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6. SEGUNDO SEMESTRE\PUBLICAR SEMSTRE II 2022\"/>
    </mc:Choice>
  </mc:AlternateContent>
  <xr:revisionPtr revIDLastSave="0" documentId="13_ncr:1_{F24B3B90-C13D-4B42-A7B5-1A78639EFA6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G636" i="34"/>
  <c r="L635" i="34"/>
  <c r="K635" i="34"/>
  <c r="J635" i="34"/>
  <c r="I635" i="34"/>
  <c r="H635" i="34"/>
  <c r="N635" i="34" s="1"/>
  <c r="G635" i="34"/>
  <c r="M635" i="34" s="1"/>
  <c r="L634" i="34"/>
  <c r="K634" i="34"/>
  <c r="H634" i="34"/>
  <c r="N634" i="34" s="1"/>
  <c r="G634" i="34"/>
  <c r="L633" i="34"/>
  <c r="K633" i="34"/>
  <c r="J633" i="34"/>
  <c r="I633" i="34"/>
  <c r="G633" i="34"/>
  <c r="L632" i="34"/>
  <c r="K632" i="34"/>
  <c r="J632" i="34"/>
  <c r="I632" i="34"/>
  <c r="H632" i="34"/>
  <c r="N632" i="34" s="1"/>
  <c r="G632" i="34"/>
  <c r="M632" i="34" s="1"/>
  <c r="M631" i="34"/>
  <c r="L631" i="34"/>
  <c r="K631" i="34"/>
  <c r="G631" i="34"/>
  <c r="L630" i="34"/>
  <c r="K630" i="34"/>
  <c r="I630" i="34"/>
  <c r="L629" i="34"/>
  <c r="K629" i="34"/>
  <c r="L628" i="34"/>
  <c r="K628" i="34"/>
  <c r="L627" i="34"/>
  <c r="K627" i="34"/>
  <c r="J627" i="34"/>
  <c r="I627" i="34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M624" i="34"/>
  <c r="L624" i="34"/>
  <c r="K624" i="34"/>
  <c r="J624" i="34"/>
  <c r="I624" i="34"/>
  <c r="H624" i="34"/>
  <c r="N624" i="34" s="1"/>
  <c r="G624" i="34"/>
  <c r="M623" i="34"/>
  <c r="L623" i="34"/>
  <c r="K623" i="34"/>
  <c r="J623" i="34"/>
  <c r="I623" i="34"/>
  <c r="H623" i="34"/>
  <c r="N623" i="34" s="1"/>
  <c r="G623" i="34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M620" i="34"/>
  <c r="L620" i="34"/>
  <c r="K620" i="34"/>
  <c r="J620" i="34"/>
  <c r="I620" i="34"/>
  <c r="H620" i="34"/>
  <c r="N620" i="34" s="1"/>
  <c r="G620" i="34"/>
  <c r="M619" i="34"/>
  <c r="L619" i="34"/>
  <c r="K619" i="34"/>
  <c r="J619" i="34"/>
  <c r="I619" i="34"/>
  <c r="H619" i="34"/>
  <c r="N619" i="34" s="1"/>
  <c r="G619" i="34"/>
  <c r="L618" i="34"/>
  <c r="K618" i="34"/>
  <c r="J618" i="34"/>
  <c r="I618" i="34"/>
  <c r="H618" i="34"/>
  <c r="N618" i="34" s="1"/>
  <c r="G618" i="34"/>
  <c r="M618" i="34" s="1"/>
  <c r="L617" i="34"/>
  <c r="K617" i="34"/>
  <c r="J617" i="34"/>
  <c r="G617" i="34"/>
  <c r="L616" i="34"/>
  <c r="K616" i="34"/>
  <c r="J616" i="34"/>
  <c r="I616" i="34"/>
  <c r="L615" i="34"/>
  <c r="K615" i="34"/>
  <c r="J615" i="34"/>
  <c r="I615" i="34"/>
  <c r="L614" i="34"/>
  <c r="K614" i="34"/>
  <c r="J614" i="34"/>
  <c r="I614" i="34"/>
  <c r="L613" i="34"/>
  <c r="K613" i="34"/>
  <c r="J613" i="34"/>
  <c r="I613" i="34"/>
  <c r="H613" i="34"/>
  <c r="N613" i="34" s="1"/>
  <c r="G613" i="34"/>
  <c r="M613" i="34" s="1"/>
  <c r="F612" i="34"/>
  <c r="J630" i="34" s="1"/>
  <c r="E612" i="34"/>
  <c r="I634" i="34" s="1"/>
  <c r="D612" i="34"/>
  <c r="H639" i="34" s="1"/>
  <c r="C612" i="34"/>
  <c r="G639" i="34" s="1"/>
  <c r="M604" i="34"/>
  <c r="L604" i="34"/>
  <c r="K604" i="34"/>
  <c r="J604" i="34"/>
  <c r="I604" i="34"/>
  <c r="H604" i="34"/>
  <c r="N604" i="34" s="1"/>
  <c r="G604" i="34"/>
  <c r="M603" i="34"/>
  <c r="L603" i="34"/>
  <c r="K603" i="34"/>
  <c r="J603" i="34"/>
  <c r="I603" i="34"/>
  <c r="H603" i="34"/>
  <c r="N603" i="34" s="1"/>
  <c r="G603" i="34"/>
  <c r="M602" i="34"/>
  <c r="L602" i="34"/>
  <c r="K602" i="34"/>
  <c r="J602" i="34"/>
  <c r="I602" i="34"/>
  <c r="H602" i="34"/>
  <c r="N602" i="34" s="1"/>
  <c r="G602" i="34"/>
  <c r="M601" i="34"/>
  <c r="L601" i="34"/>
  <c r="K601" i="34"/>
  <c r="J601" i="34"/>
  <c r="I601" i="34"/>
  <c r="H601" i="34"/>
  <c r="N601" i="34" s="1"/>
  <c r="G601" i="34"/>
  <c r="M600" i="34"/>
  <c r="L600" i="34"/>
  <c r="K600" i="34"/>
  <c r="J600" i="34"/>
  <c r="I600" i="34"/>
  <c r="H600" i="34"/>
  <c r="N600" i="34" s="1"/>
  <c r="G600" i="34"/>
  <c r="M599" i="34"/>
  <c r="L599" i="34"/>
  <c r="K599" i="34"/>
  <c r="J599" i="34"/>
  <c r="I599" i="34"/>
  <c r="H599" i="34"/>
  <c r="N599" i="34" s="1"/>
  <c r="G599" i="34"/>
  <c r="L598" i="34"/>
  <c r="K598" i="34"/>
  <c r="J598" i="34"/>
  <c r="I598" i="34"/>
  <c r="G598" i="34"/>
  <c r="M598" i="34" s="1"/>
  <c r="L597" i="34"/>
  <c r="K597" i="34"/>
  <c r="J597" i="34"/>
  <c r="I597" i="34"/>
  <c r="G597" i="34"/>
  <c r="L596" i="34"/>
  <c r="K596" i="34"/>
  <c r="J596" i="34"/>
  <c r="I596" i="34"/>
  <c r="H596" i="34"/>
  <c r="N596" i="34" s="1"/>
  <c r="G596" i="34"/>
  <c r="M596" i="34" s="1"/>
  <c r="N595" i="34"/>
  <c r="L595" i="34"/>
  <c r="K595" i="34"/>
  <c r="J595" i="34"/>
  <c r="I595" i="34"/>
  <c r="H595" i="34"/>
  <c r="G595" i="34"/>
  <c r="M595" i="34" s="1"/>
  <c r="L594" i="34"/>
  <c r="K594" i="34"/>
  <c r="J594" i="34"/>
  <c r="I594" i="34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G592" i="34"/>
  <c r="L591" i="34"/>
  <c r="K591" i="34"/>
  <c r="J591" i="34"/>
  <c r="I591" i="34"/>
  <c r="G591" i="34"/>
  <c r="M591" i="34" s="1"/>
  <c r="L590" i="34"/>
  <c r="K590" i="34"/>
  <c r="I590" i="34"/>
  <c r="G590" i="34"/>
  <c r="M590" i="34" s="1"/>
  <c r="L589" i="34"/>
  <c r="K589" i="34"/>
  <c r="J589" i="34"/>
  <c r="I589" i="34"/>
  <c r="G589" i="34"/>
  <c r="M589" i="34" s="1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N580" i="34"/>
  <c r="L580" i="34"/>
  <c r="K580" i="34"/>
  <c r="J580" i="34"/>
  <c r="I580" i="34"/>
  <c r="H580" i="34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I577" i="34"/>
  <c r="H577" i="34"/>
  <c r="N577" i="34" s="1"/>
  <c r="G577" i="34"/>
  <c r="M577" i="34" s="1"/>
  <c r="N576" i="34"/>
  <c r="M576" i="34"/>
  <c r="L576" i="34"/>
  <c r="K576" i="34"/>
  <c r="J576" i="34"/>
  <c r="I576" i="34"/>
  <c r="H576" i="34"/>
  <c r="G576" i="34"/>
  <c r="N575" i="34"/>
  <c r="M575" i="34"/>
  <c r="L575" i="34"/>
  <c r="K575" i="34"/>
  <c r="J575" i="34"/>
  <c r="I575" i="34"/>
  <c r="H575" i="34"/>
  <c r="G575" i="34"/>
  <c r="N574" i="34"/>
  <c r="M574" i="34"/>
  <c r="L574" i="34"/>
  <c r="K574" i="34"/>
  <c r="J574" i="34"/>
  <c r="I574" i="34"/>
  <c r="H574" i="34"/>
  <c r="G574" i="34"/>
  <c r="N573" i="34"/>
  <c r="M573" i="34"/>
  <c r="L573" i="34"/>
  <c r="K573" i="34"/>
  <c r="J573" i="34"/>
  <c r="I573" i="34"/>
  <c r="H573" i="34"/>
  <c r="G573" i="34"/>
  <c r="N572" i="34"/>
  <c r="M572" i="34"/>
  <c r="L572" i="34"/>
  <c r="K572" i="34"/>
  <c r="J572" i="34"/>
  <c r="I572" i="34"/>
  <c r="H572" i="34"/>
  <c r="G572" i="34"/>
  <c r="N571" i="34"/>
  <c r="M571" i="34"/>
  <c r="L571" i="34"/>
  <c r="K571" i="34"/>
  <c r="J571" i="34"/>
  <c r="I571" i="34"/>
  <c r="H571" i="34"/>
  <c r="G571" i="34"/>
  <c r="N570" i="34"/>
  <c r="M570" i="34"/>
  <c r="L570" i="34"/>
  <c r="K570" i="34"/>
  <c r="J570" i="34"/>
  <c r="I570" i="34"/>
  <c r="H570" i="34"/>
  <c r="G570" i="34"/>
  <c r="L569" i="34"/>
  <c r="K569" i="34"/>
  <c r="J569" i="34"/>
  <c r="I569" i="34"/>
  <c r="G569" i="34"/>
  <c r="M569" i="34" s="1"/>
  <c r="L568" i="34"/>
  <c r="K568" i="34"/>
  <c r="J568" i="34"/>
  <c r="I568" i="34"/>
  <c r="G568" i="34"/>
  <c r="M568" i="34" s="1"/>
  <c r="L567" i="34"/>
  <c r="K567" i="34"/>
  <c r="I567" i="34"/>
  <c r="M566" i="34"/>
  <c r="L566" i="34"/>
  <c r="K566" i="34"/>
  <c r="J566" i="34"/>
  <c r="I566" i="34"/>
  <c r="H566" i="34"/>
  <c r="N566" i="34" s="1"/>
  <c r="G566" i="34"/>
  <c r="M565" i="34"/>
  <c r="L565" i="34"/>
  <c r="K565" i="34"/>
  <c r="J565" i="34"/>
  <c r="I565" i="34"/>
  <c r="H565" i="34"/>
  <c r="N565" i="34" s="1"/>
  <c r="G565" i="34"/>
  <c r="L564" i="34"/>
  <c r="K564" i="34"/>
  <c r="J564" i="34"/>
  <c r="I564" i="34"/>
  <c r="L563" i="34"/>
  <c r="K563" i="34"/>
  <c r="J563" i="34"/>
  <c r="I563" i="34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M560" i="34"/>
  <c r="L560" i="34"/>
  <c r="K560" i="34"/>
  <c r="J560" i="34"/>
  <c r="I560" i="34"/>
  <c r="H560" i="34"/>
  <c r="N560" i="34" s="1"/>
  <c r="G560" i="34"/>
  <c r="L559" i="34"/>
  <c r="K559" i="34"/>
  <c r="J559" i="34"/>
  <c r="I559" i="34"/>
  <c r="G559" i="34"/>
  <c r="N558" i="34"/>
  <c r="L558" i="34"/>
  <c r="K558" i="34"/>
  <c r="J558" i="34"/>
  <c r="I558" i="34"/>
  <c r="H558" i="34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N554" i="34"/>
  <c r="L554" i="34"/>
  <c r="K554" i="34"/>
  <c r="J554" i="34"/>
  <c r="I554" i="34"/>
  <c r="H554" i="34"/>
  <c r="G554" i="34"/>
  <c r="M554" i="34" s="1"/>
  <c r="N553" i="34"/>
  <c r="L553" i="34"/>
  <c r="K553" i="34"/>
  <c r="J553" i="34"/>
  <c r="I553" i="34"/>
  <c r="H553" i="34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G551" i="34"/>
  <c r="M551" i="34" s="1"/>
  <c r="M550" i="34"/>
  <c r="L550" i="34"/>
  <c r="K550" i="34"/>
  <c r="J550" i="34"/>
  <c r="I550" i="34"/>
  <c r="H550" i="34"/>
  <c r="N550" i="34" s="1"/>
  <c r="G550" i="34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M547" i="34"/>
  <c r="L547" i="34"/>
  <c r="K547" i="34"/>
  <c r="J547" i="34"/>
  <c r="I547" i="34"/>
  <c r="H547" i="34"/>
  <c r="N547" i="34" s="1"/>
  <c r="G547" i="34"/>
  <c r="M546" i="34"/>
  <c r="L546" i="34"/>
  <c r="K546" i="34"/>
  <c r="J546" i="34"/>
  <c r="I546" i="34"/>
  <c r="H546" i="34"/>
  <c r="N546" i="34" s="1"/>
  <c r="G546" i="34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N541" i="34"/>
  <c r="L541" i="34"/>
  <c r="K541" i="34"/>
  <c r="J541" i="34"/>
  <c r="I541" i="34"/>
  <c r="H541" i="34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N537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N533" i="34"/>
  <c r="L533" i="34"/>
  <c r="K533" i="34"/>
  <c r="J533" i="34"/>
  <c r="I533" i="34"/>
  <c r="H533" i="34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G530" i="34"/>
  <c r="M530" i="34" s="1"/>
  <c r="M529" i="34"/>
  <c r="L529" i="34"/>
  <c r="K529" i="34"/>
  <c r="J529" i="34"/>
  <c r="I529" i="34"/>
  <c r="H529" i="34"/>
  <c r="N529" i="34" s="1"/>
  <c r="G529" i="34"/>
  <c r="L528" i="34"/>
  <c r="K528" i="34"/>
  <c r="I528" i="34"/>
  <c r="H528" i="34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G515" i="34"/>
  <c r="M515" i="34" s="1"/>
  <c r="M514" i="34"/>
  <c r="L514" i="34"/>
  <c r="K514" i="34"/>
  <c r="J514" i="34"/>
  <c r="I514" i="34"/>
  <c r="G514" i="34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G512" i="34"/>
  <c r="M512" i="34" s="1"/>
  <c r="L511" i="34"/>
  <c r="K511" i="34"/>
  <c r="I511" i="34"/>
  <c r="H511" i="34"/>
  <c r="N511" i="34" s="1"/>
  <c r="G511" i="34"/>
  <c r="M511" i="34" s="1"/>
  <c r="M510" i="34"/>
  <c r="L510" i="34"/>
  <c r="K510" i="34"/>
  <c r="J510" i="34"/>
  <c r="I510" i="34"/>
  <c r="H510" i="34"/>
  <c r="N510" i="34" s="1"/>
  <c r="G510" i="34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M507" i="34"/>
  <c r="L507" i="34"/>
  <c r="K507" i="34"/>
  <c r="J507" i="34"/>
  <c r="I507" i="34"/>
  <c r="H507" i="34"/>
  <c r="N507" i="34" s="1"/>
  <c r="G507" i="34"/>
  <c r="M506" i="34"/>
  <c r="L506" i="34"/>
  <c r="K506" i="34"/>
  <c r="J506" i="34"/>
  <c r="I506" i="34"/>
  <c r="H506" i="34"/>
  <c r="N506" i="34" s="1"/>
  <c r="G506" i="34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M503" i="34"/>
  <c r="L503" i="34"/>
  <c r="K503" i="34"/>
  <c r="J503" i="34"/>
  <c r="I503" i="34"/>
  <c r="H503" i="34"/>
  <c r="N503" i="34" s="1"/>
  <c r="G503" i="34"/>
  <c r="M502" i="34"/>
  <c r="L502" i="34"/>
  <c r="K502" i="34"/>
  <c r="J502" i="34"/>
  <c r="I502" i="34"/>
  <c r="H502" i="34"/>
  <c r="N502" i="34" s="1"/>
  <c r="G502" i="34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G499" i="34"/>
  <c r="L498" i="34"/>
  <c r="K498" i="34"/>
  <c r="J498" i="34"/>
  <c r="I498" i="34"/>
  <c r="H498" i="34"/>
  <c r="N498" i="34" s="1"/>
  <c r="G498" i="34"/>
  <c r="M498" i="34" s="1"/>
  <c r="N497" i="34"/>
  <c r="L497" i="34"/>
  <c r="K497" i="34"/>
  <c r="J497" i="34"/>
  <c r="I497" i="34"/>
  <c r="H497" i="34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N493" i="34"/>
  <c r="L493" i="34"/>
  <c r="K493" i="34"/>
  <c r="J493" i="34"/>
  <c r="I493" i="34"/>
  <c r="H493" i="34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N489" i="34"/>
  <c r="L489" i="34"/>
  <c r="K489" i="34"/>
  <c r="J489" i="34"/>
  <c r="I489" i="34"/>
  <c r="H489" i="34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G486" i="34"/>
  <c r="M486" i="34" s="1"/>
  <c r="L485" i="34"/>
  <c r="K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G478" i="34"/>
  <c r="L477" i="34"/>
  <c r="K477" i="34"/>
  <c r="J477" i="34"/>
  <c r="I477" i="34"/>
  <c r="M476" i="34"/>
  <c r="L476" i="34"/>
  <c r="K476" i="34"/>
  <c r="J476" i="34"/>
  <c r="I476" i="34"/>
  <c r="H476" i="34"/>
  <c r="N476" i="34" s="1"/>
  <c r="G476" i="34"/>
  <c r="M475" i="34"/>
  <c r="L475" i="34"/>
  <c r="K475" i="34"/>
  <c r="J475" i="34"/>
  <c r="I475" i="34"/>
  <c r="H475" i="34"/>
  <c r="N475" i="34" s="1"/>
  <c r="G475" i="34"/>
  <c r="M474" i="34"/>
  <c r="L474" i="34"/>
  <c r="K474" i="34"/>
  <c r="J474" i="34"/>
  <c r="I474" i="34"/>
  <c r="H474" i="34"/>
  <c r="N474" i="34" s="1"/>
  <c r="G474" i="34"/>
  <c r="M473" i="34"/>
  <c r="L473" i="34"/>
  <c r="K473" i="34"/>
  <c r="J473" i="34"/>
  <c r="I473" i="34"/>
  <c r="H473" i="34"/>
  <c r="N473" i="34" s="1"/>
  <c r="G473" i="34"/>
  <c r="L472" i="34"/>
  <c r="K472" i="34"/>
  <c r="J472" i="34"/>
  <c r="I472" i="34"/>
  <c r="G472" i="34"/>
  <c r="M472" i="34" s="1"/>
  <c r="L471" i="34"/>
  <c r="K471" i="34"/>
  <c r="J471" i="34"/>
  <c r="I471" i="34"/>
  <c r="G471" i="34"/>
  <c r="L470" i="34"/>
  <c r="K470" i="34"/>
  <c r="J470" i="34"/>
  <c r="I470" i="34"/>
  <c r="G470" i="34"/>
  <c r="M470" i="34" s="1"/>
  <c r="L469" i="34"/>
  <c r="K469" i="34"/>
  <c r="I469" i="34"/>
  <c r="G469" i="34"/>
  <c r="M469" i="34" s="1"/>
  <c r="L468" i="34"/>
  <c r="K468" i="34"/>
  <c r="J468" i="34"/>
  <c r="I468" i="34"/>
  <c r="G468" i="34"/>
  <c r="M468" i="34" s="1"/>
  <c r="N467" i="34"/>
  <c r="L467" i="34"/>
  <c r="K467" i="34"/>
  <c r="J467" i="34"/>
  <c r="I467" i="34"/>
  <c r="H467" i="34"/>
  <c r="G467" i="34"/>
  <c r="M467" i="34" s="1"/>
  <c r="L466" i="34"/>
  <c r="K466" i="34"/>
  <c r="J466" i="34"/>
  <c r="I466" i="34"/>
  <c r="G466" i="34"/>
  <c r="M466" i="34" s="1"/>
  <c r="N465" i="34"/>
  <c r="L465" i="34"/>
  <c r="K465" i="34"/>
  <c r="J465" i="34"/>
  <c r="I465" i="34"/>
  <c r="H465" i="34"/>
  <c r="G465" i="34"/>
  <c r="M465" i="34" s="1"/>
  <c r="N464" i="34"/>
  <c r="L464" i="34"/>
  <c r="K464" i="34"/>
  <c r="J464" i="34"/>
  <c r="I464" i="34"/>
  <c r="H464" i="34"/>
  <c r="G464" i="34"/>
  <c r="M464" i="34" s="1"/>
  <c r="N463" i="34"/>
  <c r="L463" i="34"/>
  <c r="K463" i="34"/>
  <c r="J463" i="34"/>
  <c r="I463" i="34"/>
  <c r="H463" i="34"/>
  <c r="G463" i="34"/>
  <c r="M463" i="34" s="1"/>
  <c r="N462" i="34"/>
  <c r="L462" i="34"/>
  <c r="K462" i="34"/>
  <c r="J462" i="34"/>
  <c r="I462" i="34"/>
  <c r="H462" i="34"/>
  <c r="G462" i="34"/>
  <c r="M462" i="34" s="1"/>
  <c r="N461" i="34"/>
  <c r="L461" i="34"/>
  <c r="K461" i="34"/>
  <c r="J461" i="34"/>
  <c r="I461" i="34"/>
  <c r="H461" i="34"/>
  <c r="G461" i="34"/>
  <c r="M461" i="34" s="1"/>
  <c r="N460" i="34"/>
  <c r="L460" i="34"/>
  <c r="K460" i="34"/>
  <c r="J460" i="34"/>
  <c r="I460" i="34"/>
  <c r="H460" i="34"/>
  <c r="G460" i="34"/>
  <c r="M460" i="34" s="1"/>
  <c r="N459" i="34"/>
  <c r="L459" i="34"/>
  <c r="K459" i="34"/>
  <c r="J459" i="34"/>
  <c r="I459" i="34"/>
  <c r="H459" i="34"/>
  <c r="G459" i="34"/>
  <c r="M459" i="34" s="1"/>
  <c r="N458" i="34"/>
  <c r="L458" i="34"/>
  <c r="K458" i="34"/>
  <c r="J458" i="34"/>
  <c r="I458" i="34"/>
  <c r="H458" i="34"/>
  <c r="G458" i="34"/>
  <c r="M458" i="34" s="1"/>
  <c r="N457" i="34"/>
  <c r="L457" i="34"/>
  <c r="K457" i="34"/>
  <c r="J457" i="34"/>
  <c r="I457" i="34"/>
  <c r="H457" i="34"/>
  <c r="G457" i="34"/>
  <c r="M457" i="34" s="1"/>
  <c r="N456" i="34"/>
  <c r="L456" i="34"/>
  <c r="K456" i="34"/>
  <c r="J456" i="34"/>
  <c r="I456" i="34"/>
  <c r="H456" i="34"/>
  <c r="G456" i="34"/>
  <c r="M456" i="34" s="1"/>
  <c r="N455" i="34"/>
  <c r="L455" i="34"/>
  <c r="K455" i="34"/>
  <c r="J455" i="34"/>
  <c r="I455" i="34"/>
  <c r="H455" i="34"/>
  <c r="G455" i="34"/>
  <c r="M455" i="34" s="1"/>
  <c r="N454" i="34"/>
  <c r="L454" i="34"/>
  <c r="K454" i="34"/>
  <c r="J454" i="34"/>
  <c r="I454" i="34"/>
  <c r="H454" i="34"/>
  <c r="G454" i="34"/>
  <c r="M454" i="34" s="1"/>
  <c r="N453" i="34"/>
  <c r="L453" i="34"/>
  <c r="K453" i="34"/>
  <c r="J453" i="34"/>
  <c r="I453" i="34"/>
  <c r="H453" i="34"/>
  <c r="G453" i="34"/>
  <c r="M453" i="34" s="1"/>
  <c r="N452" i="34"/>
  <c r="L452" i="34"/>
  <c r="K452" i="34"/>
  <c r="J452" i="34"/>
  <c r="I452" i="34"/>
  <c r="H452" i="34"/>
  <c r="G452" i="34"/>
  <c r="M452" i="34" s="1"/>
  <c r="L451" i="34"/>
  <c r="K451" i="34"/>
  <c r="J451" i="34"/>
  <c r="I451" i="34"/>
  <c r="G451" i="34"/>
  <c r="M451" i="34" s="1"/>
  <c r="L450" i="34"/>
  <c r="K450" i="34"/>
  <c r="H450" i="34"/>
  <c r="N450" i="34" s="1"/>
  <c r="L449" i="34"/>
  <c r="K449" i="34"/>
  <c r="J449" i="34"/>
  <c r="I449" i="34"/>
  <c r="L448" i="34"/>
  <c r="K448" i="34"/>
  <c r="J448" i="34"/>
  <c r="I448" i="34"/>
  <c r="G448" i="34"/>
  <c r="L447" i="34"/>
  <c r="K447" i="34"/>
  <c r="J447" i="34"/>
  <c r="I447" i="34"/>
  <c r="H447" i="34"/>
  <c r="N447" i="34" s="1"/>
  <c r="G447" i="34"/>
  <c r="M447" i="34" s="1"/>
  <c r="L446" i="34"/>
  <c r="K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N439" i="34"/>
  <c r="L439" i="34"/>
  <c r="K439" i="34"/>
  <c r="J439" i="34"/>
  <c r="I439" i="34"/>
  <c r="H439" i="34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N436" i="34"/>
  <c r="L436" i="34"/>
  <c r="K436" i="34"/>
  <c r="J436" i="34"/>
  <c r="I436" i="34"/>
  <c r="H436" i="34"/>
  <c r="G436" i="34"/>
  <c r="M436" i="34" s="1"/>
  <c r="L435" i="34"/>
  <c r="K435" i="34"/>
  <c r="J435" i="34"/>
  <c r="I435" i="34"/>
  <c r="G435" i="34"/>
  <c r="M435" i="34" s="1"/>
  <c r="L434" i="34"/>
  <c r="K434" i="34"/>
  <c r="J434" i="34"/>
  <c r="I434" i="34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N429" i="34"/>
  <c r="L429" i="34"/>
  <c r="K429" i="34"/>
  <c r="J429" i="34"/>
  <c r="I429" i="34"/>
  <c r="H429" i="34"/>
  <c r="M428" i="34"/>
  <c r="L428" i="34"/>
  <c r="K428" i="34"/>
  <c r="J428" i="34"/>
  <c r="I428" i="34"/>
  <c r="H428" i="34"/>
  <c r="N428" i="34" s="1"/>
  <c r="G428" i="34"/>
  <c r="M427" i="34"/>
  <c r="L427" i="34"/>
  <c r="K427" i="34"/>
  <c r="J427" i="34"/>
  <c r="I427" i="34"/>
  <c r="H427" i="34"/>
  <c r="N427" i="34" s="1"/>
  <c r="G427" i="34"/>
  <c r="M426" i="34"/>
  <c r="L426" i="34"/>
  <c r="K426" i="34"/>
  <c r="J426" i="34"/>
  <c r="I426" i="34"/>
  <c r="H426" i="34"/>
  <c r="N426" i="34" s="1"/>
  <c r="G426" i="34"/>
  <c r="M425" i="34"/>
  <c r="L425" i="34"/>
  <c r="K425" i="34"/>
  <c r="J425" i="34"/>
  <c r="I425" i="34"/>
  <c r="H425" i="34"/>
  <c r="N425" i="34" s="1"/>
  <c r="G425" i="34"/>
  <c r="L424" i="34"/>
  <c r="K424" i="34"/>
  <c r="J424" i="34"/>
  <c r="L423" i="34"/>
  <c r="K423" i="34"/>
  <c r="I423" i="34"/>
  <c r="H423" i="34"/>
  <c r="N423" i="34" s="1"/>
  <c r="L422" i="34"/>
  <c r="K422" i="34"/>
  <c r="J422" i="34"/>
  <c r="I422" i="34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N418" i="34"/>
  <c r="L418" i="34"/>
  <c r="K418" i="34"/>
  <c r="J418" i="34"/>
  <c r="I418" i="34"/>
  <c r="H418" i="34"/>
  <c r="G418" i="34"/>
  <c r="M418" i="34" s="1"/>
  <c r="N417" i="34"/>
  <c r="L417" i="34"/>
  <c r="K417" i="34"/>
  <c r="J417" i="34"/>
  <c r="I417" i="34"/>
  <c r="H417" i="34"/>
  <c r="G417" i="34"/>
  <c r="M417" i="34" s="1"/>
  <c r="N416" i="34"/>
  <c r="L416" i="34"/>
  <c r="K416" i="34"/>
  <c r="J416" i="34"/>
  <c r="I416" i="34"/>
  <c r="H416" i="34"/>
  <c r="G416" i="34"/>
  <c r="M416" i="34" s="1"/>
  <c r="L415" i="34"/>
  <c r="K415" i="34"/>
  <c r="J415" i="34"/>
  <c r="I415" i="34"/>
  <c r="H415" i="34"/>
  <c r="N415" i="34" s="1"/>
  <c r="L414" i="34"/>
  <c r="K414" i="34"/>
  <c r="J414" i="34"/>
  <c r="I414" i="34"/>
  <c r="H414" i="34"/>
  <c r="N414" i="34" s="1"/>
  <c r="G414" i="34"/>
  <c r="M414" i="34" s="1"/>
  <c r="L413" i="34"/>
  <c r="K413" i="34"/>
  <c r="I413" i="34"/>
  <c r="L412" i="34"/>
  <c r="K412" i="34"/>
  <c r="J412" i="34"/>
  <c r="I412" i="34"/>
  <c r="G412" i="34"/>
  <c r="M412" i="34" s="1"/>
  <c r="M411" i="34"/>
  <c r="L411" i="34"/>
  <c r="K411" i="34"/>
  <c r="J411" i="34"/>
  <c r="I411" i="34"/>
  <c r="H411" i="34"/>
  <c r="N411" i="34" s="1"/>
  <c r="G411" i="34"/>
  <c r="M410" i="34"/>
  <c r="L410" i="34"/>
  <c r="K410" i="34"/>
  <c r="J410" i="34"/>
  <c r="I410" i="34"/>
  <c r="H410" i="34"/>
  <c r="N410" i="34" s="1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I406" i="34"/>
  <c r="L405" i="34"/>
  <c r="K405" i="34"/>
  <c r="J405" i="34"/>
  <c r="I405" i="34"/>
  <c r="L404" i="34"/>
  <c r="K404" i="34"/>
  <c r="J404" i="34"/>
  <c r="I404" i="34"/>
  <c r="H404" i="34"/>
  <c r="N404" i="34" s="1"/>
  <c r="G404" i="34"/>
  <c r="M404" i="34" s="1"/>
  <c r="N403" i="34"/>
  <c r="L403" i="34"/>
  <c r="K403" i="34"/>
  <c r="J403" i="34"/>
  <c r="I403" i="34"/>
  <c r="H403" i="34"/>
  <c r="G403" i="34"/>
  <c r="M403" i="34" s="1"/>
  <c r="L402" i="34"/>
  <c r="K402" i="34"/>
  <c r="J402" i="34"/>
  <c r="I402" i="34"/>
  <c r="H402" i="34"/>
  <c r="N402" i="34" s="1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G400" i="34"/>
  <c r="M400" i="34" s="1"/>
  <c r="N399" i="34"/>
  <c r="L399" i="34"/>
  <c r="K399" i="34"/>
  <c r="J399" i="34"/>
  <c r="I399" i="34"/>
  <c r="H399" i="34"/>
  <c r="G399" i="34"/>
  <c r="M399" i="34" s="1"/>
  <c r="N398" i="34"/>
  <c r="L398" i="34"/>
  <c r="K398" i="34"/>
  <c r="J398" i="34"/>
  <c r="I398" i="34"/>
  <c r="H398" i="34"/>
  <c r="G398" i="34"/>
  <c r="M398" i="34" s="1"/>
  <c r="N397" i="34"/>
  <c r="L397" i="34"/>
  <c r="K397" i="34"/>
  <c r="J397" i="34"/>
  <c r="I397" i="34"/>
  <c r="H397" i="34"/>
  <c r="G397" i="34"/>
  <c r="M397" i="34" s="1"/>
  <c r="N396" i="34"/>
  <c r="L396" i="34"/>
  <c r="K396" i="34"/>
  <c r="J396" i="34"/>
  <c r="I396" i="34"/>
  <c r="H396" i="34"/>
  <c r="G396" i="34"/>
  <c r="M396" i="34" s="1"/>
  <c r="L395" i="34"/>
  <c r="K395" i="34"/>
  <c r="J395" i="34"/>
  <c r="I395" i="34"/>
  <c r="L394" i="34"/>
  <c r="K394" i="34"/>
  <c r="I394" i="34"/>
  <c r="G394" i="34"/>
  <c r="M394" i="34" s="1"/>
  <c r="M393" i="34"/>
  <c r="L393" i="34"/>
  <c r="K393" i="34"/>
  <c r="J393" i="34"/>
  <c r="I393" i="34"/>
  <c r="G393" i="34"/>
  <c r="L392" i="34"/>
  <c r="K392" i="34"/>
  <c r="M392" i="34" s="1"/>
  <c r="J392" i="34"/>
  <c r="I392" i="34"/>
  <c r="G392" i="34"/>
  <c r="L391" i="34"/>
  <c r="K391" i="34"/>
  <c r="L390" i="34"/>
  <c r="K390" i="34"/>
  <c r="J390" i="34"/>
  <c r="I390" i="34"/>
  <c r="H390" i="34"/>
  <c r="N390" i="34" s="1"/>
  <c r="G390" i="34"/>
  <c r="M390" i="34" s="1"/>
  <c r="M389" i="34"/>
  <c r="L389" i="34"/>
  <c r="K389" i="34"/>
  <c r="J389" i="34"/>
  <c r="I389" i="34"/>
  <c r="H389" i="34"/>
  <c r="N389" i="34" s="1"/>
  <c r="G389" i="34"/>
  <c r="M388" i="34"/>
  <c r="L388" i="34"/>
  <c r="K388" i="34"/>
  <c r="J388" i="34"/>
  <c r="I388" i="34"/>
  <c r="H388" i="34"/>
  <c r="N388" i="34" s="1"/>
  <c r="G388" i="34"/>
  <c r="L387" i="34"/>
  <c r="K387" i="34"/>
  <c r="J387" i="34"/>
  <c r="I387" i="34"/>
  <c r="L386" i="34"/>
  <c r="K386" i="34"/>
  <c r="J386" i="34"/>
  <c r="I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G379" i="34"/>
  <c r="M379" i="34" s="1"/>
  <c r="M378" i="34"/>
  <c r="L378" i="34"/>
  <c r="K378" i="34"/>
  <c r="J378" i="34"/>
  <c r="I378" i="34"/>
  <c r="H378" i="34"/>
  <c r="N378" i="34" s="1"/>
  <c r="G378" i="34"/>
  <c r="L377" i="34"/>
  <c r="K377" i="34"/>
  <c r="J377" i="34"/>
  <c r="L376" i="34"/>
  <c r="K376" i="34"/>
  <c r="J376" i="34"/>
  <c r="I376" i="34"/>
  <c r="H376" i="34"/>
  <c r="N376" i="34" s="1"/>
  <c r="G376" i="34"/>
  <c r="M376" i="34" s="1"/>
  <c r="M375" i="34"/>
  <c r="L375" i="34"/>
  <c r="K375" i="34"/>
  <c r="J375" i="34"/>
  <c r="I375" i="34"/>
  <c r="H375" i="34"/>
  <c r="N375" i="34" s="1"/>
  <c r="G375" i="34"/>
  <c r="M374" i="34"/>
  <c r="L374" i="34"/>
  <c r="K374" i="34"/>
  <c r="J374" i="34"/>
  <c r="I374" i="34"/>
  <c r="H374" i="34"/>
  <c r="N374" i="34" s="1"/>
  <c r="G374" i="34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F371" i="34"/>
  <c r="E371" i="34"/>
  <c r="I450" i="34" s="1"/>
  <c r="D371" i="34"/>
  <c r="H598" i="34" s="1"/>
  <c r="N598" i="34" s="1"/>
  <c r="C371" i="34"/>
  <c r="G567" i="34" s="1"/>
  <c r="M567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N356" i="34"/>
  <c r="L356" i="34"/>
  <c r="K356" i="34"/>
  <c r="J356" i="34"/>
  <c r="I356" i="34"/>
  <c r="H356" i="34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N348" i="34"/>
  <c r="L348" i="34"/>
  <c r="K348" i="34"/>
  <c r="J348" i="34"/>
  <c r="I348" i="34"/>
  <c r="H348" i="34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N341" i="34"/>
  <c r="L341" i="34"/>
  <c r="K341" i="34"/>
  <c r="J341" i="34"/>
  <c r="I341" i="34"/>
  <c r="H341" i="34"/>
  <c r="G341" i="34"/>
  <c r="M341" i="34" s="1"/>
  <c r="N340" i="34"/>
  <c r="L340" i="34"/>
  <c r="K340" i="34"/>
  <c r="J340" i="34"/>
  <c r="I340" i="34"/>
  <c r="H340" i="34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G338" i="34"/>
  <c r="M337" i="34"/>
  <c r="L337" i="34"/>
  <c r="K337" i="34"/>
  <c r="J337" i="34"/>
  <c r="I337" i="34"/>
  <c r="H337" i="34"/>
  <c r="N337" i="34" s="1"/>
  <c r="G337" i="34"/>
  <c r="M336" i="34"/>
  <c r="L336" i="34"/>
  <c r="K336" i="34"/>
  <c r="J336" i="34"/>
  <c r="I336" i="34"/>
  <c r="H336" i="34"/>
  <c r="N336" i="34" s="1"/>
  <c r="G336" i="34"/>
  <c r="M335" i="34"/>
  <c r="L335" i="34"/>
  <c r="K335" i="34"/>
  <c r="J335" i="34"/>
  <c r="I335" i="34"/>
  <c r="H335" i="34"/>
  <c r="N335" i="34" s="1"/>
  <c r="G335" i="34"/>
  <c r="L334" i="34"/>
  <c r="K334" i="34"/>
  <c r="J334" i="34"/>
  <c r="I334" i="34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N331" i="34"/>
  <c r="L331" i="34"/>
  <c r="K331" i="34"/>
  <c r="J331" i="34"/>
  <c r="I331" i="34"/>
  <c r="H331" i="34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I329" i="34"/>
  <c r="N328" i="34"/>
  <c r="L328" i="34"/>
  <c r="K328" i="34"/>
  <c r="J328" i="34"/>
  <c r="I328" i="34"/>
  <c r="H328" i="34"/>
  <c r="G328" i="34"/>
  <c r="M328" i="34" s="1"/>
  <c r="L327" i="34"/>
  <c r="K327" i="34"/>
  <c r="J327" i="34"/>
  <c r="I327" i="34"/>
  <c r="N326" i="34"/>
  <c r="L326" i="34"/>
  <c r="K326" i="34"/>
  <c r="J326" i="34"/>
  <c r="I326" i="34"/>
  <c r="H326" i="34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I324" i="34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H310" i="34"/>
  <c r="N310" i="34" s="1"/>
  <c r="N309" i="34"/>
  <c r="L309" i="34"/>
  <c r="K309" i="34"/>
  <c r="J309" i="34"/>
  <c r="I309" i="34"/>
  <c r="H309" i="34"/>
  <c r="G309" i="34"/>
  <c r="M309" i="34" s="1"/>
  <c r="N308" i="34"/>
  <c r="L308" i="34"/>
  <c r="K308" i="34"/>
  <c r="J308" i="34"/>
  <c r="I308" i="34"/>
  <c r="H308" i="34"/>
  <c r="G308" i="34"/>
  <c r="M308" i="34" s="1"/>
  <c r="L307" i="34"/>
  <c r="K307" i="34"/>
  <c r="J307" i="34"/>
  <c r="I307" i="34"/>
  <c r="G307" i="34"/>
  <c r="M307" i="34" s="1"/>
  <c r="L306" i="34"/>
  <c r="K306" i="34"/>
  <c r="J306" i="34"/>
  <c r="I306" i="34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M302" i="34"/>
  <c r="L302" i="34"/>
  <c r="K302" i="34"/>
  <c r="J302" i="34"/>
  <c r="I302" i="34"/>
  <c r="H302" i="34"/>
  <c r="N302" i="34" s="1"/>
  <c r="G302" i="34"/>
  <c r="M301" i="34"/>
  <c r="L301" i="34"/>
  <c r="K301" i="34"/>
  <c r="J301" i="34"/>
  <c r="I301" i="34"/>
  <c r="H301" i="34"/>
  <c r="N301" i="34" s="1"/>
  <c r="G301" i="34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M294" i="34"/>
  <c r="L294" i="34"/>
  <c r="K294" i="34"/>
  <c r="J294" i="34"/>
  <c r="I294" i="34"/>
  <c r="H294" i="34"/>
  <c r="N294" i="34" s="1"/>
  <c r="G294" i="34"/>
  <c r="L293" i="34"/>
  <c r="K293" i="34"/>
  <c r="J293" i="34"/>
  <c r="H293" i="34"/>
  <c r="N292" i="34"/>
  <c r="M292" i="34"/>
  <c r="L292" i="34"/>
  <c r="K292" i="34"/>
  <c r="J292" i="34"/>
  <c r="I292" i="34"/>
  <c r="H292" i="34"/>
  <c r="G292" i="34"/>
  <c r="N291" i="34"/>
  <c r="M291" i="34"/>
  <c r="L291" i="34"/>
  <c r="K291" i="34"/>
  <c r="J291" i="34"/>
  <c r="I291" i="34"/>
  <c r="H291" i="34"/>
  <c r="G291" i="34"/>
  <c r="N290" i="34"/>
  <c r="M290" i="34"/>
  <c r="L290" i="34"/>
  <c r="K290" i="34"/>
  <c r="J290" i="34"/>
  <c r="I290" i="34"/>
  <c r="H290" i="34"/>
  <c r="G290" i="34"/>
  <c r="N289" i="34"/>
  <c r="M289" i="34"/>
  <c r="L289" i="34"/>
  <c r="K289" i="34"/>
  <c r="J289" i="34"/>
  <c r="I289" i="34"/>
  <c r="H289" i="34"/>
  <c r="G289" i="34"/>
  <c r="N288" i="34"/>
  <c r="M288" i="34"/>
  <c r="L288" i="34"/>
  <c r="K288" i="34"/>
  <c r="J288" i="34"/>
  <c r="I288" i="34"/>
  <c r="H288" i="34"/>
  <c r="G288" i="34"/>
  <c r="N287" i="34"/>
  <c r="M287" i="34"/>
  <c r="L287" i="34"/>
  <c r="K287" i="34"/>
  <c r="J287" i="34"/>
  <c r="I287" i="34"/>
  <c r="H287" i="34"/>
  <c r="G287" i="34"/>
  <c r="N286" i="34"/>
  <c r="M286" i="34"/>
  <c r="L286" i="34"/>
  <c r="K286" i="34"/>
  <c r="J286" i="34"/>
  <c r="I286" i="34"/>
  <c r="H286" i="34"/>
  <c r="G286" i="34"/>
  <c r="N285" i="34"/>
  <c r="M285" i="34"/>
  <c r="L285" i="34"/>
  <c r="K285" i="34"/>
  <c r="J285" i="34"/>
  <c r="I285" i="34"/>
  <c r="H285" i="34"/>
  <c r="G285" i="34"/>
  <c r="N284" i="34"/>
  <c r="M284" i="34"/>
  <c r="L284" i="34"/>
  <c r="K284" i="34"/>
  <c r="J284" i="34"/>
  <c r="I284" i="34"/>
  <c r="H284" i="34"/>
  <c r="G284" i="34"/>
  <c r="N283" i="34"/>
  <c r="M283" i="34"/>
  <c r="L283" i="34"/>
  <c r="K283" i="34"/>
  <c r="J283" i="34"/>
  <c r="I283" i="34"/>
  <c r="H283" i="34"/>
  <c r="G283" i="34"/>
  <c r="N282" i="34"/>
  <c r="M282" i="34"/>
  <c r="L282" i="34"/>
  <c r="K282" i="34"/>
  <c r="J282" i="34"/>
  <c r="I282" i="34"/>
  <c r="H282" i="34"/>
  <c r="G282" i="34"/>
  <c r="L281" i="34"/>
  <c r="K281" i="34"/>
  <c r="J281" i="34"/>
  <c r="I281" i="34"/>
  <c r="G281" i="34"/>
  <c r="M281" i="34" s="1"/>
  <c r="N280" i="34"/>
  <c r="L280" i="34"/>
  <c r="K280" i="34"/>
  <c r="J280" i="34"/>
  <c r="I280" i="34"/>
  <c r="H280" i="34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M277" i="34"/>
  <c r="L277" i="34"/>
  <c r="K277" i="34"/>
  <c r="J277" i="34"/>
  <c r="I277" i="34"/>
  <c r="H277" i="34"/>
  <c r="N277" i="34" s="1"/>
  <c r="G277" i="34"/>
  <c r="M276" i="34"/>
  <c r="L276" i="34"/>
  <c r="K276" i="34"/>
  <c r="J276" i="34"/>
  <c r="I276" i="34"/>
  <c r="H276" i="34"/>
  <c r="N276" i="34" s="1"/>
  <c r="G276" i="34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M273" i="34"/>
  <c r="L273" i="34"/>
  <c r="K273" i="34"/>
  <c r="J273" i="34"/>
  <c r="I273" i="34"/>
  <c r="H273" i="34"/>
  <c r="N273" i="34" s="1"/>
  <c r="G273" i="34"/>
  <c r="M272" i="34"/>
  <c r="L272" i="34"/>
  <c r="K272" i="34"/>
  <c r="J272" i="34"/>
  <c r="I272" i="34"/>
  <c r="H272" i="34"/>
  <c r="N272" i="34" s="1"/>
  <c r="G272" i="34"/>
  <c r="L271" i="34"/>
  <c r="K271" i="34"/>
  <c r="M271" i="34" s="1"/>
  <c r="J271" i="34"/>
  <c r="I271" i="34"/>
  <c r="G271" i="34"/>
  <c r="L270" i="34"/>
  <c r="K270" i="34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M265" i="34"/>
  <c r="L265" i="34"/>
  <c r="K265" i="34"/>
  <c r="J265" i="34"/>
  <c r="I265" i="34"/>
  <c r="H265" i="34"/>
  <c r="N265" i="34" s="1"/>
  <c r="G265" i="34"/>
  <c r="M264" i="34"/>
  <c r="L264" i="34"/>
  <c r="K264" i="34"/>
  <c r="J264" i="34"/>
  <c r="I264" i="34"/>
  <c r="H264" i="34"/>
  <c r="N264" i="34" s="1"/>
  <c r="G264" i="34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N257" i="34" s="1"/>
  <c r="G257" i="34"/>
  <c r="M257" i="34" s="1"/>
  <c r="M256" i="34"/>
  <c r="L256" i="34"/>
  <c r="K256" i="34"/>
  <c r="J256" i="34"/>
  <c r="I256" i="34"/>
  <c r="H256" i="34"/>
  <c r="N256" i="34" s="1"/>
  <c r="G256" i="34"/>
  <c r="L255" i="34"/>
  <c r="K255" i="34"/>
  <c r="J255" i="34"/>
  <c r="H255" i="34"/>
  <c r="N255" i="34" s="1"/>
  <c r="M254" i="34"/>
  <c r="L254" i="34"/>
  <c r="K254" i="34"/>
  <c r="J254" i="34"/>
  <c r="I254" i="34"/>
  <c r="H254" i="34"/>
  <c r="N254" i="34" s="1"/>
  <c r="G254" i="34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M251" i="34"/>
  <c r="L251" i="34"/>
  <c r="K251" i="34"/>
  <c r="J251" i="34"/>
  <c r="I251" i="34"/>
  <c r="H251" i="34"/>
  <c r="N251" i="34" s="1"/>
  <c r="G251" i="34"/>
  <c r="M250" i="34"/>
  <c r="L250" i="34"/>
  <c r="K250" i="34"/>
  <c r="J250" i="34"/>
  <c r="I250" i="34"/>
  <c r="H250" i="34"/>
  <c r="N250" i="34" s="1"/>
  <c r="G250" i="34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M247" i="34"/>
  <c r="L247" i="34"/>
  <c r="K247" i="34"/>
  <c r="J247" i="34"/>
  <c r="I247" i="34"/>
  <c r="H247" i="34"/>
  <c r="N247" i="34" s="1"/>
  <c r="G247" i="34"/>
  <c r="M246" i="34"/>
  <c r="L246" i="34"/>
  <c r="K246" i="34"/>
  <c r="J246" i="34"/>
  <c r="I246" i="34"/>
  <c r="H246" i="34"/>
  <c r="N246" i="34" s="1"/>
  <c r="G246" i="34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M243" i="34"/>
  <c r="L243" i="34"/>
  <c r="K243" i="34"/>
  <c r="J243" i="34"/>
  <c r="I243" i="34"/>
  <c r="H243" i="34"/>
  <c r="N243" i="34" s="1"/>
  <c r="G243" i="34"/>
  <c r="L242" i="34"/>
  <c r="K242" i="34"/>
  <c r="J242" i="34"/>
  <c r="H242" i="34"/>
  <c r="N242" i="34" s="1"/>
  <c r="G242" i="34"/>
  <c r="M242" i="34" s="1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I235" i="34"/>
  <c r="H235" i="34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I230" i="34"/>
  <c r="H230" i="34"/>
  <c r="N230" i="34" s="1"/>
  <c r="N229" i="34"/>
  <c r="L229" i="34"/>
  <c r="K229" i="34"/>
  <c r="J229" i="34"/>
  <c r="I229" i="34"/>
  <c r="H229" i="34"/>
  <c r="G229" i="34"/>
  <c r="M229" i="34" s="1"/>
  <c r="N228" i="34"/>
  <c r="L228" i="34"/>
  <c r="K228" i="34"/>
  <c r="J228" i="34"/>
  <c r="I228" i="34"/>
  <c r="H228" i="34"/>
  <c r="G228" i="34"/>
  <c r="M228" i="34" s="1"/>
  <c r="N227" i="34"/>
  <c r="L227" i="34"/>
  <c r="K227" i="34"/>
  <c r="J227" i="34"/>
  <c r="I227" i="34"/>
  <c r="H227" i="34"/>
  <c r="G227" i="34"/>
  <c r="M227" i="34" s="1"/>
  <c r="N226" i="34"/>
  <c r="L226" i="34"/>
  <c r="K226" i="34"/>
  <c r="J226" i="34"/>
  <c r="I226" i="34"/>
  <c r="H226" i="34"/>
  <c r="G226" i="34"/>
  <c r="M226" i="34" s="1"/>
  <c r="N225" i="34"/>
  <c r="L225" i="34"/>
  <c r="K225" i="34"/>
  <c r="J225" i="34"/>
  <c r="I225" i="34"/>
  <c r="H225" i="34"/>
  <c r="G225" i="34"/>
  <c r="M225" i="34" s="1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M223" i="34" s="1"/>
  <c r="M222" i="34"/>
  <c r="L222" i="34"/>
  <c r="K222" i="34"/>
  <c r="J222" i="34"/>
  <c r="I222" i="34"/>
  <c r="H222" i="34"/>
  <c r="N222" i="34" s="1"/>
  <c r="G222" i="34"/>
  <c r="L221" i="34"/>
  <c r="K221" i="34"/>
  <c r="I221" i="34"/>
  <c r="H221" i="34"/>
  <c r="G221" i="34"/>
  <c r="M221" i="34" s="1"/>
  <c r="L220" i="34"/>
  <c r="K220" i="34"/>
  <c r="G220" i="34"/>
  <c r="M220" i="34" s="1"/>
  <c r="L219" i="34"/>
  <c r="K219" i="34"/>
  <c r="I219" i="34"/>
  <c r="H219" i="34"/>
  <c r="N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M216" i="34"/>
  <c r="L216" i="34"/>
  <c r="K216" i="34"/>
  <c r="J216" i="34"/>
  <c r="I216" i="34"/>
  <c r="H216" i="34"/>
  <c r="N216" i="34" s="1"/>
  <c r="G216" i="34"/>
  <c r="L215" i="34"/>
  <c r="K215" i="34"/>
  <c r="J215" i="34"/>
  <c r="I215" i="34"/>
  <c r="H215" i="34"/>
  <c r="N215" i="34" s="1"/>
  <c r="N214" i="34"/>
  <c r="L214" i="34"/>
  <c r="K214" i="34"/>
  <c r="J214" i="34"/>
  <c r="I214" i="34"/>
  <c r="H214" i="34"/>
  <c r="G214" i="34"/>
  <c r="M214" i="34" s="1"/>
  <c r="N213" i="34"/>
  <c r="L213" i="34"/>
  <c r="K213" i="34"/>
  <c r="J213" i="34"/>
  <c r="I213" i="34"/>
  <c r="H213" i="34"/>
  <c r="G213" i="34"/>
  <c r="M213" i="34" s="1"/>
  <c r="N212" i="34"/>
  <c r="L212" i="34"/>
  <c r="K212" i="34"/>
  <c r="J212" i="34"/>
  <c r="I212" i="34"/>
  <c r="H212" i="34"/>
  <c r="G212" i="34"/>
  <c r="M212" i="34" s="1"/>
  <c r="N211" i="34"/>
  <c r="L211" i="34"/>
  <c r="K211" i="34"/>
  <c r="J211" i="34"/>
  <c r="I211" i="34"/>
  <c r="H211" i="34"/>
  <c r="G211" i="34"/>
  <c r="M211" i="34" s="1"/>
  <c r="N210" i="34"/>
  <c r="L210" i="34"/>
  <c r="K210" i="34"/>
  <c r="J210" i="34"/>
  <c r="I210" i="34"/>
  <c r="H210" i="34"/>
  <c r="G210" i="34"/>
  <c r="M210" i="34" s="1"/>
  <c r="L209" i="34"/>
  <c r="K209" i="34"/>
  <c r="J209" i="34"/>
  <c r="I209" i="34"/>
  <c r="N208" i="34"/>
  <c r="L208" i="34"/>
  <c r="K208" i="34"/>
  <c r="J208" i="34"/>
  <c r="I208" i="34"/>
  <c r="H208" i="34"/>
  <c r="L207" i="34"/>
  <c r="K207" i="34"/>
  <c r="J207" i="34"/>
  <c r="I207" i="34"/>
  <c r="H207" i="34"/>
  <c r="N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M204" i="34"/>
  <c r="L204" i="34"/>
  <c r="K204" i="34"/>
  <c r="J204" i="34"/>
  <c r="I204" i="34"/>
  <c r="H204" i="34"/>
  <c r="N204" i="34" s="1"/>
  <c r="G204" i="34"/>
  <c r="L203" i="34"/>
  <c r="K203" i="34"/>
  <c r="J203" i="34"/>
  <c r="L202" i="34"/>
  <c r="K202" i="34"/>
  <c r="M201" i="34"/>
  <c r="L201" i="34"/>
  <c r="K201" i="34"/>
  <c r="J201" i="34"/>
  <c r="I201" i="34"/>
  <c r="H201" i="34"/>
  <c r="N201" i="34" s="1"/>
  <c r="G201" i="34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M198" i="34"/>
  <c r="L198" i="34"/>
  <c r="K198" i="34"/>
  <c r="J198" i="34"/>
  <c r="I198" i="34"/>
  <c r="H198" i="34"/>
  <c r="N198" i="34" s="1"/>
  <c r="G198" i="34"/>
  <c r="L197" i="34"/>
  <c r="K197" i="34"/>
  <c r="I197" i="34"/>
  <c r="L196" i="34"/>
  <c r="K196" i="34"/>
  <c r="J196" i="34"/>
  <c r="I196" i="34"/>
  <c r="H196" i="34"/>
  <c r="N196" i="34" s="1"/>
  <c r="G196" i="34"/>
  <c r="M196" i="34" s="1"/>
  <c r="L195" i="34"/>
  <c r="K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L192" i="34"/>
  <c r="K192" i="34"/>
  <c r="J192" i="34"/>
  <c r="I192" i="34"/>
  <c r="H192" i="34"/>
  <c r="N192" i="34" s="1"/>
  <c r="G192" i="34"/>
  <c r="M192" i="34" s="1"/>
  <c r="M191" i="34"/>
  <c r="L191" i="34"/>
  <c r="K191" i="34"/>
  <c r="J191" i="34"/>
  <c r="I191" i="34"/>
  <c r="H191" i="34"/>
  <c r="N191" i="34" s="1"/>
  <c r="G191" i="34"/>
  <c r="L190" i="34"/>
  <c r="K190" i="34"/>
  <c r="J190" i="34"/>
  <c r="H190" i="34"/>
  <c r="G190" i="34"/>
  <c r="M190" i="34" s="1"/>
  <c r="L189" i="34"/>
  <c r="N189" i="34" s="1"/>
  <c r="K189" i="34"/>
  <c r="J189" i="34"/>
  <c r="H189" i="34"/>
  <c r="G189" i="34"/>
  <c r="I188" i="34"/>
  <c r="F188" i="34"/>
  <c r="J329" i="34" s="1"/>
  <c r="E188" i="34"/>
  <c r="D188" i="34"/>
  <c r="H195" i="34" s="1"/>
  <c r="C188" i="34"/>
  <c r="G329" i="34" s="1"/>
  <c r="M329" i="34" s="1"/>
  <c r="L180" i="34"/>
  <c r="K180" i="34"/>
  <c r="J180" i="34"/>
  <c r="I180" i="34"/>
  <c r="H180" i="34"/>
  <c r="N180" i="34" s="1"/>
  <c r="G180" i="34"/>
  <c r="M180" i="34" s="1"/>
  <c r="M179" i="34"/>
  <c r="L179" i="34"/>
  <c r="K179" i="34"/>
  <c r="J179" i="34"/>
  <c r="I179" i="34"/>
  <c r="H179" i="34"/>
  <c r="N179" i="34" s="1"/>
  <c r="G179" i="34"/>
  <c r="M178" i="34"/>
  <c r="L178" i="34"/>
  <c r="K178" i="34"/>
  <c r="J178" i="34"/>
  <c r="I178" i="34"/>
  <c r="H178" i="34"/>
  <c r="N178" i="34" s="1"/>
  <c r="G178" i="34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M171" i="34"/>
  <c r="L171" i="34"/>
  <c r="K171" i="34"/>
  <c r="J171" i="34"/>
  <c r="I171" i="34"/>
  <c r="G171" i="34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M164" i="34"/>
  <c r="L164" i="34"/>
  <c r="K164" i="34"/>
  <c r="J164" i="34"/>
  <c r="I164" i="34"/>
  <c r="G164" i="34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M159" i="34"/>
  <c r="L159" i="34"/>
  <c r="K159" i="34"/>
  <c r="J159" i="34"/>
  <c r="I159" i="34"/>
  <c r="H159" i="34"/>
  <c r="N159" i="34" s="1"/>
  <c r="G159" i="34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M156" i="34"/>
  <c r="L156" i="34"/>
  <c r="K156" i="34"/>
  <c r="J156" i="34"/>
  <c r="I156" i="34"/>
  <c r="H156" i="34"/>
  <c r="N156" i="34" s="1"/>
  <c r="G156" i="34"/>
  <c r="L155" i="34"/>
  <c r="K155" i="34"/>
  <c r="J155" i="34"/>
  <c r="I155" i="34"/>
  <c r="H155" i="34"/>
  <c r="N155" i="34" s="1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M151" i="34"/>
  <c r="L151" i="34"/>
  <c r="K151" i="34"/>
  <c r="J151" i="34"/>
  <c r="I151" i="34"/>
  <c r="H151" i="34"/>
  <c r="N151" i="34" s="1"/>
  <c r="G151" i="34"/>
  <c r="M150" i="34"/>
  <c r="L150" i="34"/>
  <c r="K150" i="34"/>
  <c r="J150" i="34"/>
  <c r="I150" i="34"/>
  <c r="H150" i="34"/>
  <c r="N150" i="34" s="1"/>
  <c r="G150" i="34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L147" i="34"/>
  <c r="K147" i="34"/>
  <c r="J147" i="34"/>
  <c r="I147" i="34"/>
  <c r="H147" i="34"/>
  <c r="N147" i="34" s="1"/>
  <c r="G147" i="34"/>
  <c r="M147" i="34" s="1"/>
  <c r="L146" i="34"/>
  <c r="K146" i="34"/>
  <c r="J146" i="34"/>
  <c r="I146" i="34"/>
  <c r="L145" i="34"/>
  <c r="K145" i="34"/>
  <c r="J145" i="34"/>
  <c r="I145" i="34"/>
  <c r="L144" i="34"/>
  <c r="K144" i="34"/>
  <c r="I144" i="34"/>
  <c r="H144" i="34"/>
  <c r="L143" i="34"/>
  <c r="K143" i="34"/>
  <c r="J143" i="34"/>
  <c r="I143" i="34"/>
  <c r="G143" i="34"/>
  <c r="M143" i="34" s="1"/>
  <c r="L142" i="34"/>
  <c r="K142" i="34"/>
  <c r="J142" i="34"/>
  <c r="I142" i="34"/>
  <c r="L141" i="34"/>
  <c r="K141" i="34"/>
  <c r="I141" i="34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I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G137" i="34"/>
  <c r="M137" i="34" s="1"/>
  <c r="L136" i="34"/>
  <c r="K136" i="34"/>
  <c r="J136" i="34"/>
  <c r="I136" i="34"/>
  <c r="H136" i="34"/>
  <c r="N136" i="34" s="1"/>
  <c r="G136" i="34"/>
  <c r="M136" i="34" s="1"/>
  <c r="M135" i="34"/>
  <c r="L135" i="34"/>
  <c r="K135" i="34"/>
  <c r="J135" i="34"/>
  <c r="I135" i="34"/>
  <c r="H135" i="34"/>
  <c r="N135" i="34" s="1"/>
  <c r="G135" i="34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M132" i="34"/>
  <c r="L132" i="34"/>
  <c r="K132" i="34"/>
  <c r="J132" i="34"/>
  <c r="I132" i="34"/>
  <c r="H132" i="34"/>
  <c r="N132" i="34" s="1"/>
  <c r="G132" i="34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M127" i="34"/>
  <c r="L127" i="34"/>
  <c r="K127" i="34"/>
  <c r="J127" i="34"/>
  <c r="I127" i="34"/>
  <c r="G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G124" i="34"/>
  <c r="M124" i="34" s="1"/>
  <c r="L123" i="34"/>
  <c r="K123" i="34"/>
  <c r="J123" i="34"/>
  <c r="I123" i="34"/>
  <c r="G123" i="34"/>
  <c r="L122" i="34"/>
  <c r="K122" i="34"/>
  <c r="J122" i="34"/>
  <c r="I122" i="34"/>
  <c r="G122" i="34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I118" i="34"/>
  <c r="H118" i="34"/>
  <c r="G118" i="34"/>
  <c r="M118" i="34" s="1"/>
  <c r="M117" i="34"/>
  <c r="L117" i="34"/>
  <c r="K117" i="34"/>
  <c r="J117" i="34"/>
  <c r="I117" i="34"/>
  <c r="H117" i="34"/>
  <c r="N117" i="34" s="1"/>
  <c r="G117" i="34"/>
  <c r="L116" i="34"/>
  <c r="K116" i="34"/>
  <c r="J116" i="34"/>
  <c r="G116" i="34"/>
  <c r="M116" i="34" s="1"/>
  <c r="L115" i="34"/>
  <c r="K115" i="34"/>
  <c r="J115" i="34"/>
  <c r="I115" i="34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M112" i="34"/>
  <c r="L112" i="34"/>
  <c r="K112" i="34"/>
  <c r="J112" i="34"/>
  <c r="I112" i="34"/>
  <c r="H112" i="34"/>
  <c r="N112" i="34" s="1"/>
  <c r="G112" i="34"/>
  <c r="L111" i="34"/>
  <c r="K111" i="34"/>
  <c r="J111" i="34"/>
  <c r="I111" i="34"/>
  <c r="G111" i="34"/>
  <c r="M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M108" i="34"/>
  <c r="L108" i="34"/>
  <c r="K108" i="34"/>
  <c r="J108" i="34"/>
  <c r="I108" i="34"/>
  <c r="H108" i="34"/>
  <c r="N108" i="34" s="1"/>
  <c r="G108" i="34"/>
  <c r="L107" i="34"/>
  <c r="K107" i="34"/>
  <c r="J107" i="34"/>
  <c r="I107" i="34"/>
  <c r="G107" i="34"/>
  <c r="M107" i="34" s="1"/>
  <c r="L106" i="34"/>
  <c r="K106" i="34"/>
  <c r="J106" i="34"/>
  <c r="I106" i="34"/>
  <c r="H106" i="34"/>
  <c r="N106" i="34" s="1"/>
  <c r="G106" i="34"/>
  <c r="M106" i="34" s="1"/>
  <c r="M105" i="34"/>
  <c r="L105" i="34"/>
  <c r="K105" i="34"/>
  <c r="J105" i="34"/>
  <c r="I105" i="34"/>
  <c r="H105" i="34"/>
  <c r="N105" i="34" s="1"/>
  <c r="G105" i="34"/>
  <c r="L104" i="34"/>
  <c r="K104" i="34"/>
  <c r="J104" i="34"/>
  <c r="I104" i="34"/>
  <c r="H104" i="34"/>
  <c r="N104" i="34" s="1"/>
  <c r="G104" i="34"/>
  <c r="M104" i="34" s="1"/>
  <c r="L103" i="34"/>
  <c r="K103" i="34"/>
  <c r="I103" i="34"/>
  <c r="H103" i="34"/>
  <c r="G103" i="34"/>
  <c r="M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N96" i="34"/>
  <c r="L96" i="34"/>
  <c r="K96" i="34"/>
  <c r="J96" i="34"/>
  <c r="I96" i="34"/>
  <c r="H96" i="34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N88" i="34"/>
  <c r="L88" i="34"/>
  <c r="K88" i="34"/>
  <c r="J88" i="34"/>
  <c r="I88" i="34"/>
  <c r="H88" i="34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I86" i="34"/>
  <c r="L85" i="34"/>
  <c r="K85" i="34"/>
  <c r="J85" i="34"/>
  <c r="I85" i="34"/>
  <c r="N84" i="34"/>
  <c r="L84" i="34"/>
  <c r="K84" i="34"/>
  <c r="J84" i="34"/>
  <c r="I84" i="34"/>
  <c r="H84" i="34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I82" i="34"/>
  <c r="H82" i="34"/>
  <c r="N82" i="34" s="1"/>
  <c r="G82" i="34"/>
  <c r="M82" i="34" s="1"/>
  <c r="F81" i="34"/>
  <c r="J103" i="34" s="1"/>
  <c r="E81" i="34"/>
  <c r="D81" i="34"/>
  <c r="C81" i="34"/>
  <c r="G148" i="34" s="1"/>
  <c r="M148" i="34" s="1"/>
  <c r="L73" i="34"/>
  <c r="K73" i="34"/>
  <c r="J73" i="34"/>
  <c r="I73" i="34"/>
  <c r="H73" i="34"/>
  <c r="N73" i="34" s="1"/>
  <c r="G73" i="34"/>
  <c r="M73" i="34" s="1"/>
  <c r="M72" i="34"/>
  <c r="L72" i="34"/>
  <c r="K72" i="34"/>
  <c r="J72" i="34"/>
  <c r="I72" i="34"/>
  <c r="H72" i="34"/>
  <c r="N72" i="34" s="1"/>
  <c r="G72" i="34"/>
  <c r="M71" i="34"/>
  <c r="L71" i="34"/>
  <c r="K71" i="34"/>
  <c r="J71" i="34"/>
  <c r="I71" i="34"/>
  <c r="H71" i="34"/>
  <c r="N71" i="34" s="1"/>
  <c r="G71" i="34"/>
  <c r="L70" i="34"/>
  <c r="K70" i="34"/>
  <c r="J70" i="34"/>
  <c r="I70" i="34"/>
  <c r="G70" i="34"/>
  <c r="N69" i="34"/>
  <c r="M69" i="34"/>
  <c r="L69" i="34"/>
  <c r="K69" i="34"/>
  <c r="J69" i="34"/>
  <c r="I69" i="34"/>
  <c r="H69" i="34"/>
  <c r="G69" i="34"/>
  <c r="N68" i="34"/>
  <c r="M68" i="34"/>
  <c r="L68" i="34"/>
  <c r="K68" i="34"/>
  <c r="J68" i="34"/>
  <c r="I68" i="34"/>
  <c r="H68" i="34"/>
  <c r="G68" i="34"/>
  <c r="N67" i="34"/>
  <c r="M67" i="34"/>
  <c r="L67" i="34"/>
  <c r="K67" i="34"/>
  <c r="J67" i="34"/>
  <c r="I67" i="34"/>
  <c r="H67" i="34"/>
  <c r="G67" i="34"/>
  <c r="N66" i="34"/>
  <c r="M66" i="34"/>
  <c r="L66" i="34"/>
  <c r="K66" i="34"/>
  <c r="J66" i="34"/>
  <c r="I66" i="34"/>
  <c r="H66" i="34"/>
  <c r="G66" i="34"/>
  <c r="N65" i="34"/>
  <c r="M65" i="34"/>
  <c r="L65" i="34"/>
  <c r="K65" i="34"/>
  <c r="J65" i="34"/>
  <c r="I65" i="34"/>
  <c r="H65" i="34"/>
  <c r="G65" i="34"/>
  <c r="N64" i="34"/>
  <c r="M64" i="34"/>
  <c r="L64" i="34"/>
  <c r="K64" i="34"/>
  <c r="J64" i="34"/>
  <c r="I64" i="34"/>
  <c r="H64" i="34"/>
  <c r="G64" i="34"/>
  <c r="N63" i="34"/>
  <c r="M63" i="34"/>
  <c r="L63" i="34"/>
  <c r="K63" i="34"/>
  <c r="J63" i="34"/>
  <c r="I63" i="34"/>
  <c r="H63" i="34"/>
  <c r="G63" i="34"/>
  <c r="L62" i="34"/>
  <c r="K62" i="34"/>
  <c r="J62" i="34"/>
  <c r="I62" i="34"/>
  <c r="H62" i="34"/>
  <c r="N62" i="34" s="1"/>
  <c r="M61" i="34"/>
  <c r="L61" i="34"/>
  <c r="K61" i="34"/>
  <c r="J61" i="34"/>
  <c r="I61" i="34"/>
  <c r="H61" i="34"/>
  <c r="N61" i="34" s="1"/>
  <c r="G61" i="34"/>
  <c r="M60" i="34"/>
  <c r="L60" i="34"/>
  <c r="K60" i="34"/>
  <c r="J60" i="34"/>
  <c r="I60" i="34"/>
  <c r="H60" i="34"/>
  <c r="N60" i="34" s="1"/>
  <c r="G60" i="34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I57" i="34"/>
  <c r="H57" i="34"/>
  <c r="N57" i="34" s="1"/>
  <c r="G57" i="34"/>
  <c r="M56" i="34"/>
  <c r="L56" i="34"/>
  <c r="K56" i="34"/>
  <c r="J56" i="34"/>
  <c r="I56" i="34"/>
  <c r="H56" i="34"/>
  <c r="N56" i="34" s="1"/>
  <c r="G56" i="34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N53" i="34"/>
  <c r="L53" i="34"/>
  <c r="K53" i="34"/>
  <c r="J53" i="34"/>
  <c r="I53" i="34"/>
  <c r="H53" i="34"/>
  <c r="L52" i="34"/>
  <c r="K52" i="34"/>
  <c r="J52" i="34"/>
  <c r="I52" i="34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H48" i="34"/>
  <c r="N48" i="34" s="1"/>
  <c r="G48" i="34"/>
  <c r="M48" i="34" s="1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M39" i="34" s="1"/>
  <c r="I39" i="34"/>
  <c r="H39" i="34"/>
  <c r="N39" i="34" s="1"/>
  <c r="G39" i="34"/>
  <c r="M38" i="34"/>
  <c r="L38" i="34"/>
  <c r="K38" i="34"/>
  <c r="J38" i="34"/>
  <c r="I38" i="34"/>
  <c r="H38" i="34"/>
  <c r="N38" i="34" s="1"/>
  <c r="G38" i="34"/>
  <c r="M37" i="34"/>
  <c r="L37" i="34"/>
  <c r="K37" i="34"/>
  <c r="J37" i="34"/>
  <c r="I37" i="34"/>
  <c r="H37" i="34"/>
  <c r="N37" i="34" s="1"/>
  <c r="G37" i="34"/>
  <c r="M36" i="34"/>
  <c r="L36" i="34"/>
  <c r="K36" i="34"/>
  <c r="J36" i="34"/>
  <c r="I36" i="34"/>
  <c r="H36" i="34"/>
  <c r="N36" i="34" s="1"/>
  <c r="G36" i="34"/>
  <c r="M35" i="34"/>
  <c r="L35" i="34"/>
  <c r="K35" i="34"/>
  <c r="J35" i="34"/>
  <c r="I35" i="34"/>
  <c r="H35" i="34"/>
  <c r="N35" i="34" s="1"/>
  <c r="G35" i="34"/>
  <c r="M34" i="34"/>
  <c r="L34" i="34"/>
  <c r="K34" i="34"/>
  <c r="J34" i="34"/>
  <c r="I34" i="34"/>
  <c r="H34" i="34"/>
  <c r="N34" i="34" s="1"/>
  <c r="G34" i="34"/>
  <c r="M33" i="34"/>
  <c r="L33" i="34"/>
  <c r="K33" i="34"/>
  <c r="J33" i="34"/>
  <c r="I33" i="34"/>
  <c r="H33" i="34"/>
  <c r="N33" i="34" s="1"/>
  <c r="G33" i="34"/>
  <c r="M32" i="34"/>
  <c r="L32" i="34"/>
  <c r="K32" i="34"/>
  <c r="J32" i="34"/>
  <c r="I32" i="34"/>
  <c r="H32" i="34"/>
  <c r="N32" i="34" s="1"/>
  <c r="G32" i="34"/>
  <c r="M31" i="34"/>
  <c r="L31" i="34"/>
  <c r="K31" i="34"/>
  <c r="J31" i="34"/>
  <c r="I31" i="34"/>
  <c r="H31" i="34"/>
  <c r="N31" i="34" s="1"/>
  <c r="G31" i="34"/>
  <c r="M30" i="34"/>
  <c r="L30" i="34"/>
  <c r="K30" i="34"/>
  <c r="J30" i="34"/>
  <c r="I30" i="34"/>
  <c r="H30" i="34"/>
  <c r="N30" i="34" s="1"/>
  <c r="G30" i="34"/>
  <c r="M29" i="34"/>
  <c r="L29" i="34"/>
  <c r="K29" i="34"/>
  <c r="J29" i="34"/>
  <c r="I29" i="34"/>
  <c r="H29" i="34"/>
  <c r="N29" i="34" s="1"/>
  <c r="G29" i="34"/>
  <c r="M28" i="34"/>
  <c r="L28" i="34"/>
  <c r="K28" i="34"/>
  <c r="J28" i="34"/>
  <c r="I28" i="34"/>
  <c r="H28" i="34"/>
  <c r="N28" i="34" s="1"/>
  <c r="G28" i="34"/>
  <c r="M27" i="34"/>
  <c r="L27" i="34"/>
  <c r="K27" i="34"/>
  <c r="J27" i="34"/>
  <c r="I27" i="34"/>
  <c r="H27" i="34"/>
  <c r="N27" i="34" s="1"/>
  <c r="G27" i="34"/>
  <c r="N26" i="34"/>
  <c r="L26" i="34"/>
  <c r="K26" i="34"/>
  <c r="J26" i="34"/>
  <c r="I26" i="34"/>
  <c r="H26" i="34"/>
  <c r="N25" i="34"/>
  <c r="L25" i="34"/>
  <c r="K25" i="34"/>
  <c r="J25" i="34"/>
  <c r="I25" i="34"/>
  <c r="H25" i="34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J57" i="34" s="1"/>
  <c r="E22" i="34"/>
  <c r="E10" i="34" s="1"/>
  <c r="D22" i="34"/>
  <c r="C22" i="34"/>
  <c r="F14" i="34"/>
  <c r="E14" i="34"/>
  <c r="D14" i="34"/>
  <c r="L14" i="34" s="1"/>
  <c r="C14" i="34"/>
  <c r="E13" i="34"/>
  <c r="D13" i="34"/>
  <c r="C13" i="34"/>
  <c r="F12" i="34"/>
  <c r="E12" i="34"/>
  <c r="D12" i="34"/>
  <c r="L12" i="34" s="1"/>
  <c r="C12" i="34"/>
  <c r="K12" i="34" s="1"/>
  <c r="F11" i="34"/>
  <c r="C11" i="34"/>
  <c r="F10" i="34"/>
  <c r="C10" i="34"/>
  <c r="K10" i="34" s="1"/>
  <c r="E9" i="34"/>
  <c r="C9" i="34"/>
  <c r="L640" i="33"/>
  <c r="K640" i="33"/>
  <c r="J640" i="33"/>
  <c r="I640" i="33"/>
  <c r="H640" i="33"/>
  <c r="N640" i="33" s="1"/>
  <c r="G640" i="33"/>
  <c r="M640" i="33" s="1"/>
  <c r="N639" i="33"/>
  <c r="L639" i="33"/>
  <c r="K639" i="33"/>
  <c r="J639" i="33"/>
  <c r="I639" i="33"/>
  <c r="H639" i="33"/>
  <c r="G639" i="33"/>
  <c r="M639" i="33" s="1"/>
  <c r="L638" i="33"/>
  <c r="K638" i="33"/>
  <c r="J638" i="33"/>
  <c r="I638" i="33"/>
  <c r="H638" i="33"/>
  <c r="N638" i="33" s="1"/>
  <c r="G638" i="33"/>
  <c r="M638" i="33" s="1"/>
  <c r="N637" i="33"/>
  <c r="L637" i="33"/>
  <c r="K637" i="33"/>
  <c r="J637" i="33"/>
  <c r="I637" i="33"/>
  <c r="H637" i="33"/>
  <c r="G637" i="33"/>
  <c r="M637" i="33" s="1"/>
  <c r="L636" i="33"/>
  <c r="K636" i="33"/>
  <c r="J636" i="33"/>
  <c r="I636" i="33"/>
  <c r="H636" i="33"/>
  <c r="N636" i="33" s="1"/>
  <c r="G636" i="33"/>
  <c r="M636" i="33" s="1"/>
  <c r="N635" i="33"/>
  <c r="L635" i="33"/>
  <c r="K635" i="33"/>
  <c r="J635" i="33"/>
  <c r="I635" i="33"/>
  <c r="H635" i="33"/>
  <c r="G635" i="33"/>
  <c r="M635" i="33" s="1"/>
  <c r="L634" i="33"/>
  <c r="K634" i="33"/>
  <c r="J634" i="33"/>
  <c r="I634" i="33"/>
  <c r="H634" i="33"/>
  <c r="N634" i="33" s="1"/>
  <c r="G634" i="33"/>
  <c r="M634" i="33" s="1"/>
  <c r="N633" i="33"/>
  <c r="L633" i="33"/>
  <c r="K633" i="33"/>
  <c r="J633" i="33"/>
  <c r="I633" i="33"/>
  <c r="H633" i="33"/>
  <c r="G633" i="33"/>
  <c r="M633" i="33" s="1"/>
  <c r="L632" i="33"/>
  <c r="K632" i="33"/>
  <c r="J632" i="33"/>
  <c r="I632" i="33"/>
  <c r="H632" i="33"/>
  <c r="N632" i="33" s="1"/>
  <c r="G632" i="33"/>
  <c r="M632" i="33" s="1"/>
  <c r="N631" i="33"/>
  <c r="L631" i="33"/>
  <c r="K631" i="33"/>
  <c r="J631" i="33"/>
  <c r="I631" i="33"/>
  <c r="H631" i="33"/>
  <c r="G631" i="33"/>
  <c r="M631" i="33" s="1"/>
  <c r="L630" i="33"/>
  <c r="K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G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G626" i="33"/>
  <c r="M625" i="33"/>
  <c r="L625" i="33"/>
  <c r="K625" i="33"/>
  <c r="J625" i="33"/>
  <c r="I625" i="33"/>
  <c r="H625" i="33"/>
  <c r="N625" i="33" s="1"/>
  <c r="G625" i="33"/>
  <c r="M624" i="33"/>
  <c r="L624" i="33"/>
  <c r="K624" i="33"/>
  <c r="J624" i="33"/>
  <c r="I624" i="33"/>
  <c r="H624" i="33"/>
  <c r="N624" i="33" s="1"/>
  <c r="G624" i="33"/>
  <c r="M623" i="33"/>
  <c r="L623" i="33"/>
  <c r="K623" i="33"/>
  <c r="J623" i="33"/>
  <c r="I623" i="33"/>
  <c r="H623" i="33"/>
  <c r="N623" i="33" s="1"/>
  <c r="G623" i="33"/>
  <c r="M622" i="33"/>
  <c r="L622" i="33"/>
  <c r="K622" i="33"/>
  <c r="J622" i="33"/>
  <c r="I622" i="33"/>
  <c r="H622" i="33"/>
  <c r="N622" i="33" s="1"/>
  <c r="G622" i="33"/>
  <c r="M621" i="33"/>
  <c r="L621" i="33"/>
  <c r="K621" i="33"/>
  <c r="J621" i="33"/>
  <c r="I621" i="33"/>
  <c r="H621" i="33"/>
  <c r="N621" i="33" s="1"/>
  <c r="G621" i="33"/>
  <c r="M620" i="33"/>
  <c r="L620" i="33"/>
  <c r="K620" i="33"/>
  <c r="J620" i="33"/>
  <c r="I620" i="33"/>
  <c r="H620" i="33"/>
  <c r="N620" i="33" s="1"/>
  <c r="G620" i="33"/>
  <c r="M619" i="33"/>
  <c r="L619" i="33"/>
  <c r="K619" i="33"/>
  <c r="J619" i="33"/>
  <c r="I619" i="33"/>
  <c r="H619" i="33"/>
  <c r="N619" i="33" s="1"/>
  <c r="G619" i="33"/>
  <c r="M618" i="33"/>
  <c r="L618" i="33"/>
  <c r="K618" i="33"/>
  <c r="J618" i="33"/>
  <c r="I618" i="33"/>
  <c r="H618" i="33"/>
  <c r="N618" i="33" s="1"/>
  <c r="G618" i="33"/>
  <c r="L617" i="33"/>
  <c r="K617" i="33"/>
  <c r="J617" i="33"/>
  <c r="H617" i="33"/>
  <c r="N617" i="33" s="1"/>
  <c r="G617" i="33"/>
  <c r="M617" i="33" s="1"/>
  <c r="L616" i="33"/>
  <c r="K616" i="33"/>
  <c r="J616" i="33"/>
  <c r="H616" i="33"/>
  <c r="L615" i="33"/>
  <c r="K615" i="33"/>
  <c r="J615" i="33"/>
  <c r="I615" i="33"/>
  <c r="H615" i="33"/>
  <c r="N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30" i="33" s="1"/>
  <c r="E612" i="33"/>
  <c r="I617" i="33" s="1"/>
  <c r="D612" i="33"/>
  <c r="H628" i="33" s="1"/>
  <c r="N628" i="33" s="1"/>
  <c r="C612" i="33"/>
  <c r="G616" i="33" s="1"/>
  <c r="M616" i="33" s="1"/>
  <c r="M604" i="33"/>
  <c r="L604" i="33"/>
  <c r="K604" i="33"/>
  <c r="J604" i="33"/>
  <c r="I604" i="33"/>
  <c r="H604" i="33"/>
  <c r="N604" i="33" s="1"/>
  <c r="G604" i="33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M599" i="33"/>
  <c r="L599" i="33"/>
  <c r="K599" i="33"/>
  <c r="J599" i="33"/>
  <c r="I599" i="33"/>
  <c r="H599" i="33"/>
  <c r="N599" i="33" s="1"/>
  <c r="G599" i="33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M596" i="33"/>
  <c r="L596" i="33"/>
  <c r="K596" i="33"/>
  <c r="J596" i="33"/>
  <c r="I596" i="33"/>
  <c r="H596" i="33"/>
  <c r="N596" i="33" s="1"/>
  <c r="G596" i="33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H594" i="33"/>
  <c r="N594" i="33" s="1"/>
  <c r="G594" i="33"/>
  <c r="M594" i="33" s="1"/>
  <c r="M593" i="33"/>
  <c r="L593" i="33"/>
  <c r="K593" i="33"/>
  <c r="J593" i="33"/>
  <c r="I593" i="33"/>
  <c r="H593" i="33"/>
  <c r="N593" i="33" s="1"/>
  <c r="G593" i="33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I590" i="33"/>
  <c r="H590" i="33"/>
  <c r="G590" i="33"/>
  <c r="M590" i="33" s="1"/>
  <c r="L589" i="33"/>
  <c r="K589" i="33"/>
  <c r="J589" i="33"/>
  <c r="I589" i="33"/>
  <c r="H589" i="33"/>
  <c r="N589" i="33" s="1"/>
  <c r="G589" i="33"/>
  <c r="M589" i="33" s="1"/>
  <c r="L588" i="33"/>
  <c r="K588" i="33"/>
  <c r="I588" i="33"/>
  <c r="H588" i="33"/>
  <c r="N588" i="33" s="1"/>
  <c r="G588" i="33"/>
  <c r="N587" i="33"/>
  <c r="L587" i="33"/>
  <c r="K587" i="33"/>
  <c r="J587" i="33"/>
  <c r="I587" i="33"/>
  <c r="H587" i="33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N583" i="33"/>
  <c r="L583" i="33"/>
  <c r="K583" i="33"/>
  <c r="J583" i="33"/>
  <c r="I583" i="33"/>
  <c r="H583" i="33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N579" i="33"/>
  <c r="L579" i="33"/>
  <c r="K579" i="33"/>
  <c r="J579" i="33"/>
  <c r="I579" i="33"/>
  <c r="H579" i="33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N575" i="33"/>
  <c r="L575" i="33"/>
  <c r="K575" i="33"/>
  <c r="J575" i="33"/>
  <c r="I575" i="33"/>
  <c r="H575" i="33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N571" i="33"/>
  <c r="L571" i="33"/>
  <c r="K571" i="33"/>
  <c r="J571" i="33"/>
  <c r="I571" i="33"/>
  <c r="H571" i="33"/>
  <c r="M570" i="33"/>
  <c r="L570" i="33"/>
  <c r="K570" i="33"/>
  <c r="J570" i="33"/>
  <c r="I570" i="33"/>
  <c r="H570" i="33"/>
  <c r="N570" i="33" s="1"/>
  <c r="G570" i="33"/>
  <c r="M569" i="33"/>
  <c r="L569" i="33"/>
  <c r="K569" i="33"/>
  <c r="J569" i="33"/>
  <c r="I569" i="33"/>
  <c r="H569" i="33"/>
  <c r="N569" i="33" s="1"/>
  <c r="G569" i="33"/>
  <c r="M568" i="33"/>
  <c r="L568" i="33"/>
  <c r="K568" i="33"/>
  <c r="J568" i="33"/>
  <c r="I568" i="33"/>
  <c r="H568" i="33"/>
  <c r="N568" i="33" s="1"/>
  <c r="G568" i="33"/>
  <c r="M567" i="33"/>
  <c r="L567" i="33"/>
  <c r="K567" i="33"/>
  <c r="J567" i="33"/>
  <c r="I567" i="33"/>
  <c r="H567" i="33"/>
  <c r="N567" i="33" s="1"/>
  <c r="G567" i="33"/>
  <c r="M566" i="33"/>
  <c r="L566" i="33"/>
  <c r="K566" i="33"/>
  <c r="J566" i="33"/>
  <c r="I566" i="33"/>
  <c r="H566" i="33"/>
  <c r="N566" i="33" s="1"/>
  <c r="G566" i="33"/>
  <c r="M565" i="33"/>
  <c r="L565" i="33"/>
  <c r="K565" i="33"/>
  <c r="J565" i="33"/>
  <c r="I565" i="33"/>
  <c r="H565" i="33"/>
  <c r="N565" i="33" s="1"/>
  <c r="G565" i="33"/>
  <c r="L564" i="33"/>
  <c r="K564" i="33"/>
  <c r="J564" i="33"/>
  <c r="I564" i="33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N556" i="33"/>
  <c r="L556" i="33"/>
  <c r="K556" i="33"/>
  <c r="J556" i="33"/>
  <c r="I556" i="33"/>
  <c r="H556" i="33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N553" i="33"/>
  <c r="L553" i="33"/>
  <c r="K553" i="33"/>
  <c r="J553" i="33"/>
  <c r="I553" i="33"/>
  <c r="H553" i="33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N550" i="33"/>
  <c r="L550" i="33"/>
  <c r="K550" i="33"/>
  <c r="J550" i="33"/>
  <c r="I550" i="33"/>
  <c r="H550" i="33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N540" i="33"/>
  <c r="L540" i="33"/>
  <c r="K540" i="33"/>
  <c r="J540" i="33"/>
  <c r="I540" i="33"/>
  <c r="H540" i="33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N537" i="33"/>
  <c r="L537" i="33"/>
  <c r="K537" i="33"/>
  <c r="J537" i="33"/>
  <c r="I537" i="33"/>
  <c r="H537" i="33"/>
  <c r="G537" i="33"/>
  <c r="M537" i="33" s="1"/>
  <c r="N536" i="33"/>
  <c r="L536" i="33"/>
  <c r="K536" i="33"/>
  <c r="J536" i="33"/>
  <c r="I536" i="33"/>
  <c r="H536" i="33"/>
  <c r="G536" i="33"/>
  <c r="M536" i="33" s="1"/>
  <c r="L535" i="33"/>
  <c r="K535" i="33"/>
  <c r="J535" i="33"/>
  <c r="I535" i="33"/>
  <c r="H535" i="33"/>
  <c r="N535" i="33" s="1"/>
  <c r="G535" i="33"/>
  <c r="M535" i="33" s="1"/>
  <c r="N534" i="33"/>
  <c r="L534" i="33"/>
  <c r="K534" i="33"/>
  <c r="J534" i="33"/>
  <c r="I534" i="33"/>
  <c r="H534" i="33"/>
  <c r="G534" i="33"/>
  <c r="M534" i="33" s="1"/>
  <c r="N533" i="33"/>
  <c r="L533" i="33"/>
  <c r="K533" i="33"/>
  <c r="J533" i="33"/>
  <c r="I533" i="33"/>
  <c r="H533" i="33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N519" i="33"/>
  <c r="L519" i="33"/>
  <c r="K519" i="33"/>
  <c r="J519" i="33"/>
  <c r="I519" i="33"/>
  <c r="H519" i="33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M512" i="33" s="1"/>
  <c r="J512" i="33"/>
  <c r="I512" i="33"/>
  <c r="G512" i="33"/>
  <c r="M511" i="33"/>
  <c r="L511" i="33"/>
  <c r="K511" i="33"/>
  <c r="J511" i="33"/>
  <c r="I511" i="33"/>
  <c r="H511" i="33"/>
  <c r="N511" i="33" s="1"/>
  <c r="G511" i="33"/>
  <c r="M510" i="33"/>
  <c r="L510" i="33"/>
  <c r="K510" i="33"/>
  <c r="J510" i="33"/>
  <c r="I510" i="33"/>
  <c r="H510" i="33"/>
  <c r="N510" i="33" s="1"/>
  <c r="G510" i="33"/>
  <c r="M509" i="33"/>
  <c r="L509" i="33"/>
  <c r="K509" i="33"/>
  <c r="J509" i="33"/>
  <c r="I509" i="33"/>
  <c r="H509" i="33"/>
  <c r="N509" i="33" s="1"/>
  <c r="G509" i="33"/>
  <c r="M508" i="33"/>
  <c r="L508" i="33"/>
  <c r="K508" i="33"/>
  <c r="J508" i="33"/>
  <c r="I508" i="33"/>
  <c r="H508" i="33"/>
  <c r="N508" i="33" s="1"/>
  <c r="G508" i="33"/>
  <c r="M507" i="33"/>
  <c r="L507" i="33"/>
  <c r="K507" i="33"/>
  <c r="J507" i="33"/>
  <c r="I507" i="33"/>
  <c r="H507" i="33"/>
  <c r="N507" i="33" s="1"/>
  <c r="G507" i="33"/>
  <c r="M506" i="33"/>
  <c r="L506" i="33"/>
  <c r="K506" i="33"/>
  <c r="J506" i="33"/>
  <c r="I506" i="33"/>
  <c r="H506" i="33"/>
  <c r="N506" i="33" s="1"/>
  <c r="G506" i="33"/>
  <c r="M505" i="33"/>
  <c r="L505" i="33"/>
  <c r="K505" i="33"/>
  <c r="J505" i="33"/>
  <c r="I505" i="33"/>
  <c r="H505" i="33"/>
  <c r="N505" i="33" s="1"/>
  <c r="G505" i="33"/>
  <c r="M504" i="33"/>
  <c r="L504" i="33"/>
  <c r="K504" i="33"/>
  <c r="J504" i="33"/>
  <c r="I504" i="33"/>
  <c r="H504" i="33"/>
  <c r="N504" i="33" s="1"/>
  <c r="G504" i="33"/>
  <c r="M503" i="33"/>
  <c r="L503" i="33"/>
  <c r="K503" i="33"/>
  <c r="J503" i="33"/>
  <c r="I503" i="33"/>
  <c r="H503" i="33"/>
  <c r="N503" i="33" s="1"/>
  <c r="G503" i="33"/>
  <c r="M502" i="33"/>
  <c r="L502" i="33"/>
  <c r="K502" i="33"/>
  <c r="J502" i="33"/>
  <c r="I502" i="33"/>
  <c r="H502" i="33"/>
  <c r="N502" i="33" s="1"/>
  <c r="G502" i="33"/>
  <c r="M501" i="33"/>
  <c r="L501" i="33"/>
  <c r="K501" i="33"/>
  <c r="J501" i="33"/>
  <c r="I501" i="33"/>
  <c r="H501" i="33"/>
  <c r="N501" i="33" s="1"/>
  <c r="G501" i="33"/>
  <c r="M500" i="33"/>
  <c r="L500" i="33"/>
  <c r="K500" i="33"/>
  <c r="J500" i="33"/>
  <c r="I500" i="33"/>
  <c r="H500" i="33"/>
  <c r="N500" i="33" s="1"/>
  <c r="G500" i="33"/>
  <c r="L499" i="33"/>
  <c r="K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M496" i="33"/>
  <c r="L496" i="33"/>
  <c r="K496" i="33"/>
  <c r="J496" i="33"/>
  <c r="I496" i="33"/>
  <c r="H496" i="33"/>
  <c r="N496" i="33" s="1"/>
  <c r="G496" i="33"/>
  <c r="M495" i="33"/>
  <c r="L495" i="33"/>
  <c r="K495" i="33"/>
  <c r="J495" i="33"/>
  <c r="I495" i="33"/>
  <c r="H495" i="33"/>
  <c r="N495" i="33" s="1"/>
  <c r="G495" i="33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M488" i="33"/>
  <c r="L488" i="33"/>
  <c r="K488" i="33"/>
  <c r="J488" i="33"/>
  <c r="I488" i="33"/>
  <c r="H488" i="33"/>
  <c r="N488" i="33" s="1"/>
  <c r="G488" i="33"/>
  <c r="M487" i="33"/>
  <c r="L487" i="33"/>
  <c r="K487" i="33"/>
  <c r="J487" i="33"/>
  <c r="I487" i="33"/>
  <c r="H487" i="33"/>
  <c r="N487" i="33" s="1"/>
  <c r="G487" i="33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M480" i="33"/>
  <c r="L480" i="33"/>
  <c r="K480" i="33"/>
  <c r="J480" i="33"/>
  <c r="I480" i="33"/>
  <c r="H480" i="33"/>
  <c r="N480" i="33" s="1"/>
  <c r="G480" i="33"/>
  <c r="M479" i="33"/>
  <c r="L479" i="33"/>
  <c r="K479" i="33"/>
  <c r="J479" i="33"/>
  <c r="I479" i="33"/>
  <c r="H479" i="33"/>
  <c r="N479" i="33" s="1"/>
  <c r="G479" i="33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N472" i="33"/>
  <c r="L472" i="33"/>
  <c r="K472" i="33"/>
  <c r="J472" i="33"/>
  <c r="I472" i="33"/>
  <c r="H472" i="33"/>
  <c r="G472" i="33"/>
  <c r="M472" i="33" s="1"/>
  <c r="L471" i="33"/>
  <c r="K471" i="33"/>
  <c r="J471" i="33"/>
  <c r="G471" i="33"/>
  <c r="M471" i="33" s="1"/>
  <c r="L470" i="33"/>
  <c r="K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M467" i="33"/>
  <c r="L467" i="33"/>
  <c r="K467" i="33"/>
  <c r="J467" i="33"/>
  <c r="I467" i="33"/>
  <c r="H467" i="33"/>
  <c r="N467" i="33" s="1"/>
  <c r="G467" i="33"/>
  <c r="M466" i="33"/>
  <c r="L466" i="33"/>
  <c r="K466" i="33"/>
  <c r="J466" i="33"/>
  <c r="I466" i="33"/>
  <c r="H466" i="33"/>
  <c r="N466" i="33" s="1"/>
  <c r="G466" i="33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M463" i="33"/>
  <c r="L463" i="33"/>
  <c r="K463" i="33"/>
  <c r="J463" i="33"/>
  <c r="I463" i="33"/>
  <c r="H463" i="33"/>
  <c r="N463" i="33" s="1"/>
  <c r="G463" i="33"/>
  <c r="M462" i="33"/>
  <c r="L462" i="33"/>
  <c r="K462" i="33"/>
  <c r="J462" i="33"/>
  <c r="I462" i="33"/>
  <c r="H462" i="33"/>
  <c r="N462" i="33" s="1"/>
  <c r="G462" i="33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M459" i="33"/>
  <c r="L459" i="33"/>
  <c r="K459" i="33"/>
  <c r="J459" i="33"/>
  <c r="I459" i="33"/>
  <c r="H459" i="33"/>
  <c r="N459" i="33" s="1"/>
  <c r="G459" i="33"/>
  <c r="M458" i="33"/>
  <c r="L458" i="33"/>
  <c r="K458" i="33"/>
  <c r="J458" i="33"/>
  <c r="I458" i="33"/>
  <c r="H458" i="33"/>
  <c r="N458" i="33" s="1"/>
  <c r="G458" i="33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M455" i="33"/>
  <c r="L455" i="33"/>
  <c r="K455" i="33"/>
  <c r="J455" i="33"/>
  <c r="I455" i="33"/>
  <c r="H455" i="33"/>
  <c r="N455" i="33" s="1"/>
  <c r="G455" i="33"/>
  <c r="M454" i="33"/>
  <c r="L454" i="33"/>
  <c r="K454" i="33"/>
  <c r="J454" i="33"/>
  <c r="I454" i="33"/>
  <c r="H454" i="33"/>
  <c r="N454" i="33" s="1"/>
  <c r="G454" i="33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H451" i="33"/>
  <c r="N451" i="33" s="1"/>
  <c r="G451" i="33"/>
  <c r="M451" i="33" s="1"/>
  <c r="L450" i="33"/>
  <c r="K450" i="33"/>
  <c r="J450" i="33"/>
  <c r="I450" i="33"/>
  <c r="H450" i="33"/>
  <c r="N450" i="33" s="1"/>
  <c r="L449" i="33"/>
  <c r="K449" i="33"/>
  <c r="J449" i="33"/>
  <c r="H449" i="33"/>
  <c r="N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H446" i="33"/>
  <c r="N446" i="33" s="1"/>
  <c r="G446" i="33"/>
  <c r="M446" i="33" s="1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N442" i="33"/>
  <c r="L442" i="33"/>
  <c r="K442" i="33"/>
  <c r="J442" i="33"/>
  <c r="I442" i="33"/>
  <c r="H442" i="33"/>
  <c r="G442" i="33"/>
  <c r="M442" i="33" s="1"/>
  <c r="N441" i="33"/>
  <c r="L441" i="33"/>
  <c r="K441" i="33"/>
  <c r="J441" i="33"/>
  <c r="I441" i="33"/>
  <c r="H441" i="33"/>
  <c r="G441" i="33"/>
  <c r="M441" i="33" s="1"/>
  <c r="L440" i="33"/>
  <c r="K440" i="33"/>
  <c r="J440" i="33"/>
  <c r="I440" i="33"/>
  <c r="H440" i="33"/>
  <c r="N440" i="33" s="1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I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H434" i="33"/>
  <c r="N434" i="33" s="1"/>
  <c r="G434" i="33"/>
  <c r="M433" i="33"/>
  <c r="L433" i="33"/>
  <c r="K433" i="33"/>
  <c r="J433" i="33"/>
  <c r="I433" i="33"/>
  <c r="H433" i="33"/>
  <c r="N433" i="33" s="1"/>
  <c r="G433" i="33"/>
  <c r="M432" i="33"/>
  <c r="L432" i="33"/>
  <c r="K432" i="33"/>
  <c r="J432" i="33"/>
  <c r="I432" i="33"/>
  <c r="H432" i="33"/>
  <c r="N432" i="33" s="1"/>
  <c r="G432" i="33"/>
  <c r="M431" i="33"/>
  <c r="L431" i="33"/>
  <c r="K431" i="33"/>
  <c r="J431" i="33"/>
  <c r="I431" i="33"/>
  <c r="H431" i="33"/>
  <c r="N431" i="33" s="1"/>
  <c r="G431" i="33"/>
  <c r="M430" i="33"/>
  <c r="L430" i="33"/>
  <c r="K430" i="33"/>
  <c r="J430" i="33"/>
  <c r="I430" i="33"/>
  <c r="H430" i="33"/>
  <c r="N430" i="33" s="1"/>
  <c r="G430" i="33"/>
  <c r="M429" i="33"/>
  <c r="L429" i="33"/>
  <c r="K429" i="33"/>
  <c r="J429" i="33"/>
  <c r="I429" i="33"/>
  <c r="H429" i="33"/>
  <c r="N429" i="33" s="1"/>
  <c r="G429" i="33"/>
  <c r="M428" i="33"/>
  <c r="L428" i="33"/>
  <c r="K428" i="33"/>
  <c r="J428" i="33"/>
  <c r="I428" i="33"/>
  <c r="H428" i="33"/>
  <c r="N428" i="33" s="1"/>
  <c r="G428" i="33"/>
  <c r="M427" i="33"/>
  <c r="L427" i="33"/>
  <c r="K427" i="33"/>
  <c r="J427" i="33"/>
  <c r="I427" i="33"/>
  <c r="H427" i="33"/>
  <c r="N427" i="33" s="1"/>
  <c r="G427" i="33"/>
  <c r="M426" i="33"/>
  <c r="L426" i="33"/>
  <c r="K426" i="33"/>
  <c r="J426" i="33"/>
  <c r="I426" i="33"/>
  <c r="H426" i="33"/>
  <c r="N426" i="33" s="1"/>
  <c r="G426" i="33"/>
  <c r="M425" i="33"/>
  <c r="L425" i="33"/>
  <c r="K425" i="33"/>
  <c r="J425" i="33"/>
  <c r="I425" i="33"/>
  <c r="H425" i="33"/>
  <c r="N425" i="33" s="1"/>
  <c r="G425" i="33"/>
  <c r="L424" i="33"/>
  <c r="K424" i="33"/>
  <c r="J424" i="33"/>
  <c r="I424" i="33"/>
  <c r="H424" i="33"/>
  <c r="N424" i="33" s="1"/>
  <c r="L423" i="33"/>
  <c r="K423" i="33"/>
  <c r="J423" i="33"/>
  <c r="I423" i="33"/>
  <c r="H423" i="33"/>
  <c r="N423" i="33" s="1"/>
  <c r="G423" i="33"/>
  <c r="M423" i="33" s="1"/>
  <c r="L422" i="33"/>
  <c r="K422" i="33"/>
  <c r="J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M411" i="33"/>
  <c r="L411" i="33"/>
  <c r="K411" i="33"/>
  <c r="J411" i="33"/>
  <c r="I411" i="33"/>
  <c r="H411" i="33"/>
  <c r="N411" i="33" s="1"/>
  <c r="G411" i="33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H406" i="33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M403" i="33"/>
  <c r="L403" i="33"/>
  <c r="K403" i="33"/>
  <c r="J403" i="33"/>
  <c r="I403" i="33"/>
  <c r="H403" i="33"/>
  <c r="N403" i="33" s="1"/>
  <c r="G403" i="33"/>
  <c r="M402" i="33"/>
  <c r="L402" i="33"/>
  <c r="K402" i="33"/>
  <c r="J402" i="33"/>
  <c r="I402" i="33"/>
  <c r="H402" i="33"/>
  <c r="N402" i="33" s="1"/>
  <c r="G402" i="33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M395" i="33"/>
  <c r="L395" i="33"/>
  <c r="K395" i="33"/>
  <c r="J395" i="33"/>
  <c r="I395" i="33"/>
  <c r="H395" i="33"/>
  <c r="N395" i="33" s="1"/>
  <c r="G395" i="33"/>
  <c r="M394" i="33"/>
  <c r="L394" i="33"/>
  <c r="K394" i="33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N388" i="33"/>
  <c r="L388" i="33"/>
  <c r="K388" i="33"/>
  <c r="J388" i="33"/>
  <c r="I388" i="33"/>
  <c r="H388" i="33"/>
  <c r="G388" i="33"/>
  <c r="M388" i="33" s="1"/>
  <c r="N387" i="33"/>
  <c r="L387" i="33"/>
  <c r="K387" i="33"/>
  <c r="J387" i="33"/>
  <c r="I387" i="33"/>
  <c r="H387" i="33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G383" i="33"/>
  <c r="M383" i="33" s="1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N379" i="33"/>
  <c r="L379" i="33"/>
  <c r="K379" i="33"/>
  <c r="J379" i="33"/>
  <c r="I379" i="33"/>
  <c r="H379" i="33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N377" i="33" s="1"/>
  <c r="K377" i="33"/>
  <c r="J377" i="33"/>
  <c r="H377" i="33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L373" i="33"/>
  <c r="K373" i="33"/>
  <c r="J373" i="33"/>
  <c r="I373" i="33"/>
  <c r="H373" i="33"/>
  <c r="N373" i="33" s="1"/>
  <c r="G373" i="33"/>
  <c r="M373" i="33" s="1"/>
  <c r="N372" i="33"/>
  <c r="L372" i="33"/>
  <c r="K372" i="33"/>
  <c r="J372" i="33"/>
  <c r="I372" i="33"/>
  <c r="H372" i="33"/>
  <c r="F371" i="33"/>
  <c r="J590" i="33" s="1"/>
  <c r="E371" i="33"/>
  <c r="I449" i="33" s="1"/>
  <c r="D371" i="33"/>
  <c r="H564" i="33" s="1"/>
  <c r="N564" i="33" s="1"/>
  <c r="C371" i="33"/>
  <c r="G571" i="33" s="1"/>
  <c r="L363" i="33"/>
  <c r="K363" i="33"/>
  <c r="J363" i="33"/>
  <c r="I363" i="33"/>
  <c r="H363" i="33"/>
  <c r="N363" i="33" s="1"/>
  <c r="G363" i="33"/>
  <c r="M363" i="33" s="1"/>
  <c r="N362" i="33"/>
  <c r="L362" i="33"/>
  <c r="K362" i="33"/>
  <c r="J362" i="33"/>
  <c r="I362" i="33"/>
  <c r="H362" i="33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N354" i="33"/>
  <c r="L354" i="33"/>
  <c r="K354" i="33"/>
  <c r="J354" i="33"/>
  <c r="I354" i="33"/>
  <c r="H354" i="33"/>
  <c r="G354" i="33"/>
  <c r="M354" i="33" s="1"/>
  <c r="N353" i="33"/>
  <c r="L353" i="33"/>
  <c r="K353" i="33"/>
  <c r="J353" i="33"/>
  <c r="I353" i="33"/>
  <c r="H353" i="33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M338" i="33"/>
  <c r="L338" i="33"/>
  <c r="K338" i="33"/>
  <c r="I338" i="33"/>
  <c r="H338" i="33"/>
  <c r="N338" i="33" s="1"/>
  <c r="G338" i="33"/>
  <c r="M337" i="33"/>
  <c r="L337" i="33"/>
  <c r="K337" i="33"/>
  <c r="J337" i="33"/>
  <c r="I337" i="33"/>
  <c r="H337" i="33"/>
  <c r="N337" i="33" s="1"/>
  <c r="G337" i="33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M334" i="33"/>
  <c r="L334" i="33"/>
  <c r="K334" i="33"/>
  <c r="J334" i="33"/>
  <c r="I334" i="33"/>
  <c r="H334" i="33"/>
  <c r="N334" i="33" s="1"/>
  <c r="G334" i="33"/>
  <c r="M333" i="33"/>
  <c r="L333" i="33"/>
  <c r="K333" i="33"/>
  <c r="J333" i="33"/>
  <c r="I333" i="33"/>
  <c r="H333" i="33"/>
  <c r="N333" i="33" s="1"/>
  <c r="G333" i="33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M330" i="33"/>
  <c r="L330" i="33"/>
  <c r="K330" i="33"/>
  <c r="J330" i="33"/>
  <c r="I330" i="33"/>
  <c r="H330" i="33"/>
  <c r="N330" i="33" s="1"/>
  <c r="G330" i="33"/>
  <c r="M329" i="33"/>
  <c r="L329" i="33"/>
  <c r="K329" i="33"/>
  <c r="J329" i="33"/>
  <c r="I329" i="33"/>
  <c r="H329" i="33"/>
  <c r="N329" i="33" s="1"/>
  <c r="G329" i="33"/>
  <c r="L328" i="33"/>
  <c r="K328" i="33"/>
  <c r="J328" i="33"/>
  <c r="I328" i="33"/>
  <c r="H328" i="33"/>
  <c r="N328" i="33" s="1"/>
  <c r="G328" i="33"/>
  <c r="M328" i="33" s="1"/>
  <c r="L327" i="33"/>
  <c r="K327" i="33"/>
  <c r="J327" i="33"/>
  <c r="I327" i="33"/>
  <c r="H327" i="33"/>
  <c r="N327" i="33" s="1"/>
  <c r="G327" i="33"/>
  <c r="M327" i="33" s="1"/>
  <c r="M326" i="33"/>
  <c r="L326" i="33"/>
  <c r="K326" i="33"/>
  <c r="J326" i="33"/>
  <c r="I326" i="33"/>
  <c r="H326" i="33"/>
  <c r="N326" i="33" s="1"/>
  <c r="G326" i="33"/>
  <c r="M325" i="33"/>
  <c r="L325" i="33"/>
  <c r="K325" i="33"/>
  <c r="J325" i="33"/>
  <c r="I325" i="33"/>
  <c r="H325" i="33"/>
  <c r="N325" i="33" s="1"/>
  <c r="G325" i="33"/>
  <c r="L324" i="33"/>
  <c r="K324" i="33"/>
  <c r="J324" i="33"/>
  <c r="I324" i="33"/>
  <c r="G324" i="33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N321" i="33"/>
  <c r="L321" i="33"/>
  <c r="K321" i="33"/>
  <c r="J321" i="33"/>
  <c r="I321" i="33"/>
  <c r="H321" i="33"/>
  <c r="G321" i="33"/>
  <c r="M321" i="33" s="1"/>
  <c r="N320" i="33"/>
  <c r="L320" i="33"/>
  <c r="K320" i="33"/>
  <c r="J320" i="33"/>
  <c r="I320" i="33"/>
  <c r="H320" i="33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N317" i="33"/>
  <c r="L317" i="33"/>
  <c r="K317" i="33"/>
  <c r="J317" i="33"/>
  <c r="I317" i="33"/>
  <c r="H317" i="33"/>
  <c r="G317" i="33"/>
  <c r="M317" i="33" s="1"/>
  <c r="N316" i="33"/>
  <c r="L316" i="33"/>
  <c r="K316" i="33"/>
  <c r="J316" i="33"/>
  <c r="I316" i="33"/>
  <c r="H316" i="33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N313" i="33"/>
  <c r="L313" i="33"/>
  <c r="K313" i="33"/>
  <c r="J313" i="33"/>
  <c r="I313" i="33"/>
  <c r="H313" i="33"/>
  <c r="G313" i="33"/>
  <c r="M313" i="33" s="1"/>
  <c r="N312" i="33"/>
  <c r="L312" i="33"/>
  <c r="K312" i="33"/>
  <c r="J312" i="33"/>
  <c r="I312" i="33"/>
  <c r="H312" i="33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N309" i="33"/>
  <c r="L309" i="33"/>
  <c r="K309" i="33"/>
  <c r="J309" i="33"/>
  <c r="I309" i="33"/>
  <c r="H309" i="33"/>
  <c r="G309" i="33"/>
  <c r="M309" i="33" s="1"/>
  <c r="N308" i="33"/>
  <c r="L308" i="33"/>
  <c r="K308" i="33"/>
  <c r="J308" i="33"/>
  <c r="I308" i="33"/>
  <c r="H308" i="33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N305" i="33"/>
  <c r="L305" i="33"/>
  <c r="K305" i="33"/>
  <c r="J305" i="33"/>
  <c r="I305" i="33"/>
  <c r="H305" i="33"/>
  <c r="G305" i="33"/>
  <c r="M305" i="33" s="1"/>
  <c r="N304" i="33"/>
  <c r="L304" i="33"/>
  <c r="K304" i="33"/>
  <c r="J304" i="33"/>
  <c r="I304" i="33"/>
  <c r="H304" i="33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N301" i="33"/>
  <c r="L301" i="33"/>
  <c r="K301" i="33"/>
  <c r="J301" i="33"/>
  <c r="I301" i="33"/>
  <c r="H301" i="33"/>
  <c r="G301" i="33"/>
  <c r="M301" i="33" s="1"/>
  <c r="N300" i="33"/>
  <c r="L300" i="33"/>
  <c r="K300" i="33"/>
  <c r="J300" i="33"/>
  <c r="I300" i="33"/>
  <c r="H300" i="33"/>
  <c r="G300" i="33"/>
  <c r="M300" i="33" s="1"/>
  <c r="L299" i="33"/>
  <c r="K299" i="33"/>
  <c r="J299" i="33"/>
  <c r="I299" i="33"/>
  <c r="H299" i="33"/>
  <c r="N299" i="33" s="1"/>
  <c r="L298" i="33"/>
  <c r="K298" i="33"/>
  <c r="J298" i="33"/>
  <c r="I298" i="33"/>
  <c r="H298" i="33"/>
  <c r="N298" i="33" s="1"/>
  <c r="G298" i="33"/>
  <c r="M298" i="33" s="1"/>
  <c r="M297" i="33"/>
  <c r="L297" i="33"/>
  <c r="K297" i="33"/>
  <c r="J297" i="33"/>
  <c r="I297" i="33"/>
  <c r="H297" i="33"/>
  <c r="N297" i="33" s="1"/>
  <c r="G297" i="33"/>
  <c r="M296" i="33"/>
  <c r="L296" i="33"/>
  <c r="K296" i="33"/>
  <c r="J296" i="33"/>
  <c r="I296" i="33"/>
  <c r="H296" i="33"/>
  <c r="N296" i="33" s="1"/>
  <c r="G296" i="33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L293" i="33"/>
  <c r="K293" i="33"/>
  <c r="J293" i="33"/>
  <c r="I293" i="33"/>
  <c r="H293" i="33"/>
  <c r="N293" i="33" s="1"/>
  <c r="G293" i="33"/>
  <c r="M293" i="33" s="1"/>
  <c r="N292" i="33"/>
  <c r="L292" i="33"/>
  <c r="K292" i="33"/>
  <c r="J292" i="33"/>
  <c r="I292" i="33"/>
  <c r="H292" i="33"/>
  <c r="G292" i="33"/>
  <c r="M292" i="33" s="1"/>
  <c r="N291" i="33"/>
  <c r="L291" i="33"/>
  <c r="K291" i="33"/>
  <c r="J291" i="33"/>
  <c r="I291" i="33"/>
  <c r="H291" i="33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N288" i="33"/>
  <c r="L288" i="33"/>
  <c r="K288" i="33"/>
  <c r="J288" i="33"/>
  <c r="I288" i="33"/>
  <c r="H288" i="33"/>
  <c r="G288" i="33"/>
  <c r="M288" i="33" s="1"/>
  <c r="N287" i="33"/>
  <c r="L287" i="33"/>
  <c r="K287" i="33"/>
  <c r="J287" i="33"/>
  <c r="I287" i="33"/>
  <c r="H287" i="33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L283" i="33"/>
  <c r="K283" i="33"/>
  <c r="J283" i="33"/>
  <c r="I283" i="33"/>
  <c r="H283" i="33"/>
  <c r="N283" i="33" s="1"/>
  <c r="N282" i="33"/>
  <c r="L282" i="33"/>
  <c r="K282" i="33"/>
  <c r="J282" i="33"/>
  <c r="I282" i="33"/>
  <c r="H282" i="33"/>
  <c r="G282" i="33"/>
  <c r="M282" i="33" s="1"/>
  <c r="N281" i="33"/>
  <c r="L281" i="33"/>
  <c r="K281" i="33"/>
  <c r="J281" i="33"/>
  <c r="I281" i="33"/>
  <c r="H281" i="33"/>
  <c r="G281" i="33"/>
  <c r="M281" i="33" s="1"/>
  <c r="L280" i="33"/>
  <c r="K280" i="33"/>
  <c r="J280" i="33"/>
  <c r="I280" i="33"/>
  <c r="H280" i="33"/>
  <c r="N280" i="33" s="1"/>
  <c r="G280" i="33"/>
  <c r="M280" i="33" s="1"/>
  <c r="N279" i="33"/>
  <c r="L279" i="33"/>
  <c r="K279" i="33"/>
  <c r="J279" i="33"/>
  <c r="I279" i="33"/>
  <c r="H279" i="33"/>
  <c r="G279" i="33"/>
  <c r="M279" i="33" s="1"/>
  <c r="N278" i="33"/>
  <c r="L278" i="33"/>
  <c r="K278" i="33"/>
  <c r="J278" i="33"/>
  <c r="I278" i="33"/>
  <c r="H278" i="33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N275" i="33"/>
  <c r="L275" i="33"/>
  <c r="K275" i="33"/>
  <c r="J275" i="33"/>
  <c r="I275" i="33"/>
  <c r="H275" i="33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N271" i="33"/>
  <c r="L271" i="33"/>
  <c r="K271" i="33"/>
  <c r="J271" i="33"/>
  <c r="I271" i="33"/>
  <c r="H271" i="33"/>
  <c r="G271" i="33"/>
  <c r="M271" i="33" s="1"/>
  <c r="L270" i="33"/>
  <c r="K270" i="33"/>
  <c r="J270" i="33"/>
  <c r="I270" i="33"/>
  <c r="H270" i="33"/>
  <c r="N270" i="33" s="1"/>
  <c r="G270" i="33"/>
  <c r="M270" i="33" s="1"/>
  <c r="N269" i="33"/>
  <c r="L269" i="33"/>
  <c r="K269" i="33"/>
  <c r="J269" i="33"/>
  <c r="I269" i="33"/>
  <c r="H269" i="33"/>
  <c r="G269" i="33"/>
  <c r="M269" i="33" s="1"/>
  <c r="L268" i="33"/>
  <c r="K268" i="33"/>
  <c r="J268" i="33"/>
  <c r="I268" i="33"/>
  <c r="H268" i="33"/>
  <c r="N268" i="33" s="1"/>
  <c r="G268" i="33"/>
  <c r="M268" i="33" s="1"/>
  <c r="N267" i="33"/>
  <c r="L267" i="33"/>
  <c r="K267" i="33"/>
  <c r="J267" i="33"/>
  <c r="I267" i="33"/>
  <c r="H267" i="33"/>
  <c r="G267" i="33"/>
  <c r="M267" i="33" s="1"/>
  <c r="N266" i="33"/>
  <c r="L266" i="33"/>
  <c r="K266" i="33"/>
  <c r="J266" i="33"/>
  <c r="I266" i="33"/>
  <c r="H266" i="33"/>
  <c r="G266" i="33"/>
  <c r="M266" i="33" s="1"/>
  <c r="N265" i="33"/>
  <c r="L265" i="33"/>
  <c r="K265" i="33"/>
  <c r="J265" i="33"/>
  <c r="I265" i="33"/>
  <c r="H265" i="33"/>
  <c r="G265" i="33"/>
  <c r="M265" i="33" s="1"/>
  <c r="L264" i="33"/>
  <c r="K264" i="33"/>
  <c r="J264" i="33"/>
  <c r="I264" i="33"/>
  <c r="H264" i="33"/>
  <c r="N264" i="33" s="1"/>
  <c r="G264" i="33"/>
  <c r="M264" i="33" s="1"/>
  <c r="N263" i="33"/>
  <c r="L263" i="33"/>
  <c r="K263" i="33"/>
  <c r="J263" i="33"/>
  <c r="I263" i="33"/>
  <c r="H263" i="33"/>
  <c r="G263" i="33"/>
  <c r="M263" i="33" s="1"/>
  <c r="N262" i="33"/>
  <c r="L262" i="33"/>
  <c r="K262" i="33"/>
  <c r="J262" i="33"/>
  <c r="I262" i="33"/>
  <c r="H262" i="33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N259" i="33"/>
  <c r="L259" i="33"/>
  <c r="K259" i="33"/>
  <c r="J259" i="33"/>
  <c r="I259" i="33"/>
  <c r="H259" i="33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N255" i="33"/>
  <c r="L255" i="33"/>
  <c r="K255" i="33"/>
  <c r="J255" i="33"/>
  <c r="I255" i="33"/>
  <c r="H255" i="33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M251" i="33"/>
  <c r="L251" i="33"/>
  <c r="K251" i="33"/>
  <c r="J251" i="33"/>
  <c r="I251" i="33"/>
  <c r="H251" i="33"/>
  <c r="N251" i="33" s="1"/>
  <c r="G251" i="33"/>
  <c r="M250" i="33"/>
  <c r="L250" i="33"/>
  <c r="K250" i="33"/>
  <c r="J250" i="33"/>
  <c r="I250" i="33"/>
  <c r="H250" i="33"/>
  <c r="N250" i="33" s="1"/>
  <c r="G250" i="33"/>
  <c r="L249" i="33"/>
  <c r="K249" i="33"/>
  <c r="J249" i="33"/>
  <c r="I249" i="33"/>
  <c r="H249" i="33"/>
  <c r="N249" i="33" s="1"/>
  <c r="G249" i="33"/>
  <c r="M249" i="33" s="1"/>
  <c r="M248" i="33"/>
  <c r="L248" i="33"/>
  <c r="K248" i="33"/>
  <c r="J248" i="33"/>
  <c r="I248" i="33"/>
  <c r="H248" i="33"/>
  <c r="N248" i="33" s="1"/>
  <c r="G248" i="33"/>
  <c r="M247" i="33"/>
  <c r="L247" i="33"/>
  <c r="K247" i="33"/>
  <c r="J247" i="33"/>
  <c r="I247" i="33"/>
  <c r="H247" i="33"/>
  <c r="N247" i="33" s="1"/>
  <c r="G247" i="33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M244" i="33"/>
  <c r="L244" i="33"/>
  <c r="K244" i="33"/>
  <c r="J244" i="33"/>
  <c r="I244" i="33"/>
  <c r="H244" i="33"/>
  <c r="N244" i="33" s="1"/>
  <c r="G244" i="33"/>
  <c r="M243" i="33"/>
  <c r="L243" i="33"/>
  <c r="K243" i="33"/>
  <c r="J243" i="33"/>
  <c r="I243" i="33"/>
  <c r="H243" i="33"/>
  <c r="N243" i="33" s="1"/>
  <c r="G243" i="33"/>
  <c r="L242" i="33"/>
  <c r="K242" i="33"/>
  <c r="J242" i="33"/>
  <c r="I242" i="33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N238" i="33"/>
  <c r="L238" i="33"/>
  <c r="K238" i="33"/>
  <c r="J238" i="33"/>
  <c r="I238" i="33"/>
  <c r="H238" i="33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I236" i="33"/>
  <c r="H236" i="33"/>
  <c r="N236" i="33" s="1"/>
  <c r="G236" i="33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N233" i="33"/>
  <c r="L233" i="33"/>
  <c r="K233" i="33"/>
  <c r="J233" i="33"/>
  <c r="I233" i="33"/>
  <c r="H233" i="33"/>
  <c r="G233" i="33"/>
  <c r="M233" i="33" s="1"/>
  <c r="N232" i="33"/>
  <c r="L232" i="33"/>
  <c r="K232" i="33"/>
  <c r="J232" i="33"/>
  <c r="I232" i="33"/>
  <c r="H232" i="33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N229" i="33"/>
  <c r="L229" i="33"/>
  <c r="K229" i="33"/>
  <c r="J229" i="33"/>
  <c r="I229" i="33"/>
  <c r="H229" i="33"/>
  <c r="G229" i="33"/>
  <c r="M229" i="33" s="1"/>
  <c r="N228" i="33"/>
  <c r="L228" i="33"/>
  <c r="K228" i="33"/>
  <c r="J228" i="33"/>
  <c r="I228" i="33"/>
  <c r="H228" i="33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N225" i="33"/>
  <c r="L225" i="33"/>
  <c r="K225" i="33"/>
  <c r="J225" i="33"/>
  <c r="I225" i="33"/>
  <c r="H225" i="33"/>
  <c r="G225" i="33"/>
  <c r="M225" i="33" s="1"/>
  <c r="N224" i="33"/>
  <c r="L224" i="33"/>
  <c r="K224" i="33"/>
  <c r="J224" i="33"/>
  <c r="I224" i="33"/>
  <c r="H224" i="33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N221" i="33"/>
  <c r="L221" i="33"/>
  <c r="K221" i="33"/>
  <c r="J221" i="33"/>
  <c r="I221" i="33"/>
  <c r="H221" i="33"/>
  <c r="G221" i="33"/>
  <c r="M221" i="33" s="1"/>
  <c r="N220" i="33"/>
  <c r="L220" i="33"/>
  <c r="K220" i="33"/>
  <c r="J220" i="33"/>
  <c r="I220" i="33"/>
  <c r="H220" i="33"/>
  <c r="G220" i="33"/>
  <c r="M220" i="33" s="1"/>
  <c r="M219" i="33"/>
  <c r="L219" i="33"/>
  <c r="K219" i="33"/>
  <c r="I219" i="33"/>
  <c r="H219" i="33"/>
  <c r="N219" i="33" s="1"/>
  <c r="G219" i="33"/>
  <c r="M218" i="33"/>
  <c r="L218" i="33"/>
  <c r="K218" i="33"/>
  <c r="J218" i="33"/>
  <c r="I218" i="33"/>
  <c r="H218" i="33"/>
  <c r="N218" i="33" s="1"/>
  <c r="G218" i="33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G216" i="33"/>
  <c r="N215" i="33"/>
  <c r="L215" i="33"/>
  <c r="K215" i="33"/>
  <c r="H215" i="33"/>
  <c r="G215" i="33"/>
  <c r="M215" i="33" s="1"/>
  <c r="M214" i="33"/>
  <c r="L214" i="33"/>
  <c r="K214" i="33"/>
  <c r="J214" i="33"/>
  <c r="I214" i="33"/>
  <c r="H214" i="33"/>
  <c r="N214" i="33" s="1"/>
  <c r="G214" i="33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M211" i="33"/>
  <c r="L211" i="33"/>
  <c r="K211" i="33"/>
  <c r="J211" i="33"/>
  <c r="I211" i="33"/>
  <c r="H211" i="33"/>
  <c r="N211" i="33" s="1"/>
  <c r="G211" i="33"/>
  <c r="M210" i="33"/>
  <c r="L210" i="33"/>
  <c r="K210" i="33"/>
  <c r="J210" i="33"/>
  <c r="I210" i="33"/>
  <c r="H210" i="33"/>
  <c r="N210" i="33" s="1"/>
  <c r="G210" i="33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M207" i="33"/>
  <c r="L207" i="33"/>
  <c r="K207" i="33"/>
  <c r="J207" i="33"/>
  <c r="I207" i="33"/>
  <c r="H207" i="33"/>
  <c r="N207" i="33" s="1"/>
  <c r="G207" i="33"/>
  <c r="M206" i="33"/>
  <c r="L206" i="33"/>
  <c r="K206" i="33"/>
  <c r="J206" i="33"/>
  <c r="I206" i="33"/>
  <c r="H206" i="33"/>
  <c r="N206" i="33" s="1"/>
  <c r="G206" i="33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M203" i="33"/>
  <c r="L203" i="33"/>
  <c r="K203" i="33"/>
  <c r="J203" i="33"/>
  <c r="I203" i="33"/>
  <c r="H203" i="33"/>
  <c r="N203" i="33" s="1"/>
  <c r="G203" i="33"/>
  <c r="L202" i="33"/>
  <c r="K202" i="33"/>
  <c r="H202" i="33"/>
  <c r="N202" i="33" s="1"/>
  <c r="G202" i="33"/>
  <c r="M202" i="33" s="1"/>
  <c r="N201" i="33"/>
  <c r="L201" i="33"/>
  <c r="K201" i="33"/>
  <c r="J201" i="33"/>
  <c r="I201" i="33"/>
  <c r="H201" i="33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N198" i="33"/>
  <c r="L198" i="33"/>
  <c r="K198" i="33"/>
  <c r="J198" i="33"/>
  <c r="I198" i="33"/>
  <c r="H198" i="33"/>
  <c r="G198" i="33"/>
  <c r="M198" i="33" s="1"/>
  <c r="N197" i="33"/>
  <c r="L197" i="33"/>
  <c r="K197" i="33"/>
  <c r="J197" i="33"/>
  <c r="I197" i="33"/>
  <c r="H197" i="33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H195" i="33"/>
  <c r="N195" i="33" s="1"/>
  <c r="G195" i="33"/>
  <c r="N194" i="33"/>
  <c r="M194" i="33"/>
  <c r="L194" i="33"/>
  <c r="K194" i="33"/>
  <c r="J194" i="33"/>
  <c r="I194" i="33"/>
  <c r="H194" i="33"/>
  <c r="G194" i="33"/>
  <c r="N193" i="33"/>
  <c r="M193" i="33"/>
  <c r="L193" i="33"/>
  <c r="K193" i="33"/>
  <c r="J193" i="33"/>
  <c r="I193" i="33"/>
  <c r="H193" i="33"/>
  <c r="G193" i="33"/>
  <c r="N192" i="33"/>
  <c r="M192" i="33"/>
  <c r="L192" i="33"/>
  <c r="K192" i="33"/>
  <c r="J192" i="33"/>
  <c r="I192" i="33"/>
  <c r="H192" i="33"/>
  <c r="G192" i="33"/>
  <c r="N191" i="33"/>
  <c r="M191" i="33"/>
  <c r="L191" i="33"/>
  <c r="K191" i="33"/>
  <c r="J191" i="33"/>
  <c r="I191" i="33"/>
  <c r="H191" i="33"/>
  <c r="G191" i="33"/>
  <c r="N190" i="33"/>
  <c r="M190" i="33"/>
  <c r="L190" i="33"/>
  <c r="K190" i="33"/>
  <c r="J190" i="33"/>
  <c r="I190" i="33"/>
  <c r="H190" i="33"/>
  <c r="G190" i="33"/>
  <c r="N189" i="33"/>
  <c r="M189" i="33"/>
  <c r="L189" i="33"/>
  <c r="K189" i="33"/>
  <c r="J189" i="33"/>
  <c r="I189" i="33"/>
  <c r="H189" i="33"/>
  <c r="G189" i="33"/>
  <c r="F188" i="33"/>
  <c r="E188" i="33"/>
  <c r="I284" i="33" s="1"/>
  <c r="D188" i="33"/>
  <c r="C188" i="33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N178" i="33"/>
  <c r="L178" i="33"/>
  <c r="K178" i="33"/>
  <c r="J178" i="33"/>
  <c r="I178" i="33"/>
  <c r="H178" i="33"/>
  <c r="L177" i="33"/>
  <c r="K177" i="33"/>
  <c r="J177" i="33"/>
  <c r="I177" i="33"/>
  <c r="G177" i="33"/>
  <c r="N176" i="33"/>
  <c r="L176" i="33"/>
  <c r="K176" i="33"/>
  <c r="J176" i="33"/>
  <c r="I176" i="33"/>
  <c r="H176" i="33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N173" i="33"/>
  <c r="L173" i="33"/>
  <c r="K173" i="33"/>
  <c r="J173" i="33"/>
  <c r="I173" i="33"/>
  <c r="H173" i="33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I169" i="33"/>
  <c r="H169" i="33"/>
  <c r="N169" i="33" s="1"/>
  <c r="G169" i="33"/>
  <c r="M168" i="33"/>
  <c r="L168" i="33"/>
  <c r="K168" i="33"/>
  <c r="J168" i="33"/>
  <c r="I168" i="33"/>
  <c r="H168" i="33"/>
  <c r="N168" i="33" s="1"/>
  <c r="G168" i="33"/>
  <c r="M167" i="33"/>
  <c r="L167" i="33"/>
  <c r="K167" i="33"/>
  <c r="J167" i="33"/>
  <c r="I167" i="33"/>
  <c r="H167" i="33"/>
  <c r="N167" i="33" s="1"/>
  <c r="G167" i="33"/>
  <c r="M166" i="33"/>
  <c r="L166" i="33"/>
  <c r="K166" i="33"/>
  <c r="J166" i="33"/>
  <c r="I166" i="33"/>
  <c r="H166" i="33"/>
  <c r="N166" i="33" s="1"/>
  <c r="G166" i="33"/>
  <c r="M165" i="33"/>
  <c r="L165" i="33"/>
  <c r="K165" i="33"/>
  <c r="J165" i="33"/>
  <c r="I165" i="33"/>
  <c r="H165" i="33"/>
  <c r="N165" i="33" s="1"/>
  <c r="G165" i="33"/>
  <c r="M164" i="33"/>
  <c r="L164" i="33"/>
  <c r="K164" i="33"/>
  <c r="J164" i="33"/>
  <c r="I164" i="33"/>
  <c r="H164" i="33"/>
  <c r="N164" i="33" s="1"/>
  <c r="G164" i="33"/>
  <c r="M163" i="33"/>
  <c r="L163" i="33"/>
  <c r="K163" i="33"/>
  <c r="J163" i="33"/>
  <c r="I163" i="33"/>
  <c r="H163" i="33"/>
  <c r="N163" i="33" s="1"/>
  <c r="G163" i="33"/>
  <c r="M162" i="33"/>
  <c r="L162" i="33"/>
  <c r="K162" i="33"/>
  <c r="J162" i="33"/>
  <c r="I162" i="33"/>
  <c r="H162" i="33"/>
  <c r="N162" i="33" s="1"/>
  <c r="G162" i="33"/>
  <c r="M161" i="33"/>
  <c r="L161" i="33"/>
  <c r="K161" i="33"/>
  <c r="J161" i="33"/>
  <c r="I161" i="33"/>
  <c r="H161" i="33"/>
  <c r="N161" i="33" s="1"/>
  <c r="G161" i="33"/>
  <c r="M160" i="33"/>
  <c r="L160" i="33"/>
  <c r="K160" i="33"/>
  <c r="J160" i="33"/>
  <c r="I160" i="33"/>
  <c r="H160" i="33"/>
  <c r="N160" i="33" s="1"/>
  <c r="G160" i="33"/>
  <c r="M159" i="33"/>
  <c r="L159" i="33"/>
  <c r="K159" i="33"/>
  <c r="J159" i="33"/>
  <c r="I159" i="33"/>
  <c r="H159" i="33"/>
  <c r="N159" i="33" s="1"/>
  <c r="G159" i="33"/>
  <c r="M158" i="33"/>
  <c r="L158" i="33"/>
  <c r="K158" i="33"/>
  <c r="J158" i="33"/>
  <c r="I158" i="33"/>
  <c r="H158" i="33"/>
  <c r="N158" i="33" s="1"/>
  <c r="G158" i="33"/>
  <c r="M157" i="33"/>
  <c r="L157" i="33"/>
  <c r="K157" i="33"/>
  <c r="J157" i="33"/>
  <c r="I157" i="33"/>
  <c r="H157" i="33"/>
  <c r="N157" i="33" s="1"/>
  <c r="G157" i="33"/>
  <c r="M156" i="33"/>
  <c r="L156" i="33"/>
  <c r="K156" i="33"/>
  <c r="J156" i="33"/>
  <c r="I156" i="33"/>
  <c r="H156" i="33"/>
  <c r="N156" i="33" s="1"/>
  <c r="G156" i="33"/>
  <c r="M155" i="33"/>
  <c r="L155" i="33"/>
  <c r="K155" i="33"/>
  <c r="J155" i="33"/>
  <c r="I155" i="33"/>
  <c r="H155" i="33"/>
  <c r="N155" i="33" s="1"/>
  <c r="G155" i="33"/>
  <c r="M154" i="33"/>
  <c r="L154" i="33"/>
  <c r="K154" i="33"/>
  <c r="J154" i="33"/>
  <c r="I154" i="33"/>
  <c r="H154" i="33"/>
  <c r="N154" i="33" s="1"/>
  <c r="G154" i="33"/>
  <c r="M153" i="33"/>
  <c r="L153" i="33"/>
  <c r="K153" i="33"/>
  <c r="J153" i="33"/>
  <c r="I153" i="33"/>
  <c r="H153" i="33"/>
  <c r="N153" i="33" s="1"/>
  <c r="G153" i="33"/>
  <c r="L152" i="33"/>
  <c r="K152" i="33"/>
  <c r="I152" i="33"/>
  <c r="H152" i="33"/>
  <c r="N152" i="33" s="1"/>
  <c r="G152" i="33"/>
  <c r="M152" i="33" s="1"/>
  <c r="M151" i="33"/>
  <c r="L151" i="33"/>
  <c r="K151" i="33"/>
  <c r="J151" i="33"/>
  <c r="I151" i="33"/>
  <c r="H151" i="33"/>
  <c r="N151" i="33" s="1"/>
  <c r="G151" i="33"/>
  <c r="M150" i="33"/>
  <c r="L150" i="33"/>
  <c r="K150" i="33"/>
  <c r="J150" i="33"/>
  <c r="I150" i="33"/>
  <c r="H150" i="33"/>
  <c r="N150" i="33" s="1"/>
  <c r="G150" i="33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H148" i="33"/>
  <c r="N148" i="33" s="1"/>
  <c r="G148" i="33"/>
  <c r="M148" i="33" s="1"/>
  <c r="M147" i="33"/>
  <c r="L147" i="33"/>
  <c r="K147" i="33"/>
  <c r="J147" i="33"/>
  <c r="I147" i="33"/>
  <c r="H147" i="33"/>
  <c r="N147" i="33" s="1"/>
  <c r="G147" i="33"/>
  <c r="L146" i="33"/>
  <c r="K146" i="33"/>
  <c r="M146" i="33" s="1"/>
  <c r="G146" i="33"/>
  <c r="L145" i="33"/>
  <c r="K145" i="33"/>
  <c r="I145" i="33"/>
  <c r="H145" i="33"/>
  <c r="N145" i="33" s="1"/>
  <c r="G145" i="33"/>
  <c r="M145" i="33" s="1"/>
  <c r="M144" i="33"/>
  <c r="L144" i="33"/>
  <c r="K144" i="33"/>
  <c r="J144" i="33"/>
  <c r="I144" i="33"/>
  <c r="H144" i="33"/>
  <c r="N144" i="33" s="1"/>
  <c r="G144" i="33"/>
  <c r="M143" i="33"/>
  <c r="L143" i="33"/>
  <c r="K143" i="33"/>
  <c r="J143" i="33"/>
  <c r="I143" i="33"/>
  <c r="H143" i="33"/>
  <c r="N143" i="33" s="1"/>
  <c r="G143" i="33"/>
  <c r="L142" i="33"/>
  <c r="K142" i="33"/>
  <c r="I142" i="33"/>
  <c r="H142" i="33"/>
  <c r="N142" i="33" s="1"/>
  <c r="G142" i="33"/>
  <c r="M142" i="33" s="1"/>
  <c r="L141" i="33"/>
  <c r="K141" i="33"/>
  <c r="H141" i="33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I139" i="33"/>
  <c r="H139" i="33"/>
  <c r="N139" i="33" s="1"/>
  <c r="G139" i="33"/>
  <c r="L138" i="33"/>
  <c r="K138" i="33"/>
  <c r="J138" i="33"/>
  <c r="I138" i="33"/>
  <c r="H138" i="33"/>
  <c r="N138" i="33" s="1"/>
  <c r="G138" i="33"/>
  <c r="M138" i="33" s="1"/>
  <c r="L137" i="33"/>
  <c r="K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M134" i="33"/>
  <c r="L134" i="33"/>
  <c r="K134" i="33"/>
  <c r="J134" i="33"/>
  <c r="I134" i="33"/>
  <c r="H134" i="33"/>
  <c r="N134" i="33" s="1"/>
  <c r="G134" i="33"/>
  <c r="M133" i="33"/>
  <c r="L133" i="33"/>
  <c r="K133" i="33"/>
  <c r="J133" i="33"/>
  <c r="I133" i="33"/>
  <c r="H133" i="33"/>
  <c r="N133" i="33" s="1"/>
  <c r="G133" i="33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M130" i="33"/>
  <c r="L130" i="33"/>
  <c r="K130" i="33"/>
  <c r="J130" i="33"/>
  <c r="I130" i="33"/>
  <c r="H130" i="33"/>
  <c r="N130" i="33" s="1"/>
  <c r="G130" i="33"/>
  <c r="M129" i="33"/>
  <c r="L129" i="33"/>
  <c r="K129" i="33"/>
  <c r="J129" i="33"/>
  <c r="I129" i="33"/>
  <c r="H129" i="33"/>
  <c r="N129" i="33" s="1"/>
  <c r="G129" i="33"/>
  <c r="L128" i="33"/>
  <c r="K128" i="33"/>
  <c r="J128" i="33"/>
  <c r="I128" i="33"/>
  <c r="H128" i="33"/>
  <c r="N128" i="33" s="1"/>
  <c r="G128" i="33"/>
  <c r="M128" i="33" s="1"/>
  <c r="L127" i="33"/>
  <c r="K127" i="33"/>
  <c r="J127" i="33"/>
  <c r="H127" i="33"/>
  <c r="G127" i="33"/>
  <c r="M127" i="33" s="1"/>
  <c r="L126" i="33"/>
  <c r="K126" i="33"/>
  <c r="I126" i="33"/>
  <c r="H126" i="33"/>
  <c r="G126" i="33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N122" i="33"/>
  <c r="L122" i="33"/>
  <c r="K122" i="33"/>
  <c r="J122" i="33"/>
  <c r="I122" i="33"/>
  <c r="H122" i="33"/>
  <c r="G122" i="33"/>
  <c r="M122" i="33" s="1"/>
  <c r="N121" i="33"/>
  <c r="L121" i="33"/>
  <c r="K121" i="33"/>
  <c r="J121" i="33"/>
  <c r="I121" i="33"/>
  <c r="H121" i="33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N118" i="33"/>
  <c r="L118" i="33"/>
  <c r="K118" i="33"/>
  <c r="J118" i="33"/>
  <c r="I118" i="33"/>
  <c r="H118" i="33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I115" i="33"/>
  <c r="H115" i="33"/>
  <c r="N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M112" i="33"/>
  <c r="L112" i="33"/>
  <c r="K112" i="33"/>
  <c r="J112" i="33"/>
  <c r="I112" i="33"/>
  <c r="H112" i="33"/>
  <c r="N112" i="33" s="1"/>
  <c r="G112" i="33"/>
  <c r="L111" i="33"/>
  <c r="K111" i="33"/>
  <c r="I111" i="33"/>
  <c r="H111" i="33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H103" i="33"/>
  <c r="N103" i="33" s="1"/>
  <c r="G103" i="33"/>
  <c r="M103" i="33" s="1"/>
  <c r="M102" i="33"/>
  <c r="L102" i="33"/>
  <c r="K102" i="33"/>
  <c r="J102" i="33"/>
  <c r="I102" i="33"/>
  <c r="H102" i="33"/>
  <c r="N102" i="33" s="1"/>
  <c r="G102" i="33"/>
  <c r="M101" i="33"/>
  <c r="L101" i="33"/>
  <c r="K101" i="33"/>
  <c r="J101" i="33"/>
  <c r="I101" i="33"/>
  <c r="H101" i="33"/>
  <c r="N101" i="33" s="1"/>
  <c r="G101" i="33"/>
  <c r="L100" i="33"/>
  <c r="K100" i="33"/>
  <c r="I100" i="33"/>
  <c r="H100" i="33"/>
  <c r="N100" i="33" s="1"/>
  <c r="G100" i="33"/>
  <c r="M100" i="33" s="1"/>
  <c r="M99" i="33"/>
  <c r="L99" i="33"/>
  <c r="K99" i="33"/>
  <c r="I99" i="33"/>
  <c r="H99" i="33"/>
  <c r="N99" i="33" s="1"/>
  <c r="G99" i="33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F81" i="33"/>
  <c r="E81" i="33"/>
  <c r="I146" i="33" s="1"/>
  <c r="D81" i="33"/>
  <c r="H177" i="33" s="1"/>
  <c r="C81" i="33"/>
  <c r="G178" i="33" s="1"/>
  <c r="M178" i="33" s="1"/>
  <c r="N73" i="33"/>
  <c r="L73" i="33"/>
  <c r="K73" i="33"/>
  <c r="J73" i="33"/>
  <c r="I73" i="33"/>
  <c r="H73" i="33"/>
  <c r="G73" i="33"/>
  <c r="M73" i="33" s="1"/>
  <c r="L72" i="33"/>
  <c r="K72" i="33"/>
  <c r="J72" i="33"/>
  <c r="I72" i="33"/>
  <c r="H72" i="33"/>
  <c r="N72" i="33" s="1"/>
  <c r="G72" i="33"/>
  <c r="M72" i="33" s="1"/>
  <c r="N71" i="33"/>
  <c r="L71" i="33"/>
  <c r="K71" i="33"/>
  <c r="J71" i="33"/>
  <c r="I71" i="33"/>
  <c r="H71" i="33"/>
  <c r="G71" i="33"/>
  <c r="M71" i="33" s="1"/>
  <c r="L70" i="33"/>
  <c r="K70" i="33"/>
  <c r="J70" i="33"/>
  <c r="I70" i="33"/>
  <c r="H70" i="33"/>
  <c r="N70" i="33" s="1"/>
  <c r="G70" i="33"/>
  <c r="M70" i="33" s="1"/>
  <c r="N69" i="33"/>
  <c r="L69" i="33"/>
  <c r="K69" i="33"/>
  <c r="J69" i="33"/>
  <c r="I69" i="33"/>
  <c r="H69" i="33"/>
  <c r="G69" i="33"/>
  <c r="M69" i="33" s="1"/>
  <c r="L68" i="33"/>
  <c r="K68" i="33"/>
  <c r="J68" i="33"/>
  <c r="I68" i="33"/>
  <c r="H68" i="33"/>
  <c r="N68" i="33" s="1"/>
  <c r="G68" i="33"/>
  <c r="M68" i="33" s="1"/>
  <c r="N67" i="33"/>
  <c r="L67" i="33"/>
  <c r="K67" i="33"/>
  <c r="J67" i="33"/>
  <c r="I67" i="33"/>
  <c r="H67" i="33"/>
  <c r="G67" i="33"/>
  <c r="M67" i="33" s="1"/>
  <c r="L66" i="33"/>
  <c r="K66" i="33"/>
  <c r="J66" i="33"/>
  <c r="I66" i="33"/>
  <c r="H66" i="33"/>
  <c r="N66" i="33" s="1"/>
  <c r="G66" i="33"/>
  <c r="M66" i="33" s="1"/>
  <c r="N65" i="33"/>
  <c r="L65" i="33"/>
  <c r="K65" i="33"/>
  <c r="J65" i="33"/>
  <c r="I65" i="33"/>
  <c r="H65" i="33"/>
  <c r="G65" i="33"/>
  <c r="M65" i="33" s="1"/>
  <c r="L64" i="33"/>
  <c r="K64" i="33"/>
  <c r="J64" i="33"/>
  <c r="I64" i="33"/>
  <c r="H64" i="33"/>
  <c r="N64" i="33" s="1"/>
  <c r="G64" i="33"/>
  <c r="M64" i="33" s="1"/>
  <c r="N63" i="33"/>
  <c r="L63" i="33"/>
  <c r="K63" i="33"/>
  <c r="J63" i="33"/>
  <c r="I63" i="33"/>
  <c r="H63" i="33"/>
  <c r="G63" i="33"/>
  <c r="M63" i="33" s="1"/>
  <c r="L62" i="33"/>
  <c r="K62" i="33"/>
  <c r="J62" i="33"/>
  <c r="I62" i="33"/>
  <c r="H62" i="33"/>
  <c r="N62" i="33" s="1"/>
  <c r="G62" i="33"/>
  <c r="M62" i="33" s="1"/>
  <c r="N61" i="33"/>
  <c r="L61" i="33"/>
  <c r="K61" i="33"/>
  <c r="J61" i="33"/>
  <c r="I61" i="33"/>
  <c r="H61" i="33"/>
  <c r="G61" i="33"/>
  <c r="M61" i="33" s="1"/>
  <c r="L60" i="33"/>
  <c r="K60" i="33"/>
  <c r="J60" i="33"/>
  <c r="I60" i="33"/>
  <c r="H60" i="33"/>
  <c r="N60" i="33" s="1"/>
  <c r="G60" i="33"/>
  <c r="M60" i="33" s="1"/>
  <c r="N59" i="33"/>
  <c r="L59" i="33"/>
  <c r="K59" i="33"/>
  <c r="J59" i="33"/>
  <c r="I59" i="33"/>
  <c r="H59" i="33"/>
  <c r="G59" i="33"/>
  <c r="M59" i="33" s="1"/>
  <c r="L58" i="33"/>
  <c r="K58" i="33"/>
  <c r="J58" i="33"/>
  <c r="I58" i="33"/>
  <c r="H58" i="33"/>
  <c r="N58" i="33" s="1"/>
  <c r="G58" i="33"/>
  <c r="M58" i="33" s="1"/>
  <c r="N57" i="33"/>
  <c r="L57" i="33"/>
  <c r="K57" i="33"/>
  <c r="J57" i="33"/>
  <c r="I57" i="33"/>
  <c r="H57" i="33"/>
  <c r="G57" i="33"/>
  <c r="M57" i="33" s="1"/>
  <c r="L56" i="33"/>
  <c r="K56" i="33"/>
  <c r="J56" i="33"/>
  <c r="I56" i="33"/>
  <c r="H56" i="33"/>
  <c r="N56" i="33" s="1"/>
  <c r="G56" i="33"/>
  <c r="M56" i="33" s="1"/>
  <c r="N55" i="33"/>
  <c r="L55" i="33"/>
  <c r="K55" i="33"/>
  <c r="J55" i="33"/>
  <c r="I55" i="33"/>
  <c r="H55" i="33"/>
  <c r="G55" i="33"/>
  <c r="M55" i="33" s="1"/>
  <c r="L54" i="33"/>
  <c r="K54" i="33"/>
  <c r="J54" i="33"/>
  <c r="I54" i="33"/>
  <c r="H54" i="33"/>
  <c r="N54" i="33" s="1"/>
  <c r="G54" i="33"/>
  <c r="M54" i="33" s="1"/>
  <c r="N53" i="33"/>
  <c r="L53" i="33"/>
  <c r="K53" i="33"/>
  <c r="J53" i="33"/>
  <c r="I53" i="33"/>
  <c r="H53" i="33"/>
  <c r="G53" i="33"/>
  <c r="M53" i="33" s="1"/>
  <c r="L52" i="33"/>
  <c r="K52" i="33"/>
  <c r="J52" i="33"/>
  <c r="I52" i="33"/>
  <c r="H52" i="33"/>
  <c r="N52" i="33" s="1"/>
  <c r="G52" i="33"/>
  <c r="M52" i="33" s="1"/>
  <c r="N51" i="33"/>
  <c r="L51" i="33"/>
  <c r="K51" i="33"/>
  <c r="J51" i="33"/>
  <c r="I51" i="33"/>
  <c r="H51" i="33"/>
  <c r="G51" i="33"/>
  <c r="M51" i="33" s="1"/>
  <c r="L50" i="33"/>
  <c r="K50" i="33"/>
  <c r="J50" i="33"/>
  <c r="I50" i="33"/>
  <c r="H50" i="33"/>
  <c r="N50" i="33" s="1"/>
  <c r="G50" i="33"/>
  <c r="M50" i="33" s="1"/>
  <c r="N49" i="33"/>
  <c r="L49" i="33"/>
  <c r="K49" i="33"/>
  <c r="J49" i="33"/>
  <c r="I49" i="33"/>
  <c r="H49" i="33"/>
  <c r="G49" i="33"/>
  <c r="M49" i="33" s="1"/>
  <c r="L48" i="33"/>
  <c r="K48" i="33"/>
  <c r="J48" i="33"/>
  <c r="I48" i="33"/>
  <c r="H48" i="33"/>
  <c r="N48" i="33" s="1"/>
  <c r="G48" i="33"/>
  <c r="M48" i="33" s="1"/>
  <c r="N47" i="33"/>
  <c r="L47" i="33"/>
  <c r="K47" i="33"/>
  <c r="J47" i="33"/>
  <c r="I47" i="33"/>
  <c r="H47" i="33"/>
  <c r="G47" i="33"/>
  <c r="M47" i="33" s="1"/>
  <c r="L46" i="33"/>
  <c r="K46" i="33"/>
  <c r="J46" i="33"/>
  <c r="I46" i="33"/>
  <c r="H46" i="33"/>
  <c r="N46" i="33" s="1"/>
  <c r="G46" i="33"/>
  <c r="M46" i="33" s="1"/>
  <c r="N45" i="33"/>
  <c r="L45" i="33"/>
  <c r="K45" i="33"/>
  <c r="J45" i="33"/>
  <c r="I45" i="33"/>
  <c r="H45" i="33"/>
  <c r="G45" i="33"/>
  <c r="M45" i="33" s="1"/>
  <c r="L44" i="33"/>
  <c r="K44" i="33"/>
  <c r="J44" i="33"/>
  <c r="I44" i="33"/>
  <c r="H44" i="33"/>
  <c r="N44" i="33" s="1"/>
  <c r="G44" i="33"/>
  <c r="M44" i="33" s="1"/>
  <c r="N43" i="33"/>
  <c r="L43" i="33"/>
  <c r="K43" i="33"/>
  <c r="J43" i="33"/>
  <c r="I43" i="33"/>
  <c r="H43" i="33"/>
  <c r="G43" i="33"/>
  <c r="M43" i="33" s="1"/>
  <c r="L42" i="33"/>
  <c r="K42" i="33"/>
  <c r="J42" i="33"/>
  <c r="I42" i="33"/>
  <c r="H42" i="33"/>
  <c r="N42" i="33" s="1"/>
  <c r="G42" i="33"/>
  <c r="M42" i="33" s="1"/>
  <c r="N41" i="33"/>
  <c r="L41" i="33"/>
  <c r="K41" i="33"/>
  <c r="J41" i="33"/>
  <c r="I41" i="33"/>
  <c r="H41" i="33"/>
  <c r="G41" i="33"/>
  <c r="M41" i="33" s="1"/>
  <c r="L40" i="33"/>
  <c r="K40" i="33"/>
  <c r="J40" i="33"/>
  <c r="I40" i="33"/>
  <c r="H40" i="33"/>
  <c r="N40" i="33" s="1"/>
  <c r="G40" i="33"/>
  <c r="M40" i="33" s="1"/>
  <c r="N39" i="33"/>
  <c r="L39" i="33"/>
  <c r="K39" i="33"/>
  <c r="J39" i="33"/>
  <c r="I39" i="33"/>
  <c r="H39" i="33"/>
  <c r="G39" i="33"/>
  <c r="M39" i="33" s="1"/>
  <c r="L38" i="33"/>
  <c r="K38" i="33"/>
  <c r="J38" i="33"/>
  <c r="I38" i="33"/>
  <c r="H38" i="33"/>
  <c r="N38" i="33" s="1"/>
  <c r="G38" i="33"/>
  <c r="M38" i="33" s="1"/>
  <c r="N37" i="33"/>
  <c r="L37" i="33"/>
  <c r="K37" i="33"/>
  <c r="J37" i="33"/>
  <c r="I37" i="33"/>
  <c r="H37" i="33"/>
  <c r="G37" i="33"/>
  <c r="M37" i="33" s="1"/>
  <c r="L36" i="33"/>
  <c r="K36" i="33"/>
  <c r="J36" i="33"/>
  <c r="I36" i="33"/>
  <c r="H36" i="33"/>
  <c r="N36" i="33" s="1"/>
  <c r="G36" i="33"/>
  <c r="M36" i="33" s="1"/>
  <c r="N35" i="33"/>
  <c r="L35" i="33"/>
  <c r="K35" i="33"/>
  <c r="J35" i="33"/>
  <c r="I35" i="33"/>
  <c r="H35" i="33"/>
  <c r="G35" i="33"/>
  <c r="M35" i="33" s="1"/>
  <c r="L34" i="33"/>
  <c r="K34" i="33"/>
  <c r="J34" i="33"/>
  <c r="I34" i="33"/>
  <c r="H34" i="33"/>
  <c r="N34" i="33" s="1"/>
  <c r="G34" i="33"/>
  <c r="M34" i="33" s="1"/>
  <c r="N33" i="33"/>
  <c r="L33" i="33"/>
  <c r="K33" i="33"/>
  <c r="J33" i="33"/>
  <c r="I33" i="33"/>
  <c r="H33" i="33"/>
  <c r="G33" i="33"/>
  <c r="M33" i="33" s="1"/>
  <c r="L32" i="33"/>
  <c r="K32" i="33"/>
  <c r="J32" i="33"/>
  <c r="I32" i="33"/>
  <c r="H32" i="33"/>
  <c r="N32" i="33" s="1"/>
  <c r="G32" i="33"/>
  <c r="M32" i="33" s="1"/>
  <c r="N31" i="33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N29" i="33"/>
  <c r="L29" i="33"/>
  <c r="K29" i="33"/>
  <c r="J29" i="33"/>
  <c r="I29" i="33"/>
  <c r="H29" i="33"/>
  <c r="G29" i="33"/>
  <c r="M29" i="33" s="1"/>
  <c r="L28" i="33"/>
  <c r="K28" i="33"/>
  <c r="J28" i="33"/>
  <c r="I28" i="33"/>
  <c r="H28" i="33"/>
  <c r="N28" i="33" s="1"/>
  <c r="G28" i="33"/>
  <c r="M28" i="33" s="1"/>
  <c r="N27" i="33"/>
  <c r="L27" i="33"/>
  <c r="K27" i="33"/>
  <c r="J27" i="33"/>
  <c r="I27" i="33"/>
  <c r="H27" i="33"/>
  <c r="G27" i="33"/>
  <c r="M27" i="33" s="1"/>
  <c r="L26" i="33"/>
  <c r="K26" i="33"/>
  <c r="J26" i="33"/>
  <c r="I26" i="33"/>
  <c r="H26" i="33"/>
  <c r="N26" i="33" s="1"/>
  <c r="G26" i="33"/>
  <c r="M26" i="33" s="1"/>
  <c r="N25" i="33"/>
  <c r="L25" i="33"/>
  <c r="K25" i="33"/>
  <c r="J25" i="33"/>
  <c r="I25" i="33"/>
  <c r="H25" i="33"/>
  <c r="G25" i="33"/>
  <c r="M25" i="33" s="1"/>
  <c r="L24" i="33"/>
  <c r="K24" i="33"/>
  <c r="J24" i="33"/>
  <c r="I24" i="33"/>
  <c r="H24" i="33"/>
  <c r="N24" i="33" s="1"/>
  <c r="G24" i="33"/>
  <c r="M24" i="33" s="1"/>
  <c r="N23" i="33"/>
  <c r="L23" i="33"/>
  <c r="K23" i="33"/>
  <c r="J23" i="33"/>
  <c r="I23" i="33"/>
  <c r="H23" i="33"/>
  <c r="G23" i="33"/>
  <c r="M23" i="33" s="1"/>
  <c r="J22" i="33"/>
  <c r="F22" i="33"/>
  <c r="F10" i="33" s="1"/>
  <c r="E22" i="33"/>
  <c r="I22" i="33" s="1"/>
  <c r="D22" i="33"/>
  <c r="C22" i="33"/>
  <c r="F14" i="33"/>
  <c r="E14" i="33"/>
  <c r="D14" i="33"/>
  <c r="C14" i="33"/>
  <c r="K14" i="33" s="1"/>
  <c r="F13" i="33"/>
  <c r="D13" i="33"/>
  <c r="C13" i="33"/>
  <c r="E12" i="33"/>
  <c r="D12" i="33"/>
  <c r="C12" i="33"/>
  <c r="E11" i="33"/>
  <c r="D11" i="33"/>
  <c r="F9" i="33"/>
  <c r="L640" i="32"/>
  <c r="K640" i="32"/>
  <c r="L639" i="32"/>
  <c r="K639" i="32"/>
  <c r="L638" i="32"/>
  <c r="K638" i="32"/>
  <c r="L637" i="32"/>
  <c r="K637" i="32"/>
  <c r="L636" i="32"/>
  <c r="K636" i="32"/>
  <c r="L635" i="32"/>
  <c r="K635" i="32"/>
  <c r="J635" i="32"/>
  <c r="I635" i="32"/>
  <c r="G635" i="32"/>
  <c r="L634" i="32"/>
  <c r="K634" i="32"/>
  <c r="H634" i="32"/>
  <c r="N634" i="32" s="1"/>
  <c r="G634" i="32"/>
  <c r="M634" i="32" s="1"/>
  <c r="L633" i="32"/>
  <c r="K633" i="32"/>
  <c r="J633" i="32"/>
  <c r="L632" i="32"/>
  <c r="K632" i="32"/>
  <c r="I632" i="32"/>
  <c r="L631" i="32"/>
  <c r="K631" i="32"/>
  <c r="L630" i="32"/>
  <c r="K630" i="32"/>
  <c r="L629" i="32"/>
  <c r="K629" i="32"/>
  <c r="L628" i="32"/>
  <c r="K628" i="32"/>
  <c r="J628" i="32"/>
  <c r="L627" i="32"/>
  <c r="K627" i="32"/>
  <c r="I627" i="32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G625" i="32"/>
  <c r="M625" i="32" s="1"/>
  <c r="M624" i="32"/>
  <c r="L624" i="32"/>
  <c r="K624" i="32"/>
  <c r="J624" i="32"/>
  <c r="I624" i="32"/>
  <c r="H624" i="32"/>
  <c r="N624" i="32" s="1"/>
  <c r="G624" i="32"/>
  <c r="L623" i="32"/>
  <c r="K623" i="32"/>
  <c r="L622" i="32"/>
  <c r="K622" i="32"/>
  <c r="L621" i="32"/>
  <c r="N621" i="32" s="1"/>
  <c r="K621" i="32"/>
  <c r="H621" i="32"/>
  <c r="L620" i="32"/>
  <c r="K620" i="32"/>
  <c r="J620" i="32"/>
  <c r="L619" i="32"/>
  <c r="K619" i="32"/>
  <c r="J619" i="32"/>
  <c r="I619" i="32"/>
  <c r="L618" i="32"/>
  <c r="K618" i="32"/>
  <c r="H618" i="32"/>
  <c r="N618" i="32" s="1"/>
  <c r="G618" i="32"/>
  <c r="M618" i="32" s="1"/>
  <c r="L617" i="32"/>
  <c r="K617" i="32"/>
  <c r="L616" i="32"/>
  <c r="K616" i="32"/>
  <c r="L615" i="32"/>
  <c r="K615" i="32"/>
  <c r="J615" i="32"/>
  <c r="L614" i="32"/>
  <c r="K614" i="32"/>
  <c r="L613" i="32"/>
  <c r="K613" i="32"/>
  <c r="F612" i="32"/>
  <c r="E612" i="32"/>
  <c r="I640" i="32" s="1"/>
  <c r="D612" i="32"/>
  <c r="H640" i="32" s="1"/>
  <c r="C612" i="32"/>
  <c r="G640" i="32" s="1"/>
  <c r="M640" i="32" s="1"/>
  <c r="L604" i="32"/>
  <c r="K604" i="32"/>
  <c r="J604" i="32"/>
  <c r="H604" i="32"/>
  <c r="N604" i="32" s="1"/>
  <c r="G604" i="32"/>
  <c r="M603" i="32"/>
  <c r="L603" i="32"/>
  <c r="K603" i="32"/>
  <c r="J603" i="32"/>
  <c r="I603" i="32"/>
  <c r="G603" i="32"/>
  <c r="L602" i="32"/>
  <c r="K602" i="32"/>
  <c r="I602" i="32"/>
  <c r="G602" i="32"/>
  <c r="L601" i="32"/>
  <c r="K601" i="32"/>
  <c r="J601" i="32"/>
  <c r="I601" i="32"/>
  <c r="H601" i="32"/>
  <c r="N601" i="32" s="1"/>
  <c r="G601" i="32"/>
  <c r="M601" i="32" s="1"/>
  <c r="L600" i="32"/>
  <c r="K600" i="32"/>
  <c r="I600" i="32"/>
  <c r="L599" i="32"/>
  <c r="K599" i="32"/>
  <c r="G599" i="32"/>
  <c r="M599" i="32" s="1"/>
  <c r="L598" i="32"/>
  <c r="K598" i="32"/>
  <c r="I598" i="32"/>
  <c r="H598" i="32"/>
  <c r="G598" i="32"/>
  <c r="L597" i="32"/>
  <c r="K597" i="32"/>
  <c r="L596" i="32"/>
  <c r="K596" i="32"/>
  <c r="L595" i="32"/>
  <c r="K595" i="32"/>
  <c r="L594" i="32"/>
  <c r="K594" i="32"/>
  <c r="I594" i="32"/>
  <c r="H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L590" i="32"/>
  <c r="K590" i="32"/>
  <c r="L589" i="32"/>
  <c r="K589" i="32"/>
  <c r="L588" i="32"/>
  <c r="K588" i="32"/>
  <c r="I588" i="32"/>
  <c r="G588" i="32"/>
  <c r="M588" i="32" s="1"/>
  <c r="M587" i="32"/>
  <c r="L587" i="32"/>
  <c r="K587" i="32"/>
  <c r="J587" i="32"/>
  <c r="I587" i="32"/>
  <c r="G587" i="32"/>
  <c r="L586" i="32"/>
  <c r="K586" i="32"/>
  <c r="H586" i="32"/>
  <c r="N586" i="32" s="1"/>
  <c r="G586" i="32"/>
  <c r="M586" i="32" s="1"/>
  <c r="M585" i="32"/>
  <c r="L585" i="32"/>
  <c r="K585" i="32"/>
  <c r="G585" i="32"/>
  <c r="L584" i="32"/>
  <c r="K584" i="32"/>
  <c r="I584" i="32"/>
  <c r="H584" i="32"/>
  <c r="N584" i="32" s="1"/>
  <c r="G584" i="32"/>
  <c r="L583" i="32"/>
  <c r="K583" i="32"/>
  <c r="I583" i="32"/>
  <c r="G583" i="32"/>
  <c r="M583" i="32" s="1"/>
  <c r="N582" i="32"/>
  <c r="L582" i="32"/>
  <c r="K582" i="32"/>
  <c r="J582" i="32"/>
  <c r="I582" i="32"/>
  <c r="H582" i="32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I578" i="32"/>
  <c r="L577" i="32"/>
  <c r="K577" i="32"/>
  <c r="L576" i="32"/>
  <c r="K576" i="32"/>
  <c r="J576" i="32"/>
  <c r="I576" i="32"/>
  <c r="G576" i="32"/>
  <c r="M575" i="32"/>
  <c r="L575" i="32"/>
  <c r="K575" i="32"/>
  <c r="G575" i="32"/>
  <c r="L574" i="32"/>
  <c r="K574" i="32"/>
  <c r="I574" i="32"/>
  <c r="H574" i="32"/>
  <c r="N574" i="32" s="1"/>
  <c r="G574" i="32"/>
  <c r="M573" i="32"/>
  <c r="L573" i="32"/>
  <c r="K573" i="32"/>
  <c r="G573" i="32"/>
  <c r="L572" i="32"/>
  <c r="N572" i="32" s="1"/>
  <c r="K572" i="32"/>
  <c r="H572" i="32"/>
  <c r="L571" i="32"/>
  <c r="N571" i="32" s="1"/>
  <c r="K571" i="32"/>
  <c r="H571" i="32"/>
  <c r="L570" i="32"/>
  <c r="K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L568" i="32"/>
  <c r="K568" i="32"/>
  <c r="L567" i="32"/>
  <c r="K567" i="32"/>
  <c r="L566" i="32"/>
  <c r="K566" i="32"/>
  <c r="I566" i="32"/>
  <c r="L565" i="32"/>
  <c r="K565" i="32"/>
  <c r="J565" i="32"/>
  <c r="I565" i="32"/>
  <c r="G565" i="32"/>
  <c r="M565" i="32" s="1"/>
  <c r="L564" i="32"/>
  <c r="K564" i="32"/>
  <c r="I564" i="32"/>
  <c r="L563" i="32"/>
  <c r="K563" i="32"/>
  <c r="L562" i="32"/>
  <c r="K562" i="32"/>
  <c r="I562" i="32"/>
  <c r="H562" i="32"/>
  <c r="N562" i="32" s="1"/>
  <c r="G562" i="32"/>
  <c r="M562" i="32" s="1"/>
  <c r="L561" i="32"/>
  <c r="K561" i="32"/>
  <c r="I561" i="32"/>
  <c r="G561" i="32"/>
  <c r="L560" i="32"/>
  <c r="K560" i="32"/>
  <c r="J560" i="32"/>
  <c r="I560" i="32"/>
  <c r="G560" i="32"/>
  <c r="L559" i="32"/>
  <c r="K559" i="32"/>
  <c r="J559" i="32"/>
  <c r="M558" i="32"/>
  <c r="L558" i="32"/>
  <c r="K558" i="32"/>
  <c r="G558" i="32"/>
  <c r="L557" i="32"/>
  <c r="K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I553" i="32"/>
  <c r="G553" i="32"/>
  <c r="L552" i="32"/>
  <c r="K552" i="32"/>
  <c r="G552" i="32"/>
  <c r="L551" i="32"/>
  <c r="K551" i="32"/>
  <c r="J551" i="32"/>
  <c r="I551" i="32"/>
  <c r="G551" i="32"/>
  <c r="N550" i="32"/>
  <c r="L550" i="32"/>
  <c r="K550" i="32"/>
  <c r="H550" i="32"/>
  <c r="G550" i="32"/>
  <c r="L549" i="32"/>
  <c r="K549" i="32"/>
  <c r="G549" i="32"/>
  <c r="L548" i="32"/>
  <c r="K548" i="32"/>
  <c r="I548" i="32"/>
  <c r="G548" i="32"/>
  <c r="M547" i="32"/>
  <c r="L547" i="32"/>
  <c r="K547" i="32"/>
  <c r="I547" i="32"/>
  <c r="H547" i="32"/>
  <c r="N547" i="32" s="1"/>
  <c r="G547" i="32"/>
  <c r="L546" i="32"/>
  <c r="K546" i="32"/>
  <c r="I546" i="32"/>
  <c r="L545" i="32"/>
  <c r="K545" i="32"/>
  <c r="J545" i="32"/>
  <c r="L544" i="32"/>
  <c r="K544" i="32"/>
  <c r="L543" i="32"/>
  <c r="K543" i="32"/>
  <c r="J543" i="32"/>
  <c r="L542" i="32"/>
  <c r="K542" i="32"/>
  <c r="J542" i="32"/>
  <c r="I542" i="32"/>
  <c r="H542" i="32"/>
  <c r="N542" i="32" s="1"/>
  <c r="G542" i="32"/>
  <c r="M542" i="32" s="1"/>
  <c r="L541" i="32"/>
  <c r="K541" i="32"/>
  <c r="L540" i="32"/>
  <c r="K540" i="32"/>
  <c r="L539" i="32"/>
  <c r="K539" i="32"/>
  <c r="I539" i="32"/>
  <c r="L538" i="32"/>
  <c r="K538" i="32"/>
  <c r="H538" i="32"/>
  <c r="N538" i="32" s="1"/>
  <c r="L537" i="32"/>
  <c r="K537" i="32"/>
  <c r="J537" i="32"/>
  <c r="I537" i="32"/>
  <c r="H537" i="32"/>
  <c r="N537" i="32" s="1"/>
  <c r="G537" i="32"/>
  <c r="M537" i="32" s="1"/>
  <c r="L536" i="32"/>
  <c r="K536" i="32"/>
  <c r="J536" i="32"/>
  <c r="N535" i="32"/>
  <c r="L535" i="32"/>
  <c r="K535" i="32"/>
  <c r="H535" i="32"/>
  <c r="G535" i="32"/>
  <c r="M534" i="32"/>
  <c r="L534" i="32"/>
  <c r="K534" i="32"/>
  <c r="J534" i="32"/>
  <c r="I534" i="32"/>
  <c r="H534" i="32"/>
  <c r="N534" i="32" s="1"/>
  <c r="G534" i="32"/>
  <c r="L533" i="32"/>
  <c r="K533" i="32"/>
  <c r="H533" i="32"/>
  <c r="G533" i="32"/>
  <c r="M533" i="32" s="1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L530" i="32"/>
  <c r="K530" i="32"/>
  <c r="J530" i="32"/>
  <c r="I530" i="32"/>
  <c r="G530" i="32"/>
  <c r="M530" i="32" s="1"/>
  <c r="L529" i="32"/>
  <c r="K529" i="32"/>
  <c r="I529" i="32"/>
  <c r="H529" i="32"/>
  <c r="N529" i="32" s="1"/>
  <c r="G529" i="32"/>
  <c r="L528" i="32"/>
  <c r="K528" i="32"/>
  <c r="I528" i="32"/>
  <c r="L527" i="32"/>
  <c r="K527" i="32"/>
  <c r="I527" i="32"/>
  <c r="L526" i="32"/>
  <c r="K526" i="32"/>
  <c r="G526" i="32"/>
  <c r="M526" i="32" s="1"/>
  <c r="L525" i="32"/>
  <c r="K525" i="32"/>
  <c r="J525" i="32"/>
  <c r="I525" i="32"/>
  <c r="L524" i="32"/>
  <c r="K524" i="32"/>
  <c r="I524" i="32"/>
  <c r="H524" i="32"/>
  <c r="G524" i="32"/>
  <c r="M524" i="32" s="1"/>
  <c r="M523" i="32"/>
  <c r="L523" i="32"/>
  <c r="K523" i="32"/>
  <c r="J523" i="32"/>
  <c r="I523" i="32"/>
  <c r="G523" i="32"/>
  <c r="L522" i="32"/>
  <c r="K522" i="32"/>
  <c r="H522" i="32"/>
  <c r="G522" i="32"/>
  <c r="M522" i="32" s="1"/>
  <c r="L521" i="32"/>
  <c r="K521" i="32"/>
  <c r="J521" i="32"/>
  <c r="I521" i="32"/>
  <c r="L520" i="32"/>
  <c r="K520" i="32"/>
  <c r="I520" i="32"/>
  <c r="H520" i="32"/>
  <c r="N520" i="32" s="1"/>
  <c r="G520" i="32"/>
  <c r="L519" i="32"/>
  <c r="K519" i="32"/>
  <c r="I519" i="32"/>
  <c r="G519" i="32"/>
  <c r="M519" i="32" s="1"/>
  <c r="L518" i="32"/>
  <c r="K518" i="32"/>
  <c r="L517" i="32"/>
  <c r="K517" i="32"/>
  <c r="I517" i="32"/>
  <c r="L516" i="32"/>
  <c r="K516" i="32"/>
  <c r="I516" i="32"/>
  <c r="G516" i="32"/>
  <c r="M516" i="32" s="1"/>
  <c r="L515" i="32"/>
  <c r="K515" i="32"/>
  <c r="I515" i="32"/>
  <c r="G515" i="32"/>
  <c r="M515" i="32" s="1"/>
  <c r="L514" i="32"/>
  <c r="K514" i="32"/>
  <c r="L513" i="32"/>
  <c r="K513" i="32"/>
  <c r="I513" i="32"/>
  <c r="L512" i="32"/>
  <c r="K512" i="32"/>
  <c r="L511" i="32"/>
  <c r="K511" i="32"/>
  <c r="G511" i="32"/>
  <c r="L510" i="32"/>
  <c r="K510" i="32"/>
  <c r="I510" i="32"/>
  <c r="G510" i="32"/>
  <c r="M509" i="32"/>
  <c r="L509" i="32"/>
  <c r="K509" i="32"/>
  <c r="G509" i="32"/>
  <c r="L508" i="32"/>
  <c r="K508" i="32"/>
  <c r="J508" i="32"/>
  <c r="H508" i="32"/>
  <c r="N508" i="32" s="1"/>
  <c r="G508" i="32"/>
  <c r="L507" i="32"/>
  <c r="K507" i="32"/>
  <c r="L506" i="32"/>
  <c r="K506" i="32"/>
  <c r="J506" i="32"/>
  <c r="H506" i="32"/>
  <c r="G506" i="32"/>
  <c r="L505" i="32"/>
  <c r="K505" i="32"/>
  <c r="I505" i="32"/>
  <c r="H505" i="32"/>
  <c r="N505" i="32" s="1"/>
  <c r="G505" i="32"/>
  <c r="M505" i="32" s="1"/>
  <c r="L504" i="32"/>
  <c r="K504" i="32"/>
  <c r="I504" i="32"/>
  <c r="G504" i="32"/>
  <c r="M504" i="32" s="1"/>
  <c r="L503" i="32"/>
  <c r="K503" i="32"/>
  <c r="J503" i="32"/>
  <c r="I503" i="32"/>
  <c r="G503" i="32"/>
  <c r="M503" i="32" s="1"/>
  <c r="M502" i="32"/>
  <c r="L502" i="32"/>
  <c r="K502" i="32"/>
  <c r="J502" i="32"/>
  <c r="I502" i="32"/>
  <c r="H502" i="32"/>
  <c r="N502" i="32" s="1"/>
  <c r="G502" i="32"/>
  <c r="M501" i="32"/>
  <c r="L501" i="32"/>
  <c r="K501" i="32"/>
  <c r="J501" i="32"/>
  <c r="I501" i="32"/>
  <c r="H501" i="32"/>
  <c r="N501" i="32" s="1"/>
  <c r="G501" i="32"/>
  <c r="L500" i="32"/>
  <c r="K500" i="32"/>
  <c r="J500" i="32"/>
  <c r="I500" i="32"/>
  <c r="H500" i="32"/>
  <c r="N500" i="32" s="1"/>
  <c r="G500" i="32"/>
  <c r="M500" i="32" s="1"/>
  <c r="L499" i="32"/>
  <c r="K499" i="32"/>
  <c r="I499" i="32"/>
  <c r="L498" i="32"/>
  <c r="K498" i="32"/>
  <c r="M497" i="32"/>
  <c r="L497" i="32"/>
  <c r="K497" i="32"/>
  <c r="G497" i="32"/>
  <c r="L496" i="32"/>
  <c r="K496" i="32"/>
  <c r="J496" i="32"/>
  <c r="I496" i="32"/>
  <c r="G496" i="32"/>
  <c r="M496" i="32" s="1"/>
  <c r="L495" i="32"/>
  <c r="K495" i="32"/>
  <c r="I495" i="32"/>
  <c r="G495" i="32"/>
  <c r="M495" i="32" s="1"/>
  <c r="L494" i="32"/>
  <c r="K494" i="32"/>
  <c r="M494" i="32" s="1"/>
  <c r="G494" i="32"/>
  <c r="L493" i="32"/>
  <c r="K493" i="32"/>
  <c r="L492" i="32"/>
  <c r="K492" i="32"/>
  <c r="I492" i="32"/>
  <c r="L491" i="32"/>
  <c r="K491" i="32"/>
  <c r="L490" i="32"/>
  <c r="K490" i="32"/>
  <c r="J490" i="32"/>
  <c r="I490" i="32"/>
  <c r="G490" i="32"/>
  <c r="L489" i="32"/>
  <c r="K489" i="32"/>
  <c r="I489" i="32"/>
  <c r="G489" i="32"/>
  <c r="M489" i="32" s="1"/>
  <c r="L488" i="32"/>
  <c r="K488" i="32"/>
  <c r="J488" i="32"/>
  <c r="I488" i="32"/>
  <c r="G488" i="32"/>
  <c r="M488" i="32" s="1"/>
  <c r="L487" i="32"/>
  <c r="K487" i="32"/>
  <c r="I487" i="32"/>
  <c r="L486" i="32"/>
  <c r="K486" i="32"/>
  <c r="L485" i="32"/>
  <c r="K485" i="32"/>
  <c r="L484" i="32"/>
  <c r="K484" i="32"/>
  <c r="I484" i="32"/>
  <c r="L483" i="32"/>
  <c r="K483" i="32"/>
  <c r="L482" i="32"/>
  <c r="K482" i="32"/>
  <c r="J482" i="32"/>
  <c r="I482" i="32"/>
  <c r="H482" i="32"/>
  <c r="N482" i="32" s="1"/>
  <c r="L481" i="32"/>
  <c r="K481" i="32"/>
  <c r="L480" i="32"/>
  <c r="K480" i="32"/>
  <c r="J480" i="32"/>
  <c r="H480" i="32"/>
  <c r="G480" i="32"/>
  <c r="M480" i="32" s="1"/>
  <c r="L479" i="32"/>
  <c r="K479" i="32"/>
  <c r="J479" i="32"/>
  <c r="H479" i="32"/>
  <c r="G479" i="32"/>
  <c r="L478" i="32"/>
  <c r="K478" i="32"/>
  <c r="J478" i="32"/>
  <c r="M477" i="32"/>
  <c r="L477" i="32"/>
  <c r="K477" i="32"/>
  <c r="G477" i="32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H474" i="32"/>
  <c r="N474" i="32" s="1"/>
  <c r="L473" i="32"/>
  <c r="K473" i="32"/>
  <c r="L472" i="32"/>
  <c r="K472" i="32"/>
  <c r="L471" i="32"/>
  <c r="K471" i="32"/>
  <c r="L470" i="32"/>
  <c r="K470" i="32"/>
  <c r="L469" i="32"/>
  <c r="K469" i="32"/>
  <c r="G469" i="32"/>
  <c r="L468" i="32"/>
  <c r="K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J464" i="32"/>
  <c r="H464" i="32"/>
  <c r="G464" i="32"/>
  <c r="M464" i="32" s="1"/>
  <c r="L463" i="32"/>
  <c r="K463" i="32"/>
  <c r="J463" i="32"/>
  <c r="I463" i="32"/>
  <c r="G463" i="32"/>
  <c r="M463" i="32" s="1"/>
  <c r="L462" i="32"/>
  <c r="K462" i="32"/>
  <c r="J462" i="32"/>
  <c r="I462" i="32"/>
  <c r="G462" i="32"/>
  <c r="L461" i="32"/>
  <c r="K461" i="32"/>
  <c r="J461" i="32"/>
  <c r="I461" i="32"/>
  <c r="H461" i="32"/>
  <c r="N461" i="32" s="1"/>
  <c r="L460" i="32"/>
  <c r="K460" i="32"/>
  <c r="G460" i="32"/>
  <c r="M460" i="32" s="1"/>
  <c r="L459" i="32"/>
  <c r="K459" i="32"/>
  <c r="I459" i="32"/>
  <c r="H459" i="32"/>
  <c r="N459" i="32" s="1"/>
  <c r="G459" i="32"/>
  <c r="L458" i="32"/>
  <c r="K458" i="32"/>
  <c r="I458" i="32"/>
  <c r="H458" i="32"/>
  <c r="G458" i="32"/>
  <c r="L457" i="32"/>
  <c r="K457" i="32"/>
  <c r="I457" i="32"/>
  <c r="H457" i="32"/>
  <c r="N457" i="32" s="1"/>
  <c r="G457" i="32"/>
  <c r="L456" i="32"/>
  <c r="K456" i="32"/>
  <c r="J456" i="32"/>
  <c r="L455" i="32"/>
  <c r="K455" i="32"/>
  <c r="J455" i="32"/>
  <c r="H455" i="32"/>
  <c r="N455" i="32" s="1"/>
  <c r="L454" i="32"/>
  <c r="K454" i="32"/>
  <c r="J454" i="32"/>
  <c r="H454" i="32"/>
  <c r="N453" i="32"/>
  <c r="L453" i="32"/>
  <c r="K453" i="32"/>
  <c r="J453" i="32"/>
  <c r="I453" i="32"/>
  <c r="H453" i="32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L450" i="32"/>
  <c r="K450" i="32"/>
  <c r="L449" i="32"/>
  <c r="K449" i="32"/>
  <c r="H449" i="32"/>
  <c r="N449" i="32" s="1"/>
  <c r="L448" i="32"/>
  <c r="K448" i="32"/>
  <c r="L447" i="32"/>
  <c r="K447" i="32"/>
  <c r="J447" i="32"/>
  <c r="L446" i="32"/>
  <c r="K446" i="32"/>
  <c r="L445" i="32"/>
  <c r="K445" i="32"/>
  <c r="I445" i="32"/>
  <c r="G445" i="32"/>
  <c r="M445" i="32" s="1"/>
  <c r="L444" i="32"/>
  <c r="K444" i="32"/>
  <c r="I444" i="32"/>
  <c r="G444" i="32"/>
  <c r="L443" i="32"/>
  <c r="K443" i="32"/>
  <c r="I443" i="32"/>
  <c r="L442" i="32"/>
  <c r="K442" i="32"/>
  <c r="J442" i="32"/>
  <c r="L441" i="32"/>
  <c r="K441" i="32"/>
  <c r="J441" i="32"/>
  <c r="I441" i="32"/>
  <c r="H441" i="32"/>
  <c r="N441" i="32" s="1"/>
  <c r="M440" i="32"/>
  <c r="L440" i="32"/>
  <c r="K440" i="32"/>
  <c r="J440" i="32"/>
  <c r="I440" i="32"/>
  <c r="H440" i="32"/>
  <c r="N440" i="32" s="1"/>
  <c r="G440" i="32"/>
  <c r="L439" i="32"/>
  <c r="K439" i="32"/>
  <c r="J439" i="32"/>
  <c r="I439" i="32"/>
  <c r="H439" i="32"/>
  <c r="N439" i="32" s="1"/>
  <c r="G439" i="32"/>
  <c r="M439" i="32" s="1"/>
  <c r="L438" i="32"/>
  <c r="K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L431" i="32"/>
  <c r="K431" i="32"/>
  <c r="J431" i="32"/>
  <c r="I431" i="32"/>
  <c r="H431" i="32"/>
  <c r="N431" i="32" s="1"/>
  <c r="G431" i="32"/>
  <c r="M431" i="32" s="1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I425" i="32"/>
  <c r="H425" i="32"/>
  <c r="N425" i="32" s="1"/>
  <c r="L424" i="32"/>
  <c r="K424" i="32"/>
  <c r="L423" i="32"/>
  <c r="K423" i="32"/>
  <c r="L422" i="32"/>
  <c r="K422" i="32"/>
  <c r="L421" i="32"/>
  <c r="N421" i="32" s="1"/>
  <c r="K421" i="32"/>
  <c r="H421" i="32"/>
  <c r="L420" i="32"/>
  <c r="K420" i="32"/>
  <c r="H420" i="32"/>
  <c r="G420" i="32"/>
  <c r="M420" i="32" s="1"/>
  <c r="L419" i="32"/>
  <c r="K419" i="32"/>
  <c r="M418" i="32"/>
  <c r="L418" i="32"/>
  <c r="K418" i="32"/>
  <c r="J418" i="32"/>
  <c r="I418" i="32"/>
  <c r="H418" i="32"/>
  <c r="N418" i="32" s="1"/>
  <c r="G418" i="32"/>
  <c r="L417" i="32"/>
  <c r="K417" i="32"/>
  <c r="H417" i="32"/>
  <c r="N417" i="32" s="1"/>
  <c r="G417" i="32"/>
  <c r="M417" i="32" s="1"/>
  <c r="L416" i="32"/>
  <c r="K416" i="32"/>
  <c r="J416" i="32"/>
  <c r="L415" i="32"/>
  <c r="K415" i="32"/>
  <c r="J415" i="32"/>
  <c r="H415" i="32"/>
  <c r="N415" i="32" s="1"/>
  <c r="G415" i="32"/>
  <c r="L414" i="32"/>
  <c r="K414" i="32"/>
  <c r="L413" i="32"/>
  <c r="K413" i="32"/>
  <c r="L412" i="32"/>
  <c r="K412" i="32"/>
  <c r="J412" i="32"/>
  <c r="I412" i="32"/>
  <c r="G412" i="32"/>
  <c r="L411" i="32"/>
  <c r="K411" i="32"/>
  <c r="I411" i="32"/>
  <c r="G411" i="32"/>
  <c r="M411" i="32" s="1"/>
  <c r="L410" i="32"/>
  <c r="K410" i="32"/>
  <c r="L409" i="32"/>
  <c r="K409" i="32"/>
  <c r="J409" i="32"/>
  <c r="L408" i="32"/>
  <c r="K408" i="32"/>
  <c r="L407" i="32"/>
  <c r="K407" i="32"/>
  <c r="L406" i="32"/>
  <c r="K406" i="32"/>
  <c r="L405" i="32"/>
  <c r="K405" i="32"/>
  <c r="I405" i="32"/>
  <c r="L404" i="32"/>
  <c r="K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J401" i="32"/>
  <c r="L400" i="32"/>
  <c r="K400" i="32"/>
  <c r="J400" i="32"/>
  <c r="L399" i="32"/>
  <c r="K399" i="32"/>
  <c r="J399" i="32"/>
  <c r="I399" i="32"/>
  <c r="H399" i="32"/>
  <c r="N399" i="32" s="1"/>
  <c r="G399" i="32"/>
  <c r="M399" i="32" s="1"/>
  <c r="L398" i="32"/>
  <c r="K398" i="32"/>
  <c r="I398" i="32"/>
  <c r="G398" i="32"/>
  <c r="L397" i="32"/>
  <c r="K397" i="32"/>
  <c r="G397" i="32"/>
  <c r="L396" i="32"/>
  <c r="K396" i="32"/>
  <c r="J396" i="32"/>
  <c r="I396" i="32"/>
  <c r="L395" i="32"/>
  <c r="K395" i="32"/>
  <c r="G395" i="32"/>
  <c r="M395" i="32" s="1"/>
  <c r="L394" i="32"/>
  <c r="K394" i="32"/>
  <c r="G394" i="32"/>
  <c r="M394" i="32" s="1"/>
  <c r="L393" i="32"/>
  <c r="K393" i="32"/>
  <c r="J393" i="32"/>
  <c r="I393" i="32"/>
  <c r="L392" i="32"/>
  <c r="K392" i="32"/>
  <c r="J392" i="32"/>
  <c r="L391" i="32"/>
  <c r="K391" i="32"/>
  <c r="L390" i="32"/>
  <c r="N390" i="32" s="1"/>
  <c r="K390" i="32"/>
  <c r="H390" i="32"/>
  <c r="G390" i="32"/>
  <c r="L389" i="32"/>
  <c r="K389" i="32"/>
  <c r="J389" i="32"/>
  <c r="I389" i="32"/>
  <c r="L388" i="32"/>
  <c r="K388" i="32"/>
  <c r="L387" i="32"/>
  <c r="K387" i="32"/>
  <c r="L386" i="32"/>
  <c r="K386" i="32"/>
  <c r="L385" i="32"/>
  <c r="K385" i="32"/>
  <c r="J385" i="32"/>
  <c r="I385" i="32"/>
  <c r="H385" i="32"/>
  <c r="N385" i="32" s="1"/>
  <c r="G385" i="32"/>
  <c r="M385" i="32" s="1"/>
  <c r="L384" i="32"/>
  <c r="K384" i="32"/>
  <c r="L383" i="32"/>
  <c r="K383" i="32"/>
  <c r="J383" i="32"/>
  <c r="M382" i="32"/>
  <c r="L382" i="32"/>
  <c r="K382" i="32"/>
  <c r="J382" i="32"/>
  <c r="I382" i="32"/>
  <c r="G382" i="32"/>
  <c r="L381" i="32"/>
  <c r="K381" i="32"/>
  <c r="I381" i="32"/>
  <c r="L380" i="32"/>
  <c r="K380" i="32"/>
  <c r="J380" i="32"/>
  <c r="L379" i="32"/>
  <c r="K379" i="32"/>
  <c r="J379" i="32"/>
  <c r="L378" i="32"/>
  <c r="K378" i="32"/>
  <c r="J378" i="32"/>
  <c r="L377" i="32"/>
  <c r="K377" i="32"/>
  <c r="L376" i="32"/>
  <c r="K376" i="32"/>
  <c r="J376" i="32"/>
  <c r="I376" i="32"/>
  <c r="N375" i="32"/>
  <c r="L375" i="32"/>
  <c r="K375" i="32"/>
  <c r="J375" i="32"/>
  <c r="I375" i="32"/>
  <c r="H375" i="32"/>
  <c r="G375" i="32"/>
  <c r="M375" i="32" s="1"/>
  <c r="L374" i="32"/>
  <c r="K374" i="32"/>
  <c r="L373" i="32"/>
  <c r="K373" i="32"/>
  <c r="I373" i="32"/>
  <c r="L372" i="32"/>
  <c r="K372" i="32"/>
  <c r="F371" i="32"/>
  <c r="J387" i="32" s="1"/>
  <c r="E371" i="32"/>
  <c r="I474" i="32" s="1"/>
  <c r="D371" i="32"/>
  <c r="C371" i="32"/>
  <c r="L363" i="32"/>
  <c r="K363" i="32"/>
  <c r="J363" i="32"/>
  <c r="I363" i="32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N359" i="32"/>
  <c r="L359" i="32"/>
  <c r="K359" i="32"/>
  <c r="J359" i="32"/>
  <c r="I359" i="32"/>
  <c r="H359" i="32"/>
  <c r="G359" i="32"/>
  <c r="M359" i="32" s="1"/>
  <c r="L358" i="32"/>
  <c r="K358" i="32"/>
  <c r="J358" i="32"/>
  <c r="I358" i="32"/>
  <c r="G358" i="32"/>
  <c r="L357" i="32"/>
  <c r="K357" i="32"/>
  <c r="J357" i="32"/>
  <c r="I357" i="32"/>
  <c r="G357" i="32"/>
  <c r="M357" i="32" s="1"/>
  <c r="L356" i="32"/>
  <c r="K356" i="32"/>
  <c r="I356" i="32"/>
  <c r="G356" i="32"/>
  <c r="L355" i="32"/>
  <c r="K355" i="32"/>
  <c r="I355" i="32"/>
  <c r="H355" i="32"/>
  <c r="N355" i="32" s="1"/>
  <c r="G355" i="32"/>
  <c r="M355" i="32" s="1"/>
  <c r="L354" i="32"/>
  <c r="K354" i="32"/>
  <c r="I354" i="32"/>
  <c r="G354" i="32"/>
  <c r="L353" i="32"/>
  <c r="K353" i="32"/>
  <c r="J353" i="32"/>
  <c r="I353" i="32"/>
  <c r="G353" i="32"/>
  <c r="L352" i="32"/>
  <c r="K352" i="32"/>
  <c r="H352" i="32"/>
  <c r="L351" i="32"/>
  <c r="K351" i="32"/>
  <c r="J351" i="32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G349" i="32"/>
  <c r="M349" i="32" s="1"/>
  <c r="L348" i="32"/>
  <c r="K348" i="32"/>
  <c r="J348" i="32"/>
  <c r="I348" i="32"/>
  <c r="G348" i="32"/>
  <c r="L347" i="32"/>
  <c r="K347" i="32"/>
  <c r="L346" i="32"/>
  <c r="K346" i="32"/>
  <c r="I346" i="32"/>
  <c r="H346" i="32"/>
  <c r="N346" i="32" s="1"/>
  <c r="G346" i="32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L342" i="32"/>
  <c r="K342" i="32"/>
  <c r="I342" i="32"/>
  <c r="G342" i="32"/>
  <c r="M342" i="32" s="1"/>
  <c r="L341" i="32"/>
  <c r="K341" i="32"/>
  <c r="H341" i="32"/>
  <c r="G341" i="32"/>
  <c r="L340" i="32"/>
  <c r="K340" i="32"/>
  <c r="J340" i="32"/>
  <c r="I340" i="32"/>
  <c r="L339" i="32"/>
  <c r="K339" i="32"/>
  <c r="J339" i="32"/>
  <c r="I339" i="32"/>
  <c r="H339" i="32"/>
  <c r="N339" i="32" s="1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G333" i="32"/>
  <c r="M333" i="32" s="1"/>
  <c r="L332" i="32"/>
  <c r="K332" i="32"/>
  <c r="G332" i="32"/>
  <c r="M332" i="32" s="1"/>
  <c r="L331" i="32"/>
  <c r="K331" i="32"/>
  <c r="J331" i="32"/>
  <c r="H331" i="32"/>
  <c r="N331" i="32" s="1"/>
  <c r="G331" i="32"/>
  <c r="L330" i="32"/>
  <c r="K330" i="32"/>
  <c r="J330" i="32"/>
  <c r="I330" i="32"/>
  <c r="H330" i="32"/>
  <c r="N330" i="32" s="1"/>
  <c r="G330" i="32"/>
  <c r="M330" i="32" s="1"/>
  <c r="L329" i="32"/>
  <c r="K329" i="32"/>
  <c r="J329" i="32"/>
  <c r="L328" i="32"/>
  <c r="K328" i="32"/>
  <c r="J328" i="32"/>
  <c r="H328" i="32"/>
  <c r="G328" i="32"/>
  <c r="L327" i="32"/>
  <c r="K327" i="32"/>
  <c r="L326" i="32"/>
  <c r="K326" i="32"/>
  <c r="J326" i="32"/>
  <c r="I326" i="32"/>
  <c r="L325" i="32"/>
  <c r="K325" i="32"/>
  <c r="J325" i="32"/>
  <c r="G325" i="32"/>
  <c r="M325" i="32" s="1"/>
  <c r="L324" i="32"/>
  <c r="K324" i="32"/>
  <c r="L323" i="32"/>
  <c r="K323" i="32"/>
  <c r="J323" i="32"/>
  <c r="I323" i="32"/>
  <c r="G323" i="32"/>
  <c r="L322" i="32"/>
  <c r="K322" i="32"/>
  <c r="J322" i="32"/>
  <c r="H322" i="32"/>
  <c r="G322" i="32"/>
  <c r="M322" i="32" s="1"/>
  <c r="L321" i="32"/>
  <c r="K321" i="32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H316" i="32"/>
  <c r="N316" i="32" s="1"/>
  <c r="G316" i="32"/>
  <c r="L315" i="32"/>
  <c r="K315" i="32"/>
  <c r="H315" i="32"/>
  <c r="L314" i="32"/>
  <c r="K314" i="32"/>
  <c r="I314" i="32"/>
  <c r="H314" i="32"/>
  <c r="N314" i="32" s="1"/>
  <c r="G314" i="32"/>
  <c r="L313" i="32"/>
  <c r="K313" i="32"/>
  <c r="J313" i="32"/>
  <c r="I313" i="32"/>
  <c r="L312" i="32"/>
  <c r="K312" i="32"/>
  <c r="L311" i="32"/>
  <c r="K311" i="32"/>
  <c r="L310" i="32"/>
  <c r="K310" i="32"/>
  <c r="L309" i="32"/>
  <c r="K309" i="32"/>
  <c r="L308" i="32"/>
  <c r="K308" i="32"/>
  <c r="J308" i="32"/>
  <c r="I308" i="32"/>
  <c r="H308" i="32"/>
  <c r="N308" i="32" s="1"/>
  <c r="L307" i="32"/>
  <c r="K307" i="32"/>
  <c r="L306" i="32"/>
  <c r="K306" i="32"/>
  <c r="L305" i="32"/>
  <c r="K305" i="32"/>
  <c r="I305" i="32"/>
  <c r="H305" i="32"/>
  <c r="L304" i="32"/>
  <c r="K304" i="32"/>
  <c r="N303" i="32"/>
  <c r="L303" i="32"/>
  <c r="K303" i="32"/>
  <c r="J303" i="32"/>
  <c r="I303" i="32"/>
  <c r="H303" i="32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I301" i="32"/>
  <c r="H301" i="32"/>
  <c r="N301" i="32" s="1"/>
  <c r="G301" i="32"/>
  <c r="L300" i="32"/>
  <c r="K300" i="32"/>
  <c r="L299" i="32"/>
  <c r="K299" i="32"/>
  <c r="I299" i="32"/>
  <c r="G299" i="32"/>
  <c r="M299" i="32" s="1"/>
  <c r="L298" i="32"/>
  <c r="K298" i="32"/>
  <c r="I298" i="32"/>
  <c r="G298" i="32"/>
  <c r="L297" i="32"/>
  <c r="K297" i="32"/>
  <c r="H297" i="32"/>
  <c r="L296" i="32"/>
  <c r="K296" i="32"/>
  <c r="J296" i="32"/>
  <c r="I296" i="32"/>
  <c r="H296" i="32"/>
  <c r="N296" i="32" s="1"/>
  <c r="G296" i="32"/>
  <c r="M296" i="32" s="1"/>
  <c r="L295" i="32"/>
  <c r="K295" i="32"/>
  <c r="J295" i="32"/>
  <c r="L294" i="32"/>
  <c r="K294" i="32"/>
  <c r="H294" i="32"/>
  <c r="N294" i="32" s="1"/>
  <c r="G294" i="32"/>
  <c r="M294" i="32" s="1"/>
  <c r="L293" i="32"/>
  <c r="K293" i="32"/>
  <c r="G293" i="32"/>
  <c r="M293" i="32" s="1"/>
  <c r="L292" i="32"/>
  <c r="K292" i="32"/>
  <c r="L291" i="32"/>
  <c r="K291" i="32"/>
  <c r="J291" i="32"/>
  <c r="I291" i="32"/>
  <c r="H291" i="32"/>
  <c r="N291" i="32" s="1"/>
  <c r="G291" i="32"/>
  <c r="M291" i="32" s="1"/>
  <c r="N290" i="32"/>
  <c r="L290" i="32"/>
  <c r="K290" i="32"/>
  <c r="J290" i="32"/>
  <c r="I290" i="32"/>
  <c r="H290" i="32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L287" i="32"/>
  <c r="K287" i="32"/>
  <c r="L286" i="32"/>
  <c r="K286" i="32"/>
  <c r="J286" i="32"/>
  <c r="L285" i="32"/>
  <c r="K285" i="32"/>
  <c r="G285" i="32"/>
  <c r="M285" i="32" s="1"/>
  <c r="L284" i="32"/>
  <c r="K284" i="32"/>
  <c r="L283" i="32"/>
  <c r="K283" i="32"/>
  <c r="I283" i="32"/>
  <c r="H283" i="32"/>
  <c r="N283" i="32" s="1"/>
  <c r="G283" i="32"/>
  <c r="L282" i="32"/>
  <c r="K282" i="32"/>
  <c r="J282" i="32"/>
  <c r="I282" i="32"/>
  <c r="H282" i="32"/>
  <c r="N282" i="32" s="1"/>
  <c r="G282" i="32"/>
  <c r="M282" i="32" s="1"/>
  <c r="L281" i="32"/>
  <c r="K281" i="32"/>
  <c r="G281" i="32"/>
  <c r="M281" i="32" s="1"/>
  <c r="L280" i="32"/>
  <c r="K280" i="32"/>
  <c r="L279" i="32"/>
  <c r="K279" i="32"/>
  <c r="G279" i="32"/>
  <c r="L278" i="32"/>
  <c r="K278" i="32"/>
  <c r="J278" i="32"/>
  <c r="I278" i="32"/>
  <c r="G278" i="32"/>
  <c r="M278" i="32" s="1"/>
  <c r="L277" i="32"/>
  <c r="K277" i="32"/>
  <c r="L276" i="32"/>
  <c r="K276" i="32"/>
  <c r="L275" i="32"/>
  <c r="K275" i="32"/>
  <c r="G275" i="32"/>
  <c r="M275" i="32" s="1"/>
  <c r="L274" i="32"/>
  <c r="K274" i="32"/>
  <c r="I274" i="32"/>
  <c r="H274" i="32"/>
  <c r="N274" i="32" s="1"/>
  <c r="G274" i="32"/>
  <c r="L273" i="32"/>
  <c r="K273" i="32"/>
  <c r="J273" i="32"/>
  <c r="I273" i="32"/>
  <c r="H273" i="32"/>
  <c r="N273" i="32" s="1"/>
  <c r="G273" i="32"/>
  <c r="M273" i="32" s="1"/>
  <c r="L272" i="32"/>
  <c r="K272" i="32"/>
  <c r="L271" i="32"/>
  <c r="K271" i="32"/>
  <c r="J271" i="32"/>
  <c r="G271" i="32"/>
  <c r="L270" i="32"/>
  <c r="K270" i="32"/>
  <c r="L269" i="32"/>
  <c r="K269" i="32"/>
  <c r="H269" i="32"/>
  <c r="G269" i="32"/>
  <c r="L268" i="32"/>
  <c r="K268" i="32"/>
  <c r="I268" i="32"/>
  <c r="H268" i="32"/>
  <c r="G268" i="32"/>
  <c r="L267" i="32"/>
  <c r="K267" i="32"/>
  <c r="L266" i="32"/>
  <c r="K266" i="32"/>
  <c r="G266" i="32"/>
  <c r="M266" i="32" s="1"/>
  <c r="L265" i="32"/>
  <c r="K265" i="32"/>
  <c r="L264" i="32"/>
  <c r="K264" i="32"/>
  <c r="J264" i="32"/>
  <c r="I264" i="32"/>
  <c r="L263" i="32"/>
  <c r="K263" i="32"/>
  <c r="J263" i="32"/>
  <c r="I263" i="32"/>
  <c r="H263" i="32"/>
  <c r="N263" i="32" s="1"/>
  <c r="G263" i="32"/>
  <c r="M263" i="32" s="1"/>
  <c r="N262" i="32"/>
  <c r="L262" i="32"/>
  <c r="K262" i="32"/>
  <c r="J262" i="32"/>
  <c r="I262" i="32"/>
  <c r="H262" i="32"/>
  <c r="L261" i="32"/>
  <c r="K261" i="32"/>
  <c r="G261" i="32"/>
  <c r="M261" i="32" s="1"/>
  <c r="L260" i="32"/>
  <c r="K260" i="32"/>
  <c r="J260" i="32"/>
  <c r="L259" i="32"/>
  <c r="K259" i="32"/>
  <c r="J259" i="32"/>
  <c r="I259" i="32"/>
  <c r="G259" i="32"/>
  <c r="L258" i="32"/>
  <c r="K258" i="32"/>
  <c r="G258" i="32"/>
  <c r="L257" i="32"/>
  <c r="K257" i="32"/>
  <c r="I257" i="32"/>
  <c r="H257" i="32"/>
  <c r="N257" i="32" s="1"/>
  <c r="L256" i="32"/>
  <c r="K256" i="32"/>
  <c r="J256" i="32"/>
  <c r="I256" i="32"/>
  <c r="L255" i="32"/>
  <c r="K255" i="32"/>
  <c r="L254" i="32"/>
  <c r="K254" i="32"/>
  <c r="J254" i="32"/>
  <c r="I254" i="32"/>
  <c r="H254" i="32"/>
  <c r="N254" i="32" s="1"/>
  <c r="G254" i="32"/>
  <c r="M254" i="32" s="1"/>
  <c r="L253" i="32"/>
  <c r="K253" i="32"/>
  <c r="J253" i="32"/>
  <c r="H253" i="32"/>
  <c r="N253" i="32" s="1"/>
  <c r="G253" i="32"/>
  <c r="L252" i="32"/>
  <c r="K252" i="32"/>
  <c r="J252" i="32"/>
  <c r="L251" i="32"/>
  <c r="K251" i="32"/>
  <c r="J251" i="32"/>
  <c r="I251" i="32"/>
  <c r="L250" i="32"/>
  <c r="K250" i="32"/>
  <c r="J250" i="32"/>
  <c r="I250" i="32"/>
  <c r="G250" i="32"/>
  <c r="L249" i="32"/>
  <c r="K249" i="32"/>
  <c r="J249" i="32"/>
  <c r="I249" i="32"/>
  <c r="H249" i="32"/>
  <c r="N249" i="32" s="1"/>
  <c r="L248" i="32"/>
  <c r="K248" i="32"/>
  <c r="H248" i="32"/>
  <c r="N248" i="32" s="1"/>
  <c r="L247" i="32"/>
  <c r="K247" i="32"/>
  <c r="J247" i="32"/>
  <c r="H247" i="32"/>
  <c r="G247" i="32"/>
  <c r="L246" i="32"/>
  <c r="K246" i="32"/>
  <c r="J246" i="32"/>
  <c r="I246" i="32"/>
  <c r="H246" i="32"/>
  <c r="N246" i="32" s="1"/>
  <c r="G246" i="32"/>
  <c r="M246" i="32" s="1"/>
  <c r="L245" i="32"/>
  <c r="K245" i="32"/>
  <c r="L244" i="32"/>
  <c r="K244" i="32"/>
  <c r="J244" i="32"/>
  <c r="H244" i="32"/>
  <c r="L243" i="32"/>
  <c r="K243" i="32"/>
  <c r="I243" i="32"/>
  <c r="H243" i="32"/>
  <c r="L242" i="32"/>
  <c r="K242" i="32"/>
  <c r="G242" i="32"/>
  <c r="M242" i="32" s="1"/>
  <c r="L241" i="32"/>
  <c r="K241" i="32"/>
  <c r="J241" i="32"/>
  <c r="I241" i="32"/>
  <c r="H241" i="32"/>
  <c r="N241" i="32" s="1"/>
  <c r="G241" i="32"/>
  <c r="M241" i="32" s="1"/>
  <c r="L240" i="32"/>
  <c r="K240" i="32"/>
  <c r="I240" i="32"/>
  <c r="H240" i="32"/>
  <c r="N240" i="32" s="1"/>
  <c r="G240" i="32"/>
  <c r="M240" i="32" s="1"/>
  <c r="L239" i="32"/>
  <c r="K239" i="32"/>
  <c r="J239" i="32"/>
  <c r="I239" i="32"/>
  <c r="H239" i="32"/>
  <c r="N239" i="32" s="1"/>
  <c r="G239" i="32"/>
  <c r="M239" i="32" s="1"/>
  <c r="L238" i="32"/>
  <c r="K238" i="32"/>
  <c r="J238" i="32"/>
  <c r="I238" i="32"/>
  <c r="H238" i="32"/>
  <c r="N238" i="32" s="1"/>
  <c r="G238" i="32"/>
  <c r="M238" i="32" s="1"/>
  <c r="L237" i="32"/>
  <c r="K237" i="32"/>
  <c r="H237" i="32"/>
  <c r="N237" i="32" s="1"/>
  <c r="L236" i="32"/>
  <c r="K236" i="32"/>
  <c r="J236" i="32"/>
  <c r="I236" i="32"/>
  <c r="G236" i="32"/>
  <c r="M236" i="32" s="1"/>
  <c r="L235" i="32"/>
  <c r="K235" i="32"/>
  <c r="L234" i="32"/>
  <c r="K234" i="32"/>
  <c r="J234" i="32"/>
  <c r="H234" i="32"/>
  <c r="N234" i="32" s="1"/>
  <c r="G234" i="32"/>
  <c r="M234" i="32" s="1"/>
  <c r="L233" i="32"/>
  <c r="K233" i="32"/>
  <c r="L232" i="32"/>
  <c r="K232" i="32"/>
  <c r="J232" i="32"/>
  <c r="I232" i="32"/>
  <c r="H232" i="32"/>
  <c r="N232" i="32" s="1"/>
  <c r="G232" i="32"/>
  <c r="M232" i="32" s="1"/>
  <c r="L231" i="32"/>
  <c r="K231" i="32"/>
  <c r="I231" i="32"/>
  <c r="G231" i="32"/>
  <c r="L230" i="32"/>
  <c r="K230" i="32"/>
  <c r="L229" i="32"/>
  <c r="K229" i="32"/>
  <c r="J229" i="32"/>
  <c r="I229" i="32"/>
  <c r="H229" i="32"/>
  <c r="N229" i="32" s="1"/>
  <c r="G229" i="32"/>
  <c r="M229" i="32" s="1"/>
  <c r="L228" i="32"/>
  <c r="K228" i="32"/>
  <c r="J228" i="32"/>
  <c r="G228" i="32"/>
  <c r="L227" i="32"/>
  <c r="K227" i="32"/>
  <c r="L226" i="32"/>
  <c r="K226" i="32"/>
  <c r="G226" i="32"/>
  <c r="M226" i="32" s="1"/>
  <c r="L225" i="32"/>
  <c r="K225" i="32"/>
  <c r="G225" i="32"/>
  <c r="L224" i="32"/>
  <c r="K224" i="32"/>
  <c r="I224" i="32"/>
  <c r="G224" i="32"/>
  <c r="L223" i="32"/>
  <c r="K223" i="32"/>
  <c r="I223" i="32"/>
  <c r="G223" i="32"/>
  <c r="M223" i="32" s="1"/>
  <c r="L222" i="32"/>
  <c r="K222" i="32"/>
  <c r="L221" i="32"/>
  <c r="K221" i="32"/>
  <c r="G221" i="32"/>
  <c r="L220" i="32"/>
  <c r="K220" i="32"/>
  <c r="L219" i="32"/>
  <c r="K219" i="32"/>
  <c r="G219" i="32"/>
  <c r="M219" i="32" s="1"/>
  <c r="L218" i="32"/>
  <c r="K218" i="32"/>
  <c r="H218" i="32"/>
  <c r="N218" i="32" s="1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G215" i="32"/>
  <c r="M215" i="32" s="1"/>
  <c r="L214" i="32"/>
  <c r="K214" i="32"/>
  <c r="J214" i="32"/>
  <c r="L213" i="32"/>
  <c r="K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I211" i="32"/>
  <c r="G211" i="32"/>
  <c r="M211" i="32" s="1"/>
  <c r="L210" i="32"/>
  <c r="K210" i="32"/>
  <c r="L209" i="32"/>
  <c r="K209" i="32"/>
  <c r="G209" i="32"/>
  <c r="M209" i="32" s="1"/>
  <c r="L208" i="32"/>
  <c r="K208" i="32"/>
  <c r="J208" i="32"/>
  <c r="H208" i="32"/>
  <c r="L207" i="32"/>
  <c r="K207" i="32"/>
  <c r="I207" i="32"/>
  <c r="G207" i="32"/>
  <c r="L206" i="32"/>
  <c r="K206" i="32"/>
  <c r="L205" i="32"/>
  <c r="K205" i="32"/>
  <c r="J205" i="32"/>
  <c r="I205" i="32"/>
  <c r="H205" i="32"/>
  <c r="N205" i="32" s="1"/>
  <c r="L204" i="32"/>
  <c r="K204" i="32"/>
  <c r="G204" i="32"/>
  <c r="L203" i="32"/>
  <c r="K203" i="32"/>
  <c r="L202" i="32"/>
  <c r="K202" i="32"/>
  <c r="G202" i="32"/>
  <c r="L201" i="32"/>
  <c r="K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H199" i="32"/>
  <c r="N199" i="32" s="1"/>
  <c r="G199" i="32"/>
  <c r="L198" i="32"/>
  <c r="K198" i="32"/>
  <c r="G198" i="32"/>
  <c r="M198" i="32" s="1"/>
  <c r="L197" i="32"/>
  <c r="K197" i="32"/>
  <c r="L196" i="32"/>
  <c r="K196" i="32"/>
  <c r="H196" i="32"/>
  <c r="L195" i="32"/>
  <c r="K195" i="32"/>
  <c r="L194" i="32"/>
  <c r="K194" i="32"/>
  <c r="I194" i="32"/>
  <c r="H194" i="32"/>
  <c r="G194" i="32"/>
  <c r="M194" i="32" s="1"/>
  <c r="L193" i="32"/>
  <c r="K193" i="32"/>
  <c r="G193" i="32"/>
  <c r="L192" i="32"/>
  <c r="K192" i="32"/>
  <c r="J192" i="32"/>
  <c r="I192" i="32"/>
  <c r="L191" i="32"/>
  <c r="K191" i="32"/>
  <c r="G191" i="32"/>
  <c r="M191" i="32" s="1"/>
  <c r="L190" i="32"/>
  <c r="K190" i="32"/>
  <c r="H190" i="32"/>
  <c r="N190" i="32" s="1"/>
  <c r="G190" i="32"/>
  <c r="L189" i="32"/>
  <c r="K189" i="32"/>
  <c r="G189" i="32"/>
  <c r="M189" i="32" s="1"/>
  <c r="F188" i="32"/>
  <c r="J274" i="32" s="1"/>
  <c r="E188" i="32"/>
  <c r="D188" i="32"/>
  <c r="C188" i="32"/>
  <c r="G351" i="32" s="1"/>
  <c r="M351" i="32" s="1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G178" i="32"/>
  <c r="L177" i="32"/>
  <c r="K177" i="32"/>
  <c r="L176" i="32"/>
  <c r="K176" i="32"/>
  <c r="H176" i="32"/>
  <c r="G176" i="32"/>
  <c r="L175" i="32"/>
  <c r="K175" i="32"/>
  <c r="J175" i="32"/>
  <c r="G175" i="32"/>
  <c r="M175" i="32" s="1"/>
  <c r="L174" i="32"/>
  <c r="K174" i="32"/>
  <c r="I174" i="32"/>
  <c r="N173" i="32"/>
  <c r="L173" i="32"/>
  <c r="K173" i="32"/>
  <c r="J173" i="32"/>
  <c r="I173" i="32"/>
  <c r="H173" i="32"/>
  <c r="L172" i="32"/>
  <c r="K172" i="32"/>
  <c r="L171" i="32"/>
  <c r="K171" i="32"/>
  <c r="L170" i="32"/>
  <c r="K170" i="32"/>
  <c r="G170" i="32"/>
  <c r="M170" i="32" s="1"/>
  <c r="L169" i="32"/>
  <c r="K169" i="32"/>
  <c r="J169" i="32"/>
  <c r="L168" i="32"/>
  <c r="K168" i="32"/>
  <c r="L167" i="32"/>
  <c r="K167" i="32"/>
  <c r="J167" i="32"/>
  <c r="I167" i="32"/>
  <c r="H167" i="32"/>
  <c r="N167" i="32" s="1"/>
  <c r="L166" i="32"/>
  <c r="K166" i="32"/>
  <c r="H166" i="32"/>
  <c r="N166" i="32" s="1"/>
  <c r="L165" i="32"/>
  <c r="K165" i="32"/>
  <c r="I165" i="32"/>
  <c r="H165" i="32"/>
  <c r="L164" i="32"/>
  <c r="K164" i="32"/>
  <c r="L163" i="32"/>
  <c r="K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L161" i="32"/>
  <c r="K161" i="32"/>
  <c r="I161" i="32"/>
  <c r="G161" i="32"/>
  <c r="L160" i="32"/>
  <c r="K160" i="32"/>
  <c r="J160" i="32"/>
  <c r="I160" i="32"/>
  <c r="L159" i="32"/>
  <c r="K159" i="32"/>
  <c r="J159" i="32"/>
  <c r="I159" i="32"/>
  <c r="H159" i="32"/>
  <c r="N159" i="32" s="1"/>
  <c r="G159" i="32"/>
  <c r="M159" i="32" s="1"/>
  <c r="L158" i="32"/>
  <c r="K158" i="32"/>
  <c r="I158" i="32"/>
  <c r="L157" i="32"/>
  <c r="K157" i="32"/>
  <c r="J157" i="32"/>
  <c r="I157" i="32"/>
  <c r="L156" i="32"/>
  <c r="K156" i="32"/>
  <c r="J156" i="32"/>
  <c r="L155" i="32"/>
  <c r="K155" i="32"/>
  <c r="L154" i="32"/>
  <c r="K154" i="32"/>
  <c r="L153" i="32"/>
  <c r="K153" i="32"/>
  <c r="L152" i="32"/>
  <c r="K152" i="32"/>
  <c r="H152" i="32"/>
  <c r="N152" i="32" s="1"/>
  <c r="L151" i="32"/>
  <c r="K151" i="32"/>
  <c r="I151" i="32"/>
  <c r="H151" i="32"/>
  <c r="G151" i="32"/>
  <c r="L150" i="32"/>
  <c r="K150" i="32"/>
  <c r="J150" i="32"/>
  <c r="L149" i="32"/>
  <c r="K149" i="32"/>
  <c r="H149" i="32"/>
  <c r="N149" i="32" s="1"/>
  <c r="L148" i="32"/>
  <c r="K148" i="32"/>
  <c r="H148" i="32"/>
  <c r="L147" i="32"/>
  <c r="K147" i="32"/>
  <c r="L146" i="32"/>
  <c r="K146" i="32"/>
  <c r="L145" i="32"/>
  <c r="K145" i="32"/>
  <c r="L144" i="32"/>
  <c r="K144" i="32"/>
  <c r="L143" i="32"/>
  <c r="K143" i="32"/>
  <c r="J143" i="32"/>
  <c r="H143" i="32"/>
  <c r="L142" i="32"/>
  <c r="K142" i="32"/>
  <c r="L141" i="32"/>
  <c r="K141" i="32"/>
  <c r="J141" i="32"/>
  <c r="L140" i="32"/>
  <c r="K140" i="32"/>
  <c r="J140" i="32"/>
  <c r="I140" i="32"/>
  <c r="H140" i="32"/>
  <c r="N140" i="32" s="1"/>
  <c r="G140" i="32"/>
  <c r="M140" i="32" s="1"/>
  <c r="L139" i="32"/>
  <c r="K139" i="32"/>
  <c r="H139" i="32"/>
  <c r="L138" i="32"/>
  <c r="K138" i="32"/>
  <c r="H138" i="32"/>
  <c r="G138" i="32"/>
  <c r="M138" i="32" s="1"/>
  <c r="L137" i="32"/>
  <c r="K137" i="32"/>
  <c r="H137" i="32"/>
  <c r="L136" i="32"/>
  <c r="K136" i="32"/>
  <c r="J136" i="32"/>
  <c r="L135" i="32"/>
  <c r="K135" i="32"/>
  <c r="L134" i="32"/>
  <c r="K134" i="32"/>
  <c r="J134" i="32"/>
  <c r="H134" i="32"/>
  <c r="L133" i="32"/>
  <c r="K133" i="32"/>
  <c r="H133" i="32"/>
  <c r="L132" i="32"/>
  <c r="K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L128" i="32"/>
  <c r="K128" i="32"/>
  <c r="J128" i="32"/>
  <c r="L127" i="32"/>
  <c r="K127" i="32"/>
  <c r="L126" i="32"/>
  <c r="K126" i="32"/>
  <c r="H126" i="32"/>
  <c r="L125" i="32"/>
  <c r="K125" i="32"/>
  <c r="L124" i="32"/>
  <c r="K124" i="32"/>
  <c r="L123" i="32"/>
  <c r="K123" i="32"/>
  <c r="H123" i="32"/>
  <c r="N123" i="32" s="1"/>
  <c r="L122" i="32"/>
  <c r="K122" i="32"/>
  <c r="J122" i="32"/>
  <c r="L121" i="32"/>
  <c r="K121" i="32"/>
  <c r="H121" i="32"/>
  <c r="N121" i="32" s="1"/>
  <c r="L120" i="32"/>
  <c r="K120" i="32"/>
  <c r="H120" i="32"/>
  <c r="N120" i="32" s="1"/>
  <c r="L119" i="32"/>
  <c r="K119" i="32"/>
  <c r="J119" i="32"/>
  <c r="I119" i="32"/>
  <c r="H119" i="32"/>
  <c r="N119" i="32" s="1"/>
  <c r="G119" i="32"/>
  <c r="M119" i="32" s="1"/>
  <c r="L118" i="32"/>
  <c r="K118" i="32"/>
  <c r="L117" i="32"/>
  <c r="K117" i="32"/>
  <c r="J117" i="32"/>
  <c r="H117" i="32"/>
  <c r="G117" i="32"/>
  <c r="M117" i="32" s="1"/>
  <c r="L116" i="32"/>
  <c r="K116" i="32"/>
  <c r="H116" i="32"/>
  <c r="N116" i="32" s="1"/>
  <c r="G116" i="32"/>
  <c r="M116" i="32" s="1"/>
  <c r="L115" i="32"/>
  <c r="K115" i="32"/>
  <c r="H115" i="32"/>
  <c r="N115" i="32" s="1"/>
  <c r="G115" i="32"/>
  <c r="M115" i="32" s="1"/>
  <c r="L114" i="32"/>
  <c r="K114" i="32"/>
  <c r="J114" i="32"/>
  <c r="I114" i="32"/>
  <c r="G114" i="32"/>
  <c r="L113" i="32"/>
  <c r="K113" i="32"/>
  <c r="J113" i="32"/>
  <c r="I113" i="32"/>
  <c r="H113" i="32"/>
  <c r="N113" i="32" s="1"/>
  <c r="G113" i="32"/>
  <c r="M113" i="32" s="1"/>
  <c r="L112" i="32"/>
  <c r="K112" i="32"/>
  <c r="I112" i="32"/>
  <c r="H112" i="32"/>
  <c r="G112" i="32"/>
  <c r="L111" i="32"/>
  <c r="K111" i="32"/>
  <c r="H111" i="32"/>
  <c r="N111" i="32" s="1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L107" i="32"/>
  <c r="K107" i="32"/>
  <c r="L106" i="32"/>
  <c r="K106" i="32"/>
  <c r="L105" i="32"/>
  <c r="K105" i="32"/>
  <c r="L104" i="32"/>
  <c r="K104" i="32"/>
  <c r="L103" i="32"/>
  <c r="K103" i="32"/>
  <c r="L102" i="32"/>
  <c r="K102" i="32"/>
  <c r="H102" i="32"/>
  <c r="G102" i="32"/>
  <c r="M102" i="32" s="1"/>
  <c r="L101" i="32"/>
  <c r="K101" i="32"/>
  <c r="H101" i="32"/>
  <c r="G101" i="32"/>
  <c r="M101" i="32" s="1"/>
  <c r="L100" i="32"/>
  <c r="K100" i="32"/>
  <c r="L99" i="32"/>
  <c r="K99" i="32"/>
  <c r="L98" i="32"/>
  <c r="K98" i="32"/>
  <c r="J98" i="32"/>
  <c r="I98" i="32"/>
  <c r="H98" i="32"/>
  <c r="N98" i="32" s="1"/>
  <c r="G98" i="32"/>
  <c r="M98" i="32" s="1"/>
  <c r="L97" i="32"/>
  <c r="K97" i="32"/>
  <c r="H97" i="32"/>
  <c r="N97" i="32" s="1"/>
  <c r="L96" i="32"/>
  <c r="K96" i="32"/>
  <c r="H96" i="32"/>
  <c r="N96" i="32" s="1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I93" i="32"/>
  <c r="G93" i="32"/>
  <c r="L92" i="32"/>
  <c r="K92" i="32"/>
  <c r="L91" i="32"/>
  <c r="K91" i="32"/>
  <c r="H91" i="32"/>
  <c r="L90" i="32"/>
  <c r="K90" i="32"/>
  <c r="I90" i="32"/>
  <c r="H90" i="32"/>
  <c r="G90" i="32"/>
  <c r="L89" i="32"/>
  <c r="K89" i="32"/>
  <c r="H89" i="32"/>
  <c r="G89" i="32"/>
  <c r="L88" i="32"/>
  <c r="K88" i="32"/>
  <c r="L87" i="32"/>
  <c r="K87" i="32"/>
  <c r="H87" i="32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F81" i="32"/>
  <c r="E81" i="32"/>
  <c r="D81" i="32"/>
  <c r="H175" i="32" s="1"/>
  <c r="N175" i="32" s="1"/>
  <c r="C81" i="32"/>
  <c r="L73" i="32"/>
  <c r="K73" i="32"/>
  <c r="J73" i="32"/>
  <c r="I73" i="32"/>
  <c r="H73" i="32"/>
  <c r="N73" i="32" s="1"/>
  <c r="L72" i="32"/>
  <c r="K72" i="32"/>
  <c r="L71" i="32"/>
  <c r="K71" i="32"/>
  <c r="I71" i="32"/>
  <c r="L70" i="32"/>
  <c r="K70" i="32"/>
  <c r="L69" i="32"/>
  <c r="K69" i="32"/>
  <c r="J69" i="32"/>
  <c r="I69" i="32"/>
  <c r="H69" i="32"/>
  <c r="N69" i="32" s="1"/>
  <c r="G69" i="32"/>
  <c r="M69" i="32" s="1"/>
  <c r="L68" i="32"/>
  <c r="K68" i="32"/>
  <c r="J68" i="32"/>
  <c r="L67" i="32"/>
  <c r="K67" i="32"/>
  <c r="L66" i="32"/>
  <c r="K66" i="32"/>
  <c r="G66" i="32"/>
  <c r="L65" i="32"/>
  <c r="K65" i="32"/>
  <c r="L64" i="32"/>
  <c r="K64" i="32"/>
  <c r="L63" i="32"/>
  <c r="K63" i="32"/>
  <c r="J63" i="32"/>
  <c r="I63" i="32"/>
  <c r="G63" i="32"/>
  <c r="L62" i="32"/>
  <c r="K62" i="32"/>
  <c r="J62" i="32"/>
  <c r="G62" i="32"/>
  <c r="M62" i="32" s="1"/>
  <c r="L61" i="32"/>
  <c r="K61" i="32"/>
  <c r="J61" i="32"/>
  <c r="H61" i="32"/>
  <c r="G61" i="32"/>
  <c r="L60" i="32"/>
  <c r="K60" i="32"/>
  <c r="J60" i="32"/>
  <c r="I60" i="32"/>
  <c r="H60" i="32"/>
  <c r="N60" i="32" s="1"/>
  <c r="G60" i="32"/>
  <c r="M60" i="32" s="1"/>
  <c r="L59" i="32"/>
  <c r="K59" i="32"/>
  <c r="I59" i="32"/>
  <c r="G59" i="32"/>
  <c r="L58" i="32"/>
  <c r="K58" i="32"/>
  <c r="I58" i="32"/>
  <c r="H58" i="32"/>
  <c r="G58" i="32"/>
  <c r="L57" i="32"/>
  <c r="K57" i="32"/>
  <c r="L56" i="32"/>
  <c r="K56" i="32"/>
  <c r="J56" i="32"/>
  <c r="I56" i="32"/>
  <c r="H56" i="32"/>
  <c r="N56" i="32" s="1"/>
  <c r="G56" i="32"/>
  <c r="M56" i="32" s="1"/>
  <c r="L55" i="32"/>
  <c r="K55" i="32"/>
  <c r="J55" i="32"/>
  <c r="I55" i="32"/>
  <c r="H55" i="32"/>
  <c r="N55" i="32" s="1"/>
  <c r="L54" i="32"/>
  <c r="K54" i="32"/>
  <c r="I54" i="32"/>
  <c r="G54" i="32"/>
  <c r="L53" i="32"/>
  <c r="K53" i="32"/>
  <c r="G53" i="32"/>
  <c r="L52" i="32"/>
  <c r="K52" i="32"/>
  <c r="G52" i="32"/>
  <c r="L51" i="32"/>
  <c r="K51" i="32"/>
  <c r="J51" i="32"/>
  <c r="I51" i="32"/>
  <c r="G51" i="32"/>
  <c r="L50" i="32"/>
  <c r="K50" i="32"/>
  <c r="J50" i="32"/>
  <c r="I50" i="32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L47" i="32"/>
  <c r="K47" i="32"/>
  <c r="H47" i="32"/>
  <c r="N47" i="32" s="1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H44" i="32"/>
  <c r="L43" i="32"/>
  <c r="K43" i="32"/>
  <c r="J43" i="32"/>
  <c r="I43" i="32"/>
  <c r="H43" i="32"/>
  <c r="N43" i="32" s="1"/>
  <c r="G43" i="32"/>
  <c r="M43" i="32" s="1"/>
  <c r="L42" i="32"/>
  <c r="K42" i="32"/>
  <c r="G42" i="32"/>
  <c r="M42" i="32" s="1"/>
  <c r="L41" i="32"/>
  <c r="K41" i="32"/>
  <c r="I41" i="32"/>
  <c r="G41" i="32"/>
  <c r="L40" i="32"/>
  <c r="K40" i="32"/>
  <c r="J40" i="32"/>
  <c r="H40" i="32"/>
  <c r="G40" i="32"/>
  <c r="L39" i="32"/>
  <c r="K39" i="32"/>
  <c r="G39" i="32"/>
  <c r="L38" i="32"/>
  <c r="K38" i="32"/>
  <c r="J38" i="32"/>
  <c r="I38" i="32"/>
  <c r="G38" i="32"/>
  <c r="L37" i="32"/>
  <c r="K37" i="32"/>
  <c r="J37" i="32"/>
  <c r="I37" i="32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H35" i="32"/>
  <c r="G35" i="32"/>
  <c r="L34" i="32"/>
  <c r="K34" i="32"/>
  <c r="I34" i="32"/>
  <c r="G34" i="32"/>
  <c r="L33" i="32"/>
  <c r="K33" i="32"/>
  <c r="L32" i="32"/>
  <c r="K32" i="32"/>
  <c r="G32" i="32"/>
  <c r="M32" i="32" s="1"/>
  <c r="L31" i="32"/>
  <c r="K31" i="32"/>
  <c r="J31" i="32"/>
  <c r="L30" i="32"/>
  <c r="K30" i="32"/>
  <c r="L29" i="32"/>
  <c r="K29" i="32"/>
  <c r="H29" i="32"/>
  <c r="N29" i="32" s="1"/>
  <c r="L28" i="32"/>
  <c r="K28" i="32"/>
  <c r="H28" i="32"/>
  <c r="N28" i="32" s="1"/>
  <c r="L27" i="32"/>
  <c r="K27" i="32"/>
  <c r="J27" i="32"/>
  <c r="G27" i="32"/>
  <c r="L26" i="32"/>
  <c r="K26" i="32"/>
  <c r="J26" i="32"/>
  <c r="G26" i="32"/>
  <c r="L25" i="32"/>
  <c r="K25" i="32"/>
  <c r="H25" i="32"/>
  <c r="G25" i="32"/>
  <c r="M25" i="32" s="1"/>
  <c r="L24" i="32"/>
  <c r="K24" i="32"/>
  <c r="G24" i="32"/>
  <c r="M24" i="32" s="1"/>
  <c r="L23" i="32"/>
  <c r="K23" i="32"/>
  <c r="J23" i="32"/>
  <c r="I23" i="32"/>
  <c r="H23" i="32"/>
  <c r="N23" i="32" s="1"/>
  <c r="G23" i="32"/>
  <c r="M23" i="32" s="1"/>
  <c r="F22" i="32"/>
  <c r="J72" i="32" s="1"/>
  <c r="E22" i="32"/>
  <c r="I72" i="32" s="1"/>
  <c r="D22" i="32"/>
  <c r="C22" i="32"/>
  <c r="G73" i="32" s="1"/>
  <c r="M73" i="32" s="1"/>
  <c r="F14" i="32"/>
  <c r="E14" i="32"/>
  <c r="D14" i="32"/>
  <c r="C14" i="32"/>
  <c r="F13" i="32"/>
  <c r="E13" i="32"/>
  <c r="D13" i="32"/>
  <c r="C13" i="32"/>
  <c r="E12" i="32"/>
  <c r="C12" i="32"/>
  <c r="E11" i="32"/>
  <c r="F10" i="32"/>
  <c r="E10" i="32"/>
  <c r="C10" i="32"/>
  <c r="C9" i="32"/>
  <c r="L640" i="31"/>
  <c r="K640" i="31"/>
  <c r="L639" i="31"/>
  <c r="K639" i="31"/>
  <c r="L638" i="31"/>
  <c r="K638" i="31"/>
  <c r="I638" i="31"/>
  <c r="G638" i="31"/>
  <c r="M638" i="31" s="1"/>
  <c r="L637" i="31"/>
  <c r="K637" i="31"/>
  <c r="I637" i="31"/>
  <c r="H637" i="31"/>
  <c r="N637" i="31" s="1"/>
  <c r="L636" i="31"/>
  <c r="K636" i="31"/>
  <c r="G636" i="31"/>
  <c r="L635" i="31"/>
  <c r="K635" i="31"/>
  <c r="I635" i="31"/>
  <c r="H635" i="31"/>
  <c r="G635" i="31"/>
  <c r="L634" i="31"/>
  <c r="K634" i="31"/>
  <c r="J634" i="31"/>
  <c r="H634" i="31"/>
  <c r="G634" i="31"/>
  <c r="L633" i="31"/>
  <c r="K633" i="31"/>
  <c r="I633" i="31"/>
  <c r="G633" i="31"/>
  <c r="L632" i="31"/>
  <c r="K632" i="31"/>
  <c r="I632" i="31"/>
  <c r="L631" i="31"/>
  <c r="K631" i="31"/>
  <c r="L630" i="31"/>
  <c r="K630" i="31"/>
  <c r="L629" i="31"/>
  <c r="K629" i="31"/>
  <c r="I629" i="31"/>
  <c r="L628" i="31"/>
  <c r="K628" i="31"/>
  <c r="H628" i="31"/>
  <c r="N628" i="31" s="1"/>
  <c r="L627" i="31"/>
  <c r="K627" i="31"/>
  <c r="L626" i="31"/>
  <c r="K626" i="31"/>
  <c r="I626" i="31"/>
  <c r="H626" i="31"/>
  <c r="G626" i="31"/>
  <c r="M626" i="31" s="1"/>
  <c r="L625" i="31"/>
  <c r="K625" i="31"/>
  <c r="J625" i="31"/>
  <c r="I625" i="3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H623" i="31"/>
  <c r="N623" i="31" s="1"/>
  <c r="L622" i="31"/>
  <c r="K622" i="31"/>
  <c r="I622" i="31"/>
  <c r="H622" i="31"/>
  <c r="G622" i="31"/>
  <c r="L621" i="31"/>
  <c r="K621" i="31"/>
  <c r="J621" i="31"/>
  <c r="L620" i="31"/>
  <c r="K620" i="31"/>
  <c r="I620" i="31"/>
  <c r="G620" i="31"/>
  <c r="L619" i="31"/>
  <c r="K619" i="31"/>
  <c r="J619" i="31"/>
  <c r="I619" i="31"/>
  <c r="G619" i="31"/>
  <c r="L618" i="31"/>
  <c r="K618" i="31"/>
  <c r="J618" i="31"/>
  <c r="I618" i="31"/>
  <c r="H618" i="31"/>
  <c r="N618" i="31" s="1"/>
  <c r="G618" i="31"/>
  <c r="M618" i="31" s="1"/>
  <c r="L617" i="31"/>
  <c r="K617" i="31"/>
  <c r="G617" i="31"/>
  <c r="L616" i="31"/>
  <c r="K616" i="31"/>
  <c r="L615" i="31"/>
  <c r="K615" i="31"/>
  <c r="G615" i="31"/>
  <c r="L614" i="31"/>
  <c r="K614" i="31"/>
  <c r="L613" i="31"/>
  <c r="K613" i="31"/>
  <c r="J613" i="31"/>
  <c r="H613" i="31"/>
  <c r="N613" i="31" s="1"/>
  <c r="L612" i="31"/>
  <c r="F612" i="31"/>
  <c r="J640" i="31" s="1"/>
  <c r="E612" i="31"/>
  <c r="I621" i="31" s="1"/>
  <c r="D612" i="31"/>
  <c r="C612" i="31"/>
  <c r="G637" i="31" s="1"/>
  <c r="L604" i="31"/>
  <c r="K604" i="31"/>
  <c r="J604" i="31"/>
  <c r="H604" i="31"/>
  <c r="G604" i="31"/>
  <c r="M603" i="31"/>
  <c r="L603" i="31"/>
  <c r="K603" i="31"/>
  <c r="J603" i="31"/>
  <c r="I603" i="31"/>
  <c r="H603" i="31"/>
  <c r="N603" i="31" s="1"/>
  <c r="G603" i="3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M600" i="31"/>
  <c r="L600" i="31"/>
  <c r="K600" i="31"/>
  <c r="G600" i="31"/>
  <c r="L599" i="31"/>
  <c r="K599" i="31"/>
  <c r="J599" i="31"/>
  <c r="L598" i="31"/>
  <c r="K598" i="31"/>
  <c r="I598" i="31"/>
  <c r="G598" i="31"/>
  <c r="L597" i="31"/>
  <c r="K597" i="31"/>
  <c r="I597" i="31"/>
  <c r="L596" i="31"/>
  <c r="K596" i="31"/>
  <c r="I596" i="31"/>
  <c r="H596" i="31"/>
  <c r="G596" i="31"/>
  <c r="L595" i="31"/>
  <c r="K595" i="31"/>
  <c r="H595" i="3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M591" i="31" s="1"/>
  <c r="L590" i="31"/>
  <c r="K590" i="31"/>
  <c r="I590" i="31"/>
  <c r="L589" i="31"/>
  <c r="K589" i="3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L582" i="31"/>
  <c r="K582" i="31"/>
  <c r="I582" i="31"/>
  <c r="G582" i="31"/>
  <c r="L581" i="31"/>
  <c r="K581" i="31"/>
  <c r="I581" i="31"/>
  <c r="H581" i="31"/>
  <c r="G581" i="31"/>
  <c r="L580" i="31"/>
  <c r="K580" i="31"/>
  <c r="I580" i="3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L577" i="31"/>
  <c r="K577" i="31"/>
  <c r="I577" i="31"/>
  <c r="H577" i="31"/>
  <c r="G577" i="31"/>
  <c r="L576" i="31"/>
  <c r="K576" i="31"/>
  <c r="J576" i="31"/>
  <c r="I576" i="31"/>
  <c r="G576" i="3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L573" i="31"/>
  <c r="K573" i="31"/>
  <c r="I573" i="31"/>
  <c r="G573" i="31"/>
  <c r="M573" i="31" s="1"/>
  <c r="L572" i="31"/>
  <c r="K572" i="31"/>
  <c r="J572" i="31"/>
  <c r="I572" i="31"/>
  <c r="G572" i="31"/>
  <c r="M572" i="31" s="1"/>
  <c r="L571" i="31"/>
  <c r="K571" i="31"/>
  <c r="L570" i="31"/>
  <c r="K570" i="31"/>
  <c r="J570" i="31"/>
  <c r="I570" i="31"/>
  <c r="H570" i="31"/>
  <c r="N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L562" i="31"/>
  <c r="K562" i="31"/>
  <c r="J562" i="31"/>
  <c r="I562" i="31"/>
  <c r="H562" i="31"/>
  <c r="N562" i="31" s="1"/>
  <c r="G562" i="31"/>
  <c r="M562" i="31" s="1"/>
  <c r="L561" i="31"/>
  <c r="K561" i="31"/>
  <c r="I561" i="31"/>
  <c r="H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I559" i="31"/>
  <c r="H559" i="31"/>
  <c r="G559" i="31"/>
  <c r="L558" i="31"/>
  <c r="K558" i="31"/>
  <c r="J558" i="31"/>
  <c r="I558" i="3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I553" i="31"/>
  <c r="G553" i="31"/>
  <c r="M553" i="31" s="1"/>
  <c r="L552" i="31"/>
  <c r="K552" i="31"/>
  <c r="J552" i="31"/>
  <c r="I552" i="31"/>
  <c r="H552" i="31"/>
  <c r="N552" i="31" s="1"/>
  <c r="G552" i="31"/>
  <c r="M552" i="31" s="1"/>
  <c r="M551" i="31"/>
  <c r="L551" i="31"/>
  <c r="K551" i="31"/>
  <c r="J551" i="31"/>
  <c r="I551" i="31"/>
  <c r="H551" i="31"/>
  <c r="N551" i="31" s="1"/>
  <c r="G551" i="3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G548" i="31"/>
  <c r="M548" i="31" s="1"/>
  <c r="L547" i="31"/>
  <c r="K547" i="31"/>
  <c r="J547" i="31"/>
  <c r="I547" i="31"/>
  <c r="G547" i="31"/>
  <c r="M547" i="31" s="1"/>
  <c r="L546" i="31"/>
  <c r="K546" i="31"/>
  <c r="H546" i="31"/>
  <c r="G546" i="31"/>
  <c r="M546" i="31" s="1"/>
  <c r="L545" i="31"/>
  <c r="K545" i="31"/>
  <c r="H545" i="31"/>
  <c r="L544" i="31"/>
  <c r="K544" i="31"/>
  <c r="I544" i="31"/>
  <c r="L543" i="31"/>
  <c r="K543" i="31"/>
  <c r="J543" i="31"/>
  <c r="I543" i="31"/>
  <c r="H543" i="31"/>
  <c r="N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G541" i="31"/>
  <c r="M541" i="31" s="1"/>
  <c r="L540" i="31"/>
  <c r="K540" i="31"/>
  <c r="H540" i="31"/>
  <c r="L539" i="31"/>
  <c r="K539" i="31"/>
  <c r="L538" i="31"/>
  <c r="K538" i="31"/>
  <c r="J538" i="31"/>
  <c r="I538" i="31"/>
  <c r="H538" i="31"/>
  <c r="N538" i="31" s="1"/>
  <c r="L537" i="31"/>
  <c r="K537" i="31"/>
  <c r="J537" i="31"/>
  <c r="I537" i="31"/>
  <c r="M536" i="31"/>
  <c r="L536" i="31"/>
  <c r="K536" i="31"/>
  <c r="J536" i="31"/>
  <c r="I536" i="31"/>
  <c r="H536" i="31"/>
  <c r="N536" i="31" s="1"/>
  <c r="G536" i="31"/>
  <c r="L535" i="31"/>
  <c r="K535" i="31"/>
  <c r="J535" i="31"/>
  <c r="I535" i="31"/>
  <c r="L534" i="31"/>
  <c r="K534" i="31"/>
  <c r="J534" i="31"/>
  <c r="I534" i="31"/>
  <c r="G534" i="31"/>
  <c r="M533" i="31"/>
  <c r="L533" i="31"/>
  <c r="K533" i="31"/>
  <c r="J533" i="31"/>
  <c r="I533" i="31"/>
  <c r="H533" i="31"/>
  <c r="N533" i="31" s="1"/>
  <c r="G533" i="31"/>
  <c r="M532" i="31"/>
  <c r="L532" i="31"/>
  <c r="K532" i="31"/>
  <c r="J532" i="31"/>
  <c r="I532" i="31"/>
  <c r="H532" i="31"/>
  <c r="N532" i="31" s="1"/>
  <c r="G532" i="3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H529" i="31"/>
  <c r="G529" i="31"/>
  <c r="M529" i="31" s="1"/>
  <c r="L528" i="31"/>
  <c r="K528" i="31"/>
  <c r="I528" i="31"/>
  <c r="G528" i="31"/>
  <c r="M528" i="31" s="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J525" i="31"/>
  <c r="I525" i="31"/>
  <c r="H525" i="31"/>
  <c r="N525" i="31" s="1"/>
  <c r="L524" i="31"/>
  <c r="K524" i="31"/>
  <c r="J524" i="31"/>
  <c r="I524" i="31"/>
  <c r="G524" i="31"/>
  <c r="M524" i="31" s="1"/>
  <c r="L523" i="31"/>
  <c r="K523" i="31"/>
  <c r="I523" i="31"/>
  <c r="G523" i="31"/>
  <c r="M523" i="31" s="1"/>
  <c r="M522" i="31"/>
  <c r="L522" i="31"/>
  <c r="K522" i="31"/>
  <c r="J522" i="31"/>
  <c r="I522" i="31"/>
  <c r="G522" i="3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H520" i="31"/>
  <c r="N520" i="31" s="1"/>
  <c r="G520" i="31"/>
  <c r="M520" i="31" s="1"/>
  <c r="L519" i="31"/>
  <c r="K519" i="31"/>
  <c r="J519" i="31"/>
  <c r="I519" i="31"/>
  <c r="H519" i="31"/>
  <c r="N519" i="31" s="1"/>
  <c r="G519" i="31"/>
  <c r="M519" i="31" s="1"/>
  <c r="L518" i="31"/>
  <c r="K518" i="31"/>
  <c r="L517" i="31"/>
  <c r="K517" i="31"/>
  <c r="L516" i="31"/>
  <c r="K516" i="31"/>
  <c r="I516" i="31"/>
  <c r="L515" i="31"/>
  <c r="K515" i="31"/>
  <c r="J515" i="31"/>
  <c r="I515" i="31"/>
  <c r="G515" i="31"/>
  <c r="M515" i="31" s="1"/>
  <c r="L514" i="31"/>
  <c r="K514" i="31"/>
  <c r="G514" i="31"/>
  <c r="M514" i="31" s="1"/>
  <c r="M513" i="31"/>
  <c r="L513" i="31"/>
  <c r="K513" i="31"/>
  <c r="J513" i="31"/>
  <c r="I513" i="31"/>
  <c r="G513" i="31"/>
  <c r="L512" i="31"/>
  <c r="K512" i="31"/>
  <c r="I512" i="31"/>
  <c r="G512" i="31"/>
  <c r="L511" i="31"/>
  <c r="K511" i="31"/>
  <c r="J511" i="31"/>
  <c r="I511" i="3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I509" i="31"/>
  <c r="G509" i="31"/>
  <c r="M509" i="31" s="1"/>
  <c r="L508" i="31"/>
  <c r="K508" i="31"/>
  <c r="J508" i="31"/>
  <c r="L507" i="31"/>
  <c r="K507" i="31"/>
  <c r="I507" i="31"/>
  <c r="L506" i="31"/>
  <c r="K506" i="31"/>
  <c r="J506" i="31"/>
  <c r="I506" i="31"/>
  <c r="G506" i="31"/>
  <c r="M506" i="31" s="1"/>
  <c r="L505" i="31"/>
  <c r="K505" i="31"/>
  <c r="I505" i="31"/>
  <c r="G505" i="31"/>
  <c r="M505" i="31" s="1"/>
  <c r="L504" i="31"/>
  <c r="K504" i="31"/>
  <c r="I504" i="31"/>
  <c r="G504" i="31"/>
  <c r="M504" i="31" s="1"/>
  <c r="M503" i="31"/>
  <c r="L503" i="31"/>
  <c r="K503" i="31"/>
  <c r="J503" i="31"/>
  <c r="I503" i="31"/>
  <c r="G503" i="31"/>
  <c r="L502" i="31"/>
  <c r="K502" i="31"/>
  <c r="J502" i="31"/>
  <c r="I502" i="31"/>
  <c r="H502" i="31"/>
  <c r="N502" i="31" s="1"/>
  <c r="G502" i="31"/>
  <c r="M502" i="31" s="1"/>
  <c r="M501" i="31"/>
  <c r="L501" i="31"/>
  <c r="K501" i="31"/>
  <c r="J501" i="31"/>
  <c r="I501" i="31"/>
  <c r="H501" i="31"/>
  <c r="N501" i="31" s="1"/>
  <c r="G501" i="31"/>
  <c r="M500" i="31"/>
  <c r="L500" i="31"/>
  <c r="K500" i="31"/>
  <c r="J500" i="31"/>
  <c r="I500" i="31"/>
  <c r="H500" i="31"/>
  <c r="N500" i="31" s="1"/>
  <c r="G500" i="31"/>
  <c r="L499" i="31"/>
  <c r="K499" i="31"/>
  <c r="G499" i="31"/>
  <c r="L498" i="31"/>
  <c r="K498" i="31"/>
  <c r="I498" i="31"/>
  <c r="G498" i="31"/>
  <c r="M498" i="31" s="1"/>
  <c r="L497" i="31"/>
  <c r="K497" i="3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G495" i="31"/>
  <c r="M495" i="31" s="1"/>
  <c r="L494" i="31"/>
  <c r="K494" i="31"/>
  <c r="I494" i="31"/>
  <c r="G494" i="31"/>
  <c r="M493" i="31"/>
  <c r="L493" i="31"/>
  <c r="K493" i="31"/>
  <c r="G493" i="31"/>
  <c r="M492" i="31"/>
  <c r="L492" i="31"/>
  <c r="K492" i="31"/>
  <c r="J492" i="31"/>
  <c r="I492" i="31"/>
  <c r="H492" i="31"/>
  <c r="N492" i="31" s="1"/>
  <c r="G492" i="31"/>
  <c r="L491" i="31"/>
  <c r="K491" i="31"/>
  <c r="H491" i="31"/>
  <c r="G491" i="31"/>
  <c r="L490" i="31"/>
  <c r="K490" i="31"/>
  <c r="J490" i="31"/>
  <c r="I490" i="31"/>
  <c r="G490" i="31"/>
  <c r="M490" i="31" s="1"/>
  <c r="L489" i="31"/>
  <c r="K489" i="31"/>
  <c r="I489" i="3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I487" i="31"/>
  <c r="L486" i="31"/>
  <c r="K486" i="31"/>
  <c r="I486" i="31"/>
  <c r="L485" i="31"/>
  <c r="K485" i="31"/>
  <c r="L484" i="31"/>
  <c r="K484" i="31"/>
  <c r="J484" i="31"/>
  <c r="I484" i="31"/>
  <c r="G484" i="31"/>
  <c r="L483" i="31"/>
  <c r="K483" i="31"/>
  <c r="J483" i="31"/>
  <c r="I483" i="31"/>
  <c r="L482" i="31"/>
  <c r="K482" i="31"/>
  <c r="J482" i="31"/>
  <c r="I482" i="31"/>
  <c r="H482" i="31"/>
  <c r="N482" i="31" s="1"/>
  <c r="G482" i="31"/>
  <c r="M482" i="31" s="1"/>
  <c r="L481" i="31"/>
  <c r="K481" i="31"/>
  <c r="L480" i="31"/>
  <c r="K480" i="31"/>
  <c r="J480" i="3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I478" i="31"/>
  <c r="L477" i="31"/>
  <c r="K477" i="31"/>
  <c r="J477" i="31"/>
  <c r="I477" i="31"/>
  <c r="G477" i="31"/>
  <c r="M477" i="31" s="1"/>
  <c r="L476" i="31"/>
  <c r="K476" i="31"/>
  <c r="J476" i="31"/>
  <c r="I476" i="31"/>
  <c r="H476" i="31"/>
  <c r="N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H474" i="31"/>
  <c r="G474" i="31"/>
  <c r="L473" i="31"/>
  <c r="K473" i="31"/>
  <c r="L472" i="31"/>
  <c r="K472" i="31"/>
  <c r="I472" i="31"/>
  <c r="G472" i="31"/>
  <c r="L471" i="31"/>
  <c r="K471" i="31"/>
  <c r="L470" i="31"/>
  <c r="K470" i="31"/>
  <c r="L469" i="31"/>
  <c r="K469" i="31"/>
  <c r="I469" i="31"/>
  <c r="L468" i="31"/>
  <c r="K468" i="31"/>
  <c r="J468" i="31"/>
  <c r="I468" i="31"/>
  <c r="H468" i="31"/>
  <c r="N468" i="31" s="1"/>
  <c r="G468" i="31"/>
  <c r="M468" i="31" s="1"/>
  <c r="M467" i="31"/>
  <c r="L467" i="31"/>
  <c r="K467" i="31"/>
  <c r="J467" i="31"/>
  <c r="I467" i="31"/>
  <c r="G467" i="31"/>
  <c r="L466" i="31"/>
  <c r="K466" i="31"/>
  <c r="J466" i="31"/>
  <c r="I466" i="31"/>
  <c r="H466" i="31"/>
  <c r="N466" i="31" s="1"/>
  <c r="G466" i="31"/>
  <c r="M466" i="31" s="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G462" i="31"/>
  <c r="M461" i="31"/>
  <c r="L461" i="31"/>
  <c r="K461" i="31"/>
  <c r="J461" i="31"/>
  <c r="I461" i="31"/>
  <c r="H461" i="31"/>
  <c r="N461" i="31" s="1"/>
  <c r="G461" i="31"/>
  <c r="L460" i="31"/>
  <c r="K460" i="31"/>
  <c r="M459" i="31"/>
  <c r="L459" i="31"/>
  <c r="K459" i="31"/>
  <c r="J459" i="31"/>
  <c r="I459" i="31"/>
  <c r="G459" i="31"/>
  <c r="L458" i="31"/>
  <c r="K458" i="31"/>
  <c r="J458" i="31"/>
  <c r="I458" i="31"/>
  <c r="H458" i="31"/>
  <c r="N458" i="31" s="1"/>
  <c r="G458" i="31"/>
  <c r="M458" i="31" s="1"/>
  <c r="L457" i="31"/>
  <c r="K457" i="31"/>
  <c r="I457" i="31"/>
  <c r="H457" i="31"/>
  <c r="G457" i="31"/>
  <c r="L456" i="31"/>
  <c r="K456" i="31"/>
  <c r="J456" i="31"/>
  <c r="I456" i="31"/>
  <c r="H456" i="31"/>
  <c r="N456" i="31" s="1"/>
  <c r="G456" i="31"/>
  <c r="M456" i="31" s="1"/>
  <c r="L455" i="31"/>
  <c r="K455" i="31"/>
  <c r="J455" i="31"/>
  <c r="H455" i="31"/>
  <c r="L454" i="31"/>
  <c r="K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L451" i="31"/>
  <c r="K451" i="31"/>
  <c r="L450" i="31"/>
  <c r="K450" i="31"/>
  <c r="L449" i="31"/>
  <c r="K449" i="31"/>
  <c r="J449" i="31"/>
  <c r="H449" i="31"/>
  <c r="L448" i="31"/>
  <c r="K448" i="31"/>
  <c r="L447" i="31"/>
  <c r="K447" i="31"/>
  <c r="J447" i="31"/>
  <c r="I447" i="31"/>
  <c r="H447" i="31"/>
  <c r="N447" i="31" s="1"/>
  <c r="G447" i="31"/>
  <c r="M447" i="31" s="1"/>
  <c r="L446" i="31"/>
  <c r="K446" i="31"/>
  <c r="L445" i="31"/>
  <c r="K445" i="31"/>
  <c r="I445" i="31"/>
  <c r="L444" i="31"/>
  <c r="K444" i="31"/>
  <c r="I444" i="31"/>
  <c r="H444" i="31"/>
  <c r="G444" i="31"/>
  <c r="M443" i="31"/>
  <c r="L443" i="31"/>
  <c r="K443" i="31"/>
  <c r="J443" i="31"/>
  <c r="I443" i="31"/>
  <c r="H443" i="31"/>
  <c r="N443" i="31" s="1"/>
  <c r="G443" i="31"/>
  <c r="L442" i="31"/>
  <c r="K442" i="31"/>
  <c r="G442" i="3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H438" i="31"/>
  <c r="L437" i="31"/>
  <c r="K437" i="31"/>
  <c r="L436" i="31"/>
  <c r="K436" i="31"/>
  <c r="G436" i="31"/>
  <c r="M436" i="31" s="1"/>
  <c r="L435" i="31"/>
  <c r="K435" i="31"/>
  <c r="L434" i="31"/>
  <c r="K434" i="31"/>
  <c r="L433" i="31"/>
  <c r="K433" i="31"/>
  <c r="J433" i="31"/>
  <c r="G433" i="31"/>
  <c r="M433" i="31" s="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G431" i="31"/>
  <c r="M431" i="31" s="1"/>
  <c r="L430" i="31"/>
  <c r="K430" i="31"/>
  <c r="L429" i="31"/>
  <c r="K429" i="31"/>
  <c r="L428" i="31"/>
  <c r="K428" i="31"/>
  <c r="L427" i="31"/>
  <c r="K427" i="31"/>
  <c r="L426" i="31"/>
  <c r="K426" i="31"/>
  <c r="M425" i="31"/>
  <c r="L425" i="31"/>
  <c r="K425" i="31"/>
  <c r="J425" i="31"/>
  <c r="I425" i="31"/>
  <c r="H425" i="31"/>
  <c r="N425" i="31" s="1"/>
  <c r="G425" i="31"/>
  <c r="L424" i="31"/>
  <c r="K424" i="31"/>
  <c r="L423" i="31"/>
  <c r="K423" i="31"/>
  <c r="L422" i="31"/>
  <c r="K422" i="31"/>
  <c r="L421" i="31"/>
  <c r="K421" i="31"/>
  <c r="J421" i="31"/>
  <c r="I421" i="31"/>
  <c r="G421" i="31"/>
  <c r="M421" i="31" s="1"/>
  <c r="L420" i="31"/>
  <c r="K420" i="31"/>
  <c r="J420" i="31"/>
  <c r="I420" i="31"/>
  <c r="H420" i="31"/>
  <c r="N420" i="31" s="1"/>
  <c r="L419" i="31"/>
  <c r="K419" i="31"/>
  <c r="M418" i="31"/>
  <c r="L418" i="31"/>
  <c r="K418" i="31"/>
  <c r="J418" i="31"/>
  <c r="I418" i="31"/>
  <c r="H418" i="31"/>
  <c r="N418" i="31" s="1"/>
  <c r="G418" i="31"/>
  <c r="L417" i="31"/>
  <c r="K417" i="31"/>
  <c r="J417" i="31"/>
  <c r="H417" i="31"/>
  <c r="N417" i="31" s="1"/>
  <c r="G417" i="31"/>
  <c r="M417" i="31" s="1"/>
  <c r="L416" i="31"/>
  <c r="K416" i="31"/>
  <c r="I416" i="31"/>
  <c r="G416" i="31"/>
  <c r="M416" i="31" s="1"/>
  <c r="L415" i="31"/>
  <c r="K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L412" i="31"/>
  <c r="K412" i="31"/>
  <c r="I412" i="31"/>
  <c r="H412" i="31"/>
  <c r="G412" i="31"/>
  <c r="M412" i="31" s="1"/>
  <c r="L411" i="31"/>
  <c r="K411" i="31"/>
  <c r="I411" i="31"/>
  <c r="H411" i="31"/>
  <c r="N411" i="31" s="1"/>
  <c r="L410" i="31"/>
  <c r="K410" i="31"/>
  <c r="J410" i="31"/>
  <c r="L409" i="31"/>
  <c r="K409" i="31"/>
  <c r="J409" i="31"/>
  <c r="I409" i="31"/>
  <c r="L408" i="31"/>
  <c r="K408" i="31"/>
  <c r="J408" i="31"/>
  <c r="I408" i="31"/>
  <c r="L407" i="31"/>
  <c r="K407" i="31"/>
  <c r="J407" i="31"/>
  <c r="H407" i="31"/>
  <c r="N407" i="31" s="1"/>
  <c r="L406" i="31"/>
  <c r="K406" i="31"/>
  <c r="L405" i="31"/>
  <c r="K405" i="31"/>
  <c r="L404" i="31"/>
  <c r="K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L401" i="31"/>
  <c r="K401" i="31"/>
  <c r="J401" i="31"/>
  <c r="I401" i="31"/>
  <c r="L400" i="31"/>
  <c r="K400" i="31"/>
  <c r="J400" i="31"/>
  <c r="M399" i="31"/>
  <c r="L399" i="31"/>
  <c r="K399" i="31"/>
  <c r="J399" i="31"/>
  <c r="I399" i="31"/>
  <c r="H399" i="31"/>
  <c r="N399" i="31" s="1"/>
  <c r="G399" i="31"/>
  <c r="M398" i="31"/>
  <c r="L398" i="31"/>
  <c r="K398" i="31"/>
  <c r="J398" i="31"/>
  <c r="I398" i="31"/>
  <c r="H398" i="31"/>
  <c r="N398" i="31" s="1"/>
  <c r="G398" i="31"/>
  <c r="L397" i="31"/>
  <c r="K397" i="31"/>
  <c r="J397" i="31"/>
  <c r="I397" i="31"/>
  <c r="H397" i="31"/>
  <c r="N397" i="31" s="1"/>
  <c r="G397" i="31"/>
  <c r="M397" i="31" s="1"/>
  <c r="L396" i="31"/>
  <c r="K396" i="31"/>
  <c r="J396" i="31"/>
  <c r="I396" i="31"/>
  <c r="L395" i="31"/>
  <c r="K395" i="31"/>
  <c r="M394" i="31"/>
  <c r="L394" i="31"/>
  <c r="K394" i="31"/>
  <c r="G394" i="31"/>
  <c r="L393" i="31"/>
  <c r="K393" i="31"/>
  <c r="J393" i="31"/>
  <c r="I393" i="31"/>
  <c r="H393" i="31"/>
  <c r="N393" i="31" s="1"/>
  <c r="G393" i="31"/>
  <c r="M393" i="31" s="1"/>
  <c r="M392" i="31"/>
  <c r="L392" i="31"/>
  <c r="K392" i="31"/>
  <c r="J392" i="31"/>
  <c r="I392" i="31"/>
  <c r="H392" i="31"/>
  <c r="N392" i="31" s="1"/>
  <c r="G392" i="3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L388" i="31"/>
  <c r="K388" i="31"/>
  <c r="L387" i="31"/>
  <c r="K387" i="31"/>
  <c r="L386" i="31"/>
  <c r="K386" i="31"/>
  <c r="L385" i="31"/>
  <c r="K385" i="31"/>
  <c r="J385" i="31"/>
  <c r="H385" i="3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I381" i="31"/>
  <c r="H381" i="31"/>
  <c r="L380" i="31"/>
  <c r="K380" i="31"/>
  <c r="J380" i="31"/>
  <c r="L379" i="31"/>
  <c r="K379" i="31"/>
  <c r="J379" i="31"/>
  <c r="I379" i="31"/>
  <c r="L378" i="31"/>
  <c r="K378" i="31"/>
  <c r="L377" i="31"/>
  <c r="K377" i="31"/>
  <c r="M376" i="31"/>
  <c r="L376" i="31"/>
  <c r="K376" i="31"/>
  <c r="J376" i="31"/>
  <c r="I376" i="31"/>
  <c r="H376" i="31"/>
  <c r="N376" i="31" s="1"/>
  <c r="G376" i="3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H373" i="31"/>
  <c r="L372" i="31"/>
  <c r="K372" i="31"/>
  <c r="I372" i="31"/>
  <c r="H372" i="31"/>
  <c r="F371" i="31"/>
  <c r="E371" i="31"/>
  <c r="D371" i="31"/>
  <c r="H419" i="31" s="1"/>
  <c r="C371" i="31"/>
  <c r="L363" i="31"/>
  <c r="K363" i="31"/>
  <c r="I363" i="31"/>
  <c r="H363" i="31"/>
  <c r="G363" i="31"/>
  <c r="M363" i="31" s="1"/>
  <c r="L362" i="31"/>
  <c r="K362" i="31"/>
  <c r="I362" i="31"/>
  <c r="H362" i="31"/>
  <c r="G362" i="3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M357" i="31"/>
  <c r="L357" i="31"/>
  <c r="K357" i="31"/>
  <c r="J357" i="31"/>
  <c r="I357" i="31"/>
  <c r="H357" i="31"/>
  <c r="N357" i="31" s="1"/>
  <c r="G357" i="3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L352" i="31"/>
  <c r="K352" i="31"/>
  <c r="J352" i="31"/>
  <c r="I352" i="31"/>
  <c r="H352" i="31"/>
  <c r="N352" i="31" s="1"/>
  <c r="G352" i="31"/>
  <c r="M352" i="31" s="1"/>
  <c r="M351" i="31"/>
  <c r="L351" i="31"/>
  <c r="K351" i="31"/>
  <c r="J351" i="31"/>
  <c r="I351" i="31"/>
  <c r="H351" i="31"/>
  <c r="N351" i="31" s="1"/>
  <c r="G351" i="31"/>
  <c r="M350" i="31"/>
  <c r="L350" i="31"/>
  <c r="K350" i="31"/>
  <c r="J350" i="31"/>
  <c r="I350" i="31"/>
  <c r="H350" i="31"/>
  <c r="N350" i="31" s="1"/>
  <c r="G350" i="31"/>
  <c r="L349" i="31"/>
  <c r="K349" i="31"/>
  <c r="J349" i="31"/>
  <c r="I349" i="31"/>
  <c r="H349" i="31"/>
  <c r="N349" i="31" s="1"/>
  <c r="G349" i="31"/>
  <c r="M349" i="31" s="1"/>
  <c r="M348" i="31"/>
  <c r="L348" i="31"/>
  <c r="K348" i="31"/>
  <c r="I348" i="31"/>
  <c r="H348" i="31"/>
  <c r="N348" i="31" s="1"/>
  <c r="G348" i="31"/>
  <c r="L347" i="31"/>
  <c r="K347" i="31"/>
  <c r="M346" i="31"/>
  <c r="L346" i="31"/>
  <c r="K346" i="31"/>
  <c r="J346" i="31"/>
  <c r="I346" i="31"/>
  <c r="H346" i="31"/>
  <c r="N346" i="31" s="1"/>
  <c r="G346" i="31"/>
  <c r="M345" i="31"/>
  <c r="L345" i="31"/>
  <c r="K345" i="31"/>
  <c r="J345" i="31"/>
  <c r="I345" i="31"/>
  <c r="H345" i="31"/>
  <c r="N345" i="31" s="1"/>
  <c r="G345" i="31"/>
  <c r="L344" i="31"/>
  <c r="K344" i="31"/>
  <c r="J344" i="31"/>
  <c r="I344" i="31"/>
  <c r="H344" i="31"/>
  <c r="N344" i="31" s="1"/>
  <c r="G344" i="31"/>
  <c r="M344" i="31" s="1"/>
  <c r="L343" i="31"/>
  <c r="K343" i="31"/>
  <c r="J343" i="31"/>
  <c r="I343" i="31"/>
  <c r="L342" i="31"/>
  <c r="K342" i="31"/>
  <c r="J342" i="31"/>
  <c r="I342" i="31"/>
  <c r="H342" i="31"/>
  <c r="N342" i="31" s="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H340" i="31"/>
  <c r="N340" i="31" s="1"/>
  <c r="G340" i="31"/>
  <c r="M340" i="31" s="1"/>
  <c r="L339" i="31"/>
  <c r="K339" i="31"/>
  <c r="J339" i="31"/>
  <c r="I339" i="31"/>
  <c r="H339" i="31"/>
  <c r="N339" i="31" s="1"/>
  <c r="G339" i="31"/>
  <c r="M339" i="31" s="1"/>
  <c r="L338" i="31"/>
  <c r="K338" i="31"/>
  <c r="M337" i="31"/>
  <c r="L337" i="31"/>
  <c r="K337" i="31"/>
  <c r="J337" i="31"/>
  <c r="I337" i="31"/>
  <c r="H337" i="31"/>
  <c r="N337" i="31" s="1"/>
  <c r="G337" i="31"/>
  <c r="L336" i="31"/>
  <c r="K336" i="31"/>
  <c r="I336" i="31"/>
  <c r="G336" i="31"/>
  <c r="M336" i="31" s="1"/>
  <c r="M335" i="31"/>
  <c r="L335" i="31"/>
  <c r="K335" i="31"/>
  <c r="J335" i="31"/>
  <c r="I335" i="31"/>
  <c r="H335" i="31"/>
  <c r="N335" i="31" s="1"/>
  <c r="G335" i="3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G333" i="31"/>
  <c r="M333" i="31" s="1"/>
  <c r="L332" i="31"/>
  <c r="K332" i="31"/>
  <c r="J332" i="31"/>
  <c r="I332" i="31"/>
  <c r="L331" i="31"/>
  <c r="K331" i="31"/>
  <c r="J331" i="31"/>
  <c r="I331" i="31"/>
  <c r="H331" i="31"/>
  <c r="N331" i="31" s="1"/>
  <c r="G331" i="31"/>
  <c r="M331" i="31" s="1"/>
  <c r="M330" i="31"/>
  <c r="L330" i="31"/>
  <c r="K330" i="31"/>
  <c r="J330" i="31"/>
  <c r="I330" i="31"/>
  <c r="H330" i="31"/>
  <c r="N330" i="31" s="1"/>
  <c r="G330" i="31"/>
  <c r="L329" i="31"/>
  <c r="K329" i="31"/>
  <c r="I329" i="31"/>
  <c r="H329" i="31"/>
  <c r="N329" i="31" s="1"/>
  <c r="L328" i="31"/>
  <c r="K328" i="31"/>
  <c r="I328" i="31"/>
  <c r="L327" i="31"/>
  <c r="K327" i="31"/>
  <c r="M326" i="31"/>
  <c r="L326" i="31"/>
  <c r="K326" i="31"/>
  <c r="J326" i="31"/>
  <c r="I326" i="31"/>
  <c r="G326" i="31"/>
  <c r="L325" i="31"/>
  <c r="K325" i="31"/>
  <c r="L324" i="31"/>
  <c r="K324" i="31"/>
  <c r="L323" i="31"/>
  <c r="K323" i="31"/>
  <c r="J323" i="31"/>
  <c r="I323" i="31"/>
  <c r="H323" i="31"/>
  <c r="N323" i="31" s="1"/>
  <c r="G323" i="31"/>
  <c r="M323" i="31" s="1"/>
  <c r="L322" i="31"/>
  <c r="K322" i="31"/>
  <c r="J322" i="31"/>
  <c r="I322" i="31"/>
  <c r="G322" i="31"/>
  <c r="M322" i="31" s="1"/>
  <c r="L321" i="31"/>
  <c r="K321" i="31"/>
  <c r="J321" i="31"/>
  <c r="L320" i="31"/>
  <c r="K320" i="31"/>
  <c r="J320" i="31"/>
  <c r="I320" i="31"/>
  <c r="G320" i="31"/>
  <c r="L319" i="31"/>
  <c r="K319" i="31"/>
  <c r="I319" i="31"/>
  <c r="H319" i="31"/>
  <c r="N319" i="31" s="1"/>
  <c r="G319" i="31"/>
  <c r="M319" i="31" s="1"/>
  <c r="L318" i="31"/>
  <c r="K318" i="31"/>
  <c r="I318" i="3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I315" i="3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L312" i="31"/>
  <c r="K312" i="31"/>
  <c r="H312" i="31"/>
  <c r="L311" i="31"/>
  <c r="K311" i="31"/>
  <c r="I311" i="31"/>
  <c r="L310" i="31"/>
  <c r="K310" i="31"/>
  <c r="M310" i="31" s="1"/>
  <c r="I310" i="31"/>
  <c r="H310" i="31"/>
  <c r="N310" i="31" s="1"/>
  <c r="G310" i="31"/>
  <c r="M309" i="31"/>
  <c r="L309" i="31"/>
  <c r="K309" i="31"/>
  <c r="J309" i="31"/>
  <c r="I309" i="31"/>
  <c r="G309" i="31"/>
  <c r="L308" i="31"/>
  <c r="K308" i="31"/>
  <c r="M308" i="31" s="1"/>
  <c r="J308" i="31"/>
  <c r="H308" i="31"/>
  <c r="N308" i="31" s="1"/>
  <c r="G308" i="31"/>
  <c r="L307" i="31"/>
  <c r="K307" i="31"/>
  <c r="I307" i="31"/>
  <c r="L306" i="31"/>
  <c r="K306" i="31"/>
  <c r="L305" i="31"/>
  <c r="K305" i="31"/>
  <c r="J305" i="31"/>
  <c r="I305" i="31"/>
  <c r="L304" i="31"/>
  <c r="K304" i="31"/>
  <c r="I304" i="31"/>
  <c r="H304" i="31"/>
  <c r="G304" i="31"/>
  <c r="M304" i="31" s="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M301" i="31"/>
  <c r="L301" i="31"/>
  <c r="K301" i="31"/>
  <c r="J301" i="31"/>
  <c r="I301" i="31"/>
  <c r="H301" i="31"/>
  <c r="N301" i="31" s="1"/>
  <c r="G301" i="31"/>
  <c r="L300" i="31"/>
  <c r="K300" i="31"/>
  <c r="I300" i="31"/>
  <c r="L299" i="31"/>
  <c r="K299" i="31"/>
  <c r="I299" i="31"/>
  <c r="G299" i="31"/>
  <c r="L298" i="31"/>
  <c r="K298" i="31"/>
  <c r="I298" i="31"/>
  <c r="G298" i="31"/>
  <c r="M298" i="31" s="1"/>
  <c r="L297" i="31"/>
  <c r="K297" i="3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L294" i="31"/>
  <c r="K294" i="31"/>
  <c r="J294" i="31"/>
  <c r="I294" i="31"/>
  <c r="L293" i="31"/>
  <c r="K293" i="31"/>
  <c r="I293" i="31"/>
  <c r="L292" i="31"/>
  <c r="K292" i="31"/>
  <c r="I292" i="31"/>
  <c r="L291" i="31"/>
  <c r="K291" i="31"/>
  <c r="J291" i="31"/>
  <c r="I291" i="31"/>
  <c r="H291" i="31"/>
  <c r="N291" i="31" s="1"/>
  <c r="L290" i="31"/>
  <c r="K290" i="31"/>
  <c r="J290" i="31"/>
  <c r="I290" i="31"/>
  <c r="H290" i="31"/>
  <c r="N290" i="31" s="1"/>
  <c r="G290" i="31"/>
  <c r="M290" i="31" s="1"/>
  <c r="M289" i="31"/>
  <c r="L289" i="31"/>
  <c r="K289" i="31"/>
  <c r="J289" i="31"/>
  <c r="I289" i="31"/>
  <c r="H289" i="31"/>
  <c r="N289" i="31" s="1"/>
  <c r="G289" i="31"/>
  <c r="L288" i="31"/>
  <c r="K288" i="31"/>
  <c r="J288" i="3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H285" i="31"/>
  <c r="N285" i="31" s="1"/>
  <c r="L284" i="31"/>
  <c r="K284" i="31"/>
  <c r="L283" i="31"/>
  <c r="K283" i="31"/>
  <c r="J283" i="31"/>
  <c r="I283" i="31"/>
  <c r="H283" i="31"/>
  <c r="N283" i="31" s="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J280" i="31"/>
  <c r="I280" i="31"/>
  <c r="H280" i="31"/>
  <c r="N280" i="31" s="1"/>
  <c r="G280" i="31"/>
  <c r="M280" i="31" s="1"/>
  <c r="L279" i="31"/>
  <c r="K279" i="31"/>
  <c r="J279" i="31"/>
  <c r="I279" i="31"/>
  <c r="G279" i="31"/>
  <c r="M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L276" i="31"/>
  <c r="K276" i="31"/>
  <c r="J276" i="31"/>
  <c r="G276" i="31"/>
  <c r="M276" i="31" s="1"/>
  <c r="L275" i="31"/>
  <c r="K275" i="31"/>
  <c r="J275" i="31"/>
  <c r="I275" i="31"/>
  <c r="L274" i="31"/>
  <c r="K274" i="31"/>
  <c r="J274" i="31"/>
  <c r="I274" i="31"/>
  <c r="H274" i="31"/>
  <c r="N274" i="31" s="1"/>
  <c r="G274" i="31"/>
  <c r="M274" i="31" s="1"/>
  <c r="M273" i="31"/>
  <c r="L273" i="31"/>
  <c r="K273" i="31"/>
  <c r="J273" i="31"/>
  <c r="I273" i="31"/>
  <c r="H273" i="31"/>
  <c r="N273" i="31" s="1"/>
  <c r="G273" i="31"/>
  <c r="L272" i="31"/>
  <c r="K272" i="31"/>
  <c r="I272" i="31"/>
  <c r="H272" i="31"/>
  <c r="G272" i="31"/>
  <c r="L271" i="31"/>
  <c r="K271" i="31"/>
  <c r="L270" i="31"/>
  <c r="K270" i="31"/>
  <c r="I270" i="31"/>
  <c r="L269" i="31"/>
  <c r="K269" i="31"/>
  <c r="J269" i="31"/>
  <c r="I269" i="31"/>
  <c r="H269" i="31"/>
  <c r="N269" i="31" s="1"/>
  <c r="G269" i="31"/>
  <c r="M269" i="31" s="1"/>
  <c r="M268" i="31"/>
  <c r="L268" i="31"/>
  <c r="K268" i="31"/>
  <c r="J268" i="31"/>
  <c r="I268" i="31"/>
  <c r="H268" i="31"/>
  <c r="N268" i="31" s="1"/>
  <c r="G268" i="31"/>
  <c r="L267" i="31"/>
  <c r="K267" i="31"/>
  <c r="M267" i="31" s="1"/>
  <c r="G267" i="31"/>
  <c r="L266" i="31"/>
  <c r="K266" i="31"/>
  <c r="J266" i="31"/>
  <c r="I266" i="31"/>
  <c r="G266" i="31"/>
  <c r="M266" i="31" s="1"/>
  <c r="L265" i="31"/>
  <c r="K265" i="31"/>
  <c r="J265" i="31"/>
  <c r="I265" i="31"/>
  <c r="M264" i="31"/>
  <c r="L264" i="31"/>
  <c r="K264" i="31"/>
  <c r="J264" i="31"/>
  <c r="I264" i="31"/>
  <c r="H264" i="31"/>
  <c r="N264" i="31" s="1"/>
  <c r="G264" i="31"/>
  <c r="L263" i="31"/>
  <c r="K263" i="31"/>
  <c r="J263" i="31"/>
  <c r="I263" i="31"/>
  <c r="H263" i="31"/>
  <c r="N263" i="31" s="1"/>
  <c r="M262" i="31"/>
  <c r="L262" i="31"/>
  <c r="K262" i="31"/>
  <c r="J262" i="31"/>
  <c r="I262" i="31"/>
  <c r="H262" i="31"/>
  <c r="N262" i="31" s="1"/>
  <c r="G262" i="31"/>
  <c r="L261" i="31"/>
  <c r="K261" i="31"/>
  <c r="L260" i="31"/>
  <c r="K260" i="31"/>
  <c r="I260" i="3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J257" i="31"/>
  <c r="H257" i="31"/>
  <c r="L256" i="31"/>
  <c r="K256" i="31"/>
  <c r="J256" i="31"/>
  <c r="I256" i="31"/>
  <c r="H256" i="31"/>
  <c r="N256" i="31" s="1"/>
  <c r="L255" i="31"/>
  <c r="K255" i="31"/>
  <c r="I255" i="31"/>
  <c r="L254" i="31"/>
  <c r="K254" i="31"/>
  <c r="H254" i="31"/>
  <c r="N254" i="31" s="1"/>
  <c r="G254" i="31"/>
  <c r="M254" i="31" s="1"/>
  <c r="L253" i="31"/>
  <c r="K253" i="31"/>
  <c r="I253" i="31"/>
  <c r="H253" i="31"/>
  <c r="N253" i="31" s="1"/>
  <c r="G253" i="31"/>
  <c r="L252" i="31"/>
  <c r="K252" i="31"/>
  <c r="I252" i="31"/>
  <c r="G252" i="3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I249" i="31"/>
  <c r="H249" i="31"/>
  <c r="N249" i="31" s="1"/>
  <c r="G249" i="31"/>
  <c r="M249" i="31" s="1"/>
  <c r="L248" i="31"/>
  <c r="K248" i="31"/>
  <c r="J248" i="31"/>
  <c r="I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H245" i="31"/>
  <c r="N245" i="31" s="1"/>
  <c r="L244" i="31"/>
  <c r="K244" i="31"/>
  <c r="J244" i="31"/>
  <c r="I244" i="31"/>
  <c r="H244" i="31"/>
  <c r="N244" i="31" s="1"/>
  <c r="L243" i="31"/>
  <c r="K243" i="31"/>
  <c r="J243" i="31"/>
  <c r="I243" i="31"/>
  <c r="H243" i="31"/>
  <c r="N243" i="31" s="1"/>
  <c r="L242" i="31"/>
  <c r="K242" i="31"/>
  <c r="L241" i="31"/>
  <c r="K241" i="31"/>
  <c r="J241" i="31"/>
  <c r="I241" i="31"/>
  <c r="G241" i="31"/>
  <c r="L240" i="31"/>
  <c r="K240" i="31"/>
  <c r="J240" i="31"/>
  <c r="I240" i="31"/>
  <c r="H240" i="31"/>
  <c r="N240" i="31" s="1"/>
  <c r="G240" i="31"/>
  <c r="M240" i="31" s="1"/>
  <c r="M239" i="31"/>
  <c r="L239" i="31"/>
  <c r="K239" i="31"/>
  <c r="J239" i="31"/>
  <c r="I239" i="31"/>
  <c r="H239" i="31"/>
  <c r="N239" i="31" s="1"/>
  <c r="G239" i="31"/>
  <c r="L238" i="31"/>
  <c r="K238" i="31"/>
  <c r="J238" i="31"/>
  <c r="I238" i="31"/>
  <c r="H238" i="31"/>
  <c r="N238" i="31" s="1"/>
  <c r="G238" i="31"/>
  <c r="M238" i="31" s="1"/>
  <c r="L237" i="31"/>
  <c r="K237" i="31"/>
  <c r="I237" i="31"/>
  <c r="G237" i="31"/>
  <c r="L236" i="31"/>
  <c r="K236" i="31"/>
  <c r="J236" i="31"/>
  <c r="I236" i="31"/>
  <c r="H236" i="31"/>
  <c r="N236" i="31" s="1"/>
  <c r="G236" i="31"/>
  <c r="M236" i="31" s="1"/>
  <c r="L235" i="31"/>
  <c r="K235" i="31"/>
  <c r="L234" i="31"/>
  <c r="K234" i="31"/>
  <c r="J234" i="31"/>
  <c r="I234" i="31"/>
  <c r="H234" i="31"/>
  <c r="N234" i="31" s="1"/>
  <c r="G234" i="31"/>
  <c r="M234" i="31" s="1"/>
  <c r="L233" i="31"/>
  <c r="K233" i="31"/>
  <c r="I233" i="31"/>
  <c r="H233" i="31"/>
  <c r="G233" i="31"/>
  <c r="M233" i="31" s="1"/>
  <c r="L232" i="31"/>
  <c r="K232" i="31"/>
  <c r="J232" i="31"/>
  <c r="I232" i="31"/>
  <c r="H232" i="31"/>
  <c r="N232" i="31" s="1"/>
  <c r="G232" i="31"/>
  <c r="M232" i="31" s="1"/>
  <c r="L231" i="31"/>
  <c r="K231" i="31"/>
  <c r="I231" i="31"/>
  <c r="G231" i="31"/>
  <c r="M231" i="31" s="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I227" i="31"/>
  <c r="G227" i="31"/>
  <c r="M227" i="31" s="1"/>
  <c r="L226" i="31"/>
  <c r="K226" i="31"/>
  <c r="I226" i="31"/>
  <c r="L225" i="31"/>
  <c r="K225" i="31"/>
  <c r="L224" i="31"/>
  <c r="K224" i="31"/>
  <c r="J224" i="31"/>
  <c r="I224" i="31"/>
  <c r="G224" i="31"/>
  <c r="M223" i="31"/>
  <c r="L223" i="31"/>
  <c r="K223" i="31"/>
  <c r="J223" i="31"/>
  <c r="I223" i="31"/>
  <c r="H223" i="31"/>
  <c r="N223" i="31" s="1"/>
  <c r="G223" i="31"/>
  <c r="L222" i="31"/>
  <c r="K222" i="31"/>
  <c r="G222" i="31"/>
  <c r="L221" i="31"/>
  <c r="K221" i="31"/>
  <c r="L220" i="31"/>
  <c r="K220" i="31"/>
  <c r="I220" i="31"/>
  <c r="L219" i="31"/>
  <c r="K219" i="31"/>
  <c r="I219" i="31"/>
  <c r="L218" i="31"/>
  <c r="K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L215" i="31"/>
  <c r="K215" i="31"/>
  <c r="I215" i="31"/>
  <c r="L214" i="31"/>
  <c r="K214" i="31"/>
  <c r="J214" i="31"/>
  <c r="I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L209" i="31"/>
  <c r="K209" i="31"/>
  <c r="I209" i="31"/>
  <c r="L208" i="31"/>
  <c r="K208" i="31"/>
  <c r="J208" i="31"/>
  <c r="I208" i="31"/>
  <c r="G208" i="31"/>
  <c r="M208" i="31" s="1"/>
  <c r="L207" i="31"/>
  <c r="K207" i="31"/>
  <c r="J207" i="31"/>
  <c r="L206" i="31"/>
  <c r="K206" i="31"/>
  <c r="J206" i="31"/>
  <c r="H206" i="31"/>
  <c r="G206" i="31"/>
  <c r="M206" i="31" s="1"/>
  <c r="L205" i="31"/>
  <c r="K205" i="31"/>
  <c r="J205" i="31"/>
  <c r="I205" i="31"/>
  <c r="L204" i="31"/>
  <c r="K204" i="31"/>
  <c r="I204" i="31"/>
  <c r="L203" i="31"/>
  <c r="K203" i="31"/>
  <c r="G203" i="31"/>
  <c r="M203" i="31" s="1"/>
  <c r="L202" i="31"/>
  <c r="K202" i="31"/>
  <c r="L201" i="31"/>
  <c r="K201" i="31"/>
  <c r="I201" i="31"/>
  <c r="L200" i="31"/>
  <c r="K200" i="31"/>
  <c r="J200" i="31"/>
  <c r="I200" i="31"/>
  <c r="H200" i="31"/>
  <c r="N200" i="31" s="1"/>
  <c r="G200" i="31"/>
  <c r="M200" i="31" s="1"/>
  <c r="L199" i="31"/>
  <c r="K199" i="31"/>
  <c r="J199" i="31"/>
  <c r="H199" i="31"/>
  <c r="G199" i="31"/>
  <c r="M199" i="31" s="1"/>
  <c r="L198" i="31"/>
  <c r="K198" i="31"/>
  <c r="J198" i="31"/>
  <c r="I198" i="31"/>
  <c r="H198" i="31"/>
  <c r="N198" i="31" s="1"/>
  <c r="L197" i="31"/>
  <c r="K197" i="31"/>
  <c r="I197" i="31"/>
  <c r="L196" i="31"/>
  <c r="K196" i="31"/>
  <c r="H196" i="31"/>
  <c r="N196" i="31" s="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I193" i="31"/>
  <c r="G193" i="31"/>
  <c r="M193" i="31" s="1"/>
  <c r="L192" i="31"/>
  <c r="K192" i="31"/>
  <c r="J192" i="31"/>
  <c r="I192" i="31"/>
  <c r="H192" i="31"/>
  <c r="N192" i="31" s="1"/>
  <c r="G192" i="31"/>
  <c r="M192" i="31" s="1"/>
  <c r="L191" i="31"/>
  <c r="K191" i="31"/>
  <c r="I191" i="31"/>
  <c r="H191" i="31"/>
  <c r="N191" i="31" s="1"/>
  <c r="G191" i="31"/>
  <c r="M191" i="31" s="1"/>
  <c r="L190" i="31"/>
  <c r="K190" i="31"/>
  <c r="J190" i="31"/>
  <c r="I190" i="31"/>
  <c r="H190" i="31"/>
  <c r="N190" i="31" s="1"/>
  <c r="L189" i="31"/>
  <c r="K189" i="31"/>
  <c r="J189" i="31"/>
  <c r="I189" i="31"/>
  <c r="F188" i="31"/>
  <c r="J363" i="31" s="1"/>
  <c r="E188" i="31"/>
  <c r="I347" i="31" s="1"/>
  <c r="D188" i="31"/>
  <c r="C188" i="3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L177" i="31"/>
  <c r="K177" i="31"/>
  <c r="L176" i="31"/>
  <c r="K176" i="31"/>
  <c r="J176" i="31"/>
  <c r="I176" i="31"/>
  <c r="L175" i="31"/>
  <c r="K175" i="31"/>
  <c r="J175" i="31"/>
  <c r="I175" i="31"/>
  <c r="H175" i="31"/>
  <c r="N175" i="31" s="1"/>
  <c r="G175" i="31"/>
  <c r="M175" i="31" s="1"/>
  <c r="L174" i="31"/>
  <c r="K174" i="31"/>
  <c r="M174" i="31" s="1"/>
  <c r="H174" i="31"/>
  <c r="N174" i="31" s="1"/>
  <c r="G174" i="31"/>
  <c r="L173" i="31"/>
  <c r="K173" i="31"/>
  <c r="I173" i="31"/>
  <c r="G173" i="31"/>
  <c r="L172" i="31"/>
  <c r="K172" i="31"/>
  <c r="J172" i="31"/>
  <c r="I172" i="31"/>
  <c r="H172" i="31"/>
  <c r="N172" i="31" s="1"/>
  <c r="G172" i="31"/>
  <c r="M172" i="31" s="1"/>
  <c r="L171" i="31"/>
  <c r="K171" i="31"/>
  <c r="I171" i="31"/>
  <c r="G171" i="31"/>
  <c r="M171" i="31" s="1"/>
  <c r="L170" i="31"/>
  <c r="K170" i="31"/>
  <c r="J170" i="31"/>
  <c r="I170" i="31"/>
  <c r="L169" i="31"/>
  <c r="K169" i="31"/>
  <c r="L168" i="31"/>
  <c r="K168" i="31"/>
  <c r="L167" i="31"/>
  <c r="K167" i="31"/>
  <c r="J167" i="31"/>
  <c r="I167" i="31"/>
  <c r="H167" i="31"/>
  <c r="N167" i="31" s="1"/>
  <c r="G167" i="31"/>
  <c r="M167" i="31" s="1"/>
  <c r="L166" i="31"/>
  <c r="K166" i="31"/>
  <c r="L165" i="31"/>
  <c r="K165" i="31"/>
  <c r="J165" i="31"/>
  <c r="I165" i="31"/>
  <c r="H165" i="31"/>
  <c r="N165" i="31" s="1"/>
  <c r="L164" i="31"/>
  <c r="K164" i="31"/>
  <c r="I164" i="31"/>
  <c r="G164" i="3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G161" i="31"/>
  <c r="L160" i="31"/>
  <c r="K160" i="31"/>
  <c r="J160" i="31"/>
  <c r="I160" i="31"/>
  <c r="H160" i="31"/>
  <c r="N160" i="31" s="1"/>
  <c r="L159" i="31"/>
  <c r="K159" i="31"/>
  <c r="J159" i="31"/>
  <c r="I159" i="31"/>
  <c r="H159" i="31"/>
  <c r="N159" i="31" s="1"/>
  <c r="G159" i="31"/>
  <c r="M159" i="31" s="1"/>
  <c r="L158" i="31"/>
  <c r="K158" i="31"/>
  <c r="I158" i="31"/>
  <c r="H158" i="31"/>
  <c r="L157" i="31"/>
  <c r="K157" i="31"/>
  <c r="J157" i="31"/>
  <c r="L156" i="31"/>
  <c r="K156" i="31"/>
  <c r="J156" i="31"/>
  <c r="L155" i="31"/>
  <c r="K155" i="31"/>
  <c r="L154" i="31"/>
  <c r="K154" i="31"/>
  <c r="L153" i="31"/>
  <c r="K153" i="31"/>
  <c r="H153" i="31"/>
  <c r="N153" i="31" s="1"/>
  <c r="L152" i="31"/>
  <c r="K152" i="31"/>
  <c r="M151" i="31"/>
  <c r="L151" i="31"/>
  <c r="K151" i="31"/>
  <c r="J151" i="31"/>
  <c r="I151" i="31"/>
  <c r="H151" i="31"/>
  <c r="N151" i="31" s="1"/>
  <c r="G151" i="31"/>
  <c r="L150" i="31"/>
  <c r="K150" i="31"/>
  <c r="J150" i="31"/>
  <c r="I150" i="31"/>
  <c r="H150" i="31"/>
  <c r="N150" i="31" s="1"/>
  <c r="L149" i="31"/>
  <c r="K149" i="31"/>
  <c r="J149" i="31"/>
  <c r="H149" i="31"/>
  <c r="L148" i="31"/>
  <c r="K148" i="31"/>
  <c r="L147" i="31"/>
  <c r="K147" i="31"/>
  <c r="J147" i="31"/>
  <c r="H147" i="31"/>
  <c r="L146" i="31"/>
  <c r="K146" i="31"/>
  <c r="L145" i="31"/>
  <c r="K145" i="31"/>
  <c r="I145" i="31"/>
  <c r="L144" i="31"/>
  <c r="K144" i="31"/>
  <c r="L143" i="31"/>
  <c r="K143" i="31"/>
  <c r="H143" i="31"/>
  <c r="L142" i="31"/>
  <c r="K142" i="31"/>
  <c r="L141" i="31"/>
  <c r="K141" i="31"/>
  <c r="I141" i="31"/>
  <c r="L140" i="31"/>
  <c r="K140" i="31"/>
  <c r="J140" i="31"/>
  <c r="I140" i="31"/>
  <c r="H140" i="31"/>
  <c r="N140" i="31" s="1"/>
  <c r="G140" i="31"/>
  <c r="M140" i="31" s="1"/>
  <c r="L139" i="31"/>
  <c r="K139" i="31"/>
  <c r="I139" i="31"/>
  <c r="L138" i="31"/>
  <c r="K138" i="31"/>
  <c r="J138" i="31"/>
  <c r="H138" i="31"/>
  <c r="N138" i="31" s="1"/>
  <c r="G138" i="31"/>
  <c r="M138" i="31" s="1"/>
  <c r="L137" i="31"/>
  <c r="K137" i="31"/>
  <c r="I137" i="31"/>
  <c r="L136" i="31"/>
  <c r="K136" i="31"/>
  <c r="J136" i="31"/>
  <c r="I136" i="31"/>
  <c r="H136" i="31"/>
  <c r="N136" i="31" s="1"/>
  <c r="G136" i="31"/>
  <c r="M136" i="31" s="1"/>
  <c r="L135" i="31"/>
  <c r="K135" i="31"/>
  <c r="L134" i="31"/>
  <c r="K134" i="31"/>
  <c r="J134" i="31"/>
  <c r="I134" i="31"/>
  <c r="H134" i="31"/>
  <c r="N134" i="31" s="1"/>
  <c r="L133" i="31"/>
  <c r="K133" i="31"/>
  <c r="L132" i="31"/>
  <c r="K132" i="31"/>
  <c r="J132" i="31"/>
  <c r="I132" i="31"/>
  <c r="G132" i="31"/>
  <c r="M131" i="31"/>
  <c r="L131" i="31"/>
  <c r="K131" i="31"/>
  <c r="J131" i="31"/>
  <c r="I131" i="31"/>
  <c r="H131" i="31"/>
  <c r="N131" i="31" s="1"/>
  <c r="G131" i="31"/>
  <c r="L130" i="31"/>
  <c r="K130" i="31"/>
  <c r="J130" i="31"/>
  <c r="I130" i="31"/>
  <c r="H130" i="31"/>
  <c r="N130" i="31" s="1"/>
  <c r="G130" i="31"/>
  <c r="M130" i="31" s="1"/>
  <c r="L129" i="31"/>
  <c r="K129" i="31"/>
  <c r="L128" i="31"/>
  <c r="K128" i="31"/>
  <c r="J128" i="31"/>
  <c r="H128" i="31"/>
  <c r="L127" i="31"/>
  <c r="K127" i="31"/>
  <c r="L126" i="31"/>
  <c r="K126" i="31"/>
  <c r="I126" i="31"/>
  <c r="G126" i="31"/>
  <c r="M126" i="31" s="1"/>
  <c r="L125" i="31"/>
  <c r="K125" i="31"/>
  <c r="L124" i="31"/>
  <c r="K124" i="31"/>
  <c r="L123" i="31"/>
  <c r="K123" i="31"/>
  <c r="L122" i="31"/>
  <c r="K122" i="31"/>
  <c r="I122" i="31"/>
  <c r="H122" i="31"/>
  <c r="G122" i="31"/>
  <c r="M122" i="31" s="1"/>
  <c r="L121" i="31"/>
  <c r="K121" i="31"/>
  <c r="J121" i="31"/>
  <c r="I121" i="31"/>
  <c r="L120" i="31"/>
  <c r="K120" i="31"/>
  <c r="J120" i="31"/>
  <c r="I120" i="31"/>
  <c r="H120" i="31"/>
  <c r="N120" i="31" s="1"/>
  <c r="L119" i="31"/>
  <c r="K119" i="31"/>
  <c r="J119" i="31"/>
  <c r="H119" i="31"/>
  <c r="G119" i="31"/>
  <c r="L118" i="31"/>
  <c r="K118" i="31"/>
  <c r="L117" i="31"/>
  <c r="K117" i="31"/>
  <c r="J117" i="31"/>
  <c r="I117" i="31"/>
  <c r="G117" i="31"/>
  <c r="L116" i="31"/>
  <c r="K116" i="31"/>
  <c r="L115" i="31"/>
  <c r="K115" i="31"/>
  <c r="I115" i="31"/>
  <c r="L114" i="31"/>
  <c r="K114" i="31"/>
  <c r="J114" i="31"/>
  <c r="I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L109" i="31"/>
  <c r="K109" i="31"/>
  <c r="I109" i="31"/>
  <c r="H109" i="31"/>
  <c r="G109" i="31"/>
  <c r="L108" i="31"/>
  <c r="K108" i="31"/>
  <c r="J108" i="31"/>
  <c r="I108" i="31"/>
  <c r="G108" i="31"/>
  <c r="M108" i="31" s="1"/>
  <c r="L107" i="31"/>
  <c r="K107" i="31"/>
  <c r="J107" i="31"/>
  <c r="L106" i="31"/>
  <c r="K106" i="31"/>
  <c r="I106" i="31"/>
  <c r="L105" i="31"/>
  <c r="K105" i="31"/>
  <c r="I105" i="31"/>
  <c r="L104" i="31"/>
  <c r="K104" i="31"/>
  <c r="I104" i="31"/>
  <c r="L103" i="31"/>
  <c r="K103" i="31"/>
  <c r="L102" i="31"/>
  <c r="K102" i="31"/>
  <c r="H102" i="31"/>
  <c r="G102" i="31"/>
  <c r="L101" i="31"/>
  <c r="K101" i="31"/>
  <c r="H101" i="31"/>
  <c r="N101" i="31" s="1"/>
  <c r="G101" i="31"/>
  <c r="M101" i="31" s="1"/>
  <c r="L100" i="31"/>
  <c r="K100" i="31"/>
  <c r="L99" i="31"/>
  <c r="K99" i="31"/>
  <c r="L98" i="31"/>
  <c r="K98" i="31"/>
  <c r="I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M94" i="31"/>
  <c r="L94" i="31"/>
  <c r="K94" i="31"/>
  <c r="J94" i="31"/>
  <c r="I94" i="31"/>
  <c r="H94" i="31"/>
  <c r="N94" i="31" s="1"/>
  <c r="G94" i="31"/>
  <c r="L93" i="31"/>
  <c r="K93" i="31"/>
  <c r="I93" i="31"/>
  <c r="L92" i="31"/>
  <c r="K92" i="31"/>
  <c r="J92" i="31"/>
  <c r="I92" i="31"/>
  <c r="G92" i="31"/>
  <c r="M92" i="31" s="1"/>
  <c r="L91" i="31"/>
  <c r="K91" i="31"/>
  <c r="I91" i="31"/>
  <c r="H91" i="31"/>
  <c r="N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I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L84" i="31"/>
  <c r="K84" i="31"/>
  <c r="L83" i="31"/>
  <c r="K83" i="31"/>
  <c r="L82" i="31"/>
  <c r="K82" i="31"/>
  <c r="F81" i="31"/>
  <c r="E81" i="31"/>
  <c r="D81" i="31"/>
  <c r="H133" i="31" s="1"/>
  <c r="C81" i="31"/>
  <c r="L73" i="31"/>
  <c r="K73" i="31"/>
  <c r="J73" i="31"/>
  <c r="I73" i="31"/>
  <c r="H73" i="31"/>
  <c r="N73" i="31" s="1"/>
  <c r="G73" i="31"/>
  <c r="M73" i="31" s="1"/>
  <c r="L72" i="31"/>
  <c r="K72" i="31"/>
  <c r="I72" i="31"/>
  <c r="G72" i="31"/>
  <c r="L71" i="31"/>
  <c r="K71" i="31"/>
  <c r="J71" i="31"/>
  <c r="I71" i="31"/>
  <c r="G71" i="31"/>
  <c r="M71" i="31" s="1"/>
  <c r="L70" i="31"/>
  <c r="K70" i="31"/>
  <c r="J70" i="31"/>
  <c r="I70" i="31"/>
  <c r="G70" i="3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G68" i="31"/>
  <c r="M68" i="31" s="1"/>
  <c r="L67" i="31"/>
  <c r="K67" i="31"/>
  <c r="L66" i="31"/>
  <c r="K66" i="31"/>
  <c r="J66" i="31"/>
  <c r="I66" i="31"/>
  <c r="H66" i="31"/>
  <c r="N66" i="31" s="1"/>
  <c r="G66" i="31"/>
  <c r="M66" i="31" s="1"/>
  <c r="L65" i="31"/>
  <c r="K65" i="31"/>
  <c r="I65" i="31"/>
  <c r="L64" i="31"/>
  <c r="K64" i="31"/>
  <c r="I64" i="31"/>
  <c r="L63" i="31"/>
  <c r="K63" i="31"/>
  <c r="J63" i="31"/>
  <c r="I63" i="31"/>
  <c r="G63" i="31"/>
  <c r="M63" i="31" s="1"/>
  <c r="L62" i="31"/>
  <c r="K62" i="31"/>
  <c r="J62" i="31"/>
  <c r="I62" i="31"/>
  <c r="L61" i="31"/>
  <c r="K61" i="31"/>
  <c r="J61" i="31"/>
  <c r="I61" i="31"/>
  <c r="L60" i="31"/>
  <c r="K60" i="31"/>
  <c r="J60" i="31"/>
  <c r="I60" i="31"/>
  <c r="H60" i="31"/>
  <c r="N60" i="31" s="1"/>
  <c r="G60" i="31"/>
  <c r="M60" i="31" s="1"/>
  <c r="M59" i="31"/>
  <c r="L59" i="31"/>
  <c r="K59" i="31"/>
  <c r="J59" i="31"/>
  <c r="I59" i="31"/>
  <c r="H59" i="31"/>
  <c r="N59" i="31" s="1"/>
  <c r="G59" i="31"/>
  <c r="L58" i="31"/>
  <c r="K58" i="31"/>
  <c r="G58" i="31"/>
  <c r="L57" i="31"/>
  <c r="K57" i="31"/>
  <c r="I57" i="31"/>
  <c r="L56" i="31"/>
  <c r="K56" i="31"/>
  <c r="I56" i="3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L53" i="31"/>
  <c r="K53" i="31"/>
  <c r="L52" i="31"/>
  <c r="K52" i="31"/>
  <c r="J52" i="31"/>
  <c r="I52" i="31"/>
  <c r="L51" i="31"/>
  <c r="K51" i="31"/>
  <c r="J51" i="31"/>
  <c r="I51" i="3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G48" i="31"/>
  <c r="M48" i="31" s="1"/>
  <c r="L47" i="31"/>
  <c r="K47" i="31"/>
  <c r="J47" i="31"/>
  <c r="I47" i="3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J42" i="31"/>
  <c r="I42" i="31"/>
  <c r="H42" i="31"/>
  <c r="N42" i="31" s="1"/>
  <c r="L41" i="31"/>
  <c r="K41" i="31"/>
  <c r="I41" i="31"/>
  <c r="G41" i="31"/>
  <c r="L40" i="31"/>
  <c r="K40" i="31"/>
  <c r="J40" i="31"/>
  <c r="I40" i="31"/>
  <c r="H40" i="31"/>
  <c r="N40" i="31" s="1"/>
  <c r="G40" i="31"/>
  <c r="M40" i="31" s="1"/>
  <c r="L39" i="31"/>
  <c r="K39" i="31"/>
  <c r="J39" i="31"/>
  <c r="H39" i="3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L34" i="31"/>
  <c r="K34" i="31"/>
  <c r="I34" i="31"/>
  <c r="H34" i="31"/>
  <c r="G34" i="31"/>
  <c r="L33" i="31"/>
  <c r="K33" i="31"/>
  <c r="L32" i="31"/>
  <c r="K32" i="31"/>
  <c r="J32" i="31"/>
  <c r="I32" i="31"/>
  <c r="H32" i="31"/>
  <c r="N32" i="31" s="1"/>
  <c r="G32" i="31"/>
  <c r="M32" i="31" s="1"/>
  <c r="L31" i="31"/>
  <c r="K31" i="31"/>
  <c r="J31" i="31"/>
  <c r="I31" i="31"/>
  <c r="L30" i="31"/>
  <c r="K30" i="31"/>
  <c r="J30" i="31"/>
  <c r="I30" i="31"/>
  <c r="G30" i="31"/>
  <c r="M30" i="31" s="1"/>
  <c r="L29" i="31"/>
  <c r="K29" i="31"/>
  <c r="J29" i="31"/>
  <c r="I29" i="31"/>
  <c r="L28" i="31"/>
  <c r="K28" i="31"/>
  <c r="J28" i="31"/>
  <c r="I28" i="31"/>
  <c r="H28" i="31"/>
  <c r="N28" i="31" s="1"/>
  <c r="G28" i="31"/>
  <c r="M28" i="31" s="1"/>
  <c r="L27" i="31"/>
  <c r="K27" i="31"/>
  <c r="J27" i="31"/>
  <c r="I27" i="31"/>
  <c r="H27" i="31"/>
  <c r="N27" i="31" s="1"/>
  <c r="L26" i="31"/>
  <c r="K26" i="31"/>
  <c r="J26" i="31"/>
  <c r="I26" i="31"/>
  <c r="H26" i="31"/>
  <c r="N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L23" i="31"/>
  <c r="K23" i="31"/>
  <c r="J23" i="31"/>
  <c r="I23" i="31"/>
  <c r="H23" i="31"/>
  <c r="N23" i="31" s="1"/>
  <c r="G23" i="31"/>
  <c r="M23" i="31" s="1"/>
  <c r="L22" i="31"/>
  <c r="F22" i="31"/>
  <c r="J72" i="31" s="1"/>
  <c r="E22" i="31"/>
  <c r="D22" i="31"/>
  <c r="C22" i="31"/>
  <c r="F14" i="31"/>
  <c r="E14" i="31"/>
  <c r="D14" i="31"/>
  <c r="C14" i="31"/>
  <c r="F13" i="31"/>
  <c r="C13" i="31"/>
  <c r="F12" i="31"/>
  <c r="E12" i="31"/>
  <c r="D12" i="31"/>
  <c r="E11" i="31"/>
  <c r="F10" i="31"/>
  <c r="E10" i="31"/>
  <c r="C9" i="31"/>
  <c r="L640" i="30"/>
  <c r="K640" i="30"/>
  <c r="J640" i="30"/>
  <c r="I640" i="30"/>
  <c r="G640" i="30"/>
  <c r="L639" i="30"/>
  <c r="K639" i="30"/>
  <c r="I639" i="30"/>
  <c r="L638" i="30"/>
  <c r="K638" i="30"/>
  <c r="J638" i="30"/>
  <c r="I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G633" i="30"/>
  <c r="L632" i="30"/>
  <c r="K632" i="30"/>
  <c r="J632" i="30"/>
  <c r="G632" i="30"/>
  <c r="L631" i="30"/>
  <c r="K631" i="30"/>
  <c r="G631" i="30"/>
  <c r="M631" i="30" s="1"/>
  <c r="L630" i="30"/>
  <c r="K630" i="30"/>
  <c r="L629" i="30"/>
  <c r="K629" i="30"/>
  <c r="I629" i="30"/>
  <c r="G629" i="30"/>
  <c r="M629" i="30" s="1"/>
  <c r="L628" i="30"/>
  <c r="K628" i="30"/>
  <c r="L627" i="30"/>
  <c r="K627" i="30"/>
  <c r="L626" i="30"/>
  <c r="K626" i="30"/>
  <c r="J626" i="30"/>
  <c r="I626" i="30"/>
  <c r="H626" i="30"/>
  <c r="N626" i="30" s="1"/>
  <c r="G626" i="30"/>
  <c r="M626" i="30" s="1"/>
  <c r="L625" i="30"/>
  <c r="K625" i="30"/>
  <c r="I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G623" i="30"/>
  <c r="M623" i="30" s="1"/>
  <c r="L622" i="30"/>
  <c r="K622" i="30"/>
  <c r="I622" i="30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I620" i="30"/>
  <c r="H620" i="30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J618" i="30"/>
  <c r="I618" i="30"/>
  <c r="G618" i="30"/>
  <c r="L617" i="30"/>
  <c r="K617" i="30"/>
  <c r="H617" i="30"/>
  <c r="L616" i="30"/>
  <c r="K616" i="30"/>
  <c r="G616" i="30"/>
  <c r="L615" i="30"/>
  <c r="K615" i="30"/>
  <c r="L614" i="30"/>
  <c r="K614" i="30"/>
  <c r="I614" i="30"/>
  <c r="L613" i="30"/>
  <c r="K613" i="30"/>
  <c r="J613" i="30"/>
  <c r="I613" i="30"/>
  <c r="G613" i="30"/>
  <c r="F612" i="30"/>
  <c r="E612" i="30"/>
  <c r="I633" i="30" s="1"/>
  <c r="D612" i="30"/>
  <c r="H640" i="30" s="1"/>
  <c r="N640" i="30" s="1"/>
  <c r="C612" i="30"/>
  <c r="G639" i="30" s="1"/>
  <c r="M639" i="30" s="1"/>
  <c r="L604" i="30"/>
  <c r="K604" i="30"/>
  <c r="J604" i="30"/>
  <c r="H604" i="30"/>
  <c r="G604" i="30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G602" i="30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I597" i="30"/>
  <c r="G597" i="30"/>
  <c r="L596" i="30"/>
  <c r="K596" i="30"/>
  <c r="J596" i="30"/>
  <c r="I596" i="30"/>
  <c r="G596" i="30"/>
  <c r="L595" i="30"/>
  <c r="K595" i="30"/>
  <c r="J595" i="30"/>
  <c r="I595" i="30"/>
  <c r="G595" i="30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I591" i="30"/>
  <c r="G591" i="30"/>
  <c r="L590" i="30"/>
  <c r="K590" i="30"/>
  <c r="G590" i="30"/>
  <c r="L589" i="30"/>
  <c r="K589" i="30"/>
  <c r="I589" i="30"/>
  <c r="G589" i="30"/>
  <c r="L588" i="30"/>
  <c r="K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I580" i="30"/>
  <c r="H580" i="30"/>
  <c r="G580" i="30"/>
  <c r="L579" i="30"/>
  <c r="K579" i="30"/>
  <c r="J579" i="30"/>
  <c r="I579" i="30"/>
  <c r="H579" i="30"/>
  <c r="N579" i="30" s="1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I577" i="30"/>
  <c r="H577" i="30"/>
  <c r="N577" i="30" s="1"/>
  <c r="G577" i="30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H571" i="30"/>
  <c r="G571" i="30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L567" i="30"/>
  <c r="K567" i="30"/>
  <c r="I567" i="30"/>
  <c r="G567" i="30"/>
  <c r="L566" i="30"/>
  <c r="K566" i="30"/>
  <c r="J566" i="30"/>
  <c r="I566" i="30"/>
  <c r="G566" i="30"/>
  <c r="L565" i="30"/>
  <c r="K565" i="30"/>
  <c r="J565" i="30"/>
  <c r="I565" i="30"/>
  <c r="H565" i="30"/>
  <c r="N565" i="30" s="1"/>
  <c r="G565" i="30"/>
  <c r="M565" i="30" s="1"/>
  <c r="L564" i="30"/>
  <c r="K564" i="30"/>
  <c r="J564" i="30"/>
  <c r="I564" i="30"/>
  <c r="L563" i="30"/>
  <c r="K563" i="30"/>
  <c r="I563" i="30"/>
  <c r="G563" i="30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G550" i="30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L544" i="30"/>
  <c r="K544" i="30"/>
  <c r="L543" i="30"/>
  <c r="K543" i="30"/>
  <c r="J543" i="30"/>
  <c r="I543" i="30"/>
  <c r="H543" i="30"/>
  <c r="N543" i="30" s="1"/>
  <c r="L542" i="30"/>
  <c r="K542" i="30"/>
  <c r="I542" i="30"/>
  <c r="H542" i="30"/>
  <c r="G542" i="30"/>
  <c r="M542" i="30" s="1"/>
  <c r="L541" i="30"/>
  <c r="K541" i="30"/>
  <c r="J541" i="30"/>
  <c r="L540" i="30"/>
  <c r="K540" i="30"/>
  <c r="J540" i="30"/>
  <c r="H540" i="30"/>
  <c r="N540" i="30" s="1"/>
  <c r="L539" i="30"/>
  <c r="K539" i="30"/>
  <c r="H539" i="30"/>
  <c r="N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L536" i="30"/>
  <c r="K536" i="30"/>
  <c r="I536" i="30"/>
  <c r="H536" i="30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I529" i="30"/>
  <c r="H529" i="30"/>
  <c r="N529" i="30" s="1"/>
  <c r="G529" i="30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G525" i="30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I518" i="30"/>
  <c r="H518" i="30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L511" i="30"/>
  <c r="K511" i="30"/>
  <c r="I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G509" i="30"/>
  <c r="L508" i="30"/>
  <c r="K508" i="30"/>
  <c r="J508" i="30"/>
  <c r="I508" i="30"/>
  <c r="H508" i="30"/>
  <c r="N508" i="30" s="1"/>
  <c r="G508" i="30"/>
  <c r="M508" i="30" s="1"/>
  <c r="L507" i="30"/>
  <c r="K507" i="30"/>
  <c r="I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G503" i="30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G499" i="30"/>
  <c r="L498" i="30"/>
  <c r="K498" i="30"/>
  <c r="I498" i="30"/>
  <c r="H498" i="30"/>
  <c r="G498" i="30"/>
  <c r="L497" i="30"/>
  <c r="K497" i="30"/>
  <c r="J497" i="30"/>
  <c r="I497" i="30"/>
  <c r="G497" i="30"/>
  <c r="L496" i="30"/>
  <c r="K496" i="30"/>
  <c r="J496" i="30"/>
  <c r="I496" i="30"/>
  <c r="H496" i="30"/>
  <c r="N496" i="30" s="1"/>
  <c r="G496" i="30"/>
  <c r="M496" i="30" s="1"/>
  <c r="L495" i="30"/>
  <c r="K495" i="30"/>
  <c r="I495" i="30"/>
  <c r="H495" i="30"/>
  <c r="G495" i="30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I489" i="30"/>
  <c r="H489" i="30"/>
  <c r="N489" i="30" s="1"/>
  <c r="G489" i="30"/>
  <c r="L488" i="30"/>
  <c r="K488" i="30"/>
  <c r="J488" i="30"/>
  <c r="I488" i="30"/>
  <c r="H488" i="30"/>
  <c r="N488" i="30" s="1"/>
  <c r="G488" i="30"/>
  <c r="M488" i="30" s="1"/>
  <c r="L487" i="30"/>
  <c r="K487" i="30"/>
  <c r="I487" i="30"/>
  <c r="H487" i="30"/>
  <c r="G487" i="30"/>
  <c r="L486" i="30"/>
  <c r="K486" i="30"/>
  <c r="J486" i="30"/>
  <c r="I486" i="30"/>
  <c r="H486" i="30"/>
  <c r="N486" i="30" s="1"/>
  <c r="G486" i="30"/>
  <c r="M486" i="30" s="1"/>
  <c r="L485" i="30"/>
  <c r="K485" i="30"/>
  <c r="I485" i="30"/>
  <c r="G485" i="30"/>
  <c r="L484" i="30"/>
  <c r="K484" i="30"/>
  <c r="I484" i="30"/>
  <c r="G484" i="30"/>
  <c r="L483" i="30"/>
  <c r="K483" i="30"/>
  <c r="J483" i="30"/>
  <c r="I483" i="30"/>
  <c r="H483" i="30"/>
  <c r="N483" i="30" s="1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J481" i="30"/>
  <c r="I481" i="30"/>
  <c r="H481" i="30"/>
  <c r="N481" i="30" s="1"/>
  <c r="G481" i="30"/>
  <c r="M481" i="30" s="1"/>
  <c r="L480" i="30"/>
  <c r="K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L478" i="30"/>
  <c r="K478" i="30"/>
  <c r="L477" i="30"/>
  <c r="K477" i="30"/>
  <c r="J477" i="30"/>
  <c r="I477" i="30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L472" i="30"/>
  <c r="K472" i="30"/>
  <c r="J472" i="30"/>
  <c r="I472" i="30"/>
  <c r="H472" i="30"/>
  <c r="N472" i="30" s="1"/>
  <c r="G472" i="30"/>
  <c r="M472" i="30" s="1"/>
  <c r="L471" i="30"/>
  <c r="K471" i="30"/>
  <c r="L470" i="30"/>
  <c r="K470" i="30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H467" i="30"/>
  <c r="G467" i="30"/>
  <c r="L466" i="30"/>
  <c r="K466" i="30"/>
  <c r="J466" i="30"/>
  <c r="I466" i="30"/>
  <c r="H466" i="30"/>
  <c r="N466" i="30" s="1"/>
  <c r="G466" i="30"/>
  <c r="M466" i="30" s="1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I463" i="30"/>
  <c r="H463" i="30"/>
  <c r="N463" i="30" s="1"/>
  <c r="G463" i="30"/>
  <c r="L462" i="30"/>
  <c r="K462" i="30"/>
  <c r="H462" i="30"/>
  <c r="N462" i="30" s="1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L454" i="30"/>
  <c r="K454" i="30"/>
  <c r="J454" i="30"/>
  <c r="I454" i="30"/>
  <c r="G454" i="30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L449" i="30"/>
  <c r="K449" i="30"/>
  <c r="J449" i="30"/>
  <c r="I449" i="30"/>
  <c r="H449" i="30"/>
  <c r="N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G447" i="30"/>
  <c r="L446" i="30"/>
  <c r="K446" i="30"/>
  <c r="L445" i="30"/>
  <c r="K445" i="30"/>
  <c r="J445" i="30"/>
  <c r="I445" i="30"/>
  <c r="G445" i="30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I442" i="30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H438" i="30"/>
  <c r="G438" i="30"/>
  <c r="L437" i="30"/>
  <c r="K437" i="30"/>
  <c r="L436" i="30"/>
  <c r="K436" i="30"/>
  <c r="J436" i="30"/>
  <c r="I436" i="30"/>
  <c r="H436" i="30"/>
  <c r="N436" i="30" s="1"/>
  <c r="G436" i="30"/>
  <c r="M436" i="30" s="1"/>
  <c r="L435" i="30"/>
  <c r="K435" i="30"/>
  <c r="L434" i="30"/>
  <c r="K434" i="30"/>
  <c r="G434" i="30"/>
  <c r="M434" i="30" s="1"/>
  <c r="L433" i="30"/>
  <c r="K433" i="30"/>
  <c r="J433" i="30"/>
  <c r="I433" i="30"/>
  <c r="G433" i="30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G430" i="30"/>
  <c r="L429" i="30"/>
  <c r="K429" i="30"/>
  <c r="L428" i="30"/>
  <c r="K428" i="30"/>
  <c r="J428" i="30"/>
  <c r="I428" i="30"/>
  <c r="H428" i="30"/>
  <c r="N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L423" i="30"/>
  <c r="K423" i="30"/>
  <c r="L422" i="30"/>
  <c r="K422" i="30"/>
  <c r="J422" i="30"/>
  <c r="L421" i="30"/>
  <c r="K421" i="30"/>
  <c r="J421" i="30"/>
  <c r="I421" i="30"/>
  <c r="H421" i="30"/>
  <c r="N421" i="30" s="1"/>
  <c r="L420" i="30"/>
  <c r="K420" i="30"/>
  <c r="J420" i="30"/>
  <c r="I420" i="30"/>
  <c r="H420" i="30"/>
  <c r="N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G411" i="30"/>
  <c r="L410" i="30"/>
  <c r="K410" i="30"/>
  <c r="L409" i="30"/>
  <c r="K409" i="30"/>
  <c r="J409" i="30"/>
  <c r="I409" i="30"/>
  <c r="H409" i="30"/>
  <c r="N409" i="30" s="1"/>
  <c r="G409" i="30"/>
  <c r="M409" i="30" s="1"/>
  <c r="L408" i="30"/>
  <c r="K408" i="30"/>
  <c r="I408" i="30"/>
  <c r="L407" i="30"/>
  <c r="K407" i="30"/>
  <c r="J407" i="30"/>
  <c r="H407" i="30"/>
  <c r="G407" i="30"/>
  <c r="L406" i="30"/>
  <c r="K406" i="30"/>
  <c r="L405" i="30"/>
  <c r="K405" i="30"/>
  <c r="L404" i="30"/>
  <c r="K404" i="30"/>
  <c r="J404" i="30"/>
  <c r="I404" i="30"/>
  <c r="G404" i="30"/>
  <c r="L403" i="30"/>
  <c r="K403" i="30"/>
  <c r="I403" i="30"/>
  <c r="G403" i="30"/>
  <c r="L402" i="30"/>
  <c r="K402" i="30"/>
  <c r="L401" i="30"/>
  <c r="K401" i="30"/>
  <c r="J401" i="30"/>
  <c r="I401" i="30"/>
  <c r="H401" i="30"/>
  <c r="N401" i="30" s="1"/>
  <c r="G401" i="30"/>
  <c r="M401" i="30" s="1"/>
  <c r="L400" i="30"/>
  <c r="K400" i="30"/>
  <c r="J400" i="30"/>
  <c r="H400" i="30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L395" i="30"/>
  <c r="K395" i="30"/>
  <c r="L394" i="30"/>
  <c r="K394" i="30"/>
  <c r="J394" i="30"/>
  <c r="I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G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I389" i="30"/>
  <c r="H389" i="30"/>
  <c r="G389" i="30"/>
  <c r="L388" i="30"/>
  <c r="K388" i="30"/>
  <c r="J388" i="30"/>
  <c r="I388" i="30"/>
  <c r="H388" i="30"/>
  <c r="N388" i="30" s="1"/>
  <c r="G388" i="30"/>
  <c r="M388" i="30" s="1"/>
  <c r="L387" i="30"/>
  <c r="K387" i="30"/>
  <c r="L386" i="30"/>
  <c r="K386" i="30"/>
  <c r="L385" i="30"/>
  <c r="K385" i="30"/>
  <c r="J385" i="30"/>
  <c r="I385" i="30"/>
  <c r="H385" i="30"/>
  <c r="N385" i="30" s="1"/>
  <c r="G385" i="30"/>
  <c r="M385" i="30" s="1"/>
  <c r="L384" i="30"/>
  <c r="K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G381" i="30"/>
  <c r="M381" i="30" s="1"/>
  <c r="L380" i="30"/>
  <c r="K380" i="30"/>
  <c r="I380" i="30"/>
  <c r="G380" i="30"/>
  <c r="L379" i="30"/>
  <c r="K379" i="30"/>
  <c r="J379" i="30"/>
  <c r="H379" i="30"/>
  <c r="L378" i="30"/>
  <c r="K378" i="30"/>
  <c r="L377" i="30"/>
  <c r="K377" i="30"/>
  <c r="L376" i="30"/>
  <c r="K376" i="30"/>
  <c r="J376" i="30"/>
  <c r="I376" i="30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L373" i="30"/>
  <c r="K373" i="30"/>
  <c r="H373" i="30"/>
  <c r="G373" i="30"/>
  <c r="L372" i="30"/>
  <c r="K372" i="30"/>
  <c r="J372" i="30"/>
  <c r="F371" i="30"/>
  <c r="J597" i="30" s="1"/>
  <c r="E371" i="30"/>
  <c r="I604" i="30" s="1"/>
  <c r="D371" i="30"/>
  <c r="H424" i="30" s="1"/>
  <c r="C371" i="30"/>
  <c r="G514" i="30" s="1"/>
  <c r="M514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G343" i="30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G336" i="30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H329" i="30"/>
  <c r="N329" i="30" s="1"/>
  <c r="G329" i="30"/>
  <c r="L328" i="30"/>
  <c r="K328" i="30"/>
  <c r="J328" i="30"/>
  <c r="I328" i="30"/>
  <c r="H328" i="30"/>
  <c r="N328" i="30" s="1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H325" i="30"/>
  <c r="G325" i="30"/>
  <c r="M325" i="30" s="1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G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H318" i="30"/>
  <c r="G318" i="30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L311" i="30"/>
  <c r="K311" i="30"/>
  <c r="J311" i="30"/>
  <c r="I311" i="30"/>
  <c r="H311" i="30"/>
  <c r="N311" i="30" s="1"/>
  <c r="G311" i="30"/>
  <c r="M311" i="30" s="1"/>
  <c r="L310" i="30"/>
  <c r="K310" i="30"/>
  <c r="I310" i="30"/>
  <c r="L309" i="30"/>
  <c r="K309" i="30"/>
  <c r="J309" i="30"/>
  <c r="I309" i="30"/>
  <c r="H309" i="30"/>
  <c r="N309" i="30" s="1"/>
  <c r="L308" i="30"/>
  <c r="K308" i="30"/>
  <c r="J308" i="30"/>
  <c r="I308" i="30"/>
  <c r="G308" i="30"/>
  <c r="L307" i="30"/>
  <c r="K307" i="30"/>
  <c r="J307" i="30"/>
  <c r="I307" i="30"/>
  <c r="G307" i="30"/>
  <c r="M307" i="30" s="1"/>
  <c r="L306" i="30"/>
  <c r="K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G300" i="30"/>
  <c r="L299" i="30"/>
  <c r="K299" i="30"/>
  <c r="I299" i="30"/>
  <c r="G299" i="30"/>
  <c r="M299" i="30" s="1"/>
  <c r="L298" i="30"/>
  <c r="K298" i="30"/>
  <c r="I298" i="30"/>
  <c r="H298" i="30"/>
  <c r="N298" i="30" s="1"/>
  <c r="G298" i="30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H295" i="30"/>
  <c r="N295" i="30" s="1"/>
  <c r="G295" i="30"/>
  <c r="L294" i="30"/>
  <c r="K294" i="30"/>
  <c r="J294" i="30"/>
  <c r="I294" i="30"/>
  <c r="H294" i="30"/>
  <c r="N294" i="30" s="1"/>
  <c r="L293" i="30"/>
  <c r="K293" i="30"/>
  <c r="L292" i="30"/>
  <c r="K292" i="30"/>
  <c r="J292" i="30"/>
  <c r="I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L287" i="30"/>
  <c r="K287" i="30"/>
  <c r="J287" i="30"/>
  <c r="H287" i="30"/>
  <c r="G287" i="30"/>
  <c r="L286" i="30"/>
  <c r="K286" i="30"/>
  <c r="J286" i="30"/>
  <c r="H286" i="30"/>
  <c r="L285" i="30"/>
  <c r="K285" i="30"/>
  <c r="J285" i="30"/>
  <c r="H285" i="30"/>
  <c r="G285" i="30"/>
  <c r="L284" i="30"/>
  <c r="K284" i="30"/>
  <c r="L283" i="30"/>
  <c r="K283" i="30"/>
  <c r="J283" i="30"/>
  <c r="L282" i="30"/>
  <c r="K282" i="30"/>
  <c r="J282" i="30"/>
  <c r="I282" i="30"/>
  <c r="H282" i="30"/>
  <c r="N282" i="30" s="1"/>
  <c r="G282" i="30"/>
  <c r="M282" i="30" s="1"/>
  <c r="L281" i="30"/>
  <c r="K281" i="30"/>
  <c r="I281" i="30"/>
  <c r="L280" i="30"/>
  <c r="K280" i="30"/>
  <c r="I280" i="30"/>
  <c r="H280" i="30"/>
  <c r="G280" i="30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L260" i="30"/>
  <c r="K260" i="30"/>
  <c r="I260" i="30"/>
  <c r="H260" i="30"/>
  <c r="L259" i="30"/>
  <c r="K259" i="30"/>
  <c r="J259" i="30"/>
  <c r="I259" i="30"/>
  <c r="H259" i="30"/>
  <c r="N259" i="30" s="1"/>
  <c r="G259" i="30"/>
  <c r="M259" i="30" s="1"/>
  <c r="L258" i="30"/>
  <c r="K258" i="30"/>
  <c r="I258" i="30"/>
  <c r="L257" i="30"/>
  <c r="K257" i="30"/>
  <c r="J257" i="30"/>
  <c r="I257" i="30"/>
  <c r="G257" i="30"/>
  <c r="L256" i="30"/>
  <c r="K256" i="30"/>
  <c r="J256" i="30"/>
  <c r="I256" i="30"/>
  <c r="H256" i="30"/>
  <c r="N256" i="30" s="1"/>
  <c r="G256" i="30"/>
  <c r="M256" i="30" s="1"/>
  <c r="L255" i="30"/>
  <c r="K255" i="30"/>
  <c r="L254" i="30"/>
  <c r="K254" i="30"/>
  <c r="I254" i="30"/>
  <c r="H254" i="30"/>
  <c r="G254" i="30"/>
  <c r="L253" i="30"/>
  <c r="K253" i="30"/>
  <c r="J253" i="30"/>
  <c r="I253" i="30"/>
  <c r="H253" i="30"/>
  <c r="N253" i="30" s="1"/>
  <c r="G253" i="30"/>
  <c r="M253" i="30" s="1"/>
  <c r="L252" i="30"/>
  <c r="K252" i="30"/>
  <c r="I252" i="30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I249" i="30"/>
  <c r="H249" i="30"/>
  <c r="N249" i="30" s="1"/>
  <c r="G249" i="30"/>
  <c r="L248" i="30"/>
  <c r="K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I245" i="30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G231" i="30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H227" i="30"/>
  <c r="N227" i="30" s="1"/>
  <c r="G227" i="30"/>
  <c r="M227" i="30" s="1"/>
  <c r="L226" i="30"/>
  <c r="K226" i="30"/>
  <c r="J226" i="30"/>
  <c r="H226" i="30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H223" i="30"/>
  <c r="N223" i="30" s="1"/>
  <c r="G223" i="30"/>
  <c r="M223" i="30" s="1"/>
  <c r="L222" i="30"/>
  <c r="K222" i="30"/>
  <c r="G222" i="30"/>
  <c r="M222" i="30" s="1"/>
  <c r="L221" i="30"/>
  <c r="K221" i="30"/>
  <c r="G221" i="30"/>
  <c r="M221" i="30" s="1"/>
  <c r="L220" i="30"/>
  <c r="K220" i="30"/>
  <c r="L219" i="30"/>
  <c r="K219" i="30"/>
  <c r="I219" i="30"/>
  <c r="G219" i="30"/>
  <c r="L218" i="30"/>
  <c r="K218" i="30"/>
  <c r="L217" i="30"/>
  <c r="K217" i="30"/>
  <c r="J217" i="30"/>
  <c r="I217" i="30"/>
  <c r="H217" i="30"/>
  <c r="N217" i="30" s="1"/>
  <c r="G217" i="30"/>
  <c r="M217" i="30" s="1"/>
  <c r="L216" i="30"/>
  <c r="K216" i="30"/>
  <c r="I216" i="30"/>
  <c r="H216" i="30"/>
  <c r="L215" i="30"/>
  <c r="K215" i="30"/>
  <c r="J215" i="30"/>
  <c r="L214" i="30"/>
  <c r="K214" i="30"/>
  <c r="J214" i="30"/>
  <c r="H214" i="30"/>
  <c r="L213" i="30"/>
  <c r="K213" i="30"/>
  <c r="J213" i="30"/>
  <c r="H213" i="30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G204" i="30"/>
  <c r="L203" i="30"/>
  <c r="K203" i="30"/>
  <c r="L202" i="30"/>
  <c r="K202" i="30"/>
  <c r="L201" i="30"/>
  <c r="K201" i="30"/>
  <c r="J201" i="30"/>
  <c r="H201" i="30"/>
  <c r="G201" i="30"/>
  <c r="L200" i="30"/>
  <c r="K200" i="30"/>
  <c r="J200" i="30"/>
  <c r="I200" i="30"/>
  <c r="H200" i="30"/>
  <c r="N200" i="30" s="1"/>
  <c r="G200" i="30"/>
  <c r="M200" i="30" s="1"/>
  <c r="L199" i="30"/>
  <c r="K199" i="30"/>
  <c r="J199" i="30"/>
  <c r="H199" i="30"/>
  <c r="G199" i="30"/>
  <c r="L198" i="30"/>
  <c r="K198" i="30"/>
  <c r="I198" i="30"/>
  <c r="H198" i="30"/>
  <c r="L197" i="30"/>
  <c r="K197" i="30"/>
  <c r="J197" i="30"/>
  <c r="I197" i="30"/>
  <c r="H197" i="30"/>
  <c r="N197" i="30" s="1"/>
  <c r="G197" i="30"/>
  <c r="M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G193" i="30"/>
  <c r="L192" i="30"/>
  <c r="K192" i="30"/>
  <c r="J192" i="30"/>
  <c r="I192" i="30"/>
  <c r="H192" i="30"/>
  <c r="N192" i="30" s="1"/>
  <c r="G192" i="30"/>
  <c r="M192" i="30" s="1"/>
  <c r="L191" i="30"/>
  <c r="K191" i="30"/>
  <c r="J191" i="30"/>
  <c r="G191" i="30"/>
  <c r="M191" i="30" s="1"/>
  <c r="L190" i="30"/>
  <c r="K190" i="30"/>
  <c r="I190" i="30"/>
  <c r="H190" i="30"/>
  <c r="N190" i="30" s="1"/>
  <c r="G190" i="30"/>
  <c r="L189" i="30"/>
  <c r="K189" i="30"/>
  <c r="J189" i="30"/>
  <c r="I189" i="30"/>
  <c r="F188" i="30"/>
  <c r="J338" i="30" s="1"/>
  <c r="E188" i="30"/>
  <c r="I329" i="30" s="1"/>
  <c r="D188" i="30"/>
  <c r="H324" i="30" s="1"/>
  <c r="N324" i="30" s="1"/>
  <c r="C188" i="30"/>
  <c r="G309" i="30" s="1"/>
  <c r="M309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G178" i="30"/>
  <c r="M178" i="30" s="1"/>
  <c r="L177" i="30"/>
  <c r="K177" i="30"/>
  <c r="I177" i="30"/>
  <c r="L176" i="30"/>
  <c r="K176" i="30"/>
  <c r="J176" i="30"/>
  <c r="I176" i="30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G166" i="30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G161" i="30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H156" i="30"/>
  <c r="L155" i="30"/>
  <c r="K155" i="30"/>
  <c r="J155" i="30"/>
  <c r="I155" i="30"/>
  <c r="G155" i="30"/>
  <c r="L154" i="30"/>
  <c r="K154" i="30"/>
  <c r="G154" i="30"/>
  <c r="M154" i="30" s="1"/>
  <c r="L153" i="30"/>
  <c r="K153" i="30"/>
  <c r="J153" i="30"/>
  <c r="H153" i="30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L149" i="30"/>
  <c r="K149" i="30"/>
  <c r="J149" i="30"/>
  <c r="I149" i="30"/>
  <c r="L148" i="30"/>
  <c r="K148" i="30"/>
  <c r="J148" i="30"/>
  <c r="H148" i="30"/>
  <c r="G148" i="30"/>
  <c r="L147" i="30"/>
  <c r="K147" i="30"/>
  <c r="J147" i="30"/>
  <c r="H147" i="30"/>
  <c r="L146" i="30"/>
  <c r="K146" i="30"/>
  <c r="L145" i="30"/>
  <c r="K145" i="30"/>
  <c r="L144" i="30"/>
  <c r="K144" i="30"/>
  <c r="J144" i="30"/>
  <c r="L143" i="30"/>
  <c r="K143" i="30"/>
  <c r="J143" i="30"/>
  <c r="I143" i="30"/>
  <c r="H143" i="30"/>
  <c r="N143" i="30" s="1"/>
  <c r="G143" i="30"/>
  <c r="M143" i="30" s="1"/>
  <c r="L142" i="30"/>
  <c r="K142" i="30"/>
  <c r="G142" i="30"/>
  <c r="M142" i="30" s="1"/>
  <c r="L141" i="30"/>
  <c r="K141" i="30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I138" i="30"/>
  <c r="H138" i="30"/>
  <c r="N138" i="30" s="1"/>
  <c r="G138" i="30"/>
  <c r="M138" i="30" s="1"/>
  <c r="L137" i="30"/>
  <c r="K137" i="30"/>
  <c r="G137" i="30"/>
  <c r="L136" i="30"/>
  <c r="K136" i="30"/>
  <c r="J136" i="30"/>
  <c r="I136" i="30"/>
  <c r="H136" i="30"/>
  <c r="N136" i="30" s="1"/>
  <c r="G136" i="30"/>
  <c r="M136" i="30" s="1"/>
  <c r="L135" i="30"/>
  <c r="K135" i="30"/>
  <c r="H135" i="30"/>
  <c r="N135" i="30" s="1"/>
  <c r="L134" i="30"/>
  <c r="K134" i="30"/>
  <c r="H134" i="30"/>
  <c r="L133" i="30"/>
  <c r="K133" i="30"/>
  <c r="J133" i="30"/>
  <c r="I133" i="30"/>
  <c r="H133" i="30"/>
  <c r="N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J128" i="30"/>
  <c r="G128" i="30"/>
  <c r="M128" i="30" s="1"/>
  <c r="L127" i="30"/>
  <c r="K127" i="30"/>
  <c r="G127" i="30"/>
  <c r="M127" i="30" s="1"/>
  <c r="L126" i="30"/>
  <c r="K126" i="30"/>
  <c r="J126" i="30"/>
  <c r="I126" i="30"/>
  <c r="L125" i="30"/>
  <c r="K125" i="30"/>
  <c r="L124" i="30"/>
  <c r="K124" i="30"/>
  <c r="J124" i="30"/>
  <c r="I124" i="30"/>
  <c r="L123" i="30"/>
  <c r="K123" i="30"/>
  <c r="J123" i="30"/>
  <c r="L122" i="30"/>
  <c r="K122" i="30"/>
  <c r="J122" i="30"/>
  <c r="H122" i="30"/>
  <c r="N122" i="30" s="1"/>
  <c r="G122" i="30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L117" i="30"/>
  <c r="K117" i="30"/>
  <c r="J117" i="30"/>
  <c r="I117" i="30"/>
  <c r="H117" i="30"/>
  <c r="N117" i="30" s="1"/>
  <c r="G117" i="30"/>
  <c r="M117" i="30" s="1"/>
  <c r="L116" i="30"/>
  <c r="K116" i="30"/>
  <c r="L115" i="30"/>
  <c r="K115" i="30"/>
  <c r="L114" i="30"/>
  <c r="K114" i="30"/>
  <c r="J114" i="30"/>
  <c r="I114" i="30"/>
  <c r="G114" i="30"/>
  <c r="L113" i="30"/>
  <c r="K113" i="30"/>
  <c r="J113" i="30"/>
  <c r="H113" i="30"/>
  <c r="N113" i="30" s="1"/>
  <c r="L112" i="30"/>
  <c r="K112" i="30"/>
  <c r="J112" i="30"/>
  <c r="I112" i="30"/>
  <c r="G112" i="30"/>
  <c r="M112" i="30" s="1"/>
  <c r="L111" i="30"/>
  <c r="K111" i="30"/>
  <c r="J111" i="30"/>
  <c r="N110" i="30"/>
  <c r="L110" i="30"/>
  <c r="K110" i="30"/>
  <c r="J110" i="30"/>
  <c r="I110" i="30"/>
  <c r="H110" i="30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G108" i="30"/>
  <c r="L107" i="30"/>
  <c r="K107" i="30"/>
  <c r="J107" i="30"/>
  <c r="I107" i="30"/>
  <c r="H107" i="30"/>
  <c r="N107" i="30" s="1"/>
  <c r="L106" i="30"/>
  <c r="K106" i="30"/>
  <c r="I106" i="30"/>
  <c r="H106" i="30"/>
  <c r="N106" i="30" s="1"/>
  <c r="G106" i="30"/>
  <c r="L105" i="30"/>
  <c r="K105" i="30"/>
  <c r="J105" i="30"/>
  <c r="I105" i="30"/>
  <c r="G105" i="30"/>
  <c r="L104" i="30"/>
  <c r="K104" i="30"/>
  <c r="G104" i="30"/>
  <c r="L103" i="30"/>
  <c r="K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H101" i="30"/>
  <c r="N101" i="30" s="1"/>
  <c r="G101" i="30"/>
  <c r="L100" i="30"/>
  <c r="K100" i="30"/>
  <c r="I100" i="30"/>
  <c r="G100" i="30"/>
  <c r="L99" i="30"/>
  <c r="K99" i="30"/>
  <c r="L98" i="30"/>
  <c r="K98" i="30"/>
  <c r="J98" i="30"/>
  <c r="H98" i="30"/>
  <c r="N98" i="30" s="1"/>
  <c r="G98" i="30"/>
  <c r="M98" i="30" s="1"/>
  <c r="L97" i="30"/>
  <c r="K97" i="30"/>
  <c r="J97" i="30"/>
  <c r="N96" i="30"/>
  <c r="L96" i="30"/>
  <c r="K96" i="30"/>
  <c r="J96" i="30"/>
  <c r="I96" i="30"/>
  <c r="H96" i="30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I93" i="30"/>
  <c r="H93" i="30"/>
  <c r="N93" i="30" s="1"/>
  <c r="G93" i="30"/>
  <c r="L92" i="30"/>
  <c r="K92" i="30"/>
  <c r="J92" i="30"/>
  <c r="I92" i="30"/>
  <c r="H92" i="30"/>
  <c r="N92" i="30" s="1"/>
  <c r="G92" i="30"/>
  <c r="M92" i="30" s="1"/>
  <c r="L91" i="30"/>
  <c r="K91" i="30"/>
  <c r="H91" i="30"/>
  <c r="N91" i="30" s="1"/>
  <c r="G91" i="30"/>
  <c r="L90" i="30"/>
  <c r="K90" i="30"/>
  <c r="J90" i="30"/>
  <c r="H90" i="30"/>
  <c r="N90" i="30" s="1"/>
  <c r="G90" i="30"/>
  <c r="L89" i="30"/>
  <c r="K89" i="30"/>
  <c r="J89" i="30"/>
  <c r="I89" i="30"/>
  <c r="H89" i="30"/>
  <c r="N89" i="30" s="1"/>
  <c r="G89" i="30"/>
  <c r="M89" i="30" s="1"/>
  <c r="L88" i="30"/>
  <c r="K88" i="30"/>
  <c r="J88" i="30"/>
  <c r="N87" i="30"/>
  <c r="L87" i="30"/>
  <c r="K87" i="30"/>
  <c r="J87" i="30"/>
  <c r="I87" i="30"/>
  <c r="H87" i="30"/>
  <c r="G87" i="30"/>
  <c r="M87" i="30" s="1"/>
  <c r="L86" i="30"/>
  <c r="K86" i="30"/>
  <c r="L85" i="30"/>
  <c r="K85" i="30"/>
  <c r="L84" i="30"/>
  <c r="K84" i="30"/>
  <c r="L83" i="30"/>
  <c r="K83" i="30"/>
  <c r="J83" i="30"/>
  <c r="H83" i="30"/>
  <c r="N83" i="30" s="1"/>
  <c r="L82" i="30"/>
  <c r="K82" i="30"/>
  <c r="J82" i="30"/>
  <c r="F81" i="30"/>
  <c r="J137" i="30" s="1"/>
  <c r="E81" i="30"/>
  <c r="E11" i="30" s="1"/>
  <c r="D81" i="30"/>
  <c r="C81" i="30"/>
  <c r="G177" i="30" s="1"/>
  <c r="M177" i="30" s="1"/>
  <c r="L73" i="30"/>
  <c r="K73" i="30"/>
  <c r="I73" i="30"/>
  <c r="H73" i="30"/>
  <c r="N73" i="30" s="1"/>
  <c r="G73" i="30"/>
  <c r="L72" i="30"/>
  <c r="K72" i="30"/>
  <c r="J72" i="30"/>
  <c r="I72" i="30"/>
  <c r="H72" i="30"/>
  <c r="N72" i="30" s="1"/>
  <c r="G72" i="30"/>
  <c r="M72" i="30" s="1"/>
  <c r="N71" i="30"/>
  <c r="L71" i="30"/>
  <c r="K71" i="30"/>
  <c r="J71" i="30"/>
  <c r="I71" i="30"/>
  <c r="H71" i="30"/>
  <c r="G71" i="30"/>
  <c r="M71" i="30" s="1"/>
  <c r="L70" i="30"/>
  <c r="K70" i="30"/>
  <c r="J70" i="30"/>
  <c r="I70" i="30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N66" i="30"/>
  <c r="L66" i="30"/>
  <c r="K66" i="30"/>
  <c r="J66" i="30"/>
  <c r="I66" i="30"/>
  <c r="H66" i="30"/>
  <c r="G66" i="30"/>
  <c r="M66" i="30" s="1"/>
  <c r="L65" i="30"/>
  <c r="K65" i="30"/>
  <c r="J65" i="30"/>
  <c r="I65" i="30"/>
  <c r="G65" i="30"/>
  <c r="L64" i="30"/>
  <c r="K64" i="30"/>
  <c r="G64" i="30"/>
  <c r="M64" i="30" s="1"/>
  <c r="L63" i="30"/>
  <c r="K63" i="30"/>
  <c r="J63" i="30"/>
  <c r="I63" i="30"/>
  <c r="G63" i="30"/>
  <c r="N62" i="30"/>
  <c r="L62" i="30"/>
  <c r="K62" i="30"/>
  <c r="J62" i="30"/>
  <c r="I62" i="30"/>
  <c r="H62" i="30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I59" i="30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L48" i="30"/>
  <c r="K48" i="30"/>
  <c r="J48" i="30"/>
  <c r="I48" i="30"/>
  <c r="G48" i="30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N45" i="30"/>
  <c r="L45" i="30"/>
  <c r="K45" i="30"/>
  <c r="J45" i="30"/>
  <c r="I45" i="30"/>
  <c r="H45" i="30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G40" i="30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I33" i="30"/>
  <c r="L32" i="30"/>
  <c r="K32" i="30"/>
  <c r="J32" i="30"/>
  <c r="I32" i="30"/>
  <c r="G32" i="30"/>
  <c r="L31" i="30"/>
  <c r="K31" i="30"/>
  <c r="J31" i="30"/>
  <c r="I31" i="30"/>
  <c r="H31" i="30"/>
  <c r="N31" i="30" s="1"/>
  <c r="N30" i="30"/>
  <c r="L30" i="30"/>
  <c r="K30" i="30"/>
  <c r="H30" i="30"/>
  <c r="L29" i="30"/>
  <c r="K29" i="30"/>
  <c r="J29" i="30"/>
  <c r="I29" i="30"/>
  <c r="G29" i="30"/>
  <c r="M29" i="30" s="1"/>
  <c r="L28" i="30"/>
  <c r="K28" i="30"/>
  <c r="J28" i="30"/>
  <c r="H28" i="30"/>
  <c r="N28" i="30" s="1"/>
  <c r="G28" i="30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L25" i="30"/>
  <c r="K25" i="30"/>
  <c r="J25" i="30"/>
  <c r="I25" i="30"/>
  <c r="H25" i="30"/>
  <c r="N25" i="30" s="1"/>
  <c r="G25" i="30"/>
  <c r="M25" i="30" s="1"/>
  <c r="L24" i="30"/>
  <c r="K24" i="30"/>
  <c r="L23" i="30"/>
  <c r="K23" i="30"/>
  <c r="J23" i="30"/>
  <c r="I23" i="30"/>
  <c r="H23" i="30"/>
  <c r="N23" i="30" s="1"/>
  <c r="G23" i="30"/>
  <c r="M23" i="30" s="1"/>
  <c r="F22" i="30"/>
  <c r="J64" i="30" s="1"/>
  <c r="E22" i="30"/>
  <c r="I67" i="30" s="1"/>
  <c r="D22" i="30"/>
  <c r="H70" i="30" s="1"/>
  <c r="N70" i="30" s="1"/>
  <c r="C22" i="30"/>
  <c r="E14" i="30"/>
  <c r="D14" i="30"/>
  <c r="C14" i="30"/>
  <c r="K14" i="30" s="1"/>
  <c r="F13" i="30"/>
  <c r="E13" i="30"/>
  <c r="F12" i="30"/>
  <c r="E12" i="30"/>
  <c r="D12" i="30"/>
  <c r="C12" i="30"/>
  <c r="K12" i="30" s="1"/>
  <c r="F11" i="30"/>
  <c r="C11" i="30"/>
  <c r="F10" i="30"/>
  <c r="E9" i="30"/>
  <c r="L640" i="29"/>
  <c r="K640" i="29"/>
  <c r="L639" i="29"/>
  <c r="K639" i="29"/>
  <c r="J639" i="29"/>
  <c r="L638" i="29"/>
  <c r="K638" i="29"/>
  <c r="L637" i="29"/>
  <c r="K637" i="29"/>
  <c r="I637" i="29"/>
  <c r="L636" i="29"/>
  <c r="K636" i="29"/>
  <c r="I636" i="29"/>
  <c r="L635" i="29"/>
  <c r="K635" i="29"/>
  <c r="I635" i="29"/>
  <c r="G635" i="29"/>
  <c r="M635" i="29" s="1"/>
  <c r="L634" i="29"/>
  <c r="K634" i="29"/>
  <c r="H634" i="29"/>
  <c r="N634" i="29" s="1"/>
  <c r="G634" i="29"/>
  <c r="L633" i="29"/>
  <c r="K633" i="29"/>
  <c r="I633" i="29"/>
  <c r="G633" i="29"/>
  <c r="L632" i="29"/>
  <c r="K632" i="29"/>
  <c r="J632" i="29"/>
  <c r="L631" i="29"/>
  <c r="K631" i="29"/>
  <c r="L630" i="29"/>
  <c r="K630" i="29"/>
  <c r="L629" i="29"/>
  <c r="K629" i="29"/>
  <c r="G629" i="29"/>
  <c r="L628" i="29"/>
  <c r="K628" i="29"/>
  <c r="L627" i="29"/>
  <c r="K627" i="29"/>
  <c r="J627" i="29"/>
  <c r="L626" i="29"/>
  <c r="K626" i="29"/>
  <c r="J626" i="29"/>
  <c r="I626" i="29"/>
  <c r="H626" i="29"/>
  <c r="N626" i="29" s="1"/>
  <c r="G626" i="29"/>
  <c r="M626" i="29" s="1"/>
  <c r="L625" i="29"/>
  <c r="K625" i="29"/>
  <c r="L624" i="29"/>
  <c r="K624" i="29"/>
  <c r="J624" i="29"/>
  <c r="I624" i="29"/>
  <c r="H624" i="29"/>
  <c r="N624" i="29" s="1"/>
  <c r="G624" i="29"/>
  <c r="M624" i="29" s="1"/>
  <c r="L623" i="29"/>
  <c r="K623" i="29"/>
  <c r="J623" i="29"/>
  <c r="L622" i="29"/>
  <c r="K622" i="29"/>
  <c r="L621" i="29"/>
  <c r="K621" i="29"/>
  <c r="J621" i="29"/>
  <c r="I621" i="29"/>
  <c r="H621" i="29"/>
  <c r="N621" i="29" s="1"/>
  <c r="L620" i="29"/>
  <c r="K620" i="29"/>
  <c r="J620" i="29"/>
  <c r="L619" i="29"/>
  <c r="K619" i="29"/>
  <c r="J619" i="29"/>
  <c r="I619" i="29"/>
  <c r="H619" i="29"/>
  <c r="N619" i="29" s="1"/>
  <c r="G619" i="29"/>
  <c r="M619" i="29" s="1"/>
  <c r="L618" i="29"/>
  <c r="K618" i="29"/>
  <c r="J618" i="29"/>
  <c r="H618" i="29"/>
  <c r="N618" i="29" s="1"/>
  <c r="L617" i="29"/>
  <c r="K617" i="29"/>
  <c r="L616" i="29"/>
  <c r="K616" i="29"/>
  <c r="L615" i="29"/>
  <c r="K615" i="29"/>
  <c r="L614" i="29"/>
  <c r="K614" i="29"/>
  <c r="J614" i="29"/>
  <c r="L613" i="29"/>
  <c r="K613" i="29"/>
  <c r="J613" i="29"/>
  <c r="I613" i="29"/>
  <c r="H613" i="29"/>
  <c r="N613" i="29" s="1"/>
  <c r="F612" i="29"/>
  <c r="E612" i="29"/>
  <c r="I640" i="29" s="1"/>
  <c r="D612" i="29"/>
  <c r="H640" i="29" s="1"/>
  <c r="N640" i="29" s="1"/>
  <c r="C612" i="29"/>
  <c r="G640" i="29" s="1"/>
  <c r="L604" i="29"/>
  <c r="K604" i="29"/>
  <c r="J604" i="29"/>
  <c r="I604" i="29"/>
  <c r="L603" i="29"/>
  <c r="K603" i="29"/>
  <c r="J603" i="29"/>
  <c r="I603" i="29"/>
  <c r="H603" i="29"/>
  <c r="N603" i="29" s="1"/>
  <c r="G603" i="29"/>
  <c r="M603" i="29" s="1"/>
  <c r="L602" i="29"/>
  <c r="K602" i="29"/>
  <c r="I602" i="29"/>
  <c r="G602" i="29"/>
  <c r="L601" i="29"/>
  <c r="K601" i="29"/>
  <c r="J601" i="29"/>
  <c r="I601" i="29"/>
  <c r="G601" i="29"/>
  <c r="L600" i="29"/>
  <c r="K600" i="29"/>
  <c r="I600" i="29"/>
  <c r="H600" i="29"/>
  <c r="N600" i="29" s="1"/>
  <c r="G600" i="29"/>
  <c r="L599" i="29"/>
  <c r="K599" i="29"/>
  <c r="G599" i="29"/>
  <c r="M599" i="29" s="1"/>
  <c r="L598" i="29"/>
  <c r="K598" i="29"/>
  <c r="I598" i="29"/>
  <c r="L597" i="29"/>
  <c r="K597" i="29"/>
  <c r="L596" i="29"/>
  <c r="K596" i="29"/>
  <c r="G596" i="29"/>
  <c r="M596" i="29" s="1"/>
  <c r="L595" i="29"/>
  <c r="K595" i="29"/>
  <c r="I595" i="29"/>
  <c r="H595" i="29"/>
  <c r="N595" i="29" s="1"/>
  <c r="G595" i="29"/>
  <c r="L594" i="29"/>
  <c r="K594" i="29"/>
  <c r="J594" i="29"/>
  <c r="I594" i="29"/>
  <c r="H594" i="29"/>
  <c r="N594" i="29" s="1"/>
  <c r="G594" i="29"/>
  <c r="M594" i="29" s="1"/>
  <c r="L593" i="29"/>
  <c r="K593" i="29"/>
  <c r="J593" i="29"/>
  <c r="I593" i="29"/>
  <c r="G593" i="29"/>
  <c r="L592" i="29"/>
  <c r="K592" i="29"/>
  <c r="I592" i="29"/>
  <c r="H592" i="29"/>
  <c r="G592" i="29"/>
  <c r="M592" i="29" s="1"/>
  <c r="L591" i="29"/>
  <c r="K591" i="29"/>
  <c r="I591" i="29"/>
  <c r="G591" i="29"/>
  <c r="M591" i="29" s="1"/>
  <c r="L590" i="29"/>
  <c r="K590" i="29"/>
  <c r="I590" i="29"/>
  <c r="L589" i="29"/>
  <c r="K589" i="29"/>
  <c r="I589" i="29"/>
  <c r="L588" i="29"/>
  <c r="K588" i="29"/>
  <c r="I588" i="29"/>
  <c r="G588" i="29"/>
  <c r="L587" i="29"/>
  <c r="K587" i="29"/>
  <c r="J587" i="29"/>
  <c r="I587" i="29"/>
  <c r="G587" i="29"/>
  <c r="N586" i="29"/>
  <c r="L586" i="29"/>
  <c r="K586" i="29"/>
  <c r="H586" i="29"/>
  <c r="G586" i="29"/>
  <c r="M586" i="29" s="1"/>
  <c r="L585" i="29"/>
  <c r="K585" i="29"/>
  <c r="I585" i="29"/>
  <c r="L584" i="29"/>
  <c r="K584" i="29"/>
  <c r="J584" i="29"/>
  <c r="I584" i="29"/>
  <c r="L583" i="29"/>
  <c r="K583" i="29"/>
  <c r="I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J581" i="29"/>
  <c r="I581" i="29"/>
  <c r="G581" i="29"/>
  <c r="L580" i="29"/>
  <c r="K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I578" i="29"/>
  <c r="G578" i="29"/>
  <c r="L577" i="29"/>
  <c r="K577" i="29"/>
  <c r="I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I574" i="29"/>
  <c r="G574" i="29"/>
  <c r="M574" i="29" s="1"/>
  <c r="L573" i="29"/>
  <c r="K573" i="29"/>
  <c r="L572" i="29"/>
  <c r="K572" i="29"/>
  <c r="G572" i="29"/>
  <c r="M572" i="29" s="1"/>
  <c r="L571" i="29"/>
  <c r="K571" i="29"/>
  <c r="J571" i="29"/>
  <c r="L570" i="29"/>
  <c r="K570" i="29"/>
  <c r="J570" i="29"/>
  <c r="I570" i="29"/>
  <c r="G570" i="29"/>
  <c r="M570" i="29" s="1"/>
  <c r="L569" i="29"/>
  <c r="K569" i="29"/>
  <c r="I569" i="29"/>
  <c r="H569" i="29"/>
  <c r="N569" i="29" s="1"/>
  <c r="G569" i="29"/>
  <c r="L568" i="29"/>
  <c r="K568" i="29"/>
  <c r="L567" i="29"/>
  <c r="K567" i="29"/>
  <c r="L566" i="29"/>
  <c r="K566" i="29"/>
  <c r="J566" i="29"/>
  <c r="I566" i="29"/>
  <c r="G566" i="29"/>
  <c r="N565" i="29"/>
  <c r="L565" i="29"/>
  <c r="K565" i="29"/>
  <c r="J565" i="29"/>
  <c r="I565" i="29"/>
  <c r="H565" i="29"/>
  <c r="G565" i="29"/>
  <c r="M565" i="29" s="1"/>
  <c r="L564" i="29"/>
  <c r="K564" i="29"/>
  <c r="L563" i="29"/>
  <c r="K563" i="29"/>
  <c r="L562" i="29"/>
  <c r="K562" i="29"/>
  <c r="I562" i="29"/>
  <c r="H562" i="29"/>
  <c r="G562" i="29"/>
  <c r="M562" i="29" s="1"/>
  <c r="L561" i="29"/>
  <c r="K561" i="29"/>
  <c r="G561" i="29"/>
  <c r="M561" i="29" s="1"/>
  <c r="L560" i="29"/>
  <c r="K560" i="29"/>
  <c r="I560" i="29"/>
  <c r="H560" i="29"/>
  <c r="N560" i="29" s="1"/>
  <c r="G560" i="29"/>
  <c r="L559" i="29"/>
  <c r="K559" i="29"/>
  <c r="J559" i="29"/>
  <c r="I559" i="29"/>
  <c r="H559" i="29"/>
  <c r="N559" i="29" s="1"/>
  <c r="G559" i="29"/>
  <c r="M559" i="29" s="1"/>
  <c r="L558" i="29"/>
  <c r="K558" i="29"/>
  <c r="I558" i="29"/>
  <c r="L557" i="29"/>
  <c r="K557" i="29"/>
  <c r="J557" i="29"/>
  <c r="I557" i="29"/>
  <c r="G557" i="29"/>
  <c r="M557" i="29" s="1"/>
  <c r="L556" i="29"/>
  <c r="K556" i="29"/>
  <c r="J556" i="29"/>
  <c r="I556" i="29"/>
  <c r="H556" i="29"/>
  <c r="N556" i="29" s="1"/>
  <c r="G556" i="29"/>
  <c r="M556" i="29" s="1"/>
  <c r="N555" i="29"/>
  <c r="L555" i="29"/>
  <c r="K555" i="29"/>
  <c r="J555" i="29"/>
  <c r="I555" i="29"/>
  <c r="H555" i="29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H553" i="29"/>
  <c r="N553" i="29" s="1"/>
  <c r="G553" i="29"/>
  <c r="L552" i="29"/>
  <c r="K552" i="29"/>
  <c r="I552" i="29"/>
  <c r="H552" i="29"/>
  <c r="N552" i="29" s="1"/>
  <c r="G552" i="29"/>
  <c r="L551" i="29"/>
  <c r="K551" i="29"/>
  <c r="I551" i="29"/>
  <c r="G551" i="29"/>
  <c r="L550" i="29"/>
  <c r="K550" i="29"/>
  <c r="I550" i="29"/>
  <c r="L549" i="29"/>
  <c r="K549" i="29"/>
  <c r="J549" i="29"/>
  <c r="I549" i="29"/>
  <c r="G549" i="29"/>
  <c r="L548" i="29"/>
  <c r="K548" i="29"/>
  <c r="J548" i="29"/>
  <c r="I548" i="29"/>
  <c r="L547" i="29"/>
  <c r="K547" i="29"/>
  <c r="J547" i="29"/>
  <c r="I547" i="29"/>
  <c r="H547" i="29"/>
  <c r="N547" i="29" s="1"/>
  <c r="L546" i="29"/>
  <c r="K546" i="29"/>
  <c r="L545" i="29"/>
  <c r="K545" i="29"/>
  <c r="L544" i="29"/>
  <c r="K544" i="29"/>
  <c r="L543" i="29"/>
  <c r="K543" i="29"/>
  <c r="N542" i="29"/>
  <c r="L542" i="29"/>
  <c r="K542" i="29"/>
  <c r="J542" i="29"/>
  <c r="I542" i="29"/>
  <c r="H542" i="29"/>
  <c r="G542" i="29"/>
  <c r="M542" i="29" s="1"/>
  <c r="L541" i="29"/>
  <c r="K541" i="29"/>
  <c r="L540" i="29"/>
  <c r="K540" i="29"/>
  <c r="L539" i="29"/>
  <c r="K539" i="29"/>
  <c r="L538" i="29"/>
  <c r="K538" i="29"/>
  <c r="I538" i="29"/>
  <c r="L537" i="29"/>
  <c r="K537" i="29"/>
  <c r="J537" i="29"/>
  <c r="I537" i="29"/>
  <c r="L536" i="29"/>
  <c r="K536" i="29"/>
  <c r="G536" i="29"/>
  <c r="M536" i="29" s="1"/>
  <c r="L535" i="29"/>
  <c r="K535" i="29"/>
  <c r="I535" i="29"/>
  <c r="L534" i="29"/>
  <c r="K534" i="29"/>
  <c r="I534" i="29"/>
  <c r="H534" i="29"/>
  <c r="N534" i="29" s="1"/>
  <c r="G534" i="29"/>
  <c r="L533" i="29"/>
  <c r="K533" i="29"/>
  <c r="J533" i="29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I530" i="29"/>
  <c r="L529" i="29"/>
  <c r="K529" i="29"/>
  <c r="J529" i="29"/>
  <c r="I529" i="29"/>
  <c r="H529" i="29"/>
  <c r="N529" i="29" s="1"/>
  <c r="G529" i="29"/>
  <c r="M529" i="29" s="1"/>
  <c r="L528" i="29"/>
  <c r="K528" i="29"/>
  <c r="J528" i="29"/>
  <c r="G528" i="29"/>
  <c r="M528" i="29" s="1"/>
  <c r="L527" i="29"/>
  <c r="K527" i="29"/>
  <c r="J527" i="29"/>
  <c r="I527" i="29"/>
  <c r="H527" i="29"/>
  <c r="N527" i="29" s="1"/>
  <c r="G527" i="29"/>
  <c r="M527" i="29" s="1"/>
  <c r="L526" i="29"/>
  <c r="N526" i="29" s="1"/>
  <c r="K526" i="29"/>
  <c r="H526" i="29"/>
  <c r="G526" i="29"/>
  <c r="M526" i="29" s="1"/>
  <c r="L525" i="29"/>
  <c r="K525" i="29"/>
  <c r="J525" i="29"/>
  <c r="I525" i="29"/>
  <c r="G525" i="29"/>
  <c r="M525" i="29" s="1"/>
  <c r="L524" i="29"/>
  <c r="K524" i="29"/>
  <c r="J524" i="29"/>
  <c r="I524" i="29"/>
  <c r="H524" i="29"/>
  <c r="N524" i="29" s="1"/>
  <c r="G524" i="29"/>
  <c r="M524" i="29" s="1"/>
  <c r="L523" i="29"/>
  <c r="K523" i="29"/>
  <c r="I523" i="29"/>
  <c r="L522" i="29"/>
  <c r="K522" i="29"/>
  <c r="J522" i="29"/>
  <c r="I522" i="29"/>
  <c r="L521" i="29"/>
  <c r="K521" i="29"/>
  <c r="I521" i="29"/>
  <c r="H521" i="29"/>
  <c r="G521" i="29"/>
  <c r="M521" i="29" s="1"/>
  <c r="L520" i="29"/>
  <c r="K520" i="29"/>
  <c r="I520" i="29"/>
  <c r="G520" i="29"/>
  <c r="L519" i="29"/>
  <c r="K519" i="29"/>
  <c r="J519" i="29"/>
  <c r="I519" i="29"/>
  <c r="H519" i="29"/>
  <c r="N519" i="29" s="1"/>
  <c r="G519" i="29"/>
  <c r="M519" i="29" s="1"/>
  <c r="L518" i="29"/>
  <c r="K518" i="29"/>
  <c r="L517" i="29"/>
  <c r="K517" i="29"/>
  <c r="L516" i="29"/>
  <c r="K516" i="29"/>
  <c r="I516" i="29"/>
  <c r="H516" i="29"/>
  <c r="N516" i="29" s="1"/>
  <c r="L515" i="29"/>
  <c r="K515" i="29"/>
  <c r="I515" i="29"/>
  <c r="G515" i="29"/>
  <c r="L514" i="29"/>
  <c r="K514" i="29"/>
  <c r="L513" i="29"/>
  <c r="K513" i="29"/>
  <c r="G513" i="29"/>
  <c r="M513" i="29" s="1"/>
  <c r="L512" i="29"/>
  <c r="K512" i="29"/>
  <c r="I512" i="29"/>
  <c r="L511" i="29"/>
  <c r="K511" i="29"/>
  <c r="I511" i="29"/>
  <c r="L510" i="29"/>
  <c r="K510" i="29"/>
  <c r="J510" i="29"/>
  <c r="I510" i="29"/>
  <c r="H510" i="29"/>
  <c r="N510" i="29" s="1"/>
  <c r="G510" i="29"/>
  <c r="M510" i="29" s="1"/>
  <c r="L509" i="29"/>
  <c r="K509" i="29"/>
  <c r="I509" i="29"/>
  <c r="L508" i="29"/>
  <c r="K508" i="29"/>
  <c r="L507" i="29"/>
  <c r="K507" i="29"/>
  <c r="J507" i="29"/>
  <c r="L506" i="29"/>
  <c r="K506" i="29"/>
  <c r="J506" i="29"/>
  <c r="I506" i="29"/>
  <c r="H506" i="29"/>
  <c r="N506" i="29" s="1"/>
  <c r="G506" i="29"/>
  <c r="M506" i="29" s="1"/>
  <c r="N505" i="29"/>
  <c r="L505" i="29"/>
  <c r="K505" i="29"/>
  <c r="J505" i="29"/>
  <c r="I505" i="29"/>
  <c r="H505" i="29"/>
  <c r="G505" i="29"/>
  <c r="M505" i="29" s="1"/>
  <c r="L504" i="29"/>
  <c r="K504" i="29"/>
  <c r="I504" i="29"/>
  <c r="G504" i="29"/>
  <c r="L503" i="29"/>
  <c r="K503" i="29"/>
  <c r="J503" i="29"/>
  <c r="I503" i="29"/>
  <c r="L502" i="29"/>
  <c r="K502" i="29"/>
  <c r="J502" i="29"/>
  <c r="I502" i="29"/>
  <c r="H502" i="29"/>
  <c r="N502" i="29" s="1"/>
  <c r="G502" i="29"/>
  <c r="M502" i="29" s="1"/>
  <c r="L501" i="29"/>
  <c r="K501" i="29"/>
  <c r="J501" i="29"/>
  <c r="I501" i="29"/>
  <c r="G501" i="29"/>
  <c r="L500" i="29"/>
  <c r="K500" i="29"/>
  <c r="J500" i="29"/>
  <c r="I500" i="29"/>
  <c r="H500" i="29"/>
  <c r="N500" i="29" s="1"/>
  <c r="G500" i="29"/>
  <c r="M500" i="29" s="1"/>
  <c r="L499" i="29"/>
  <c r="K499" i="29"/>
  <c r="L498" i="29"/>
  <c r="K498" i="29"/>
  <c r="I498" i="29"/>
  <c r="H498" i="29"/>
  <c r="N498" i="29" s="1"/>
  <c r="L497" i="29"/>
  <c r="K497" i="29"/>
  <c r="I497" i="29"/>
  <c r="L496" i="29"/>
  <c r="K496" i="29"/>
  <c r="H496" i="29"/>
  <c r="N496" i="29" s="1"/>
  <c r="G496" i="29"/>
  <c r="L495" i="29"/>
  <c r="K495" i="29"/>
  <c r="I495" i="29"/>
  <c r="G495" i="29"/>
  <c r="L494" i="29"/>
  <c r="K494" i="29"/>
  <c r="J494" i="29"/>
  <c r="G494" i="29"/>
  <c r="L493" i="29"/>
  <c r="K493" i="29"/>
  <c r="L492" i="29"/>
  <c r="K492" i="29"/>
  <c r="I492" i="29"/>
  <c r="G492" i="29"/>
  <c r="M492" i="29" s="1"/>
  <c r="L491" i="29"/>
  <c r="K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L488" i="29"/>
  <c r="K488" i="29"/>
  <c r="J488" i="29"/>
  <c r="I488" i="29"/>
  <c r="H488" i="29"/>
  <c r="N488" i="29" s="1"/>
  <c r="G488" i="29"/>
  <c r="M488" i="29" s="1"/>
  <c r="L487" i="29"/>
  <c r="K487" i="29"/>
  <c r="I487" i="29"/>
  <c r="G487" i="29"/>
  <c r="L486" i="29"/>
  <c r="K486" i="29"/>
  <c r="I486" i="29"/>
  <c r="L485" i="29"/>
  <c r="K485" i="29"/>
  <c r="L484" i="29"/>
  <c r="K484" i="29"/>
  <c r="L483" i="29"/>
  <c r="K483" i="29"/>
  <c r="L482" i="29"/>
  <c r="K482" i="29"/>
  <c r="J482" i="29"/>
  <c r="I482" i="29"/>
  <c r="H482" i="29"/>
  <c r="N482" i="29" s="1"/>
  <c r="G482" i="29"/>
  <c r="M482" i="29" s="1"/>
  <c r="L481" i="29"/>
  <c r="K481" i="29"/>
  <c r="L480" i="29"/>
  <c r="K480" i="29"/>
  <c r="I480" i="29"/>
  <c r="H480" i="29"/>
  <c r="N480" i="29" s="1"/>
  <c r="G480" i="29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G477" i="29"/>
  <c r="M477" i="29" s="1"/>
  <c r="L476" i="29"/>
  <c r="K476" i="29"/>
  <c r="I476" i="29"/>
  <c r="H476" i="29"/>
  <c r="N476" i="29" s="1"/>
  <c r="G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I469" i="29"/>
  <c r="L468" i="29"/>
  <c r="K468" i="29"/>
  <c r="I468" i="29"/>
  <c r="H468" i="29"/>
  <c r="N468" i="29" s="1"/>
  <c r="G468" i="29"/>
  <c r="L467" i="29"/>
  <c r="K467" i="29"/>
  <c r="J467" i="29"/>
  <c r="I467" i="29"/>
  <c r="G467" i="29"/>
  <c r="L466" i="29"/>
  <c r="K466" i="29"/>
  <c r="G466" i="29"/>
  <c r="L465" i="29"/>
  <c r="K465" i="29"/>
  <c r="I465" i="29"/>
  <c r="H465" i="29"/>
  <c r="N465" i="29" s="1"/>
  <c r="G465" i="29"/>
  <c r="L464" i="29"/>
  <c r="K464" i="29"/>
  <c r="I464" i="29"/>
  <c r="H464" i="29"/>
  <c r="N464" i="29" s="1"/>
  <c r="G464" i="29"/>
  <c r="L463" i="29"/>
  <c r="K463" i="29"/>
  <c r="J463" i="29"/>
  <c r="I463" i="29"/>
  <c r="H463" i="29"/>
  <c r="N463" i="29" s="1"/>
  <c r="G463" i="29"/>
  <c r="M463" i="29" s="1"/>
  <c r="L462" i="29"/>
  <c r="K462" i="29"/>
  <c r="I462" i="29"/>
  <c r="G462" i="29"/>
  <c r="L461" i="29"/>
  <c r="K461" i="29"/>
  <c r="J461" i="29"/>
  <c r="I461" i="29"/>
  <c r="G461" i="29"/>
  <c r="L460" i="29"/>
  <c r="K460" i="29"/>
  <c r="L459" i="29"/>
  <c r="K459" i="29"/>
  <c r="J459" i="29"/>
  <c r="I459" i="29"/>
  <c r="H459" i="29"/>
  <c r="N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H457" i="29"/>
  <c r="N457" i="29" s="1"/>
  <c r="G457" i="29"/>
  <c r="L456" i="29"/>
  <c r="K456" i="29"/>
  <c r="J456" i="29"/>
  <c r="I456" i="29"/>
  <c r="H456" i="29"/>
  <c r="N456" i="29" s="1"/>
  <c r="L455" i="29"/>
  <c r="K455" i="29"/>
  <c r="J455" i="29"/>
  <c r="H455" i="29"/>
  <c r="N455" i="29" s="1"/>
  <c r="L454" i="29"/>
  <c r="K454" i="29"/>
  <c r="L453" i="29"/>
  <c r="K453" i="29"/>
  <c r="J453" i="29"/>
  <c r="I453" i="29"/>
  <c r="H453" i="29"/>
  <c r="N453" i="29" s="1"/>
  <c r="L452" i="29"/>
  <c r="K452" i="29"/>
  <c r="J452" i="29"/>
  <c r="G452" i="29"/>
  <c r="L451" i="29"/>
  <c r="K451" i="29"/>
  <c r="L450" i="29"/>
  <c r="K450" i="29"/>
  <c r="L449" i="29"/>
  <c r="K449" i="29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I445" i="29"/>
  <c r="G445" i="29"/>
  <c r="M445" i="29" s="1"/>
  <c r="L444" i="29"/>
  <c r="K444" i="29"/>
  <c r="I444" i="29"/>
  <c r="G444" i="29"/>
  <c r="M444" i="29" s="1"/>
  <c r="L443" i="29"/>
  <c r="K443" i="29"/>
  <c r="I443" i="29"/>
  <c r="L442" i="29"/>
  <c r="K442" i="29"/>
  <c r="L441" i="29"/>
  <c r="K441" i="29"/>
  <c r="J441" i="29"/>
  <c r="I441" i="29"/>
  <c r="H441" i="29"/>
  <c r="N441" i="29" s="1"/>
  <c r="G441" i="29"/>
  <c r="M441" i="29" s="1"/>
  <c r="L440" i="29"/>
  <c r="K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I438" i="29"/>
  <c r="H438" i="29"/>
  <c r="N438" i="29" s="1"/>
  <c r="G438" i="29"/>
  <c r="L437" i="29"/>
  <c r="K437" i="29"/>
  <c r="L436" i="29"/>
  <c r="K436" i="29"/>
  <c r="J436" i="29"/>
  <c r="H436" i="29"/>
  <c r="N436" i="29" s="1"/>
  <c r="G436" i="29"/>
  <c r="L435" i="29"/>
  <c r="K435" i="29"/>
  <c r="L434" i="29"/>
  <c r="K434" i="29"/>
  <c r="L433" i="29"/>
  <c r="K433" i="29"/>
  <c r="I433" i="29"/>
  <c r="G433" i="29"/>
  <c r="L432" i="29"/>
  <c r="K432" i="29"/>
  <c r="J432" i="29"/>
  <c r="I432" i="29"/>
  <c r="L431" i="29"/>
  <c r="K431" i="29"/>
  <c r="I431" i="29"/>
  <c r="H431" i="29"/>
  <c r="N431" i="29" s="1"/>
  <c r="G431" i="29"/>
  <c r="L430" i="29"/>
  <c r="K430" i="29"/>
  <c r="I430" i="29"/>
  <c r="L429" i="29"/>
  <c r="K429" i="29"/>
  <c r="L428" i="29"/>
  <c r="K428" i="29"/>
  <c r="L427" i="29"/>
  <c r="K427" i="29"/>
  <c r="I427" i="29"/>
  <c r="L426" i="29"/>
  <c r="K426" i="29"/>
  <c r="L425" i="29"/>
  <c r="K425" i="29"/>
  <c r="J425" i="29"/>
  <c r="I425" i="29"/>
  <c r="H425" i="29"/>
  <c r="N425" i="29" s="1"/>
  <c r="L424" i="29"/>
  <c r="K424" i="29"/>
  <c r="L423" i="29"/>
  <c r="K423" i="29"/>
  <c r="L422" i="29"/>
  <c r="K422" i="29"/>
  <c r="L421" i="29"/>
  <c r="K421" i="29"/>
  <c r="J421" i="29"/>
  <c r="H421" i="29"/>
  <c r="N421" i="29" s="1"/>
  <c r="G421" i="29"/>
  <c r="L420" i="29"/>
  <c r="K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L413" i="29"/>
  <c r="N413" i="29" s="1"/>
  <c r="K413" i="29"/>
  <c r="H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J410" i="29"/>
  <c r="L409" i="29"/>
  <c r="K409" i="29"/>
  <c r="J409" i="29"/>
  <c r="L408" i="29"/>
  <c r="K408" i="29"/>
  <c r="J408" i="29"/>
  <c r="H408" i="29"/>
  <c r="N408" i="29" s="1"/>
  <c r="L407" i="29"/>
  <c r="K407" i="29"/>
  <c r="J407" i="29"/>
  <c r="L406" i="29"/>
  <c r="K406" i="29"/>
  <c r="L405" i="29"/>
  <c r="K405" i="29"/>
  <c r="L404" i="29"/>
  <c r="K404" i="29"/>
  <c r="L403" i="29"/>
  <c r="K403" i="29"/>
  <c r="I403" i="29"/>
  <c r="L402" i="29"/>
  <c r="K402" i="29"/>
  <c r="J402" i="29"/>
  <c r="L401" i="29"/>
  <c r="K401" i="29"/>
  <c r="L400" i="29"/>
  <c r="K400" i="29"/>
  <c r="H400" i="29"/>
  <c r="N400" i="29" s="1"/>
  <c r="G400" i="29"/>
  <c r="L399" i="29"/>
  <c r="K399" i="29"/>
  <c r="J399" i="29"/>
  <c r="I399" i="29"/>
  <c r="H399" i="29"/>
  <c r="N399" i="29" s="1"/>
  <c r="L398" i="29"/>
  <c r="K398" i="29"/>
  <c r="I398" i="29"/>
  <c r="G398" i="29"/>
  <c r="L397" i="29"/>
  <c r="K397" i="29"/>
  <c r="J397" i="29"/>
  <c r="I397" i="29"/>
  <c r="H397" i="29"/>
  <c r="N397" i="29" s="1"/>
  <c r="G397" i="29"/>
  <c r="M397" i="29" s="1"/>
  <c r="L396" i="29"/>
  <c r="K396" i="29"/>
  <c r="J396" i="29"/>
  <c r="L395" i="29"/>
  <c r="K395" i="29"/>
  <c r="L394" i="29"/>
  <c r="K394" i="29"/>
  <c r="I394" i="29"/>
  <c r="L393" i="29"/>
  <c r="K393" i="29"/>
  <c r="J393" i="29"/>
  <c r="I393" i="29"/>
  <c r="G393" i="29"/>
  <c r="L392" i="29"/>
  <c r="K392" i="29"/>
  <c r="J392" i="29"/>
  <c r="H392" i="29"/>
  <c r="L391" i="29"/>
  <c r="K391" i="29"/>
  <c r="J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L388" i="29"/>
  <c r="K388" i="29"/>
  <c r="J388" i="29"/>
  <c r="L387" i="29"/>
  <c r="K387" i="29"/>
  <c r="L386" i="29"/>
  <c r="K386" i="29"/>
  <c r="L385" i="29"/>
  <c r="K385" i="29"/>
  <c r="I385" i="29"/>
  <c r="H385" i="29"/>
  <c r="G385" i="29"/>
  <c r="L384" i="29"/>
  <c r="K384" i="29"/>
  <c r="L383" i="29"/>
  <c r="K383" i="29"/>
  <c r="L382" i="29"/>
  <c r="K382" i="29"/>
  <c r="J382" i="29"/>
  <c r="I382" i="29"/>
  <c r="H382" i="29"/>
  <c r="N382" i="29" s="1"/>
  <c r="L381" i="29"/>
  <c r="K381" i="29"/>
  <c r="J381" i="29"/>
  <c r="L380" i="29"/>
  <c r="K380" i="29"/>
  <c r="L379" i="29"/>
  <c r="K379" i="29"/>
  <c r="I379" i="29"/>
  <c r="H379" i="29"/>
  <c r="L378" i="29"/>
  <c r="K378" i="29"/>
  <c r="L377" i="29"/>
  <c r="K377" i="29"/>
  <c r="L376" i="29"/>
  <c r="K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J372" i="29"/>
  <c r="F371" i="29"/>
  <c r="J597" i="29" s="1"/>
  <c r="E371" i="29"/>
  <c r="I599" i="29" s="1"/>
  <c r="D371" i="29"/>
  <c r="D13" i="29" s="1"/>
  <c r="C371" i="29"/>
  <c r="G604" i="29" s="1"/>
  <c r="M604" i="29" s="1"/>
  <c r="L363" i="29"/>
  <c r="K363" i="29"/>
  <c r="J363" i="29"/>
  <c r="H363" i="29"/>
  <c r="G363" i="29"/>
  <c r="L362" i="29"/>
  <c r="K362" i="29"/>
  <c r="J362" i="29"/>
  <c r="I362" i="29"/>
  <c r="H362" i="29"/>
  <c r="N362" i="29" s="1"/>
  <c r="G362" i="29"/>
  <c r="M362" i="29" s="1"/>
  <c r="L361" i="29"/>
  <c r="K361" i="29"/>
  <c r="H361" i="29"/>
  <c r="N361" i="29" s="1"/>
  <c r="G361" i="29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G357" i="29"/>
  <c r="L356" i="29"/>
  <c r="K356" i="29"/>
  <c r="I356" i="29"/>
  <c r="G356" i="29"/>
  <c r="L355" i="29"/>
  <c r="K355" i="29"/>
  <c r="J355" i="29"/>
  <c r="I355" i="29"/>
  <c r="H355" i="29"/>
  <c r="N355" i="29" s="1"/>
  <c r="G355" i="29"/>
  <c r="M355" i="29" s="1"/>
  <c r="L354" i="29"/>
  <c r="K354" i="29"/>
  <c r="I354" i="29"/>
  <c r="H354" i="29"/>
  <c r="N354" i="29" s="1"/>
  <c r="L353" i="29"/>
  <c r="K353" i="29"/>
  <c r="J353" i="29"/>
  <c r="I353" i="29"/>
  <c r="H353" i="29"/>
  <c r="N353" i="29" s="1"/>
  <c r="G353" i="29"/>
  <c r="M353" i="29" s="1"/>
  <c r="L352" i="29"/>
  <c r="K352" i="29"/>
  <c r="I352" i="29"/>
  <c r="H352" i="29"/>
  <c r="L351" i="29"/>
  <c r="K351" i="29"/>
  <c r="J351" i="29"/>
  <c r="I351" i="29"/>
  <c r="H351" i="29"/>
  <c r="N351" i="29" s="1"/>
  <c r="G351" i="29"/>
  <c r="M351" i="29" s="1"/>
  <c r="L350" i="29"/>
  <c r="K350" i="29"/>
  <c r="I350" i="29"/>
  <c r="H350" i="29"/>
  <c r="N350" i="29" s="1"/>
  <c r="G350" i="29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L346" i="29"/>
  <c r="K346" i="29"/>
  <c r="J346" i="29"/>
  <c r="I346" i="29"/>
  <c r="H346" i="29"/>
  <c r="N346" i="29" s="1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G340" i="29"/>
  <c r="M340" i="29" s="1"/>
  <c r="L339" i="29"/>
  <c r="K339" i="29"/>
  <c r="J339" i="29"/>
  <c r="I339" i="29"/>
  <c r="H339" i="29"/>
  <c r="N339" i="29" s="1"/>
  <c r="G339" i="29"/>
  <c r="M339" i="29" s="1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G336" i="29"/>
  <c r="L335" i="29"/>
  <c r="K335" i="29"/>
  <c r="J335" i="29"/>
  <c r="I335" i="29"/>
  <c r="G335" i="29"/>
  <c r="L334" i="29"/>
  <c r="K334" i="29"/>
  <c r="J334" i="29"/>
  <c r="I334" i="29"/>
  <c r="H334" i="29"/>
  <c r="N334" i="29" s="1"/>
  <c r="G334" i="29"/>
  <c r="M334" i="29" s="1"/>
  <c r="L333" i="29"/>
  <c r="K333" i="29"/>
  <c r="I333" i="29"/>
  <c r="H333" i="29"/>
  <c r="N333" i="29" s="1"/>
  <c r="G333" i="29"/>
  <c r="L332" i="29"/>
  <c r="K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H329" i="29"/>
  <c r="L328" i="29"/>
  <c r="K328" i="29"/>
  <c r="H328" i="29"/>
  <c r="N328" i="29" s="1"/>
  <c r="G328" i="29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L323" i="29"/>
  <c r="K323" i="29"/>
  <c r="I323" i="29"/>
  <c r="G323" i="29"/>
  <c r="L322" i="29"/>
  <c r="K322" i="29"/>
  <c r="I322" i="29"/>
  <c r="H322" i="29"/>
  <c r="G322" i="29"/>
  <c r="L321" i="29"/>
  <c r="K321" i="29"/>
  <c r="I321" i="29"/>
  <c r="G321" i="29"/>
  <c r="L320" i="29"/>
  <c r="K320" i="29"/>
  <c r="J320" i="29"/>
  <c r="I320" i="29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H316" i="29"/>
  <c r="N316" i="29" s="1"/>
  <c r="G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H313" i="29"/>
  <c r="L312" i="29"/>
  <c r="K312" i="29"/>
  <c r="L311" i="29"/>
  <c r="K311" i="29"/>
  <c r="L310" i="29"/>
  <c r="K310" i="29"/>
  <c r="L309" i="29"/>
  <c r="K309" i="29"/>
  <c r="L308" i="29"/>
  <c r="K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G305" i="29"/>
  <c r="M305" i="29" s="1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I301" i="29"/>
  <c r="G301" i="29"/>
  <c r="L300" i="29"/>
  <c r="K300" i="29"/>
  <c r="G300" i="29"/>
  <c r="L299" i="29"/>
  <c r="K299" i="29"/>
  <c r="I299" i="29"/>
  <c r="G299" i="29"/>
  <c r="L298" i="29"/>
  <c r="K298" i="29"/>
  <c r="I298" i="29"/>
  <c r="G298" i="29"/>
  <c r="L297" i="29"/>
  <c r="K297" i="29"/>
  <c r="J297" i="29"/>
  <c r="I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G295" i="29"/>
  <c r="L294" i="29"/>
  <c r="K294" i="29"/>
  <c r="L293" i="29"/>
  <c r="K293" i="29"/>
  <c r="L292" i="29"/>
  <c r="K292" i="29"/>
  <c r="I292" i="29"/>
  <c r="L291" i="29"/>
  <c r="K291" i="29"/>
  <c r="J291" i="29"/>
  <c r="L290" i="29"/>
  <c r="K290" i="29"/>
  <c r="J290" i="29"/>
  <c r="I290" i="29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I288" i="29"/>
  <c r="L287" i="29"/>
  <c r="K287" i="29"/>
  <c r="J287" i="29"/>
  <c r="G287" i="29"/>
  <c r="L286" i="29"/>
  <c r="K286" i="29"/>
  <c r="I286" i="29"/>
  <c r="L285" i="29"/>
  <c r="K285" i="29"/>
  <c r="I285" i="29"/>
  <c r="G285" i="29"/>
  <c r="M285" i="29" s="1"/>
  <c r="L284" i="29"/>
  <c r="K284" i="29"/>
  <c r="L283" i="29"/>
  <c r="K283" i="29"/>
  <c r="J283" i="29"/>
  <c r="I283" i="29"/>
  <c r="H283" i="29"/>
  <c r="N283" i="29" s="1"/>
  <c r="L282" i="29"/>
  <c r="K282" i="29"/>
  <c r="L281" i="29"/>
  <c r="K281" i="29"/>
  <c r="L280" i="29"/>
  <c r="K280" i="29"/>
  <c r="H280" i="29"/>
  <c r="N280" i="29" s="1"/>
  <c r="G280" i="29"/>
  <c r="L279" i="29"/>
  <c r="K279" i="29"/>
  <c r="H279" i="29"/>
  <c r="N279" i="29" s="1"/>
  <c r="G279" i="29"/>
  <c r="L278" i="29"/>
  <c r="K278" i="29"/>
  <c r="J278" i="29"/>
  <c r="L277" i="29"/>
  <c r="K277" i="29"/>
  <c r="H277" i="29"/>
  <c r="N277" i="29" s="1"/>
  <c r="L276" i="29"/>
  <c r="K276" i="29"/>
  <c r="H276" i="29"/>
  <c r="L275" i="29"/>
  <c r="K275" i="29"/>
  <c r="J275" i="29"/>
  <c r="G275" i="29"/>
  <c r="L274" i="29"/>
  <c r="K274" i="29"/>
  <c r="I274" i="29"/>
  <c r="H274" i="29"/>
  <c r="G274" i="29"/>
  <c r="L273" i="29"/>
  <c r="K273" i="29"/>
  <c r="J273" i="29"/>
  <c r="I273" i="29"/>
  <c r="H273" i="29"/>
  <c r="N273" i="29" s="1"/>
  <c r="G273" i="29"/>
  <c r="M273" i="29" s="1"/>
  <c r="L272" i="29"/>
  <c r="K272" i="29"/>
  <c r="I272" i="29"/>
  <c r="G272" i="29"/>
  <c r="L271" i="29"/>
  <c r="K271" i="29"/>
  <c r="L270" i="29"/>
  <c r="K270" i="29"/>
  <c r="L269" i="29"/>
  <c r="K269" i="29"/>
  <c r="J269" i="29"/>
  <c r="H269" i="29"/>
  <c r="L268" i="29"/>
  <c r="K268" i="29"/>
  <c r="J268" i="29"/>
  <c r="I268" i="29"/>
  <c r="H268" i="29"/>
  <c r="N268" i="29" s="1"/>
  <c r="G268" i="29"/>
  <c r="M268" i="29" s="1"/>
  <c r="L267" i="29"/>
  <c r="K267" i="29"/>
  <c r="L266" i="29"/>
  <c r="K266" i="29"/>
  <c r="I266" i="29"/>
  <c r="L265" i="29"/>
  <c r="K265" i="29"/>
  <c r="L264" i="29"/>
  <c r="K264" i="29"/>
  <c r="J264" i="29"/>
  <c r="I264" i="29"/>
  <c r="H264" i="29"/>
  <c r="N264" i="29" s="1"/>
  <c r="G264" i="29"/>
  <c r="M264" i="29" s="1"/>
  <c r="L263" i="29"/>
  <c r="K263" i="29"/>
  <c r="J263" i="29"/>
  <c r="H263" i="29"/>
  <c r="G263" i="29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J257" i="29"/>
  <c r="I257" i="29"/>
  <c r="H257" i="29"/>
  <c r="N257" i="29" s="1"/>
  <c r="G257" i="29"/>
  <c r="M257" i="29" s="1"/>
  <c r="L256" i="29"/>
  <c r="K256" i="29"/>
  <c r="J256" i="29"/>
  <c r="I256" i="29"/>
  <c r="H256" i="29"/>
  <c r="N256" i="29" s="1"/>
  <c r="G256" i="29"/>
  <c r="M256" i="29" s="1"/>
  <c r="L255" i="29"/>
  <c r="K255" i="29"/>
  <c r="L254" i="29"/>
  <c r="K254" i="29"/>
  <c r="I254" i="29"/>
  <c r="H254" i="29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I252" i="29"/>
  <c r="L251" i="29"/>
  <c r="K251" i="29"/>
  <c r="J251" i="29"/>
  <c r="H251" i="29"/>
  <c r="G251" i="29"/>
  <c r="L250" i="29"/>
  <c r="K250" i="29"/>
  <c r="I250" i="29"/>
  <c r="L249" i="29"/>
  <c r="K249" i="29"/>
  <c r="J249" i="29"/>
  <c r="I249" i="29"/>
  <c r="H249" i="29"/>
  <c r="N249" i="29" s="1"/>
  <c r="G249" i="29"/>
  <c r="M249" i="29" s="1"/>
  <c r="L248" i="29"/>
  <c r="K248" i="29"/>
  <c r="J248" i="29"/>
  <c r="H248" i="29"/>
  <c r="N248" i="29" s="1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K245" i="29"/>
  <c r="J245" i="29"/>
  <c r="I245" i="29"/>
  <c r="H245" i="29"/>
  <c r="N245" i="29" s="1"/>
  <c r="L244" i="29"/>
  <c r="K244" i="29"/>
  <c r="H244" i="29"/>
  <c r="G244" i="29"/>
  <c r="L243" i="29"/>
  <c r="K243" i="29"/>
  <c r="I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I240" i="29"/>
  <c r="G240" i="29"/>
  <c r="L239" i="29"/>
  <c r="K239" i="29"/>
  <c r="J239" i="29"/>
  <c r="I239" i="29"/>
  <c r="H239" i="29"/>
  <c r="N239" i="29" s="1"/>
  <c r="G239" i="29"/>
  <c r="M239" i="29" s="1"/>
  <c r="N238" i="29"/>
  <c r="L238" i="29"/>
  <c r="K238" i="29"/>
  <c r="J238" i="29"/>
  <c r="I238" i="29"/>
  <c r="H238" i="29"/>
  <c r="G238" i="29"/>
  <c r="M238" i="29" s="1"/>
  <c r="L237" i="29"/>
  <c r="K237" i="29"/>
  <c r="I237" i="29"/>
  <c r="H237" i="29"/>
  <c r="G237" i="29"/>
  <c r="L236" i="29"/>
  <c r="K236" i="29"/>
  <c r="J236" i="29"/>
  <c r="H236" i="29"/>
  <c r="G236" i="29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H233" i="29"/>
  <c r="L232" i="29"/>
  <c r="K232" i="29"/>
  <c r="J232" i="29"/>
  <c r="I232" i="29"/>
  <c r="H232" i="29"/>
  <c r="N232" i="29" s="1"/>
  <c r="G232" i="29"/>
  <c r="M232" i="29" s="1"/>
  <c r="L231" i="29"/>
  <c r="K231" i="29"/>
  <c r="I231" i="29"/>
  <c r="L230" i="29"/>
  <c r="K230" i="29"/>
  <c r="L229" i="29"/>
  <c r="K229" i="29"/>
  <c r="J229" i="29"/>
  <c r="I229" i="29"/>
  <c r="H229" i="29"/>
  <c r="N229" i="29" s="1"/>
  <c r="G229" i="29"/>
  <c r="M229" i="29" s="1"/>
  <c r="L228" i="29"/>
  <c r="K228" i="29"/>
  <c r="I228" i="29"/>
  <c r="H228" i="29"/>
  <c r="L227" i="29"/>
  <c r="K227" i="29"/>
  <c r="L226" i="29"/>
  <c r="K226" i="29"/>
  <c r="L225" i="29"/>
  <c r="K225" i="29"/>
  <c r="I225" i="29"/>
  <c r="G225" i="29"/>
  <c r="L224" i="29"/>
  <c r="K224" i="29"/>
  <c r="H224" i="29"/>
  <c r="N224" i="29" s="1"/>
  <c r="G224" i="29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I214" i="29"/>
  <c r="H214" i="29"/>
  <c r="N214" i="29" s="1"/>
  <c r="G214" i="29"/>
  <c r="L213" i="29"/>
  <c r="K213" i="29"/>
  <c r="J213" i="29"/>
  <c r="H213" i="29"/>
  <c r="G213" i="29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I207" i="29"/>
  <c r="L206" i="29"/>
  <c r="K206" i="29"/>
  <c r="J206" i="29"/>
  <c r="H206" i="29"/>
  <c r="G206" i="29"/>
  <c r="L205" i="29"/>
  <c r="K205" i="29"/>
  <c r="J205" i="29"/>
  <c r="I205" i="29"/>
  <c r="H205" i="29"/>
  <c r="N205" i="29" s="1"/>
  <c r="L204" i="29"/>
  <c r="K204" i="29"/>
  <c r="H204" i="29"/>
  <c r="N204" i="29" s="1"/>
  <c r="L203" i="29"/>
  <c r="K203" i="29"/>
  <c r="H203" i="29"/>
  <c r="L202" i="29"/>
  <c r="K202" i="29"/>
  <c r="L201" i="29"/>
  <c r="K201" i="29"/>
  <c r="I201" i="29"/>
  <c r="L200" i="29"/>
  <c r="K200" i="29"/>
  <c r="J200" i="29"/>
  <c r="I200" i="29"/>
  <c r="G200" i="29"/>
  <c r="M200" i="29" s="1"/>
  <c r="L199" i="29"/>
  <c r="K199" i="29"/>
  <c r="J199" i="29"/>
  <c r="I199" i="29"/>
  <c r="L198" i="29"/>
  <c r="K198" i="29"/>
  <c r="J198" i="29"/>
  <c r="L197" i="29"/>
  <c r="K197" i="29"/>
  <c r="J197" i="29"/>
  <c r="L196" i="29"/>
  <c r="K196" i="29"/>
  <c r="I196" i="29"/>
  <c r="L195" i="29"/>
  <c r="K195" i="29"/>
  <c r="H195" i="29"/>
  <c r="N195" i="29" s="1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H191" i="29"/>
  <c r="N191" i="29" s="1"/>
  <c r="L190" i="29"/>
  <c r="K190" i="29"/>
  <c r="I190" i="29"/>
  <c r="H190" i="29"/>
  <c r="N190" i="29" s="1"/>
  <c r="L189" i="29"/>
  <c r="K189" i="29"/>
  <c r="J189" i="29"/>
  <c r="F188" i="29"/>
  <c r="J327" i="29" s="1"/>
  <c r="E188" i="29"/>
  <c r="D188" i="29"/>
  <c r="H338" i="29" s="1"/>
  <c r="C188" i="29"/>
  <c r="G221" i="29" s="1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I178" i="29"/>
  <c r="L177" i="29"/>
  <c r="K177" i="29"/>
  <c r="L176" i="29"/>
  <c r="K176" i="29"/>
  <c r="I176" i="29"/>
  <c r="L175" i="29"/>
  <c r="K175" i="29"/>
  <c r="J175" i="29"/>
  <c r="I175" i="29"/>
  <c r="H175" i="29"/>
  <c r="N175" i="29" s="1"/>
  <c r="L174" i="29"/>
  <c r="K174" i="29"/>
  <c r="H174" i="29"/>
  <c r="N174" i="29" s="1"/>
  <c r="G174" i="29"/>
  <c r="L173" i="29"/>
  <c r="K173" i="29"/>
  <c r="J173" i="29"/>
  <c r="I173" i="29"/>
  <c r="H173" i="29"/>
  <c r="N173" i="29" s="1"/>
  <c r="L172" i="29"/>
  <c r="K172" i="29"/>
  <c r="J172" i="29"/>
  <c r="I172" i="29"/>
  <c r="G172" i="29"/>
  <c r="L171" i="29"/>
  <c r="K171" i="29"/>
  <c r="J171" i="29"/>
  <c r="I171" i="29"/>
  <c r="G171" i="29"/>
  <c r="M171" i="29" s="1"/>
  <c r="L170" i="29"/>
  <c r="K170" i="29"/>
  <c r="L169" i="29"/>
  <c r="K169" i="29"/>
  <c r="I169" i="29"/>
  <c r="G169" i="29"/>
  <c r="L168" i="29"/>
  <c r="K168" i="29"/>
  <c r="L167" i="29"/>
  <c r="K167" i="29"/>
  <c r="J167" i="29"/>
  <c r="I167" i="29"/>
  <c r="G167" i="29"/>
  <c r="L166" i="29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N162" i="29" s="1"/>
  <c r="G162" i="29"/>
  <c r="L161" i="29"/>
  <c r="K161" i="29"/>
  <c r="J161" i="29"/>
  <c r="H161" i="29"/>
  <c r="L160" i="29"/>
  <c r="K160" i="29"/>
  <c r="I160" i="29"/>
  <c r="H160" i="29"/>
  <c r="G160" i="29"/>
  <c r="L159" i="29"/>
  <c r="K159" i="29"/>
  <c r="J159" i="29"/>
  <c r="I159" i="29"/>
  <c r="H159" i="29"/>
  <c r="N159" i="29" s="1"/>
  <c r="G159" i="29"/>
  <c r="M159" i="29" s="1"/>
  <c r="L158" i="29"/>
  <c r="K158" i="29"/>
  <c r="I158" i="29"/>
  <c r="H158" i="29"/>
  <c r="G158" i="29"/>
  <c r="L157" i="29"/>
  <c r="K157" i="29"/>
  <c r="I157" i="29"/>
  <c r="L156" i="29"/>
  <c r="K156" i="29"/>
  <c r="H156" i="29"/>
  <c r="G156" i="29"/>
  <c r="L155" i="29"/>
  <c r="K155" i="29"/>
  <c r="L154" i="29"/>
  <c r="K154" i="29"/>
  <c r="L153" i="29"/>
  <c r="K153" i="29"/>
  <c r="L152" i="29"/>
  <c r="K152" i="29"/>
  <c r="J152" i="29"/>
  <c r="H152" i="29"/>
  <c r="N152" i="29" s="1"/>
  <c r="G152" i="29"/>
  <c r="L151" i="29"/>
  <c r="K151" i="29"/>
  <c r="J151" i="29"/>
  <c r="I151" i="29"/>
  <c r="H151" i="29"/>
  <c r="N151" i="29" s="1"/>
  <c r="G151" i="29"/>
  <c r="M151" i="29" s="1"/>
  <c r="L150" i="29"/>
  <c r="K150" i="29"/>
  <c r="J150" i="29"/>
  <c r="L149" i="29"/>
  <c r="K149" i="29"/>
  <c r="J149" i="29"/>
  <c r="L148" i="29"/>
  <c r="K148" i="29"/>
  <c r="L147" i="29"/>
  <c r="K147" i="29"/>
  <c r="L146" i="29"/>
  <c r="K146" i="29"/>
  <c r="L145" i="29"/>
  <c r="K145" i="29"/>
  <c r="L144" i="29"/>
  <c r="K144" i="29"/>
  <c r="L143" i="29"/>
  <c r="K143" i="29"/>
  <c r="J143" i="29"/>
  <c r="I143" i="29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H138" i="29"/>
  <c r="G138" i="29"/>
  <c r="L137" i="29"/>
  <c r="K137" i="29"/>
  <c r="L136" i="29"/>
  <c r="K136" i="29"/>
  <c r="L135" i="29"/>
  <c r="K135" i="29"/>
  <c r="L134" i="29"/>
  <c r="K134" i="29"/>
  <c r="J134" i="29"/>
  <c r="L133" i="29"/>
  <c r="K133" i="29"/>
  <c r="J133" i="29"/>
  <c r="L132" i="29"/>
  <c r="K132" i="29"/>
  <c r="J132" i="29"/>
  <c r="I132" i="29"/>
  <c r="H132" i="29"/>
  <c r="N132" i="29" s="1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L129" i="29"/>
  <c r="K129" i="29"/>
  <c r="L128" i="29"/>
  <c r="K128" i="29"/>
  <c r="J128" i="29"/>
  <c r="L127" i="29"/>
  <c r="K127" i="29"/>
  <c r="L126" i="29"/>
  <c r="K126" i="29"/>
  <c r="J126" i="29"/>
  <c r="L125" i="29"/>
  <c r="K125" i="29"/>
  <c r="L124" i="29"/>
  <c r="K124" i="29"/>
  <c r="L123" i="29"/>
  <c r="K123" i="29"/>
  <c r="L122" i="29"/>
  <c r="K122" i="29"/>
  <c r="G122" i="29"/>
  <c r="M122" i="29" s="1"/>
  <c r="L121" i="29"/>
  <c r="K121" i="29"/>
  <c r="L120" i="29"/>
  <c r="K120" i="29"/>
  <c r="J120" i="29"/>
  <c r="I120" i="29"/>
  <c r="L119" i="29"/>
  <c r="K119" i="29"/>
  <c r="J119" i="29"/>
  <c r="I119" i="29"/>
  <c r="L118" i="29"/>
  <c r="K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L114" i="29"/>
  <c r="K114" i="29"/>
  <c r="L113" i="29"/>
  <c r="K113" i="29"/>
  <c r="J113" i="29"/>
  <c r="I113" i="29"/>
  <c r="G113" i="29"/>
  <c r="L112" i="29"/>
  <c r="K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L108" i="29"/>
  <c r="K108" i="29"/>
  <c r="I108" i="29"/>
  <c r="L107" i="29"/>
  <c r="K107" i="29"/>
  <c r="L106" i="29"/>
  <c r="K106" i="29"/>
  <c r="L105" i="29"/>
  <c r="K105" i="29"/>
  <c r="L104" i="29"/>
  <c r="K104" i="29"/>
  <c r="L103" i="29"/>
  <c r="K103" i="29"/>
  <c r="L102" i="29"/>
  <c r="K102" i="29"/>
  <c r="I102" i="29"/>
  <c r="H102" i="29"/>
  <c r="G102" i="29"/>
  <c r="L101" i="29"/>
  <c r="K101" i="29"/>
  <c r="H101" i="29"/>
  <c r="G101" i="29"/>
  <c r="L100" i="29"/>
  <c r="K100" i="29"/>
  <c r="L99" i="29"/>
  <c r="K99" i="29"/>
  <c r="L98" i="29"/>
  <c r="K98" i="29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H89" i="29"/>
  <c r="G89" i="29"/>
  <c r="L88" i="29"/>
  <c r="K88" i="29"/>
  <c r="L87" i="29"/>
  <c r="K87" i="29"/>
  <c r="I87" i="29"/>
  <c r="H87" i="29"/>
  <c r="G87" i="29"/>
  <c r="L86" i="29"/>
  <c r="K86" i="29"/>
  <c r="L85" i="29"/>
  <c r="K85" i="29"/>
  <c r="L84" i="29"/>
  <c r="K84" i="29"/>
  <c r="L83" i="29"/>
  <c r="K83" i="29"/>
  <c r="L82" i="29"/>
  <c r="K82" i="29"/>
  <c r="F81" i="29"/>
  <c r="J176" i="29" s="1"/>
  <c r="E81" i="29"/>
  <c r="I177" i="29" s="1"/>
  <c r="D81" i="29"/>
  <c r="H171" i="29" s="1"/>
  <c r="C81" i="29"/>
  <c r="L73" i="29"/>
  <c r="K73" i="29"/>
  <c r="I73" i="29"/>
  <c r="G73" i="29"/>
  <c r="M73" i="29" s="1"/>
  <c r="L72" i="29"/>
  <c r="K72" i="29"/>
  <c r="I72" i="29"/>
  <c r="H72" i="29"/>
  <c r="N72" i="29" s="1"/>
  <c r="L71" i="29"/>
  <c r="K71" i="29"/>
  <c r="I71" i="29"/>
  <c r="L70" i="29"/>
  <c r="K70" i="29"/>
  <c r="J70" i="29"/>
  <c r="I70" i="29"/>
  <c r="L69" i="29"/>
  <c r="K69" i="29"/>
  <c r="J69" i="29"/>
  <c r="I69" i="29"/>
  <c r="H69" i="29"/>
  <c r="N69" i="29" s="1"/>
  <c r="G69" i="29"/>
  <c r="M69" i="29" s="1"/>
  <c r="L68" i="29"/>
  <c r="K68" i="29"/>
  <c r="J68" i="29"/>
  <c r="L67" i="29"/>
  <c r="K67" i="29"/>
  <c r="L66" i="29"/>
  <c r="K66" i="29"/>
  <c r="J66" i="29"/>
  <c r="I66" i="29"/>
  <c r="H66" i="29"/>
  <c r="N66" i="29" s="1"/>
  <c r="G66" i="29"/>
  <c r="M66" i="29" s="1"/>
  <c r="L65" i="29"/>
  <c r="K65" i="29"/>
  <c r="I65" i="29"/>
  <c r="H65" i="29"/>
  <c r="N65" i="29" s="1"/>
  <c r="G65" i="29"/>
  <c r="L64" i="29"/>
  <c r="K64" i="29"/>
  <c r="L63" i="29"/>
  <c r="K63" i="29"/>
  <c r="J63" i="29"/>
  <c r="I63" i="29"/>
  <c r="H63" i="29"/>
  <c r="N63" i="29" s="1"/>
  <c r="G63" i="29"/>
  <c r="M63" i="29" s="1"/>
  <c r="L62" i="29"/>
  <c r="K62" i="29"/>
  <c r="I62" i="29"/>
  <c r="L61" i="29"/>
  <c r="K61" i="29"/>
  <c r="I61" i="29"/>
  <c r="H61" i="29"/>
  <c r="G61" i="29"/>
  <c r="N60" i="29"/>
  <c r="L60" i="29"/>
  <c r="K60" i="29"/>
  <c r="J60" i="29"/>
  <c r="I60" i="29"/>
  <c r="H60" i="29"/>
  <c r="G60" i="29"/>
  <c r="M60" i="29" s="1"/>
  <c r="L59" i="29"/>
  <c r="K59" i="29"/>
  <c r="I59" i="29"/>
  <c r="G59" i="29"/>
  <c r="L58" i="29"/>
  <c r="K58" i="29"/>
  <c r="I58" i="29"/>
  <c r="G58" i="29"/>
  <c r="L57" i="29"/>
  <c r="K57" i="29"/>
  <c r="I57" i="29"/>
  <c r="L56" i="29"/>
  <c r="K56" i="29"/>
  <c r="J56" i="29"/>
  <c r="H56" i="29"/>
  <c r="G56" i="29"/>
  <c r="L55" i="29"/>
  <c r="K55" i="29"/>
  <c r="J55" i="29"/>
  <c r="I55" i="29"/>
  <c r="G55" i="29"/>
  <c r="L54" i="29"/>
  <c r="K54" i="29"/>
  <c r="H54" i="29"/>
  <c r="L53" i="29"/>
  <c r="K53" i="29"/>
  <c r="L52" i="29"/>
  <c r="K52" i="29"/>
  <c r="I52" i="29"/>
  <c r="G52" i="29"/>
  <c r="M52" i="29" s="1"/>
  <c r="L51" i="29"/>
  <c r="K51" i="29"/>
  <c r="L50" i="29"/>
  <c r="K50" i="29"/>
  <c r="J50" i="29"/>
  <c r="I50" i="29"/>
  <c r="G50" i="29"/>
  <c r="L49" i="29"/>
  <c r="K49" i="29"/>
  <c r="J49" i="29"/>
  <c r="I49" i="29"/>
  <c r="H49" i="29"/>
  <c r="N49" i="29" s="1"/>
  <c r="G49" i="29"/>
  <c r="M49" i="29" s="1"/>
  <c r="L48" i="29"/>
  <c r="K48" i="29"/>
  <c r="J48" i="29"/>
  <c r="I48" i="29"/>
  <c r="H48" i="29"/>
  <c r="N48" i="29" s="1"/>
  <c r="L47" i="29"/>
  <c r="K47" i="29"/>
  <c r="J47" i="29"/>
  <c r="I47" i="29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L43" i="29"/>
  <c r="K43" i="29"/>
  <c r="J43" i="29"/>
  <c r="I43" i="29"/>
  <c r="H43" i="29"/>
  <c r="N43" i="29" s="1"/>
  <c r="G43" i="29"/>
  <c r="M43" i="29" s="1"/>
  <c r="L42" i="29"/>
  <c r="K42" i="29"/>
  <c r="G42" i="29"/>
  <c r="L41" i="29"/>
  <c r="K41" i="29"/>
  <c r="L40" i="29"/>
  <c r="K40" i="29"/>
  <c r="J40" i="29"/>
  <c r="I40" i="29"/>
  <c r="H40" i="29"/>
  <c r="N40" i="29" s="1"/>
  <c r="G40" i="29"/>
  <c r="M40" i="29" s="1"/>
  <c r="L39" i="29"/>
  <c r="K39" i="29"/>
  <c r="H39" i="29"/>
  <c r="N39" i="29" s="1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J35" i="29"/>
  <c r="H35" i="29"/>
  <c r="G35" i="29"/>
  <c r="N34" i="29"/>
  <c r="L34" i="29"/>
  <c r="K34" i="29"/>
  <c r="J34" i="29"/>
  <c r="I34" i="29"/>
  <c r="H34" i="29"/>
  <c r="G34" i="29"/>
  <c r="M34" i="29" s="1"/>
  <c r="L33" i="29"/>
  <c r="K33" i="29"/>
  <c r="L32" i="29"/>
  <c r="K32" i="29"/>
  <c r="I32" i="29"/>
  <c r="G32" i="29"/>
  <c r="L31" i="29"/>
  <c r="K31" i="29"/>
  <c r="H31" i="29"/>
  <c r="N31" i="29" s="1"/>
  <c r="G31" i="29"/>
  <c r="L30" i="29"/>
  <c r="K30" i="29"/>
  <c r="H30" i="29"/>
  <c r="N30" i="29" s="1"/>
  <c r="L29" i="29"/>
  <c r="K29" i="29"/>
  <c r="J29" i="29"/>
  <c r="I29" i="29"/>
  <c r="L28" i="29"/>
  <c r="K28" i="29"/>
  <c r="G28" i="29"/>
  <c r="M28" i="29" s="1"/>
  <c r="L27" i="29"/>
  <c r="K27" i="29"/>
  <c r="I27" i="29"/>
  <c r="H27" i="29"/>
  <c r="N27" i="29" s="1"/>
  <c r="L26" i="29"/>
  <c r="K26" i="29"/>
  <c r="J26" i="29"/>
  <c r="I26" i="29"/>
  <c r="G26" i="29"/>
  <c r="L25" i="29"/>
  <c r="K25" i="29"/>
  <c r="J25" i="29"/>
  <c r="I25" i="29"/>
  <c r="H25" i="29"/>
  <c r="N25" i="29" s="1"/>
  <c r="G25" i="29"/>
  <c r="M25" i="29" s="1"/>
  <c r="L24" i="29"/>
  <c r="K24" i="29"/>
  <c r="I24" i="29"/>
  <c r="G24" i="29"/>
  <c r="M24" i="29" s="1"/>
  <c r="L23" i="29"/>
  <c r="K23" i="29"/>
  <c r="J23" i="29"/>
  <c r="I23" i="29"/>
  <c r="H23" i="29"/>
  <c r="N23" i="29" s="1"/>
  <c r="G23" i="29"/>
  <c r="M23" i="29" s="1"/>
  <c r="F22" i="29"/>
  <c r="J71" i="29" s="1"/>
  <c r="E22" i="29"/>
  <c r="D22" i="29"/>
  <c r="H73" i="29" s="1"/>
  <c r="N73" i="29" s="1"/>
  <c r="C22" i="29"/>
  <c r="G72" i="29" s="1"/>
  <c r="M72" i="29" s="1"/>
  <c r="F14" i="29"/>
  <c r="E14" i="29"/>
  <c r="D14" i="29"/>
  <c r="C14" i="29"/>
  <c r="E13" i="29"/>
  <c r="C13" i="29"/>
  <c r="K13" i="29" s="1"/>
  <c r="F12" i="29"/>
  <c r="D12" i="29"/>
  <c r="F11" i="29"/>
  <c r="E11" i="29"/>
  <c r="D10" i="29"/>
  <c r="C10" i="29"/>
  <c r="F9" i="29"/>
  <c r="L640" i="28"/>
  <c r="K640" i="28"/>
  <c r="I640" i="28"/>
  <c r="L639" i="28"/>
  <c r="K639" i="28"/>
  <c r="J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H634" i="28"/>
  <c r="G634" i="28"/>
  <c r="L633" i="28"/>
  <c r="K633" i="28"/>
  <c r="I633" i="28"/>
  <c r="G633" i="28"/>
  <c r="L632" i="28"/>
  <c r="K632" i="28"/>
  <c r="J632" i="28"/>
  <c r="I632" i="28"/>
  <c r="H632" i="28"/>
  <c r="N632" i="28" s="1"/>
  <c r="G632" i="28"/>
  <c r="M632" i="28" s="1"/>
  <c r="L631" i="28"/>
  <c r="K631" i="28"/>
  <c r="I631" i="28"/>
  <c r="G631" i="28"/>
  <c r="M631" i="28" s="1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H623" i="28"/>
  <c r="L622" i="28"/>
  <c r="K622" i="28"/>
  <c r="I622" i="28"/>
  <c r="H622" i="28"/>
  <c r="N622" i="28" s="1"/>
  <c r="G622" i="28"/>
  <c r="L621" i="28"/>
  <c r="K621" i="28"/>
  <c r="J621" i="28"/>
  <c r="H621" i="28"/>
  <c r="N621" i="28" s="1"/>
  <c r="G621" i="28"/>
  <c r="L620" i="28"/>
  <c r="K620" i="28"/>
  <c r="I620" i="28"/>
  <c r="L619" i="28"/>
  <c r="K619" i="28"/>
  <c r="I619" i="28"/>
  <c r="G619" i="28"/>
  <c r="M619" i="28" s="1"/>
  <c r="L618" i="28"/>
  <c r="K618" i="28"/>
  <c r="J618" i="28"/>
  <c r="I618" i="28"/>
  <c r="H618" i="28"/>
  <c r="N618" i="28" s="1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L615" i="28"/>
  <c r="K615" i="28"/>
  <c r="L614" i="28"/>
  <c r="K614" i="28"/>
  <c r="J614" i="28"/>
  <c r="L613" i="28"/>
  <c r="K613" i="28"/>
  <c r="J613" i="28"/>
  <c r="I613" i="28"/>
  <c r="H613" i="28"/>
  <c r="N613" i="28" s="1"/>
  <c r="G613" i="28"/>
  <c r="M613" i="28" s="1"/>
  <c r="F612" i="28"/>
  <c r="E612" i="28"/>
  <c r="I634" i="28" s="1"/>
  <c r="D612" i="28"/>
  <c r="H640" i="28" s="1"/>
  <c r="C612" i="28"/>
  <c r="G616" i="28" s="1"/>
  <c r="M616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G596" i="28"/>
  <c r="M596" i="28" s="1"/>
  <c r="L595" i="28"/>
  <c r="K595" i="28"/>
  <c r="G595" i="28"/>
  <c r="N594" i="28"/>
  <c r="L594" i="28"/>
  <c r="K594" i="28"/>
  <c r="J594" i="28"/>
  <c r="I594" i="28"/>
  <c r="H594" i="28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I591" i="28"/>
  <c r="H591" i="28"/>
  <c r="G591" i="28"/>
  <c r="M591" i="28" s="1"/>
  <c r="L590" i="28"/>
  <c r="K590" i="28"/>
  <c r="I590" i="28"/>
  <c r="G590" i="28"/>
  <c r="M590" i="28" s="1"/>
  <c r="L589" i="28"/>
  <c r="K589" i="28"/>
  <c r="J589" i="28"/>
  <c r="I589" i="28"/>
  <c r="G589" i="28"/>
  <c r="L588" i="28"/>
  <c r="K588" i="28"/>
  <c r="I588" i="28"/>
  <c r="H588" i="28"/>
  <c r="N588" i="28" s="1"/>
  <c r="G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H584" i="28"/>
  <c r="G584" i="28"/>
  <c r="L583" i="28"/>
  <c r="K583" i="28"/>
  <c r="I583" i="28"/>
  <c r="H583" i="28"/>
  <c r="N583" i="28" s="1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I567" i="28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L563" i="28"/>
  <c r="K563" i="28"/>
  <c r="J563" i="28"/>
  <c r="I563" i="28"/>
  <c r="H563" i="28"/>
  <c r="N563" i="28" s="1"/>
  <c r="L562" i="28"/>
  <c r="K562" i="28"/>
  <c r="J562" i="28"/>
  <c r="I562" i="28"/>
  <c r="H562" i="28"/>
  <c r="N562" i="28" s="1"/>
  <c r="G562" i="28"/>
  <c r="M562" i="28" s="1"/>
  <c r="L561" i="28"/>
  <c r="K561" i="28"/>
  <c r="I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G558" i="28"/>
  <c r="M558" i="28" s="1"/>
  <c r="L557" i="28"/>
  <c r="K557" i="28"/>
  <c r="I557" i="28"/>
  <c r="H557" i="28"/>
  <c r="N557" i="28" s="1"/>
  <c r="G557" i="28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N549" i="28"/>
  <c r="L549" i="28"/>
  <c r="K549" i="28"/>
  <c r="J549" i="28"/>
  <c r="I549" i="28"/>
  <c r="H549" i="28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I528" i="28"/>
  <c r="H528" i="28"/>
  <c r="N528" i="28" s="1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N519" i="28"/>
  <c r="L519" i="28"/>
  <c r="K519" i="28"/>
  <c r="J519" i="28"/>
  <c r="I519" i="28"/>
  <c r="H519" i="28"/>
  <c r="G519" i="28"/>
  <c r="M519" i="28" s="1"/>
  <c r="L518" i="28"/>
  <c r="K518" i="28"/>
  <c r="I518" i="28"/>
  <c r="H518" i="28"/>
  <c r="G518" i="28"/>
  <c r="M518" i="28" s="1"/>
  <c r="L517" i="28"/>
  <c r="K517" i="28"/>
  <c r="J517" i="28"/>
  <c r="I517" i="28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N513" i="28"/>
  <c r="L513" i="28"/>
  <c r="K513" i="28"/>
  <c r="J513" i="28"/>
  <c r="I513" i="28"/>
  <c r="H513" i="28"/>
  <c r="G513" i="28"/>
  <c r="M513" i="28" s="1"/>
  <c r="L512" i="28"/>
  <c r="K512" i="28"/>
  <c r="J512" i="28"/>
  <c r="I512" i="28"/>
  <c r="G512" i="28"/>
  <c r="M512" i="28" s="1"/>
  <c r="L511" i="28"/>
  <c r="K511" i="28"/>
  <c r="J511" i="28"/>
  <c r="I511" i="28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I507" i="28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G499" i="28"/>
  <c r="M499" i="28" s="1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G497" i="28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M494" i="28" s="1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I490" i="28"/>
  <c r="H490" i="28"/>
  <c r="N490" i="28" s="1"/>
  <c r="G490" i="28"/>
  <c r="L489" i="28"/>
  <c r="K489" i="28"/>
  <c r="G489" i="28"/>
  <c r="L488" i="28"/>
  <c r="K488" i="28"/>
  <c r="J488" i="28"/>
  <c r="I488" i="28"/>
  <c r="H488" i="28"/>
  <c r="N488" i="28" s="1"/>
  <c r="G488" i="28"/>
  <c r="M488" i="28" s="1"/>
  <c r="L487" i="28"/>
  <c r="K487" i="28"/>
  <c r="I487" i="28"/>
  <c r="H487" i="28"/>
  <c r="N487" i="28" s="1"/>
  <c r="G487" i="28"/>
  <c r="M487" i="28" s="1"/>
  <c r="L486" i="28"/>
  <c r="K486" i="28"/>
  <c r="I486" i="28"/>
  <c r="H486" i="28"/>
  <c r="G486" i="28"/>
  <c r="L485" i="28"/>
  <c r="K485" i="28"/>
  <c r="I485" i="28"/>
  <c r="H485" i="28"/>
  <c r="G485" i="28"/>
  <c r="M485" i="28" s="1"/>
  <c r="L484" i="28"/>
  <c r="K484" i="28"/>
  <c r="G484" i="28"/>
  <c r="N483" i="28"/>
  <c r="L483" i="28"/>
  <c r="K483" i="28"/>
  <c r="J483" i="28"/>
  <c r="I483" i="28"/>
  <c r="H483" i="28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I477" i="28"/>
  <c r="H477" i="28"/>
  <c r="N477" i="28" s="1"/>
  <c r="G477" i="28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I472" i="28"/>
  <c r="H472" i="28"/>
  <c r="G472" i="28"/>
  <c r="L471" i="28"/>
  <c r="K471" i="28"/>
  <c r="J471" i="28"/>
  <c r="I471" i="28"/>
  <c r="H471" i="28"/>
  <c r="N471" i="28" s="1"/>
  <c r="G471" i="28"/>
  <c r="M471" i="28" s="1"/>
  <c r="L470" i="28"/>
  <c r="K470" i="28"/>
  <c r="I470" i="28"/>
  <c r="H470" i="28"/>
  <c r="G470" i="28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N467" i="28"/>
  <c r="L467" i="28"/>
  <c r="K467" i="28"/>
  <c r="J467" i="28"/>
  <c r="I467" i="28"/>
  <c r="H467" i="28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N463" i="28"/>
  <c r="L463" i="28"/>
  <c r="K463" i="28"/>
  <c r="J463" i="28"/>
  <c r="I463" i="28"/>
  <c r="H463" i="28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H450" i="28"/>
  <c r="N450" i="28" s="1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L447" i="28"/>
  <c r="K447" i="28"/>
  <c r="J447" i="28"/>
  <c r="I447" i="28"/>
  <c r="H447" i="28"/>
  <c r="N447" i="28" s="1"/>
  <c r="G447" i="28"/>
  <c r="M447" i="28" s="1"/>
  <c r="L446" i="28"/>
  <c r="K446" i="28"/>
  <c r="L445" i="28"/>
  <c r="K445" i="28"/>
  <c r="J445" i="28"/>
  <c r="I445" i="28"/>
  <c r="G445" i="28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H442" i="28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H438" i="28"/>
  <c r="N438" i="28" s="1"/>
  <c r="G438" i="28"/>
  <c r="L437" i="28"/>
  <c r="K437" i="28"/>
  <c r="I437" i="28"/>
  <c r="L436" i="28"/>
  <c r="K436" i="28"/>
  <c r="G436" i="28"/>
  <c r="L435" i="28"/>
  <c r="K435" i="28"/>
  <c r="L434" i="28"/>
  <c r="K434" i="28"/>
  <c r="I434" i="28"/>
  <c r="G434" i="28"/>
  <c r="L433" i="28"/>
  <c r="K433" i="28"/>
  <c r="I433" i="28"/>
  <c r="G433" i="28"/>
  <c r="L432" i="28"/>
  <c r="K432" i="28"/>
  <c r="I432" i="28"/>
  <c r="H432" i="28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H430" i="28"/>
  <c r="N430" i="28" s="1"/>
  <c r="G430" i="28"/>
  <c r="L429" i="28"/>
  <c r="K429" i="28"/>
  <c r="J429" i="28"/>
  <c r="I429" i="28"/>
  <c r="H429" i="28"/>
  <c r="N429" i="28" s="1"/>
  <c r="G429" i="28"/>
  <c r="M429" i="28" s="1"/>
  <c r="L428" i="28"/>
  <c r="K428" i="28"/>
  <c r="J428" i="28"/>
  <c r="L427" i="28"/>
  <c r="K427" i="28"/>
  <c r="H427" i="28"/>
  <c r="G427" i="28"/>
  <c r="L426" i="28"/>
  <c r="K426" i="28"/>
  <c r="J426" i="28"/>
  <c r="I426" i="28"/>
  <c r="G426" i="28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N424" i="28" s="1"/>
  <c r="L423" i="28"/>
  <c r="K423" i="28"/>
  <c r="J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G411" i="28"/>
  <c r="L410" i="28"/>
  <c r="K410" i="28"/>
  <c r="J410" i="28"/>
  <c r="I410" i="28"/>
  <c r="H410" i="28"/>
  <c r="N410" i="28" s="1"/>
  <c r="L409" i="28"/>
  <c r="K409" i="28"/>
  <c r="J409" i="28"/>
  <c r="I409" i="28"/>
  <c r="H409" i="28"/>
  <c r="N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L405" i="28"/>
  <c r="K405" i="28"/>
  <c r="M405" i="28" s="1"/>
  <c r="I405" i="28"/>
  <c r="H405" i="28"/>
  <c r="G405" i="28"/>
  <c r="M404" i="28"/>
  <c r="L404" i="28"/>
  <c r="K404" i="28"/>
  <c r="J404" i="28"/>
  <c r="I404" i="28"/>
  <c r="H404" i="28"/>
  <c r="N404" i="28" s="1"/>
  <c r="G404" i="28"/>
  <c r="L403" i="28"/>
  <c r="K403" i="28"/>
  <c r="J403" i="28"/>
  <c r="I403" i="28"/>
  <c r="H403" i="28"/>
  <c r="N403" i="28" s="1"/>
  <c r="G403" i="28"/>
  <c r="M403" i="28" s="1"/>
  <c r="L402" i="28"/>
  <c r="K402" i="28"/>
  <c r="J402" i="28"/>
  <c r="H402" i="28"/>
  <c r="G402" i="28"/>
  <c r="M402" i="28" s="1"/>
  <c r="L401" i="28"/>
  <c r="K401" i="28"/>
  <c r="J401" i="28"/>
  <c r="I401" i="28"/>
  <c r="H401" i="28"/>
  <c r="N401" i="28" s="1"/>
  <c r="G401" i="28"/>
  <c r="M401" i="28" s="1"/>
  <c r="M400" i="28"/>
  <c r="L400" i="28"/>
  <c r="K400" i="28"/>
  <c r="J400" i="28"/>
  <c r="I400" i="28"/>
  <c r="H400" i="28"/>
  <c r="N400" i="28" s="1"/>
  <c r="G400" i="28"/>
  <c r="L399" i="28"/>
  <c r="K399" i="28"/>
  <c r="J399" i="28"/>
  <c r="I399" i="28"/>
  <c r="H399" i="28"/>
  <c r="N399" i="28" s="1"/>
  <c r="G399" i="28"/>
  <c r="M399" i="28" s="1"/>
  <c r="L398" i="28"/>
  <c r="K398" i="28"/>
  <c r="I398" i="28"/>
  <c r="H398" i="28"/>
  <c r="N398" i="28" s="1"/>
  <c r="G398" i="28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I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M387" i="28"/>
  <c r="L387" i="28"/>
  <c r="K387" i="28"/>
  <c r="J387" i="28"/>
  <c r="I387" i="28"/>
  <c r="H387" i="28"/>
  <c r="N387" i="28" s="1"/>
  <c r="G387" i="28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L383" i="28"/>
  <c r="K383" i="28"/>
  <c r="L382" i="28"/>
  <c r="K382" i="28"/>
  <c r="J382" i="28"/>
  <c r="I382" i="28"/>
  <c r="H382" i="28"/>
  <c r="N382" i="28" s="1"/>
  <c r="G382" i="28"/>
  <c r="M382" i="28" s="1"/>
  <c r="M381" i="28"/>
  <c r="L381" i="28"/>
  <c r="K381" i="28"/>
  <c r="J381" i="28"/>
  <c r="I381" i="28"/>
  <c r="H381" i="28"/>
  <c r="N381" i="28" s="1"/>
  <c r="G381" i="28"/>
  <c r="L380" i="28"/>
  <c r="K380" i="28"/>
  <c r="H380" i="28"/>
  <c r="G380" i="28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L377" i="28"/>
  <c r="K377" i="28"/>
  <c r="I377" i="28"/>
  <c r="H377" i="28"/>
  <c r="N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L373" i="28"/>
  <c r="K373" i="28"/>
  <c r="G373" i="28"/>
  <c r="L372" i="28"/>
  <c r="K372" i="28"/>
  <c r="J372" i="28"/>
  <c r="I372" i="28"/>
  <c r="H372" i="28"/>
  <c r="N372" i="28" s="1"/>
  <c r="F371" i="28"/>
  <c r="E371" i="28"/>
  <c r="D371" i="28"/>
  <c r="H373" i="28" s="1"/>
  <c r="C371" i="28"/>
  <c r="G409" i="28" s="1"/>
  <c r="M409" i="28" s="1"/>
  <c r="L363" i="28"/>
  <c r="K363" i="28"/>
  <c r="J363" i="28"/>
  <c r="I363" i="28"/>
  <c r="H363" i="28"/>
  <c r="N363" i="28" s="1"/>
  <c r="G363" i="28"/>
  <c r="M363" i="28" s="1"/>
  <c r="M362" i="28"/>
  <c r="L362" i="28"/>
  <c r="K362" i="28"/>
  <c r="J362" i="28"/>
  <c r="I362" i="28"/>
  <c r="H362" i="28"/>
  <c r="N362" i="28" s="1"/>
  <c r="G362" i="28"/>
  <c r="M361" i="28"/>
  <c r="L361" i="28"/>
  <c r="K361" i="28"/>
  <c r="J361" i="28"/>
  <c r="I361" i="28"/>
  <c r="H361" i="28"/>
  <c r="N361" i="28" s="1"/>
  <c r="G361" i="28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N358" i="28"/>
  <c r="L358" i="28"/>
  <c r="K358" i="28"/>
  <c r="J358" i="28"/>
  <c r="I358" i="28"/>
  <c r="H358" i="28"/>
  <c r="G358" i="28"/>
  <c r="M358" i="28" s="1"/>
  <c r="N357" i="28"/>
  <c r="L357" i="28"/>
  <c r="K357" i="28"/>
  <c r="J357" i="28"/>
  <c r="I357" i="28"/>
  <c r="H357" i="28"/>
  <c r="G357" i="28"/>
  <c r="M357" i="28" s="1"/>
  <c r="N356" i="28"/>
  <c r="L356" i="28"/>
  <c r="K356" i="28"/>
  <c r="J356" i="28"/>
  <c r="I356" i="28"/>
  <c r="H356" i="28"/>
  <c r="G356" i="28"/>
  <c r="M356" i="28" s="1"/>
  <c r="N355" i="28"/>
  <c r="L355" i="28"/>
  <c r="K355" i="28"/>
  <c r="J355" i="28"/>
  <c r="I355" i="28"/>
  <c r="H355" i="28"/>
  <c r="G355" i="28"/>
  <c r="M355" i="28" s="1"/>
  <c r="N354" i="28"/>
  <c r="L354" i="28"/>
  <c r="K354" i="28"/>
  <c r="J354" i="28"/>
  <c r="I354" i="28"/>
  <c r="H354" i="28"/>
  <c r="G354" i="28"/>
  <c r="M354" i="28" s="1"/>
  <c r="N353" i="28"/>
  <c r="L353" i="28"/>
  <c r="K353" i="28"/>
  <c r="J353" i="28"/>
  <c r="I353" i="28"/>
  <c r="H353" i="28"/>
  <c r="G353" i="28"/>
  <c r="M353" i="28" s="1"/>
  <c r="N352" i="28"/>
  <c r="L352" i="28"/>
  <c r="K352" i="28"/>
  <c r="J352" i="28"/>
  <c r="I352" i="28"/>
  <c r="H352" i="28"/>
  <c r="G352" i="28"/>
  <c r="M352" i="28" s="1"/>
  <c r="N351" i="28"/>
  <c r="M351" i="28"/>
  <c r="L351" i="28"/>
  <c r="K351" i="28"/>
  <c r="J351" i="28"/>
  <c r="I351" i="28"/>
  <c r="H351" i="28"/>
  <c r="G351" i="28"/>
  <c r="N350" i="28"/>
  <c r="M350" i="28"/>
  <c r="L350" i="28"/>
  <c r="K350" i="28"/>
  <c r="J350" i="28"/>
  <c r="I350" i="28"/>
  <c r="H350" i="28"/>
  <c r="G350" i="28"/>
  <c r="N349" i="28"/>
  <c r="M349" i="28"/>
  <c r="L349" i="28"/>
  <c r="K349" i="28"/>
  <c r="J349" i="28"/>
  <c r="I349" i="28"/>
  <c r="H349" i="28"/>
  <c r="G349" i="28"/>
  <c r="N348" i="28"/>
  <c r="M348" i="28"/>
  <c r="L348" i="28"/>
  <c r="K348" i="28"/>
  <c r="J348" i="28"/>
  <c r="I348" i="28"/>
  <c r="H348" i="28"/>
  <c r="G348" i="28"/>
  <c r="M347" i="28"/>
  <c r="L347" i="28"/>
  <c r="K347" i="28"/>
  <c r="J347" i="28"/>
  <c r="H347" i="28"/>
  <c r="N347" i="28" s="1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M343" i="28"/>
  <c r="L343" i="28"/>
  <c r="K343" i="28"/>
  <c r="J343" i="28"/>
  <c r="I343" i="28"/>
  <c r="H343" i="28"/>
  <c r="N343" i="28" s="1"/>
  <c r="G343" i="28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M340" i="28"/>
  <c r="L340" i="28"/>
  <c r="K340" i="28"/>
  <c r="J340" i="28"/>
  <c r="I340" i="28"/>
  <c r="H340" i="28"/>
  <c r="N340" i="28" s="1"/>
  <c r="G340" i="28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G338" i="28"/>
  <c r="M337" i="28"/>
  <c r="L337" i="28"/>
  <c r="K337" i="28"/>
  <c r="J337" i="28"/>
  <c r="I337" i="28"/>
  <c r="H337" i="28"/>
  <c r="N337" i="28" s="1"/>
  <c r="G337" i="28"/>
  <c r="M336" i="28"/>
  <c r="L336" i="28"/>
  <c r="K336" i="28"/>
  <c r="J336" i="28"/>
  <c r="I336" i="28"/>
  <c r="H336" i="28"/>
  <c r="N336" i="28" s="1"/>
  <c r="G336" i="28"/>
  <c r="M335" i="28"/>
  <c r="L335" i="28"/>
  <c r="K335" i="28"/>
  <c r="J335" i="28"/>
  <c r="I335" i="28"/>
  <c r="H335" i="28"/>
  <c r="N335" i="28" s="1"/>
  <c r="G335" i="28"/>
  <c r="M334" i="28"/>
  <c r="L334" i="28"/>
  <c r="K334" i="28"/>
  <c r="J334" i="28"/>
  <c r="I334" i="28"/>
  <c r="H334" i="28"/>
  <c r="N334" i="28" s="1"/>
  <c r="G334" i="28"/>
  <c r="M333" i="28"/>
  <c r="L333" i="28"/>
  <c r="K333" i="28"/>
  <c r="J333" i="28"/>
  <c r="I333" i="28"/>
  <c r="H333" i="28"/>
  <c r="N333" i="28" s="1"/>
  <c r="G333" i="28"/>
  <c r="L332" i="28"/>
  <c r="K332" i="28"/>
  <c r="I332" i="28"/>
  <c r="H332" i="28"/>
  <c r="N332" i="28" s="1"/>
  <c r="G332" i="28"/>
  <c r="M332" i="28" s="1"/>
  <c r="M331" i="28"/>
  <c r="L331" i="28"/>
  <c r="K331" i="28"/>
  <c r="J331" i="28"/>
  <c r="I331" i="28"/>
  <c r="H331" i="28"/>
  <c r="N331" i="28" s="1"/>
  <c r="G331" i="28"/>
  <c r="M330" i="28"/>
  <c r="L330" i="28"/>
  <c r="K330" i="28"/>
  <c r="J330" i="28"/>
  <c r="I330" i="28"/>
  <c r="H330" i="28"/>
  <c r="N330" i="28" s="1"/>
  <c r="G330" i="28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G327" i="28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M324" i="28" s="1"/>
  <c r="J324" i="28"/>
  <c r="I324" i="28"/>
  <c r="G324" i="28"/>
  <c r="N323" i="28"/>
  <c r="M323" i="28"/>
  <c r="L323" i="28"/>
  <c r="K323" i="28"/>
  <c r="J323" i="28"/>
  <c r="I323" i="28"/>
  <c r="H323" i="28"/>
  <c r="G323" i="28"/>
  <c r="N322" i="28"/>
  <c r="M322" i="28"/>
  <c r="L322" i="28"/>
  <c r="K322" i="28"/>
  <c r="J322" i="28"/>
  <c r="I322" i="28"/>
  <c r="H322" i="28"/>
  <c r="G322" i="28"/>
  <c r="N321" i="28"/>
  <c r="M321" i="28"/>
  <c r="L321" i="28"/>
  <c r="K321" i="28"/>
  <c r="J321" i="28"/>
  <c r="I321" i="28"/>
  <c r="H321" i="28"/>
  <c r="G321" i="28"/>
  <c r="N320" i="28"/>
  <c r="M320" i="28"/>
  <c r="L320" i="28"/>
  <c r="K320" i="28"/>
  <c r="J320" i="28"/>
  <c r="I320" i="28"/>
  <c r="H320" i="28"/>
  <c r="G320" i="28"/>
  <c r="N319" i="28"/>
  <c r="M319" i="28"/>
  <c r="L319" i="28"/>
  <c r="K319" i="28"/>
  <c r="J319" i="28"/>
  <c r="I319" i="28"/>
  <c r="H319" i="28"/>
  <c r="G319" i="28"/>
  <c r="L318" i="28"/>
  <c r="K318" i="28"/>
  <c r="J318" i="28"/>
  <c r="G318" i="28"/>
  <c r="M318" i="28" s="1"/>
  <c r="N317" i="28"/>
  <c r="L317" i="28"/>
  <c r="K317" i="28"/>
  <c r="J317" i="28"/>
  <c r="I317" i="28"/>
  <c r="H317" i="28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N314" i="28"/>
  <c r="L314" i="28"/>
  <c r="K314" i="28"/>
  <c r="J314" i="28"/>
  <c r="I314" i="28"/>
  <c r="H314" i="28"/>
  <c r="G314" i="28"/>
  <c r="M314" i="28" s="1"/>
  <c r="N313" i="28"/>
  <c r="L313" i="28"/>
  <c r="K313" i="28"/>
  <c r="J313" i="28"/>
  <c r="I313" i="28"/>
  <c r="H313" i="28"/>
  <c r="L312" i="28"/>
  <c r="K312" i="28"/>
  <c r="I312" i="28"/>
  <c r="G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M307" i="28" s="1"/>
  <c r="L306" i="28"/>
  <c r="K306" i="28"/>
  <c r="M306" i="28" s="1"/>
  <c r="J306" i="28"/>
  <c r="I306" i="28"/>
  <c r="G306" i="28"/>
  <c r="N305" i="28"/>
  <c r="M305" i="28"/>
  <c r="L305" i="28"/>
  <c r="K305" i="28"/>
  <c r="J305" i="28"/>
  <c r="I305" i="28"/>
  <c r="H305" i="28"/>
  <c r="G305" i="28"/>
  <c r="N304" i="28"/>
  <c r="M304" i="28"/>
  <c r="L304" i="28"/>
  <c r="K304" i="28"/>
  <c r="J304" i="28"/>
  <c r="I304" i="28"/>
  <c r="H304" i="28"/>
  <c r="G304" i="28"/>
  <c r="N303" i="28"/>
  <c r="M303" i="28"/>
  <c r="L303" i="28"/>
  <c r="K303" i="28"/>
  <c r="J303" i="28"/>
  <c r="I303" i="28"/>
  <c r="H303" i="28"/>
  <c r="G303" i="28"/>
  <c r="N302" i="28"/>
  <c r="M302" i="28"/>
  <c r="L302" i="28"/>
  <c r="K302" i="28"/>
  <c r="J302" i="28"/>
  <c r="I302" i="28"/>
  <c r="H302" i="28"/>
  <c r="G302" i="28"/>
  <c r="N301" i="28"/>
  <c r="M301" i="28"/>
  <c r="L301" i="28"/>
  <c r="K301" i="28"/>
  <c r="J301" i="28"/>
  <c r="I301" i="28"/>
  <c r="H301" i="28"/>
  <c r="G301" i="28"/>
  <c r="L300" i="28"/>
  <c r="K300" i="28"/>
  <c r="J300" i="28"/>
  <c r="I300" i="28"/>
  <c r="G300" i="28"/>
  <c r="M300" i="28" s="1"/>
  <c r="N299" i="28"/>
  <c r="L299" i="28"/>
  <c r="K299" i="28"/>
  <c r="J299" i="28"/>
  <c r="I299" i="28"/>
  <c r="H299" i="28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M296" i="28"/>
  <c r="L296" i="28"/>
  <c r="K296" i="28"/>
  <c r="J296" i="28"/>
  <c r="I296" i="28"/>
  <c r="H296" i="28"/>
  <c r="N296" i="28" s="1"/>
  <c r="G296" i="28"/>
  <c r="L295" i="28"/>
  <c r="N295" i="28" s="1"/>
  <c r="K295" i="28"/>
  <c r="J295" i="28"/>
  <c r="H295" i="28"/>
  <c r="G295" i="28"/>
  <c r="M295" i="28" s="1"/>
  <c r="M294" i="28"/>
  <c r="L294" i="28"/>
  <c r="K294" i="28"/>
  <c r="J294" i="28"/>
  <c r="I294" i="28"/>
  <c r="H294" i="28"/>
  <c r="N294" i="28" s="1"/>
  <c r="G294" i="28"/>
  <c r="L293" i="28"/>
  <c r="K293" i="28"/>
  <c r="J293" i="28"/>
  <c r="H293" i="28"/>
  <c r="N292" i="28"/>
  <c r="M292" i="28"/>
  <c r="L292" i="28"/>
  <c r="K292" i="28"/>
  <c r="J292" i="28"/>
  <c r="I292" i="28"/>
  <c r="H292" i="28"/>
  <c r="G292" i="28"/>
  <c r="N291" i="28"/>
  <c r="M291" i="28"/>
  <c r="L291" i="28"/>
  <c r="K291" i="28"/>
  <c r="J291" i="28"/>
  <c r="I291" i="28"/>
  <c r="H291" i="28"/>
  <c r="G291" i="28"/>
  <c r="N290" i="28"/>
  <c r="M290" i="28"/>
  <c r="L290" i="28"/>
  <c r="K290" i="28"/>
  <c r="J290" i="28"/>
  <c r="I290" i="28"/>
  <c r="H290" i="28"/>
  <c r="G290" i="28"/>
  <c r="N289" i="28"/>
  <c r="M289" i="28"/>
  <c r="L289" i="28"/>
  <c r="K289" i="28"/>
  <c r="J289" i="28"/>
  <c r="I289" i="28"/>
  <c r="H289" i="28"/>
  <c r="G289" i="28"/>
  <c r="N288" i="28"/>
  <c r="M288" i="28"/>
  <c r="L288" i="28"/>
  <c r="K288" i="28"/>
  <c r="J288" i="28"/>
  <c r="I288" i="28"/>
  <c r="H288" i="28"/>
  <c r="G288" i="28"/>
  <c r="N287" i="28"/>
  <c r="M287" i="28"/>
  <c r="L287" i="28"/>
  <c r="K287" i="28"/>
  <c r="J287" i="28"/>
  <c r="I287" i="28"/>
  <c r="H287" i="28"/>
  <c r="G287" i="28"/>
  <c r="N286" i="28"/>
  <c r="M286" i="28"/>
  <c r="L286" i="28"/>
  <c r="K286" i="28"/>
  <c r="J286" i="28"/>
  <c r="I286" i="28"/>
  <c r="H286" i="28"/>
  <c r="G286" i="28"/>
  <c r="N285" i="28"/>
  <c r="M285" i="28"/>
  <c r="L285" i="28"/>
  <c r="K285" i="28"/>
  <c r="J285" i="28"/>
  <c r="I285" i="28"/>
  <c r="H285" i="28"/>
  <c r="G285" i="28"/>
  <c r="L284" i="28"/>
  <c r="K284" i="28"/>
  <c r="J284" i="28"/>
  <c r="I284" i="28"/>
  <c r="H284" i="28"/>
  <c r="N284" i="28" s="1"/>
  <c r="N283" i="28"/>
  <c r="L283" i="28"/>
  <c r="K283" i="28"/>
  <c r="J283" i="28"/>
  <c r="I283" i="28"/>
  <c r="H283" i="28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G281" i="28"/>
  <c r="M281" i="28" s="1"/>
  <c r="M280" i="28"/>
  <c r="L280" i="28"/>
  <c r="K280" i="28"/>
  <c r="J280" i="28"/>
  <c r="I280" i="28"/>
  <c r="H280" i="28"/>
  <c r="N280" i="28" s="1"/>
  <c r="G280" i="28"/>
  <c r="M279" i="28"/>
  <c r="L279" i="28"/>
  <c r="K279" i="28"/>
  <c r="J279" i="28"/>
  <c r="I279" i="28"/>
  <c r="H279" i="28"/>
  <c r="N279" i="28" s="1"/>
  <c r="G279" i="28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H276" i="28"/>
  <c r="N276" i="28" s="1"/>
  <c r="L275" i="28"/>
  <c r="K275" i="28"/>
  <c r="I275" i="28"/>
  <c r="H275" i="28"/>
  <c r="N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N272" i="28"/>
  <c r="L272" i="28"/>
  <c r="K272" i="28"/>
  <c r="J272" i="28"/>
  <c r="I272" i="28"/>
  <c r="H272" i="28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M266" i="28" s="1"/>
  <c r="I266" i="28"/>
  <c r="H266" i="28"/>
  <c r="N266" i="28" s="1"/>
  <c r="G266" i="28"/>
  <c r="L265" i="28"/>
  <c r="K265" i="28"/>
  <c r="J265" i="28"/>
  <c r="G265" i="28"/>
  <c r="M265" i="28" s="1"/>
  <c r="M264" i="28"/>
  <c r="L264" i="28"/>
  <c r="K264" i="28"/>
  <c r="J264" i="28"/>
  <c r="I264" i="28"/>
  <c r="H264" i="28"/>
  <c r="N264" i="28" s="1"/>
  <c r="G264" i="28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L257" i="28"/>
  <c r="K257" i="28"/>
  <c r="J257" i="28"/>
  <c r="I257" i="28"/>
  <c r="H257" i="28"/>
  <c r="N257" i="28" s="1"/>
  <c r="G257" i="28"/>
  <c r="M257" i="28" s="1"/>
  <c r="N256" i="28"/>
  <c r="L256" i="28"/>
  <c r="K256" i="28"/>
  <c r="J256" i="28"/>
  <c r="I256" i="28"/>
  <c r="H256" i="28"/>
  <c r="G256" i="28"/>
  <c r="M256" i="28" s="1"/>
  <c r="N255" i="28"/>
  <c r="L255" i="28"/>
  <c r="K255" i="28"/>
  <c r="J255" i="28"/>
  <c r="I255" i="28"/>
  <c r="H255" i="28"/>
  <c r="L254" i="28"/>
  <c r="K254" i="28"/>
  <c r="J254" i="28"/>
  <c r="I254" i="28"/>
  <c r="H254" i="28"/>
  <c r="N254" i="28" s="1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M250" i="28"/>
  <c r="L250" i="28"/>
  <c r="K250" i="28"/>
  <c r="J250" i="28"/>
  <c r="I250" i="28"/>
  <c r="H250" i="28"/>
  <c r="N250" i="28" s="1"/>
  <c r="G250" i="28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M247" i="28"/>
  <c r="L247" i="28"/>
  <c r="K247" i="28"/>
  <c r="J247" i="28"/>
  <c r="I247" i="28"/>
  <c r="H247" i="28"/>
  <c r="N247" i="28" s="1"/>
  <c r="G247" i="28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M244" i="28"/>
  <c r="L244" i="28"/>
  <c r="K244" i="28"/>
  <c r="J244" i="28"/>
  <c r="I244" i="28"/>
  <c r="H244" i="28"/>
  <c r="N244" i="28" s="1"/>
  <c r="G244" i="28"/>
  <c r="M243" i="28"/>
  <c r="L243" i="28"/>
  <c r="K243" i="28"/>
  <c r="J243" i="28"/>
  <c r="I243" i="28"/>
  <c r="H243" i="28"/>
  <c r="N243" i="28" s="1"/>
  <c r="G243" i="28"/>
  <c r="L242" i="28"/>
  <c r="K242" i="28"/>
  <c r="J242" i="28"/>
  <c r="I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G239" i="28"/>
  <c r="M238" i="28"/>
  <c r="L238" i="28"/>
  <c r="K238" i="28"/>
  <c r="J238" i="28"/>
  <c r="I238" i="28"/>
  <c r="G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G236" i="28"/>
  <c r="M236" i="28" s="1"/>
  <c r="L235" i="28"/>
  <c r="K235" i="28"/>
  <c r="J235" i="28"/>
  <c r="I235" i="28"/>
  <c r="H235" i="28"/>
  <c r="N235" i="28" s="1"/>
  <c r="M234" i="28"/>
  <c r="L234" i="28"/>
  <c r="K234" i="28"/>
  <c r="J234" i="28"/>
  <c r="I234" i="28"/>
  <c r="H234" i="28"/>
  <c r="N234" i="28" s="1"/>
  <c r="G234" i="28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M231" i="28" s="1"/>
  <c r="I231" i="28"/>
  <c r="H231" i="28"/>
  <c r="N231" i="28" s="1"/>
  <c r="G231" i="28"/>
  <c r="N230" i="28"/>
  <c r="L230" i="28"/>
  <c r="K230" i="28"/>
  <c r="J230" i="28"/>
  <c r="I230" i="28"/>
  <c r="H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G227" i="28"/>
  <c r="L226" i="28"/>
  <c r="K226" i="28"/>
  <c r="J226" i="28"/>
  <c r="I226" i="28"/>
  <c r="H226" i="28"/>
  <c r="N226" i="28" s="1"/>
  <c r="G226" i="28"/>
  <c r="M226" i="28" s="1"/>
  <c r="L225" i="28"/>
  <c r="N225" i="28" s="1"/>
  <c r="K225" i="28"/>
  <c r="I225" i="28"/>
  <c r="H225" i="28"/>
  <c r="G225" i="28"/>
  <c r="M224" i="28"/>
  <c r="L224" i="28"/>
  <c r="K224" i="28"/>
  <c r="J224" i="28"/>
  <c r="I224" i="28"/>
  <c r="G224" i="28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I219" i="28"/>
  <c r="G219" i="28"/>
  <c r="M218" i="28"/>
  <c r="L218" i="28"/>
  <c r="K218" i="28"/>
  <c r="J218" i="28"/>
  <c r="I218" i="28"/>
  <c r="H218" i="28"/>
  <c r="N218" i="28" s="1"/>
  <c r="G218" i="28"/>
  <c r="M217" i="28"/>
  <c r="L217" i="28"/>
  <c r="K217" i="28"/>
  <c r="J217" i="28"/>
  <c r="I217" i="28"/>
  <c r="H217" i="28"/>
  <c r="N217" i="28" s="1"/>
  <c r="G217" i="28"/>
  <c r="L216" i="28"/>
  <c r="K216" i="28"/>
  <c r="J216" i="28"/>
  <c r="I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M213" i="28"/>
  <c r="L213" i="28"/>
  <c r="K213" i="28"/>
  <c r="J213" i="28"/>
  <c r="I213" i="28"/>
  <c r="H213" i="28"/>
  <c r="N213" i="28" s="1"/>
  <c r="G213" i="28"/>
  <c r="M212" i="28"/>
  <c r="L212" i="28"/>
  <c r="K212" i="28"/>
  <c r="J212" i="28"/>
  <c r="I212" i="28"/>
  <c r="H212" i="28"/>
  <c r="N212" i="28" s="1"/>
  <c r="G212" i="28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G206" i="28"/>
  <c r="M205" i="28"/>
  <c r="L205" i="28"/>
  <c r="K205" i="28"/>
  <c r="J205" i="28"/>
  <c r="I205" i="28"/>
  <c r="H205" i="28"/>
  <c r="N205" i="28" s="1"/>
  <c r="G205" i="28"/>
  <c r="M204" i="28"/>
  <c r="L204" i="28"/>
  <c r="K204" i="28"/>
  <c r="J204" i="28"/>
  <c r="I204" i="28"/>
  <c r="H204" i="28"/>
  <c r="N204" i="28" s="1"/>
  <c r="G204" i="28"/>
  <c r="L203" i="28"/>
  <c r="K203" i="28"/>
  <c r="J203" i="28"/>
  <c r="I203" i="28"/>
  <c r="H203" i="28"/>
  <c r="N203" i="28" s="1"/>
  <c r="L202" i="28"/>
  <c r="K202" i="28"/>
  <c r="J202" i="28"/>
  <c r="H202" i="28"/>
  <c r="N202" i="28" s="1"/>
  <c r="L201" i="28"/>
  <c r="K201" i="28"/>
  <c r="J201" i="28"/>
  <c r="I201" i="28"/>
  <c r="L200" i="28"/>
  <c r="K200" i="28"/>
  <c r="I200" i="28"/>
  <c r="H200" i="28"/>
  <c r="G200" i="28"/>
  <c r="N199" i="28"/>
  <c r="L199" i="28"/>
  <c r="K199" i="28"/>
  <c r="J199" i="28"/>
  <c r="I199" i="28"/>
  <c r="H199" i="28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J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G193" i="28"/>
  <c r="M193" i="28" s="1"/>
  <c r="M192" i="28"/>
  <c r="L192" i="28"/>
  <c r="K192" i="28"/>
  <c r="J192" i="28"/>
  <c r="I192" i="28"/>
  <c r="H192" i="28"/>
  <c r="N192" i="28" s="1"/>
  <c r="G192" i="28"/>
  <c r="L191" i="28"/>
  <c r="K191" i="28"/>
  <c r="J191" i="28"/>
  <c r="G191" i="28"/>
  <c r="N190" i="28"/>
  <c r="M190" i="28"/>
  <c r="L190" i="28"/>
  <c r="K190" i="28"/>
  <c r="J190" i="28"/>
  <c r="I190" i="28"/>
  <c r="H190" i="28"/>
  <c r="G190" i="28"/>
  <c r="L189" i="28"/>
  <c r="K189" i="28"/>
  <c r="J189" i="28"/>
  <c r="H189" i="28"/>
  <c r="N189" i="28" s="1"/>
  <c r="F188" i="28"/>
  <c r="E188" i="28"/>
  <c r="I347" i="28" s="1"/>
  <c r="D188" i="28"/>
  <c r="H338" i="28" s="1"/>
  <c r="N338" i="28" s="1"/>
  <c r="C188" i="28"/>
  <c r="G313" i="28" s="1"/>
  <c r="M313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I177" i="28"/>
  <c r="H177" i="28"/>
  <c r="N177" i="28" s="1"/>
  <c r="G177" i="28"/>
  <c r="N176" i="28"/>
  <c r="L176" i="28"/>
  <c r="K176" i="28"/>
  <c r="J176" i="28"/>
  <c r="I176" i="28"/>
  <c r="H176" i="28"/>
  <c r="G176" i="28"/>
  <c r="M176" i="28" s="1"/>
  <c r="N175" i="28"/>
  <c r="L175" i="28"/>
  <c r="K175" i="28"/>
  <c r="J175" i="28"/>
  <c r="I175" i="28"/>
  <c r="H175" i="28"/>
  <c r="G175" i="28"/>
  <c r="M175" i="28" s="1"/>
  <c r="N174" i="28"/>
  <c r="L174" i="28"/>
  <c r="K174" i="28"/>
  <c r="J174" i="28"/>
  <c r="I174" i="28"/>
  <c r="H174" i="28"/>
  <c r="G174" i="28"/>
  <c r="M174" i="28" s="1"/>
  <c r="N173" i="28"/>
  <c r="L173" i="28"/>
  <c r="K173" i="28"/>
  <c r="J173" i="28"/>
  <c r="I173" i="28"/>
  <c r="H173" i="28"/>
  <c r="G173" i="28"/>
  <c r="M173" i="28" s="1"/>
  <c r="L172" i="28"/>
  <c r="K172" i="28"/>
  <c r="J172" i="28"/>
  <c r="I172" i="28"/>
  <c r="L171" i="28"/>
  <c r="K171" i="28"/>
  <c r="J171" i="28"/>
  <c r="I171" i="28"/>
  <c r="G171" i="28"/>
  <c r="M171" i="28" s="1"/>
  <c r="L170" i="28"/>
  <c r="K170" i="28"/>
  <c r="J170" i="28"/>
  <c r="I170" i="28"/>
  <c r="H170" i="28"/>
  <c r="N170" i="28" s="1"/>
  <c r="G170" i="28"/>
  <c r="M170" i="28" s="1"/>
  <c r="M169" i="28"/>
  <c r="L169" i="28"/>
  <c r="K169" i="28"/>
  <c r="J169" i="28"/>
  <c r="I169" i="28"/>
  <c r="H169" i="28"/>
  <c r="N169" i="28" s="1"/>
  <c r="G169" i="28"/>
  <c r="L168" i="28"/>
  <c r="K168" i="28"/>
  <c r="J168" i="28"/>
  <c r="I168" i="28"/>
  <c r="H168" i="28"/>
  <c r="N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L161" i="28"/>
  <c r="K161" i="28"/>
  <c r="J161" i="28"/>
  <c r="I161" i="28"/>
  <c r="H161" i="28"/>
  <c r="N161" i="28" s="1"/>
  <c r="G161" i="28"/>
  <c r="M161" i="28" s="1"/>
  <c r="N160" i="28"/>
  <c r="L160" i="28"/>
  <c r="K160" i="28"/>
  <c r="J160" i="28"/>
  <c r="I160" i="28"/>
  <c r="H160" i="28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N157" i="28"/>
  <c r="L157" i="28"/>
  <c r="K157" i="28"/>
  <c r="J157" i="28"/>
  <c r="I157" i="28"/>
  <c r="H157" i="28"/>
  <c r="G157" i="28"/>
  <c r="M157" i="28" s="1"/>
  <c r="L156" i="28"/>
  <c r="K156" i="28"/>
  <c r="J156" i="28"/>
  <c r="I156" i="28"/>
  <c r="H156" i="28"/>
  <c r="N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G154" i="28"/>
  <c r="M154" i="28" s="1"/>
  <c r="L153" i="28"/>
  <c r="K153" i="28"/>
  <c r="J153" i="28"/>
  <c r="I153" i="28"/>
  <c r="H153" i="28"/>
  <c r="N153" i="28" s="1"/>
  <c r="M152" i="28"/>
  <c r="L152" i="28"/>
  <c r="K152" i="28"/>
  <c r="J152" i="28"/>
  <c r="I152" i="28"/>
  <c r="H152" i="28"/>
  <c r="N152" i="28" s="1"/>
  <c r="G152" i="28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H147" i="28"/>
  <c r="N147" i="28" s="1"/>
  <c r="L146" i="28"/>
  <c r="K146" i="28"/>
  <c r="I146" i="28"/>
  <c r="H146" i="28"/>
  <c r="L145" i="28"/>
  <c r="K145" i="28"/>
  <c r="I145" i="28"/>
  <c r="L144" i="28"/>
  <c r="K144" i="28"/>
  <c r="N143" i="28"/>
  <c r="L143" i="28"/>
  <c r="K143" i="28"/>
  <c r="J143" i="28"/>
  <c r="I143" i="28"/>
  <c r="H143" i="28"/>
  <c r="G143" i="28"/>
  <c r="M143" i="28" s="1"/>
  <c r="L142" i="28"/>
  <c r="K142" i="28"/>
  <c r="I142" i="28"/>
  <c r="L141" i="28"/>
  <c r="K141" i="28"/>
  <c r="N140" i="28"/>
  <c r="L140" i="28"/>
  <c r="K140" i="28"/>
  <c r="J140" i="28"/>
  <c r="I140" i="28"/>
  <c r="H140" i="28"/>
  <c r="L139" i="28"/>
  <c r="K139" i="28"/>
  <c r="J139" i="28"/>
  <c r="H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N133" i="28"/>
  <c r="L133" i="28"/>
  <c r="K133" i="28"/>
  <c r="J133" i="28"/>
  <c r="I133" i="28"/>
  <c r="H133" i="28"/>
  <c r="M132" i="28"/>
  <c r="L132" i="28"/>
  <c r="K132" i="28"/>
  <c r="J132" i="28"/>
  <c r="I132" i="28"/>
  <c r="H132" i="28"/>
  <c r="N132" i="28" s="1"/>
  <c r="G132" i="28"/>
  <c r="M131" i="28"/>
  <c r="L131" i="28"/>
  <c r="K131" i="28"/>
  <c r="J131" i="28"/>
  <c r="I131" i="28"/>
  <c r="H131" i="28"/>
  <c r="N131" i="28" s="1"/>
  <c r="G131" i="28"/>
  <c r="L130" i="28"/>
  <c r="K130" i="28"/>
  <c r="J130" i="28"/>
  <c r="H130" i="28"/>
  <c r="N130" i="28" s="1"/>
  <c r="G130" i="28"/>
  <c r="M130" i="28" s="1"/>
  <c r="L129" i="28"/>
  <c r="K129" i="28"/>
  <c r="H129" i="28"/>
  <c r="G129" i="28"/>
  <c r="M129" i="28" s="1"/>
  <c r="L128" i="28"/>
  <c r="K128" i="28"/>
  <c r="J128" i="28"/>
  <c r="I128" i="28"/>
  <c r="H128" i="28"/>
  <c r="N128" i="28" s="1"/>
  <c r="L127" i="28"/>
  <c r="K127" i="28"/>
  <c r="J127" i="28"/>
  <c r="L126" i="28"/>
  <c r="K126" i="28"/>
  <c r="I126" i="28"/>
  <c r="H126" i="28"/>
  <c r="N126" i="28" s="1"/>
  <c r="G126" i="28"/>
  <c r="M126" i="28" s="1"/>
  <c r="L125" i="28"/>
  <c r="K125" i="28"/>
  <c r="J125" i="28"/>
  <c r="I125" i="28"/>
  <c r="H125" i="28"/>
  <c r="N125" i="28" s="1"/>
  <c r="M124" i="28"/>
  <c r="L124" i="28"/>
  <c r="K124" i="28"/>
  <c r="J124" i="28"/>
  <c r="I124" i="28"/>
  <c r="H124" i="28"/>
  <c r="N124" i="28" s="1"/>
  <c r="G124" i="28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M121" i="28"/>
  <c r="L121" i="28"/>
  <c r="K121" i="28"/>
  <c r="J121" i="28"/>
  <c r="I121" i="28"/>
  <c r="H121" i="28"/>
  <c r="N121" i="28" s="1"/>
  <c r="G121" i="28"/>
  <c r="M120" i="28"/>
  <c r="L120" i="28"/>
  <c r="K120" i="28"/>
  <c r="J120" i="28"/>
  <c r="I120" i="28"/>
  <c r="H120" i="28"/>
  <c r="N120" i="28" s="1"/>
  <c r="G120" i="28"/>
  <c r="L119" i="28"/>
  <c r="K119" i="28"/>
  <c r="J119" i="28"/>
  <c r="I119" i="28"/>
  <c r="L118" i="28"/>
  <c r="K118" i="28"/>
  <c r="J118" i="28"/>
  <c r="I118" i="28"/>
  <c r="M117" i="28"/>
  <c r="L117" i="28"/>
  <c r="K117" i="28"/>
  <c r="J117" i="28"/>
  <c r="I117" i="28"/>
  <c r="H117" i="28"/>
  <c r="N117" i="28" s="1"/>
  <c r="G117" i="28"/>
  <c r="L116" i="28"/>
  <c r="K116" i="28"/>
  <c r="J116" i="28"/>
  <c r="G116" i="28"/>
  <c r="M116" i="28" s="1"/>
  <c r="L115" i="28"/>
  <c r="K115" i="28"/>
  <c r="J115" i="28"/>
  <c r="I115" i="28"/>
  <c r="G115" i="28"/>
  <c r="M115" i="28" s="1"/>
  <c r="M114" i="28"/>
  <c r="L114" i="28"/>
  <c r="K114" i="28"/>
  <c r="J114" i="28"/>
  <c r="I114" i="28"/>
  <c r="H114" i="28"/>
  <c r="N114" i="28" s="1"/>
  <c r="G114" i="28"/>
  <c r="M113" i="28"/>
  <c r="L113" i="28"/>
  <c r="K113" i="28"/>
  <c r="J113" i="28"/>
  <c r="I113" i="28"/>
  <c r="H113" i="28"/>
  <c r="N113" i="28" s="1"/>
  <c r="G113" i="28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L110" i="28"/>
  <c r="K110" i="28"/>
  <c r="J110" i="28"/>
  <c r="I110" i="28"/>
  <c r="H110" i="28"/>
  <c r="N110" i="28" s="1"/>
  <c r="G110" i="28"/>
  <c r="M110" i="28" s="1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G107" i="28"/>
  <c r="L106" i="28"/>
  <c r="K106" i="28"/>
  <c r="J106" i="28"/>
  <c r="I106" i="28"/>
  <c r="G106" i="28"/>
  <c r="M106" i="28" s="1"/>
  <c r="L105" i="28"/>
  <c r="K105" i="28"/>
  <c r="I105" i="28"/>
  <c r="H105" i="28"/>
  <c r="N105" i="28" s="1"/>
  <c r="G105" i="28"/>
  <c r="L104" i="28"/>
  <c r="K104" i="28"/>
  <c r="I104" i="28"/>
  <c r="G104" i="28"/>
  <c r="M104" i="28" s="1"/>
  <c r="L103" i="28"/>
  <c r="K103" i="28"/>
  <c r="I103" i="28"/>
  <c r="G103" i="28"/>
  <c r="M103" i="28" s="1"/>
  <c r="L102" i="28"/>
  <c r="K102" i="28"/>
  <c r="J102" i="28"/>
  <c r="I102" i="28"/>
  <c r="H102" i="28"/>
  <c r="N102" i="28" s="1"/>
  <c r="G102" i="28"/>
  <c r="M102" i="28" s="1"/>
  <c r="M101" i="28"/>
  <c r="L101" i="28"/>
  <c r="K101" i="28"/>
  <c r="J101" i="28"/>
  <c r="I101" i="28"/>
  <c r="H101" i="28"/>
  <c r="N101" i="28" s="1"/>
  <c r="G101" i="28"/>
  <c r="L100" i="28"/>
  <c r="K100" i="28"/>
  <c r="J100" i="28"/>
  <c r="I100" i="28"/>
  <c r="G100" i="28"/>
  <c r="L99" i="28"/>
  <c r="K99" i="28"/>
  <c r="J99" i="28"/>
  <c r="H99" i="28"/>
  <c r="N99" i="28" s="1"/>
  <c r="G99" i="28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L96" i="28"/>
  <c r="K96" i="28"/>
  <c r="J96" i="28"/>
  <c r="I96" i="28"/>
  <c r="H96" i="28"/>
  <c r="N96" i="28" s="1"/>
  <c r="G96" i="28"/>
  <c r="M96" i="28" s="1"/>
  <c r="N95" i="28"/>
  <c r="L95" i="28"/>
  <c r="K95" i="28"/>
  <c r="J95" i="28"/>
  <c r="I95" i="28"/>
  <c r="H95" i="28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N92" i="28"/>
  <c r="L92" i="28"/>
  <c r="K92" i="28"/>
  <c r="J92" i="28"/>
  <c r="I92" i="28"/>
  <c r="H92" i="28"/>
  <c r="G92" i="28"/>
  <c r="M92" i="28" s="1"/>
  <c r="N91" i="28"/>
  <c r="L91" i="28"/>
  <c r="K91" i="28"/>
  <c r="J91" i="28"/>
  <c r="I91" i="28"/>
  <c r="H91" i="28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N87" i="28"/>
  <c r="L87" i="28"/>
  <c r="K87" i="28"/>
  <c r="J87" i="28"/>
  <c r="I87" i="28"/>
  <c r="H87" i="28"/>
  <c r="G87" i="28"/>
  <c r="M87" i="28" s="1"/>
  <c r="L86" i="28"/>
  <c r="K86" i="28"/>
  <c r="J86" i="28"/>
  <c r="I86" i="28"/>
  <c r="L85" i="28"/>
  <c r="K85" i="28"/>
  <c r="I85" i="28"/>
  <c r="G85" i="28"/>
  <c r="M85" i="28" s="1"/>
  <c r="N84" i="28"/>
  <c r="L84" i="28"/>
  <c r="K84" i="28"/>
  <c r="J84" i="28"/>
  <c r="I84" i="28"/>
  <c r="H84" i="28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H82" i="28"/>
  <c r="N82" i="28" s="1"/>
  <c r="F81" i="28"/>
  <c r="E81" i="28"/>
  <c r="D81" i="28"/>
  <c r="H172" i="28" s="1"/>
  <c r="C81" i="28"/>
  <c r="G172" i="28" s="1"/>
  <c r="L73" i="28"/>
  <c r="K73" i="28"/>
  <c r="J73" i="28"/>
  <c r="I73" i="28"/>
  <c r="H73" i="28"/>
  <c r="N73" i="28" s="1"/>
  <c r="G73" i="28"/>
  <c r="M73" i="28" s="1"/>
  <c r="N72" i="28"/>
  <c r="L72" i="28"/>
  <c r="K72" i="28"/>
  <c r="J72" i="28"/>
  <c r="I72" i="28"/>
  <c r="H72" i="28"/>
  <c r="G72" i="28"/>
  <c r="M72" i="28" s="1"/>
  <c r="L71" i="28"/>
  <c r="K71" i="28"/>
  <c r="I71" i="28"/>
  <c r="G71" i="28"/>
  <c r="M71" i="28" s="1"/>
  <c r="L70" i="28"/>
  <c r="K70" i="28"/>
  <c r="J70" i="28"/>
  <c r="I70" i="28"/>
  <c r="H70" i="28"/>
  <c r="N70" i="28" s="1"/>
  <c r="G70" i="28"/>
  <c r="M70" i="28" s="1"/>
  <c r="N69" i="28"/>
  <c r="L69" i="28"/>
  <c r="K69" i="28"/>
  <c r="J69" i="28"/>
  <c r="I69" i="28"/>
  <c r="H69" i="28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I67" i="28"/>
  <c r="G67" i="28"/>
  <c r="L66" i="28"/>
  <c r="K66" i="28"/>
  <c r="J66" i="28"/>
  <c r="I66" i="28"/>
  <c r="H66" i="28"/>
  <c r="N66" i="28" s="1"/>
  <c r="G66" i="28"/>
  <c r="M66" i="28" s="1"/>
  <c r="L65" i="28"/>
  <c r="K65" i="28"/>
  <c r="I65" i="28"/>
  <c r="H65" i="28"/>
  <c r="G65" i="28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N61" i="28"/>
  <c r="L61" i="28"/>
  <c r="K61" i="28"/>
  <c r="J61" i="28"/>
  <c r="I61" i="28"/>
  <c r="H61" i="28"/>
  <c r="G61" i="28"/>
  <c r="M61" i="28" s="1"/>
  <c r="L60" i="28"/>
  <c r="K60" i="28"/>
  <c r="J60" i="28"/>
  <c r="I60" i="28"/>
  <c r="H60" i="28"/>
  <c r="N60" i="28" s="1"/>
  <c r="G60" i="28"/>
  <c r="M60" i="28" s="1"/>
  <c r="M59" i="28"/>
  <c r="L59" i="28"/>
  <c r="K59" i="28"/>
  <c r="J59" i="28"/>
  <c r="I59" i="28"/>
  <c r="G59" i="28"/>
  <c r="L58" i="28"/>
  <c r="K58" i="28"/>
  <c r="J58" i="28"/>
  <c r="I58" i="28"/>
  <c r="H58" i="28"/>
  <c r="N58" i="28" s="1"/>
  <c r="G58" i="28"/>
  <c r="M58" i="28" s="1"/>
  <c r="L57" i="28"/>
  <c r="K57" i="28"/>
  <c r="H57" i="28"/>
  <c r="N57" i="28" s="1"/>
  <c r="L56" i="28"/>
  <c r="K56" i="28"/>
  <c r="J56" i="28"/>
  <c r="I56" i="28"/>
  <c r="H56" i="28"/>
  <c r="N56" i="28" s="1"/>
  <c r="G56" i="28"/>
  <c r="M56" i="28" s="1"/>
  <c r="M55" i="28"/>
  <c r="L55" i="28"/>
  <c r="K55" i="28"/>
  <c r="J55" i="28"/>
  <c r="I55" i="28"/>
  <c r="H55" i="28"/>
  <c r="N55" i="28" s="1"/>
  <c r="G55" i="28"/>
  <c r="M54" i="28"/>
  <c r="L54" i="28"/>
  <c r="K54" i="28"/>
  <c r="J54" i="28"/>
  <c r="I54" i="28"/>
  <c r="H54" i="28"/>
  <c r="N54" i="28" s="1"/>
  <c r="G54" i="28"/>
  <c r="L53" i="28"/>
  <c r="K53" i="28"/>
  <c r="I53" i="28"/>
  <c r="H53" i="28"/>
  <c r="N53" i="28" s="1"/>
  <c r="L52" i="28"/>
  <c r="K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M47" i="28"/>
  <c r="L47" i="28"/>
  <c r="K47" i="28"/>
  <c r="I47" i="28"/>
  <c r="H47" i="28"/>
  <c r="N47" i="28" s="1"/>
  <c r="G47" i="28"/>
  <c r="L46" i="28"/>
  <c r="K46" i="28"/>
  <c r="J46" i="28"/>
  <c r="I46" i="28"/>
  <c r="H46" i="28"/>
  <c r="N46" i="28" s="1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L43" i="28"/>
  <c r="K43" i="28"/>
  <c r="J43" i="28"/>
  <c r="I43" i="28"/>
  <c r="H43" i="28"/>
  <c r="N43" i="28" s="1"/>
  <c r="G43" i="28"/>
  <c r="M43" i="28" s="1"/>
  <c r="M42" i="28"/>
  <c r="L42" i="28"/>
  <c r="K42" i="28"/>
  <c r="J42" i="28"/>
  <c r="I42" i="28"/>
  <c r="H42" i="28"/>
  <c r="N42" i="28" s="1"/>
  <c r="G42" i="28"/>
  <c r="M41" i="28"/>
  <c r="L41" i="28"/>
  <c r="K41" i="28"/>
  <c r="J41" i="28"/>
  <c r="I41" i="28"/>
  <c r="H41" i="28"/>
  <c r="N41" i="28" s="1"/>
  <c r="G41" i="28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M38" i="28"/>
  <c r="L38" i="28"/>
  <c r="K38" i="28"/>
  <c r="J38" i="28"/>
  <c r="I38" i="28"/>
  <c r="H38" i="28"/>
  <c r="N38" i="28" s="1"/>
  <c r="G38" i="28"/>
  <c r="M37" i="28"/>
  <c r="L37" i="28"/>
  <c r="K37" i="28"/>
  <c r="J37" i="28"/>
  <c r="I37" i="28"/>
  <c r="H37" i="28"/>
  <c r="N37" i="28" s="1"/>
  <c r="G37" i="28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M34" i="28"/>
  <c r="L34" i="28"/>
  <c r="K34" i="28"/>
  <c r="J34" i="28"/>
  <c r="I34" i="28"/>
  <c r="H34" i="28"/>
  <c r="N34" i="28" s="1"/>
  <c r="G34" i="28"/>
  <c r="L33" i="28"/>
  <c r="K33" i="28"/>
  <c r="J33" i="28"/>
  <c r="H33" i="28"/>
  <c r="G33" i="28"/>
  <c r="M33" i="28" s="1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M27" i="28"/>
  <c r="L27" i="28"/>
  <c r="K27" i="28"/>
  <c r="I27" i="28"/>
  <c r="H27" i="28"/>
  <c r="N27" i="28" s="1"/>
  <c r="G27" i="28"/>
  <c r="L26" i="28"/>
  <c r="K26" i="28"/>
  <c r="J26" i="28"/>
  <c r="I26" i="28"/>
  <c r="H26" i="28"/>
  <c r="N26" i="28" s="1"/>
  <c r="G26" i="28"/>
  <c r="M26" i="28" s="1"/>
  <c r="N25" i="28"/>
  <c r="L25" i="28"/>
  <c r="K25" i="28"/>
  <c r="J25" i="28"/>
  <c r="I25" i="28"/>
  <c r="H25" i="28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I57" i="28" s="1"/>
  <c r="D22" i="28"/>
  <c r="C22" i="28"/>
  <c r="G57" i="28" s="1"/>
  <c r="F14" i="28"/>
  <c r="E14" i="28"/>
  <c r="D14" i="28"/>
  <c r="L14" i="28" s="1"/>
  <c r="C14" i="28"/>
  <c r="K14" i="28" s="1"/>
  <c r="F13" i="28"/>
  <c r="D13" i="28"/>
  <c r="C13" i="28"/>
  <c r="E12" i="28"/>
  <c r="D12" i="28"/>
  <c r="C12" i="28"/>
  <c r="D11" i="28"/>
  <c r="C11" i="28"/>
  <c r="F10" i="28"/>
  <c r="E10" i="28"/>
  <c r="C10" i="28"/>
  <c r="K10" i="28" s="1"/>
  <c r="F9" i="28"/>
  <c r="L640" i="27"/>
  <c r="K640" i="27"/>
  <c r="L639" i="27"/>
  <c r="K639" i="27"/>
  <c r="L638" i="27"/>
  <c r="K638" i="27"/>
  <c r="L637" i="27"/>
  <c r="K637" i="27"/>
  <c r="M637" i="27" s="1"/>
  <c r="J637" i="27"/>
  <c r="I637" i="27"/>
  <c r="G637" i="27"/>
  <c r="L636" i="27"/>
  <c r="K636" i="27"/>
  <c r="I636" i="27"/>
  <c r="G636" i="27"/>
  <c r="M636" i="27" s="1"/>
  <c r="M635" i="27"/>
  <c r="L635" i="27"/>
  <c r="K635" i="27"/>
  <c r="J635" i="27"/>
  <c r="I635" i="27"/>
  <c r="H635" i="27"/>
  <c r="N635" i="27" s="1"/>
  <c r="G635" i="27"/>
  <c r="L634" i="27"/>
  <c r="K634" i="27"/>
  <c r="I634" i="27"/>
  <c r="H634" i="27"/>
  <c r="G634" i="27"/>
  <c r="M634" i="27" s="1"/>
  <c r="L633" i="27"/>
  <c r="K633" i="27"/>
  <c r="H633" i="27"/>
  <c r="N633" i="27" s="1"/>
  <c r="G633" i="27"/>
  <c r="M632" i="27"/>
  <c r="L632" i="27"/>
  <c r="K632" i="27"/>
  <c r="J632" i="27"/>
  <c r="I632" i="27"/>
  <c r="H632" i="27"/>
  <c r="N632" i="27" s="1"/>
  <c r="G632" i="27"/>
  <c r="L631" i="27"/>
  <c r="K631" i="27"/>
  <c r="L630" i="27"/>
  <c r="K630" i="27"/>
  <c r="L629" i="27"/>
  <c r="K629" i="27"/>
  <c r="H629" i="27"/>
  <c r="N629" i="27" s="1"/>
  <c r="G629" i="27"/>
  <c r="M629" i="27" s="1"/>
  <c r="L628" i="27"/>
  <c r="K628" i="27"/>
  <c r="L627" i="27"/>
  <c r="K627" i="27"/>
  <c r="I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I624" i="27"/>
  <c r="H624" i="27"/>
  <c r="N624" i="27" s="1"/>
  <c r="G624" i="27"/>
  <c r="M624" i="27" s="1"/>
  <c r="L623" i="27"/>
  <c r="N623" i="27" s="1"/>
  <c r="K623" i="27"/>
  <c r="H623" i="27"/>
  <c r="L622" i="27"/>
  <c r="K622" i="27"/>
  <c r="J622" i="27"/>
  <c r="H622" i="27"/>
  <c r="G622" i="27"/>
  <c r="M622" i="27" s="1"/>
  <c r="L621" i="27"/>
  <c r="K621" i="27"/>
  <c r="J621" i="27"/>
  <c r="I621" i="27"/>
  <c r="L620" i="27"/>
  <c r="K620" i="27"/>
  <c r="J620" i="27"/>
  <c r="I620" i="27"/>
  <c r="L619" i="27"/>
  <c r="K619" i="27"/>
  <c r="J619" i="27"/>
  <c r="I619" i="27"/>
  <c r="H619" i="27"/>
  <c r="N619" i="27" s="1"/>
  <c r="G619" i="27"/>
  <c r="M619" i="27" s="1"/>
  <c r="L618" i="27"/>
  <c r="K618" i="27"/>
  <c r="J618" i="27"/>
  <c r="I618" i="27"/>
  <c r="L617" i="27"/>
  <c r="K617" i="27"/>
  <c r="H617" i="27"/>
  <c r="N617" i="27" s="1"/>
  <c r="G617" i="27"/>
  <c r="M617" i="27" s="1"/>
  <c r="L616" i="27"/>
  <c r="K616" i="27"/>
  <c r="L615" i="27"/>
  <c r="K615" i="27"/>
  <c r="L614" i="27"/>
  <c r="K614" i="27"/>
  <c r="L613" i="27"/>
  <c r="K613" i="27"/>
  <c r="J613" i="27"/>
  <c r="I613" i="27"/>
  <c r="G613" i="27"/>
  <c r="F612" i="27"/>
  <c r="E612" i="27"/>
  <c r="I640" i="27" s="1"/>
  <c r="D612" i="27"/>
  <c r="H640" i="27" s="1"/>
  <c r="C612" i="27"/>
  <c r="G640" i="27" s="1"/>
  <c r="M640" i="27" s="1"/>
  <c r="L604" i="27"/>
  <c r="K604" i="27"/>
  <c r="I604" i="27"/>
  <c r="H604" i="27"/>
  <c r="N604" i="27" s="1"/>
  <c r="G604" i="27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G602" i="27"/>
  <c r="M602" i="27" s="1"/>
  <c r="L601" i="27"/>
  <c r="K601" i="27"/>
  <c r="J601" i="27"/>
  <c r="I601" i="27"/>
  <c r="H601" i="27"/>
  <c r="N601" i="27" s="1"/>
  <c r="G601" i="27"/>
  <c r="M601" i="27" s="1"/>
  <c r="N600" i="27"/>
  <c r="L600" i="27"/>
  <c r="K600" i="27"/>
  <c r="J600" i="27"/>
  <c r="I600" i="27"/>
  <c r="H600" i="27"/>
  <c r="G600" i="27"/>
  <c r="M600" i="27" s="1"/>
  <c r="L599" i="27"/>
  <c r="N599" i="27" s="1"/>
  <c r="K599" i="27"/>
  <c r="I599" i="27"/>
  <c r="H599" i="27"/>
  <c r="G599" i="27"/>
  <c r="M599" i="27" s="1"/>
  <c r="L598" i="27"/>
  <c r="K598" i="27"/>
  <c r="M598" i="27" s="1"/>
  <c r="I598" i="27"/>
  <c r="H598" i="27"/>
  <c r="N598" i="27" s="1"/>
  <c r="G598" i="27"/>
  <c r="L597" i="27"/>
  <c r="K597" i="27"/>
  <c r="I597" i="27"/>
  <c r="L596" i="27"/>
  <c r="K596" i="27"/>
  <c r="I596" i="27"/>
  <c r="H596" i="27"/>
  <c r="G596" i="27"/>
  <c r="M596" i="27" s="1"/>
  <c r="L595" i="27"/>
  <c r="K595" i="27"/>
  <c r="H595" i="27"/>
  <c r="N595" i="27" s="1"/>
  <c r="G595" i="27"/>
  <c r="M594" i="27"/>
  <c r="L594" i="27"/>
  <c r="K594" i="27"/>
  <c r="J594" i="27"/>
  <c r="I594" i="27"/>
  <c r="H594" i="27"/>
  <c r="N594" i="27" s="1"/>
  <c r="G594" i="27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H591" i="27"/>
  <c r="G591" i="27"/>
  <c r="M591" i="27" s="1"/>
  <c r="L590" i="27"/>
  <c r="K590" i="27"/>
  <c r="I590" i="27"/>
  <c r="G590" i="27"/>
  <c r="M590" i="27" s="1"/>
  <c r="L589" i="27"/>
  <c r="K589" i="27"/>
  <c r="I589" i="27"/>
  <c r="G589" i="27"/>
  <c r="M589" i="27" s="1"/>
  <c r="L588" i="27"/>
  <c r="K588" i="27"/>
  <c r="G588" i="27"/>
  <c r="M588" i="27" s="1"/>
  <c r="N587" i="27"/>
  <c r="L587" i="27"/>
  <c r="K587" i="27"/>
  <c r="J587" i="27"/>
  <c r="I587" i="27"/>
  <c r="H587" i="27"/>
  <c r="G587" i="27"/>
  <c r="M587" i="27" s="1"/>
  <c r="M586" i="27"/>
  <c r="L586" i="27"/>
  <c r="K586" i="27"/>
  <c r="I586" i="27"/>
  <c r="H586" i="27"/>
  <c r="N586" i="27" s="1"/>
  <c r="G586" i="27"/>
  <c r="L585" i="27"/>
  <c r="K585" i="27"/>
  <c r="I585" i="27"/>
  <c r="G585" i="27"/>
  <c r="M585" i="27" s="1"/>
  <c r="L584" i="27"/>
  <c r="K584" i="27"/>
  <c r="J584" i="27"/>
  <c r="I584" i="27"/>
  <c r="G584" i="27"/>
  <c r="M584" i="27" s="1"/>
  <c r="L583" i="27"/>
  <c r="K583" i="27"/>
  <c r="I583" i="27"/>
  <c r="H583" i="27"/>
  <c r="N583" i="27" s="1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I581" i="27"/>
  <c r="H581" i="27"/>
  <c r="N581" i="27" s="1"/>
  <c r="G581" i="27"/>
  <c r="L580" i="27"/>
  <c r="K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M577" i="27"/>
  <c r="L577" i="27"/>
  <c r="K577" i="27"/>
  <c r="I577" i="27"/>
  <c r="H577" i="27"/>
  <c r="N577" i="27" s="1"/>
  <c r="G577" i="27"/>
  <c r="M576" i="27"/>
  <c r="L576" i="27"/>
  <c r="K576" i="27"/>
  <c r="J576" i="27"/>
  <c r="I576" i="27"/>
  <c r="H576" i="27"/>
  <c r="N576" i="27" s="1"/>
  <c r="G576" i="27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H573" i="27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L570" i="27"/>
  <c r="K570" i="27"/>
  <c r="I570" i="27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I568" i="27"/>
  <c r="G568" i="27"/>
  <c r="L567" i="27"/>
  <c r="K567" i="27"/>
  <c r="N566" i="27"/>
  <c r="L566" i="27"/>
  <c r="K566" i="27"/>
  <c r="J566" i="27"/>
  <c r="I566" i="27"/>
  <c r="H566" i="27"/>
  <c r="G566" i="27"/>
  <c r="M566" i="27" s="1"/>
  <c r="L565" i="27"/>
  <c r="K565" i="27"/>
  <c r="I565" i="27"/>
  <c r="H565" i="27"/>
  <c r="N565" i="27" s="1"/>
  <c r="G565" i="27"/>
  <c r="L564" i="27"/>
  <c r="K564" i="27"/>
  <c r="I564" i="27"/>
  <c r="G564" i="27"/>
  <c r="M564" i="27" s="1"/>
  <c r="L563" i="27"/>
  <c r="K563" i="27"/>
  <c r="M562" i="27"/>
  <c r="L562" i="27"/>
  <c r="K562" i="27"/>
  <c r="J562" i="27"/>
  <c r="I562" i="27"/>
  <c r="H562" i="27"/>
  <c r="N562" i="27" s="1"/>
  <c r="G562" i="27"/>
  <c r="L561" i="27"/>
  <c r="K561" i="27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G559" i="27"/>
  <c r="M559" i="27" s="1"/>
  <c r="L558" i="27"/>
  <c r="K558" i="27"/>
  <c r="J558" i="27"/>
  <c r="I558" i="27"/>
  <c r="N557" i="27"/>
  <c r="L557" i="27"/>
  <c r="K557" i="27"/>
  <c r="J557" i="27"/>
  <c r="I557" i="27"/>
  <c r="H557" i="27"/>
  <c r="G557" i="27"/>
  <c r="M557" i="27" s="1"/>
  <c r="N556" i="27"/>
  <c r="L556" i="27"/>
  <c r="K556" i="27"/>
  <c r="J556" i="27"/>
  <c r="I556" i="27"/>
  <c r="H556" i="27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G553" i="27"/>
  <c r="M553" i="27" s="1"/>
  <c r="L552" i="27"/>
  <c r="K552" i="27"/>
  <c r="J552" i="27"/>
  <c r="I552" i="27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I549" i="27"/>
  <c r="H549" i="27"/>
  <c r="N549" i="27" s="1"/>
  <c r="G549" i="27"/>
  <c r="M549" i="27" s="1"/>
  <c r="L548" i="27"/>
  <c r="K548" i="27"/>
  <c r="J548" i="27"/>
  <c r="I548" i="27"/>
  <c r="N547" i="27"/>
  <c r="L547" i="27"/>
  <c r="K547" i="27"/>
  <c r="J547" i="27"/>
  <c r="I547" i="27"/>
  <c r="H547" i="27"/>
  <c r="G547" i="27"/>
  <c r="M547" i="27" s="1"/>
  <c r="M546" i="27"/>
  <c r="L546" i="27"/>
  <c r="K546" i="27"/>
  <c r="I546" i="27"/>
  <c r="H546" i="27"/>
  <c r="N546" i="27" s="1"/>
  <c r="G546" i="27"/>
  <c r="L545" i="27"/>
  <c r="K545" i="27"/>
  <c r="J545" i="27"/>
  <c r="I545" i="27"/>
  <c r="L544" i="27"/>
  <c r="K544" i="27"/>
  <c r="N543" i="27"/>
  <c r="L543" i="27"/>
  <c r="K543" i="27"/>
  <c r="H543" i="27"/>
  <c r="L542" i="27"/>
  <c r="K542" i="27"/>
  <c r="J542" i="27"/>
  <c r="I542" i="27"/>
  <c r="H542" i="27"/>
  <c r="N542" i="27" s="1"/>
  <c r="G542" i="27"/>
  <c r="M542" i="27" s="1"/>
  <c r="L541" i="27"/>
  <c r="K541" i="27"/>
  <c r="I541" i="27"/>
  <c r="L540" i="27"/>
  <c r="K540" i="27"/>
  <c r="L539" i="27"/>
  <c r="K539" i="27"/>
  <c r="L538" i="27"/>
  <c r="K538" i="27"/>
  <c r="M538" i="27" s="1"/>
  <c r="J538" i="27"/>
  <c r="H538" i="27"/>
  <c r="N538" i="27" s="1"/>
  <c r="G538" i="27"/>
  <c r="L537" i="27"/>
  <c r="K537" i="27"/>
  <c r="J537" i="27"/>
  <c r="I537" i="27"/>
  <c r="G537" i="27"/>
  <c r="M537" i="27" s="1"/>
  <c r="L536" i="27"/>
  <c r="K536" i="27"/>
  <c r="J536" i="27"/>
  <c r="H536" i="27"/>
  <c r="G536" i="27"/>
  <c r="L535" i="27"/>
  <c r="K535" i="27"/>
  <c r="J535" i="27"/>
  <c r="I535" i="27"/>
  <c r="H535" i="27"/>
  <c r="N535" i="27" s="1"/>
  <c r="G535" i="27"/>
  <c r="M535" i="27" s="1"/>
  <c r="L534" i="27"/>
  <c r="K534" i="27"/>
  <c r="M534" i="27" s="1"/>
  <c r="I534" i="27"/>
  <c r="H534" i="27"/>
  <c r="N534" i="27" s="1"/>
  <c r="G534" i="27"/>
  <c r="N533" i="27"/>
  <c r="M533" i="27"/>
  <c r="L533" i="27"/>
  <c r="K533" i="27"/>
  <c r="J533" i="27"/>
  <c r="I533" i="27"/>
  <c r="H533" i="27"/>
  <c r="G533" i="27"/>
  <c r="L532" i="27"/>
  <c r="K532" i="27"/>
  <c r="J532" i="27"/>
  <c r="I532" i="27"/>
  <c r="G532" i="27"/>
  <c r="M532" i="27" s="1"/>
  <c r="N531" i="27"/>
  <c r="L531" i="27"/>
  <c r="K531" i="27"/>
  <c r="J531" i="27"/>
  <c r="I531" i="27"/>
  <c r="H531" i="27"/>
  <c r="G531" i="27"/>
  <c r="M531" i="27" s="1"/>
  <c r="L530" i="27"/>
  <c r="K530" i="27"/>
  <c r="I530" i="27"/>
  <c r="H530" i="27"/>
  <c r="N530" i="27" s="1"/>
  <c r="G530" i="27"/>
  <c r="M530" i="27" s="1"/>
  <c r="L529" i="27"/>
  <c r="K529" i="27"/>
  <c r="H529" i="27"/>
  <c r="N529" i="27" s="1"/>
  <c r="G529" i="27"/>
  <c r="M529" i="27" s="1"/>
  <c r="M528" i="27"/>
  <c r="L528" i="27"/>
  <c r="K528" i="27"/>
  <c r="I528" i="27"/>
  <c r="H528" i="27"/>
  <c r="N528" i="27" s="1"/>
  <c r="G528" i="27"/>
  <c r="L527" i="27"/>
  <c r="K527" i="27"/>
  <c r="J527" i="27"/>
  <c r="I527" i="27"/>
  <c r="H527" i="27"/>
  <c r="N527" i="27" s="1"/>
  <c r="G527" i="27"/>
  <c r="M527" i="27" s="1"/>
  <c r="N526" i="27"/>
  <c r="L526" i="27"/>
  <c r="K526" i="27"/>
  <c r="J526" i="27"/>
  <c r="I526" i="27"/>
  <c r="H526" i="27"/>
  <c r="G526" i="27"/>
  <c r="M526" i="27" s="1"/>
  <c r="N525" i="27"/>
  <c r="L525" i="27"/>
  <c r="K525" i="27"/>
  <c r="J525" i="27"/>
  <c r="I525" i="27"/>
  <c r="H525" i="27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H523" i="27"/>
  <c r="N523" i="27" s="1"/>
  <c r="G523" i="27"/>
  <c r="L522" i="27"/>
  <c r="K522" i="27"/>
  <c r="J522" i="27"/>
  <c r="I522" i="27"/>
  <c r="H522" i="27"/>
  <c r="N522" i="27" s="1"/>
  <c r="G522" i="27"/>
  <c r="M522" i="27" s="1"/>
  <c r="M521" i="27"/>
  <c r="L521" i="27"/>
  <c r="K521" i="27"/>
  <c r="I521" i="27"/>
  <c r="H521" i="27"/>
  <c r="N521" i="27" s="1"/>
  <c r="G521" i="27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I518" i="27"/>
  <c r="L517" i="27"/>
  <c r="K517" i="27"/>
  <c r="H517" i="27"/>
  <c r="G517" i="27"/>
  <c r="M517" i="27" s="1"/>
  <c r="L516" i="27"/>
  <c r="K516" i="27"/>
  <c r="J516" i="27"/>
  <c r="I516" i="27"/>
  <c r="L515" i="27"/>
  <c r="K515" i="27"/>
  <c r="I515" i="27"/>
  <c r="H515" i="27"/>
  <c r="N515" i="27" s="1"/>
  <c r="G515" i="27"/>
  <c r="M515" i="27" s="1"/>
  <c r="L514" i="27"/>
  <c r="K514" i="27"/>
  <c r="I514" i="27"/>
  <c r="L513" i="27"/>
  <c r="K513" i="27"/>
  <c r="J513" i="27"/>
  <c r="I513" i="27"/>
  <c r="G513" i="27"/>
  <c r="L512" i="27"/>
  <c r="K512" i="27"/>
  <c r="I512" i="27"/>
  <c r="L511" i="27"/>
  <c r="K511" i="27"/>
  <c r="I511" i="27"/>
  <c r="H511" i="27"/>
  <c r="G511" i="27"/>
  <c r="M511" i="27" s="1"/>
  <c r="N510" i="27"/>
  <c r="L510" i="27"/>
  <c r="K510" i="27"/>
  <c r="J510" i="27"/>
  <c r="I510" i="27"/>
  <c r="H510" i="27"/>
  <c r="G510" i="27"/>
  <c r="M510" i="27" s="1"/>
  <c r="L509" i="27"/>
  <c r="K509" i="27"/>
  <c r="I509" i="27"/>
  <c r="H509" i="27"/>
  <c r="N509" i="27" s="1"/>
  <c r="G509" i="27"/>
  <c r="M509" i="27" s="1"/>
  <c r="L508" i="27"/>
  <c r="K508" i="27"/>
  <c r="I508" i="27"/>
  <c r="L507" i="27"/>
  <c r="K507" i="27"/>
  <c r="I507" i="27"/>
  <c r="G507" i="27"/>
  <c r="M507" i="27" s="1"/>
  <c r="M506" i="27"/>
  <c r="L506" i="27"/>
  <c r="K506" i="27"/>
  <c r="I506" i="27"/>
  <c r="H506" i="27"/>
  <c r="N506" i="27" s="1"/>
  <c r="G506" i="27"/>
  <c r="L505" i="27"/>
  <c r="K505" i="27"/>
  <c r="J505" i="27"/>
  <c r="I505" i="27"/>
  <c r="H505" i="27"/>
  <c r="N505" i="27" s="1"/>
  <c r="L504" i="27"/>
  <c r="K504" i="27"/>
  <c r="G504" i="27"/>
  <c r="M504" i="27" s="1"/>
  <c r="M503" i="27"/>
  <c r="L503" i="27"/>
  <c r="K503" i="27"/>
  <c r="J503" i="27"/>
  <c r="I503" i="27"/>
  <c r="G503" i="27"/>
  <c r="M502" i="27"/>
  <c r="L502" i="27"/>
  <c r="K502" i="27"/>
  <c r="J502" i="27"/>
  <c r="I502" i="27"/>
  <c r="H502" i="27"/>
  <c r="N502" i="27" s="1"/>
  <c r="G502" i="27"/>
  <c r="L501" i="27"/>
  <c r="K501" i="27"/>
  <c r="J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M499" i="27" s="1"/>
  <c r="G499" i="27"/>
  <c r="L498" i="27"/>
  <c r="K498" i="27"/>
  <c r="I498" i="27"/>
  <c r="G498" i="27"/>
  <c r="M498" i="27" s="1"/>
  <c r="L497" i="27"/>
  <c r="K497" i="27"/>
  <c r="H497" i="27"/>
  <c r="N497" i="27" s="1"/>
  <c r="G497" i="27"/>
  <c r="M497" i="27" s="1"/>
  <c r="M496" i="27"/>
  <c r="L496" i="27"/>
  <c r="K496" i="27"/>
  <c r="J496" i="27"/>
  <c r="I496" i="27"/>
  <c r="H496" i="27"/>
  <c r="N496" i="27" s="1"/>
  <c r="G496" i="27"/>
  <c r="L495" i="27"/>
  <c r="K495" i="27"/>
  <c r="J495" i="27"/>
  <c r="I495" i="27"/>
  <c r="G495" i="27"/>
  <c r="L494" i="27"/>
  <c r="K494" i="27"/>
  <c r="J494" i="27"/>
  <c r="G494" i="27"/>
  <c r="M494" i="27" s="1"/>
  <c r="L493" i="27"/>
  <c r="K493" i="27"/>
  <c r="G493" i="27"/>
  <c r="M493" i="27" s="1"/>
  <c r="L492" i="27"/>
  <c r="K492" i="27"/>
  <c r="I492" i="27"/>
  <c r="H492" i="27"/>
  <c r="N492" i="27" s="1"/>
  <c r="G492" i="27"/>
  <c r="M491" i="27"/>
  <c r="L491" i="27"/>
  <c r="K491" i="27"/>
  <c r="I491" i="27"/>
  <c r="H491" i="27"/>
  <c r="N491" i="27" s="1"/>
  <c r="G491" i="27"/>
  <c r="L490" i="27"/>
  <c r="K490" i="27"/>
  <c r="H490" i="27"/>
  <c r="G490" i="27"/>
  <c r="M490" i="27" s="1"/>
  <c r="L489" i="27"/>
  <c r="K489" i="27"/>
  <c r="I489" i="27"/>
  <c r="H489" i="27"/>
  <c r="N489" i="27" s="1"/>
  <c r="G489" i="27"/>
  <c r="M489" i="27" s="1"/>
  <c r="N488" i="27"/>
  <c r="L488" i="27"/>
  <c r="K488" i="27"/>
  <c r="J488" i="27"/>
  <c r="I488" i="27"/>
  <c r="H488" i="27"/>
  <c r="G488" i="27"/>
  <c r="M488" i="27" s="1"/>
  <c r="L487" i="27"/>
  <c r="K487" i="27"/>
  <c r="I487" i="27"/>
  <c r="G487" i="27"/>
  <c r="M487" i="27" s="1"/>
  <c r="L486" i="27"/>
  <c r="N486" i="27" s="1"/>
  <c r="K486" i="27"/>
  <c r="I486" i="27"/>
  <c r="H486" i="27"/>
  <c r="G486" i="27"/>
  <c r="M486" i="27" s="1"/>
  <c r="L485" i="27"/>
  <c r="K485" i="27"/>
  <c r="H485" i="27"/>
  <c r="N485" i="27" s="1"/>
  <c r="G485" i="27"/>
  <c r="L484" i="27"/>
  <c r="K484" i="27"/>
  <c r="I484" i="27"/>
  <c r="L483" i="27"/>
  <c r="K483" i="27"/>
  <c r="J483" i="27"/>
  <c r="I483" i="27"/>
  <c r="H483" i="27"/>
  <c r="N483" i="27" s="1"/>
  <c r="G483" i="27"/>
  <c r="M483" i="27" s="1"/>
  <c r="L482" i="27"/>
  <c r="K482" i="27"/>
  <c r="M482" i="27" s="1"/>
  <c r="J482" i="27"/>
  <c r="I482" i="27"/>
  <c r="G482" i="27"/>
  <c r="L481" i="27"/>
  <c r="K481" i="27"/>
  <c r="I481" i="27"/>
  <c r="G481" i="27"/>
  <c r="M481" i="27" s="1"/>
  <c r="L480" i="27"/>
  <c r="K480" i="27"/>
  <c r="J480" i="27"/>
  <c r="H480" i="27"/>
  <c r="N480" i="27" s="1"/>
  <c r="G480" i="27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M476" i="27"/>
  <c r="L476" i="27"/>
  <c r="K476" i="27"/>
  <c r="I476" i="27"/>
  <c r="H476" i="27"/>
  <c r="N476" i="27" s="1"/>
  <c r="G476" i="27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H473" i="27"/>
  <c r="L472" i="27"/>
  <c r="K472" i="27"/>
  <c r="J472" i="27"/>
  <c r="H472" i="27"/>
  <c r="G472" i="27"/>
  <c r="M472" i="27" s="1"/>
  <c r="L471" i="27"/>
  <c r="K471" i="27"/>
  <c r="G471" i="27"/>
  <c r="M471" i="27" s="1"/>
  <c r="L470" i="27"/>
  <c r="K470" i="27"/>
  <c r="H470" i="27"/>
  <c r="N470" i="27" s="1"/>
  <c r="G470" i="27"/>
  <c r="L469" i="27"/>
  <c r="K469" i="27"/>
  <c r="H469" i="27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G466" i="27"/>
  <c r="M466" i="27" s="1"/>
  <c r="M465" i="27"/>
  <c r="L465" i="27"/>
  <c r="K465" i="27"/>
  <c r="J465" i="27"/>
  <c r="I465" i="27"/>
  <c r="H465" i="27"/>
  <c r="N465" i="27" s="1"/>
  <c r="G465" i="27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M459" i="27" s="1"/>
  <c r="J459" i="27"/>
  <c r="H459" i="27"/>
  <c r="N459" i="27" s="1"/>
  <c r="G459" i="27"/>
  <c r="N458" i="27"/>
  <c r="M458" i="27"/>
  <c r="L458" i="27"/>
  <c r="K458" i="27"/>
  <c r="J458" i="27"/>
  <c r="I458" i="27"/>
  <c r="H458" i="27"/>
  <c r="G458" i="27"/>
  <c r="N457" i="27"/>
  <c r="M457" i="27"/>
  <c r="L457" i="27"/>
  <c r="K457" i="27"/>
  <c r="J457" i="27"/>
  <c r="I457" i="27"/>
  <c r="H457" i="27"/>
  <c r="G457" i="27"/>
  <c r="L456" i="27"/>
  <c r="K456" i="27"/>
  <c r="J456" i="27"/>
  <c r="I456" i="27"/>
  <c r="H456" i="27"/>
  <c r="N456" i="27" s="1"/>
  <c r="L455" i="27"/>
  <c r="K455" i="27"/>
  <c r="J455" i="27"/>
  <c r="L454" i="27"/>
  <c r="K454" i="27"/>
  <c r="J454" i="27"/>
  <c r="H454" i="27"/>
  <c r="N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L450" i="27"/>
  <c r="K450" i="27"/>
  <c r="L449" i="27"/>
  <c r="K449" i="27"/>
  <c r="M449" i="27" s="1"/>
  <c r="J449" i="27"/>
  <c r="H449" i="27"/>
  <c r="N449" i="27" s="1"/>
  <c r="G449" i="27"/>
  <c r="L448" i="27"/>
  <c r="K448" i="27"/>
  <c r="J448" i="27"/>
  <c r="G448" i="27"/>
  <c r="M448" i="27" s="1"/>
  <c r="M447" i="27"/>
  <c r="L447" i="27"/>
  <c r="K447" i="27"/>
  <c r="J447" i="27"/>
  <c r="I447" i="27"/>
  <c r="H447" i="27"/>
  <c r="N447" i="27" s="1"/>
  <c r="G447" i="27"/>
  <c r="L446" i="27"/>
  <c r="K446" i="27"/>
  <c r="L445" i="27"/>
  <c r="K445" i="27"/>
  <c r="I445" i="27"/>
  <c r="L444" i="27"/>
  <c r="K444" i="27"/>
  <c r="J444" i="27"/>
  <c r="I444" i="27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L437" i="27"/>
  <c r="K437" i="27"/>
  <c r="L436" i="27"/>
  <c r="K436" i="27"/>
  <c r="J436" i="27"/>
  <c r="I436" i="27"/>
  <c r="G436" i="27"/>
  <c r="M436" i="27" s="1"/>
  <c r="L435" i="27"/>
  <c r="K435" i="27"/>
  <c r="L434" i="27"/>
  <c r="K434" i="27"/>
  <c r="L433" i="27"/>
  <c r="K433" i="27"/>
  <c r="J433" i="27"/>
  <c r="I433" i="27"/>
  <c r="H433" i="27"/>
  <c r="N433" i="27" s="1"/>
  <c r="G433" i="27"/>
  <c r="M433" i="27" s="1"/>
  <c r="N432" i="27"/>
  <c r="L432" i="27"/>
  <c r="K432" i="27"/>
  <c r="J432" i="27"/>
  <c r="I432" i="27"/>
  <c r="H432" i="27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N429" i="27"/>
  <c r="L429" i="27"/>
  <c r="K429" i="27"/>
  <c r="H429" i="27"/>
  <c r="N428" i="27"/>
  <c r="M428" i="27"/>
  <c r="L428" i="27"/>
  <c r="K428" i="27"/>
  <c r="J428" i="27"/>
  <c r="H428" i="27"/>
  <c r="G428" i="27"/>
  <c r="L427" i="27"/>
  <c r="K427" i="27"/>
  <c r="L426" i="27"/>
  <c r="K426" i="27"/>
  <c r="L425" i="27"/>
  <c r="K425" i="27"/>
  <c r="J425" i="27"/>
  <c r="H425" i="27"/>
  <c r="G425" i="27"/>
  <c r="M425" i="27" s="1"/>
  <c r="L424" i="27"/>
  <c r="K424" i="27"/>
  <c r="J424" i="27"/>
  <c r="L423" i="27"/>
  <c r="K423" i="27"/>
  <c r="L422" i="27"/>
  <c r="K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G420" i="27"/>
  <c r="M420" i="27" s="1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H417" i="27"/>
  <c r="N417" i="27" s="1"/>
  <c r="G417" i="27"/>
  <c r="M417" i="27" s="1"/>
  <c r="L416" i="27"/>
  <c r="K416" i="27"/>
  <c r="I416" i="27"/>
  <c r="H416" i="27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I414" i="27"/>
  <c r="H414" i="27"/>
  <c r="G414" i="27"/>
  <c r="M414" i="27" s="1"/>
  <c r="L413" i="27"/>
  <c r="K413" i="27"/>
  <c r="J413" i="27"/>
  <c r="H413" i="27"/>
  <c r="N413" i="27" s="1"/>
  <c r="L412" i="27"/>
  <c r="K412" i="27"/>
  <c r="J412" i="27"/>
  <c r="I412" i="27"/>
  <c r="H412" i="27"/>
  <c r="N412" i="27" s="1"/>
  <c r="G412" i="27"/>
  <c r="M412" i="27" s="1"/>
  <c r="N411" i="27"/>
  <c r="L411" i="27"/>
  <c r="K411" i="27"/>
  <c r="J411" i="27"/>
  <c r="I411" i="27"/>
  <c r="H411" i="27"/>
  <c r="G411" i="27"/>
  <c r="M411" i="27" s="1"/>
  <c r="L410" i="27"/>
  <c r="K410" i="27"/>
  <c r="L409" i="27"/>
  <c r="K409" i="27"/>
  <c r="J409" i="27"/>
  <c r="H409" i="27"/>
  <c r="G409" i="27"/>
  <c r="M409" i="27" s="1"/>
  <c r="L408" i="27"/>
  <c r="K408" i="27"/>
  <c r="M408" i="27" s="1"/>
  <c r="J408" i="27"/>
  <c r="H408" i="27"/>
  <c r="N408" i="27" s="1"/>
  <c r="G408" i="27"/>
  <c r="L407" i="27"/>
  <c r="K407" i="27"/>
  <c r="J407" i="27"/>
  <c r="L406" i="27"/>
  <c r="K406" i="27"/>
  <c r="L405" i="27"/>
  <c r="K405" i="27"/>
  <c r="M404" i="27"/>
  <c r="L404" i="27"/>
  <c r="K404" i="27"/>
  <c r="J404" i="27"/>
  <c r="I404" i="27"/>
  <c r="H404" i="27"/>
  <c r="N404" i="27" s="1"/>
  <c r="G404" i="27"/>
  <c r="M403" i="27"/>
  <c r="L403" i="27"/>
  <c r="K403" i="27"/>
  <c r="J403" i="27"/>
  <c r="I403" i="27"/>
  <c r="H403" i="27"/>
  <c r="N403" i="27" s="1"/>
  <c r="G403" i="27"/>
  <c r="L402" i="27"/>
  <c r="K402" i="27"/>
  <c r="L401" i="27"/>
  <c r="K401" i="27"/>
  <c r="I401" i="27"/>
  <c r="H401" i="27"/>
  <c r="N400" i="27"/>
  <c r="L400" i="27"/>
  <c r="K400" i="27"/>
  <c r="J400" i="27"/>
  <c r="I400" i="27"/>
  <c r="H400" i="27"/>
  <c r="G400" i="27"/>
  <c r="M400" i="27" s="1"/>
  <c r="N399" i="27"/>
  <c r="L399" i="27"/>
  <c r="K399" i="27"/>
  <c r="J399" i="27"/>
  <c r="I399" i="27"/>
  <c r="H399" i="27"/>
  <c r="G399" i="27"/>
  <c r="M399" i="27" s="1"/>
  <c r="N398" i="27"/>
  <c r="M398" i="27"/>
  <c r="L398" i="27"/>
  <c r="K398" i="27"/>
  <c r="I398" i="27"/>
  <c r="H398" i="27"/>
  <c r="G398" i="27"/>
  <c r="M397" i="27"/>
  <c r="L397" i="27"/>
  <c r="K397" i="27"/>
  <c r="J397" i="27"/>
  <c r="I397" i="27"/>
  <c r="H397" i="27"/>
  <c r="N397" i="27" s="1"/>
  <c r="G397" i="27"/>
  <c r="L396" i="27"/>
  <c r="K396" i="27"/>
  <c r="L395" i="27"/>
  <c r="K395" i="27"/>
  <c r="L394" i="27"/>
  <c r="K394" i="27"/>
  <c r="I394" i="27"/>
  <c r="H394" i="27"/>
  <c r="G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G389" i="27"/>
  <c r="L388" i="27"/>
  <c r="K388" i="27"/>
  <c r="I388" i="27"/>
  <c r="L387" i="27"/>
  <c r="K387" i="27"/>
  <c r="L386" i="27"/>
  <c r="K386" i="27"/>
  <c r="M385" i="27"/>
  <c r="L385" i="27"/>
  <c r="K385" i="27"/>
  <c r="J385" i="27"/>
  <c r="I385" i="27"/>
  <c r="H385" i="27"/>
  <c r="N385" i="27" s="1"/>
  <c r="G385" i="27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I381" i="27"/>
  <c r="G381" i="27"/>
  <c r="M381" i="27" s="1"/>
  <c r="L380" i="27"/>
  <c r="K380" i="27"/>
  <c r="G380" i="27"/>
  <c r="M380" i="27" s="1"/>
  <c r="L379" i="27"/>
  <c r="K379" i="27"/>
  <c r="J379" i="27"/>
  <c r="H379" i="27"/>
  <c r="N379" i="27" s="1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L373" i="27"/>
  <c r="K373" i="27"/>
  <c r="J373" i="27"/>
  <c r="H373" i="27"/>
  <c r="N373" i="27" s="1"/>
  <c r="L372" i="27"/>
  <c r="K372" i="27"/>
  <c r="J372" i="27"/>
  <c r="J371" i="27"/>
  <c r="F371" i="27"/>
  <c r="E371" i="27"/>
  <c r="I595" i="27" s="1"/>
  <c r="D371" i="27"/>
  <c r="C371" i="27"/>
  <c r="G597" i="27" s="1"/>
  <c r="M597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G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G359" i="27"/>
  <c r="M358" i="27"/>
  <c r="L358" i="27"/>
  <c r="K358" i="27"/>
  <c r="J358" i="27"/>
  <c r="I358" i="27"/>
  <c r="H358" i="27"/>
  <c r="N358" i="27" s="1"/>
  <c r="G358" i="27"/>
  <c r="M357" i="27"/>
  <c r="L357" i="27"/>
  <c r="K357" i="27"/>
  <c r="J357" i="27"/>
  <c r="I357" i="27"/>
  <c r="H357" i="27"/>
  <c r="N357" i="27" s="1"/>
  <c r="G357" i="27"/>
  <c r="N356" i="27"/>
  <c r="M356" i="27"/>
  <c r="L356" i="27"/>
  <c r="K356" i="27"/>
  <c r="J356" i="27"/>
  <c r="I356" i="27"/>
  <c r="H356" i="27"/>
  <c r="G356" i="27"/>
  <c r="L355" i="27"/>
  <c r="K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G353" i="27"/>
  <c r="L352" i="27"/>
  <c r="K352" i="27"/>
  <c r="H352" i="27"/>
  <c r="N352" i="27" s="1"/>
  <c r="G352" i="27"/>
  <c r="M352" i="27" s="1"/>
  <c r="L351" i="27"/>
  <c r="K351" i="27"/>
  <c r="I351" i="27"/>
  <c r="H351" i="27"/>
  <c r="N351" i="27" s="1"/>
  <c r="G351" i="27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N344" i="27"/>
  <c r="L344" i="27"/>
  <c r="K344" i="27"/>
  <c r="J344" i="27"/>
  <c r="I344" i="27"/>
  <c r="H344" i="27"/>
  <c r="G344" i="27"/>
  <c r="M344" i="27" s="1"/>
  <c r="L343" i="27"/>
  <c r="K343" i="27"/>
  <c r="J343" i="27"/>
  <c r="I343" i="27"/>
  <c r="H343" i="27"/>
  <c r="N343" i="27" s="1"/>
  <c r="L342" i="27"/>
  <c r="K342" i="27"/>
  <c r="J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N339" i="27"/>
  <c r="L339" i="27"/>
  <c r="K339" i="27"/>
  <c r="J339" i="27"/>
  <c r="I339" i="27"/>
  <c r="H339" i="27"/>
  <c r="G339" i="27"/>
  <c r="M339" i="27" s="1"/>
  <c r="L338" i="27"/>
  <c r="K338" i="27"/>
  <c r="I338" i="27"/>
  <c r="G338" i="27"/>
  <c r="M338" i="27" s="1"/>
  <c r="M337" i="27"/>
  <c r="L337" i="27"/>
  <c r="K337" i="27"/>
  <c r="J337" i="27"/>
  <c r="I337" i="27"/>
  <c r="H337" i="27"/>
  <c r="N337" i="27" s="1"/>
  <c r="G337" i="27"/>
  <c r="L336" i="27"/>
  <c r="K336" i="27"/>
  <c r="I336" i="27"/>
  <c r="H336" i="27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H333" i="27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N329" i="27" s="1"/>
  <c r="K329" i="27"/>
  <c r="J329" i="27"/>
  <c r="H329" i="27"/>
  <c r="G329" i="27"/>
  <c r="L328" i="27"/>
  <c r="K328" i="27"/>
  <c r="H328" i="27"/>
  <c r="N328" i="27" s="1"/>
  <c r="G328" i="27"/>
  <c r="M328" i="27" s="1"/>
  <c r="L327" i="27"/>
  <c r="K327" i="27"/>
  <c r="N326" i="27"/>
  <c r="L326" i="27"/>
  <c r="K326" i="27"/>
  <c r="J326" i="27"/>
  <c r="I326" i="27"/>
  <c r="H326" i="27"/>
  <c r="G326" i="27"/>
  <c r="M326" i="27" s="1"/>
  <c r="L325" i="27"/>
  <c r="K325" i="27"/>
  <c r="J325" i="27"/>
  <c r="H325" i="27"/>
  <c r="N325" i="27" s="1"/>
  <c r="G325" i="27"/>
  <c r="L324" i="27"/>
  <c r="K324" i="27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H316" i="27"/>
  <c r="G316" i="27"/>
  <c r="M316" i="27" s="1"/>
  <c r="L315" i="27"/>
  <c r="K315" i="27"/>
  <c r="M315" i="27" s="1"/>
  <c r="J315" i="27"/>
  <c r="H315" i="27"/>
  <c r="N315" i="27" s="1"/>
  <c r="G315" i="27"/>
  <c r="N314" i="27"/>
  <c r="L314" i="27"/>
  <c r="K314" i="27"/>
  <c r="J314" i="27"/>
  <c r="I314" i="27"/>
  <c r="H314" i="27"/>
  <c r="G314" i="27"/>
  <c r="M314" i="27" s="1"/>
  <c r="N313" i="27"/>
  <c r="L313" i="27"/>
  <c r="K313" i="27"/>
  <c r="J313" i="27"/>
  <c r="I313" i="27"/>
  <c r="H313" i="27"/>
  <c r="G313" i="27"/>
  <c r="M313" i="27" s="1"/>
  <c r="L312" i="27"/>
  <c r="K312" i="27"/>
  <c r="I312" i="27"/>
  <c r="L311" i="27"/>
  <c r="K311" i="27"/>
  <c r="J311" i="27"/>
  <c r="I311" i="27"/>
  <c r="G311" i="27"/>
  <c r="M311" i="27" s="1"/>
  <c r="L310" i="27"/>
  <c r="K310" i="27"/>
  <c r="J310" i="27"/>
  <c r="H310" i="27"/>
  <c r="N310" i="27" s="1"/>
  <c r="L309" i="27"/>
  <c r="K309" i="27"/>
  <c r="L308" i="27"/>
  <c r="K308" i="27"/>
  <c r="J308" i="27"/>
  <c r="I308" i="27"/>
  <c r="G308" i="27"/>
  <c r="M308" i="27" s="1"/>
  <c r="L307" i="27"/>
  <c r="K307" i="27"/>
  <c r="J307" i="27"/>
  <c r="I307" i="27"/>
  <c r="L306" i="27"/>
  <c r="K306" i="27"/>
  <c r="L305" i="27"/>
  <c r="K305" i="27"/>
  <c r="I305" i="27"/>
  <c r="G305" i="27"/>
  <c r="M305" i="27" s="1"/>
  <c r="L304" i="27"/>
  <c r="K304" i="27"/>
  <c r="I304" i="27"/>
  <c r="N303" i="27"/>
  <c r="L303" i="27"/>
  <c r="K303" i="27"/>
  <c r="J303" i="27"/>
  <c r="I303" i="27"/>
  <c r="H303" i="27"/>
  <c r="G303" i="27"/>
  <c r="M303" i="27" s="1"/>
  <c r="N302" i="27"/>
  <c r="L302" i="27"/>
  <c r="K302" i="27"/>
  <c r="J302" i="27"/>
  <c r="I302" i="27"/>
  <c r="H302" i="27"/>
  <c r="G302" i="27"/>
  <c r="M302" i="27" s="1"/>
  <c r="N301" i="27"/>
  <c r="L301" i="27"/>
  <c r="K301" i="27"/>
  <c r="J301" i="27"/>
  <c r="I301" i="27"/>
  <c r="H301" i="27"/>
  <c r="G301" i="27"/>
  <c r="M301" i="27" s="1"/>
  <c r="L300" i="27"/>
  <c r="K300" i="27"/>
  <c r="I300" i="27"/>
  <c r="G300" i="27"/>
  <c r="M300" i="27" s="1"/>
  <c r="L299" i="27"/>
  <c r="K299" i="27"/>
  <c r="I299" i="27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N297" i="27" s="1"/>
  <c r="K297" i="27"/>
  <c r="J297" i="27"/>
  <c r="H297" i="27"/>
  <c r="G297" i="27"/>
  <c r="L296" i="27"/>
  <c r="K296" i="27"/>
  <c r="J296" i="27"/>
  <c r="I296" i="27"/>
  <c r="H296" i="27"/>
  <c r="N296" i="27" s="1"/>
  <c r="G296" i="27"/>
  <c r="M296" i="27" s="1"/>
  <c r="N295" i="27"/>
  <c r="L295" i="27"/>
  <c r="K295" i="27"/>
  <c r="J295" i="27"/>
  <c r="I295" i="27"/>
  <c r="H295" i="27"/>
  <c r="G295" i="27"/>
  <c r="M295" i="27" s="1"/>
  <c r="L294" i="27"/>
  <c r="K294" i="27"/>
  <c r="I294" i="27"/>
  <c r="G294" i="27"/>
  <c r="M294" i="27" s="1"/>
  <c r="L293" i="27"/>
  <c r="K293" i="27"/>
  <c r="L292" i="27"/>
  <c r="K292" i="27"/>
  <c r="G292" i="27"/>
  <c r="M292" i="27" s="1"/>
  <c r="L291" i="27"/>
  <c r="K291" i="27"/>
  <c r="J291" i="27"/>
  <c r="I291" i="27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G288" i="27"/>
  <c r="M288" i="27" s="1"/>
  <c r="L287" i="27"/>
  <c r="K287" i="27"/>
  <c r="I287" i="27"/>
  <c r="H287" i="27"/>
  <c r="N287" i="27" s="1"/>
  <c r="L286" i="27"/>
  <c r="K286" i="27"/>
  <c r="L285" i="27"/>
  <c r="K285" i="27"/>
  <c r="L284" i="27"/>
  <c r="K284" i="27"/>
  <c r="L283" i="27"/>
  <c r="K283" i="27"/>
  <c r="J283" i="27"/>
  <c r="I283" i="27"/>
  <c r="H283" i="27"/>
  <c r="N283" i="27" s="1"/>
  <c r="G283" i="27"/>
  <c r="M283" i="27" s="1"/>
  <c r="N282" i="27"/>
  <c r="L282" i="27"/>
  <c r="K282" i="27"/>
  <c r="J282" i="27"/>
  <c r="I282" i="27"/>
  <c r="H282" i="27"/>
  <c r="G282" i="27"/>
  <c r="M282" i="27" s="1"/>
  <c r="L281" i="27"/>
  <c r="K281" i="27"/>
  <c r="L280" i="27"/>
  <c r="K280" i="27"/>
  <c r="J280" i="27"/>
  <c r="I280" i="27"/>
  <c r="L279" i="27"/>
  <c r="K279" i="27"/>
  <c r="J279" i="27"/>
  <c r="I279" i="27"/>
  <c r="L278" i="27"/>
  <c r="K278" i="27"/>
  <c r="J278" i="27"/>
  <c r="H278" i="27"/>
  <c r="N278" i="27" s="1"/>
  <c r="L277" i="27"/>
  <c r="K277" i="27"/>
  <c r="J277" i="27"/>
  <c r="I277" i="27"/>
  <c r="H277" i="27"/>
  <c r="N277" i="27" s="1"/>
  <c r="G277" i="27"/>
  <c r="M277" i="27" s="1"/>
  <c r="L276" i="27"/>
  <c r="K276" i="27"/>
  <c r="L275" i="27"/>
  <c r="K275" i="27"/>
  <c r="J275" i="27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N271" i="27" s="1"/>
  <c r="K271" i="27"/>
  <c r="I271" i="27"/>
  <c r="H271" i="27"/>
  <c r="G271" i="27"/>
  <c r="L270" i="27"/>
  <c r="K270" i="27"/>
  <c r="L269" i="27"/>
  <c r="K269" i="27"/>
  <c r="I269" i="27"/>
  <c r="G269" i="27"/>
  <c r="M268" i="27"/>
  <c r="L268" i="27"/>
  <c r="K268" i="27"/>
  <c r="J268" i="27"/>
  <c r="I268" i="27"/>
  <c r="H268" i="27"/>
  <c r="N268" i="27" s="1"/>
  <c r="G268" i="27"/>
  <c r="L267" i="27"/>
  <c r="K267" i="27"/>
  <c r="I267" i="27"/>
  <c r="H267" i="27"/>
  <c r="G267" i="27"/>
  <c r="L266" i="27"/>
  <c r="K266" i="27"/>
  <c r="J266" i="27"/>
  <c r="I266" i="27"/>
  <c r="G266" i="27"/>
  <c r="M266" i="27" s="1"/>
  <c r="L265" i="27"/>
  <c r="K265" i="27"/>
  <c r="J265" i="27"/>
  <c r="I265" i="27"/>
  <c r="L264" i="27"/>
  <c r="K264" i="27"/>
  <c r="J264" i="27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M260" i="27"/>
  <c r="L260" i="27"/>
  <c r="K260" i="27"/>
  <c r="J260" i="27"/>
  <c r="I260" i="27"/>
  <c r="H260" i="27"/>
  <c r="N260" i="27" s="1"/>
  <c r="G260" i="27"/>
  <c r="L259" i="27"/>
  <c r="K259" i="27"/>
  <c r="J259" i="27"/>
  <c r="I259" i="27"/>
  <c r="H259" i="27"/>
  <c r="N259" i="27" s="1"/>
  <c r="G259" i="27"/>
  <c r="M259" i="27" s="1"/>
  <c r="L258" i="27"/>
  <c r="K258" i="27"/>
  <c r="J258" i="27"/>
  <c r="M257" i="27"/>
  <c r="L257" i="27"/>
  <c r="K257" i="27"/>
  <c r="J257" i="27"/>
  <c r="I257" i="27"/>
  <c r="H257" i="27"/>
  <c r="N257" i="27" s="1"/>
  <c r="G257" i="27"/>
  <c r="M256" i="27"/>
  <c r="L256" i="27"/>
  <c r="K256" i="27"/>
  <c r="J256" i="27"/>
  <c r="I256" i="27"/>
  <c r="H256" i="27"/>
  <c r="N256" i="27" s="1"/>
  <c r="G256" i="27"/>
  <c r="L255" i="27"/>
  <c r="K255" i="27"/>
  <c r="J255" i="27"/>
  <c r="H255" i="27"/>
  <c r="N255" i="27" s="1"/>
  <c r="L254" i="27"/>
  <c r="K254" i="27"/>
  <c r="I254" i="27"/>
  <c r="H254" i="27"/>
  <c r="G254" i="27"/>
  <c r="L253" i="27"/>
  <c r="K253" i="27"/>
  <c r="H253" i="27"/>
  <c r="N253" i="27" s="1"/>
  <c r="G253" i="27"/>
  <c r="M253" i="27" s="1"/>
  <c r="L252" i="27"/>
  <c r="K252" i="27"/>
  <c r="J252" i="27"/>
  <c r="G252" i="27"/>
  <c r="M252" i="27" s="1"/>
  <c r="L251" i="27"/>
  <c r="K251" i="27"/>
  <c r="J251" i="27"/>
  <c r="H251" i="27"/>
  <c r="G251" i="27"/>
  <c r="M250" i="27"/>
  <c r="L250" i="27"/>
  <c r="K250" i="27"/>
  <c r="J250" i="27"/>
  <c r="I250" i="27"/>
  <c r="H250" i="27"/>
  <c r="N250" i="27" s="1"/>
  <c r="G250" i="27"/>
  <c r="M249" i="27"/>
  <c r="L249" i="27"/>
  <c r="K249" i="27"/>
  <c r="J249" i="27"/>
  <c r="I249" i="27"/>
  <c r="H249" i="27"/>
  <c r="N249" i="27" s="1"/>
  <c r="G249" i="27"/>
  <c r="L248" i="27"/>
  <c r="K248" i="27"/>
  <c r="J248" i="27"/>
  <c r="H248" i="27"/>
  <c r="G248" i="27"/>
  <c r="M248" i="27" s="1"/>
  <c r="M247" i="27"/>
  <c r="L247" i="27"/>
  <c r="K247" i="27"/>
  <c r="J247" i="27"/>
  <c r="I247" i="27"/>
  <c r="H247" i="27"/>
  <c r="N247" i="27" s="1"/>
  <c r="G247" i="27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M240" i="27"/>
  <c r="L240" i="27"/>
  <c r="K240" i="27"/>
  <c r="J240" i="27"/>
  <c r="I240" i="27"/>
  <c r="H240" i="27"/>
  <c r="N240" i="27" s="1"/>
  <c r="G240" i="27"/>
  <c r="M239" i="27"/>
  <c r="L239" i="27"/>
  <c r="K239" i="27"/>
  <c r="J239" i="27"/>
  <c r="I239" i="27"/>
  <c r="H239" i="27"/>
  <c r="N239" i="27" s="1"/>
  <c r="G239" i="27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M236" i="27"/>
  <c r="L236" i="27"/>
  <c r="K236" i="27"/>
  <c r="J236" i="27"/>
  <c r="I236" i="27"/>
  <c r="G236" i="27"/>
  <c r="L235" i="27"/>
  <c r="K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H233" i="27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I231" i="27"/>
  <c r="H231" i="27"/>
  <c r="G231" i="27"/>
  <c r="M231" i="27" s="1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L226" i="27"/>
  <c r="K226" i="27"/>
  <c r="I226" i="27"/>
  <c r="L225" i="27"/>
  <c r="K225" i="27"/>
  <c r="J225" i="27"/>
  <c r="G225" i="27"/>
  <c r="L224" i="27"/>
  <c r="K224" i="27"/>
  <c r="I224" i="27"/>
  <c r="H224" i="27"/>
  <c r="G224" i="27"/>
  <c r="L223" i="27"/>
  <c r="K223" i="27"/>
  <c r="J223" i="27"/>
  <c r="I223" i="27"/>
  <c r="H223" i="27"/>
  <c r="N223" i="27" s="1"/>
  <c r="G223" i="27"/>
  <c r="M223" i="27" s="1"/>
  <c r="L222" i="27"/>
  <c r="K222" i="27"/>
  <c r="J222" i="27"/>
  <c r="I222" i="27"/>
  <c r="H222" i="27"/>
  <c r="N222" i="27" s="1"/>
  <c r="G222" i="27"/>
  <c r="M222" i="27" s="1"/>
  <c r="L221" i="27"/>
  <c r="K221" i="27"/>
  <c r="I221" i="27"/>
  <c r="G221" i="27"/>
  <c r="M221" i="27" s="1"/>
  <c r="L220" i="27"/>
  <c r="K220" i="27"/>
  <c r="L219" i="27"/>
  <c r="K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H216" i="27"/>
  <c r="L215" i="27"/>
  <c r="K215" i="27"/>
  <c r="L214" i="27"/>
  <c r="K214" i="27"/>
  <c r="J214" i="27"/>
  <c r="I214" i="27"/>
  <c r="H214" i="27"/>
  <c r="N214" i="27" s="1"/>
  <c r="G214" i="27"/>
  <c r="M214" i="27" s="1"/>
  <c r="L213" i="27"/>
  <c r="K213" i="27"/>
  <c r="I213" i="27"/>
  <c r="G213" i="27"/>
  <c r="L212" i="27"/>
  <c r="K212" i="27"/>
  <c r="J212" i="27"/>
  <c r="I212" i="27"/>
  <c r="H212" i="27"/>
  <c r="N212" i="27" s="1"/>
  <c r="G212" i="27"/>
  <c r="M212" i="27" s="1"/>
  <c r="L211" i="27"/>
  <c r="K211" i="27"/>
  <c r="I211" i="27"/>
  <c r="H211" i="27"/>
  <c r="N211" i="27" s="1"/>
  <c r="G211" i="27"/>
  <c r="M211" i="27" s="1"/>
  <c r="L210" i="27"/>
  <c r="K210" i="27"/>
  <c r="J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H202" i="27"/>
  <c r="N202" i="27" s="1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L197" i="27"/>
  <c r="K197" i="27"/>
  <c r="L196" i="27"/>
  <c r="K196" i="27"/>
  <c r="J196" i="27"/>
  <c r="H196" i="27"/>
  <c r="N196" i="27" s="1"/>
  <c r="L195" i="27"/>
  <c r="K195" i="27"/>
  <c r="L194" i="27"/>
  <c r="K194" i="27"/>
  <c r="J194" i="27"/>
  <c r="H194" i="27"/>
  <c r="G194" i="27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I190" i="27"/>
  <c r="H190" i="27"/>
  <c r="N190" i="27" s="1"/>
  <c r="G190" i="27"/>
  <c r="L189" i="27"/>
  <c r="K189" i="27"/>
  <c r="J189" i="27"/>
  <c r="F188" i="27"/>
  <c r="J361" i="27" s="1"/>
  <c r="E188" i="27"/>
  <c r="E12" i="27" s="1"/>
  <c r="D188" i="27"/>
  <c r="D12" i="27" s="1"/>
  <c r="L12" i="27" s="1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L176" i="27"/>
  <c r="K176" i="27"/>
  <c r="J176" i="27"/>
  <c r="I176" i="27"/>
  <c r="G176" i="27"/>
  <c r="L175" i="27"/>
  <c r="K175" i="27"/>
  <c r="J175" i="27"/>
  <c r="I175" i="27"/>
  <c r="H175" i="27"/>
  <c r="N175" i="27" s="1"/>
  <c r="G175" i="27"/>
  <c r="M175" i="27" s="1"/>
  <c r="L174" i="27"/>
  <c r="K174" i="27"/>
  <c r="J174" i="27"/>
  <c r="H174" i="27"/>
  <c r="N174" i="27" s="1"/>
  <c r="G174" i="27"/>
  <c r="M174" i="27" s="1"/>
  <c r="L173" i="27"/>
  <c r="K173" i="27"/>
  <c r="J173" i="27"/>
  <c r="H173" i="27"/>
  <c r="N173" i="27" s="1"/>
  <c r="G173" i="27"/>
  <c r="L172" i="27"/>
  <c r="K172" i="27"/>
  <c r="J172" i="27"/>
  <c r="I172" i="27"/>
  <c r="H172" i="27"/>
  <c r="N172" i="27" s="1"/>
  <c r="L171" i="27"/>
  <c r="K171" i="27"/>
  <c r="I171" i="27"/>
  <c r="L170" i="27"/>
  <c r="K170" i="27"/>
  <c r="G170" i="27"/>
  <c r="L169" i="27"/>
  <c r="K169" i="27"/>
  <c r="J169" i="27"/>
  <c r="I169" i="27"/>
  <c r="H169" i="27"/>
  <c r="N169" i="27" s="1"/>
  <c r="L168" i="27"/>
  <c r="K168" i="27"/>
  <c r="J168" i="27"/>
  <c r="I168" i="27"/>
  <c r="G168" i="27"/>
  <c r="L167" i="27"/>
  <c r="K167" i="27"/>
  <c r="J167" i="27"/>
  <c r="H167" i="27"/>
  <c r="G167" i="27"/>
  <c r="M167" i="27" s="1"/>
  <c r="L166" i="27"/>
  <c r="K166" i="27"/>
  <c r="J166" i="27"/>
  <c r="L165" i="27"/>
  <c r="K165" i="27"/>
  <c r="J165" i="27"/>
  <c r="I165" i="27"/>
  <c r="H165" i="27"/>
  <c r="N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I161" i="27"/>
  <c r="H161" i="27"/>
  <c r="G161" i="27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L154" i="27"/>
  <c r="K154" i="27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H150" i="27"/>
  <c r="N150" i="27" s="1"/>
  <c r="L149" i="27"/>
  <c r="K149" i="27"/>
  <c r="J149" i="27"/>
  <c r="I149" i="27"/>
  <c r="L148" i="27"/>
  <c r="K148" i="27"/>
  <c r="J148" i="27"/>
  <c r="I148" i="27"/>
  <c r="L147" i="27"/>
  <c r="K147" i="27"/>
  <c r="J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H138" i="27"/>
  <c r="N138" i="27" s="1"/>
  <c r="G138" i="27"/>
  <c r="M138" i="27" s="1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H135" i="27"/>
  <c r="G135" i="27"/>
  <c r="L134" i="27"/>
  <c r="K134" i="27"/>
  <c r="J134" i="27"/>
  <c r="G134" i="27"/>
  <c r="M134" i="27" s="1"/>
  <c r="L133" i="27"/>
  <c r="K133" i="27"/>
  <c r="J133" i="27"/>
  <c r="L132" i="27"/>
  <c r="K132" i="27"/>
  <c r="J132" i="27"/>
  <c r="H132" i="27"/>
  <c r="G132" i="27"/>
  <c r="M132" i="27" s="1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G130" i="27"/>
  <c r="M130" i="27" s="1"/>
  <c r="L129" i="27"/>
  <c r="K129" i="27"/>
  <c r="L128" i="27"/>
  <c r="K128" i="27"/>
  <c r="J128" i="27"/>
  <c r="G128" i="27"/>
  <c r="M128" i="27" s="1"/>
  <c r="L127" i="27"/>
  <c r="K127" i="27"/>
  <c r="L126" i="27"/>
  <c r="K126" i="27"/>
  <c r="I126" i="27"/>
  <c r="L125" i="27"/>
  <c r="K125" i="27"/>
  <c r="L124" i="27"/>
  <c r="K124" i="27"/>
  <c r="L123" i="27"/>
  <c r="K123" i="27"/>
  <c r="M122" i="27"/>
  <c r="L122" i="27"/>
  <c r="K122" i="27"/>
  <c r="J122" i="27"/>
  <c r="I122" i="27"/>
  <c r="G122" i="27"/>
  <c r="L121" i="27"/>
  <c r="K121" i="27"/>
  <c r="I121" i="27"/>
  <c r="H121" i="27"/>
  <c r="G121" i="27"/>
  <c r="M121" i="27" s="1"/>
  <c r="L120" i="27"/>
  <c r="K120" i="27"/>
  <c r="I120" i="27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L117" i="27"/>
  <c r="K117" i="27"/>
  <c r="I117" i="27"/>
  <c r="H117" i="27"/>
  <c r="G117" i="27"/>
  <c r="L116" i="27"/>
  <c r="K116" i="27"/>
  <c r="J116" i="27"/>
  <c r="H116" i="27"/>
  <c r="L115" i="27"/>
  <c r="K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M110" i="27" s="1"/>
  <c r="L109" i="27"/>
  <c r="K109" i="27"/>
  <c r="I109" i="27"/>
  <c r="L108" i="27"/>
  <c r="K108" i="27"/>
  <c r="I108" i="27"/>
  <c r="L107" i="27"/>
  <c r="K107" i="27"/>
  <c r="I107" i="27"/>
  <c r="G107" i="27"/>
  <c r="L106" i="27"/>
  <c r="K106" i="27"/>
  <c r="L105" i="27"/>
  <c r="K105" i="27"/>
  <c r="L104" i="27"/>
  <c r="K104" i="27"/>
  <c r="I104" i="27"/>
  <c r="L103" i="27"/>
  <c r="K103" i="27"/>
  <c r="M102" i="27"/>
  <c r="L102" i="27"/>
  <c r="K102" i="27"/>
  <c r="J102" i="27"/>
  <c r="I102" i="27"/>
  <c r="H102" i="27"/>
  <c r="N102" i="27" s="1"/>
  <c r="G102" i="27"/>
  <c r="L101" i="27"/>
  <c r="K101" i="27"/>
  <c r="H101" i="27"/>
  <c r="G101" i="27"/>
  <c r="M101" i="27" s="1"/>
  <c r="L100" i="27"/>
  <c r="K100" i="27"/>
  <c r="L99" i="27"/>
  <c r="K99" i="27"/>
  <c r="M98" i="27"/>
  <c r="L98" i="27"/>
  <c r="K98" i="27"/>
  <c r="J98" i="27"/>
  <c r="I98" i="27"/>
  <c r="H98" i="27"/>
  <c r="N98" i="27" s="1"/>
  <c r="G98" i="27"/>
  <c r="L97" i="27"/>
  <c r="K97" i="27"/>
  <c r="J97" i="27"/>
  <c r="I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G93" i="27"/>
  <c r="M93" i="27" s="1"/>
  <c r="L92" i="27"/>
  <c r="K92" i="27"/>
  <c r="G92" i="27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H89" i="27"/>
  <c r="N89" i="27" s="1"/>
  <c r="G89" i="27"/>
  <c r="M89" i="27" s="1"/>
  <c r="L88" i="27"/>
  <c r="K88" i="27"/>
  <c r="M87" i="27"/>
  <c r="L87" i="27"/>
  <c r="K87" i="27"/>
  <c r="J87" i="27"/>
  <c r="I87" i="27"/>
  <c r="H87" i="27"/>
  <c r="N87" i="27" s="1"/>
  <c r="G87" i="27"/>
  <c r="L86" i="27"/>
  <c r="K86" i="27"/>
  <c r="L85" i="27"/>
  <c r="K85" i="27"/>
  <c r="L84" i="27"/>
  <c r="K84" i="27"/>
  <c r="J84" i="27"/>
  <c r="L83" i="27"/>
  <c r="K83" i="27"/>
  <c r="L82" i="27"/>
  <c r="K82" i="27"/>
  <c r="H82" i="27"/>
  <c r="F81" i="27"/>
  <c r="J177" i="27" s="1"/>
  <c r="E81" i="27"/>
  <c r="I177" i="27" s="1"/>
  <c r="D81" i="27"/>
  <c r="H177" i="27" s="1"/>
  <c r="C81" i="27"/>
  <c r="G177" i="27" s="1"/>
  <c r="M177" i="27" s="1"/>
  <c r="L73" i="27"/>
  <c r="K73" i="27"/>
  <c r="J73" i="27"/>
  <c r="I73" i="27"/>
  <c r="L72" i="27"/>
  <c r="K72" i="27"/>
  <c r="J72" i="27"/>
  <c r="I72" i="27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L66" i="27"/>
  <c r="K66" i="27"/>
  <c r="J66" i="27"/>
  <c r="I66" i="27"/>
  <c r="H66" i="27"/>
  <c r="N66" i="27" s="1"/>
  <c r="G66" i="27"/>
  <c r="M66" i="27" s="1"/>
  <c r="M65" i="27"/>
  <c r="L65" i="27"/>
  <c r="K65" i="27"/>
  <c r="J65" i="27"/>
  <c r="I65" i="27"/>
  <c r="H65" i="27"/>
  <c r="N65" i="27" s="1"/>
  <c r="G65" i="27"/>
  <c r="L64" i="27"/>
  <c r="K64" i="27"/>
  <c r="J64" i="27"/>
  <c r="I64" i="27"/>
  <c r="H64" i="27"/>
  <c r="N64" i="27" s="1"/>
  <c r="M63" i="27"/>
  <c r="L63" i="27"/>
  <c r="K63" i="27"/>
  <c r="J63" i="27"/>
  <c r="I63" i="27"/>
  <c r="H63" i="27"/>
  <c r="N63" i="27" s="1"/>
  <c r="G63" i="27"/>
  <c r="L62" i="27"/>
  <c r="K62" i="27"/>
  <c r="J62" i="27"/>
  <c r="H62" i="27"/>
  <c r="L61" i="27"/>
  <c r="K61" i="27"/>
  <c r="J61" i="27"/>
  <c r="I61" i="27"/>
  <c r="M60" i="27"/>
  <c r="L60" i="27"/>
  <c r="K60" i="27"/>
  <c r="J60" i="27"/>
  <c r="I60" i="27"/>
  <c r="H60" i="27"/>
  <c r="N60" i="27" s="1"/>
  <c r="G60" i="27"/>
  <c r="L59" i="27"/>
  <c r="K59" i="27"/>
  <c r="I59" i="27"/>
  <c r="H59" i="27"/>
  <c r="G59" i="27"/>
  <c r="M58" i="27"/>
  <c r="L58" i="27"/>
  <c r="K58" i="27"/>
  <c r="J58" i="27"/>
  <c r="I58" i="27"/>
  <c r="H58" i="27"/>
  <c r="N58" i="27" s="1"/>
  <c r="G58" i="27"/>
  <c r="L57" i="27"/>
  <c r="K57" i="27"/>
  <c r="H57" i="27"/>
  <c r="G57" i="27"/>
  <c r="M57" i="27" s="1"/>
  <c r="M56" i="27"/>
  <c r="L56" i="27"/>
  <c r="K56" i="27"/>
  <c r="I56" i="27"/>
  <c r="H56" i="27"/>
  <c r="N56" i="27" s="1"/>
  <c r="G56" i="27"/>
  <c r="L55" i="27"/>
  <c r="K55" i="27"/>
  <c r="H55" i="27"/>
  <c r="G55" i="27"/>
  <c r="M55" i="27" s="1"/>
  <c r="M54" i="27"/>
  <c r="L54" i="27"/>
  <c r="K54" i="27"/>
  <c r="J54" i="27"/>
  <c r="I54" i="27"/>
  <c r="H54" i="27"/>
  <c r="N54" i="27" s="1"/>
  <c r="G54" i="27"/>
  <c r="L53" i="27"/>
  <c r="K53" i="27"/>
  <c r="H53" i="27"/>
  <c r="N53" i="27" s="1"/>
  <c r="L52" i="27"/>
  <c r="K52" i="27"/>
  <c r="I52" i="27"/>
  <c r="L51" i="27"/>
  <c r="K51" i="27"/>
  <c r="J51" i="27"/>
  <c r="I51" i="27"/>
  <c r="H51" i="27"/>
  <c r="N51" i="27" s="1"/>
  <c r="G51" i="27"/>
  <c r="M51" i="27" s="1"/>
  <c r="M50" i="27"/>
  <c r="L50" i="27"/>
  <c r="K50" i="27"/>
  <c r="J50" i="27"/>
  <c r="H50" i="27"/>
  <c r="N50" i="27" s="1"/>
  <c r="G50" i="27"/>
  <c r="L49" i="27"/>
  <c r="K49" i="27"/>
  <c r="J49" i="27"/>
  <c r="I49" i="27"/>
  <c r="G49" i="27"/>
  <c r="L48" i="27"/>
  <c r="K48" i="27"/>
  <c r="J48" i="27"/>
  <c r="I48" i="27"/>
  <c r="G48" i="27"/>
  <c r="M48" i="27" s="1"/>
  <c r="L47" i="27"/>
  <c r="K47" i="27"/>
  <c r="I47" i="27"/>
  <c r="G47" i="27"/>
  <c r="M47" i="27" s="1"/>
  <c r="L46" i="27"/>
  <c r="K46" i="27"/>
  <c r="J46" i="27"/>
  <c r="I46" i="27"/>
  <c r="H46" i="27"/>
  <c r="N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N42" i="27" s="1"/>
  <c r="L41" i="27"/>
  <c r="K41" i="27"/>
  <c r="G41" i="27"/>
  <c r="L40" i="27"/>
  <c r="K40" i="27"/>
  <c r="J40" i="27"/>
  <c r="I40" i="27"/>
  <c r="H40" i="27"/>
  <c r="N40" i="27" s="1"/>
  <c r="G40" i="27"/>
  <c r="M40" i="27" s="1"/>
  <c r="L39" i="27"/>
  <c r="K39" i="27"/>
  <c r="J39" i="27"/>
  <c r="G39" i="27"/>
  <c r="M39" i="27" s="1"/>
  <c r="L38" i="27"/>
  <c r="K38" i="27"/>
  <c r="J38" i="27"/>
  <c r="I38" i="27"/>
  <c r="H38" i="27"/>
  <c r="N38" i="27" s="1"/>
  <c r="G38" i="27"/>
  <c r="M38" i="27" s="1"/>
  <c r="M37" i="27"/>
  <c r="L37" i="27"/>
  <c r="K37" i="27"/>
  <c r="J37" i="27"/>
  <c r="H37" i="27"/>
  <c r="N37" i="27" s="1"/>
  <c r="G37" i="27"/>
  <c r="L36" i="27"/>
  <c r="K36" i="27"/>
  <c r="J36" i="27"/>
  <c r="I36" i="27"/>
  <c r="G36" i="27"/>
  <c r="M36" i="27" s="1"/>
  <c r="L35" i="27"/>
  <c r="K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M32" i="27"/>
  <c r="L32" i="27"/>
  <c r="K32" i="27"/>
  <c r="J32" i="27"/>
  <c r="I32" i="27"/>
  <c r="H32" i="27"/>
  <c r="N32" i="27" s="1"/>
  <c r="G32" i="27"/>
  <c r="L31" i="27"/>
  <c r="K31" i="27"/>
  <c r="J31" i="27"/>
  <c r="I31" i="27"/>
  <c r="L30" i="27"/>
  <c r="K30" i="27"/>
  <c r="J30" i="27"/>
  <c r="I30" i="27"/>
  <c r="L29" i="27"/>
  <c r="K29" i="27"/>
  <c r="I29" i="27"/>
  <c r="H29" i="27"/>
  <c r="G29" i="27"/>
  <c r="L28" i="27"/>
  <c r="K28" i="27"/>
  <c r="I28" i="27"/>
  <c r="H28" i="27"/>
  <c r="N28" i="27" s="1"/>
  <c r="G28" i="27"/>
  <c r="M28" i="27" s="1"/>
  <c r="L27" i="27"/>
  <c r="K27" i="27"/>
  <c r="J27" i="27"/>
  <c r="L26" i="27"/>
  <c r="K26" i="27"/>
  <c r="J26" i="27"/>
  <c r="I26" i="27"/>
  <c r="H26" i="27"/>
  <c r="N26" i="27" s="1"/>
  <c r="L25" i="27"/>
  <c r="K25" i="27"/>
  <c r="J25" i="27"/>
  <c r="I25" i="27"/>
  <c r="H25" i="27"/>
  <c r="N25" i="27" s="1"/>
  <c r="G25" i="27"/>
  <c r="M25" i="27" s="1"/>
  <c r="L24" i="27"/>
  <c r="K24" i="27"/>
  <c r="L23" i="27"/>
  <c r="K23" i="27"/>
  <c r="J23" i="27"/>
  <c r="I23" i="27"/>
  <c r="H23" i="27"/>
  <c r="N23" i="27" s="1"/>
  <c r="G23" i="27"/>
  <c r="M23" i="27" s="1"/>
  <c r="F22" i="27"/>
  <c r="J70" i="27" s="1"/>
  <c r="E22" i="27"/>
  <c r="I70" i="27" s="1"/>
  <c r="D22" i="27"/>
  <c r="H73" i="27" s="1"/>
  <c r="N73" i="27" s="1"/>
  <c r="C22" i="27"/>
  <c r="E14" i="27"/>
  <c r="D14" i="27"/>
  <c r="C14" i="27"/>
  <c r="K14" i="27" s="1"/>
  <c r="F13" i="27"/>
  <c r="E13" i="27"/>
  <c r="C13" i="27"/>
  <c r="K13" i="27" s="1"/>
  <c r="F12" i="27"/>
  <c r="C12" i="27"/>
  <c r="F11" i="27"/>
  <c r="E11" i="27"/>
  <c r="D11" i="27"/>
  <c r="L11" i="27" s="1"/>
  <c r="C11" i="27"/>
  <c r="F10" i="27"/>
  <c r="E9" i="27"/>
  <c r="L640" i="26"/>
  <c r="K640" i="26"/>
  <c r="L639" i="26"/>
  <c r="K639" i="26"/>
  <c r="G639" i="26"/>
  <c r="M639" i="26" s="1"/>
  <c r="L638" i="26"/>
  <c r="K638" i="26"/>
  <c r="J638" i="26"/>
  <c r="I638" i="26"/>
  <c r="H638" i="26"/>
  <c r="N638" i="26" s="1"/>
  <c r="G638" i="26"/>
  <c r="M638" i="26" s="1"/>
  <c r="M637" i="26"/>
  <c r="L637" i="26"/>
  <c r="K637" i="26"/>
  <c r="J637" i="26"/>
  <c r="I637" i="26"/>
  <c r="H637" i="26"/>
  <c r="N637" i="26" s="1"/>
  <c r="G637" i="26"/>
  <c r="L636" i="26"/>
  <c r="K636" i="26"/>
  <c r="J636" i="26"/>
  <c r="I636" i="26"/>
  <c r="G636" i="26"/>
  <c r="M635" i="26"/>
  <c r="L635" i="26"/>
  <c r="K635" i="26"/>
  <c r="J635" i="26"/>
  <c r="I635" i="26"/>
  <c r="H635" i="26"/>
  <c r="N635" i="26" s="1"/>
  <c r="G635" i="26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G633" i="26"/>
  <c r="L632" i="26"/>
  <c r="K632" i="26"/>
  <c r="I632" i="26"/>
  <c r="G632" i="26"/>
  <c r="M632" i="26" s="1"/>
  <c r="L631" i="26"/>
  <c r="K631" i="26"/>
  <c r="L630" i="26"/>
  <c r="K630" i="26"/>
  <c r="I630" i="26"/>
  <c r="L629" i="26"/>
  <c r="K629" i="26"/>
  <c r="G629" i="26"/>
  <c r="M629" i="26" s="1"/>
  <c r="L628" i="26"/>
  <c r="K628" i="26"/>
  <c r="L627" i="26"/>
  <c r="K627" i="26"/>
  <c r="I627" i="26"/>
  <c r="H627" i="26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L622" i="26"/>
  <c r="K622" i="26"/>
  <c r="J622" i="26"/>
  <c r="I622" i="26"/>
  <c r="G622" i="26"/>
  <c r="L621" i="26"/>
  <c r="K621" i="26"/>
  <c r="J621" i="26"/>
  <c r="I621" i="26"/>
  <c r="G621" i="26"/>
  <c r="M621" i="26" s="1"/>
  <c r="L620" i="26"/>
  <c r="K620" i="26"/>
  <c r="J620" i="26"/>
  <c r="I620" i="26"/>
  <c r="H620" i="26"/>
  <c r="N620" i="26" s="1"/>
  <c r="M619" i="26"/>
  <c r="L619" i="26"/>
  <c r="K619" i="26"/>
  <c r="J619" i="26"/>
  <c r="I619" i="26"/>
  <c r="H619" i="26"/>
  <c r="N619" i="26" s="1"/>
  <c r="G619" i="26"/>
  <c r="L618" i="26"/>
  <c r="K618" i="26"/>
  <c r="J618" i="26"/>
  <c r="I618" i="26"/>
  <c r="H618" i="26"/>
  <c r="N618" i="26" s="1"/>
  <c r="G618" i="26"/>
  <c r="M618" i="26" s="1"/>
  <c r="L617" i="26"/>
  <c r="K617" i="26"/>
  <c r="J617" i="26"/>
  <c r="G617" i="26"/>
  <c r="M617" i="26" s="1"/>
  <c r="L616" i="26"/>
  <c r="K616" i="26"/>
  <c r="L615" i="26"/>
  <c r="K615" i="26"/>
  <c r="L614" i="26"/>
  <c r="K614" i="26"/>
  <c r="I614" i="26"/>
  <c r="M613" i="26"/>
  <c r="L613" i="26"/>
  <c r="K613" i="26"/>
  <c r="J613" i="26"/>
  <c r="I613" i="26"/>
  <c r="G613" i="26"/>
  <c r="F612" i="26"/>
  <c r="J640" i="26" s="1"/>
  <c r="E612" i="26"/>
  <c r="I640" i="26" s="1"/>
  <c r="D612" i="26"/>
  <c r="C612" i="26"/>
  <c r="G640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M601" i="26"/>
  <c r="L601" i="26"/>
  <c r="K601" i="26"/>
  <c r="J601" i="26"/>
  <c r="I601" i="26"/>
  <c r="H601" i="26"/>
  <c r="N601" i="26" s="1"/>
  <c r="G601" i="26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L596" i="26"/>
  <c r="K596" i="26"/>
  <c r="I596" i="26"/>
  <c r="H596" i="26"/>
  <c r="G596" i="26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G591" i="26"/>
  <c r="M591" i="26" s="1"/>
  <c r="L590" i="26"/>
  <c r="K590" i="26"/>
  <c r="I590" i="26"/>
  <c r="G590" i="26"/>
  <c r="M590" i="26" s="1"/>
  <c r="L589" i="26"/>
  <c r="K589" i="26"/>
  <c r="I589" i="26"/>
  <c r="G589" i="26"/>
  <c r="M589" i="26" s="1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G581" i="26"/>
  <c r="M580" i="26"/>
  <c r="L580" i="26"/>
  <c r="K580" i="26"/>
  <c r="J580" i="26"/>
  <c r="I580" i="26"/>
  <c r="G580" i="26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M577" i="26"/>
  <c r="L577" i="26"/>
  <c r="K577" i="26"/>
  <c r="J577" i="26"/>
  <c r="I577" i="26"/>
  <c r="H577" i="26"/>
  <c r="N577" i="26" s="1"/>
  <c r="G577" i="26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M574" i="26"/>
  <c r="L574" i="26"/>
  <c r="K574" i="26"/>
  <c r="J574" i="26"/>
  <c r="I574" i="26"/>
  <c r="H574" i="26"/>
  <c r="N574" i="26" s="1"/>
  <c r="G574" i="26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I570" i="26"/>
  <c r="H570" i="26"/>
  <c r="N570" i="26" s="1"/>
  <c r="G570" i="26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G568" i="26"/>
  <c r="L567" i="26"/>
  <c r="K567" i="26"/>
  <c r="I567" i="26"/>
  <c r="G567" i="26"/>
  <c r="M567" i="26" s="1"/>
  <c r="L566" i="26"/>
  <c r="K566" i="26"/>
  <c r="J566" i="26"/>
  <c r="I566" i="26"/>
  <c r="H566" i="26"/>
  <c r="N566" i="26" s="1"/>
  <c r="G566" i="26"/>
  <c r="M566" i="26" s="1"/>
  <c r="M565" i="26"/>
  <c r="L565" i="26"/>
  <c r="K565" i="26"/>
  <c r="J565" i="26"/>
  <c r="I565" i="26"/>
  <c r="H565" i="26"/>
  <c r="N565" i="26" s="1"/>
  <c r="G565" i="26"/>
  <c r="L564" i="26"/>
  <c r="K564" i="26"/>
  <c r="J564" i="26"/>
  <c r="I564" i="26"/>
  <c r="L563" i="26"/>
  <c r="K563" i="26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G559" i="26"/>
  <c r="M559" i="26" s="1"/>
  <c r="L558" i="26"/>
  <c r="K558" i="26"/>
  <c r="I558" i="26"/>
  <c r="H558" i="26"/>
  <c r="G558" i="26"/>
  <c r="L557" i="26"/>
  <c r="K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M554" i="26"/>
  <c r="L554" i="26"/>
  <c r="K554" i="26"/>
  <c r="J554" i="26"/>
  <c r="I554" i="26"/>
  <c r="H554" i="26"/>
  <c r="N554" i="26" s="1"/>
  <c r="G554" i="26"/>
  <c r="L553" i="26"/>
  <c r="K553" i="26"/>
  <c r="J553" i="26"/>
  <c r="I553" i="26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M550" i="26"/>
  <c r="L550" i="26"/>
  <c r="K550" i="26"/>
  <c r="J550" i="26"/>
  <c r="I550" i="26"/>
  <c r="H550" i="26"/>
  <c r="N550" i="26" s="1"/>
  <c r="G550" i="26"/>
  <c r="M549" i="26"/>
  <c r="L549" i="26"/>
  <c r="K549" i="26"/>
  <c r="J549" i="26"/>
  <c r="I549" i="26"/>
  <c r="H549" i="26"/>
  <c r="N549" i="26" s="1"/>
  <c r="G549" i="26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I546" i="26"/>
  <c r="H546" i="26"/>
  <c r="N546" i="26" s="1"/>
  <c r="G546" i="26"/>
  <c r="M546" i="26" s="1"/>
  <c r="L545" i="26"/>
  <c r="K545" i="26"/>
  <c r="J545" i="26"/>
  <c r="I545" i="26"/>
  <c r="H545" i="26"/>
  <c r="N545" i="26" s="1"/>
  <c r="G545" i="26"/>
  <c r="M545" i="26" s="1"/>
  <c r="L544" i="26"/>
  <c r="K544" i="26"/>
  <c r="I544" i="26"/>
  <c r="H544" i="26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H540" i="26"/>
  <c r="L539" i="26"/>
  <c r="K539" i="26"/>
  <c r="J539" i="26"/>
  <c r="I539" i="26"/>
  <c r="H539" i="26"/>
  <c r="N539" i="26" s="1"/>
  <c r="L538" i="26"/>
  <c r="K538" i="26"/>
  <c r="J538" i="26"/>
  <c r="I538" i="26"/>
  <c r="H538" i="26"/>
  <c r="N538" i="26" s="1"/>
  <c r="G538" i="26"/>
  <c r="M538" i="26" s="1"/>
  <c r="L537" i="26"/>
  <c r="K537" i="26"/>
  <c r="J537" i="26"/>
  <c r="H537" i="26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M533" i="26"/>
  <c r="L533" i="26"/>
  <c r="K533" i="26"/>
  <c r="J533" i="26"/>
  <c r="I533" i="26"/>
  <c r="H533" i="26"/>
  <c r="N533" i="26" s="1"/>
  <c r="G533" i="26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M530" i="26"/>
  <c r="L530" i="26"/>
  <c r="K530" i="26"/>
  <c r="J530" i="26"/>
  <c r="I530" i="26"/>
  <c r="H530" i="26"/>
  <c r="N530" i="26" s="1"/>
  <c r="G530" i="26"/>
  <c r="L529" i="26"/>
  <c r="K529" i="26"/>
  <c r="J529" i="26"/>
  <c r="I529" i="26"/>
  <c r="H529" i="26"/>
  <c r="N529" i="26" s="1"/>
  <c r="G529" i="26"/>
  <c r="M529" i="26" s="1"/>
  <c r="L528" i="26"/>
  <c r="K528" i="26"/>
  <c r="J528" i="26"/>
  <c r="I528" i="26"/>
  <c r="H528" i="26"/>
  <c r="N528" i="26" s="1"/>
  <c r="G528" i="26"/>
  <c r="M528" i="26" s="1"/>
  <c r="M527" i="26"/>
  <c r="L527" i="26"/>
  <c r="K527" i="26"/>
  <c r="J527" i="26"/>
  <c r="I527" i="26"/>
  <c r="H527" i="26"/>
  <c r="N527" i="26" s="1"/>
  <c r="G527" i="26"/>
  <c r="L526" i="26"/>
  <c r="K526" i="26"/>
  <c r="I526" i="26"/>
  <c r="G526" i="26"/>
  <c r="M526" i="26" s="1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G523" i="26"/>
  <c r="M523" i="26" s="1"/>
  <c r="L522" i="26"/>
  <c r="K522" i="26"/>
  <c r="J522" i="26"/>
  <c r="I522" i="26"/>
  <c r="H522" i="26"/>
  <c r="N522" i="26" s="1"/>
  <c r="G522" i="26"/>
  <c r="M522" i="26" s="1"/>
  <c r="M521" i="26"/>
  <c r="L521" i="26"/>
  <c r="K521" i="26"/>
  <c r="J521" i="26"/>
  <c r="I521" i="26"/>
  <c r="H521" i="26"/>
  <c r="N521" i="26" s="1"/>
  <c r="G521" i="26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M516" i="26" s="1"/>
  <c r="M515" i="26"/>
  <c r="L515" i="26"/>
  <c r="K515" i="26"/>
  <c r="J515" i="26"/>
  <c r="I515" i="26"/>
  <c r="H515" i="26"/>
  <c r="N515" i="26" s="1"/>
  <c r="G515" i="26"/>
  <c r="L514" i="26"/>
  <c r="K514" i="26"/>
  <c r="I514" i="26"/>
  <c r="G514" i="26"/>
  <c r="M514" i="26" s="1"/>
  <c r="M513" i="26"/>
  <c r="L513" i="26"/>
  <c r="K513" i="26"/>
  <c r="J513" i="26"/>
  <c r="I513" i="26"/>
  <c r="H513" i="26"/>
  <c r="N513" i="26" s="1"/>
  <c r="G513" i="26"/>
  <c r="L512" i="26"/>
  <c r="K512" i="26"/>
  <c r="I512" i="26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M507" i="26"/>
  <c r="L507" i="26"/>
  <c r="K507" i="26"/>
  <c r="J507" i="26"/>
  <c r="I507" i="26"/>
  <c r="G507" i="26"/>
  <c r="L506" i="26"/>
  <c r="K506" i="26"/>
  <c r="J506" i="26"/>
  <c r="I506" i="26"/>
  <c r="H506" i="26"/>
  <c r="N506" i="26" s="1"/>
  <c r="G506" i="26"/>
  <c r="M506" i="26" s="1"/>
  <c r="M505" i="26"/>
  <c r="L505" i="26"/>
  <c r="K505" i="26"/>
  <c r="J505" i="26"/>
  <c r="I505" i="26"/>
  <c r="H505" i="26"/>
  <c r="N505" i="26" s="1"/>
  <c r="G505" i="26"/>
  <c r="M504" i="26"/>
  <c r="L504" i="26"/>
  <c r="K504" i="26"/>
  <c r="J504" i="26"/>
  <c r="I504" i="26"/>
  <c r="H504" i="26"/>
  <c r="N504" i="26" s="1"/>
  <c r="G504" i="26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M499" i="26" s="1"/>
  <c r="L498" i="26"/>
  <c r="K498" i="26"/>
  <c r="I498" i="26"/>
  <c r="G498" i="26"/>
  <c r="M498" i="26" s="1"/>
  <c r="M497" i="26"/>
  <c r="L497" i="26"/>
  <c r="K497" i="26"/>
  <c r="J497" i="26"/>
  <c r="I497" i="26"/>
  <c r="H497" i="26"/>
  <c r="N497" i="26" s="1"/>
  <c r="G497" i="26"/>
  <c r="M496" i="26"/>
  <c r="L496" i="26"/>
  <c r="K496" i="26"/>
  <c r="J496" i="26"/>
  <c r="I496" i="26"/>
  <c r="H496" i="26"/>
  <c r="N496" i="26" s="1"/>
  <c r="G496" i="26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M493" i="26" s="1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I489" i="26"/>
  <c r="H489" i="26"/>
  <c r="G489" i="26"/>
  <c r="M489" i="26" s="1"/>
  <c r="L488" i="26"/>
  <c r="K488" i="26"/>
  <c r="J488" i="26"/>
  <c r="I488" i="26"/>
  <c r="H488" i="26"/>
  <c r="N488" i="26" s="1"/>
  <c r="G488" i="26"/>
  <c r="M488" i="26" s="1"/>
  <c r="M487" i="26"/>
  <c r="L487" i="26"/>
  <c r="K487" i="26"/>
  <c r="J487" i="26"/>
  <c r="I487" i="26"/>
  <c r="G487" i="26"/>
  <c r="L486" i="26"/>
  <c r="K486" i="26"/>
  <c r="J486" i="26"/>
  <c r="I486" i="26"/>
  <c r="G486" i="26"/>
  <c r="M485" i="26"/>
  <c r="L485" i="26"/>
  <c r="K485" i="26"/>
  <c r="J485" i="26"/>
  <c r="I485" i="26"/>
  <c r="H485" i="26"/>
  <c r="N485" i="26" s="1"/>
  <c r="G485" i="26"/>
  <c r="L484" i="26"/>
  <c r="K484" i="26"/>
  <c r="J484" i="26"/>
  <c r="I484" i="26"/>
  <c r="G484" i="26"/>
  <c r="M484" i="26" s="1"/>
  <c r="M483" i="26"/>
  <c r="L483" i="26"/>
  <c r="K483" i="26"/>
  <c r="J483" i="26"/>
  <c r="I483" i="26"/>
  <c r="H483" i="26"/>
  <c r="N483" i="26" s="1"/>
  <c r="G483" i="26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H478" i="26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M474" i="26"/>
  <c r="L474" i="26"/>
  <c r="K474" i="26"/>
  <c r="J474" i="26"/>
  <c r="I474" i="26"/>
  <c r="H474" i="26"/>
  <c r="N474" i="26" s="1"/>
  <c r="G474" i="26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M471" i="26" s="1"/>
  <c r="L470" i="26"/>
  <c r="K470" i="26"/>
  <c r="L469" i="26"/>
  <c r="K469" i="26"/>
  <c r="I469" i="26"/>
  <c r="H469" i="26"/>
  <c r="G469" i="26"/>
  <c r="M468" i="26"/>
  <c r="L468" i="26"/>
  <c r="K468" i="26"/>
  <c r="J468" i="26"/>
  <c r="I468" i="26"/>
  <c r="H468" i="26"/>
  <c r="N468" i="26" s="1"/>
  <c r="G468" i="26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M465" i="26"/>
  <c r="L465" i="26"/>
  <c r="K465" i="26"/>
  <c r="J465" i="26"/>
  <c r="I465" i="26"/>
  <c r="H465" i="26"/>
  <c r="N465" i="26" s="1"/>
  <c r="G465" i="26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M461" i="26"/>
  <c r="L461" i="26"/>
  <c r="K461" i="26"/>
  <c r="J461" i="26"/>
  <c r="I461" i="26"/>
  <c r="G461" i="26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M456" i="26"/>
  <c r="L456" i="26"/>
  <c r="K456" i="26"/>
  <c r="J456" i="26"/>
  <c r="H456" i="26"/>
  <c r="N456" i="26" s="1"/>
  <c r="G456" i="26"/>
  <c r="L455" i="26"/>
  <c r="K455" i="26"/>
  <c r="J455" i="26"/>
  <c r="L454" i="26"/>
  <c r="K454" i="26"/>
  <c r="J454" i="26"/>
  <c r="I454" i="26"/>
  <c r="H454" i="26"/>
  <c r="N454" i="26" s="1"/>
  <c r="L453" i="26"/>
  <c r="K453" i="26"/>
  <c r="J453" i="26"/>
  <c r="I453" i="26"/>
  <c r="H453" i="26"/>
  <c r="N453" i="26" s="1"/>
  <c r="G453" i="26"/>
  <c r="M453" i="26" s="1"/>
  <c r="M452" i="26"/>
  <c r="L452" i="26"/>
  <c r="K452" i="26"/>
  <c r="J452" i="26"/>
  <c r="I452" i="26"/>
  <c r="H452" i="26"/>
  <c r="N452" i="26" s="1"/>
  <c r="G452" i="26"/>
  <c r="L451" i="26"/>
  <c r="K451" i="26"/>
  <c r="I451" i="26"/>
  <c r="H451" i="26"/>
  <c r="L450" i="26"/>
  <c r="K450" i="26"/>
  <c r="L449" i="26"/>
  <c r="K449" i="26"/>
  <c r="J449" i="26"/>
  <c r="H449" i="26"/>
  <c r="L448" i="26"/>
  <c r="K448" i="26"/>
  <c r="J448" i="26"/>
  <c r="I448" i="26"/>
  <c r="H448" i="26"/>
  <c r="N448" i="26" s="1"/>
  <c r="G448" i="26"/>
  <c r="M448" i="26" s="1"/>
  <c r="M447" i="26"/>
  <c r="L447" i="26"/>
  <c r="K447" i="26"/>
  <c r="J447" i="26"/>
  <c r="I447" i="26"/>
  <c r="H447" i="26"/>
  <c r="N447" i="26" s="1"/>
  <c r="G447" i="26"/>
  <c r="L446" i="26"/>
  <c r="K446" i="26"/>
  <c r="G446" i="26"/>
  <c r="M446" i="26" s="1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M442" i="26"/>
  <c r="L442" i="26"/>
  <c r="K442" i="26"/>
  <c r="I442" i="26"/>
  <c r="H442" i="26"/>
  <c r="N442" i="26" s="1"/>
  <c r="G442" i="26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M439" i="26"/>
  <c r="L439" i="26"/>
  <c r="K439" i="26"/>
  <c r="J439" i="26"/>
  <c r="I439" i="26"/>
  <c r="H439" i="26"/>
  <c r="N439" i="26" s="1"/>
  <c r="G439" i="26"/>
  <c r="L438" i="26"/>
  <c r="K438" i="26"/>
  <c r="L437" i="26"/>
  <c r="K437" i="26"/>
  <c r="I437" i="26"/>
  <c r="L436" i="26"/>
  <c r="K436" i="26"/>
  <c r="I436" i="26"/>
  <c r="L435" i="26"/>
  <c r="K435" i="26"/>
  <c r="L434" i="26"/>
  <c r="K434" i="26"/>
  <c r="I434" i="26"/>
  <c r="G434" i="26"/>
  <c r="M434" i="26" s="1"/>
  <c r="L433" i="26"/>
  <c r="K433" i="26"/>
  <c r="I433" i="26"/>
  <c r="H433" i="26"/>
  <c r="G433" i="26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J428" i="26"/>
  <c r="I428" i="26"/>
  <c r="L427" i="26"/>
  <c r="K427" i="26"/>
  <c r="J427" i="26"/>
  <c r="H427" i="26"/>
  <c r="G427" i="26"/>
  <c r="M427" i="26" s="1"/>
  <c r="L426" i="26"/>
  <c r="K426" i="26"/>
  <c r="J426" i="26"/>
  <c r="H426" i="26"/>
  <c r="N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M421" i="26"/>
  <c r="L421" i="26"/>
  <c r="K421" i="26"/>
  <c r="J421" i="26"/>
  <c r="I421" i="26"/>
  <c r="H421" i="26"/>
  <c r="N421" i="26" s="1"/>
  <c r="G421" i="26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H417" i="26"/>
  <c r="G417" i="26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H413" i="26"/>
  <c r="L412" i="26"/>
  <c r="K412" i="26"/>
  <c r="J412" i="26"/>
  <c r="H412" i="26"/>
  <c r="N412" i="26" s="1"/>
  <c r="G412" i="26"/>
  <c r="L411" i="26"/>
  <c r="K411" i="26"/>
  <c r="J411" i="26"/>
  <c r="I411" i="26"/>
  <c r="H411" i="26"/>
  <c r="N411" i="26" s="1"/>
  <c r="G411" i="26"/>
  <c r="M411" i="26" s="1"/>
  <c r="L410" i="26"/>
  <c r="K410" i="26"/>
  <c r="H410" i="26"/>
  <c r="N410" i="26" s="1"/>
  <c r="L409" i="26"/>
  <c r="K409" i="26"/>
  <c r="J409" i="26"/>
  <c r="I409" i="26"/>
  <c r="H409" i="26"/>
  <c r="N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H407" i="26"/>
  <c r="N407" i="26" s="1"/>
  <c r="L406" i="26"/>
  <c r="K406" i="26"/>
  <c r="H406" i="26"/>
  <c r="N406" i="26" s="1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I402" i="26"/>
  <c r="H402" i="26"/>
  <c r="L401" i="26"/>
  <c r="K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M398" i="26"/>
  <c r="L398" i="26"/>
  <c r="K398" i="26"/>
  <c r="J398" i="26"/>
  <c r="I398" i="26"/>
  <c r="H398" i="26"/>
  <c r="N398" i="26" s="1"/>
  <c r="G398" i="26"/>
  <c r="M397" i="26"/>
  <c r="L397" i="26"/>
  <c r="K397" i="26"/>
  <c r="J397" i="26"/>
  <c r="I397" i="26"/>
  <c r="H397" i="26"/>
  <c r="N397" i="26" s="1"/>
  <c r="G397" i="26"/>
  <c r="L396" i="26"/>
  <c r="K396" i="26"/>
  <c r="J396" i="26"/>
  <c r="H396" i="26"/>
  <c r="G396" i="26"/>
  <c r="M396" i="26" s="1"/>
  <c r="L395" i="26"/>
  <c r="K395" i="26"/>
  <c r="L394" i="26"/>
  <c r="K394" i="26"/>
  <c r="J394" i="26"/>
  <c r="I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I392" i="26"/>
  <c r="H392" i="26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M388" i="26"/>
  <c r="L388" i="26"/>
  <c r="K388" i="26"/>
  <c r="J388" i="26"/>
  <c r="I388" i="26"/>
  <c r="H388" i="26"/>
  <c r="N388" i="26" s="1"/>
  <c r="G388" i="26"/>
  <c r="L387" i="26"/>
  <c r="K387" i="26"/>
  <c r="J387" i="26"/>
  <c r="I387" i="26"/>
  <c r="H387" i="26"/>
  <c r="N387" i="26" s="1"/>
  <c r="G387" i="26"/>
  <c r="M387" i="26" s="1"/>
  <c r="L386" i="26"/>
  <c r="K386" i="26"/>
  <c r="M385" i="26"/>
  <c r="L385" i="26"/>
  <c r="K385" i="26"/>
  <c r="J385" i="26"/>
  <c r="I385" i="26"/>
  <c r="H385" i="26"/>
  <c r="N385" i="26" s="1"/>
  <c r="G385" i="26"/>
  <c r="L384" i="26"/>
  <c r="K384" i="26"/>
  <c r="J384" i="26"/>
  <c r="L383" i="26"/>
  <c r="K383" i="26"/>
  <c r="M382" i="26"/>
  <c r="L382" i="26"/>
  <c r="K382" i="26"/>
  <c r="J382" i="26"/>
  <c r="I382" i="26"/>
  <c r="H382" i="26"/>
  <c r="N382" i="26" s="1"/>
  <c r="G382" i="26"/>
  <c r="L381" i="26"/>
  <c r="K381" i="26"/>
  <c r="J381" i="26"/>
  <c r="I381" i="26"/>
  <c r="H381" i="26"/>
  <c r="N381" i="26" s="1"/>
  <c r="G381" i="26"/>
  <c r="M381" i="26" s="1"/>
  <c r="L380" i="26"/>
  <c r="K380" i="26"/>
  <c r="I380" i="26"/>
  <c r="H380" i="26"/>
  <c r="G380" i="26"/>
  <c r="L379" i="26"/>
  <c r="K379" i="26"/>
  <c r="L378" i="26"/>
  <c r="K378" i="26"/>
  <c r="J378" i="26"/>
  <c r="I378" i="26"/>
  <c r="H378" i="26"/>
  <c r="N378" i="26" s="1"/>
  <c r="L377" i="26"/>
  <c r="K377" i="26"/>
  <c r="I377" i="26"/>
  <c r="L376" i="26"/>
  <c r="K376" i="26"/>
  <c r="I376" i="26"/>
  <c r="H376" i="26"/>
  <c r="N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I373" i="26"/>
  <c r="H373" i="26"/>
  <c r="N373" i="26" s="1"/>
  <c r="L372" i="26"/>
  <c r="K372" i="26"/>
  <c r="J372" i="26"/>
  <c r="I371" i="26"/>
  <c r="F371" i="26"/>
  <c r="J597" i="26" s="1"/>
  <c r="E371" i="26"/>
  <c r="I424" i="26" s="1"/>
  <c r="D371" i="26"/>
  <c r="H602" i="26" s="1"/>
  <c r="N602" i="26" s="1"/>
  <c r="C371" i="26"/>
  <c r="G602" i="26" s="1"/>
  <c r="M602" i="26" s="1"/>
  <c r="M363" i="26"/>
  <c r="L363" i="26"/>
  <c r="K363" i="26"/>
  <c r="J363" i="26"/>
  <c r="I363" i="26"/>
  <c r="H363" i="26"/>
  <c r="N363" i="26" s="1"/>
  <c r="G363" i="26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M350" i="26"/>
  <c r="L350" i="26"/>
  <c r="K350" i="26"/>
  <c r="J350" i="26"/>
  <c r="I350" i="26"/>
  <c r="H350" i="26"/>
  <c r="N350" i="26" s="1"/>
  <c r="G350" i="26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M346" i="26"/>
  <c r="L346" i="26"/>
  <c r="K346" i="26"/>
  <c r="J346" i="26"/>
  <c r="I346" i="26"/>
  <c r="H346" i="26"/>
  <c r="N346" i="26" s="1"/>
  <c r="G346" i="26"/>
  <c r="L345" i="26"/>
  <c r="K345" i="26"/>
  <c r="J345" i="26"/>
  <c r="I345" i="26"/>
  <c r="H345" i="26"/>
  <c r="N345" i="26" s="1"/>
  <c r="G345" i="26"/>
  <c r="M345" i="26" s="1"/>
  <c r="L344" i="26"/>
  <c r="K344" i="26"/>
  <c r="I344" i="26"/>
  <c r="H344" i="26"/>
  <c r="G344" i="26"/>
  <c r="L343" i="26"/>
  <c r="K343" i="26"/>
  <c r="J343" i="26"/>
  <c r="I343" i="26"/>
  <c r="H343" i="26"/>
  <c r="N343" i="26" s="1"/>
  <c r="G343" i="26"/>
  <c r="M343" i="26" s="1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M336" i="26"/>
  <c r="L336" i="26"/>
  <c r="K336" i="26"/>
  <c r="J336" i="26"/>
  <c r="I336" i="26"/>
  <c r="H336" i="26"/>
  <c r="N336" i="26" s="1"/>
  <c r="G336" i="26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M333" i="26"/>
  <c r="L333" i="26"/>
  <c r="K333" i="26"/>
  <c r="J333" i="26"/>
  <c r="I333" i="26"/>
  <c r="H333" i="26"/>
  <c r="N333" i="26" s="1"/>
  <c r="G333" i="26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M330" i="26"/>
  <c r="L330" i="26"/>
  <c r="K330" i="26"/>
  <c r="J330" i="26"/>
  <c r="I330" i="26"/>
  <c r="H330" i="26"/>
  <c r="N330" i="26" s="1"/>
  <c r="G330" i="26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G327" i="26"/>
  <c r="M327" i="26" s="1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G325" i="26"/>
  <c r="M325" i="26" s="1"/>
  <c r="L324" i="26"/>
  <c r="K324" i="26"/>
  <c r="J324" i="26"/>
  <c r="G324" i="26"/>
  <c r="M324" i="26" s="1"/>
  <c r="L323" i="26"/>
  <c r="K323" i="26"/>
  <c r="J323" i="26"/>
  <c r="I323" i="26"/>
  <c r="H323" i="26"/>
  <c r="N323" i="26" s="1"/>
  <c r="G323" i="26"/>
  <c r="M323" i="26" s="1"/>
  <c r="M322" i="26"/>
  <c r="L322" i="26"/>
  <c r="K322" i="26"/>
  <c r="J322" i="26"/>
  <c r="I322" i="26"/>
  <c r="H322" i="26"/>
  <c r="N322" i="26" s="1"/>
  <c r="G322" i="26"/>
  <c r="M321" i="26"/>
  <c r="L321" i="26"/>
  <c r="K321" i="26"/>
  <c r="J321" i="26"/>
  <c r="I321" i="26"/>
  <c r="H321" i="26"/>
  <c r="N321" i="26" s="1"/>
  <c r="G321" i="26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M315" i="26"/>
  <c r="L315" i="26"/>
  <c r="K315" i="26"/>
  <c r="J315" i="26"/>
  <c r="I315" i="26"/>
  <c r="H315" i="26"/>
  <c r="N315" i="26" s="1"/>
  <c r="G315" i="26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L312" i="26"/>
  <c r="K312" i="26"/>
  <c r="I312" i="26"/>
  <c r="L311" i="26"/>
  <c r="K311" i="26"/>
  <c r="J311" i="26"/>
  <c r="I311" i="26"/>
  <c r="H311" i="26"/>
  <c r="N311" i="26" s="1"/>
  <c r="L310" i="26"/>
  <c r="K310" i="26"/>
  <c r="H310" i="26"/>
  <c r="N310" i="26" s="1"/>
  <c r="G310" i="26"/>
  <c r="M310" i="26" s="1"/>
  <c r="L309" i="26"/>
  <c r="K309" i="26"/>
  <c r="I309" i="26"/>
  <c r="L308" i="26"/>
  <c r="K308" i="26"/>
  <c r="J308" i="26"/>
  <c r="I308" i="26"/>
  <c r="H308" i="26"/>
  <c r="N308" i="26" s="1"/>
  <c r="G308" i="26"/>
  <c r="M308" i="26" s="1"/>
  <c r="L307" i="26"/>
  <c r="K307" i="26"/>
  <c r="M307" i="26" s="1"/>
  <c r="J307" i="26"/>
  <c r="H307" i="26"/>
  <c r="N307" i="26" s="1"/>
  <c r="G307" i="26"/>
  <c r="L306" i="26"/>
  <c r="K306" i="26"/>
  <c r="L305" i="26"/>
  <c r="K305" i="26"/>
  <c r="J305" i="26"/>
  <c r="I305" i="26"/>
  <c r="H305" i="26"/>
  <c r="N305" i="26" s="1"/>
  <c r="G305" i="26"/>
  <c r="M305" i="26" s="1"/>
  <c r="L304" i="26"/>
  <c r="K304" i="26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G300" i="26"/>
  <c r="M300" i="26" s="1"/>
  <c r="L299" i="26"/>
  <c r="K299" i="26"/>
  <c r="J299" i="26"/>
  <c r="I299" i="26"/>
  <c r="G299" i="26"/>
  <c r="L298" i="26"/>
  <c r="K298" i="26"/>
  <c r="I298" i="26"/>
  <c r="H298" i="26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H295" i="26"/>
  <c r="G295" i="26"/>
  <c r="M295" i="26" s="1"/>
  <c r="L294" i="26"/>
  <c r="K294" i="26"/>
  <c r="G294" i="26"/>
  <c r="M294" i="26" s="1"/>
  <c r="L293" i="26"/>
  <c r="K293" i="26"/>
  <c r="J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M290" i="26"/>
  <c r="L290" i="26"/>
  <c r="K290" i="26"/>
  <c r="J290" i="26"/>
  <c r="I290" i="26"/>
  <c r="H290" i="26"/>
  <c r="N290" i="26" s="1"/>
  <c r="G290" i="26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G284" i="26"/>
  <c r="M284" i="26" s="1"/>
  <c r="M283" i="26"/>
  <c r="L283" i="26"/>
  <c r="K283" i="26"/>
  <c r="J283" i="26"/>
  <c r="I283" i="26"/>
  <c r="H283" i="26"/>
  <c r="N283" i="26" s="1"/>
  <c r="G283" i="26"/>
  <c r="L282" i="26"/>
  <c r="K282" i="26"/>
  <c r="J282" i="26"/>
  <c r="I282" i="26"/>
  <c r="H282" i="26"/>
  <c r="N282" i="26" s="1"/>
  <c r="G282" i="26"/>
  <c r="M282" i="26" s="1"/>
  <c r="L281" i="26"/>
  <c r="K281" i="26"/>
  <c r="I281" i="26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I279" i="26"/>
  <c r="H279" i="26"/>
  <c r="G279" i="26"/>
  <c r="M279" i="26" s="1"/>
  <c r="M278" i="26"/>
  <c r="L278" i="26"/>
  <c r="K278" i="26"/>
  <c r="J278" i="26"/>
  <c r="I278" i="26"/>
  <c r="H278" i="26"/>
  <c r="N278" i="26" s="1"/>
  <c r="G278" i="26"/>
  <c r="L277" i="26"/>
  <c r="K277" i="26"/>
  <c r="J277" i="26"/>
  <c r="H277" i="26"/>
  <c r="G277" i="26"/>
  <c r="L276" i="26"/>
  <c r="K276" i="26"/>
  <c r="J276" i="26"/>
  <c r="H276" i="26"/>
  <c r="M275" i="26"/>
  <c r="L275" i="26"/>
  <c r="K275" i="26"/>
  <c r="J275" i="26"/>
  <c r="I275" i="26"/>
  <c r="H275" i="26"/>
  <c r="N275" i="26" s="1"/>
  <c r="G275" i="26"/>
  <c r="M274" i="26"/>
  <c r="L274" i="26"/>
  <c r="K274" i="26"/>
  <c r="J274" i="26"/>
  <c r="I274" i="26"/>
  <c r="H274" i="26"/>
  <c r="N274" i="26" s="1"/>
  <c r="G274" i="26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G272" i="26"/>
  <c r="M272" i="26" s="1"/>
  <c r="L271" i="26"/>
  <c r="K271" i="26"/>
  <c r="J271" i="26"/>
  <c r="I271" i="26"/>
  <c r="H271" i="26"/>
  <c r="N271" i="26" s="1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M268" i="26"/>
  <c r="L268" i="26"/>
  <c r="K268" i="26"/>
  <c r="J268" i="26"/>
  <c r="I268" i="26"/>
  <c r="H268" i="26"/>
  <c r="N268" i="26" s="1"/>
  <c r="G268" i="26"/>
  <c r="M267" i="26"/>
  <c r="L267" i="26"/>
  <c r="K267" i="26"/>
  <c r="J267" i="26"/>
  <c r="I267" i="26"/>
  <c r="H267" i="26"/>
  <c r="N267" i="26" s="1"/>
  <c r="G267" i="26"/>
  <c r="L266" i="26"/>
  <c r="K266" i="26"/>
  <c r="J266" i="26"/>
  <c r="I266" i="26"/>
  <c r="G266" i="26"/>
  <c r="M265" i="26"/>
  <c r="L265" i="26"/>
  <c r="K265" i="26"/>
  <c r="J265" i="26"/>
  <c r="I265" i="26"/>
  <c r="H265" i="26"/>
  <c r="N265" i="26" s="1"/>
  <c r="G265" i="26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H261" i="26"/>
  <c r="M260" i="26"/>
  <c r="L260" i="26"/>
  <c r="K260" i="26"/>
  <c r="J260" i="26"/>
  <c r="I260" i="26"/>
  <c r="H260" i="26"/>
  <c r="N260" i="26" s="1"/>
  <c r="G260" i="26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M256" i="26"/>
  <c r="L256" i="26"/>
  <c r="K256" i="26"/>
  <c r="J256" i="26"/>
  <c r="I256" i="26"/>
  <c r="H256" i="26"/>
  <c r="N256" i="26" s="1"/>
  <c r="G256" i="26"/>
  <c r="L255" i="26"/>
  <c r="K255" i="26"/>
  <c r="J255" i="26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H251" i="26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N249" i="26" s="1"/>
  <c r="G249" i="26"/>
  <c r="M249" i="26" s="1"/>
  <c r="L248" i="26"/>
  <c r="K248" i="26"/>
  <c r="J248" i="26"/>
  <c r="G248" i="26"/>
  <c r="M248" i="26" s="1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M244" i="26"/>
  <c r="L244" i="26"/>
  <c r="K244" i="26"/>
  <c r="J244" i="26"/>
  <c r="I244" i="26"/>
  <c r="H244" i="26"/>
  <c r="N244" i="26" s="1"/>
  <c r="G244" i="26"/>
  <c r="M243" i="26"/>
  <c r="L243" i="26"/>
  <c r="K243" i="26"/>
  <c r="J243" i="26"/>
  <c r="I243" i="26"/>
  <c r="H243" i="26"/>
  <c r="N243" i="26" s="1"/>
  <c r="G243" i="26"/>
  <c r="L242" i="26"/>
  <c r="K242" i="26"/>
  <c r="H242" i="26"/>
  <c r="N242" i="26" s="1"/>
  <c r="L241" i="26"/>
  <c r="K241" i="26"/>
  <c r="J241" i="26"/>
  <c r="I241" i="26"/>
  <c r="H241" i="26"/>
  <c r="N241" i="26" s="1"/>
  <c r="G241" i="26"/>
  <c r="M241" i="26" s="1"/>
  <c r="M240" i="26"/>
  <c r="L240" i="26"/>
  <c r="K240" i="26"/>
  <c r="J240" i="26"/>
  <c r="I240" i="26"/>
  <c r="H240" i="26"/>
  <c r="N240" i="26" s="1"/>
  <c r="G240" i="26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H235" i="26"/>
  <c r="M234" i="26"/>
  <c r="L234" i="26"/>
  <c r="K234" i="26"/>
  <c r="J234" i="26"/>
  <c r="I234" i="26"/>
  <c r="H234" i="26"/>
  <c r="N234" i="26" s="1"/>
  <c r="G234" i="26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H231" i="26"/>
  <c r="N231" i="26" s="1"/>
  <c r="L230" i="26"/>
  <c r="K230" i="26"/>
  <c r="J230" i="26"/>
  <c r="I230" i="26"/>
  <c r="H230" i="26"/>
  <c r="N230" i="26" s="1"/>
  <c r="G230" i="26"/>
  <c r="M230" i="26" s="1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I227" i="26"/>
  <c r="L226" i="26"/>
  <c r="K226" i="26"/>
  <c r="I226" i="26"/>
  <c r="H226" i="26"/>
  <c r="G226" i="26"/>
  <c r="M226" i="26" s="1"/>
  <c r="M225" i="26"/>
  <c r="L225" i="26"/>
  <c r="K225" i="26"/>
  <c r="J225" i="26"/>
  <c r="I225" i="26"/>
  <c r="H225" i="26"/>
  <c r="N225" i="26" s="1"/>
  <c r="G225" i="26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I222" i="26"/>
  <c r="L221" i="26"/>
  <c r="K221" i="26"/>
  <c r="I221" i="26"/>
  <c r="H221" i="26"/>
  <c r="G221" i="26"/>
  <c r="M221" i="26" s="1"/>
  <c r="L220" i="26"/>
  <c r="K220" i="26"/>
  <c r="J220" i="26"/>
  <c r="I220" i="26"/>
  <c r="L219" i="26"/>
  <c r="K219" i="26"/>
  <c r="J219" i="26"/>
  <c r="I219" i="26"/>
  <c r="G219" i="26"/>
  <c r="M219" i="26" s="1"/>
  <c r="L218" i="26"/>
  <c r="K218" i="26"/>
  <c r="I218" i="26"/>
  <c r="G218" i="26"/>
  <c r="M218" i="26" s="1"/>
  <c r="M217" i="26"/>
  <c r="L217" i="26"/>
  <c r="K217" i="26"/>
  <c r="J217" i="26"/>
  <c r="I217" i="26"/>
  <c r="H217" i="26"/>
  <c r="N217" i="26" s="1"/>
  <c r="G217" i="26"/>
  <c r="L216" i="26"/>
  <c r="K216" i="26"/>
  <c r="J216" i="26"/>
  <c r="L215" i="26"/>
  <c r="K215" i="26"/>
  <c r="J215" i="26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I210" i="26"/>
  <c r="G210" i="26"/>
  <c r="M210" i="26" s="1"/>
  <c r="L209" i="26"/>
  <c r="K209" i="26"/>
  <c r="J209" i="26"/>
  <c r="M208" i="26"/>
  <c r="L208" i="26"/>
  <c r="K208" i="26"/>
  <c r="J208" i="26"/>
  <c r="I208" i="26"/>
  <c r="H208" i="26"/>
  <c r="N208" i="26" s="1"/>
  <c r="G208" i="26"/>
  <c r="L207" i="26"/>
  <c r="K207" i="26"/>
  <c r="I207" i="26"/>
  <c r="H207" i="26"/>
  <c r="G207" i="26"/>
  <c r="M206" i="26"/>
  <c r="L206" i="26"/>
  <c r="K206" i="26"/>
  <c r="J206" i="26"/>
  <c r="I206" i="26"/>
  <c r="H206" i="26"/>
  <c r="N206" i="26" s="1"/>
  <c r="G206" i="26"/>
  <c r="L205" i="26"/>
  <c r="K205" i="26"/>
  <c r="J205" i="26"/>
  <c r="I205" i="26"/>
  <c r="H205" i="26"/>
  <c r="N205" i="26" s="1"/>
  <c r="G205" i="26"/>
  <c r="M205" i="26" s="1"/>
  <c r="L204" i="26"/>
  <c r="K204" i="26"/>
  <c r="I204" i="26"/>
  <c r="G204" i="26"/>
  <c r="M204" i="26" s="1"/>
  <c r="L203" i="26"/>
  <c r="K203" i="26"/>
  <c r="J203" i="26"/>
  <c r="L202" i="26"/>
  <c r="K202" i="26"/>
  <c r="H202" i="26"/>
  <c r="G202" i="26"/>
  <c r="L201" i="26"/>
  <c r="K201" i="26"/>
  <c r="J201" i="26"/>
  <c r="H201" i="26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L197" i="26"/>
  <c r="K197" i="26"/>
  <c r="J197" i="26"/>
  <c r="I197" i="26"/>
  <c r="H197" i="26"/>
  <c r="N197" i="26" s="1"/>
  <c r="M196" i="26"/>
  <c r="L196" i="26"/>
  <c r="K196" i="26"/>
  <c r="J196" i="26"/>
  <c r="I196" i="26"/>
  <c r="H196" i="26"/>
  <c r="N196" i="26" s="1"/>
  <c r="G196" i="26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G191" i="26"/>
  <c r="M191" i="26" s="1"/>
  <c r="L190" i="26"/>
  <c r="K190" i="26"/>
  <c r="J190" i="26"/>
  <c r="I190" i="26"/>
  <c r="H190" i="26"/>
  <c r="N190" i="26" s="1"/>
  <c r="L189" i="26"/>
  <c r="K189" i="26"/>
  <c r="J189" i="26"/>
  <c r="H189" i="26"/>
  <c r="G189" i="26"/>
  <c r="M189" i="26" s="1"/>
  <c r="F188" i="26"/>
  <c r="J344" i="26" s="1"/>
  <c r="E188" i="26"/>
  <c r="D188" i="26"/>
  <c r="H347" i="26" s="1"/>
  <c r="C188" i="26"/>
  <c r="G347" i="26" s="1"/>
  <c r="M347" i="26" s="1"/>
  <c r="M180" i="26"/>
  <c r="L180" i="26"/>
  <c r="K180" i="26"/>
  <c r="J180" i="26"/>
  <c r="I180" i="26"/>
  <c r="H180" i="26"/>
  <c r="N180" i="26" s="1"/>
  <c r="G180" i="26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G178" i="26"/>
  <c r="M178" i="26" s="1"/>
  <c r="L177" i="26"/>
  <c r="K177" i="26"/>
  <c r="I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I174" i="26"/>
  <c r="H174" i="26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G172" i="26"/>
  <c r="M172" i="26" s="1"/>
  <c r="L171" i="26"/>
  <c r="K171" i="26"/>
  <c r="I171" i="26"/>
  <c r="H171" i="26"/>
  <c r="G171" i="26"/>
  <c r="M171" i="26" s="1"/>
  <c r="L170" i="26"/>
  <c r="K170" i="26"/>
  <c r="J170" i="26"/>
  <c r="I170" i="26"/>
  <c r="G170" i="26"/>
  <c r="M170" i="26" s="1"/>
  <c r="L169" i="26"/>
  <c r="K169" i="26"/>
  <c r="J169" i="26"/>
  <c r="I169" i="26"/>
  <c r="L168" i="26"/>
  <c r="K168" i="26"/>
  <c r="J168" i="26"/>
  <c r="I168" i="26"/>
  <c r="G168" i="26"/>
  <c r="M168" i="26" s="1"/>
  <c r="L167" i="26"/>
  <c r="K167" i="26"/>
  <c r="I167" i="26"/>
  <c r="H167" i="26"/>
  <c r="G167" i="26"/>
  <c r="M167" i="26" s="1"/>
  <c r="L166" i="26"/>
  <c r="K166" i="26"/>
  <c r="J166" i="26"/>
  <c r="I166" i="26"/>
  <c r="L165" i="26"/>
  <c r="K165" i="26"/>
  <c r="J165" i="26"/>
  <c r="I165" i="26"/>
  <c r="H165" i="26"/>
  <c r="N165" i="26" s="1"/>
  <c r="G165" i="26"/>
  <c r="M165" i="26" s="1"/>
  <c r="M164" i="26"/>
  <c r="L164" i="26"/>
  <c r="K164" i="26"/>
  <c r="I164" i="26"/>
  <c r="H164" i="26"/>
  <c r="N164" i="26" s="1"/>
  <c r="G164" i="26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M158" i="26"/>
  <c r="L158" i="26"/>
  <c r="K158" i="26"/>
  <c r="J158" i="26"/>
  <c r="I158" i="26"/>
  <c r="H158" i="26"/>
  <c r="N158" i="26" s="1"/>
  <c r="G158" i="26"/>
  <c r="L157" i="26"/>
  <c r="K157" i="26"/>
  <c r="I157" i="26"/>
  <c r="H157" i="26"/>
  <c r="L156" i="26"/>
  <c r="K156" i="26"/>
  <c r="J156" i="26"/>
  <c r="H156" i="26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I154" i="26"/>
  <c r="M153" i="26"/>
  <c r="L153" i="26"/>
  <c r="K153" i="26"/>
  <c r="J153" i="26"/>
  <c r="I153" i="26"/>
  <c r="H153" i="26"/>
  <c r="N153" i="26" s="1"/>
  <c r="G153" i="26"/>
  <c r="L152" i="26"/>
  <c r="K152" i="26"/>
  <c r="J152" i="26"/>
  <c r="H152" i="26"/>
  <c r="L151" i="26"/>
  <c r="K151" i="26"/>
  <c r="J151" i="26"/>
  <c r="I151" i="26"/>
  <c r="H151" i="26"/>
  <c r="N151" i="26" s="1"/>
  <c r="G151" i="26"/>
  <c r="M151" i="26" s="1"/>
  <c r="L150" i="26"/>
  <c r="K150" i="26"/>
  <c r="J150" i="26"/>
  <c r="H150" i="26"/>
  <c r="N150" i="26" s="1"/>
  <c r="L149" i="26"/>
  <c r="K149" i="26"/>
  <c r="J149" i="26"/>
  <c r="I149" i="26"/>
  <c r="H149" i="26"/>
  <c r="N149" i="26" s="1"/>
  <c r="L148" i="26"/>
  <c r="K148" i="26"/>
  <c r="J148" i="26"/>
  <c r="I148" i="26"/>
  <c r="H148" i="26"/>
  <c r="N148" i="26" s="1"/>
  <c r="L147" i="26"/>
  <c r="K147" i="26"/>
  <c r="J147" i="26"/>
  <c r="H147" i="26"/>
  <c r="G147" i="26"/>
  <c r="M147" i="26" s="1"/>
  <c r="L146" i="26"/>
  <c r="K146" i="26"/>
  <c r="J146" i="26"/>
  <c r="L145" i="26"/>
  <c r="K145" i="26"/>
  <c r="L144" i="26"/>
  <c r="K144" i="26"/>
  <c r="M143" i="26"/>
  <c r="L143" i="26"/>
  <c r="K143" i="26"/>
  <c r="J143" i="26"/>
  <c r="I143" i="26"/>
  <c r="H143" i="26"/>
  <c r="N143" i="26" s="1"/>
  <c r="G143" i="26"/>
  <c r="L142" i="26"/>
  <c r="K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M138" i="26"/>
  <c r="L138" i="26"/>
  <c r="K138" i="26"/>
  <c r="I138" i="26"/>
  <c r="H138" i="26"/>
  <c r="N138" i="26" s="1"/>
  <c r="G138" i="26"/>
  <c r="L137" i="26"/>
  <c r="K137" i="26"/>
  <c r="M136" i="26"/>
  <c r="L136" i="26"/>
  <c r="K136" i="26"/>
  <c r="J136" i="26"/>
  <c r="I136" i="26"/>
  <c r="H136" i="26"/>
  <c r="N136" i="26" s="1"/>
  <c r="G136" i="26"/>
  <c r="L135" i="26"/>
  <c r="K135" i="26"/>
  <c r="J135" i="26"/>
  <c r="I135" i="26"/>
  <c r="G135" i="26"/>
  <c r="M135" i="26" s="1"/>
  <c r="L134" i="26"/>
  <c r="K134" i="26"/>
  <c r="J134" i="26"/>
  <c r="I134" i="26"/>
  <c r="H134" i="26"/>
  <c r="N134" i="26" s="1"/>
  <c r="L133" i="26"/>
  <c r="K133" i="26"/>
  <c r="J133" i="26"/>
  <c r="I133" i="26"/>
  <c r="G133" i="26"/>
  <c r="L132" i="26"/>
  <c r="K132" i="26"/>
  <c r="J132" i="26"/>
  <c r="I132" i="26"/>
  <c r="H132" i="26"/>
  <c r="N132" i="26" s="1"/>
  <c r="G132" i="26"/>
  <c r="M132" i="26" s="1"/>
  <c r="M131" i="26"/>
  <c r="L131" i="26"/>
  <c r="K131" i="26"/>
  <c r="J131" i="26"/>
  <c r="I131" i="26"/>
  <c r="H131" i="26"/>
  <c r="N131" i="26" s="1"/>
  <c r="G131" i="26"/>
  <c r="L130" i="26"/>
  <c r="K130" i="26"/>
  <c r="J130" i="26"/>
  <c r="I130" i="26"/>
  <c r="H130" i="26"/>
  <c r="N130" i="26" s="1"/>
  <c r="G130" i="26"/>
  <c r="M130" i="26" s="1"/>
  <c r="L129" i="26"/>
  <c r="K129" i="26"/>
  <c r="H129" i="26"/>
  <c r="N129" i="26" s="1"/>
  <c r="L128" i="26"/>
  <c r="K128" i="26"/>
  <c r="I128" i="26"/>
  <c r="M127" i="26"/>
  <c r="L127" i="26"/>
  <c r="K127" i="26"/>
  <c r="G127" i="26"/>
  <c r="L126" i="26"/>
  <c r="K126" i="26"/>
  <c r="J126" i="26"/>
  <c r="H126" i="26"/>
  <c r="G126" i="26"/>
  <c r="M126" i="26" s="1"/>
  <c r="L125" i="26"/>
  <c r="K125" i="26"/>
  <c r="L124" i="26"/>
  <c r="K124" i="26"/>
  <c r="J124" i="26"/>
  <c r="I124" i="26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G121" i="26"/>
  <c r="M121" i="26" s="1"/>
  <c r="M120" i="26"/>
  <c r="L120" i="26"/>
  <c r="K120" i="26"/>
  <c r="J120" i="26"/>
  <c r="I120" i="26"/>
  <c r="H120" i="26"/>
  <c r="N120" i="26" s="1"/>
  <c r="G120" i="26"/>
  <c r="L119" i="26"/>
  <c r="K119" i="26"/>
  <c r="J119" i="26"/>
  <c r="I119" i="26"/>
  <c r="H119" i="26"/>
  <c r="N119" i="26" s="1"/>
  <c r="G119" i="26"/>
  <c r="M119" i="26" s="1"/>
  <c r="L118" i="26"/>
  <c r="K118" i="26"/>
  <c r="M117" i="26"/>
  <c r="L117" i="26"/>
  <c r="K117" i="26"/>
  <c r="J117" i="26"/>
  <c r="I117" i="26"/>
  <c r="H117" i="26"/>
  <c r="N117" i="26" s="1"/>
  <c r="G117" i="26"/>
  <c r="L116" i="26"/>
  <c r="K116" i="26"/>
  <c r="J116" i="26"/>
  <c r="H116" i="26"/>
  <c r="G116" i="26"/>
  <c r="M116" i="26" s="1"/>
  <c r="L115" i="26"/>
  <c r="K115" i="26"/>
  <c r="I115" i="26"/>
  <c r="G115" i="26"/>
  <c r="M115" i="26" s="1"/>
  <c r="L114" i="26"/>
  <c r="K114" i="26"/>
  <c r="J114" i="26"/>
  <c r="I114" i="26"/>
  <c r="H114" i="26"/>
  <c r="N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G111" i="26"/>
  <c r="M111" i="26" s="1"/>
  <c r="M110" i="26"/>
  <c r="L110" i="26"/>
  <c r="K110" i="26"/>
  <c r="J110" i="26"/>
  <c r="I110" i="26"/>
  <c r="H110" i="26"/>
  <c r="N110" i="26" s="1"/>
  <c r="G110" i="26"/>
  <c r="L109" i="26"/>
  <c r="K109" i="26"/>
  <c r="J109" i="26"/>
  <c r="I109" i="26"/>
  <c r="H109" i="26"/>
  <c r="N109" i="26" s="1"/>
  <c r="M108" i="26"/>
  <c r="L108" i="26"/>
  <c r="K108" i="26"/>
  <c r="J108" i="26"/>
  <c r="I108" i="26"/>
  <c r="G108" i="26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G106" i="26"/>
  <c r="M106" i="26" s="1"/>
  <c r="L105" i="26"/>
  <c r="K105" i="26"/>
  <c r="I105" i="26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J103" i="26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J100" i="26"/>
  <c r="I100" i="26"/>
  <c r="M99" i="26"/>
  <c r="L99" i="26"/>
  <c r="K99" i="26"/>
  <c r="J99" i="26"/>
  <c r="I99" i="26"/>
  <c r="G99" i="26"/>
  <c r="L98" i="26"/>
  <c r="K98" i="26"/>
  <c r="J98" i="26"/>
  <c r="I98" i="26"/>
  <c r="H98" i="26"/>
  <c r="N98" i="26" s="1"/>
  <c r="G98" i="26"/>
  <c r="M98" i="26" s="1"/>
  <c r="L97" i="26"/>
  <c r="K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H93" i="26"/>
  <c r="N93" i="26" s="1"/>
  <c r="G93" i="26"/>
  <c r="M93" i="26" s="1"/>
  <c r="L92" i="26"/>
  <c r="K92" i="26"/>
  <c r="J92" i="26"/>
  <c r="H92" i="26"/>
  <c r="G92" i="26"/>
  <c r="M92" i="26" s="1"/>
  <c r="L91" i="26"/>
  <c r="K91" i="26"/>
  <c r="J91" i="26"/>
  <c r="I91" i="26"/>
  <c r="G91" i="26"/>
  <c r="M91" i="26" s="1"/>
  <c r="L90" i="26"/>
  <c r="K90" i="26"/>
  <c r="J90" i="26"/>
  <c r="I90" i="26"/>
  <c r="H90" i="26"/>
  <c r="N90" i="26" s="1"/>
  <c r="G90" i="26"/>
  <c r="M90" i="26" s="1"/>
  <c r="M89" i="26"/>
  <c r="L89" i="26"/>
  <c r="K89" i="26"/>
  <c r="J89" i="26"/>
  <c r="I89" i="26"/>
  <c r="H89" i="26"/>
  <c r="N89" i="26" s="1"/>
  <c r="G89" i="26"/>
  <c r="M88" i="26"/>
  <c r="L88" i="26"/>
  <c r="K88" i="26"/>
  <c r="J88" i="26"/>
  <c r="I88" i="26"/>
  <c r="H88" i="26"/>
  <c r="N88" i="26" s="1"/>
  <c r="G88" i="26"/>
  <c r="L87" i="26"/>
  <c r="K87" i="26"/>
  <c r="J87" i="26"/>
  <c r="I87" i="26"/>
  <c r="H87" i="26"/>
  <c r="N87" i="26" s="1"/>
  <c r="G87" i="26"/>
  <c r="M87" i="26" s="1"/>
  <c r="L86" i="26"/>
  <c r="K86" i="26"/>
  <c r="J86" i="26"/>
  <c r="L85" i="26"/>
  <c r="K85" i="26"/>
  <c r="L84" i="26"/>
  <c r="K84" i="26"/>
  <c r="I84" i="26"/>
  <c r="H84" i="26"/>
  <c r="G84" i="26"/>
  <c r="L83" i="26"/>
  <c r="K83" i="26"/>
  <c r="J83" i="26"/>
  <c r="I83" i="26"/>
  <c r="H83" i="26"/>
  <c r="N83" i="26" s="1"/>
  <c r="G83" i="26"/>
  <c r="M83" i="26" s="1"/>
  <c r="L82" i="26"/>
  <c r="K82" i="26"/>
  <c r="G82" i="26"/>
  <c r="M82" i="26" s="1"/>
  <c r="I81" i="26"/>
  <c r="F81" i="26"/>
  <c r="E81" i="26"/>
  <c r="I146" i="26" s="1"/>
  <c r="D81" i="26"/>
  <c r="H178" i="26" s="1"/>
  <c r="N178" i="26" s="1"/>
  <c r="C81" i="26"/>
  <c r="G177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I67" i="26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G65" i="26"/>
  <c r="M65" i="26" s="1"/>
  <c r="L64" i="26"/>
  <c r="K64" i="26"/>
  <c r="J64" i="26"/>
  <c r="H64" i="26"/>
  <c r="G64" i="26"/>
  <c r="M64" i="26" s="1"/>
  <c r="L63" i="26"/>
  <c r="K63" i="26"/>
  <c r="J63" i="26"/>
  <c r="I63" i="26"/>
  <c r="H63" i="26"/>
  <c r="N63" i="26" s="1"/>
  <c r="G63" i="26"/>
  <c r="M63" i="26" s="1"/>
  <c r="M62" i="26"/>
  <c r="L62" i="26"/>
  <c r="K62" i="26"/>
  <c r="J62" i="26"/>
  <c r="I62" i="26"/>
  <c r="H62" i="26"/>
  <c r="N62" i="26" s="1"/>
  <c r="G62" i="26"/>
  <c r="L61" i="26"/>
  <c r="K61" i="26"/>
  <c r="J61" i="26"/>
  <c r="H61" i="26"/>
  <c r="G61" i="26"/>
  <c r="M61" i="26" s="1"/>
  <c r="L60" i="26"/>
  <c r="K60" i="26"/>
  <c r="J60" i="26"/>
  <c r="I60" i="26"/>
  <c r="H60" i="26"/>
  <c r="N60" i="26" s="1"/>
  <c r="G60" i="26"/>
  <c r="M60" i="26" s="1"/>
  <c r="M59" i="26"/>
  <c r="L59" i="26"/>
  <c r="K59" i="26"/>
  <c r="J59" i="26"/>
  <c r="I59" i="26"/>
  <c r="G59" i="26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M50" i="26"/>
  <c r="L50" i="26"/>
  <c r="K50" i="26"/>
  <c r="J50" i="26"/>
  <c r="I50" i="26"/>
  <c r="H50" i="26"/>
  <c r="N50" i="26" s="1"/>
  <c r="G50" i="26"/>
  <c r="M49" i="26"/>
  <c r="L49" i="26"/>
  <c r="K49" i="26"/>
  <c r="J49" i="26"/>
  <c r="I49" i="26"/>
  <c r="H49" i="26"/>
  <c r="N49" i="26" s="1"/>
  <c r="G49" i="26"/>
  <c r="L48" i="26"/>
  <c r="K48" i="26"/>
  <c r="J48" i="26"/>
  <c r="I48" i="26"/>
  <c r="H48" i="26"/>
  <c r="N48" i="26" s="1"/>
  <c r="G48" i="26"/>
  <c r="M48" i="26" s="1"/>
  <c r="L47" i="26"/>
  <c r="K47" i="26"/>
  <c r="J47" i="26"/>
  <c r="H47" i="26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M43" i="26"/>
  <c r="L43" i="26"/>
  <c r="K43" i="26"/>
  <c r="J43" i="26"/>
  <c r="I43" i="26"/>
  <c r="H43" i="26"/>
  <c r="N43" i="26" s="1"/>
  <c r="G43" i="26"/>
  <c r="M42" i="26"/>
  <c r="L42" i="26"/>
  <c r="K42" i="26"/>
  <c r="J42" i="26"/>
  <c r="I42" i="26"/>
  <c r="H42" i="26"/>
  <c r="N42" i="26" s="1"/>
  <c r="G42" i="26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J33" i="26"/>
  <c r="I33" i="26"/>
  <c r="H33" i="26"/>
  <c r="N33" i="26" s="1"/>
  <c r="L32" i="26"/>
  <c r="K32" i="26"/>
  <c r="J32" i="26"/>
  <c r="I32" i="26"/>
  <c r="H32" i="26"/>
  <c r="N32" i="26" s="1"/>
  <c r="G32" i="26"/>
  <c r="M32" i="26" s="1"/>
  <c r="M31" i="26"/>
  <c r="L31" i="26"/>
  <c r="K31" i="26"/>
  <c r="J31" i="26"/>
  <c r="I31" i="26"/>
  <c r="H31" i="26"/>
  <c r="N31" i="26" s="1"/>
  <c r="G31" i="26"/>
  <c r="L30" i="26"/>
  <c r="K30" i="26"/>
  <c r="J30" i="26"/>
  <c r="I30" i="26"/>
  <c r="H30" i="26"/>
  <c r="N30" i="26" s="1"/>
  <c r="M29" i="26"/>
  <c r="L29" i="26"/>
  <c r="K29" i="26"/>
  <c r="J29" i="26"/>
  <c r="I29" i="26"/>
  <c r="H29" i="26"/>
  <c r="N29" i="26" s="1"/>
  <c r="G29" i="26"/>
  <c r="L28" i="26"/>
  <c r="K28" i="26"/>
  <c r="J28" i="26"/>
  <c r="I28" i="26"/>
  <c r="H28" i="26"/>
  <c r="N28" i="26" s="1"/>
  <c r="G28" i="26"/>
  <c r="M28" i="26" s="1"/>
  <c r="L27" i="26"/>
  <c r="K27" i="26"/>
  <c r="J27" i="26"/>
  <c r="H27" i="26"/>
  <c r="G27" i="26"/>
  <c r="M27" i="26" s="1"/>
  <c r="M26" i="26"/>
  <c r="L26" i="26"/>
  <c r="K26" i="26"/>
  <c r="I26" i="26"/>
  <c r="H26" i="26"/>
  <c r="N26" i="26" s="1"/>
  <c r="G26" i="26"/>
  <c r="L25" i="26"/>
  <c r="K25" i="26"/>
  <c r="J25" i="26"/>
  <c r="I25" i="26"/>
  <c r="H25" i="26"/>
  <c r="N25" i="26" s="1"/>
  <c r="G25" i="26"/>
  <c r="M25" i="26" s="1"/>
  <c r="L24" i="26"/>
  <c r="K24" i="26"/>
  <c r="I24" i="26"/>
  <c r="H24" i="26"/>
  <c r="G24" i="26"/>
  <c r="M24" i="26" s="1"/>
  <c r="M23" i="26"/>
  <c r="L23" i="26"/>
  <c r="K23" i="26"/>
  <c r="J23" i="26"/>
  <c r="I23" i="26"/>
  <c r="H23" i="26"/>
  <c r="N23" i="26" s="1"/>
  <c r="G23" i="26"/>
  <c r="F22" i="26"/>
  <c r="J67" i="26" s="1"/>
  <c r="E22" i="26"/>
  <c r="D22" i="26"/>
  <c r="H71" i="26" s="1"/>
  <c r="C22" i="26"/>
  <c r="G57" i="26" s="1"/>
  <c r="M57" i="26" s="1"/>
  <c r="F14" i="26"/>
  <c r="E14" i="26"/>
  <c r="C14" i="26"/>
  <c r="F13" i="26"/>
  <c r="E13" i="26"/>
  <c r="D13" i="26"/>
  <c r="C13" i="26"/>
  <c r="F12" i="26"/>
  <c r="D12" i="26"/>
  <c r="C12" i="26"/>
  <c r="E11" i="26"/>
  <c r="D11" i="26"/>
  <c r="C11" i="26"/>
  <c r="K11" i="26" s="1"/>
  <c r="D10" i="26"/>
  <c r="C10" i="26"/>
  <c r="C9" i="26"/>
  <c r="L640" i="25"/>
  <c r="K640" i="25"/>
  <c r="I640" i="25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I638" i="25"/>
  <c r="H638" i="25"/>
  <c r="G638" i="25"/>
  <c r="M638" i="25" s="1"/>
  <c r="L637" i="25"/>
  <c r="K637" i="25"/>
  <c r="I637" i="25"/>
  <c r="H637" i="25"/>
  <c r="G637" i="25"/>
  <c r="M637" i="25" s="1"/>
  <c r="L636" i="25"/>
  <c r="K636" i="25"/>
  <c r="J636" i="25"/>
  <c r="I636" i="25"/>
  <c r="H636" i="25"/>
  <c r="N636" i="25" s="1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I634" i="25"/>
  <c r="H634" i="25"/>
  <c r="G634" i="25"/>
  <c r="M634" i="25" s="1"/>
  <c r="L633" i="25"/>
  <c r="K633" i="25"/>
  <c r="I633" i="25"/>
  <c r="H633" i="25"/>
  <c r="G633" i="25"/>
  <c r="M633" i="25" s="1"/>
  <c r="L632" i="25"/>
  <c r="K632" i="25"/>
  <c r="L631" i="25"/>
  <c r="K631" i="25"/>
  <c r="L630" i="25"/>
  <c r="K630" i="25"/>
  <c r="L629" i="25"/>
  <c r="K629" i="25"/>
  <c r="I629" i="25"/>
  <c r="H629" i="25"/>
  <c r="G629" i="25"/>
  <c r="M629" i="25" s="1"/>
  <c r="L628" i="25"/>
  <c r="K628" i="25"/>
  <c r="L627" i="25"/>
  <c r="K627" i="25"/>
  <c r="I627" i="25"/>
  <c r="G627" i="25"/>
  <c r="M627" i="25" s="1"/>
  <c r="L626" i="25"/>
  <c r="K626" i="25"/>
  <c r="J626" i="25"/>
  <c r="I626" i="25"/>
  <c r="H626" i="25"/>
  <c r="N626" i="25" s="1"/>
  <c r="G626" i="25"/>
  <c r="M626" i="25" s="1"/>
  <c r="L625" i="25"/>
  <c r="K625" i="25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H623" i="25"/>
  <c r="N623" i="25" s="1"/>
  <c r="G623" i="25"/>
  <c r="M623" i="25" s="1"/>
  <c r="L622" i="25"/>
  <c r="K622" i="25"/>
  <c r="J622" i="25"/>
  <c r="I622" i="25"/>
  <c r="H622" i="25"/>
  <c r="N622" i="25" s="1"/>
  <c r="G622" i="25"/>
  <c r="M622" i="25" s="1"/>
  <c r="M621" i="25"/>
  <c r="L621" i="25"/>
  <c r="K621" i="25"/>
  <c r="J621" i="25"/>
  <c r="I621" i="25"/>
  <c r="H621" i="25"/>
  <c r="N621" i="25" s="1"/>
  <c r="G621" i="25"/>
  <c r="L620" i="25"/>
  <c r="K620" i="25"/>
  <c r="J620" i="25"/>
  <c r="I620" i="25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L616" i="25"/>
  <c r="K616" i="25"/>
  <c r="L615" i="25"/>
  <c r="K615" i="25"/>
  <c r="L614" i="25"/>
  <c r="K614" i="25"/>
  <c r="G614" i="25"/>
  <c r="M614" i="25" s="1"/>
  <c r="L613" i="25"/>
  <c r="K613" i="25"/>
  <c r="J613" i="25"/>
  <c r="I613" i="25"/>
  <c r="H613" i="25"/>
  <c r="N613" i="25" s="1"/>
  <c r="G613" i="25"/>
  <c r="M613" i="25" s="1"/>
  <c r="I612" i="25"/>
  <c r="F612" i="25"/>
  <c r="J640" i="25" s="1"/>
  <c r="E612" i="25"/>
  <c r="I628" i="25" s="1"/>
  <c r="D612" i="25"/>
  <c r="H640" i="25" s="1"/>
  <c r="N640" i="25" s="1"/>
  <c r="C612" i="25"/>
  <c r="G632" i="25" s="1"/>
  <c r="M632" i="25" s="1"/>
  <c r="L604" i="25"/>
  <c r="K604" i="25"/>
  <c r="J604" i="25"/>
  <c r="I604" i="25"/>
  <c r="H604" i="25"/>
  <c r="N604" i="25" s="1"/>
  <c r="G604" i="25"/>
  <c r="M604" i="25" s="1"/>
  <c r="M603" i="25"/>
  <c r="L603" i="25"/>
  <c r="K603" i="25"/>
  <c r="J603" i="25"/>
  <c r="I603" i="25"/>
  <c r="H603" i="25"/>
  <c r="N603" i="25" s="1"/>
  <c r="G603" i="25"/>
  <c r="M602" i="25"/>
  <c r="L602" i="25"/>
  <c r="K602" i="25"/>
  <c r="J602" i="25"/>
  <c r="I602" i="25"/>
  <c r="H602" i="25"/>
  <c r="N602" i="25" s="1"/>
  <c r="G602" i="25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H598" i="25"/>
  <c r="N598" i="25" s="1"/>
  <c r="G598" i="25"/>
  <c r="M598" i="25" s="1"/>
  <c r="L597" i="25"/>
  <c r="K597" i="25"/>
  <c r="I597" i="25"/>
  <c r="G597" i="25"/>
  <c r="M596" i="25"/>
  <c r="L596" i="25"/>
  <c r="K596" i="25"/>
  <c r="J596" i="25"/>
  <c r="I596" i="25"/>
  <c r="H596" i="25"/>
  <c r="N596" i="25" s="1"/>
  <c r="G596" i="25"/>
  <c r="L595" i="25"/>
  <c r="K595" i="25"/>
  <c r="M595" i="25" s="1"/>
  <c r="G595" i="25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G592" i="25"/>
  <c r="M592" i="25" s="1"/>
  <c r="L591" i="25"/>
  <c r="K591" i="25"/>
  <c r="J591" i="25"/>
  <c r="I591" i="25"/>
  <c r="G591" i="25"/>
  <c r="M591" i="25" s="1"/>
  <c r="L590" i="25"/>
  <c r="K590" i="25"/>
  <c r="L589" i="25"/>
  <c r="K589" i="25"/>
  <c r="M589" i="25" s="1"/>
  <c r="G589" i="25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H583" i="25"/>
  <c r="G583" i="25"/>
  <c r="M583" i="25" s="1"/>
  <c r="L582" i="25"/>
  <c r="K582" i="25"/>
  <c r="J582" i="25"/>
  <c r="I582" i="25"/>
  <c r="H582" i="25"/>
  <c r="N582" i="25" s="1"/>
  <c r="G582" i="25"/>
  <c r="M582" i="25" s="1"/>
  <c r="M581" i="25"/>
  <c r="L581" i="25"/>
  <c r="K581" i="25"/>
  <c r="J581" i="25"/>
  <c r="I581" i="25"/>
  <c r="H581" i="25"/>
  <c r="N581" i="25" s="1"/>
  <c r="G581" i="25"/>
  <c r="L580" i="25"/>
  <c r="K580" i="25"/>
  <c r="J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M577" i="25"/>
  <c r="L577" i="25"/>
  <c r="K577" i="25"/>
  <c r="J577" i="25"/>
  <c r="I577" i="25"/>
  <c r="H577" i="25"/>
  <c r="N577" i="25" s="1"/>
  <c r="G577" i="25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M574" i="25"/>
  <c r="L574" i="25"/>
  <c r="K574" i="25"/>
  <c r="J574" i="25"/>
  <c r="I574" i="25"/>
  <c r="H574" i="25"/>
  <c r="N574" i="25" s="1"/>
  <c r="G574" i="25"/>
  <c r="M573" i="25"/>
  <c r="L573" i="25"/>
  <c r="K573" i="25"/>
  <c r="J573" i="25"/>
  <c r="I573" i="25"/>
  <c r="H573" i="25"/>
  <c r="N573" i="25" s="1"/>
  <c r="G573" i="25"/>
  <c r="L572" i="25"/>
  <c r="K572" i="25"/>
  <c r="J572" i="25"/>
  <c r="I572" i="25"/>
  <c r="H572" i="25"/>
  <c r="N572" i="25" s="1"/>
  <c r="G572" i="25"/>
  <c r="M572" i="25" s="1"/>
  <c r="L571" i="25"/>
  <c r="K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M568" i="25"/>
  <c r="L568" i="25"/>
  <c r="K568" i="25"/>
  <c r="I568" i="25"/>
  <c r="H568" i="25"/>
  <c r="N568" i="25" s="1"/>
  <c r="G568" i="25"/>
  <c r="L567" i="25"/>
  <c r="K567" i="25"/>
  <c r="M566" i="25"/>
  <c r="L566" i="25"/>
  <c r="K566" i="25"/>
  <c r="J566" i="25"/>
  <c r="I566" i="25"/>
  <c r="H566" i="25"/>
  <c r="N566" i="25" s="1"/>
  <c r="G566" i="25"/>
  <c r="M565" i="25"/>
  <c r="L565" i="25"/>
  <c r="K565" i="25"/>
  <c r="J565" i="25"/>
  <c r="I565" i="25"/>
  <c r="H565" i="25"/>
  <c r="N565" i="25" s="1"/>
  <c r="G565" i="25"/>
  <c r="L564" i="25"/>
  <c r="K564" i="25"/>
  <c r="L563" i="25"/>
  <c r="K563" i="25"/>
  <c r="L562" i="25"/>
  <c r="K562" i="25"/>
  <c r="J562" i="25"/>
  <c r="H562" i="25"/>
  <c r="G562" i="25"/>
  <c r="M562" i="25" s="1"/>
  <c r="M561" i="25"/>
  <c r="L561" i="25"/>
  <c r="K561" i="25"/>
  <c r="J561" i="25"/>
  <c r="I561" i="25"/>
  <c r="H561" i="25"/>
  <c r="N561" i="25" s="1"/>
  <c r="G561" i="25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M556" i="25"/>
  <c r="L556" i="25"/>
  <c r="K556" i="25"/>
  <c r="J556" i="25"/>
  <c r="I556" i="25"/>
  <c r="H556" i="25"/>
  <c r="N556" i="25" s="1"/>
  <c r="G556" i="25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M549" i="25"/>
  <c r="L549" i="25"/>
  <c r="K549" i="25"/>
  <c r="J549" i="25"/>
  <c r="I549" i="25"/>
  <c r="H549" i="25"/>
  <c r="N549" i="25" s="1"/>
  <c r="G549" i="25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M546" i="25"/>
  <c r="L546" i="25"/>
  <c r="K546" i="25"/>
  <c r="J546" i="25"/>
  <c r="I546" i="25"/>
  <c r="H546" i="25"/>
  <c r="N546" i="25" s="1"/>
  <c r="G546" i="25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M541" i="25"/>
  <c r="L541" i="25"/>
  <c r="K541" i="25"/>
  <c r="J541" i="25"/>
  <c r="I541" i="25"/>
  <c r="H541" i="25"/>
  <c r="N541" i="25" s="1"/>
  <c r="G541" i="25"/>
  <c r="L540" i="25"/>
  <c r="K540" i="25"/>
  <c r="J540" i="25"/>
  <c r="H540" i="25"/>
  <c r="L539" i="25"/>
  <c r="K539" i="25"/>
  <c r="J539" i="25"/>
  <c r="H539" i="25"/>
  <c r="G539" i="25"/>
  <c r="M538" i="25"/>
  <c r="L538" i="25"/>
  <c r="K538" i="25"/>
  <c r="J538" i="25"/>
  <c r="I538" i="25"/>
  <c r="H538" i="25"/>
  <c r="N538" i="25" s="1"/>
  <c r="G538" i="25"/>
  <c r="M537" i="25"/>
  <c r="L537" i="25"/>
  <c r="K537" i="25"/>
  <c r="J537" i="25"/>
  <c r="I537" i="25"/>
  <c r="H537" i="25"/>
  <c r="N537" i="25" s="1"/>
  <c r="G537" i="25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M530" i="25"/>
  <c r="L530" i="25"/>
  <c r="K530" i="25"/>
  <c r="J530" i="25"/>
  <c r="I530" i="25"/>
  <c r="H530" i="25"/>
  <c r="N530" i="25" s="1"/>
  <c r="G530" i="25"/>
  <c r="M529" i="25"/>
  <c r="L529" i="25"/>
  <c r="K529" i="25"/>
  <c r="J529" i="25"/>
  <c r="I529" i="25"/>
  <c r="H529" i="25"/>
  <c r="N529" i="25" s="1"/>
  <c r="G529" i="25"/>
  <c r="L528" i="25"/>
  <c r="K528" i="25"/>
  <c r="G528" i="25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M524" i="25"/>
  <c r="L524" i="25"/>
  <c r="K524" i="25"/>
  <c r="J524" i="25"/>
  <c r="I524" i="25"/>
  <c r="H524" i="25"/>
  <c r="N524" i="25" s="1"/>
  <c r="G524" i="25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H522" i="25"/>
  <c r="N522" i="25" s="1"/>
  <c r="G522" i="25"/>
  <c r="M522" i="25" s="1"/>
  <c r="M521" i="25"/>
  <c r="L521" i="25"/>
  <c r="K521" i="25"/>
  <c r="J521" i="25"/>
  <c r="I521" i="25"/>
  <c r="H521" i="25"/>
  <c r="N521" i="25" s="1"/>
  <c r="G521" i="25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H518" i="25"/>
  <c r="N518" i="25" s="1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M515" i="25"/>
  <c r="L515" i="25"/>
  <c r="K515" i="25"/>
  <c r="J515" i="25"/>
  <c r="I515" i="25"/>
  <c r="H515" i="25"/>
  <c r="N515" i="25" s="1"/>
  <c r="G515" i="25"/>
  <c r="L514" i="25"/>
  <c r="K514" i="25"/>
  <c r="I514" i="25"/>
  <c r="H514" i="25"/>
  <c r="G514" i="25"/>
  <c r="M513" i="25"/>
  <c r="L513" i="25"/>
  <c r="K513" i="25"/>
  <c r="J513" i="25"/>
  <c r="I513" i="25"/>
  <c r="H513" i="25"/>
  <c r="N513" i="25" s="1"/>
  <c r="G513" i="25"/>
  <c r="L512" i="25"/>
  <c r="K512" i="25"/>
  <c r="J512" i="25"/>
  <c r="I512" i="25"/>
  <c r="G512" i="25"/>
  <c r="M512" i="25" s="1"/>
  <c r="L511" i="25"/>
  <c r="K511" i="25"/>
  <c r="J511" i="25"/>
  <c r="I511" i="25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M507" i="25"/>
  <c r="L507" i="25"/>
  <c r="K507" i="25"/>
  <c r="J507" i="25"/>
  <c r="I507" i="25"/>
  <c r="G507" i="25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M500" i="25"/>
  <c r="L500" i="25"/>
  <c r="K500" i="25"/>
  <c r="J500" i="25"/>
  <c r="I500" i="25"/>
  <c r="H500" i="25"/>
  <c r="N500" i="25" s="1"/>
  <c r="G500" i="25"/>
  <c r="L499" i="25"/>
  <c r="K499" i="25"/>
  <c r="I499" i="25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I489" i="25"/>
  <c r="H489" i="25"/>
  <c r="G489" i="25"/>
  <c r="M489" i="25" s="1"/>
  <c r="L488" i="25"/>
  <c r="K488" i="25"/>
  <c r="J488" i="25"/>
  <c r="I488" i="25"/>
  <c r="H488" i="25"/>
  <c r="N488" i="25" s="1"/>
  <c r="G488" i="25"/>
  <c r="M488" i="25" s="1"/>
  <c r="M487" i="25"/>
  <c r="L487" i="25"/>
  <c r="K487" i="25"/>
  <c r="J487" i="25"/>
  <c r="I487" i="25"/>
  <c r="G487" i="25"/>
  <c r="L486" i="25"/>
  <c r="K486" i="25"/>
  <c r="J486" i="25"/>
  <c r="I486" i="25"/>
  <c r="H486" i="25"/>
  <c r="N486" i="25" s="1"/>
  <c r="G486" i="25"/>
  <c r="M486" i="25" s="1"/>
  <c r="L485" i="25"/>
  <c r="K485" i="25"/>
  <c r="I485" i="25"/>
  <c r="H485" i="25"/>
  <c r="G485" i="25"/>
  <c r="M485" i="25" s="1"/>
  <c r="L484" i="25"/>
  <c r="K484" i="25"/>
  <c r="J484" i="25"/>
  <c r="I484" i="25"/>
  <c r="H484" i="25"/>
  <c r="N484" i="25" s="1"/>
  <c r="G484" i="25"/>
  <c r="M484" i="25" s="1"/>
  <c r="L483" i="25"/>
  <c r="K483" i="25"/>
  <c r="I483" i="25"/>
  <c r="H483" i="25"/>
  <c r="G483" i="25"/>
  <c r="L482" i="25"/>
  <c r="K482" i="25"/>
  <c r="J482" i="25"/>
  <c r="I482" i="25"/>
  <c r="H482" i="25"/>
  <c r="N482" i="25" s="1"/>
  <c r="G482" i="25"/>
  <c r="M482" i="25" s="1"/>
  <c r="L481" i="25"/>
  <c r="K481" i="25"/>
  <c r="I481" i="25"/>
  <c r="H481" i="25"/>
  <c r="G481" i="25"/>
  <c r="M481" i="25" s="1"/>
  <c r="L480" i="25"/>
  <c r="K480" i="25"/>
  <c r="I480" i="25"/>
  <c r="H480" i="25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I478" i="25"/>
  <c r="H478" i="25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H473" i="25"/>
  <c r="N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M471" i="25" s="1"/>
  <c r="L470" i="25"/>
  <c r="K470" i="25"/>
  <c r="I470" i="25"/>
  <c r="H470" i="25"/>
  <c r="G470" i="25"/>
  <c r="M470" i="25" s="1"/>
  <c r="L469" i="25"/>
  <c r="K469" i="25"/>
  <c r="I469" i="25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M467" i="25" s="1"/>
  <c r="L466" i="25"/>
  <c r="K466" i="25"/>
  <c r="I466" i="25"/>
  <c r="G466" i="25"/>
  <c r="M466" i="25" s="1"/>
  <c r="L465" i="25"/>
  <c r="K465" i="25"/>
  <c r="J465" i="25"/>
  <c r="I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M463" i="25"/>
  <c r="L463" i="25"/>
  <c r="K463" i="25"/>
  <c r="J463" i="25"/>
  <c r="I463" i="25"/>
  <c r="H463" i="25"/>
  <c r="N463" i="25" s="1"/>
  <c r="G463" i="25"/>
  <c r="L462" i="25"/>
  <c r="K462" i="25"/>
  <c r="I462" i="25"/>
  <c r="H462" i="25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H459" i="25"/>
  <c r="G459" i="25"/>
  <c r="M459" i="25" s="1"/>
  <c r="M458" i="25"/>
  <c r="L458" i="25"/>
  <c r="K458" i="25"/>
  <c r="J458" i="25"/>
  <c r="I458" i="25"/>
  <c r="H458" i="25"/>
  <c r="N458" i="25" s="1"/>
  <c r="G458" i="25"/>
  <c r="L457" i="25"/>
  <c r="K457" i="25"/>
  <c r="J457" i="25"/>
  <c r="I457" i="25"/>
  <c r="H457" i="25"/>
  <c r="N457" i="25" s="1"/>
  <c r="G457" i="25"/>
  <c r="M457" i="25" s="1"/>
  <c r="L456" i="25"/>
  <c r="K456" i="25"/>
  <c r="I456" i="25"/>
  <c r="H456" i="25"/>
  <c r="G456" i="25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H451" i="25"/>
  <c r="N451" i="25" s="1"/>
  <c r="G451" i="25"/>
  <c r="L450" i="25"/>
  <c r="K450" i="25"/>
  <c r="J450" i="25"/>
  <c r="I450" i="25"/>
  <c r="H450" i="25"/>
  <c r="N450" i="25" s="1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L446" i="25"/>
  <c r="K446" i="25"/>
  <c r="L445" i="25"/>
  <c r="K445" i="25"/>
  <c r="J445" i="25"/>
  <c r="I445" i="25"/>
  <c r="G445" i="25"/>
  <c r="M445" i="25" s="1"/>
  <c r="L444" i="25"/>
  <c r="K444" i="25"/>
  <c r="I444" i="25"/>
  <c r="H444" i="25"/>
  <c r="G444" i="25"/>
  <c r="M443" i="25"/>
  <c r="L443" i="25"/>
  <c r="K443" i="25"/>
  <c r="I443" i="25"/>
  <c r="H443" i="25"/>
  <c r="N443" i="25" s="1"/>
  <c r="G443" i="25"/>
  <c r="L442" i="25"/>
  <c r="K442" i="25"/>
  <c r="J442" i="25"/>
  <c r="I442" i="25"/>
  <c r="H442" i="25"/>
  <c r="N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H440" i="25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H437" i="25"/>
  <c r="G437" i="25"/>
  <c r="L436" i="25"/>
  <c r="K436" i="25"/>
  <c r="J436" i="25"/>
  <c r="I436" i="25"/>
  <c r="H436" i="25"/>
  <c r="N436" i="25" s="1"/>
  <c r="G436" i="25"/>
  <c r="M436" i="25" s="1"/>
  <c r="L435" i="25"/>
  <c r="K435" i="25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L429" i="25"/>
  <c r="K429" i="25"/>
  <c r="J429" i="25"/>
  <c r="I429" i="25"/>
  <c r="H429" i="25"/>
  <c r="N429" i="25" s="1"/>
  <c r="G429" i="25"/>
  <c r="M429" i="25" s="1"/>
  <c r="L428" i="25"/>
  <c r="K428" i="25"/>
  <c r="J428" i="25"/>
  <c r="H428" i="25"/>
  <c r="G428" i="25"/>
  <c r="M428" i="25" s="1"/>
  <c r="L427" i="25"/>
  <c r="K427" i="25"/>
  <c r="I427" i="25"/>
  <c r="H427" i="25"/>
  <c r="N427" i="25" s="1"/>
  <c r="G427" i="25"/>
  <c r="L426" i="25"/>
  <c r="K426" i="25"/>
  <c r="J426" i="25"/>
  <c r="I426" i="25"/>
  <c r="L425" i="25"/>
  <c r="K425" i="25"/>
  <c r="J425" i="25"/>
  <c r="I425" i="25"/>
  <c r="H425" i="25"/>
  <c r="N425" i="25" s="1"/>
  <c r="G425" i="25"/>
  <c r="M425" i="25" s="1"/>
  <c r="L424" i="25"/>
  <c r="K424" i="25"/>
  <c r="G424" i="25"/>
  <c r="M424" i="25" s="1"/>
  <c r="L423" i="25"/>
  <c r="K423" i="25"/>
  <c r="L422" i="25"/>
  <c r="K422" i="25"/>
  <c r="M421" i="25"/>
  <c r="L421" i="25"/>
  <c r="K421" i="25"/>
  <c r="J421" i="25"/>
  <c r="I421" i="25"/>
  <c r="H421" i="25"/>
  <c r="N421" i="25" s="1"/>
  <c r="G421" i="25"/>
  <c r="L420" i="25"/>
  <c r="K420" i="25"/>
  <c r="J420" i="25"/>
  <c r="I420" i="25"/>
  <c r="G420" i="25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L415" i="25"/>
  <c r="K415" i="25"/>
  <c r="J415" i="25"/>
  <c r="I415" i="25"/>
  <c r="H415" i="25"/>
  <c r="N415" i="25" s="1"/>
  <c r="G415" i="25"/>
  <c r="M415" i="25" s="1"/>
  <c r="M414" i="25"/>
  <c r="L414" i="25"/>
  <c r="K414" i="25"/>
  <c r="J414" i="25"/>
  <c r="I414" i="25"/>
  <c r="H414" i="25"/>
  <c r="N414" i="25" s="1"/>
  <c r="G414" i="25"/>
  <c r="L413" i="25"/>
  <c r="K413" i="25"/>
  <c r="J413" i="25"/>
  <c r="H413" i="25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H410" i="25"/>
  <c r="N410" i="25" s="1"/>
  <c r="G410" i="25"/>
  <c r="M410" i="25" s="1"/>
  <c r="L409" i="25"/>
  <c r="K409" i="25"/>
  <c r="H409" i="25"/>
  <c r="L408" i="25"/>
  <c r="K408" i="25"/>
  <c r="J408" i="25"/>
  <c r="H408" i="25"/>
  <c r="L407" i="25"/>
  <c r="K407" i="25"/>
  <c r="J407" i="25"/>
  <c r="I407" i="25"/>
  <c r="H407" i="25"/>
  <c r="N407" i="25" s="1"/>
  <c r="G407" i="25"/>
  <c r="M407" i="25" s="1"/>
  <c r="L406" i="25"/>
  <c r="K406" i="25"/>
  <c r="H406" i="25"/>
  <c r="L405" i="25"/>
  <c r="K405" i="25"/>
  <c r="L404" i="25"/>
  <c r="K404" i="25"/>
  <c r="J404" i="25"/>
  <c r="I404" i="25"/>
  <c r="G404" i="25"/>
  <c r="L403" i="25"/>
  <c r="K403" i="25"/>
  <c r="J403" i="25"/>
  <c r="I403" i="25"/>
  <c r="H403" i="25"/>
  <c r="N403" i="25" s="1"/>
  <c r="G403" i="25"/>
  <c r="M403" i="25" s="1"/>
  <c r="L402" i="25"/>
  <c r="K402" i="25"/>
  <c r="J402" i="25"/>
  <c r="I402" i="25"/>
  <c r="H402" i="25"/>
  <c r="N402" i="25" s="1"/>
  <c r="G402" i="25"/>
  <c r="M402" i="25" s="1"/>
  <c r="M401" i="25"/>
  <c r="L401" i="25"/>
  <c r="K401" i="25"/>
  <c r="J401" i="25"/>
  <c r="I401" i="25"/>
  <c r="G401" i="25"/>
  <c r="L400" i="25"/>
  <c r="K400" i="25"/>
  <c r="J400" i="25"/>
  <c r="I400" i="25"/>
  <c r="G400" i="25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M397" i="25"/>
  <c r="L397" i="25"/>
  <c r="K397" i="25"/>
  <c r="J397" i="25"/>
  <c r="I397" i="25"/>
  <c r="H397" i="25"/>
  <c r="N397" i="25" s="1"/>
  <c r="G397" i="25"/>
  <c r="L396" i="25"/>
  <c r="K396" i="25"/>
  <c r="J396" i="25"/>
  <c r="I396" i="25"/>
  <c r="H396" i="25"/>
  <c r="N396" i="25" s="1"/>
  <c r="G396" i="25"/>
  <c r="M396" i="25" s="1"/>
  <c r="L395" i="25"/>
  <c r="K395" i="25"/>
  <c r="J395" i="25"/>
  <c r="I395" i="25"/>
  <c r="L394" i="25"/>
  <c r="K394" i="25"/>
  <c r="J394" i="25"/>
  <c r="I394" i="25"/>
  <c r="H394" i="25"/>
  <c r="N394" i="25" s="1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H392" i="25"/>
  <c r="G392" i="25"/>
  <c r="L391" i="25"/>
  <c r="K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J384" i="25"/>
  <c r="L383" i="25"/>
  <c r="K383" i="25"/>
  <c r="L382" i="25"/>
  <c r="K382" i="25"/>
  <c r="J382" i="25"/>
  <c r="I382" i="25"/>
  <c r="H382" i="25"/>
  <c r="N382" i="25" s="1"/>
  <c r="G382" i="25"/>
  <c r="M382" i="25" s="1"/>
  <c r="M381" i="25"/>
  <c r="L381" i="25"/>
  <c r="K381" i="25"/>
  <c r="J381" i="25"/>
  <c r="I381" i="25"/>
  <c r="H381" i="25"/>
  <c r="N381" i="25" s="1"/>
  <c r="G381" i="25"/>
  <c r="L380" i="25"/>
  <c r="K380" i="25"/>
  <c r="J380" i="25"/>
  <c r="I380" i="25"/>
  <c r="H380" i="25"/>
  <c r="N380" i="25" s="1"/>
  <c r="G380" i="25"/>
  <c r="M380" i="25" s="1"/>
  <c r="L379" i="25"/>
  <c r="K379" i="25"/>
  <c r="J379" i="25"/>
  <c r="I379" i="25"/>
  <c r="G379" i="25"/>
  <c r="L378" i="25"/>
  <c r="K378" i="25"/>
  <c r="J378" i="25"/>
  <c r="I378" i="25"/>
  <c r="H378" i="25"/>
  <c r="N378" i="25" s="1"/>
  <c r="G378" i="25"/>
  <c r="M378" i="25" s="1"/>
  <c r="L377" i="25"/>
  <c r="K377" i="25"/>
  <c r="I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L373" i="25"/>
  <c r="K373" i="25"/>
  <c r="J373" i="25"/>
  <c r="I373" i="25"/>
  <c r="H373" i="25"/>
  <c r="N373" i="25" s="1"/>
  <c r="G373" i="25"/>
  <c r="M373" i="25" s="1"/>
  <c r="L372" i="25"/>
  <c r="K372" i="25"/>
  <c r="F371" i="25"/>
  <c r="J597" i="25" s="1"/>
  <c r="E371" i="25"/>
  <c r="D371" i="25"/>
  <c r="H405" i="25" s="1"/>
  <c r="C371" i="25"/>
  <c r="G447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M361" i="25"/>
  <c r="L361" i="25"/>
  <c r="K361" i="25"/>
  <c r="J361" i="25"/>
  <c r="I361" i="25"/>
  <c r="H361" i="25"/>
  <c r="N361" i="25" s="1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M358" i="25"/>
  <c r="L358" i="25"/>
  <c r="K358" i="25"/>
  <c r="J358" i="25"/>
  <c r="I358" i="25"/>
  <c r="H358" i="25"/>
  <c r="N358" i="25" s="1"/>
  <c r="G358" i="25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M342" i="25"/>
  <c r="L342" i="25"/>
  <c r="K342" i="25"/>
  <c r="J342" i="25"/>
  <c r="I342" i="25"/>
  <c r="H342" i="25"/>
  <c r="N342" i="25" s="1"/>
  <c r="G342" i="25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I333" i="25"/>
  <c r="H333" i="25"/>
  <c r="G333" i="25"/>
  <c r="L332" i="25"/>
  <c r="K332" i="25"/>
  <c r="J332" i="25"/>
  <c r="I332" i="25"/>
  <c r="H332" i="25"/>
  <c r="N332" i="25" s="1"/>
  <c r="G332" i="25"/>
  <c r="M332" i="25" s="1"/>
  <c r="L331" i="25"/>
  <c r="K331" i="25"/>
  <c r="J331" i="25"/>
  <c r="I331" i="25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L327" i="25"/>
  <c r="K327" i="25"/>
  <c r="L326" i="25"/>
  <c r="K326" i="25"/>
  <c r="J326" i="25"/>
  <c r="I326" i="25"/>
  <c r="H326" i="25"/>
  <c r="N326" i="25" s="1"/>
  <c r="G326" i="25"/>
  <c r="M326" i="25" s="1"/>
  <c r="M325" i="25"/>
  <c r="L325" i="25"/>
  <c r="K325" i="25"/>
  <c r="J325" i="25"/>
  <c r="I325" i="25"/>
  <c r="H325" i="25"/>
  <c r="N325" i="25" s="1"/>
  <c r="G325" i="25"/>
  <c r="L324" i="25"/>
  <c r="K324" i="25"/>
  <c r="J324" i="25"/>
  <c r="I324" i="25"/>
  <c r="G324" i="25"/>
  <c r="M324" i="25" s="1"/>
  <c r="L323" i="25"/>
  <c r="K323" i="25"/>
  <c r="J323" i="25"/>
  <c r="I323" i="25"/>
  <c r="G323" i="25"/>
  <c r="L322" i="25"/>
  <c r="K322" i="25"/>
  <c r="J322" i="25"/>
  <c r="I322" i="25"/>
  <c r="H322" i="25"/>
  <c r="N322" i="25" s="1"/>
  <c r="G322" i="25"/>
  <c r="M322" i="25" s="1"/>
  <c r="L321" i="25"/>
  <c r="K321" i="25"/>
  <c r="I321" i="25"/>
  <c r="G321" i="25"/>
  <c r="M321" i="25" s="1"/>
  <c r="L320" i="25"/>
  <c r="K320" i="25"/>
  <c r="J320" i="25"/>
  <c r="I320" i="25"/>
  <c r="H320" i="25"/>
  <c r="N320" i="25" s="1"/>
  <c r="G320" i="25"/>
  <c r="M320" i="25" s="1"/>
  <c r="L319" i="25"/>
  <c r="K319" i="25"/>
  <c r="I319" i="25"/>
  <c r="H319" i="25"/>
  <c r="G319" i="25"/>
  <c r="L318" i="25"/>
  <c r="K318" i="25"/>
  <c r="J318" i="25"/>
  <c r="I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L311" i="25"/>
  <c r="K311" i="25"/>
  <c r="J311" i="25"/>
  <c r="I311" i="25"/>
  <c r="H311" i="25"/>
  <c r="N311" i="25" s="1"/>
  <c r="G311" i="25"/>
  <c r="M311" i="25" s="1"/>
  <c r="L310" i="25"/>
  <c r="K310" i="25"/>
  <c r="H310" i="25"/>
  <c r="L309" i="25"/>
  <c r="K309" i="25"/>
  <c r="J309" i="25"/>
  <c r="I309" i="25"/>
  <c r="H309" i="25"/>
  <c r="N309" i="25" s="1"/>
  <c r="G309" i="25"/>
  <c r="M309" i="25" s="1"/>
  <c r="M308" i="25"/>
  <c r="L308" i="25"/>
  <c r="K308" i="25"/>
  <c r="J308" i="25"/>
  <c r="I308" i="25"/>
  <c r="H308" i="25"/>
  <c r="N308" i="25" s="1"/>
  <c r="G308" i="25"/>
  <c r="L307" i="25"/>
  <c r="K307" i="25"/>
  <c r="J307" i="25"/>
  <c r="I307" i="25"/>
  <c r="H307" i="25"/>
  <c r="N307" i="25" s="1"/>
  <c r="G307" i="25"/>
  <c r="M307" i="25" s="1"/>
  <c r="L306" i="25"/>
  <c r="K306" i="25"/>
  <c r="L305" i="25"/>
  <c r="K305" i="25"/>
  <c r="J305" i="25"/>
  <c r="I305" i="25"/>
  <c r="H305" i="25"/>
  <c r="N305" i="25" s="1"/>
  <c r="G305" i="25"/>
  <c r="M305" i="25" s="1"/>
  <c r="L304" i="25"/>
  <c r="K304" i="25"/>
  <c r="H304" i="25"/>
  <c r="G304" i="25"/>
  <c r="M304" i="25" s="1"/>
  <c r="L303" i="25"/>
  <c r="K303" i="25"/>
  <c r="J303" i="25"/>
  <c r="I303" i="25"/>
  <c r="H303" i="25"/>
  <c r="N303" i="25" s="1"/>
  <c r="G303" i="25"/>
  <c r="M303" i="25" s="1"/>
  <c r="M302" i="25"/>
  <c r="L302" i="25"/>
  <c r="K302" i="25"/>
  <c r="J302" i="25"/>
  <c r="I302" i="25"/>
  <c r="H302" i="25"/>
  <c r="N302" i="25" s="1"/>
  <c r="G302" i="25"/>
  <c r="L301" i="25"/>
  <c r="K301" i="25"/>
  <c r="J301" i="25"/>
  <c r="I301" i="25"/>
  <c r="H301" i="25"/>
  <c r="N301" i="25" s="1"/>
  <c r="G301" i="25"/>
  <c r="M301" i="25" s="1"/>
  <c r="L300" i="25"/>
  <c r="K300" i="25"/>
  <c r="I300" i="25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I298" i="25"/>
  <c r="H298" i="25"/>
  <c r="G298" i="25"/>
  <c r="M298" i="25" s="1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L294" i="25"/>
  <c r="K294" i="25"/>
  <c r="J294" i="25"/>
  <c r="I294" i="25"/>
  <c r="H294" i="25"/>
  <c r="N294" i="25" s="1"/>
  <c r="G294" i="25"/>
  <c r="M294" i="25" s="1"/>
  <c r="L293" i="25"/>
  <c r="K293" i="25"/>
  <c r="H293" i="25"/>
  <c r="L292" i="25"/>
  <c r="K292" i="25"/>
  <c r="J292" i="25"/>
  <c r="H292" i="25"/>
  <c r="N292" i="25" s="1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M289" i="25"/>
  <c r="L289" i="25"/>
  <c r="K289" i="25"/>
  <c r="J289" i="25"/>
  <c r="I289" i="25"/>
  <c r="H289" i="25"/>
  <c r="N289" i="25" s="1"/>
  <c r="G289" i="25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M286" i="25"/>
  <c r="L286" i="25"/>
  <c r="K286" i="25"/>
  <c r="J286" i="25"/>
  <c r="I286" i="25"/>
  <c r="H286" i="25"/>
  <c r="N286" i="25" s="1"/>
  <c r="G286" i="25"/>
  <c r="L285" i="25"/>
  <c r="K285" i="25"/>
  <c r="J285" i="25"/>
  <c r="I285" i="25"/>
  <c r="H285" i="25"/>
  <c r="N285" i="25" s="1"/>
  <c r="G285" i="25"/>
  <c r="M285" i="25" s="1"/>
  <c r="L284" i="25"/>
  <c r="K284" i="25"/>
  <c r="I284" i="25"/>
  <c r="H284" i="25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G276" i="25"/>
  <c r="M276" i="25" s="1"/>
  <c r="L275" i="25"/>
  <c r="K275" i="25"/>
  <c r="J275" i="25"/>
  <c r="I275" i="25"/>
  <c r="H275" i="25"/>
  <c r="N275" i="25" s="1"/>
  <c r="G275" i="25"/>
  <c r="M275" i="25" s="1"/>
  <c r="M274" i="25"/>
  <c r="L274" i="25"/>
  <c r="K274" i="25"/>
  <c r="J274" i="25"/>
  <c r="I274" i="25"/>
  <c r="H274" i="25"/>
  <c r="N274" i="25" s="1"/>
  <c r="G274" i="25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J271" i="25"/>
  <c r="I271" i="25"/>
  <c r="H271" i="25"/>
  <c r="N271" i="25" s="1"/>
  <c r="G271" i="25"/>
  <c r="M271" i="25" s="1"/>
  <c r="L270" i="25"/>
  <c r="K270" i="25"/>
  <c r="J270" i="25"/>
  <c r="I270" i="25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M262" i="25"/>
  <c r="L262" i="25"/>
  <c r="K262" i="25"/>
  <c r="J262" i="25"/>
  <c r="I262" i="25"/>
  <c r="H262" i="25"/>
  <c r="N262" i="25" s="1"/>
  <c r="G262" i="25"/>
  <c r="L261" i="25"/>
  <c r="K261" i="25"/>
  <c r="J261" i="25"/>
  <c r="I261" i="25"/>
  <c r="H261" i="25"/>
  <c r="N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G258" i="25"/>
  <c r="M258" i="25" s="1"/>
  <c r="L257" i="25"/>
  <c r="K257" i="25"/>
  <c r="I257" i="25"/>
  <c r="H257" i="25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J254" i="25"/>
  <c r="I254" i="25"/>
  <c r="H254" i="25"/>
  <c r="N254" i="25" s="1"/>
  <c r="G254" i="25"/>
  <c r="M254" i="25" s="1"/>
  <c r="L253" i="25"/>
  <c r="K253" i="25"/>
  <c r="H253" i="25"/>
  <c r="N253" i="25" s="1"/>
  <c r="G253" i="25"/>
  <c r="L252" i="25"/>
  <c r="K252" i="25"/>
  <c r="I252" i="25"/>
  <c r="H252" i="25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I248" i="25"/>
  <c r="H248" i="25"/>
  <c r="N248" i="25" s="1"/>
  <c r="G248" i="25"/>
  <c r="M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M239" i="25"/>
  <c r="L239" i="25"/>
  <c r="K239" i="25"/>
  <c r="J239" i="25"/>
  <c r="I239" i="25"/>
  <c r="H239" i="25"/>
  <c r="N239" i="25" s="1"/>
  <c r="G239" i="25"/>
  <c r="L238" i="25"/>
  <c r="K238" i="25"/>
  <c r="J238" i="25"/>
  <c r="I238" i="25"/>
  <c r="H238" i="25"/>
  <c r="N238" i="25" s="1"/>
  <c r="G238" i="25"/>
  <c r="M238" i="25" s="1"/>
  <c r="L237" i="25"/>
  <c r="K237" i="25"/>
  <c r="J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I232" i="25"/>
  <c r="H232" i="25"/>
  <c r="G232" i="25"/>
  <c r="L231" i="25"/>
  <c r="K231" i="25"/>
  <c r="I231" i="25"/>
  <c r="H231" i="25"/>
  <c r="G231" i="25"/>
  <c r="M231" i="25" s="1"/>
  <c r="L230" i="25"/>
  <c r="K230" i="25"/>
  <c r="J230" i="25"/>
  <c r="M229" i="25"/>
  <c r="L229" i="25"/>
  <c r="K229" i="25"/>
  <c r="J229" i="25"/>
  <c r="I229" i="25"/>
  <c r="H229" i="25"/>
  <c r="N229" i="25" s="1"/>
  <c r="G229" i="25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M227" i="25" s="1"/>
  <c r="L226" i="25"/>
  <c r="K226" i="25"/>
  <c r="J226" i="25"/>
  <c r="L225" i="25"/>
  <c r="K225" i="25"/>
  <c r="I225" i="25"/>
  <c r="H225" i="25"/>
  <c r="G225" i="25"/>
  <c r="M225" i="25" s="1"/>
  <c r="L224" i="25"/>
  <c r="K224" i="25"/>
  <c r="J224" i="25"/>
  <c r="I224" i="25"/>
  <c r="H224" i="25"/>
  <c r="N224" i="25" s="1"/>
  <c r="G224" i="25"/>
  <c r="M224" i="25" s="1"/>
  <c r="M223" i="25"/>
  <c r="L223" i="25"/>
  <c r="K223" i="25"/>
  <c r="J223" i="25"/>
  <c r="I223" i="25"/>
  <c r="H223" i="25"/>
  <c r="N223" i="25" s="1"/>
  <c r="G223" i="25"/>
  <c r="L222" i="25"/>
  <c r="K222" i="25"/>
  <c r="J222" i="25"/>
  <c r="I222" i="25"/>
  <c r="L221" i="25"/>
  <c r="K221" i="25"/>
  <c r="I221" i="25"/>
  <c r="L220" i="25"/>
  <c r="K220" i="25"/>
  <c r="L219" i="25"/>
  <c r="K219" i="25"/>
  <c r="J219" i="25"/>
  <c r="I219" i="25"/>
  <c r="G219" i="25"/>
  <c r="M219" i="25" s="1"/>
  <c r="L218" i="25"/>
  <c r="K218" i="25"/>
  <c r="I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J215" i="25"/>
  <c r="I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M212" i="25"/>
  <c r="L212" i="25"/>
  <c r="K212" i="25"/>
  <c r="J212" i="25"/>
  <c r="I212" i="25"/>
  <c r="H212" i="25"/>
  <c r="N212" i="25" s="1"/>
  <c r="G212" i="25"/>
  <c r="L211" i="25"/>
  <c r="K211" i="25"/>
  <c r="J211" i="25"/>
  <c r="I211" i="25"/>
  <c r="H211" i="25"/>
  <c r="N211" i="25" s="1"/>
  <c r="G211" i="25"/>
  <c r="M211" i="25" s="1"/>
  <c r="L210" i="25"/>
  <c r="K210" i="25"/>
  <c r="I210" i="25"/>
  <c r="H210" i="25"/>
  <c r="G210" i="25"/>
  <c r="L209" i="25"/>
  <c r="K209" i="25"/>
  <c r="J209" i="25"/>
  <c r="I209" i="25"/>
  <c r="H209" i="25"/>
  <c r="N209" i="25" s="1"/>
  <c r="G209" i="25"/>
  <c r="M209" i="25" s="1"/>
  <c r="L208" i="25"/>
  <c r="K208" i="25"/>
  <c r="I208" i="25"/>
  <c r="H208" i="25"/>
  <c r="G208" i="25"/>
  <c r="M208" i="25" s="1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L203" i="25"/>
  <c r="K203" i="25"/>
  <c r="H203" i="25"/>
  <c r="G203" i="25"/>
  <c r="M203" i="25" s="1"/>
  <c r="L202" i="25"/>
  <c r="K202" i="25"/>
  <c r="I202" i="25"/>
  <c r="H202" i="25"/>
  <c r="L201" i="25"/>
  <c r="K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I199" i="25"/>
  <c r="H199" i="25"/>
  <c r="G199" i="25"/>
  <c r="L198" i="25"/>
  <c r="K198" i="25"/>
  <c r="J198" i="25"/>
  <c r="G198" i="25"/>
  <c r="L197" i="25"/>
  <c r="K197" i="25"/>
  <c r="J197" i="25"/>
  <c r="I197" i="25"/>
  <c r="H197" i="25"/>
  <c r="N197" i="25" s="1"/>
  <c r="G197" i="25"/>
  <c r="M197" i="25" s="1"/>
  <c r="L196" i="25"/>
  <c r="K196" i="25"/>
  <c r="I196" i="25"/>
  <c r="H196" i="25"/>
  <c r="N196" i="25" s="1"/>
  <c r="G196" i="25"/>
  <c r="L195" i="25"/>
  <c r="K195" i="25"/>
  <c r="H195" i="25"/>
  <c r="N195" i="25" s="1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H189" i="25"/>
  <c r="N189" i="25" s="1"/>
  <c r="G189" i="25"/>
  <c r="M189" i="25" s="1"/>
  <c r="F188" i="25"/>
  <c r="J338" i="25" s="1"/>
  <c r="E188" i="25"/>
  <c r="I327" i="25" s="1"/>
  <c r="D188" i="25"/>
  <c r="H276" i="25" s="1"/>
  <c r="C188" i="25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I171" i="25"/>
  <c r="H171" i="25"/>
  <c r="N171" i="25" s="1"/>
  <c r="G171" i="25"/>
  <c r="L170" i="25"/>
  <c r="K170" i="25"/>
  <c r="J170" i="25"/>
  <c r="I170" i="25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I168" i="25"/>
  <c r="H168" i="25"/>
  <c r="L167" i="25"/>
  <c r="K167" i="25"/>
  <c r="J167" i="25"/>
  <c r="I167" i="25"/>
  <c r="H167" i="25"/>
  <c r="N167" i="25" s="1"/>
  <c r="G167" i="25"/>
  <c r="M167" i="25" s="1"/>
  <c r="L166" i="25"/>
  <c r="K166" i="25"/>
  <c r="I166" i="25"/>
  <c r="H166" i="25"/>
  <c r="G166" i="25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M160" i="25"/>
  <c r="L160" i="25"/>
  <c r="K160" i="25"/>
  <c r="J160" i="25"/>
  <c r="I160" i="25"/>
  <c r="H160" i="25"/>
  <c r="N160" i="25" s="1"/>
  <c r="G160" i="25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M157" i="25"/>
  <c r="L157" i="25"/>
  <c r="K157" i="25"/>
  <c r="J157" i="25"/>
  <c r="I157" i="25"/>
  <c r="H157" i="25"/>
  <c r="N157" i="25" s="1"/>
  <c r="G157" i="25"/>
  <c r="L156" i="25"/>
  <c r="K156" i="25"/>
  <c r="J156" i="25"/>
  <c r="I156" i="25"/>
  <c r="H156" i="25"/>
  <c r="N156" i="25" s="1"/>
  <c r="G156" i="25"/>
  <c r="M156" i="25" s="1"/>
  <c r="L155" i="25"/>
  <c r="K155" i="25"/>
  <c r="J155" i="25"/>
  <c r="I155" i="25"/>
  <c r="H155" i="25"/>
  <c r="N155" i="25" s="1"/>
  <c r="L154" i="25"/>
  <c r="K154" i="25"/>
  <c r="J154" i="25"/>
  <c r="I154" i="25"/>
  <c r="G154" i="25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H150" i="25"/>
  <c r="G150" i="25"/>
  <c r="L149" i="25"/>
  <c r="K149" i="25"/>
  <c r="L148" i="25"/>
  <c r="K148" i="25"/>
  <c r="J148" i="25"/>
  <c r="I148" i="25"/>
  <c r="H148" i="25"/>
  <c r="N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L145" i="25"/>
  <c r="K145" i="25"/>
  <c r="L144" i="25"/>
  <c r="K144" i="25"/>
  <c r="M143" i="25"/>
  <c r="L143" i="25"/>
  <c r="K143" i="25"/>
  <c r="J143" i="25"/>
  <c r="I143" i="25"/>
  <c r="H143" i="25"/>
  <c r="N143" i="25" s="1"/>
  <c r="G143" i="25"/>
  <c r="L142" i="25"/>
  <c r="K142" i="25"/>
  <c r="G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M138" i="25"/>
  <c r="L138" i="25"/>
  <c r="K138" i="25"/>
  <c r="J138" i="25"/>
  <c r="I138" i="25"/>
  <c r="H138" i="25"/>
  <c r="N138" i="25" s="1"/>
  <c r="G138" i="25"/>
  <c r="L137" i="25"/>
  <c r="K137" i="25"/>
  <c r="L136" i="25"/>
  <c r="K136" i="25"/>
  <c r="J136" i="25"/>
  <c r="I136" i="25"/>
  <c r="H136" i="25"/>
  <c r="N136" i="25" s="1"/>
  <c r="G136" i="25"/>
  <c r="M136" i="25" s="1"/>
  <c r="M135" i="25"/>
  <c r="L135" i="25"/>
  <c r="K135" i="25"/>
  <c r="J135" i="25"/>
  <c r="I135" i="25"/>
  <c r="H135" i="25"/>
  <c r="N135" i="25" s="1"/>
  <c r="G135" i="25"/>
  <c r="L134" i="25"/>
  <c r="K134" i="25"/>
  <c r="J134" i="25"/>
  <c r="H134" i="25"/>
  <c r="G134" i="25"/>
  <c r="L133" i="25"/>
  <c r="K133" i="25"/>
  <c r="J133" i="25"/>
  <c r="M132" i="25"/>
  <c r="L132" i="25"/>
  <c r="K132" i="25"/>
  <c r="J132" i="25"/>
  <c r="I132" i="25"/>
  <c r="H132" i="25"/>
  <c r="N132" i="25" s="1"/>
  <c r="G132" i="25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G129" i="25"/>
  <c r="M128" i="25"/>
  <c r="L128" i="25"/>
  <c r="K128" i="25"/>
  <c r="J128" i="25"/>
  <c r="I128" i="25"/>
  <c r="H128" i="25"/>
  <c r="N128" i="25" s="1"/>
  <c r="G128" i="25"/>
  <c r="L127" i="25"/>
  <c r="K127" i="25"/>
  <c r="J127" i="25"/>
  <c r="L126" i="25"/>
  <c r="K126" i="25"/>
  <c r="J126" i="25"/>
  <c r="I126" i="25"/>
  <c r="L125" i="25"/>
  <c r="K125" i="25"/>
  <c r="H125" i="25"/>
  <c r="N125" i="25" s="1"/>
  <c r="G125" i="25"/>
  <c r="L124" i="25"/>
  <c r="K124" i="25"/>
  <c r="H124" i="25"/>
  <c r="N124" i="25" s="1"/>
  <c r="L123" i="25"/>
  <c r="K123" i="25"/>
  <c r="H123" i="25"/>
  <c r="N123" i="25" s="1"/>
  <c r="L122" i="25"/>
  <c r="K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I118" i="25"/>
  <c r="L117" i="25"/>
  <c r="K117" i="25"/>
  <c r="I117" i="25"/>
  <c r="H117" i="25"/>
  <c r="L116" i="25"/>
  <c r="K116" i="25"/>
  <c r="L115" i="25"/>
  <c r="K115" i="25"/>
  <c r="G115" i="25"/>
  <c r="L114" i="25"/>
  <c r="K114" i="25"/>
  <c r="I114" i="25"/>
  <c r="H114" i="25"/>
  <c r="G114" i="25"/>
  <c r="L113" i="25"/>
  <c r="K113" i="25"/>
  <c r="J113" i="25"/>
  <c r="I113" i="25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I111" i="25"/>
  <c r="L110" i="25"/>
  <c r="K110" i="25"/>
  <c r="J110" i="25"/>
  <c r="I110" i="25"/>
  <c r="H110" i="25"/>
  <c r="N110" i="25" s="1"/>
  <c r="G110" i="25"/>
  <c r="M110" i="25" s="1"/>
  <c r="L109" i="25"/>
  <c r="K109" i="25"/>
  <c r="I109" i="25"/>
  <c r="H109" i="25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J107" i="25"/>
  <c r="H107" i="25"/>
  <c r="G107" i="25"/>
  <c r="L106" i="25"/>
  <c r="K106" i="25"/>
  <c r="I106" i="25"/>
  <c r="G106" i="25"/>
  <c r="M106" i="25" s="1"/>
  <c r="L105" i="25"/>
  <c r="K105" i="25"/>
  <c r="J105" i="25"/>
  <c r="I105" i="25"/>
  <c r="H105" i="25"/>
  <c r="N105" i="25" s="1"/>
  <c r="G105" i="25"/>
  <c r="M105" i="25" s="1"/>
  <c r="L104" i="25"/>
  <c r="K104" i="25"/>
  <c r="I104" i="25"/>
  <c r="G104" i="25"/>
  <c r="M104" i="25" s="1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L99" i="25"/>
  <c r="K99" i="25"/>
  <c r="J99" i="25"/>
  <c r="I99" i="25"/>
  <c r="L98" i="25"/>
  <c r="K98" i="25"/>
  <c r="J98" i="25"/>
  <c r="I98" i="25"/>
  <c r="H98" i="25"/>
  <c r="N98" i="25" s="1"/>
  <c r="L97" i="25"/>
  <c r="K97" i="25"/>
  <c r="J97" i="25"/>
  <c r="H97" i="25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I85" i="25"/>
  <c r="H85" i="25"/>
  <c r="N85" i="25" s="1"/>
  <c r="L84" i="25"/>
  <c r="K84" i="25"/>
  <c r="J84" i="25"/>
  <c r="I84" i="25"/>
  <c r="H84" i="25"/>
  <c r="N84" i="25" s="1"/>
  <c r="G84" i="25"/>
  <c r="M84" i="25" s="1"/>
  <c r="L83" i="25"/>
  <c r="K83" i="25"/>
  <c r="I83" i="25"/>
  <c r="G83" i="25"/>
  <c r="M83" i="25" s="1"/>
  <c r="L82" i="25"/>
  <c r="K82" i="25"/>
  <c r="J82" i="25"/>
  <c r="I82" i="25"/>
  <c r="F81" i="25"/>
  <c r="J177" i="25" s="1"/>
  <c r="E81" i="25"/>
  <c r="I145" i="25" s="1"/>
  <c r="D81" i="25"/>
  <c r="H154" i="25" s="1"/>
  <c r="N154" i="25" s="1"/>
  <c r="C81" i="25"/>
  <c r="L73" i="25"/>
  <c r="K73" i="25"/>
  <c r="H73" i="25"/>
  <c r="N73" i="25" s="1"/>
  <c r="M72" i="25"/>
  <c r="L72" i="25"/>
  <c r="K72" i="25"/>
  <c r="J72" i="25"/>
  <c r="I72" i="25"/>
  <c r="H72" i="25"/>
  <c r="N72" i="25" s="1"/>
  <c r="G72" i="25"/>
  <c r="L71" i="25"/>
  <c r="K71" i="25"/>
  <c r="H71" i="25"/>
  <c r="G71" i="25"/>
  <c r="L70" i="25"/>
  <c r="K70" i="25"/>
  <c r="H70" i="25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G67" i="25"/>
  <c r="M66" i="25"/>
  <c r="L66" i="25"/>
  <c r="K66" i="25"/>
  <c r="J66" i="25"/>
  <c r="I66" i="25"/>
  <c r="H66" i="25"/>
  <c r="N66" i="25" s="1"/>
  <c r="G66" i="25"/>
  <c r="L65" i="25"/>
  <c r="K65" i="25"/>
  <c r="I65" i="25"/>
  <c r="H65" i="25"/>
  <c r="G65" i="25"/>
  <c r="L64" i="25"/>
  <c r="K64" i="25"/>
  <c r="J64" i="25"/>
  <c r="H64" i="25"/>
  <c r="N64" i="25" s="1"/>
  <c r="G64" i="25"/>
  <c r="M64" i="25" s="1"/>
  <c r="L63" i="25"/>
  <c r="K63" i="25"/>
  <c r="J63" i="25"/>
  <c r="I63" i="25"/>
  <c r="H63" i="25"/>
  <c r="N63" i="25" s="1"/>
  <c r="L62" i="25"/>
  <c r="K62" i="25"/>
  <c r="I62" i="25"/>
  <c r="H62" i="25"/>
  <c r="G62" i="25"/>
  <c r="M61" i="25"/>
  <c r="L61" i="25"/>
  <c r="K61" i="25"/>
  <c r="J61" i="25"/>
  <c r="I61" i="25"/>
  <c r="H61" i="25"/>
  <c r="N61" i="25" s="1"/>
  <c r="G61" i="25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G53" i="25"/>
  <c r="L52" i="25"/>
  <c r="K52" i="25"/>
  <c r="J52" i="25"/>
  <c r="H52" i="25"/>
  <c r="N52" i="25" s="1"/>
  <c r="G52" i="25"/>
  <c r="M52" i="25" s="1"/>
  <c r="L51" i="25"/>
  <c r="K51" i="25"/>
  <c r="I51" i="25"/>
  <c r="H51" i="25"/>
  <c r="G51" i="25"/>
  <c r="L50" i="25"/>
  <c r="K50" i="25"/>
  <c r="I50" i="25"/>
  <c r="H50" i="25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H48" i="25"/>
  <c r="G48" i="25"/>
  <c r="L47" i="25"/>
  <c r="K47" i="25"/>
  <c r="J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H44" i="25"/>
  <c r="G44" i="25"/>
  <c r="M43" i="25"/>
  <c r="L43" i="25"/>
  <c r="K43" i="25"/>
  <c r="J43" i="25"/>
  <c r="I43" i="25"/>
  <c r="H43" i="25"/>
  <c r="N43" i="25" s="1"/>
  <c r="G43" i="25"/>
  <c r="M42" i="25"/>
  <c r="L42" i="25"/>
  <c r="K42" i="25"/>
  <c r="J42" i="25"/>
  <c r="I42" i="25"/>
  <c r="H42" i="25"/>
  <c r="N42" i="25" s="1"/>
  <c r="G42" i="25"/>
  <c r="L41" i="25"/>
  <c r="K41" i="25"/>
  <c r="H41" i="25"/>
  <c r="G41" i="25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G33" i="25"/>
  <c r="M33" i="25" s="1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I30" i="25"/>
  <c r="H30" i="25"/>
  <c r="G30" i="25"/>
  <c r="L29" i="25"/>
  <c r="K29" i="25"/>
  <c r="H29" i="25"/>
  <c r="N29" i="25" s="1"/>
  <c r="G29" i="25"/>
  <c r="M29" i="25" s="1"/>
  <c r="L28" i="25"/>
  <c r="K28" i="25"/>
  <c r="I28" i="25"/>
  <c r="H28" i="25"/>
  <c r="G28" i="25"/>
  <c r="M28" i="25" s="1"/>
  <c r="L27" i="25"/>
  <c r="K27" i="25"/>
  <c r="I27" i="25"/>
  <c r="H27" i="25"/>
  <c r="G27" i="25"/>
  <c r="M27" i="25" s="1"/>
  <c r="L26" i="25"/>
  <c r="K26" i="25"/>
  <c r="I26" i="25"/>
  <c r="H26" i="25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H24" i="25"/>
  <c r="N24" i="25" s="1"/>
  <c r="L23" i="25"/>
  <c r="K23" i="25"/>
  <c r="J23" i="25"/>
  <c r="I23" i="25"/>
  <c r="H23" i="25"/>
  <c r="N23" i="25" s="1"/>
  <c r="G23" i="25"/>
  <c r="M23" i="25" s="1"/>
  <c r="F22" i="25"/>
  <c r="E22" i="25"/>
  <c r="E10" i="25" s="1"/>
  <c r="D22" i="25"/>
  <c r="H33" i="25" s="1"/>
  <c r="C22" i="25"/>
  <c r="G73" i="25" s="1"/>
  <c r="M73" i="25" s="1"/>
  <c r="F14" i="25"/>
  <c r="E14" i="25"/>
  <c r="D14" i="25"/>
  <c r="L14" i="25" s="1"/>
  <c r="C14" i="25"/>
  <c r="F13" i="25"/>
  <c r="D13" i="25"/>
  <c r="L13" i="25" s="1"/>
  <c r="C13" i="25"/>
  <c r="F12" i="25"/>
  <c r="E12" i="25"/>
  <c r="D12" i="25"/>
  <c r="F11" i="25"/>
  <c r="E11" i="25"/>
  <c r="D11" i="25"/>
  <c r="L11" i="25" s="1"/>
  <c r="D10" i="25"/>
  <c r="D9" i="25"/>
  <c r="L640" i="24"/>
  <c r="K640" i="24"/>
  <c r="H640" i="24"/>
  <c r="L639" i="24"/>
  <c r="K639" i="24"/>
  <c r="I639" i="24"/>
  <c r="L638" i="24"/>
  <c r="K638" i="24"/>
  <c r="L637" i="24"/>
  <c r="K637" i="24"/>
  <c r="I637" i="24"/>
  <c r="G637" i="24"/>
  <c r="L636" i="24"/>
  <c r="K636" i="24"/>
  <c r="L635" i="24"/>
  <c r="K635" i="24"/>
  <c r="J635" i="24"/>
  <c r="I635" i="24"/>
  <c r="H635" i="24"/>
  <c r="N635" i="24" s="1"/>
  <c r="G635" i="24"/>
  <c r="M635" i="24" s="1"/>
  <c r="L634" i="24"/>
  <c r="K634" i="24"/>
  <c r="I634" i="24"/>
  <c r="H634" i="24"/>
  <c r="N634" i="24" s="1"/>
  <c r="G634" i="24"/>
  <c r="M634" i="24" s="1"/>
  <c r="L633" i="24"/>
  <c r="K633" i="24"/>
  <c r="G633" i="24"/>
  <c r="M633" i="24" s="1"/>
  <c r="L632" i="24"/>
  <c r="K632" i="24"/>
  <c r="I632" i="24"/>
  <c r="H632" i="24"/>
  <c r="N632" i="24" s="1"/>
  <c r="L631" i="24"/>
  <c r="K631" i="24"/>
  <c r="L630" i="24"/>
  <c r="K630" i="24"/>
  <c r="L629" i="24"/>
  <c r="K629" i="24"/>
  <c r="L628" i="24"/>
  <c r="K628" i="24"/>
  <c r="I628" i="24"/>
  <c r="H628" i="24"/>
  <c r="N628" i="24" s="1"/>
  <c r="L627" i="24"/>
  <c r="K627" i="24"/>
  <c r="G627" i="24"/>
  <c r="M627" i="24" s="1"/>
  <c r="L626" i="24"/>
  <c r="K626" i="24"/>
  <c r="I626" i="24"/>
  <c r="H626" i="24"/>
  <c r="N626" i="24" s="1"/>
  <c r="G626" i="24"/>
  <c r="M626" i="24" s="1"/>
  <c r="L625" i="24"/>
  <c r="K625" i="24"/>
  <c r="L624" i="24"/>
  <c r="K624" i="24"/>
  <c r="J624" i="24"/>
  <c r="I624" i="24"/>
  <c r="G624" i="24"/>
  <c r="M624" i="24" s="1"/>
  <c r="L623" i="24"/>
  <c r="K623" i="24"/>
  <c r="H623" i="24"/>
  <c r="L622" i="24"/>
  <c r="K622" i="24"/>
  <c r="J622" i="24"/>
  <c r="I622" i="24"/>
  <c r="H622" i="24"/>
  <c r="N622" i="24" s="1"/>
  <c r="L621" i="24"/>
  <c r="K621" i="24"/>
  <c r="H621" i="24"/>
  <c r="G621" i="24"/>
  <c r="M621" i="24" s="1"/>
  <c r="L620" i="24"/>
  <c r="K620" i="24"/>
  <c r="L619" i="24"/>
  <c r="K619" i="24"/>
  <c r="I619" i="24"/>
  <c r="H619" i="24"/>
  <c r="G619" i="24"/>
  <c r="M619" i="24" s="1"/>
  <c r="L618" i="24"/>
  <c r="K618" i="24"/>
  <c r="G618" i="24"/>
  <c r="M618" i="24" s="1"/>
  <c r="L617" i="24"/>
  <c r="K617" i="24"/>
  <c r="H617" i="24"/>
  <c r="L616" i="24"/>
  <c r="K616" i="24"/>
  <c r="L615" i="24"/>
  <c r="K615" i="24"/>
  <c r="I615" i="24"/>
  <c r="H615" i="24"/>
  <c r="N615" i="24" s="1"/>
  <c r="L614" i="24"/>
  <c r="K614" i="24"/>
  <c r="L613" i="24"/>
  <c r="K613" i="24"/>
  <c r="I613" i="24"/>
  <c r="H613" i="24"/>
  <c r="N613" i="24" s="1"/>
  <c r="G613" i="24"/>
  <c r="M613" i="24" s="1"/>
  <c r="F612" i="24"/>
  <c r="E612" i="24"/>
  <c r="I640" i="24" s="1"/>
  <c r="D612" i="24"/>
  <c r="H633" i="24" s="1"/>
  <c r="N633" i="24" s="1"/>
  <c r="C612" i="24"/>
  <c r="G639" i="24" s="1"/>
  <c r="M639" i="24" s="1"/>
  <c r="L604" i="24"/>
  <c r="K604" i="24"/>
  <c r="L603" i="24"/>
  <c r="K603" i="24"/>
  <c r="J603" i="24"/>
  <c r="I603" i="24"/>
  <c r="H603" i="24"/>
  <c r="N603" i="24" s="1"/>
  <c r="G603" i="24"/>
  <c r="M603" i="24" s="1"/>
  <c r="L602" i="24"/>
  <c r="K602" i="24"/>
  <c r="M602" i="24" s="1"/>
  <c r="G602" i="24"/>
  <c r="M601" i="24"/>
  <c r="L601" i="24"/>
  <c r="K601" i="24"/>
  <c r="J601" i="24"/>
  <c r="I601" i="24"/>
  <c r="H601" i="24"/>
  <c r="N601" i="24" s="1"/>
  <c r="G601" i="24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L598" i="24"/>
  <c r="K598" i="24"/>
  <c r="I598" i="24"/>
  <c r="G598" i="24"/>
  <c r="M598" i="24" s="1"/>
  <c r="L597" i="24"/>
  <c r="K597" i="24"/>
  <c r="I597" i="24"/>
  <c r="M596" i="24"/>
  <c r="L596" i="24"/>
  <c r="K596" i="24"/>
  <c r="J596" i="24"/>
  <c r="I596" i="24"/>
  <c r="H596" i="24"/>
  <c r="N596" i="24" s="1"/>
  <c r="G596" i="24"/>
  <c r="L595" i="24"/>
  <c r="K595" i="24"/>
  <c r="J595" i="24"/>
  <c r="I595" i="24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M592" i="24"/>
  <c r="L592" i="24"/>
  <c r="K592" i="24"/>
  <c r="J592" i="24"/>
  <c r="I592" i="24"/>
  <c r="H592" i="24"/>
  <c r="N592" i="24" s="1"/>
  <c r="G592" i="24"/>
  <c r="L591" i="24"/>
  <c r="K591" i="24"/>
  <c r="I591" i="24"/>
  <c r="G591" i="24"/>
  <c r="L590" i="24"/>
  <c r="K590" i="24"/>
  <c r="G590" i="24"/>
  <c r="M590" i="24" s="1"/>
  <c r="L589" i="24"/>
  <c r="K589" i="24"/>
  <c r="I589" i="24"/>
  <c r="G589" i="24"/>
  <c r="M589" i="24" s="1"/>
  <c r="L588" i="24"/>
  <c r="K588" i="24"/>
  <c r="I588" i="24"/>
  <c r="M587" i="24"/>
  <c r="L587" i="24"/>
  <c r="K587" i="24"/>
  <c r="J587" i="24"/>
  <c r="I587" i="24"/>
  <c r="H587" i="24"/>
  <c r="N587" i="24" s="1"/>
  <c r="G587" i="24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G585" i="24"/>
  <c r="M585" i="24" s="1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M581" i="24" s="1"/>
  <c r="L580" i="24"/>
  <c r="K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L578" i="24"/>
  <c r="K578" i="24"/>
  <c r="I578" i="24"/>
  <c r="G578" i="24"/>
  <c r="L577" i="24"/>
  <c r="K577" i="24"/>
  <c r="I577" i="24"/>
  <c r="G577" i="24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G575" i="24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L572" i="24"/>
  <c r="K572" i="24"/>
  <c r="L571" i="24"/>
  <c r="K571" i="24"/>
  <c r="L570" i="24"/>
  <c r="K570" i="24"/>
  <c r="J570" i="24"/>
  <c r="I570" i="24"/>
  <c r="G570" i="24"/>
  <c r="L569" i="24"/>
  <c r="K569" i="24"/>
  <c r="I569" i="24"/>
  <c r="H569" i="24"/>
  <c r="L568" i="24"/>
  <c r="K568" i="24"/>
  <c r="I568" i="24"/>
  <c r="G568" i="24"/>
  <c r="M568" i="24" s="1"/>
  <c r="L567" i="24"/>
  <c r="K567" i="24"/>
  <c r="M566" i="24"/>
  <c r="L566" i="24"/>
  <c r="K566" i="24"/>
  <c r="J566" i="24"/>
  <c r="I566" i="24"/>
  <c r="H566" i="24"/>
  <c r="N566" i="24" s="1"/>
  <c r="G566" i="24"/>
  <c r="L565" i="24"/>
  <c r="K565" i="24"/>
  <c r="J565" i="24"/>
  <c r="I565" i="24"/>
  <c r="H565" i="24"/>
  <c r="N565" i="24" s="1"/>
  <c r="G565" i="24"/>
  <c r="M565" i="24" s="1"/>
  <c r="L564" i="24"/>
  <c r="K564" i="24"/>
  <c r="L563" i="24"/>
  <c r="K563" i="24"/>
  <c r="L562" i="24"/>
  <c r="K562" i="24"/>
  <c r="J562" i="24"/>
  <c r="I562" i="24"/>
  <c r="H562" i="24"/>
  <c r="N562" i="24" s="1"/>
  <c r="G562" i="24"/>
  <c r="M562" i="24" s="1"/>
  <c r="L561" i="24"/>
  <c r="K561" i="24"/>
  <c r="G561" i="24"/>
  <c r="L560" i="24"/>
  <c r="K560" i="24"/>
  <c r="J560" i="24"/>
  <c r="I560" i="24"/>
  <c r="H560" i="24"/>
  <c r="N560" i="24" s="1"/>
  <c r="G560" i="24"/>
  <c r="M560" i="24" s="1"/>
  <c r="L559" i="24"/>
  <c r="K559" i="24"/>
  <c r="J559" i="24"/>
  <c r="I559" i="24"/>
  <c r="L558" i="24"/>
  <c r="K558" i="24"/>
  <c r="I558" i="24"/>
  <c r="L557" i="24"/>
  <c r="K557" i="24"/>
  <c r="I557" i="24"/>
  <c r="H557" i="24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I553" i="24"/>
  <c r="G553" i="24"/>
  <c r="M553" i="24" s="1"/>
  <c r="L552" i="24"/>
  <c r="K552" i="24"/>
  <c r="H552" i="24"/>
  <c r="N552" i="24" s="1"/>
  <c r="G552" i="24"/>
  <c r="M552" i="24" s="1"/>
  <c r="L551" i="24"/>
  <c r="K551" i="24"/>
  <c r="I551" i="24"/>
  <c r="H551" i="24"/>
  <c r="G551" i="24"/>
  <c r="M550" i="24"/>
  <c r="L550" i="24"/>
  <c r="K550" i="24"/>
  <c r="J550" i="24"/>
  <c r="I550" i="24"/>
  <c r="H550" i="24"/>
  <c r="N550" i="24" s="1"/>
  <c r="G550" i="24"/>
  <c r="L549" i="24"/>
  <c r="K549" i="24"/>
  <c r="I549" i="24"/>
  <c r="H549" i="24"/>
  <c r="G549" i="24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H546" i="24"/>
  <c r="L545" i="24"/>
  <c r="K545" i="24"/>
  <c r="J545" i="24"/>
  <c r="I545" i="24"/>
  <c r="L544" i="24"/>
  <c r="K544" i="24"/>
  <c r="L543" i="24"/>
  <c r="K543" i="24"/>
  <c r="L542" i="24"/>
  <c r="K542" i="24"/>
  <c r="J542" i="24"/>
  <c r="I542" i="24"/>
  <c r="H542" i="24"/>
  <c r="N542" i="24" s="1"/>
  <c r="G542" i="24"/>
  <c r="M542" i="24" s="1"/>
  <c r="L541" i="24"/>
  <c r="K541" i="24"/>
  <c r="L540" i="24"/>
  <c r="K540" i="24"/>
  <c r="L539" i="24"/>
  <c r="K539" i="24"/>
  <c r="L538" i="24"/>
  <c r="K538" i="24"/>
  <c r="I538" i="24"/>
  <c r="H538" i="24"/>
  <c r="L537" i="24"/>
  <c r="K537" i="24"/>
  <c r="L536" i="24"/>
  <c r="K536" i="24"/>
  <c r="J536" i="24"/>
  <c r="H536" i="24"/>
  <c r="N536" i="24" s="1"/>
  <c r="G536" i="24"/>
  <c r="L535" i="24"/>
  <c r="K535" i="24"/>
  <c r="J535" i="24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I530" i="24"/>
  <c r="G530" i="24"/>
  <c r="M530" i="24" s="1"/>
  <c r="L529" i="24"/>
  <c r="K529" i="24"/>
  <c r="I529" i="24"/>
  <c r="H529" i="24"/>
  <c r="N529" i="24" s="1"/>
  <c r="G529" i="24"/>
  <c r="L528" i="24"/>
  <c r="K528" i="24"/>
  <c r="J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L525" i="24"/>
  <c r="K525" i="24"/>
  <c r="I525" i="24"/>
  <c r="L524" i="24"/>
  <c r="K524" i="24"/>
  <c r="J524" i="24"/>
  <c r="I524" i="24"/>
  <c r="G524" i="24"/>
  <c r="L523" i="24"/>
  <c r="K523" i="24"/>
  <c r="I523" i="24"/>
  <c r="H523" i="24"/>
  <c r="L522" i="24"/>
  <c r="K522" i="24"/>
  <c r="I522" i="24"/>
  <c r="H522" i="24"/>
  <c r="G522" i="24"/>
  <c r="L521" i="24"/>
  <c r="K521" i="24"/>
  <c r="I521" i="24"/>
  <c r="H521" i="24"/>
  <c r="N521" i="24" s="1"/>
  <c r="G521" i="24"/>
  <c r="M521" i="24" s="1"/>
  <c r="L520" i="24"/>
  <c r="K520" i="24"/>
  <c r="I520" i="24"/>
  <c r="H520" i="24"/>
  <c r="G520" i="24"/>
  <c r="L519" i="24"/>
  <c r="K519" i="24"/>
  <c r="I519" i="24"/>
  <c r="H519" i="24"/>
  <c r="G519" i="24"/>
  <c r="M519" i="24" s="1"/>
  <c r="L518" i="24"/>
  <c r="K518" i="24"/>
  <c r="L517" i="24"/>
  <c r="K517" i="24"/>
  <c r="G517" i="24"/>
  <c r="M517" i="24" s="1"/>
  <c r="L516" i="24"/>
  <c r="K516" i="24"/>
  <c r="J516" i="24"/>
  <c r="I516" i="24"/>
  <c r="G516" i="24"/>
  <c r="L515" i="24"/>
  <c r="K515" i="24"/>
  <c r="I515" i="24"/>
  <c r="G515" i="24"/>
  <c r="L514" i="24"/>
  <c r="K514" i="24"/>
  <c r="L513" i="24"/>
  <c r="K513" i="24"/>
  <c r="M513" i="24" s="1"/>
  <c r="I513" i="24"/>
  <c r="G513" i="24"/>
  <c r="L512" i="24"/>
  <c r="K512" i="24"/>
  <c r="L511" i="24"/>
  <c r="K511" i="24"/>
  <c r="I511" i="24"/>
  <c r="H511" i="24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L507" i="24"/>
  <c r="K507" i="24"/>
  <c r="M506" i="24"/>
  <c r="L506" i="24"/>
  <c r="K506" i="24"/>
  <c r="J506" i="24"/>
  <c r="I506" i="24"/>
  <c r="H506" i="24"/>
  <c r="N506" i="24" s="1"/>
  <c r="G506" i="24"/>
  <c r="L505" i="24"/>
  <c r="K505" i="24"/>
  <c r="I505" i="24"/>
  <c r="H505" i="24"/>
  <c r="G505" i="24"/>
  <c r="L504" i="24"/>
  <c r="K504" i="24"/>
  <c r="I504" i="24"/>
  <c r="G504" i="24"/>
  <c r="L503" i="24"/>
  <c r="K503" i="24"/>
  <c r="J503" i="24"/>
  <c r="I503" i="24"/>
  <c r="G503" i="24"/>
  <c r="M503" i="24" s="1"/>
  <c r="L502" i="24"/>
  <c r="K502" i="24"/>
  <c r="J502" i="24"/>
  <c r="I502" i="24"/>
  <c r="H502" i="24"/>
  <c r="N502" i="24" s="1"/>
  <c r="G502" i="24"/>
  <c r="M502" i="24" s="1"/>
  <c r="L501" i="24"/>
  <c r="K501" i="24"/>
  <c r="I501" i="24"/>
  <c r="G501" i="24"/>
  <c r="L500" i="24"/>
  <c r="K500" i="24"/>
  <c r="I500" i="24"/>
  <c r="G500" i="24"/>
  <c r="M500" i="24" s="1"/>
  <c r="L499" i="24"/>
  <c r="K499" i="24"/>
  <c r="L498" i="24"/>
  <c r="K498" i="24"/>
  <c r="L497" i="24"/>
  <c r="K497" i="24"/>
  <c r="L496" i="24"/>
  <c r="K496" i="24"/>
  <c r="J496" i="24"/>
  <c r="I496" i="24"/>
  <c r="G496" i="24"/>
  <c r="M496" i="24" s="1"/>
  <c r="L495" i="24"/>
  <c r="K495" i="24"/>
  <c r="I495" i="24"/>
  <c r="G495" i="24"/>
  <c r="M495" i="24" s="1"/>
  <c r="L494" i="24"/>
  <c r="K494" i="24"/>
  <c r="I494" i="24"/>
  <c r="G494" i="24"/>
  <c r="M494" i="24" s="1"/>
  <c r="L493" i="24"/>
  <c r="K493" i="24"/>
  <c r="L492" i="24"/>
  <c r="K492" i="24"/>
  <c r="J492" i="24"/>
  <c r="I492" i="24"/>
  <c r="G492" i="24"/>
  <c r="M492" i="24" s="1"/>
  <c r="L491" i="24"/>
  <c r="K491" i="24"/>
  <c r="J491" i="24"/>
  <c r="I491" i="24"/>
  <c r="L490" i="24"/>
  <c r="K490" i="24"/>
  <c r="J490" i="24"/>
  <c r="I490" i="24"/>
  <c r="G490" i="24"/>
  <c r="M490" i="24" s="1"/>
  <c r="L489" i="24"/>
  <c r="K489" i="24"/>
  <c r="M489" i="24" s="1"/>
  <c r="I489" i="24"/>
  <c r="G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H487" i="24"/>
  <c r="G487" i="24"/>
  <c r="M487" i="24" s="1"/>
  <c r="L486" i="24"/>
  <c r="K486" i="24"/>
  <c r="G486" i="24"/>
  <c r="M486" i="24" s="1"/>
  <c r="L485" i="24"/>
  <c r="K485" i="24"/>
  <c r="L484" i="24"/>
  <c r="K484" i="24"/>
  <c r="L483" i="24"/>
  <c r="K483" i="24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L479" i="24"/>
  <c r="K479" i="24"/>
  <c r="J479" i="24"/>
  <c r="I479" i="24"/>
  <c r="H479" i="24"/>
  <c r="N479" i="24" s="1"/>
  <c r="L478" i="24"/>
  <c r="K478" i="24"/>
  <c r="L477" i="24"/>
  <c r="K477" i="24"/>
  <c r="J477" i="24"/>
  <c r="I477" i="24"/>
  <c r="G477" i="24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L472" i="24"/>
  <c r="K472" i="24"/>
  <c r="L471" i="24"/>
  <c r="K471" i="24"/>
  <c r="L470" i="24"/>
  <c r="K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G466" i="24"/>
  <c r="L465" i="24"/>
  <c r="K465" i="24"/>
  <c r="J465" i="24"/>
  <c r="I465" i="24"/>
  <c r="H465" i="24"/>
  <c r="N465" i="24" s="1"/>
  <c r="G465" i="24"/>
  <c r="M465" i="24" s="1"/>
  <c r="L464" i="24"/>
  <c r="K464" i="24"/>
  <c r="I464" i="24"/>
  <c r="H464" i="24"/>
  <c r="G464" i="24"/>
  <c r="L463" i="24"/>
  <c r="K463" i="24"/>
  <c r="J463" i="24"/>
  <c r="I463" i="24"/>
  <c r="H463" i="24"/>
  <c r="N463" i="24" s="1"/>
  <c r="G463" i="24"/>
  <c r="M463" i="24" s="1"/>
  <c r="L462" i="24"/>
  <c r="K462" i="24"/>
  <c r="I462" i="24"/>
  <c r="H462" i="24"/>
  <c r="G462" i="24"/>
  <c r="L461" i="24"/>
  <c r="K461" i="24"/>
  <c r="L460" i="24"/>
  <c r="K460" i="24"/>
  <c r="G460" i="24"/>
  <c r="M460" i="24" s="1"/>
  <c r="L459" i="24"/>
  <c r="K459" i="24"/>
  <c r="J459" i="24"/>
  <c r="I459" i="24"/>
  <c r="G459" i="24"/>
  <c r="L458" i="24"/>
  <c r="K458" i="24"/>
  <c r="J458" i="24"/>
  <c r="H458" i="24"/>
  <c r="G458" i="24"/>
  <c r="M457" i="24"/>
  <c r="L457" i="24"/>
  <c r="K457" i="24"/>
  <c r="J457" i="24"/>
  <c r="I457" i="24"/>
  <c r="H457" i="24"/>
  <c r="N457" i="24" s="1"/>
  <c r="G457" i="24"/>
  <c r="L456" i="24"/>
  <c r="K456" i="24"/>
  <c r="L455" i="24"/>
  <c r="K455" i="24"/>
  <c r="L454" i="24"/>
  <c r="K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L450" i="24"/>
  <c r="K450" i="24"/>
  <c r="L449" i="24"/>
  <c r="K449" i="24"/>
  <c r="J449" i="24"/>
  <c r="H449" i="24"/>
  <c r="N449" i="24" s="1"/>
  <c r="L448" i="24"/>
  <c r="K448" i="24"/>
  <c r="L447" i="24"/>
  <c r="K447" i="24"/>
  <c r="J447" i="24"/>
  <c r="L446" i="24"/>
  <c r="K446" i="24"/>
  <c r="L445" i="24"/>
  <c r="K445" i="24"/>
  <c r="I445" i="24"/>
  <c r="G445" i="24"/>
  <c r="L444" i="24"/>
  <c r="K444" i="24"/>
  <c r="J444" i="24"/>
  <c r="I444" i="24"/>
  <c r="H444" i="24"/>
  <c r="N444" i="24" s="1"/>
  <c r="G444" i="24"/>
  <c r="M444" i="24" s="1"/>
  <c r="L443" i="24"/>
  <c r="K443" i="24"/>
  <c r="I443" i="24"/>
  <c r="G443" i="24"/>
  <c r="M443" i="24" s="1"/>
  <c r="L442" i="24"/>
  <c r="K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H438" i="24"/>
  <c r="G438" i="24"/>
  <c r="M438" i="24" s="1"/>
  <c r="L437" i="24"/>
  <c r="K437" i="24"/>
  <c r="L436" i="24"/>
  <c r="K436" i="24"/>
  <c r="J436" i="24"/>
  <c r="G436" i="24"/>
  <c r="M436" i="24" s="1"/>
  <c r="L435" i="24"/>
  <c r="K435" i="24"/>
  <c r="L434" i="24"/>
  <c r="K434" i="24"/>
  <c r="L433" i="24"/>
  <c r="K433" i="24"/>
  <c r="I433" i="24"/>
  <c r="L432" i="24"/>
  <c r="K432" i="24"/>
  <c r="I432" i="24"/>
  <c r="G432" i="24"/>
  <c r="M432" i="24" s="1"/>
  <c r="L431" i="24"/>
  <c r="K431" i="24"/>
  <c r="J431" i="24"/>
  <c r="I431" i="24"/>
  <c r="H431" i="24"/>
  <c r="N431" i="24" s="1"/>
  <c r="L430" i="24"/>
  <c r="K430" i="24"/>
  <c r="G430" i="24"/>
  <c r="L429" i="24"/>
  <c r="K429" i="24"/>
  <c r="L428" i="24"/>
  <c r="K428" i="24"/>
  <c r="I428" i="24"/>
  <c r="L427" i="24"/>
  <c r="K427" i="24"/>
  <c r="J427" i="24"/>
  <c r="I427" i="24"/>
  <c r="L426" i="24"/>
  <c r="K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L419" i="24"/>
  <c r="K419" i="24"/>
  <c r="L418" i="24"/>
  <c r="K418" i="24"/>
  <c r="J418" i="24"/>
  <c r="I418" i="24"/>
  <c r="H418" i="24"/>
  <c r="N418" i="24" s="1"/>
  <c r="G418" i="24"/>
  <c r="M418" i="24" s="1"/>
  <c r="M417" i="24"/>
  <c r="L417" i="24"/>
  <c r="K417" i="24"/>
  <c r="J417" i="24"/>
  <c r="I417" i="24"/>
  <c r="H417" i="24"/>
  <c r="N417" i="24" s="1"/>
  <c r="G417" i="24"/>
  <c r="L416" i="24"/>
  <c r="K416" i="24"/>
  <c r="J416" i="24"/>
  <c r="L415" i="24"/>
  <c r="K415" i="24"/>
  <c r="L414" i="24"/>
  <c r="K414" i="24"/>
  <c r="I414" i="24"/>
  <c r="G414" i="24"/>
  <c r="M414" i="24" s="1"/>
  <c r="L413" i="24"/>
  <c r="K413" i="24"/>
  <c r="L412" i="24"/>
  <c r="K412" i="24"/>
  <c r="J412" i="24"/>
  <c r="I412" i="24"/>
  <c r="H412" i="24"/>
  <c r="N412" i="24" s="1"/>
  <c r="L411" i="24"/>
  <c r="K411" i="24"/>
  <c r="J411" i="24"/>
  <c r="I411" i="24"/>
  <c r="G411" i="24"/>
  <c r="M411" i="24" s="1"/>
  <c r="L410" i="24"/>
  <c r="K410" i="24"/>
  <c r="L409" i="24"/>
  <c r="K409" i="24"/>
  <c r="J409" i="24"/>
  <c r="I409" i="24"/>
  <c r="H409" i="24"/>
  <c r="N409" i="24" s="1"/>
  <c r="L408" i="24"/>
  <c r="K408" i="24"/>
  <c r="L407" i="24"/>
  <c r="K407" i="24"/>
  <c r="H407" i="24"/>
  <c r="L406" i="24"/>
  <c r="K406" i="24"/>
  <c r="L405" i="24"/>
  <c r="K405" i="24"/>
  <c r="L404" i="24"/>
  <c r="K404" i="24"/>
  <c r="J404" i="24"/>
  <c r="G404" i="24"/>
  <c r="L403" i="24"/>
  <c r="K403" i="24"/>
  <c r="J403" i="24"/>
  <c r="I403" i="24"/>
  <c r="G403" i="24"/>
  <c r="L402" i="24"/>
  <c r="K402" i="24"/>
  <c r="L401" i="24"/>
  <c r="K401" i="24"/>
  <c r="J401" i="24"/>
  <c r="H401" i="24"/>
  <c r="N401" i="24" s="1"/>
  <c r="L400" i="24"/>
  <c r="K400" i="24"/>
  <c r="J400" i="24"/>
  <c r="L399" i="24"/>
  <c r="K399" i="24"/>
  <c r="M399" i="24" s="1"/>
  <c r="J399" i="24"/>
  <c r="I399" i="24"/>
  <c r="G399" i="24"/>
  <c r="L398" i="24"/>
  <c r="K398" i="24"/>
  <c r="J398" i="24"/>
  <c r="H398" i="24"/>
  <c r="G398" i="24"/>
  <c r="M398" i="24" s="1"/>
  <c r="L397" i="24"/>
  <c r="K397" i="24"/>
  <c r="J397" i="24"/>
  <c r="I397" i="24"/>
  <c r="G397" i="24"/>
  <c r="M397" i="24" s="1"/>
  <c r="L396" i="24"/>
  <c r="K396" i="24"/>
  <c r="I396" i="24"/>
  <c r="L395" i="24"/>
  <c r="K395" i="24"/>
  <c r="G395" i="24"/>
  <c r="M395" i="24" s="1"/>
  <c r="L394" i="24"/>
  <c r="K394" i="24"/>
  <c r="I394" i="24"/>
  <c r="L393" i="24"/>
  <c r="K393" i="24"/>
  <c r="J393" i="24"/>
  <c r="I393" i="24"/>
  <c r="H393" i="24"/>
  <c r="N393" i="24" s="1"/>
  <c r="L392" i="24"/>
  <c r="K392" i="24"/>
  <c r="J392" i="24"/>
  <c r="I392" i="24"/>
  <c r="G392" i="24"/>
  <c r="M392" i="24" s="1"/>
  <c r="L391" i="24"/>
  <c r="K391" i="24"/>
  <c r="L390" i="24"/>
  <c r="K390" i="24"/>
  <c r="H390" i="24"/>
  <c r="G390" i="24"/>
  <c r="M390" i="24" s="1"/>
  <c r="L389" i="24"/>
  <c r="K389" i="24"/>
  <c r="J389" i="24"/>
  <c r="I389" i="24"/>
  <c r="H389" i="24"/>
  <c r="N389" i="24" s="1"/>
  <c r="G389" i="24"/>
  <c r="M389" i="24" s="1"/>
  <c r="L388" i="24"/>
  <c r="K388" i="24"/>
  <c r="L387" i="24"/>
  <c r="K387" i="24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I384" i="24"/>
  <c r="L383" i="24"/>
  <c r="K383" i="24"/>
  <c r="G383" i="24"/>
  <c r="M383" i="24" s="1"/>
  <c r="L382" i="24"/>
  <c r="K382" i="24"/>
  <c r="J382" i="24"/>
  <c r="H382" i="24"/>
  <c r="G382" i="24"/>
  <c r="M382" i="24" s="1"/>
  <c r="L381" i="24"/>
  <c r="K381" i="24"/>
  <c r="J381" i="24"/>
  <c r="I381" i="24"/>
  <c r="H381" i="24"/>
  <c r="N381" i="24" s="1"/>
  <c r="L380" i="24"/>
  <c r="K380" i="24"/>
  <c r="G380" i="24"/>
  <c r="M380" i="24" s="1"/>
  <c r="L379" i="24"/>
  <c r="K379" i="24"/>
  <c r="J379" i="24"/>
  <c r="I379" i="24"/>
  <c r="L378" i="24"/>
  <c r="K378" i="24"/>
  <c r="L377" i="24"/>
  <c r="K377" i="24"/>
  <c r="L376" i="24"/>
  <c r="K376" i="24"/>
  <c r="I376" i="24"/>
  <c r="H376" i="24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H374" i="24"/>
  <c r="L373" i="24"/>
  <c r="K373" i="24"/>
  <c r="J373" i="24"/>
  <c r="L372" i="24"/>
  <c r="K372" i="24"/>
  <c r="H372" i="24"/>
  <c r="F371" i="24"/>
  <c r="J604" i="24" s="1"/>
  <c r="E371" i="24"/>
  <c r="I572" i="24" s="1"/>
  <c r="D371" i="24"/>
  <c r="C371" i="24"/>
  <c r="G588" i="24" s="1"/>
  <c r="M588" i="24" s="1"/>
  <c r="L363" i="24"/>
  <c r="K363" i="24"/>
  <c r="I363" i="24"/>
  <c r="H363" i="24"/>
  <c r="G363" i="24"/>
  <c r="L362" i="24"/>
  <c r="K362" i="24"/>
  <c r="J362" i="24"/>
  <c r="I362" i="24"/>
  <c r="H362" i="24"/>
  <c r="N362" i="24" s="1"/>
  <c r="G362" i="24"/>
  <c r="M362" i="24" s="1"/>
  <c r="L361" i="24"/>
  <c r="K361" i="24"/>
  <c r="J361" i="24"/>
  <c r="I361" i="24"/>
  <c r="H361" i="24"/>
  <c r="N361" i="24" s="1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G359" i="24"/>
  <c r="L358" i="24"/>
  <c r="K358" i="24"/>
  <c r="J358" i="24"/>
  <c r="I358" i="24"/>
  <c r="L357" i="24"/>
  <c r="K357" i="24"/>
  <c r="J357" i="24"/>
  <c r="I357" i="24"/>
  <c r="G357" i="24"/>
  <c r="M357" i="24" s="1"/>
  <c r="L356" i="24"/>
  <c r="K356" i="24"/>
  <c r="I356" i="24"/>
  <c r="H356" i="24"/>
  <c r="G356" i="24"/>
  <c r="L355" i="24"/>
  <c r="K355" i="24"/>
  <c r="I355" i="24"/>
  <c r="H355" i="24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L351" i="24"/>
  <c r="K351" i="24"/>
  <c r="J351" i="24"/>
  <c r="I351" i="24"/>
  <c r="L350" i="24"/>
  <c r="K350" i="24"/>
  <c r="J350" i="24"/>
  <c r="I350" i="24"/>
  <c r="H350" i="24"/>
  <c r="N350" i="24" s="1"/>
  <c r="M349" i="24"/>
  <c r="L349" i="24"/>
  <c r="K349" i="24"/>
  <c r="J349" i="24"/>
  <c r="H349" i="24"/>
  <c r="N349" i="24" s="1"/>
  <c r="G349" i="24"/>
  <c r="L348" i="24"/>
  <c r="K348" i="24"/>
  <c r="J348" i="24"/>
  <c r="I348" i="24"/>
  <c r="H348" i="24"/>
  <c r="N348" i="24" s="1"/>
  <c r="G348" i="24"/>
  <c r="M348" i="24" s="1"/>
  <c r="L347" i="24"/>
  <c r="K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L344" i="24"/>
  <c r="K344" i="24"/>
  <c r="J344" i="24"/>
  <c r="I344" i="24"/>
  <c r="H344" i="24"/>
  <c r="N344" i="24" s="1"/>
  <c r="G344" i="24"/>
  <c r="M344" i="24" s="1"/>
  <c r="L343" i="24"/>
  <c r="K343" i="24"/>
  <c r="J343" i="24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I332" i="24"/>
  <c r="G332" i="24"/>
  <c r="M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I329" i="24"/>
  <c r="L328" i="24"/>
  <c r="K328" i="24"/>
  <c r="J328" i="24"/>
  <c r="I328" i="24"/>
  <c r="H328" i="24"/>
  <c r="N328" i="24" s="1"/>
  <c r="G328" i="24"/>
  <c r="M328" i="24" s="1"/>
  <c r="L327" i="24"/>
  <c r="K327" i="24"/>
  <c r="M326" i="24"/>
  <c r="L326" i="24"/>
  <c r="K326" i="24"/>
  <c r="J326" i="24"/>
  <c r="H326" i="24"/>
  <c r="N326" i="24" s="1"/>
  <c r="G326" i="24"/>
  <c r="L325" i="24"/>
  <c r="K325" i="24"/>
  <c r="L324" i="24"/>
  <c r="K324" i="24"/>
  <c r="L323" i="24"/>
  <c r="K323" i="24"/>
  <c r="J323" i="24"/>
  <c r="I323" i="24"/>
  <c r="H323" i="24"/>
  <c r="N323" i="24" s="1"/>
  <c r="G323" i="24"/>
  <c r="M323" i="24" s="1"/>
  <c r="L322" i="24"/>
  <c r="K322" i="24"/>
  <c r="I322" i="24"/>
  <c r="H322" i="24"/>
  <c r="G322" i="24"/>
  <c r="L321" i="24"/>
  <c r="K321" i="24"/>
  <c r="J321" i="24"/>
  <c r="I321" i="24"/>
  <c r="L320" i="24"/>
  <c r="K320" i="24"/>
  <c r="J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L312" i="24"/>
  <c r="K312" i="24"/>
  <c r="L311" i="24"/>
  <c r="K311" i="24"/>
  <c r="J311" i="24"/>
  <c r="H311" i="24"/>
  <c r="L310" i="24"/>
  <c r="K310" i="24"/>
  <c r="I310" i="24"/>
  <c r="H310" i="24"/>
  <c r="G310" i="24"/>
  <c r="L309" i="24"/>
  <c r="K309" i="24"/>
  <c r="L308" i="24"/>
  <c r="K308" i="24"/>
  <c r="J308" i="24"/>
  <c r="I308" i="24"/>
  <c r="L307" i="24"/>
  <c r="K307" i="24"/>
  <c r="L306" i="24"/>
  <c r="K306" i="24"/>
  <c r="L305" i="24"/>
  <c r="K305" i="24"/>
  <c r="J305" i="24"/>
  <c r="I305" i="24"/>
  <c r="H305" i="24"/>
  <c r="N305" i="24" s="1"/>
  <c r="G305" i="24"/>
  <c r="M305" i="24" s="1"/>
  <c r="L304" i="24"/>
  <c r="K304" i="24"/>
  <c r="J304" i="24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L299" i="24"/>
  <c r="K299" i="24"/>
  <c r="I299" i="24"/>
  <c r="G299" i="24"/>
  <c r="M299" i="24" s="1"/>
  <c r="L298" i="24"/>
  <c r="K298" i="24"/>
  <c r="I298" i="24"/>
  <c r="G298" i="24"/>
  <c r="M298" i="24" s="1"/>
  <c r="L297" i="24"/>
  <c r="K297" i="24"/>
  <c r="J297" i="24"/>
  <c r="L296" i="24"/>
  <c r="K296" i="24"/>
  <c r="J296" i="24"/>
  <c r="I296" i="24"/>
  <c r="H296" i="24"/>
  <c r="N296" i="24" s="1"/>
  <c r="G296" i="24"/>
  <c r="M296" i="24" s="1"/>
  <c r="L295" i="24"/>
  <c r="K295" i="24"/>
  <c r="J295" i="24"/>
  <c r="H295" i="24"/>
  <c r="N295" i="24" s="1"/>
  <c r="L294" i="24"/>
  <c r="K294" i="24"/>
  <c r="J294" i="24"/>
  <c r="L293" i="24"/>
  <c r="K293" i="24"/>
  <c r="M292" i="24"/>
  <c r="L292" i="24"/>
  <c r="K292" i="24"/>
  <c r="G292" i="24"/>
  <c r="L291" i="24"/>
  <c r="K291" i="24"/>
  <c r="J291" i="24"/>
  <c r="I291" i="24"/>
  <c r="H291" i="24"/>
  <c r="N291" i="24" s="1"/>
  <c r="L290" i="24"/>
  <c r="K290" i="24"/>
  <c r="I290" i="24"/>
  <c r="H290" i="24"/>
  <c r="G290" i="24"/>
  <c r="M290" i="24" s="1"/>
  <c r="L289" i="24"/>
  <c r="K289" i="24"/>
  <c r="J289" i="24"/>
  <c r="I289" i="24"/>
  <c r="H289" i="24"/>
  <c r="N289" i="24" s="1"/>
  <c r="L288" i="24"/>
  <c r="K288" i="24"/>
  <c r="L287" i="24"/>
  <c r="K287" i="24"/>
  <c r="G287" i="24"/>
  <c r="M287" i="24" s="1"/>
  <c r="L286" i="24"/>
  <c r="K286" i="24"/>
  <c r="J286" i="24"/>
  <c r="L285" i="24"/>
  <c r="K285" i="24"/>
  <c r="J285" i="24"/>
  <c r="L284" i="24"/>
  <c r="K284" i="24"/>
  <c r="H284" i="24"/>
  <c r="N284" i="24" s="1"/>
  <c r="L283" i="24"/>
  <c r="K283" i="24"/>
  <c r="J283" i="24"/>
  <c r="I283" i="24"/>
  <c r="H283" i="24"/>
  <c r="N283" i="24" s="1"/>
  <c r="L282" i="24"/>
  <c r="K282" i="24"/>
  <c r="J282" i="24"/>
  <c r="I282" i="24"/>
  <c r="H282" i="24"/>
  <c r="N282" i="24" s="1"/>
  <c r="G282" i="24"/>
  <c r="M282" i="24" s="1"/>
  <c r="L281" i="24"/>
  <c r="K281" i="24"/>
  <c r="L280" i="24"/>
  <c r="K280" i="24"/>
  <c r="I280" i="24"/>
  <c r="H280" i="24"/>
  <c r="G280" i="24"/>
  <c r="L279" i="24"/>
  <c r="K279" i="24"/>
  <c r="I279" i="24"/>
  <c r="L278" i="24"/>
  <c r="K278" i="24"/>
  <c r="J278" i="24"/>
  <c r="I278" i="24"/>
  <c r="H278" i="24"/>
  <c r="N278" i="24" s="1"/>
  <c r="L277" i="24"/>
  <c r="K277" i="24"/>
  <c r="L276" i="24"/>
  <c r="K276" i="24"/>
  <c r="L275" i="24"/>
  <c r="K275" i="24"/>
  <c r="J275" i="24"/>
  <c r="I275" i="24"/>
  <c r="M274" i="24"/>
  <c r="L274" i="24"/>
  <c r="K274" i="24"/>
  <c r="J274" i="24"/>
  <c r="I274" i="24"/>
  <c r="H274" i="24"/>
  <c r="N274" i="24" s="1"/>
  <c r="G274" i="24"/>
  <c r="L273" i="24"/>
  <c r="K273" i="24"/>
  <c r="J273" i="24"/>
  <c r="I273" i="24"/>
  <c r="H273" i="24"/>
  <c r="N273" i="24" s="1"/>
  <c r="G273" i="24"/>
  <c r="M273" i="24" s="1"/>
  <c r="L272" i="24"/>
  <c r="K272" i="24"/>
  <c r="H272" i="24"/>
  <c r="G272" i="24"/>
  <c r="M272" i="24" s="1"/>
  <c r="L271" i="24"/>
  <c r="K271" i="24"/>
  <c r="H271" i="24"/>
  <c r="N271" i="24" s="1"/>
  <c r="G271" i="24"/>
  <c r="M271" i="24" s="1"/>
  <c r="L270" i="24"/>
  <c r="K270" i="24"/>
  <c r="L269" i="24"/>
  <c r="K269" i="24"/>
  <c r="J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L266" i="24"/>
  <c r="K266" i="24"/>
  <c r="H266" i="24"/>
  <c r="G266" i="24"/>
  <c r="M266" i="24" s="1"/>
  <c r="L265" i="24"/>
  <c r="K265" i="24"/>
  <c r="L264" i="24"/>
  <c r="K264" i="24"/>
  <c r="I264" i="24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L260" i="24"/>
  <c r="K260" i="24"/>
  <c r="L259" i="24"/>
  <c r="K259" i="24"/>
  <c r="J259" i="24"/>
  <c r="I259" i="24"/>
  <c r="G259" i="24"/>
  <c r="L258" i="24"/>
  <c r="K258" i="24"/>
  <c r="L257" i="24"/>
  <c r="K257" i="24"/>
  <c r="J257" i="24"/>
  <c r="I257" i="24"/>
  <c r="G257" i="24"/>
  <c r="M257" i="24" s="1"/>
  <c r="L256" i="24"/>
  <c r="K256" i="24"/>
  <c r="J256" i="24"/>
  <c r="I256" i="24"/>
  <c r="H256" i="24"/>
  <c r="N256" i="24" s="1"/>
  <c r="G256" i="24"/>
  <c r="M256" i="24" s="1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I253" i="24"/>
  <c r="H253" i="24"/>
  <c r="N253" i="24" s="1"/>
  <c r="G253" i="24"/>
  <c r="L252" i="24"/>
  <c r="K252" i="24"/>
  <c r="J252" i="24"/>
  <c r="I252" i="24"/>
  <c r="L251" i="24"/>
  <c r="K251" i="24"/>
  <c r="J251" i="24"/>
  <c r="H251" i="24"/>
  <c r="G251" i="24"/>
  <c r="L250" i="24"/>
  <c r="K250" i="24"/>
  <c r="J250" i="24"/>
  <c r="I250" i="24"/>
  <c r="H250" i="24"/>
  <c r="N250" i="24" s="1"/>
  <c r="G250" i="24"/>
  <c r="M250" i="24" s="1"/>
  <c r="L249" i="24"/>
  <c r="K249" i="24"/>
  <c r="I249" i="24"/>
  <c r="H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L244" i="24"/>
  <c r="K244" i="24"/>
  <c r="J244" i="24"/>
  <c r="I244" i="24"/>
  <c r="H244" i="24"/>
  <c r="N244" i="24" s="1"/>
  <c r="G244" i="24"/>
  <c r="M244" i="24" s="1"/>
  <c r="L243" i="24"/>
  <c r="K243" i="24"/>
  <c r="I243" i="24"/>
  <c r="G243" i="24"/>
  <c r="M243" i="24" s="1"/>
  <c r="L242" i="24"/>
  <c r="K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G240" i="24"/>
  <c r="L239" i="24"/>
  <c r="K239" i="24"/>
  <c r="J239" i="24"/>
  <c r="I239" i="24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L235" i="24"/>
  <c r="K235" i="24"/>
  <c r="M234" i="24"/>
  <c r="L234" i="24"/>
  <c r="K234" i="24"/>
  <c r="J234" i="24"/>
  <c r="I234" i="24"/>
  <c r="H234" i="24"/>
  <c r="N234" i="24" s="1"/>
  <c r="G234" i="24"/>
  <c r="L233" i="24"/>
  <c r="K233" i="24"/>
  <c r="J233" i="24"/>
  <c r="I233" i="24"/>
  <c r="G233" i="24"/>
  <c r="L232" i="24"/>
  <c r="K232" i="24"/>
  <c r="J232" i="24"/>
  <c r="I232" i="24"/>
  <c r="G232" i="24"/>
  <c r="L231" i="24"/>
  <c r="K231" i="24"/>
  <c r="I231" i="24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I228" i="24"/>
  <c r="H228" i="24"/>
  <c r="G228" i="24"/>
  <c r="M228" i="24" s="1"/>
  <c r="L227" i="24"/>
  <c r="K227" i="24"/>
  <c r="L226" i="24"/>
  <c r="K226" i="24"/>
  <c r="L225" i="24"/>
  <c r="K225" i="24"/>
  <c r="I225" i="24"/>
  <c r="L224" i="24"/>
  <c r="K224" i="24"/>
  <c r="J224" i="24"/>
  <c r="I224" i="24"/>
  <c r="H224" i="24"/>
  <c r="N224" i="24" s="1"/>
  <c r="G224" i="24"/>
  <c r="M224" i="24" s="1"/>
  <c r="L223" i="24"/>
  <c r="K223" i="24"/>
  <c r="J223" i="24"/>
  <c r="I223" i="24"/>
  <c r="G223" i="24"/>
  <c r="M223" i="24" s="1"/>
  <c r="L222" i="24"/>
  <c r="K222" i="24"/>
  <c r="G222" i="24"/>
  <c r="L221" i="24"/>
  <c r="K221" i="24"/>
  <c r="L220" i="24"/>
  <c r="K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H215" i="24"/>
  <c r="L214" i="24"/>
  <c r="K214" i="24"/>
  <c r="J214" i="24"/>
  <c r="H214" i="24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I211" i="24"/>
  <c r="L210" i="24"/>
  <c r="K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H207" i="24"/>
  <c r="L206" i="24"/>
  <c r="K206" i="24"/>
  <c r="G206" i="24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L202" i="24"/>
  <c r="K202" i="24"/>
  <c r="L201" i="24"/>
  <c r="K201" i="24"/>
  <c r="L200" i="24"/>
  <c r="K200" i="24"/>
  <c r="J200" i="24"/>
  <c r="I200" i="24"/>
  <c r="H200" i="24"/>
  <c r="N200" i="24" s="1"/>
  <c r="G200" i="24"/>
  <c r="M200" i="24" s="1"/>
  <c r="L199" i="24"/>
  <c r="K199" i="24"/>
  <c r="L198" i="24"/>
  <c r="K198" i="24"/>
  <c r="H198" i="24"/>
  <c r="N198" i="24" s="1"/>
  <c r="G198" i="24"/>
  <c r="M198" i="24" s="1"/>
  <c r="L197" i="24"/>
  <c r="K197" i="24"/>
  <c r="L196" i="24"/>
  <c r="K196" i="24"/>
  <c r="J196" i="24"/>
  <c r="I196" i="24"/>
  <c r="H196" i="24"/>
  <c r="N196" i="24" s="1"/>
  <c r="G196" i="24"/>
  <c r="M196" i="24" s="1"/>
  <c r="L195" i="24"/>
  <c r="K195" i="24"/>
  <c r="L194" i="24"/>
  <c r="K194" i="24"/>
  <c r="I194" i="24"/>
  <c r="H194" i="24"/>
  <c r="N194" i="24" s="1"/>
  <c r="G194" i="24"/>
  <c r="L193" i="24"/>
  <c r="K193" i="24"/>
  <c r="L192" i="24"/>
  <c r="K192" i="24"/>
  <c r="J192" i="24"/>
  <c r="I192" i="24"/>
  <c r="G192" i="24"/>
  <c r="M192" i="24" s="1"/>
  <c r="L191" i="24"/>
  <c r="K191" i="24"/>
  <c r="J191" i="24"/>
  <c r="I191" i="24"/>
  <c r="H191" i="24"/>
  <c r="N191" i="24" s="1"/>
  <c r="L190" i="24"/>
  <c r="K190" i="24"/>
  <c r="I190" i="24"/>
  <c r="H190" i="24"/>
  <c r="G190" i="24"/>
  <c r="L189" i="24"/>
  <c r="K189" i="24"/>
  <c r="F188" i="24"/>
  <c r="J363" i="24" s="1"/>
  <c r="E188" i="24"/>
  <c r="D188" i="24"/>
  <c r="H359" i="24" s="1"/>
  <c r="C188" i="24"/>
  <c r="G358" i="24" s="1"/>
  <c r="M358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L177" i="24"/>
  <c r="K177" i="24"/>
  <c r="L176" i="24"/>
  <c r="K176" i="24"/>
  <c r="J176" i="24"/>
  <c r="H176" i="24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I174" i="24"/>
  <c r="H174" i="24"/>
  <c r="G174" i="24"/>
  <c r="L173" i="24"/>
  <c r="K173" i="24"/>
  <c r="J173" i="24"/>
  <c r="I173" i="24"/>
  <c r="L172" i="24"/>
  <c r="K172" i="24"/>
  <c r="J172" i="24"/>
  <c r="H172" i="24"/>
  <c r="N172" i="24" s="1"/>
  <c r="G172" i="24"/>
  <c r="M172" i="24" s="1"/>
  <c r="L171" i="24"/>
  <c r="K171" i="24"/>
  <c r="L170" i="24"/>
  <c r="K170" i="24"/>
  <c r="G170" i="24"/>
  <c r="M170" i="24" s="1"/>
  <c r="L169" i="24"/>
  <c r="K169" i="24"/>
  <c r="J169" i="24"/>
  <c r="L168" i="24"/>
  <c r="K168" i="24"/>
  <c r="J168" i="24"/>
  <c r="L167" i="24"/>
  <c r="K167" i="24"/>
  <c r="J167" i="24"/>
  <c r="I167" i="24"/>
  <c r="H167" i="24"/>
  <c r="N167" i="24" s="1"/>
  <c r="G167" i="24"/>
  <c r="M167" i="24" s="1"/>
  <c r="L166" i="24"/>
  <c r="K166" i="24"/>
  <c r="L165" i="24"/>
  <c r="K165" i="24"/>
  <c r="M165" i="24" s="1"/>
  <c r="I165" i="24"/>
  <c r="G165" i="24"/>
  <c r="M164" i="24"/>
  <c r="L164" i="24"/>
  <c r="K164" i="24"/>
  <c r="J164" i="24"/>
  <c r="I164" i="24"/>
  <c r="H164" i="24"/>
  <c r="N164" i="24" s="1"/>
  <c r="G164" i="24"/>
  <c r="L163" i="24"/>
  <c r="K163" i="24"/>
  <c r="J163" i="24"/>
  <c r="I163" i="24"/>
  <c r="H163" i="24"/>
  <c r="N163" i="24" s="1"/>
  <c r="G163" i="24"/>
  <c r="M163" i="24" s="1"/>
  <c r="L162" i="24"/>
  <c r="K162" i="24"/>
  <c r="J162" i="24"/>
  <c r="G162" i="24"/>
  <c r="M162" i="24" s="1"/>
  <c r="L161" i="24"/>
  <c r="K161" i="24"/>
  <c r="J161" i="24"/>
  <c r="H161" i="24"/>
  <c r="M160" i="24"/>
  <c r="L160" i="24"/>
  <c r="K160" i="24"/>
  <c r="J160" i="24"/>
  <c r="I160" i="24"/>
  <c r="G160" i="24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J157" i="24"/>
  <c r="I157" i="24"/>
  <c r="L156" i="24"/>
  <c r="K156" i="24"/>
  <c r="L155" i="24"/>
  <c r="K155" i="24"/>
  <c r="J155" i="24"/>
  <c r="I155" i="24"/>
  <c r="L154" i="24"/>
  <c r="K154" i="24"/>
  <c r="L153" i="24"/>
  <c r="K153" i="24"/>
  <c r="H153" i="24"/>
  <c r="G153" i="24"/>
  <c r="L152" i="24"/>
  <c r="K152" i="24"/>
  <c r="J152" i="24"/>
  <c r="I152" i="24"/>
  <c r="G152" i="24"/>
  <c r="M151" i="24"/>
  <c r="L151" i="24"/>
  <c r="K151" i="24"/>
  <c r="J151" i="24"/>
  <c r="I151" i="24"/>
  <c r="H151" i="24"/>
  <c r="N151" i="24" s="1"/>
  <c r="G151" i="24"/>
  <c r="L150" i="24"/>
  <c r="K150" i="24"/>
  <c r="L149" i="24"/>
  <c r="K149" i="24"/>
  <c r="J149" i="24"/>
  <c r="I149" i="24"/>
  <c r="L148" i="24"/>
  <c r="K148" i="24"/>
  <c r="I148" i="24"/>
  <c r="L147" i="24"/>
  <c r="K147" i="24"/>
  <c r="L146" i="24"/>
  <c r="K146" i="24"/>
  <c r="L145" i="24"/>
  <c r="K145" i="24"/>
  <c r="L144" i="24"/>
  <c r="K144" i="24"/>
  <c r="L143" i="24"/>
  <c r="K143" i="24"/>
  <c r="J143" i="24"/>
  <c r="I143" i="24"/>
  <c r="H143" i="24"/>
  <c r="N143" i="24" s="1"/>
  <c r="L142" i="24"/>
  <c r="K142" i="24"/>
  <c r="L141" i="24"/>
  <c r="K141" i="24"/>
  <c r="M140" i="24"/>
  <c r="L140" i="24"/>
  <c r="K140" i="24"/>
  <c r="J140" i="24"/>
  <c r="I140" i="24"/>
  <c r="H140" i="24"/>
  <c r="N140" i="24" s="1"/>
  <c r="G140" i="24"/>
  <c r="L139" i="24"/>
  <c r="K139" i="24"/>
  <c r="L138" i="24"/>
  <c r="K138" i="24"/>
  <c r="I138" i="24"/>
  <c r="H138" i="24"/>
  <c r="L137" i="24"/>
  <c r="K137" i="24"/>
  <c r="L136" i="24"/>
  <c r="K136" i="24"/>
  <c r="J136" i="24"/>
  <c r="H136" i="24"/>
  <c r="N136" i="24" s="1"/>
  <c r="L135" i="24"/>
  <c r="K135" i="24"/>
  <c r="L134" i="24"/>
  <c r="K134" i="24"/>
  <c r="L133" i="24"/>
  <c r="K133" i="24"/>
  <c r="H133" i="24"/>
  <c r="N133" i="24" s="1"/>
  <c r="L132" i="24"/>
  <c r="K132" i="24"/>
  <c r="J132" i="24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G130" i="24"/>
  <c r="M130" i="24" s="1"/>
  <c r="L129" i="24"/>
  <c r="K129" i="24"/>
  <c r="L128" i="24"/>
  <c r="K128" i="24"/>
  <c r="L127" i="24"/>
  <c r="K127" i="24"/>
  <c r="L126" i="24"/>
  <c r="K126" i="24"/>
  <c r="L125" i="24"/>
  <c r="K125" i="24"/>
  <c r="L124" i="24"/>
  <c r="K124" i="24"/>
  <c r="L123" i="24"/>
  <c r="K123" i="24"/>
  <c r="L122" i="24"/>
  <c r="K122" i="24"/>
  <c r="L121" i="24"/>
  <c r="K121" i="24"/>
  <c r="H121" i="24"/>
  <c r="L120" i="24"/>
  <c r="K120" i="24"/>
  <c r="J120" i="24"/>
  <c r="I120" i="24"/>
  <c r="H120" i="24"/>
  <c r="N120" i="24" s="1"/>
  <c r="L119" i="24"/>
  <c r="K119" i="24"/>
  <c r="J119" i="24"/>
  <c r="I119" i="24"/>
  <c r="H119" i="24"/>
  <c r="N119" i="24" s="1"/>
  <c r="G119" i="24"/>
  <c r="M119" i="24" s="1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M114" i="24"/>
  <c r="L114" i="24"/>
  <c r="K114" i="24"/>
  <c r="J114" i="24"/>
  <c r="I114" i="24"/>
  <c r="G114" i="24"/>
  <c r="L113" i="24"/>
  <c r="K113" i="24"/>
  <c r="J113" i="24"/>
  <c r="G113" i="24"/>
  <c r="L112" i="24"/>
  <c r="K112" i="24"/>
  <c r="J112" i="24"/>
  <c r="I112" i="24"/>
  <c r="G112" i="24"/>
  <c r="M112" i="24" s="1"/>
  <c r="L111" i="24"/>
  <c r="K111" i="24"/>
  <c r="M110" i="24"/>
  <c r="L110" i="24"/>
  <c r="K110" i="24"/>
  <c r="J110" i="24"/>
  <c r="I110" i="24"/>
  <c r="H110" i="24"/>
  <c r="N110" i="24" s="1"/>
  <c r="G110" i="24"/>
  <c r="L109" i="24"/>
  <c r="K109" i="24"/>
  <c r="I109" i="24"/>
  <c r="G109" i="24"/>
  <c r="L108" i="24"/>
  <c r="K108" i="24"/>
  <c r="L107" i="24"/>
  <c r="K107" i="24"/>
  <c r="L106" i="24"/>
  <c r="K106" i="24"/>
  <c r="L105" i="24"/>
  <c r="K105" i="24"/>
  <c r="G105" i="24"/>
  <c r="L104" i="24"/>
  <c r="K104" i="24"/>
  <c r="H104" i="24"/>
  <c r="N104" i="24" s="1"/>
  <c r="L103" i="24"/>
  <c r="K103" i="24"/>
  <c r="L102" i="24"/>
  <c r="K102" i="24"/>
  <c r="H102" i="24"/>
  <c r="G102" i="24"/>
  <c r="M102" i="24" s="1"/>
  <c r="L101" i="24"/>
  <c r="K101" i="24"/>
  <c r="H101" i="24"/>
  <c r="G101" i="24"/>
  <c r="M101" i="24" s="1"/>
  <c r="L100" i="24"/>
  <c r="K100" i="24"/>
  <c r="L99" i="24"/>
  <c r="K99" i="24"/>
  <c r="L98" i="24"/>
  <c r="K98" i="24"/>
  <c r="I98" i="24"/>
  <c r="G98" i="24"/>
  <c r="L97" i="24"/>
  <c r="K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J93" i="24"/>
  <c r="I93" i="24"/>
  <c r="G93" i="24"/>
  <c r="M93" i="24" s="1"/>
  <c r="L92" i="24"/>
  <c r="K92" i="24"/>
  <c r="J92" i="24"/>
  <c r="G92" i="24"/>
  <c r="M92" i="24" s="1"/>
  <c r="M91" i="24"/>
  <c r="L91" i="24"/>
  <c r="K91" i="24"/>
  <c r="J91" i="24"/>
  <c r="H91" i="24"/>
  <c r="N91" i="24" s="1"/>
  <c r="G91" i="24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L87" i="24"/>
  <c r="K87" i="24"/>
  <c r="J87" i="24"/>
  <c r="I87" i="24"/>
  <c r="H87" i="24"/>
  <c r="N87" i="24" s="1"/>
  <c r="G87" i="24"/>
  <c r="M87" i="24" s="1"/>
  <c r="L86" i="24"/>
  <c r="K86" i="24"/>
  <c r="L85" i="24"/>
  <c r="K85" i="24"/>
  <c r="L84" i="24"/>
  <c r="K84" i="24"/>
  <c r="L83" i="24"/>
  <c r="K83" i="24"/>
  <c r="L82" i="24"/>
  <c r="K82" i="24"/>
  <c r="F81" i="24"/>
  <c r="J177" i="24" s="1"/>
  <c r="E81" i="24"/>
  <c r="D81" i="24"/>
  <c r="H177" i="24" s="1"/>
  <c r="C81" i="24"/>
  <c r="G173" i="24" s="1"/>
  <c r="M173" i="24" s="1"/>
  <c r="L73" i="24"/>
  <c r="K73" i="24"/>
  <c r="J73" i="24"/>
  <c r="H73" i="24"/>
  <c r="L72" i="24"/>
  <c r="K72" i="24"/>
  <c r="J72" i="24"/>
  <c r="G72" i="24"/>
  <c r="M72" i="24" s="1"/>
  <c r="L71" i="24"/>
  <c r="K71" i="24"/>
  <c r="J71" i="24"/>
  <c r="I71" i="24"/>
  <c r="L70" i="24"/>
  <c r="K70" i="24"/>
  <c r="I70" i="24"/>
  <c r="H70" i="24"/>
  <c r="L69" i="24"/>
  <c r="K69" i="24"/>
  <c r="J69" i="24"/>
  <c r="I69" i="24"/>
  <c r="H69" i="24"/>
  <c r="N69" i="24" s="1"/>
  <c r="G69" i="24"/>
  <c r="M69" i="24" s="1"/>
  <c r="L68" i="24"/>
  <c r="K68" i="24"/>
  <c r="M68" i="24" s="1"/>
  <c r="J68" i="24"/>
  <c r="G68" i="24"/>
  <c r="L67" i="24"/>
  <c r="K67" i="24"/>
  <c r="G67" i="24"/>
  <c r="L66" i="24"/>
  <c r="K66" i="24"/>
  <c r="J66" i="24"/>
  <c r="I66" i="24"/>
  <c r="H66" i="24"/>
  <c r="N66" i="24" s="1"/>
  <c r="G66" i="24"/>
  <c r="M66" i="24" s="1"/>
  <c r="L65" i="24"/>
  <c r="K65" i="24"/>
  <c r="G65" i="24"/>
  <c r="M65" i="24" s="1"/>
  <c r="L64" i="24"/>
  <c r="K64" i="24"/>
  <c r="H64" i="24"/>
  <c r="L63" i="24"/>
  <c r="K63" i="24"/>
  <c r="J63" i="24"/>
  <c r="I63" i="24"/>
  <c r="H63" i="24"/>
  <c r="N63" i="24" s="1"/>
  <c r="G63" i="24"/>
  <c r="M63" i="24" s="1"/>
  <c r="L62" i="24"/>
  <c r="K62" i="24"/>
  <c r="L61" i="24"/>
  <c r="K61" i="24"/>
  <c r="J61" i="24"/>
  <c r="I61" i="24"/>
  <c r="H61" i="24"/>
  <c r="N61" i="24" s="1"/>
  <c r="G61" i="24"/>
  <c r="M61" i="24" s="1"/>
  <c r="M60" i="24"/>
  <c r="L60" i="24"/>
  <c r="K60" i="24"/>
  <c r="J60" i="24"/>
  <c r="I60" i="24"/>
  <c r="H60" i="24"/>
  <c r="N60" i="24" s="1"/>
  <c r="G60" i="24"/>
  <c r="L59" i="24"/>
  <c r="K59" i="24"/>
  <c r="I59" i="24"/>
  <c r="H59" i="24"/>
  <c r="G59" i="24"/>
  <c r="M58" i="24"/>
  <c r="L58" i="24"/>
  <c r="K58" i="24"/>
  <c r="I58" i="24"/>
  <c r="H58" i="24"/>
  <c r="N58" i="24" s="1"/>
  <c r="G58" i="24"/>
  <c r="L57" i="24"/>
  <c r="K57" i="24"/>
  <c r="J57" i="24"/>
  <c r="L56" i="24"/>
  <c r="K56" i="24"/>
  <c r="J56" i="24"/>
  <c r="G56" i="24"/>
  <c r="M56" i="24" s="1"/>
  <c r="L55" i="24"/>
  <c r="K55" i="24"/>
  <c r="J55" i="24"/>
  <c r="I55" i="24"/>
  <c r="H55" i="24"/>
  <c r="N55" i="24" s="1"/>
  <c r="L54" i="24"/>
  <c r="K54" i="24"/>
  <c r="I54" i="24"/>
  <c r="L53" i="24"/>
  <c r="K53" i="24"/>
  <c r="L52" i="24"/>
  <c r="K52" i="24"/>
  <c r="I52" i="24"/>
  <c r="H52" i="24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L47" i="24"/>
  <c r="K47" i="24"/>
  <c r="J47" i="24"/>
  <c r="I47" i="24"/>
  <c r="H47" i="24"/>
  <c r="N47" i="24" s="1"/>
  <c r="G47" i="24"/>
  <c r="M47" i="24" s="1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L43" i="24"/>
  <c r="K43" i="24"/>
  <c r="J43" i="24"/>
  <c r="I43" i="24"/>
  <c r="H43" i="24"/>
  <c r="N43" i="24" s="1"/>
  <c r="G43" i="24"/>
  <c r="M43" i="24" s="1"/>
  <c r="L42" i="24"/>
  <c r="K42" i="24"/>
  <c r="J42" i="24"/>
  <c r="H42" i="24"/>
  <c r="N42" i="24" s="1"/>
  <c r="L41" i="24"/>
  <c r="K41" i="24"/>
  <c r="J41" i="24"/>
  <c r="I41" i="24"/>
  <c r="L40" i="24"/>
  <c r="K40" i="24"/>
  <c r="J40" i="24"/>
  <c r="I40" i="24"/>
  <c r="H40" i="24"/>
  <c r="N40" i="24" s="1"/>
  <c r="G40" i="24"/>
  <c r="M40" i="24" s="1"/>
  <c r="L39" i="24"/>
  <c r="K39" i="24"/>
  <c r="I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L34" i="24"/>
  <c r="K34" i="24"/>
  <c r="J34" i="24"/>
  <c r="I34" i="24"/>
  <c r="H34" i="24"/>
  <c r="N34" i="24" s="1"/>
  <c r="G34" i="24"/>
  <c r="M34" i="24" s="1"/>
  <c r="L33" i="24"/>
  <c r="K33" i="24"/>
  <c r="M32" i="24"/>
  <c r="L32" i="24"/>
  <c r="K32" i="24"/>
  <c r="J32" i="24"/>
  <c r="I32" i="24"/>
  <c r="H32" i="24"/>
  <c r="N32" i="24" s="1"/>
  <c r="G32" i="24"/>
  <c r="L31" i="24"/>
  <c r="K31" i="24"/>
  <c r="J31" i="24"/>
  <c r="I31" i="24"/>
  <c r="L30" i="24"/>
  <c r="K30" i="24"/>
  <c r="I30" i="24"/>
  <c r="L29" i="24"/>
  <c r="K29" i="24"/>
  <c r="J29" i="24"/>
  <c r="I29" i="24"/>
  <c r="H29" i="24"/>
  <c r="N29" i="24" s="1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J27" i="24"/>
  <c r="I27" i="24"/>
  <c r="H27" i="24"/>
  <c r="N27" i="24" s="1"/>
  <c r="G27" i="24"/>
  <c r="M27" i="24" s="1"/>
  <c r="L26" i="24"/>
  <c r="K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J24" i="24"/>
  <c r="L23" i="24"/>
  <c r="K23" i="24"/>
  <c r="J23" i="24"/>
  <c r="I23" i="24"/>
  <c r="H23" i="24"/>
  <c r="N23" i="24" s="1"/>
  <c r="G23" i="24"/>
  <c r="M23" i="24" s="1"/>
  <c r="F22" i="24"/>
  <c r="J70" i="24" s="1"/>
  <c r="E22" i="24"/>
  <c r="D22" i="24"/>
  <c r="H67" i="24" s="1"/>
  <c r="C22" i="24"/>
  <c r="G64" i="24" s="1"/>
  <c r="E14" i="24"/>
  <c r="K14" i="24" s="1"/>
  <c r="D14" i="24"/>
  <c r="C14" i="24"/>
  <c r="F13" i="24"/>
  <c r="E13" i="24"/>
  <c r="C13" i="24"/>
  <c r="F12" i="24"/>
  <c r="D12" i="24"/>
  <c r="C12" i="24"/>
  <c r="F11" i="24"/>
  <c r="D11" i="24"/>
  <c r="F9" i="24"/>
  <c r="L640" i="23"/>
  <c r="K640" i="23"/>
  <c r="L639" i="23"/>
  <c r="K639" i="23"/>
  <c r="M638" i="23"/>
  <c r="L638" i="23"/>
  <c r="K638" i="23"/>
  <c r="J638" i="23"/>
  <c r="I638" i="23"/>
  <c r="H638" i="23"/>
  <c r="N638" i="23" s="1"/>
  <c r="G638" i="23"/>
  <c r="L637" i="23"/>
  <c r="K637" i="23"/>
  <c r="J637" i="23"/>
  <c r="I637" i="23"/>
  <c r="H637" i="23"/>
  <c r="N637" i="23" s="1"/>
  <c r="G637" i="23"/>
  <c r="M637" i="23" s="1"/>
  <c r="L636" i="23"/>
  <c r="K636" i="23"/>
  <c r="J636" i="23"/>
  <c r="I636" i="23"/>
  <c r="G636" i="23"/>
  <c r="M636" i="23" s="1"/>
  <c r="L635" i="23"/>
  <c r="K635" i="23"/>
  <c r="J635" i="23"/>
  <c r="I635" i="23"/>
  <c r="G635" i="23"/>
  <c r="M635" i="23" s="1"/>
  <c r="L634" i="23"/>
  <c r="K634" i="23"/>
  <c r="H634" i="23"/>
  <c r="N634" i="23" s="1"/>
  <c r="G634" i="23"/>
  <c r="M634" i="23" s="1"/>
  <c r="L633" i="23"/>
  <c r="K633" i="23"/>
  <c r="I633" i="23"/>
  <c r="G633" i="23"/>
  <c r="M633" i="23" s="1"/>
  <c r="L632" i="23"/>
  <c r="K632" i="23"/>
  <c r="J632" i="23"/>
  <c r="I632" i="23"/>
  <c r="L631" i="23"/>
  <c r="K631" i="23"/>
  <c r="L630" i="23"/>
  <c r="K630" i="23"/>
  <c r="L629" i="23"/>
  <c r="K629" i="23"/>
  <c r="J629" i="23"/>
  <c r="I629" i="23"/>
  <c r="G629" i="23"/>
  <c r="L628" i="23"/>
  <c r="K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J622" i="23"/>
  <c r="I622" i="23"/>
  <c r="H622" i="23"/>
  <c r="N622" i="23" s="1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H617" i="23"/>
  <c r="N617" i="23" s="1"/>
  <c r="G617" i="23"/>
  <c r="M617" i="23" s="1"/>
  <c r="L616" i="23"/>
  <c r="K616" i="23"/>
  <c r="J616" i="23"/>
  <c r="L615" i="23"/>
  <c r="K615" i="23"/>
  <c r="L614" i="23"/>
  <c r="K614" i="23"/>
  <c r="L613" i="23"/>
  <c r="K613" i="23"/>
  <c r="M613" i="23" s="1"/>
  <c r="I613" i="23"/>
  <c r="H613" i="23"/>
  <c r="N613" i="23" s="1"/>
  <c r="G613" i="23"/>
  <c r="F612" i="23"/>
  <c r="J640" i="23" s="1"/>
  <c r="E612" i="23"/>
  <c r="D612" i="23"/>
  <c r="H640" i="23" s="1"/>
  <c r="N640" i="23" s="1"/>
  <c r="C612" i="23"/>
  <c r="G640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N601" i="23"/>
  <c r="L601" i="23"/>
  <c r="K601" i="23"/>
  <c r="J601" i="23"/>
  <c r="I601" i="23"/>
  <c r="H601" i="23"/>
  <c r="G601" i="23"/>
  <c r="M601" i="23" s="1"/>
  <c r="N600" i="23"/>
  <c r="L600" i="23"/>
  <c r="K600" i="23"/>
  <c r="J600" i="23"/>
  <c r="I600" i="23"/>
  <c r="H600" i="23"/>
  <c r="G600" i="23"/>
  <c r="M600" i="23" s="1"/>
  <c r="N599" i="23"/>
  <c r="L599" i="23"/>
  <c r="K599" i="23"/>
  <c r="J599" i="23"/>
  <c r="I599" i="23"/>
  <c r="H599" i="23"/>
  <c r="G599" i="23"/>
  <c r="M599" i="23" s="1"/>
  <c r="N598" i="23"/>
  <c r="L598" i="23"/>
  <c r="K598" i="23"/>
  <c r="J598" i="23"/>
  <c r="I598" i="23"/>
  <c r="H598" i="23"/>
  <c r="G598" i="23"/>
  <c r="M598" i="23" s="1"/>
  <c r="L597" i="23"/>
  <c r="K597" i="23"/>
  <c r="I597" i="23"/>
  <c r="G597" i="23"/>
  <c r="M597" i="23" s="1"/>
  <c r="L596" i="23"/>
  <c r="K596" i="23"/>
  <c r="I596" i="23"/>
  <c r="H596" i="23"/>
  <c r="N596" i="23" s="1"/>
  <c r="G596" i="23"/>
  <c r="M595" i="23"/>
  <c r="L595" i="23"/>
  <c r="K595" i="23"/>
  <c r="J595" i="23"/>
  <c r="I595" i="23"/>
  <c r="H595" i="23"/>
  <c r="N595" i="23" s="1"/>
  <c r="G595" i="23"/>
  <c r="M594" i="23"/>
  <c r="L594" i="23"/>
  <c r="K594" i="23"/>
  <c r="J594" i="23"/>
  <c r="I594" i="23"/>
  <c r="H594" i="23"/>
  <c r="N594" i="23" s="1"/>
  <c r="G594" i="23"/>
  <c r="L593" i="23"/>
  <c r="K593" i="23"/>
  <c r="J593" i="23"/>
  <c r="I593" i="23"/>
  <c r="G593" i="23"/>
  <c r="M593" i="23" s="1"/>
  <c r="L592" i="23"/>
  <c r="K592" i="23"/>
  <c r="J592" i="23"/>
  <c r="I592" i="23"/>
  <c r="H592" i="23"/>
  <c r="N592" i="23" s="1"/>
  <c r="G592" i="23"/>
  <c r="M592" i="23" s="1"/>
  <c r="L591" i="23"/>
  <c r="N591" i="23" s="1"/>
  <c r="K591" i="23"/>
  <c r="I591" i="23"/>
  <c r="H591" i="23"/>
  <c r="G591" i="23"/>
  <c r="M591" i="23" s="1"/>
  <c r="L590" i="23"/>
  <c r="K590" i="23"/>
  <c r="L589" i="23"/>
  <c r="K589" i="23"/>
  <c r="I589" i="23"/>
  <c r="G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H586" i="23"/>
  <c r="N586" i="23" s="1"/>
  <c r="G586" i="23"/>
  <c r="M586" i="23" s="1"/>
  <c r="M585" i="23"/>
  <c r="L585" i="23"/>
  <c r="K585" i="23"/>
  <c r="J585" i="23"/>
  <c r="I585" i="23"/>
  <c r="H585" i="23"/>
  <c r="N585" i="23" s="1"/>
  <c r="G585" i="23"/>
  <c r="L584" i="23"/>
  <c r="K584" i="23"/>
  <c r="J584" i="23"/>
  <c r="I584" i="23"/>
  <c r="G584" i="23"/>
  <c r="L583" i="23"/>
  <c r="K583" i="23"/>
  <c r="I583" i="23"/>
  <c r="G583" i="23"/>
  <c r="M583" i="23" s="1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G572" i="23"/>
  <c r="L571" i="23"/>
  <c r="K571" i="23"/>
  <c r="H571" i="23"/>
  <c r="N570" i="23"/>
  <c r="L570" i="23"/>
  <c r="K570" i="23"/>
  <c r="J570" i="23"/>
  <c r="I570" i="23"/>
  <c r="H570" i="23"/>
  <c r="G570" i="23"/>
  <c r="M570" i="23" s="1"/>
  <c r="L569" i="23"/>
  <c r="K569" i="23"/>
  <c r="J569" i="23"/>
  <c r="I569" i="23"/>
  <c r="H569" i="23"/>
  <c r="N569" i="23" s="1"/>
  <c r="L568" i="23"/>
  <c r="K568" i="23"/>
  <c r="I568" i="23"/>
  <c r="H568" i="23"/>
  <c r="G568" i="23"/>
  <c r="M568" i="23" s="1"/>
  <c r="M567" i="23"/>
  <c r="L567" i="23"/>
  <c r="K567" i="23"/>
  <c r="G567" i="23"/>
  <c r="N566" i="23"/>
  <c r="L566" i="23"/>
  <c r="K566" i="23"/>
  <c r="J566" i="23"/>
  <c r="I566" i="23"/>
  <c r="H566" i="23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L563" i="23"/>
  <c r="K563" i="23"/>
  <c r="N562" i="23"/>
  <c r="L562" i="23"/>
  <c r="K562" i="23"/>
  <c r="J562" i="23"/>
  <c r="I562" i="23"/>
  <c r="H562" i="23"/>
  <c r="G562" i="23"/>
  <c r="M562" i="23" s="1"/>
  <c r="L561" i="23"/>
  <c r="K561" i="23"/>
  <c r="J561" i="23"/>
  <c r="I561" i="23"/>
  <c r="H561" i="23"/>
  <c r="N561" i="23" s="1"/>
  <c r="G561" i="23"/>
  <c r="M561" i="23" s="1"/>
  <c r="N560" i="23"/>
  <c r="L560" i="23"/>
  <c r="K560" i="23"/>
  <c r="J560" i="23"/>
  <c r="I560" i="23"/>
  <c r="H560" i="23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M558" i="23" s="1"/>
  <c r="I558" i="23"/>
  <c r="H558" i="23"/>
  <c r="N558" i="23" s="1"/>
  <c r="G558" i="23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M555" i="23"/>
  <c r="L555" i="23"/>
  <c r="K555" i="23"/>
  <c r="I555" i="23"/>
  <c r="H555" i="23"/>
  <c r="N555" i="23" s="1"/>
  <c r="G555" i="23"/>
  <c r="M554" i="23"/>
  <c r="L554" i="23"/>
  <c r="K554" i="23"/>
  <c r="J554" i="23"/>
  <c r="I554" i="23"/>
  <c r="H554" i="23"/>
  <c r="N554" i="23" s="1"/>
  <c r="G554" i="23"/>
  <c r="L553" i="23"/>
  <c r="K553" i="23"/>
  <c r="J553" i="23"/>
  <c r="I553" i="23"/>
  <c r="G553" i="23"/>
  <c r="N552" i="23"/>
  <c r="L552" i="23"/>
  <c r="K552" i="23"/>
  <c r="J552" i="23"/>
  <c r="I552" i="23"/>
  <c r="H552" i="23"/>
  <c r="G552" i="23"/>
  <c r="M552" i="23" s="1"/>
  <c r="L551" i="23"/>
  <c r="K551" i="23"/>
  <c r="J551" i="23"/>
  <c r="I551" i="23"/>
  <c r="H551" i="23"/>
  <c r="N551" i="23" s="1"/>
  <c r="G551" i="23"/>
  <c r="M551" i="23" s="1"/>
  <c r="N550" i="23"/>
  <c r="L550" i="23"/>
  <c r="K550" i="23"/>
  <c r="J550" i="23"/>
  <c r="I550" i="23"/>
  <c r="H550" i="23"/>
  <c r="G550" i="23"/>
  <c r="M550" i="23" s="1"/>
  <c r="L549" i="23"/>
  <c r="K549" i="23"/>
  <c r="J549" i="23"/>
  <c r="I549" i="23"/>
  <c r="H549" i="23"/>
  <c r="N549" i="23" s="1"/>
  <c r="G549" i="23"/>
  <c r="M549" i="23" s="1"/>
  <c r="N548" i="23"/>
  <c r="L548" i="23"/>
  <c r="K548" i="23"/>
  <c r="J548" i="23"/>
  <c r="I548" i="23"/>
  <c r="H548" i="23"/>
  <c r="G548" i="23"/>
  <c r="M548" i="23" s="1"/>
  <c r="L547" i="23"/>
  <c r="K547" i="23"/>
  <c r="J547" i="23"/>
  <c r="I547" i="23"/>
  <c r="H547" i="23"/>
  <c r="N547" i="23" s="1"/>
  <c r="G547" i="23"/>
  <c r="M547" i="23" s="1"/>
  <c r="N546" i="23"/>
  <c r="L546" i="23"/>
  <c r="K546" i="23"/>
  <c r="J546" i="23"/>
  <c r="I546" i="23"/>
  <c r="H546" i="23"/>
  <c r="M545" i="23"/>
  <c r="L545" i="23"/>
  <c r="K545" i="23"/>
  <c r="J545" i="23"/>
  <c r="I545" i="23"/>
  <c r="H545" i="23"/>
  <c r="N545" i="23" s="1"/>
  <c r="G545" i="23"/>
  <c r="L544" i="23"/>
  <c r="K544" i="23"/>
  <c r="L543" i="23"/>
  <c r="K543" i="23"/>
  <c r="J543" i="23"/>
  <c r="H543" i="23"/>
  <c r="N543" i="23" s="1"/>
  <c r="G543" i="23"/>
  <c r="L542" i="23"/>
  <c r="K542" i="23"/>
  <c r="J542" i="23"/>
  <c r="I542" i="23"/>
  <c r="H542" i="23"/>
  <c r="N542" i="23" s="1"/>
  <c r="L541" i="23"/>
  <c r="K541" i="23"/>
  <c r="J541" i="23"/>
  <c r="I541" i="23"/>
  <c r="G541" i="23"/>
  <c r="L540" i="23"/>
  <c r="K540" i="23"/>
  <c r="J540" i="23"/>
  <c r="M539" i="23"/>
  <c r="L539" i="23"/>
  <c r="K539" i="23"/>
  <c r="J539" i="23"/>
  <c r="I539" i="23"/>
  <c r="H539" i="23"/>
  <c r="N539" i="23" s="1"/>
  <c r="G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G535" i="23"/>
  <c r="L534" i="23"/>
  <c r="K534" i="23"/>
  <c r="I534" i="23"/>
  <c r="H534" i="23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G528" i="23"/>
  <c r="L527" i="23"/>
  <c r="K527" i="23"/>
  <c r="I527" i="23"/>
  <c r="H527" i="23"/>
  <c r="N527" i="23" s="1"/>
  <c r="G527" i="23"/>
  <c r="M527" i="23" s="1"/>
  <c r="L526" i="23"/>
  <c r="K526" i="23"/>
  <c r="J526" i="23"/>
  <c r="I526" i="23"/>
  <c r="H526" i="23"/>
  <c r="N526" i="23" s="1"/>
  <c r="G526" i="23"/>
  <c r="M526" i="23" s="1"/>
  <c r="M525" i="23"/>
  <c r="L525" i="23"/>
  <c r="K525" i="23"/>
  <c r="J525" i="23"/>
  <c r="I525" i="23"/>
  <c r="H525" i="23"/>
  <c r="N525" i="23" s="1"/>
  <c r="G525" i="23"/>
  <c r="M524" i="23"/>
  <c r="L524" i="23"/>
  <c r="K524" i="23"/>
  <c r="J524" i="23"/>
  <c r="I524" i="23"/>
  <c r="H524" i="23"/>
  <c r="N524" i="23" s="1"/>
  <c r="G524" i="23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H520" i="23"/>
  <c r="N520" i="23" s="1"/>
  <c r="G520" i="23"/>
  <c r="M520" i="23" s="1"/>
  <c r="N519" i="23"/>
  <c r="L519" i="23"/>
  <c r="K519" i="23"/>
  <c r="J519" i="23"/>
  <c r="I519" i="23"/>
  <c r="H519" i="23"/>
  <c r="G519" i="23"/>
  <c r="M519" i="23" s="1"/>
  <c r="L518" i="23"/>
  <c r="K518" i="23"/>
  <c r="I518" i="23"/>
  <c r="G518" i="23"/>
  <c r="M518" i="23" s="1"/>
  <c r="L517" i="23"/>
  <c r="K517" i="23"/>
  <c r="M517" i="23" s="1"/>
  <c r="J517" i="23"/>
  <c r="I517" i="23"/>
  <c r="G517" i="23"/>
  <c r="N516" i="23"/>
  <c r="L516" i="23"/>
  <c r="K516" i="23"/>
  <c r="J516" i="23"/>
  <c r="I516" i="23"/>
  <c r="H516" i="23"/>
  <c r="G516" i="23"/>
  <c r="M516" i="23" s="1"/>
  <c r="N515" i="23"/>
  <c r="L515" i="23"/>
  <c r="K515" i="23"/>
  <c r="J515" i="23"/>
  <c r="I515" i="23"/>
  <c r="H515" i="23"/>
  <c r="G515" i="23"/>
  <c r="M515" i="23" s="1"/>
  <c r="M514" i="23"/>
  <c r="L514" i="23"/>
  <c r="K514" i="23"/>
  <c r="G514" i="23"/>
  <c r="N513" i="23"/>
  <c r="L513" i="23"/>
  <c r="K513" i="23"/>
  <c r="J513" i="23"/>
  <c r="I513" i="23"/>
  <c r="H513" i="23"/>
  <c r="G513" i="23"/>
  <c r="M513" i="23" s="1"/>
  <c r="L512" i="23"/>
  <c r="K512" i="23"/>
  <c r="I512" i="23"/>
  <c r="G512" i="23"/>
  <c r="M512" i="23" s="1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N509" i="23"/>
  <c r="L509" i="23"/>
  <c r="K509" i="23"/>
  <c r="J509" i="23"/>
  <c r="I509" i="23"/>
  <c r="H509" i="23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N506" i="23"/>
  <c r="M506" i="23"/>
  <c r="L506" i="23"/>
  <c r="K506" i="23"/>
  <c r="J506" i="23"/>
  <c r="I506" i="23"/>
  <c r="H506" i="23"/>
  <c r="G506" i="23"/>
  <c r="N505" i="23"/>
  <c r="M505" i="23"/>
  <c r="L505" i="23"/>
  <c r="K505" i="23"/>
  <c r="J505" i="23"/>
  <c r="I505" i="23"/>
  <c r="H505" i="23"/>
  <c r="G505" i="23"/>
  <c r="N504" i="23"/>
  <c r="M504" i="23"/>
  <c r="L504" i="23"/>
  <c r="K504" i="23"/>
  <c r="J504" i="23"/>
  <c r="I504" i="23"/>
  <c r="H504" i="23"/>
  <c r="G504" i="23"/>
  <c r="N503" i="23"/>
  <c r="M503" i="23"/>
  <c r="L503" i="23"/>
  <c r="K503" i="23"/>
  <c r="J503" i="23"/>
  <c r="I503" i="23"/>
  <c r="H503" i="23"/>
  <c r="G503" i="23"/>
  <c r="N502" i="23"/>
  <c r="M502" i="23"/>
  <c r="L502" i="23"/>
  <c r="K502" i="23"/>
  <c r="J502" i="23"/>
  <c r="I502" i="23"/>
  <c r="H502" i="23"/>
  <c r="G502" i="23"/>
  <c r="N501" i="23"/>
  <c r="M501" i="23"/>
  <c r="L501" i="23"/>
  <c r="K501" i="23"/>
  <c r="J501" i="23"/>
  <c r="I501" i="23"/>
  <c r="H501" i="23"/>
  <c r="G501" i="23"/>
  <c r="N500" i="23"/>
  <c r="M500" i="23"/>
  <c r="L500" i="23"/>
  <c r="K500" i="23"/>
  <c r="J500" i="23"/>
  <c r="I500" i="23"/>
  <c r="H500" i="23"/>
  <c r="G500" i="23"/>
  <c r="L499" i="23"/>
  <c r="K499" i="23"/>
  <c r="I499" i="23"/>
  <c r="L498" i="23"/>
  <c r="K498" i="23"/>
  <c r="J498" i="23"/>
  <c r="I498" i="23"/>
  <c r="H498" i="23"/>
  <c r="N498" i="23" s="1"/>
  <c r="L497" i="23"/>
  <c r="K497" i="23"/>
  <c r="J497" i="23"/>
  <c r="I497" i="23"/>
  <c r="H497" i="23"/>
  <c r="N497" i="23" s="1"/>
  <c r="G497" i="23"/>
  <c r="M497" i="23" s="1"/>
  <c r="N496" i="23"/>
  <c r="L496" i="23"/>
  <c r="K496" i="23"/>
  <c r="J496" i="23"/>
  <c r="I496" i="23"/>
  <c r="H496" i="23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M494" i="23" s="1"/>
  <c r="I494" i="23"/>
  <c r="H494" i="23"/>
  <c r="N494" i="23" s="1"/>
  <c r="G494" i="23"/>
  <c r="L493" i="23"/>
  <c r="K493" i="23"/>
  <c r="I493" i="23"/>
  <c r="G493" i="23"/>
  <c r="M493" i="23" s="1"/>
  <c r="N492" i="23"/>
  <c r="L492" i="23"/>
  <c r="K492" i="23"/>
  <c r="J492" i="23"/>
  <c r="I492" i="23"/>
  <c r="H492" i="23"/>
  <c r="G492" i="23"/>
  <c r="M492" i="23" s="1"/>
  <c r="L491" i="23"/>
  <c r="K491" i="23"/>
  <c r="J491" i="23"/>
  <c r="I491" i="23"/>
  <c r="H491" i="23"/>
  <c r="N491" i="23" s="1"/>
  <c r="G491" i="23"/>
  <c r="M491" i="23" s="1"/>
  <c r="N490" i="23"/>
  <c r="L490" i="23"/>
  <c r="K490" i="23"/>
  <c r="J490" i="23"/>
  <c r="I490" i="23"/>
  <c r="H490" i="23"/>
  <c r="G490" i="23"/>
  <c r="M490" i="23" s="1"/>
  <c r="L489" i="23"/>
  <c r="K489" i="23"/>
  <c r="J489" i="23"/>
  <c r="I489" i="23"/>
  <c r="H489" i="23"/>
  <c r="N489" i="23" s="1"/>
  <c r="G489" i="23"/>
  <c r="M489" i="23" s="1"/>
  <c r="L488" i="23"/>
  <c r="K488" i="23"/>
  <c r="M488" i="23" s="1"/>
  <c r="I488" i="23"/>
  <c r="H488" i="23"/>
  <c r="N488" i="23" s="1"/>
  <c r="G488" i="23"/>
  <c r="N487" i="23"/>
  <c r="L487" i="23"/>
  <c r="K487" i="23"/>
  <c r="J487" i="23"/>
  <c r="I487" i="23"/>
  <c r="H487" i="23"/>
  <c r="G487" i="23"/>
  <c r="M487" i="23" s="1"/>
  <c r="N486" i="23"/>
  <c r="L486" i="23"/>
  <c r="K486" i="23"/>
  <c r="J486" i="23"/>
  <c r="I486" i="23"/>
  <c r="H486" i="23"/>
  <c r="G486" i="23"/>
  <c r="M486" i="23" s="1"/>
  <c r="M485" i="23"/>
  <c r="L485" i="23"/>
  <c r="K485" i="23"/>
  <c r="I485" i="23"/>
  <c r="H485" i="23"/>
  <c r="N485" i="23" s="1"/>
  <c r="G485" i="23"/>
  <c r="L484" i="23"/>
  <c r="K484" i="23"/>
  <c r="J484" i="23"/>
  <c r="I484" i="23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H481" i="23"/>
  <c r="G481" i="23"/>
  <c r="M481" i="23" s="1"/>
  <c r="N480" i="23"/>
  <c r="L480" i="23"/>
  <c r="K480" i="23"/>
  <c r="J480" i="23"/>
  <c r="I480" i="23"/>
  <c r="H480" i="23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J478" i="23"/>
  <c r="I478" i="23"/>
  <c r="L477" i="23"/>
  <c r="K477" i="23"/>
  <c r="M477" i="23" s="1"/>
  <c r="I477" i="23"/>
  <c r="H477" i="23"/>
  <c r="N477" i="23" s="1"/>
  <c r="G477" i="23"/>
  <c r="N476" i="23"/>
  <c r="L476" i="23"/>
  <c r="K476" i="23"/>
  <c r="J476" i="23"/>
  <c r="I476" i="23"/>
  <c r="H476" i="23"/>
  <c r="G476" i="23"/>
  <c r="M476" i="23" s="1"/>
  <c r="N475" i="23"/>
  <c r="L475" i="23"/>
  <c r="K475" i="23"/>
  <c r="J475" i="23"/>
  <c r="I475" i="23"/>
  <c r="H475" i="23"/>
  <c r="G475" i="23"/>
  <c r="M475" i="23" s="1"/>
  <c r="N474" i="23"/>
  <c r="L474" i="23"/>
  <c r="K474" i="23"/>
  <c r="J474" i="23"/>
  <c r="I474" i="23"/>
  <c r="H474" i="23"/>
  <c r="G474" i="23"/>
  <c r="M474" i="23" s="1"/>
  <c r="L473" i="23"/>
  <c r="K473" i="23"/>
  <c r="L472" i="23"/>
  <c r="K472" i="23"/>
  <c r="H472" i="23"/>
  <c r="N472" i="23" s="1"/>
  <c r="G472" i="23"/>
  <c r="L471" i="23"/>
  <c r="K471" i="23"/>
  <c r="L470" i="23"/>
  <c r="K470" i="23"/>
  <c r="M469" i="23"/>
  <c r="L469" i="23"/>
  <c r="K469" i="23"/>
  <c r="J469" i="23"/>
  <c r="I469" i="23"/>
  <c r="H469" i="23"/>
  <c r="N469" i="23" s="1"/>
  <c r="G469" i="23"/>
  <c r="M468" i="23"/>
  <c r="L468" i="23"/>
  <c r="K468" i="23"/>
  <c r="I468" i="23"/>
  <c r="H468" i="23"/>
  <c r="N468" i="23" s="1"/>
  <c r="G468" i="23"/>
  <c r="M467" i="23"/>
  <c r="L467" i="23"/>
  <c r="K467" i="23"/>
  <c r="J467" i="23"/>
  <c r="I467" i="23"/>
  <c r="H467" i="23"/>
  <c r="N467" i="23" s="1"/>
  <c r="G467" i="23"/>
  <c r="M466" i="23"/>
  <c r="L466" i="23"/>
  <c r="K466" i="23"/>
  <c r="J466" i="23"/>
  <c r="I466" i="23"/>
  <c r="H466" i="23"/>
  <c r="N466" i="23" s="1"/>
  <c r="G466" i="23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M463" i="23"/>
  <c r="L463" i="23"/>
  <c r="K463" i="23"/>
  <c r="J463" i="23"/>
  <c r="I463" i="23"/>
  <c r="H463" i="23"/>
  <c r="N463" i="23" s="1"/>
  <c r="G463" i="23"/>
  <c r="M462" i="23"/>
  <c r="L462" i="23"/>
  <c r="K462" i="23"/>
  <c r="J462" i="23"/>
  <c r="I462" i="23"/>
  <c r="H462" i="23"/>
  <c r="N462" i="23" s="1"/>
  <c r="G462" i="23"/>
  <c r="L461" i="23"/>
  <c r="K461" i="23"/>
  <c r="J461" i="23"/>
  <c r="I461" i="23"/>
  <c r="G461" i="23"/>
  <c r="L460" i="23"/>
  <c r="K460" i="23"/>
  <c r="I460" i="23"/>
  <c r="H460" i="23"/>
  <c r="N460" i="23" s="1"/>
  <c r="G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H455" i="23"/>
  <c r="N455" i="23" s="1"/>
  <c r="G455" i="23"/>
  <c r="M455" i="23" s="1"/>
  <c r="L454" i="23"/>
  <c r="K454" i="23"/>
  <c r="J454" i="23"/>
  <c r="H454" i="23"/>
  <c r="N454" i="23" s="1"/>
  <c r="N453" i="23"/>
  <c r="M453" i="23"/>
  <c r="L453" i="23"/>
  <c r="K453" i="23"/>
  <c r="J453" i="23"/>
  <c r="I453" i="23"/>
  <c r="H453" i="23"/>
  <c r="G453" i="23"/>
  <c r="N452" i="23"/>
  <c r="M452" i="23"/>
  <c r="L452" i="23"/>
  <c r="K452" i="23"/>
  <c r="J452" i="23"/>
  <c r="I452" i="23"/>
  <c r="H452" i="23"/>
  <c r="G452" i="23"/>
  <c r="L451" i="23"/>
  <c r="K451" i="23"/>
  <c r="J451" i="23"/>
  <c r="I451" i="23"/>
  <c r="H451" i="23"/>
  <c r="N451" i="23" s="1"/>
  <c r="L450" i="23"/>
  <c r="K450" i="23"/>
  <c r="J450" i="23"/>
  <c r="H450" i="23"/>
  <c r="N450" i="23" s="1"/>
  <c r="L449" i="23"/>
  <c r="K449" i="23"/>
  <c r="J449" i="23"/>
  <c r="H449" i="23"/>
  <c r="N449" i="23" s="1"/>
  <c r="N448" i="23"/>
  <c r="L448" i="23"/>
  <c r="K448" i="23"/>
  <c r="J448" i="23"/>
  <c r="I448" i="23"/>
  <c r="H448" i="23"/>
  <c r="G448" i="23"/>
  <c r="M448" i="23" s="1"/>
  <c r="N447" i="23"/>
  <c r="L447" i="23"/>
  <c r="K447" i="23"/>
  <c r="J447" i="23"/>
  <c r="I447" i="23"/>
  <c r="H447" i="23"/>
  <c r="G447" i="23"/>
  <c r="M447" i="23" s="1"/>
  <c r="M446" i="23"/>
  <c r="L446" i="23"/>
  <c r="K446" i="23"/>
  <c r="G446" i="23"/>
  <c r="L445" i="23"/>
  <c r="K445" i="23"/>
  <c r="I445" i="23"/>
  <c r="G445" i="23"/>
  <c r="M445" i="23" s="1"/>
  <c r="N444" i="23"/>
  <c r="L444" i="23"/>
  <c r="K444" i="23"/>
  <c r="J444" i="23"/>
  <c r="I444" i="23"/>
  <c r="H444" i="23"/>
  <c r="G444" i="23"/>
  <c r="M444" i="23" s="1"/>
  <c r="L443" i="23"/>
  <c r="K443" i="23"/>
  <c r="J443" i="23"/>
  <c r="I443" i="23"/>
  <c r="H443" i="23"/>
  <c r="N443" i="23" s="1"/>
  <c r="G443" i="23"/>
  <c r="M443" i="23" s="1"/>
  <c r="L442" i="23"/>
  <c r="K442" i="23"/>
  <c r="I442" i="23"/>
  <c r="L441" i="23"/>
  <c r="K441" i="23"/>
  <c r="J441" i="23"/>
  <c r="I441" i="23"/>
  <c r="H441" i="23"/>
  <c r="N441" i="23" s="1"/>
  <c r="L440" i="23"/>
  <c r="K440" i="23"/>
  <c r="J440" i="23"/>
  <c r="I440" i="23"/>
  <c r="G440" i="23"/>
  <c r="L439" i="23"/>
  <c r="K439" i="23"/>
  <c r="H439" i="23"/>
  <c r="N439" i="23" s="1"/>
  <c r="G439" i="23"/>
  <c r="M439" i="23" s="1"/>
  <c r="L438" i="23"/>
  <c r="K438" i="23"/>
  <c r="J438" i="23"/>
  <c r="I438" i="23"/>
  <c r="H438" i="23"/>
  <c r="N438" i="23" s="1"/>
  <c r="G438" i="23"/>
  <c r="M438" i="23" s="1"/>
  <c r="L437" i="23"/>
  <c r="K437" i="23"/>
  <c r="M437" i="23" s="1"/>
  <c r="J437" i="23"/>
  <c r="I437" i="23"/>
  <c r="G437" i="23"/>
  <c r="M436" i="23"/>
  <c r="L436" i="23"/>
  <c r="K436" i="23"/>
  <c r="J436" i="23"/>
  <c r="I436" i="23"/>
  <c r="H436" i="23"/>
  <c r="N436" i="23" s="1"/>
  <c r="G436" i="23"/>
  <c r="L435" i="23"/>
  <c r="K435" i="23"/>
  <c r="L434" i="23"/>
  <c r="K434" i="23"/>
  <c r="M433" i="23"/>
  <c r="L433" i="23"/>
  <c r="K433" i="23"/>
  <c r="J433" i="23"/>
  <c r="I433" i="23"/>
  <c r="H433" i="23"/>
  <c r="N433" i="23" s="1"/>
  <c r="G433" i="23"/>
  <c r="M432" i="23"/>
  <c r="L432" i="23"/>
  <c r="K432" i="23"/>
  <c r="J432" i="23"/>
  <c r="I432" i="23"/>
  <c r="H432" i="23"/>
  <c r="N432" i="23" s="1"/>
  <c r="G432" i="23"/>
  <c r="M431" i="23"/>
  <c r="L431" i="23"/>
  <c r="K431" i="23"/>
  <c r="J431" i="23"/>
  <c r="I431" i="23"/>
  <c r="H431" i="23"/>
  <c r="N431" i="23" s="1"/>
  <c r="G431" i="23"/>
  <c r="M430" i="23"/>
  <c r="L430" i="23"/>
  <c r="K430" i="23"/>
  <c r="J430" i="23"/>
  <c r="I430" i="23"/>
  <c r="H430" i="23"/>
  <c r="N430" i="23" s="1"/>
  <c r="G430" i="23"/>
  <c r="M429" i="23"/>
  <c r="L429" i="23"/>
  <c r="K429" i="23"/>
  <c r="J429" i="23"/>
  <c r="I429" i="23"/>
  <c r="H429" i="23"/>
  <c r="N429" i="23" s="1"/>
  <c r="G429" i="23"/>
  <c r="L428" i="23"/>
  <c r="K428" i="23"/>
  <c r="J428" i="23"/>
  <c r="I428" i="23"/>
  <c r="M427" i="23"/>
  <c r="L427" i="23"/>
  <c r="K427" i="23"/>
  <c r="I427" i="23"/>
  <c r="H427" i="23"/>
  <c r="N427" i="23" s="1"/>
  <c r="G427" i="23"/>
  <c r="L426" i="23"/>
  <c r="K426" i="23"/>
  <c r="J426" i="23"/>
  <c r="I426" i="23"/>
  <c r="H426" i="23"/>
  <c r="N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G420" i="23"/>
  <c r="M420" i="23" s="1"/>
  <c r="L419" i="23"/>
  <c r="K419" i="23"/>
  <c r="N418" i="23"/>
  <c r="L418" i="23"/>
  <c r="K418" i="23"/>
  <c r="J418" i="23"/>
  <c r="I418" i="23"/>
  <c r="H418" i="23"/>
  <c r="G418" i="23"/>
  <c r="M418" i="23" s="1"/>
  <c r="L417" i="23"/>
  <c r="K417" i="23"/>
  <c r="J417" i="23"/>
  <c r="I417" i="23"/>
  <c r="H417" i="23"/>
  <c r="N417" i="23" s="1"/>
  <c r="G417" i="23"/>
  <c r="M417" i="23" s="1"/>
  <c r="N416" i="23"/>
  <c r="L416" i="23"/>
  <c r="K416" i="23"/>
  <c r="J416" i="23"/>
  <c r="I416" i="23"/>
  <c r="H416" i="23"/>
  <c r="G416" i="23"/>
  <c r="M416" i="23" s="1"/>
  <c r="L415" i="23"/>
  <c r="K415" i="23"/>
  <c r="J415" i="23"/>
  <c r="I415" i="23"/>
  <c r="H415" i="23"/>
  <c r="N415" i="23" s="1"/>
  <c r="G415" i="23"/>
  <c r="M415" i="23" s="1"/>
  <c r="N414" i="23"/>
  <c r="L414" i="23"/>
  <c r="K414" i="23"/>
  <c r="J414" i="23"/>
  <c r="I414" i="23"/>
  <c r="H414" i="23"/>
  <c r="G414" i="23"/>
  <c r="M414" i="23" s="1"/>
  <c r="L413" i="23"/>
  <c r="K413" i="23"/>
  <c r="H413" i="23"/>
  <c r="N413" i="23" s="1"/>
  <c r="L412" i="23"/>
  <c r="K412" i="23"/>
  <c r="J412" i="23"/>
  <c r="H412" i="23"/>
  <c r="N412" i="23" s="1"/>
  <c r="G412" i="23"/>
  <c r="L411" i="23"/>
  <c r="K411" i="23"/>
  <c r="I411" i="23"/>
  <c r="G411" i="23"/>
  <c r="M411" i="23" s="1"/>
  <c r="L410" i="23"/>
  <c r="K410" i="23"/>
  <c r="J410" i="23"/>
  <c r="L409" i="23"/>
  <c r="K409" i="23"/>
  <c r="J409" i="23"/>
  <c r="I409" i="23"/>
  <c r="H409" i="23"/>
  <c r="N409" i="23" s="1"/>
  <c r="L408" i="23"/>
  <c r="K408" i="23"/>
  <c r="J408" i="23"/>
  <c r="L407" i="23"/>
  <c r="K407" i="23"/>
  <c r="J407" i="23"/>
  <c r="H407" i="23"/>
  <c r="N407" i="23" s="1"/>
  <c r="L406" i="23"/>
  <c r="K406" i="23"/>
  <c r="L405" i="23"/>
  <c r="K405" i="23"/>
  <c r="L404" i="23"/>
  <c r="K404" i="23"/>
  <c r="J404" i="23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J402" i="23"/>
  <c r="H402" i="23"/>
  <c r="G402" i="23"/>
  <c r="M402" i="23" s="1"/>
  <c r="L401" i="23"/>
  <c r="K401" i="23"/>
  <c r="J401" i="23"/>
  <c r="I401" i="23"/>
  <c r="H401" i="23"/>
  <c r="N401" i="23" s="1"/>
  <c r="G401" i="23"/>
  <c r="M401" i="23" s="1"/>
  <c r="L400" i="23"/>
  <c r="K400" i="23"/>
  <c r="I400" i="23"/>
  <c r="H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G398" i="23"/>
  <c r="L397" i="23"/>
  <c r="K397" i="23"/>
  <c r="J397" i="23"/>
  <c r="I397" i="23"/>
  <c r="H397" i="23"/>
  <c r="N397" i="23" s="1"/>
  <c r="G397" i="23"/>
  <c r="M397" i="23" s="1"/>
  <c r="L396" i="23"/>
  <c r="K396" i="23"/>
  <c r="H396" i="23"/>
  <c r="L395" i="23"/>
  <c r="K395" i="23"/>
  <c r="L394" i="23"/>
  <c r="K394" i="23"/>
  <c r="I394" i="23"/>
  <c r="G394" i="23"/>
  <c r="M394" i="23" s="1"/>
  <c r="L393" i="23"/>
  <c r="K393" i="23"/>
  <c r="J393" i="23"/>
  <c r="I393" i="23"/>
  <c r="H393" i="23"/>
  <c r="N393" i="23" s="1"/>
  <c r="G393" i="23"/>
  <c r="M393" i="23" s="1"/>
  <c r="L392" i="23"/>
  <c r="K392" i="23"/>
  <c r="M392" i="23" s="1"/>
  <c r="J392" i="23"/>
  <c r="I392" i="23"/>
  <c r="G392" i="23"/>
  <c r="L391" i="23"/>
  <c r="K391" i="23"/>
  <c r="N390" i="23"/>
  <c r="L390" i="23"/>
  <c r="K390" i="23"/>
  <c r="J390" i="23"/>
  <c r="I390" i="23"/>
  <c r="H390" i="23"/>
  <c r="G390" i="23"/>
  <c r="M390" i="23" s="1"/>
  <c r="L389" i="23"/>
  <c r="K389" i="23"/>
  <c r="J389" i="23"/>
  <c r="I389" i="23"/>
  <c r="H389" i="23"/>
  <c r="N389" i="23" s="1"/>
  <c r="L388" i="23"/>
  <c r="K388" i="23"/>
  <c r="I388" i="23"/>
  <c r="H388" i="23"/>
  <c r="N388" i="23" s="1"/>
  <c r="G388" i="23"/>
  <c r="L387" i="23"/>
  <c r="K387" i="23"/>
  <c r="L386" i="23"/>
  <c r="K386" i="23"/>
  <c r="N385" i="23"/>
  <c r="L385" i="23"/>
  <c r="K385" i="23"/>
  <c r="J385" i="23"/>
  <c r="I385" i="23"/>
  <c r="H385" i="23"/>
  <c r="L384" i="23"/>
  <c r="K384" i="23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H381" i="23"/>
  <c r="N381" i="23" s="1"/>
  <c r="G381" i="23"/>
  <c r="L380" i="23"/>
  <c r="K380" i="23"/>
  <c r="J380" i="23"/>
  <c r="H380" i="23"/>
  <c r="N380" i="23" s="1"/>
  <c r="L379" i="23"/>
  <c r="K379" i="23"/>
  <c r="L378" i="23"/>
  <c r="K378" i="23"/>
  <c r="J378" i="23"/>
  <c r="H378" i="23"/>
  <c r="N378" i="23" s="1"/>
  <c r="G378" i="23"/>
  <c r="L377" i="23"/>
  <c r="K377" i="23"/>
  <c r="L376" i="23"/>
  <c r="K376" i="23"/>
  <c r="J376" i="23"/>
  <c r="I376" i="23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I374" i="23"/>
  <c r="H374" i="23"/>
  <c r="N374" i="23" s="1"/>
  <c r="L373" i="23"/>
  <c r="K373" i="23"/>
  <c r="I373" i="23"/>
  <c r="H373" i="23"/>
  <c r="N373" i="23" s="1"/>
  <c r="L372" i="23"/>
  <c r="N372" i="23" s="1"/>
  <c r="K372" i="23"/>
  <c r="H372" i="23"/>
  <c r="F371" i="23"/>
  <c r="F13" i="23" s="1"/>
  <c r="E371" i="23"/>
  <c r="D371" i="23"/>
  <c r="H395" i="23" s="1"/>
  <c r="N395" i="23" s="1"/>
  <c r="C371" i="23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N360" i="23"/>
  <c r="L360" i="23"/>
  <c r="K360" i="23"/>
  <c r="J360" i="23"/>
  <c r="I360" i="23"/>
  <c r="H360" i="23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N356" i="23"/>
  <c r="L356" i="23"/>
  <c r="K356" i="23"/>
  <c r="J356" i="23"/>
  <c r="I356" i="23"/>
  <c r="H356" i="23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H353" i="23"/>
  <c r="N353" i="23" s="1"/>
  <c r="G353" i="23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N350" i="23"/>
  <c r="L350" i="23"/>
  <c r="K350" i="23"/>
  <c r="J350" i="23"/>
  <c r="I350" i="23"/>
  <c r="H350" i="23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N344" i="23"/>
  <c r="L344" i="23"/>
  <c r="K344" i="23"/>
  <c r="J344" i="23"/>
  <c r="I344" i="23"/>
  <c r="H344" i="23"/>
  <c r="G344" i="23"/>
  <c r="M344" i="23" s="1"/>
  <c r="L343" i="23"/>
  <c r="K343" i="23"/>
  <c r="I343" i="23"/>
  <c r="H343" i="23"/>
  <c r="G343" i="23"/>
  <c r="M343" i="23" s="1"/>
  <c r="N342" i="23"/>
  <c r="L342" i="23"/>
  <c r="K342" i="23"/>
  <c r="J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I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H336" i="23"/>
  <c r="G336" i="23"/>
  <c r="M336" i="23" s="1"/>
  <c r="L335" i="23"/>
  <c r="K335" i="23"/>
  <c r="J335" i="23"/>
  <c r="I335" i="23"/>
  <c r="H335" i="23"/>
  <c r="N335" i="23" s="1"/>
  <c r="G335" i="23"/>
  <c r="M335" i="23" s="1"/>
  <c r="N334" i="23"/>
  <c r="L334" i="23"/>
  <c r="K334" i="23"/>
  <c r="J334" i="23"/>
  <c r="I334" i="23"/>
  <c r="H334" i="23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I332" i="23"/>
  <c r="G332" i="23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I325" i="23"/>
  <c r="H325" i="23"/>
  <c r="L324" i="23"/>
  <c r="K324" i="23"/>
  <c r="L323" i="23"/>
  <c r="K323" i="23"/>
  <c r="J323" i="23"/>
  <c r="I323" i="23"/>
  <c r="H323" i="23"/>
  <c r="N323" i="23" s="1"/>
  <c r="G323" i="23"/>
  <c r="M323" i="23" s="1"/>
  <c r="N322" i="23"/>
  <c r="L322" i="23"/>
  <c r="K322" i="23"/>
  <c r="J322" i="23"/>
  <c r="I322" i="23"/>
  <c r="H322" i="23"/>
  <c r="G322" i="23"/>
  <c r="M322" i="23" s="1"/>
  <c r="L321" i="23"/>
  <c r="K321" i="23"/>
  <c r="J321" i="23"/>
  <c r="I321" i="23"/>
  <c r="H321" i="23"/>
  <c r="N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N318" i="23"/>
  <c r="L318" i="23"/>
  <c r="K318" i="23"/>
  <c r="H318" i="23"/>
  <c r="G318" i="23"/>
  <c r="M318" i="23" s="1"/>
  <c r="L317" i="23"/>
  <c r="K317" i="23"/>
  <c r="J317" i="23"/>
  <c r="I317" i="23"/>
  <c r="H317" i="23"/>
  <c r="N317" i="23" s="1"/>
  <c r="G317" i="23"/>
  <c r="M317" i="23" s="1"/>
  <c r="N316" i="23"/>
  <c r="L316" i="23"/>
  <c r="K316" i="23"/>
  <c r="J316" i="23"/>
  <c r="I316" i="23"/>
  <c r="H316" i="23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J312" i="23"/>
  <c r="L311" i="23"/>
  <c r="K311" i="23"/>
  <c r="J311" i="23"/>
  <c r="H311" i="23"/>
  <c r="G311" i="23"/>
  <c r="M311" i="23" s="1"/>
  <c r="L310" i="23"/>
  <c r="K310" i="23"/>
  <c r="J310" i="23"/>
  <c r="H310" i="23"/>
  <c r="N310" i="23" s="1"/>
  <c r="G310" i="23"/>
  <c r="L309" i="23"/>
  <c r="K309" i="23"/>
  <c r="J309" i="23"/>
  <c r="I309" i="23"/>
  <c r="H309" i="23"/>
  <c r="N309" i="23" s="1"/>
  <c r="G309" i="23"/>
  <c r="M309" i="23" s="1"/>
  <c r="L308" i="23"/>
  <c r="K308" i="23"/>
  <c r="J308" i="23"/>
  <c r="I308" i="23"/>
  <c r="H308" i="23"/>
  <c r="N308" i="23" s="1"/>
  <c r="G308" i="23"/>
  <c r="M308" i="23" s="1"/>
  <c r="L307" i="23"/>
  <c r="K307" i="23"/>
  <c r="I307" i="23"/>
  <c r="L306" i="23"/>
  <c r="K306" i="23"/>
  <c r="J306" i="23"/>
  <c r="L305" i="23"/>
  <c r="K305" i="23"/>
  <c r="J305" i="23"/>
  <c r="H305" i="23"/>
  <c r="G305" i="23"/>
  <c r="M305" i="23" s="1"/>
  <c r="N304" i="23"/>
  <c r="L304" i="23"/>
  <c r="K304" i="23"/>
  <c r="J304" i="23"/>
  <c r="I304" i="23"/>
  <c r="H304" i="23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N300" i="23"/>
  <c r="L300" i="23"/>
  <c r="K300" i="23"/>
  <c r="J300" i="23"/>
  <c r="I300" i="23"/>
  <c r="H300" i="23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N298" i="23" s="1"/>
  <c r="K298" i="23"/>
  <c r="H298" i="23"/>
  <c r="G298" i="23"/>
  <c r="M298" i="23" s="1"/>
  <c r="N297" i="23"/>
  <c r="L297" i="23"/>
  <c r="K297" i="23"/>
  <c r="J297" i="23"/>
  <c r="I297" i="23"/>
  <c r="H297" i="23"/>
  <c r="L296" i="23"/>
  <c r="K296" i="23"/>
  <c r="J296" i="23"/>
  <c r="I296" i="23"/>
  <c r="H296" i="23"/>
  <c r="N296" i="23" s="1"/>
  <c r="G296" i="23"/>
  <c r="M296" i="23" s="1"/>
  <c r="N295" i="23"/>
  <c r="L295" i="23"/>
  <c r="K295" i="23"/>
  <c r="J295" i="23"/>
  <c r="I295" i="23"/>
  <c r="H295" i="23"/>
  <c r="G295" i="23"/>
  <c r="M295" i="23" s="1"/>
  <c r="L294" i="23"/>
  <c r="K294" i="23"/>
  <c r="J294" i="23"/>
  <c r="I294" i="23"/>
  <c r="H294" i="23"/>
  <c r="N294" i="23" s="1"/>
  <c r="L293" i="23"/>
  <c r="K293" i="23"/>
  <c r="L292" i="23"/>
  <c r="K292" i="23"/>
  <c r="H292" i="23"/>
  <c r="N292" i="23" s="1"/>
  <c r="G292" i="23"/>
  <c r="M292" i="23" s="1"/>
  <c r="N291" i="23"/>
  <c r="L291" i="23"/>
  <c r="K291" i="23"/>
  <c r="J291" i="23"/>
  <c r="I291" i="23"/>
  <c r="H291" i="23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L287" i="23"/>
  <c r="K287" i="23"/>
  <c r="J287" i="23"/>
  <c r="I287" i="23"/>
  <c r="G287" i="23"/>
  <c r="M287" i="23" s="1"/>
  <c r="L286" i="23"/>
  <c r="K286" i="23"/>
  <c r="J286" i="23"/>
  <c r="I286" i="23"/>
  <c r="G286" i="23"/>
  <c r="L285" i="23"/>
  <c r="K285" i="23"/>
  <c r="J285" i="23"/>
  <c r="I285" i="23"/>
  <c r="H285" i="23"/>
  <c r="N285" i="23" s="1"/>
  <c r="L284" i="23"/>
  <c r="K284" i="23"/>
  <c r="J284" i="23"/>
  <c r="H284" i="23"/>
  <c r="N284" i="23" s="1"/>
  <c r="L283" i="23"/>
  <c r="K283" i="23"/>
  <c r="J283" i="23"/>
  <c r="I283" i="23"/>
  <c r="H283" i="23"/>
  <c r="N283" i="23" s="1"/>
  <c r="L282" i="23"/>
  <c r="K282" i="23"/>
  <c r="J282" i="23"/>
  <c r="I282" i="23"/>
  <c r="H282" i="23"/>
  <c r="N282" i="23" s="1"/>
  <c r="G282" i="23"/>
  <c r="M282" i="23" s="1"/>
  <c r="L281" i="23"/>
  <c r="K281" i="23"/>
  <c r="G281" i="23"/>
  <c r="L280" i="23"/>
  <c r="K280" i="23"/>
  <c r="J280" i="23"/>
  <c r="I280" i="23"/>
  <c r="H280" i="23"/>
  <c r="N280" i="23" s="1"/>
  <c r="N279" i="23"/>
  <c r="L279" i="23"/>
  <c r="K279" i="23"/>
  <c r="J279" i="23"/>
  <c r="I279" i="23"/>
  <c r="H279" i="23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H277" i="23"/>
  <c r="N277" i="23" s="1"/>
  <c r="G277" i="23"/>
  <c r="L276" i="23"/>
  <c r="K276" i="23"/>
  <c r="J276" i="23"/>
  <c r="I276" i="23"/>
  <c r="G276" i="23"/>
  <c r="M276" i="23" s="1"/>
  <c r="L275" i="23"/>
  <c r="K275" i="23"/>
  <c r="J275" i="23"/>
  <c r="I275" i="23"/>
  <c r="H275" i="23"/>
  <c r="N275" i="23" s="1"/>
  <c r="G275" i="23"/>
  <c r="M275" i="23" s="1"/>
  <c r="N274" i="23"/>
  <c r="L274" i="23"/>
  <c r="K274" i="23"/>
  <c r="J274" i="23"/>
  <c r="I274" i="23"/>
  <c r="H274" i="23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I272" i="23"/>
  <c r="H272" i="23"/>
  <c r="N272" i="23" s="1"/>
  <c r="G272" i="23"/>
  <c r="M272" i="23" s="1"/>
  <c r="L271" i="23"/>
  <c r="K271" i="23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N266" i="23"/>
  <c r="L266" i="23"/>
  <c r="K266" i="23"/>
  <c r="J266" i="23"/>
  <c r="I266" i="23"/>
  <c r="H266" i="23"/>
  <c r="G266" i="23"/>
  <c r="M266" i="23" s="1"/>
  <c r="L265" i="23"/>
  <c r="K265" i="23"/>
  <c r="I265" i="23"/>
  <c r="H265" i="23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L260" i="23"/>
  <c r="K260" i="23"/>
  <c r="J260" i="23"/>
  <c r="G260" i="23"/>
  <c r="L259" i="23"/>
  <c r="K259" i="23"/>
  <c r="J259" i="23"/>
  <c r="I259" i="23"/>
  <c r="H259" i="23"/>
  <c r="N259" i="23" s="1"/>
  <c r="G259" i="23"/>
  <c r="M259" i="23" s="1"/>
  <c r="L258" i="23"/>
  <c r="K258" i="23"/>
  <c r="J258" i="23"/>
  <c r="I258" i="23"/>
  <c r="G258" i="23"/>
  <c r="L257" i="23"/>
  <c r="K257" i="23"/>
  <c r="J257" i="23"/>
  <c r="I257" i="23"/>
  <c r="H257" i="23"/>
  <c r="N257" i="23" s="1"/>
  <c r="G257" i="23"/>
  <c r="M257" i="23" s="1"/>
  <c r="L256" i="23"/>
  <c r="K256" i="23"/>
  <c r="J256" i="23"/>
  <c r="H256" i="23"/>
  <c r="N256" i="23" s="1"/>
  <c r="G256" i="23"/>
  <c r="L255" i="23"/>
  <c r="K255" i="23"/>
  <c r="J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H252" i="23"/>
  <c r="N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L248" i="23"/>
  <c r="K248" i="23"/>
  <c r="H248" i="23"/>
  <c r="G248" i="23"/>
  <c r="M248" i="23" s="1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J245" i="23"/>
  <c r="I245" i="23"/>
  <c r="G245" i="23"/>
  <c r="L244" i="23"/>
  <c r="K244" i="23"/>
  <c r="J244" i="23"/>
  <c r="I244" i="23"/>
  <c r="H244" i="23"/>
  <c r="N244" i="23" s="1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G238" i="23"/>
  <c r="M238" i="23" s="1"/>
  <c r="L237" i="23"/>
  <c r="K237" i="23"/>
  <c r="J237" i="23"/>
  <c r="I237" i="23"/>
  <c r="H237" i="23"/>
  <c r="N237" i="23" s="1"/>
  <c r="G237" i="23"/>
  <c r="M237" i="23" s="1"/>
  <c r="N236" i="23"/>
  <c r="L236" i="23"/>
  <c r="K236" i="23"/>
  <c r="J236" i="23"/>
  <c r="I236" i="23"/>
  <c r="H236" i="23"/>
  <c r="G236" i="23"/>
  <c r="M236" i="23" s="1"/>
  <c r="L235" i="23"/>
  <c r="K235" i="23"/>
  <c r="J235" i="23"/>
  <c r="I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L232" i="23"/>
  <c r="K232" i="23"/>
  <c r="J232" i="23"/>
  <c r="I232" i="23"/>
  <c r="H232" i="23"/>
  <c r="N232" i="23" s="1"/>
  <c r="G232" i="23"/>
  <c r="M232" i="23" s="1"/>
  <c r="L231" i="23"/>
  <c r="K231" i="23"/>
  <c r="I231" i="23"/>
  <c r="H231" i="23"/>
  <c r="N231" i="23" s="1"/>
  <c r="G231" i="23"/>
  <c r="L230" i="23"/>
  <c r="K230" i="23"/>
  <c r="J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G227" i="23"/>
  <c r="M227" i="23" s="1"/>
  <c r="L226" i="23"/>
  <c r="K226" i="23"/>
  <c r="J226" i="23"/>
  <c r="I226" i="23"/>
  <c r="H226" i="23"/>
  <c r="N226" i="23" s="1"/>
  <c r="L225" i="23"/>
  <c r="K225" i="23"/>
  <c r="I225" i="23"/>
  <c r="H225" i="23"/>
  <c r="G225" i="23"/>
  <c r="M225" i="23" s="1"/>
  <c r="N224" i="23"/>
  <c r="L224" i="23"/>
  <c r="K224" i="23"/>
  <c r="J224" i="23"/>
  <c r="I224" i="23"/>
  <c r="H224" i="23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G222" i="23"/>
  <c r="L221" i="23"/>
  <c r="K221" i="23"/>
  <c r="I221" i="23"/>
  <c r="L220" i="23"/>
  <c r="K220" i="23"/>
  <c r="L219" i="23"/>
  <c r="K219" i="23"/>
  <c r="I219" i="23"/>
  <c r="L218" i="23"/>
  <c r="K218" i="23"/>
  <c r="L217" i="23"/>
  <c r="K217" i="23"/>
  <c r="J217" i="23"/>
  <c r="I217" i="23"/>
  <c r="H217" i="23"/>
  <c r="N217" i="23" s="1"/>
  <c r="G217" i="23"/>
  <c r="M217" i="23" s="1"/>
  <c r="L216" i="23"/>
  <c r="K216" i="23"/>
  <c r="G216" i="23"/>
  <c r="M216" i="23" s="1"/>
  <c r="L215" i="23"/>
  <c r="K215" i="23"/>
  <c r="L214" i="23"/>
  <c r="K214" i="23"/>
  <c r="J214" i="23"/>
  <c r="I214" i="23"/>
  <c r="H214" i="23"/>
  <c r="N214" i="23" s="1"/>
  <c r="G214" i="23"/>
  <c r="M214" i="23" s="1"/>
  <c r="N213" i="23"/>
  <c r="L213" i="23"/>
  <c r="K213" i="23"/>
  <c r="J213" i="23"/>
  <c r="I213" i="23"/>
  <c r="H213" i="23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L209" i="23"/>
  <c r="K209" i="23"/>
  <c r="J209" i="23"/>
  <c r="L208" i="23"/>
  <c r="K208" i="23"/>
  <c r="J208" i="23"/>
  <c r="I208" i="23"/>
  <c r="H208" i="23"/>
  <c r="N208" i="23" s="1"/>
  <c r="G208" i="23"/>
  <c r="M208" i="23" s="1"/>
  <c r="L207" i="23"/>
  <c r="K207" i="23"/>
  <c r="J207" i="23"/>
  <c r="I207" i="23"/>
  <c r="N206" i="23"/>
  <c r="L206" i="23"/>
  <c r="K206" i="23"/>
  <c r="J206" i="23"/>
  <c r="I206" i="23"/>
  <c r="H206" i="23"/>
  <c r="G206" i="23"/>
  <c r="M206" i="23" s="1"/>
  <c r="L205" i="23"/>
  <c r="K205" i="23"/>
  <c r="J205" i="23"/>
  <c r="I205" i="23"/>
  <c r="G205" i="23"/>
  <c r="L204" i="23"/>
  <c r="K204" i="23"/>
  <c r="I204" i="23"/>
  <c r="L203" i="23"/>
  <c r="K203" i="23"/>
  <c r="L202" i="23"/>
  <c r="K202" i="23"/>
  <c r="J202" i="23"/>
  <c r="H202" i="23"/>
  <c r="N202" i="23" s="1"/>
  <c r="L201" i="23"/>
  <c r="K201" i="23"/>
  <c r="J201" i="23"/>
  <c r="H201" i="23"/>
  <c r="N201" i="23" s="1"/>
  <c r="G201" i="23"/>
  <c r="L200" i="23"/>
  <c r="K200" i="23"/>
  <c r="J200" i="23"/>
  <c r="I200" i="23"/>
  <c r="G200" i="23"/>
  <c r="M200" i="23" s="1"/>
  <c r="L199" i="23"/>
  <c r="K199" i="23"/>
  <c r="J199" i="23"/>
  <c r="H199" i="23"/>
  <c r="N199" i="23" s="1"/>
  <c r="L198" i="23"/>
  <c r="K198" i="23"/>
  <c r="J198" i="23"/>
  <c r="I198" i="23"/>
  <c r="H198" i="23"/>
  <c r="N198" i="23" s="1"/>
  <c r="L197" i="23"/>
  <c r="K197" i="23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J193" i="23"/>
  <c r="G193" i="23"/>
  <c r="L192" i="23"/>
  <c r="K192" i="23"/>
  <c r="J192" i="23"/>
  <c r="I192" i="23"/>
  <c r="H192" i="23"/>
  <c r="N192" i="23" s="1"/>
  <c r="G192" i="23"/>
  <c r="M192" i="23" s="1"/>
  <c r="N191" i="23"/>
  <c r="L191" i="23"/>
  <c r="K191" i="23"/>
  <c r="J191" i="23"/>
  <c r="I191" i="23"/>
  <c r="H191" i="23"/>
  <c r="G191" i="23"/>
  <c r="M191" i="23" s="1"/>
  <c r="L190" i="23"/>
  <c r="K190" i="23"/>
  <c r="J190" i="23"/>
  <c r="I190" i="23"/>
  <c r="H190" i="23"/>
  <c r="N190" i="23" s="1"/>
  <c r="G190" i="23"/>
  <c r="M190" i="23" s="1"/>
  <c r="L189" i="23"/>
  <c r="K189" i="23"/>
  <c r="I189" i="23"/>
  <c r="F188" i="23"/>
  <c r="J347" i="23" s="1"/>
  <c r="E188" i="23"/>
  <c r="I353" i="23" s="1"/>
  <c r="D188" i="23"/>
  <c r="H338" i="23" s="1"/>
  <c r="N338" i="23" s="1"/>
  <c r="C188" i="23"/>
  <c r="G347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L177" i="23"/>
  <c r="K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H174" i="23"/>
  <c r="N174" i="23" s="1"/>
  <c r="G174" i="23"/>
  <c r="M174" i="23" s="1"/>
  <c r="L173" i="23"/>
  <c r="K173" i="23"/>
  <c r="I173" i="23"/>
  <c r="H173" i="23"/>
  <c r="N173" i="23" s="1"/>
  <c r="G173" i="23"/>
  <c r="L172" i="23"/>
  <c r="K172" i="23"/>
  <c r="H172" i="23"/>
  <c r="N172" i="23" s="1"/>
  <c r="G172" i="23"/>
  <c r="M172" i="23" s="1"/>
  <c r="L171" i="23"/>
  <c r="K171" i="23"/>
  <c r="J171" i="23"/>
  <c r="I171" i="23"/>
  <c r="G171" i="23"/>
  <c r="M171" i="23" s="1"/>
  <c r="L170" i="23"/>
  <c r="K170" i="23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G166" i="23"/>
  <c r="M166" i="23" s="1"/>
  <c r="N165" i="23"/>
  <c r="L165" i="23"/>
  <c r="K165" i="23"/>
  <c r="J165" i="23"/>
  <c r="I165" i="23"/>
  <c r="H165" i="23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L158" i="23"/>
  <c r="K158" i="23"/>
  <c r="I158" i="23"/>
  <c r="H158" i="23"/>
  <c r="N158" i="23" s="1"/>
  <c r="L157" i="23"/>
  <c r="K157" i="23"/>
  <c r="I157" i="23"/>
  <c r="L156" i="23"/>
  <c r="K156" i="23"/>
  <c r="I156" i="23"/>
  <c r="L155" i="23"/>
  <c r="K155" i="23"/>
  <c r="J155" i="23"/>
  <c r="I155" i="23"/>
  <c r="H155" i="23"/>
  <c r="N155" i="23" s="1"/>
  <c r="L154" i="23"/>
  <c r="K154" i="23"/>
  <c r="H154" i="23"/>
  <c r="N154" i="23" s="1"/>
  <c r="L153" i="23"/>
  <c r="K153" i="23"/>
  <c r="J153" i="23"/>
  <c r="I153" i="23"/>
  <c r="G153" i="23"/>
  <c r="M153" i="23" s="1"/>
  <c r="L152" i="23"/>
  <c r="K152" i="23"/>
  <c r="H152" i="23"/>
  <c r="N152" i="23" s="1"/>
  <c r="G152" i="23"/>
  <c r="L151" i="23"/>
  <c r="K151" i="23"/>
  <c r="I151" i="23"/>
  <c r="H151" i="23"/>
  <c r="G151" i="23"/>
  <c r="M151" i="23" s="1"/>
  <c r="L150" i="23"/>
  <c r="K150" i="23"/>
  <c r="J150" i="23"/>
  <c r="H150" i="23"/>
  <c r="N150" i="23" s="1"/>
  <c r="L149" i="23"/>
  <c r="K149" i="23"/>
  <c r="J149" i="23"/>
  <c r="L148" i="23"/>
  <c r="K148" i="23"/>
  <c r="J148" i="23"/>
  <c r="I148" i="23"/>
  <c r="L147" i="23"/>
  <c r="K147" i="23"/>
  <c r="J147" i="23"/>
  <c r="H147" i="23"/>
  <c r="N147" i="23" s="1"/>
  <c r="G147" i="23"/>
  <c r="L146" i="23"/>
  <c r="K146" i="23"/>
  <c r="L145" i="23"/>
  <c r="K145" i="23"/>
  <c r="L144" i="23"/>
  <c r="K144" i="23"/>
  <c r="L143" i="23"/>
  <c r="K143" i="23"/>
  <c r="I143" i="23"/>
  <c r="H143" i="23"/>
  <c r="N143" i="23" s="1"/>
  <c r="G143" i="23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H138" i="23"/>
  <c r="N138" i="23" s="1"/>
  <c r="G138" i="23"/>
  <c r="M138" i="23" s="1"/>
  <c r="L137" i="23"/>
  <c r="K137" i="23"/>
  <c r="L136" i="23"/>
  <c r="K136" i="23"/>
  <c r="I136" i="23"/>
  <c r="G136" i="23"/>
  <c r="L135" i="23"/>
  <c r="K135" i="23"/>
  <c r="N134" i="23"/>
  <c r="L134" i="23"/>
  <c r="K134" i="23"/>
  <c r="J134" i="23"/>
  <c r="I134" i="23"/>
  <c r="H134" i="23"/>
  <c r="L133" i="23"/>
  <c r="K133" i="23"/>
  <c r="N132" i="23"/>
  <c r="L132" i="23"/>
  <c r="K132" i="23"/>
  <c r="J132" i="23"/>
  <c r="I132" i="23"/>
  <c r="H132" i="23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H130" i="23"/>
  <c r="G130" i="23"/>
  <c r="M130" i="23" s="1"/>
  <c r="L129" i="23"/>
  <c r="K129" i="23"/>
  <c r="J129" i="23"/>
  <c r="L128" i="23"/>
  <c r="N128" i="23" s="1"/>
  <c r="K128" i="23"/>
  <c r="H128" i="23"/>
  <c r="G128" i="23"/>
  <c r="M128" i="23" s="1"/>
  <c r="L127" i="23"/>
  <c r="K127" i="23"/>
  <c r="L126" i="23"/>
  <c r="K126" i="23"/>
  <c r="J126" i="23"/>
  <c r="I126" i="23"/>
  <c r="H126" i="23"/>
  <c r="N126" i="23" s="1"/>
  <c r="L125" i="23"/>
  <c r="K125" i="23"/>
  <c r="I125" i="23"/>
  <c r="G125" i="23"/>
  <c r="M125" i="23" s="1"/>
  <c r="L124" i="23"/>
  <c r="K124" i="23"/>
  <c r="I124" i="23"/>
  <c r="H124" i="23"/>
  <c r="N124" i="23" s="1"/>
  <c r="G124" i="23"/>
  <c r="M124" i="23" s="1"/>
  <c r="L123" i="23"/>
  <c r="K123" i="23"/>
  <c r="L122" i="23"/>
  <c r="K122" i="23"/>
  <c r="J122" i="23"/>
  <c r="I122" i="23"/>
  <c r="H122" i="23"/>
  <c r="N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G120" i="23"/>
  <c r="M120" i="23" s="1"/>
  <c r="L119" i="23"/>
  <c r="K119" i="23"/>
  <c r="J119" i="23"/>
  <c r="I119" i="23"/>
  <c r="G119" i="23"/>
  <c r="L118" i="23"/>
  <c r="K118" i="23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L114" i="23"/>
  <c r="K114" i="23"/>
  <c r="J114" i="23"/>
  <c r="I114" i="23"/>
  <c r="H114" i="23"/>
  <c r="N114" i="23" s="1"/>
  <c r="L113" i="23"/>
  <c r="K113" i="23"/>
  <c r="I113" i="23"/>
  <c r="H113" i="23"/>
  <c r="L112" i="23"/>
  <c r="K112" i="23"/>
  <c r="J112" i="23"/>
  <c r="I112" i="23"/>
  <c r="H112" i="23"/>
  <c r="N112" i="23" s="1"/>
  <c r="G112" i="23"/>
  <c r="M112" i="23" s="1"/>
  <c r="L111" i="23"/>
  <c r="K111" i="23"/>
  <c r="N110" i="23"/>
  <c r="L110" i="23"/>
  <c r="K110" i="23"/>
  <c r="J110" i="23"/>
  <c r="I110" i="23"/>
  <c r="H110" i="23"/>
  <c r="G110" i="23"/>
  <c r="M110" i="23" s="1"/>
  <c r="L109" i="23"/>
  <c r="K109" i="23"/>
  <c r="I109" i="23"/>
  <c r="H109" i="23"/>
  <c r="N109" i="23" s="1"/>
  <c r="G109" i="23"/>
  <c r="M109" i="23" s="1"/>
  <c r="L108" i="23"/>
  <c r="K108" i="23"/>
  <c r="J108" i="23"/>
  <c r="I108" i="23"/>
  <c r="G108" i="23"/>
  <c r="L107" i="23"/>
  <c r="K107" i="23"/>
  <c r="I107" i="23"/>
  <c r="H107" i="23"/>
  <c r="N107" i="23" s="1"/>
  <c r="L106" i="23"/>
  <c r="K106" i="23"/>
  <c r="I106" i="23"/>
  <c r="L105" i="23"/>
  <c r="K105" i="23"/>
  <c r="J105" i="23"/>
  <c r="I105" i="23"/>
  <c r="H105" i="23"/>
  <c r="N105" i="23" s="1"/>
  <c r="G105" i="23"/>
  <c r="M105" i="23" s="1"/>
  <c r="L104" i="23"/>
  <c r="K104" i="23"/>
  <c r="I104" i="23"/>
  <c r="L103" i="23"/>
  <c r="K103" i="23"/>
  <c r="L102" i="23"/>
  <c r="K102" i="23"/>
  <c r="H102" i="23"/>
  <c r="N102" i="23" s="1"/>
  <c r="G102" i="23"/>
  <c r="L101" i="23"/>
  <c r="K101" i="23"/>
  <c r="H101" i="23"/>
  <c r="N101" i="23" s="1"/>
  <c r="G101" i="23"/>
  <c r="L100" i="23"/>
  <c r="K100" i="23"/>
  <c r="I100" i="23"/>
  <c r="L99" i="23"/>
  <c r="K99" i="23"/>
  <c r="I99" i="23"/>
  <c r="L98" i="23"/>
  <c r="K98" i="23"/>
  <c r="I98" i="23"/>
  <c r="H98" i="23"/>
  <c r="G98" i="23"/>
  <c r="M98" i="23" s="1"/>
  <c r="L97" i="23"/>
  <c r="K97" i="23"/>
  <c r="J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G93" i="23"/>
  <c r="L92" i="23"/>
  <c r="K92" i="23"/>
  <c r="G92" i="23"/>
  <c r="L91" i="23"/>
  <c r="K91" i="23"/>
  <c r="J91" i="23"/>
  <c r="L90" i="23"/>
  <c r="K90" i="23"/>
  <c r="J90" i="23"/>
  <c r="I90" i="23"/>
  <c r="H90" i="23"/>
  <c r="N90" i="23" s="1"/>
  <c r="G90" i="23"/>
  <c r="M90" i="23" s="1"/>
  <c r="L89" i="23"/>
  <c r="K89" i="23"/>
  <c r="I89" i="23"/>
  <c r="H89" i="23"/>
  <c r="G89" i="23"/>
  <c r="L88" i="23"/>
  <c r="K88" i="23"/>
  <c r="I88" i="23"/>
  <c r="G88" i="23"/>
  <c r="M88" i="23" s="1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L84" i="23"/>
  <c r="K84" i="23"/>
  <c r="J84" i="23"/>
  <c r="G84" i="23"/>
  <c r="L83" i="23"/>
  <c r="K83" i="23"/>
  <c r="J83" i="23"/>
  <c r="H83" i="23"/>
  <c r="N83" i="23" s="1"/>
  <c r="L82" i="23"/>
  <c r="K82" i="23"/>
  <c r="J82" i="23"/>
  <c r="F81" i="23"/>
  <c r="J177" i="23" s="1"/>
  <c r="E81" i="23"/>
  <c r="I177" i="23" s="1"/>
  <c r="D81" i="23"/>
  <c r="H178" i="23" s="1"/>
  <c r="C81" i="23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L71" i="23"/>
  <c r="K71" i="23"/>
  <c r="J71" i="23"/>
  <c r="I71" i="23"/>
  <c r="H71" i="23"/>
  <c r="N71" i="23" s="1"/>
  <c r="G71" i="23"/>
  <c r="M71" i="23" s="1"/>
  <c r="L70" i="23"/>
  <c r="K70" i="23"/>
  <c r="J70" i="23"/>
  <c r="I70" i="23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H67" i="23"/>
  <c r="N67" i="23" s="1"/>
  <c r="G67" i="23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H65" i="23"/>
  <c r="N65" i="23" s="1"/>
  <c r="G65" i="23"/>
  <c r="M65" i="23" s="1"/>
  <c r="L64" i="23"/>
  <c r="K64" i="23"/>
  <c r="G64" i="23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L61" i="23"/>
  <c r="K61" i="23"/>
  <c r="I61" i="23"/>
  <c r="H61" i="23"/>
  <c r="N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G59" i="23"/>
  <c r="L58" i="23"/>
  <c r="K58" i="23"/>
  <c r="I58" i="23"/>
  <c r="H58" i="23"/>
  <c r="G58" i="23"/>
  <c r="M58" i="23" s="1"/>
  <c r="L57" i="23"/>
  <c r="K57" i="23"/>
  <c r="J57" i="23"/>
  <c r="I57" i="23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I54" i="23"/>
  <c r="H54" i="23"/>
  <c r="N54" i="23" s="1"/>
  <c r="G54" i="23"/>
  <c r="L53" i="23"/>
  <c r="K53" i="23"/>
  <c r="J53" i="23"/>
  <c r="I53" i="23"/>
  <c r="H53" i="23"/>
  <c r="N53" i="23" s="1"/>
  <c r="G53" i="23"/>
  <c r="M53" i="23" s="1"/>
  <c r="L52" i="23"/>
  <c r="K52" i="23"/>
  <c r="J52" i="23"/>
  <c r="I52" i="23"/>
  <c r="L51" i="23"/>
  <c r="K51" i="23"/>
  <c r="J51" i="23"/>
  <c r="I51" i="23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G48" i="23"/>
  <c r="M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L45" i="23"/>
  <c r="K45" i="23"/>
  <c r="J45" i="23"/>
  <c r="I45" i="23"/>
  <c r="L44" i="23"/>
  <c r="K44" i="23"/>
  <c r="J44" i="23"/>
  <c r="I44" i="23"/>
  <c r="L43" i="23"/>
  <c r="K43" i="23"/>
  <c r="J43" i="23"/>
  <c r="I43" i="23"/>
  <c r="L42" i="23"/>
  <c r="K42" i="23"/>
  <c r="J42" i="23"/>
  <c r="I42" i="23"/>
  <c r="H42" i="23"/>
  <c r="N42" i="23" s="1"/>
  <c r="L41" i="23"/>
  <c r="K41" i="23"/>
  <c r="J41" i="23"/>
  <c r="I41" i="23"/>
  <c r="G41" i="23"/>
  <c r="L40" i="23"/>
  <c r="K40" i="23"/>
  <c r="J40" i="23"/>
  <c r="I40" i="23"/>
  <c r="H40" i="23"/>
  <c r="N40" i="23" s="1"/>
  <c r="L39" i="23"/>
  <c r="K39" i="23"/>
  <c r="J39" i="23"/>
  <c r="H39" i="23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L32" i="23"/>
  <c r="K32" i="23"/>
  <c r="J32" i="23"/>
  <c r="I32" i="23"/>
  <c r="H32" i="23"/>
  <c r="N32" i="23" s="1"/>
  <c r="G32" i="23"/>
  <c r="M32" i="23" s="1"/>
  <c r="L31" i="23"/>
  <c r="K31" i="23"/>
  <c r="J31" i="23"/>
  <c r="I31" i="23"/>
  <c r="H31" i="23"/>
  <c r="N31" i="23" s="1"/>
  <c r="G31" i="23"/>
  <c r="M31" i="23" s="1"/>
  <c r="L30" i="23"/>
  <c r="K30" i="23"/>
  <c r="J30" i="23"/>
  <c r="I30" i="23"/>
  <c r="H30" i="23"/>
  <c r="N30" i="23" s="1"/>
  <c r="L29" i="23"/>
  <c r="K29" i="23"/>
  <c r="J29" i="23"/>
  <c r="I29" i="23"/>
  <c r="H29" i="23"/>
  <c r="N29" i="23" s="1"/>
  <c r="G29" i="23"/>
  <c r="M29" i="23" s="1"/>
  <c r="L28" i="23"/>
  <c r="K28" i="23"/>
  <c r="I28" i="23"/>
  <c r="H28" i="23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L23" i="23"/>
  <c r="K23" i="23"/>
  <c r="J23" i="23"/>
  <c r="I23" i="23"/>
  <c r="H23" i="23"/>
  <c r="N23" i="23" s="1"/>
  <c r="G23" i="23"/>
  <c r="M23" i="23" s="1"/>
  <c r="F22" i="23"/>
  <c r="J64" i="23" s="1"/>
  <c r="E22" i="23"/>
  <c r="I67" i="23" s="1"/>
  <c r="D22" i="23"/>
  <c r="H72" i="23" s="1"/>
  <c r="N72" i="23" s="1"/>
  <c r="C22" i="23"/>
  <c r="G72" i="23" s="1"/>
  <c r="F14" i="23"/>
  <c r="D14" i="23"/>
  <c r="L14" i="23" s="1"/>
  <c r="C14" i="23"/>
  <c r="D13" i="23"/>
  <c r="L13" i="23" s="1"/>
  <c r="C13" i="23"/>
  <c r="F12" i="23"/>
  <c r="E12" i="23"/>
  <c r="C12" i="23"/>
  <c r="E11" i="23"/>
  <c r="D11" i="23"/>
  <c r="F10" i="23"/>
  <c r="E10" i="23"/>
  <c r="D10" i="23"/>
  <c r="L10" i="23" s="1"/>
  <c r="C10" i="23"/>
  <c r="L640" i="22"/>
  <c r="K640" i="22"/>
  <c r="L639" i="22"/>
  <c r="K639" i="22"/>
  <c r="L638" i="22"/>
  <c r="K638" i="22"/>
  <c r="J638" i="22"/>
  <c r="I638" i="22"/>
  <c r="G638" i="22"/>
  <c r="L637" i="22"/>
  <c r="K637" i="22"/>
  <c r="J637" i="22"/>
  <c r="I637" i="22"/>
  <c r="G637" i="22"/>
  <c r="L636" i="22"/>
  <c r="K636" i="22"/>
  <c r="I636" i="22"/>
  <c r="G636" i="22"/>
  <c r="M636" i="22" s="1"/>
  <c r="L635" i="22"/>
  <c r="K635" i="22"/>
  <c r="I635" i="22"/>
  <c r="H635" i="22"/>
  <c r="G635" i="22"/>
  <c r="M635" i="22" s="1"/>
  <c r="L634" i="22"/>
  <c r="K634" i="22"/>
  <c r="H634" i="22"/>
  <c r="N634" i="22" s="1"/>
  <c r="G634" i="22"/>
  <c r="M634" i="22" s="1"/>
  <c r="L633" i="22"/>
  <c r="K633" i="22"/>
  <c r="I633" i="22"/>
  <c r="G633" i="22"/>
  <c r="M633" i="22" s="1"/>
  <c r="L632" i="22"/>
  <c r="K632" i="22"/>
  <c r="J632" i="22"/>
  <c r="I632" i="22"/>
  <c r="L631" i="22"/>
  <c r="K631" i="22"/>
  <c r="L630" i="22"/>
  <c r="K630" i="22"/>
  <c r="L629" i="22"/>
  <c r="K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L622" i="22"/>
  <c r="K622" i="22"/>
  <c r="H622" i="22"/>
  <c r="N622" i="22" s="1"/>
  <c r="L621" i="22"/>
  <c r="K621" i="22"/>
  <c r="J621" i="22"/>
  <c r="I621" i="22"/>
  <c r="H621" i="22"/>
  <c r="N621" i="22" s="1"/>
  <c r="L620" i="22"/>
  <c r="K620" i="22"/>
  <c r="L619" i="22"/>
  <c r="K619" i="22"/>
  <c r="J619" i="22"/>
  <c r="I619" i="22"/>
  <c r="H619" i="22"/>
  <c r="N619" i="22" s="1"/>
  <c r="G619" i="22"/>
  <c r="M619" i="22" s="1"/>
  <c r="L618" i="22"/>
  <c r="K618" i="22"/>
  <c r="H618" i="22"/>
  <c r="N618" i="22" s="1"/>
  <c r="G618" i="22"/>
  <c r="M618" i="22" s="1"/>
  <c r="L617" i="22"/>
  <c r="K617" i="22"/>
  <c r="L616" i="22"/>
  <c r="K616" i="22"/>
  <c r="L615" i="22"/>
  <c r="K615" i="22"/>
  <c r="L614" i="22"/>
  <c r="K614" i="22"/>
  <c r="L613" i="22"/>
  <c r="K613" i="22"/>
  <c r="F612" i="22"/>
  <c r="J640" i="22" s="1"/>
  <c r="E612" i="22"/>
  <c r="I640" i="22" s="1"/>
  <c r="D612" i="22"/>
  <c r="H640" i="22" s="1"/>
  <c r="N640" i="22" s="1"/>
  <c r="C612" i="22"/>
  <c r="G640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G600" i="22"/>
  <c r="L599" i="22"/>
  <c r="K599" i="22"/>
  <c r="J599" i="22"/>
  <c r="I599" i="22"/>
  <c r="G599" i="22"/>
  <c r="M599" i="22" s="1"/>
  <c r="L598" i="22"/>
  <c r="K598" i="22"/>
  <c r="I598" i="22"/>
  <c r="G598" i="22"/>
  <c r="M598" i="22" s="1"/>
  <c r="L597" i="22"/>
  <c r="K597" i="22"/>
  <c r="G597" i="22"/>
  <c r="M597" i="22" s="1"/>
  <c r="L596" i="22"/>
  <c r="K596" i="22"/>
  <c r="J596" i="22"/>
  <c r="I596" i="22"/>
  <c r="H596" i="22"/>
  <c r="N596" i="22" s="1"/>
  <c r="G596" i="22"/>
  <c r="M596" i="22" s="1"/>
  <c r="L595" i="22"/>
  <c r="K595" i="22"/>
  <c r="I595" i="22"/>
  <c r="H595" i="22"/>
  <c r="N595" i="22" s="1"/>
  <c r="G595" i="22"/>
  <c r="L594" i="22"/>
  <c r="K594" i="22"/>
  <c r="I594" i="22"/>
  <c r="G594" i="22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L589" i="22"/>
  <c r="K589" i="22"/>
  <c r="G589" i="22"/>
  <c r="M589" i="22" s="1"/>
  <c r="L588" i="22"/>
  <c r="K588" i="22"/>
  <c r="I588" i="22"/>
  <c r="G588" i="22"/>
  <c r="M588" i="22" s="1"/>
  <c r="L587" i="22"/>
  <c r="K587" i="22"/>
  <c r="J587" i="22"/>
  <c r="I587" i="22"/>
  <c r="H587" i="22"/>
  <c r="N587" i="22" s="1"/>
  <c r="G587" i="22"/>
  <c r="M587" i="22" s="1"/>
  <c r="L586" i="22"/>
  <c r="K586" i="22"/>
  <c r="H586" i="22"/>
  <c r="N586" i="22" s="1"/>
  <c r="G586" i="22"/>
  <c r="L585" i="22"/>
  <c r="K585" i="22"/>
  <c r="I585" i="22"/>
  <c r="G585" i="22"/>
  <c r="L584" i="22"/>
  <c r="K584" i="22"/>
  <c r="I584" i="22"/>
  <c r="G584" i="22"/>
  <c r="L583" i="22"/>
  <c r="K583" i="22"/>
  <c r="I583" i="22"/>
  <c r="G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J580" i="22"/>
  <c r="I580" i="22"/>
  <c r="G580" i="22"/>
  <c r="L579" i="22"/>
  <c r="K579" i="22"/>
  <c r="I579" i="22"/>
  <c r="G579" i="22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H577" i="22"/>
  <c r="N577" i="22" s="1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I574" i="22"/>
  <c r="H574" i="22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L571" i="22"/>
  <c r="K571" i="22"/>
  <c r="J571" i="22"/>
  <c r="I571" i="22"/>
  <c r="L570" i="22"/>
  <c r="K570" i="22"/>
  <c r="I570" i="22"/>
  <c r="G570" i="22"/>
  <c r="L569" i="22"/>
  <c r="K569" i="22"/>
  <c r="J569" i="22"/>
  <c r="I569" i="22"/>
  <c r="H569" i="22"/>
  <c r="N569" i="22" s="1"/>
  <c r="G569" i="22"/>
  <c r="M569" i="22" s="1"/>
  <c r="L568" i="22"/>
  <c r="K568" i="22"/>
  <c r="L567" i="22"/>
  <c r="K567" i="22"/>
  <c r="I567" i="22"/>
  <c r="L566" i="22"/>
  <c r="K566" i="22"/>
  <c r="I566" i="22"/>
  <c r="H566" i="22"/>
  <c r="N566" i="22" s="1"/>
  <c r="G566" i="22"/>
  <c r="L565" i="22"/>
  <c r="K565" i="22"/>
  <c r="J565" i="22"/>
  <c r="I565" i="22"/>
  <c r="H565" i="22"/>
  <c r="N565" i="22" s="1"/>
  <c r="G565" i="22"/>
  <c r="M565" i="22" s="1"/>
  <c r="L564" i="22"/>
  <c r="K564" i="22"/>
  <c r="L563" i="22"/>
  <c r="K563" i="22"/>
  <c r="L562" i="22"/>
  <c r="K562" i="22"/>
  <c r="H562" i="22"/>
  <c r="N562" i="22" s="1"/>
  <c r="G562" i="22"/>
  <c r="M562" i="22" s="1"/>
  <c r="L561" i="22"/>
  <c r="K561" i="22"/>
  <c r="G561" i="22"/>
  <c r="M561" i="22" s="1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J558" i="22"/>
  <c r="H558" i="22"/>
  <c r="G558" i="22"/>
  <c r="M558" i="22" s="1"/>
  <c r="L557" i="22"/>
  <c r="K557" i="22"/>
  <c r="J557" i="22"/>
  <c r="I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G550" i="22"/>
  <c r="L549" i="22"/>
  <c r="K549" i="22"/>
  <c r="J549" i="22"/>
  <c r="G549" i="22"/>
  <c r="L548" i="22"/>
  <c r="K548" i="22"/>
  <c r="J548" i="22"/>
  <c r="I548" i="22"/>
  <c r="H548" i="22"/>
  <c r="N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G546" i="22"/>
  <c r="L545" i="22"/>
  <c r="K545" i="22"/>
  <c r="J545" i="22"/>
  <c r="I545" i="22"/>
  <c r="H545" i="22"/>
  <c r="N545" i="22" s="1"/>
  <c r="G545" i="22"/>
  <c r="M545" i="22" s="1"/>
  <c r="L544" i="22"/>
  <c r="K544" i="22"/>
  <c r="L543" i="22"/>
  <c r="K543" i="22"/>
  <c r="J543" i="22"/>
  <c r="H543" i="22"/>
  <c r="G543" i="22"/>
  <c r="L542" i="22"/>
  <c r="K542" i="22"/>
  <c r="J542" i="22"/>
  <c r="I542" i="22"/>
  <c r="H542" i="22"/>
  <c r="N542" i="22" s="1"/>
  <c r="G542" i="22"/>
  <c r="M542" i="22" s="1"/>
  <c r="L541" i="22"/>
  <c r="K541" i="22"/>
  <c r="G541" i="22"/>
  <c r="M541" i="22" s="1"/>
  <c r="L540" i="22"/>
  <c r="K540" i="22"/>
  <c r="J540" i="22"/>
  <c r="H540" i="22"/>
  <c r="N540" i="22" s="1"/>
  <c r="L539" i="22"/>
  <c r="K539" i="22"/>
  <c r="J539" i="22"/>
  <c r="H539" i="22"/>
  <c r="N539" i="22" s="1"/>
  <c r="L538" i="22"/>
  <c r="K538" i="22"/>
  <c r="J538" i="22"/>
  <c r="G538" i="22"/>
  <c r="M538" i="22" s="1"/>
  <c r="L537" i="22"/>
  <c r="K537" i="22"/>
  <c r="J537" i="22"/>
  <c r="I537" i="22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G530" i="22"/>
  <c r="M530" i="22" s="1"/>
  <c r="L529" i="22"/>
  <c r="K529" i="22"/>
  <c r="H529" i="22"/>
  <c r="N529" i="22" s="1"/>
  <c r="G529" i="22"/>
  <c r="L528" i="22"/>
  <c r="K528" i="22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J525" i="22"/>
  <c r="H525" i="22"/>
  <c r="G525" i="22"/>
  <c r="M525" i="22" s="1"/>
  <c r="L524" i="22"/>
  <c r="K524" i="22"/>
  <c r="J524" i="22"/>
  <c r="I524" i="22"/>
  <c r="H524" i="22"/>
  <c r="N524" i="22" s="1"/>
  <c r="G524" i="22"/>
  <c r="M524" i="22" s="1"/>
  <c r="L523" i="22"/>
  <c r="K523" i="22"/>
  <c r="H523" i="22"/>
  <c r="G523" i="22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L517" i="22"/>
  <c r="K517" i="22"/>
  <c r="I517" i="22"/>
  <c r="G517" i="22"/>
  <c r="L516" i="22"/>
  <c r="K516" i="22"/>
  <c r="J516" i="22"/>
  <c r="I516" i="22"/>
  <c r="H516" i="22"/>
  <c r="N516" i="22" s="1"/>
  <c r="L515" i="22"/>
  <c r="K515" i="22"/>
  <c r="I515" i="22"/>
  <c r="G515" i="22"/>
  <c r="L514" i="22"/>
  <c r="K514" i="22"/>
  <c r="I514" i="22"/>
  <c r="G514" i="22"/>
  <c r="L513" i="22"/>
  <c r="K513" i="22"/>
  <c r="I513" i="22"/>
  <c r="L512" i="22"/>
  <c r="K512" i="22"/>
  <c r="I512" i="22"/>
  <c r="G512" i="22"/>
  <c r="L511" i="22"/>
  <c r="K511" i="22"/>
  <c r="I511" i="22"/>
  <c r="G511" i="22"/>
  <c r="M511" i="22" s="1"/>
  <c r="L510" i="22"/>
  <c r="K510" i="22"/>
  <c r="J510" i="22"/>
  <c r="I510" i="22"/>
  <c r="G510" i="22"/>
  <c r="M510" i="22" s="1"/>
  <c r="L509" i="22"/>
  <c r="K509" i="22"/>
  <c r="I509" i="22"/>
  <c r="G509" i="22"/>
  <c r="L508" i="22"/>
  <c r="K508" i="22"/>
  <c r="J508" i="22"/>
  <c r="I508" i="22"/>
  <c r="H508" i="22"/>
  <c r="N508" i="22" s="1"/>
  <c r="G508" i="22"/>
  <c r="M508" i="22" s="1"/>
  <c r="L507" i="22"/>
  <c r="K507" i="22"/>
  <c r="I507" i="22"/>
  <c r="L506" i="22"/>
  <c r="K506" i="22"/>
  <c r="J506" i="22"/>
  <c r="I506" i="22"/>
  <c r="H506" i="22"/>
  <c r="N506" i="22" s="1"/>
  <c r="G506" i="22"/>
  <c r="M506" i="22" s="1"/>
  <c r="L505" i="22"/>
  <c r="K505" i="22"/>
  <c r="I505" i="22"/>
  <c r="H505" i="22"/>
  <c r="N505" i="22" s="1"/>
  <c r="G505" i="22"/>
  <c r="M505" i="22" s="1"/>
  <c r="L504" i="22"/>
  <c r="K504" i="22"/>
  <c r="I504" i="22"/>
  <c r="G504" i="22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I499" i="22"/>
  <c r="L498" i="22"/>
  <c r="K498" i="22"/>
  <c r="J498" i="22"/>
  <c r="I498" i="22"/>
  <c r="G498" i="22"/>
  <c r="M498" i="22" s="1"/>
  <c r="L497" i="22"/>
  <c r="K497" i="22"/>
  <c r="I497" i="22"/>
  <c r="G497" i="22"/>
  <c r="L496" i="22"/>
  <c r="K496" i="22"/>
  <c r="J496" i="22"/>
  <c r="I496" i="22"/>
  <c r="G496" i="22"/>
  <c r="L495" i="22"/>
  <c r="K495" i="22"/>
  <c r="I495" i="22"/>
  <c r="G495" i="22"/>
  <c r="L494" i="22"/>
  <c r="K494" i="22"/>
  <c r="J494" i="22"/>
  <c r="I494" i="22"/>
  <c r="G494" i="22"/>
  <c r="L493" i="22"/>
  <c r="K493" i="22"/>
  <c r="G493" i="22"/>
  <c r="L492" i="22"/>
  <c r="K492" i="22"/>
  <c r="I492" i="22"/>
  <c r="G492" i="22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G490" i="22"/>
  <c r="M490" i="22" s="1"/>
  <c r="L489" i="22"/>
  <c r="K489" i="22"/>
  <c r="I489" i="22"/>
  <c r="G489" i="22"/>
  <c r="L488" i="22"/>
  <c r="K488" i="22"/>
  <c r="J488" i="22"/>
  <c r="I488" i="22"/>
  <c r="H488" i="22"/>
  <c r="N488" i="22" s="1"/>
  <c r="G488" i="22"/>
  <c r="M488" i="22" s="1"/>
  <c r="L487" i="22"/>
  <c r="K487" i="22"/>
  <c r="I487" i="22"/>
  <c r="H487" i="22"/>
  <c r="L486" i="22"/>
  <c r="K486" i="22"/>
  <c r="I486" i="22"/>
  <c r="H486" i="22"/>
  <c r="G486" i="22"/>
  <c r="M486" i="22" s="1"/>
  <c r="L485" i="22"/>
  <c r="K485" i="22"/>
  <c r="J485" i="22"/>
  <c r="I485" i="22"/>
  <c r="G485" i="22"/>
  <c r="M485" i="22" s="1"/>
  <c r="L484" i="22"/>
  <c r="K484" i="22"/>
  <c r="I484" i="22"/>
  <c r="L483" i="22"/>
  <c r="K483" i="22"/>
  <c r="I483" i="22"/>
  <c r="H483" i="22"/>
  <c r="N483" i="22" s="1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G479" i="22"/>
  <c r="L478" i="22"/>
  <c r="K478" i="22"/>
  <c r="L477" i="22"/>
  <c r="K477" i="22"/>
  <c r="J477" i="22"/>
  <c r="I477" i="22"/>
  <c r="L476" i="22"/>
  <c r="K476" i="22"/>
  <c r="I476" i="22"/>
  <c r="H476" i="22"/>
  <c r="G476" i="22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I472" i="22"/>
  <c r="L471" i="22"/>
  <c r="K471" i="22"/>
  <c r="L470" i="22"/>
  <c r="K470" i="22"/>
  <c r="L469" i="22"/>
  <c r="K469" i="22"/>
  <c r="J469" i="22"/>
  <c r="G469" i="22"/>
  <c r="L468" i="22"/>
  <c r="K468" i="22"/>
  <c r="J468" i="22"/>
  <c r="I468" i="22"/>
  <c r="G468" i="22"/>
  <c r="L467" i="22"/>
  <c r="K467" i="22"/>
  <c r="I467" i="22"/>
  <c r="G467" i="22"/>
  <c r="M467" i="22" s="1"/>
  <c r="L466" i="22"/>
  <c r="K466" i="22"/>
  <c r="L465" i="22"/>
  <c r="K465" i="22"/>
  <c r="G465" i="22"/>
  <c r="M465" i="22" s="1"/>
  <c r="L464" i="22"/>
  <c r="K464" i="22"/>
  <c r="J464" i="22"/>
  <c r="I464" i="22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J462" i="22"/>
  <c r="I462" i="22"/>
  <c r="G462" i="22"/>
  <c r="M462" i="22" s="1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L454" i="22"/>
  <c r="K454" i="22"/>
  <c r="J454" i="22"/>
  <c r="H454" i="22"/>
  <c r="L453" i="22"/>
  <c r="K453" i="22"/>
  <c r="J453" i="22"/>
  <c r="I453" i="22"/>
  <c r="H453" i="22"/>
  <c r="N453" i="22" s="1"/>
  <c r="G453" i="22"/>
  <c r="M453" i="22" s="1"/>
  <c r="L452" i="22"/>
  <c r="K452" i="22"/>
  <c r="I452" i="22"/>
  <c r="H452" i="22"/>
  <c r="G452" i="22"/>
  <c r="L451" i="22"/>
  <c r="K451" i="22"/>
  <c r="L450" i="22"/>
  <c r="K450" i="22"/>
  <c r="L449" i="22"/>
  <c r="K449" i="22"/>
  <c r="J449" i="22"/>
  <c r="H449" i="22"/>
  <c r="L448" i="22"/>
  <c r="K448" i="22"/>
  <c r="H448" i="22"/>
  <c r="L447" i="22"/>
  <c r="K447" i="22"/>
  <c r="J447" i="22"/>
  <c r="H447" i="22"/>
  <c r="N447" i="22" s="1"/>
  <c r="L446" i="22"/>
  <c r="K446" i="22"/>
  <c r="L445" i="22"/>
  <c r="K445" i="22"/>
  <c r="I445" i="22"/>
  <c r="G445" i="22"/>
  <c r="L444" i="22"/>
  <c r="K444" i="22"/>
  <c r="J444" i="22"/>
  <c r="H444" i="22"/>
  <c r="G444" i="22"/>
  <c r="M444" i="22" s="1"/>
  <c r="L443" i="22"/>
  <c r="K443" i="22"/>
  <c r="I443" i="22"/>
  <c r="H443" i="22"/>
  <c r="N443" i="22" s="1"/>
  <c r="G443" i="22"/>
  <c r="M443" i="22" s="1"/>
  <c r="L442" i="22"/>
  <c r="K442" i="22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H440" i="22"/>
  <c r="G440" i="22"/>
  <c r="L439" i="22"/>
  <c r="K439" i="22"/>
  <c r="J439" i="22"/>
  <c r="I439" i="22"/>
  <c r="H439" i="22"/>
  <c r="N439" i="22" s="1"/>
  <c r="G439" i="22"/>
  <c r="M439" i="22" s="1"/>
  <c r="L438" i="22"/>
  <c r="K438" i="22"/>
  <c r="G438" i="22"/>
  <c r="L437" i="22"/>
  <c r="K437" i="22"/>
  <c r="L436" i="22"/>
  <c r="K436" i="22"/>
  <c r="J436" i="22"/>
  <c r="I436" i="22"/>
  <c r="H436" i="22"/>
  <c r="N436" i="22" s="1"/>
  <c r="G436" i="22"/>
  <c r="M436" i="22" s="1"/>
  <c r="L435" i="22"/>
  <c r="K435" i="22"/>
  <c r="L434" i="22"/>
  <c r="K434" i="22"/>
  <c r="L433" i="22"/>
  <c r="K433" i="22"/>
  <c r="I433" i="22"/>
  <c r="G433" i="22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L429" i="22"/>
  <c r="K429" i="22"/>
  <c r="L428" i="22"/>
  <c r="K428" i="22"/>
  <c r="J428" i="22"/>
  <c r="L427" i="22"/>
  <c r="K427" i="22"/>
  <c r="L426" i="22"/>
  <c r="K426" i="22"/>
  <c r="J426" i="22"/>
  <c r="L425" i="22"/>
  <c r="K425" i="22"/>
  <c r="I425" i="22"/>
  <c r="H425" i="22"/>
  <c r="L424" i="22"/>
  <c r="K424" i="22"/>
  <c r="L423" i="22"/>
  <c r="K423" i="22"/>
  <c r="L422" i="22"/>
  <c r="K422" i="22"/>
  <c r="L421" i="22"/>
  <c r="K421" i="22"/>
  <c r="J421" i="22"/>
  <c r="H421" i="22"/>
  <c r="G421" i="22"/>
  <c r="L420" i="22"/>
  <c r="K420" i="22"/>
  <c r="J420" i="22"/>
  <c r="I420" i="22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I416" i="22"/>
  <c r="G416" i="22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H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L409" i="22"/>
  <c r="K409" i="22"/>
  <c r="H409" i="22"/>
  <c r="N409" i="22" s="1"/>
  <c r="L408" i="22"/>
  <c r="K408" i="22"/>
  <c r="L407" i="22"/>
  <c r="K407" i="22"/>
  <c r="J407" i="22"/>
  <c r="L406" i="22"/>
  <c r="K406" i="22"/>
  <c r="L405" i="22"/>
  <c r="K405" i="22"/>
  <c r="L404" i="22"/>
  <c r="K404" i="22"/>
  <c r="L403" i="22"/>
  <c r="K403" i="22"/>
  <c r="J403" i="22"/>
  <c r="I403" i="22"/>
  <c r="G403" i="22"/>
  <c r="L402" i="22"/>
  <c r="K402" i="22"/>
  <c r="L401" i="22"/>
  <c r="K401" i="22"/>
  <c r="G401" i="22"/>
  <c r="L400" i="22"/>
  <c r="K400" i="22"/>
  <c r="J400" i="22"/>
  <c r="I400" i="22"/>
  <c r="H400" i="22"/>
  <c r="N400" i="22" s="1"/>
  <c r="L399" i="22"/>
  <c r="K399" i="22"/>
  <c r="J399" i="22"/>
  <c r="I399" i="22"/>
  <c r="H399" i="22"/>
  <c r="N399" i="22" s="1"/>
  <c r="G399" i="22"/>
  <c r="M399" i="22" s="1"/>
  <c r="L398" i="22"/>
  <c r="K398" i="22"/>
  <c r="I398" i="22"/>
  <c r="H398" i="22"/>
  <c r="N398" i="22" s="1"/>
  <c r="G398" i="22"/>
  <c r="L397" i="22"/>
  <c r="K397" i="22"/>
  <c r="J397" i="22"/>
  <c r="H397" i="22"/>
  <c r="G397" i="22"/>
  <c r="L396" i="22"/>
  <c r="K396" i="22"/>
  <c r="H396" i="22"/>
  <c r="L395" i="22"/>
  <c r="K395" i="22"/>
  <c r="L394" i="22"/>
  <c r="K394" i="22"/>
  <c r="G394" i="22"/>
  <c r="L393" i="22"/>
  <c r="K393" i="22"/>
  <c r="J393" i="22"/>
  <c r="I393" i="22"/>
  <c r="H393" i="22"/>
  <c r="N393" i="22" s="1"/>
  <c r="G393" i="22"/>
  <c r="M393" i="22" s="1"/>
  <c r="L392" i="22"/>
  <c r="K392" i="22"/>
  <c r="I392" i="22"/>
  <c r="H392" i="22"/>
  <c r="N392" i="22" s="1"/>
  <c r="G392" i="22"/>
  <c r="L391" i="22"/>
  <c r="K391" i="22"/>
  <c r="H391" i="22"/>
  <c r="N391" i="22" s="1"/>
  <c r="L390" i="22"/>
  <c r="K390" i="22"/>
  <c r="J390" i="22"/>
  <c r="I390" i="22"/>
  <c r="H390" i="22"/>
  <c r="N390" i="22" s="1"/>
  <c r="G390" i="22"/>
  <c r="M390" i="22" s="1"/>
  <c r="L389" i="22"/>
  <c r="K389" i="22"/>
  <c r="H389" i="22"/>
  <c r="G389" i="22"/>
  <c r="L388" i="22"/>
  <c r="K388" i="22"/>
  <c r="J388" i="22"/>
  <c r="I388" i="22"/>
  <c r="H388" i="22"/>
  <c r="N388" i="22" s="1"/>
  <c r="G388" i="22"/>
  <c r="M388" i="22" s="1"/>
  <c r="L387" i="22"/>
  <c r="K387" i="22"/>
  <c r="H387" i="22"/>
  <c r="N387" i="22" s="1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L380" i="22"/>
  <c r="K380" i="22"/>
  <c r="I380" i="22"/>
  <c r="L379" i="22"/>
  <c r="K379" i="22"/>
  <c r="I379" i="22"/>
  <c r="H379" i="22"/>
  <c r="L378" i="22"/>
  <c r="K378" i="22"/>
  <c r="L377" i="22"/>
  <c r="K377" i="22"/>
  <c r="H377" i="22"/>
  <c r="N377" i="22" s="1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H374" i="22"/>
  <c r="N374" i="22" s="1"/>
  <c r="L373" i="22"/>
  <c r="K373" i="22"/>
  <c r="L372" i="22"/>
  <c r="K372" i="22"/>
  <c r="F371" i="22"/>
  <c r="J371" i="22" s="1"/>
  <c r="E371" i="22"/>
  <c r="I597" i="22" s="1"/>
  <c r="D371" i="22"/>
  <c r="H378" i="22" s="1"/>
  <c r="N378" i="22" s="1"/>
  <c r="C371" i="22"/>
  <c r="G516" i="22" s="1"/>
  <c r="M516" i="22" s="1"/>
  <c r="L363" i="22"/>
  <c r="K363" i="22"/>
  <c r="J363" i="22"/>
  <c r="I363" i="22"/>
  <c r="G363" i="22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G359" i="22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N355" i="22"/>
  <c r="L355" i="22"/>
  <c r="K355" i="22"/>
  <c r="J355" i="22"/>
  <c r="I355" i="22"/>
  <c r="H355" i="22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I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G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L337" i="22"/>
  <c r="K337" i="22"/>
  <c r="J337" i="22"/>
  <c r="I337" i="22"/>
  <c r="H337" i="22"/>
  <c r="N337" i="22" s="1"/>
  <c r="G337" i="22"/>
  <c r="M337" i="22" s="1"/>
  <c r="L336" i="22"/>
  <c r="K336" i="22"/>
  <c r="I336" i="22"/>
  <c r="G336" i="22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H332" i="22"/>
  <c r="N332" i="22" s="1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I329" i="22"/>
  <c r="L328" i="22"/>
  <c r="K328" i="22"/>
  <c r="J328" i="22"/>
  <c r="I328" i="22"/>
  <c r="H328" i="22"/>
  <c r="N328" i="22" s="1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I325" i="22"/>
  <c r="H325" i="22"/>
  <c r="N325" i="22" s="1"/>
  <c r="G325" i="22"/>
  <c r="M325" i="22" s="1"/>
  <c r="L324" i="22"/>
  <c r="K324" i="22"/>
  <c r="L323" i="22"/>
  <c r="K323" i="22"/>
  <c r="J323" i="22"/>
  <c r="I323" i="22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J320" i="22"/>
  <c r="I320" i="22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L317" i="22"/>
  <c r="K317" i="22"/>
  <c r="H317" i="22"/>
  <c r="N317" i="22" s="1"/>
  <c r="G317" i="22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L311" i="22"/>
  <c r="K311" i="22"/>
  <c r="L310" i="22"/>
  <c r="K310" i="22"/>
  <c r="L309" i="22"/>
  <c r="K309" i="22"/>
  <c r="J309" i="22"/>
  <c r="I309" i="22"/>
  <c r="L308" i="22"/>
  <c r="K308" i="22"/>
  <c r="J308" i="22"/>
  <c r="I308" i="22"/>
  <c r="H308" i="22"/>
  <c r="N308" i="22" s="1"/>
  <c r="G308" i="22"/>
  <c r="M308" i="22" s="1"/>
  <c r="L307" i="22"/>
  <c r="K307" i="22"/>
  <c r="L306" i="22"/>
  <c r="K306" i="22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G299" i="22"/>
  <c r="L298" i="22"/>
  <c r="K298" i="22"/>
  <c r="I298" i="22"/>
  <c r="H298" i="22"/>
  <c r="N298" i="22" s="1"/>
  <c r="G298" i="22"/>
  <c r="M298" i="22" s="1"/>
  <c r="L297" i="22"/>
  <c r="K297" i="22"/>
  <c r="J297" i="22"/>
  <c r="I297" i="22"/>
  <c r="H297" i="22"/>
  <c r="N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H295" i="22"/>
  <c r="N295" i="22" s="1"/>
  <c r="G295" i="22"/>
  <c r="L294" i="22"/>
  <c r="K294" i="22"/>
  <c r="L293" i="22"/>
  <c r="K293" i="22"/>
  <c r="L292" i="22"/>
  <c r="K292" i="22"/>
  <c r="I292" i="22"/>
  <c r="G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H288" i="22"/>
  <c r="N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H285" i="22"/>
  <c r="N285" i="22" s="1"/>
  <c r="L284" i="22"/>
  <c r="K284" i="22"/>
  <c r="I284" i="22"/>
  <c r="H284" i="22"/>
  <c r="N284" i="22" s="1"/>
  <c r="L283" i="22"/>
  <c r="K283" i="22"/>
  <c r="J283" i="22"/>
  <c r="I283" i="22"/>
  <c r="G283" i="22"/>
  <c r="L282" i="22"/>
  <c r="K282" i="22"/>
  <c r="J282" i="22"/>
  <c r="I282" i="22"/>
  <c r="H282" i="22"/>
  <c r="N282" i="22" s="1"/>
  <c r="G282" i="22"/>
  <c r="M282" i="22" s="1"/>
  <c r="L281" i="22"/>
  <c r="K281" i="22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G278" i="22"/>
  <c r="M278" i="22" s="1"/>
  <c r="L277" i="22"/>
  <c r="K277" i="22"/>
  <c r="J277" i="22"/>
  <c r="H277" i="22"/>
  <c r="N277" i="22" s="1"/>
  <c r="G277" i="22"/>
  <c r="L276" i="22"/>
  <c r="K276" i="22"/>
  <c r="J276" i="22"/>
  <c r="H276" i="22"/>
  <c r="N276" i="22" s="1"/>
  <c r="L275" i="22"/>
  <c r="K275" i="22"/>
  <c r="J275" i="22"/>
  <c r="I275" i="22"/>
  <c r="H275" i="22"/>
  <c r="N275" i="22" s="1"/>
  <c r="G275" i="22"/>
  <c r="M275" i="22" s="1"/>
  <c r="N274" i="22"/>
  <c r="L274" i="22"/>
  <c r="K274" i="22"/>
  <c r="J274" i="22"/>
  <c r="I274" i="22"/>
  <c r="H274" i="22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L270" i="22"/>
  <c r="K270" i="22"/>
  <c r="I270" i="22"/>
  <c r="L269" i="22"/>
  <c r="K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H267" i="22"/>
  <c r="L266" i="22"/>
  <c r="K266" i="22"/>
  <c r="I266" i="22"/>
  <c r="G266" i="22"/>
  <c r="L265" i="22"/>
  <c r="K265" i="22"/>
  <c r="J265" i="22"/>
  <c r="I265" i="22"/>
  <c r="L264" i="22"/>
  <c r="K264" i="22"/>
  <c r="J264" i="22"/>
  <c r="H264" i="22"/>
  <c r="G264" i="22"/>
  <c r="L263" i="22"/>
  <c r="K263" i="22"/>
  <c r="J263" i="22"/>
  <c r="I263" i="22"/>
  <c r="H263" i="22"/>
  <c r="N263" i="22" s="1"/>
  <c r="L262" i="22"/>
  <c r="K262" i="22"/>
  <c r="J262" i="22"/>
  <c r="I262" i="22"/>
  <c r="H262" i="22"/>
  <c r="N262" i="22" s="1"/>
  <c r="G262" i="22"/>
  <c r="M262" i="22" s="1"/>
  <c r="L261" i="22"/>
  <c r="K261" i="22"/>
  <c r="H261" i="22"/>
  <c r="L260" i="22"/>
  <c r="K260" i="22"/>
  <c r="L259" i="22"/>
  <c r="K259" i="22"/>
  <c r="J259" i="22"/>
  <c r="H259" i="22"/>
  <c r="G259" i="22"/>
  <c r="L258" i="22"/>
  <c r="K258" i="22"/>
  <c r="H258" i="22"/>
  <c r="N258" i="22" s="1"/>
  <c r="L257" i="22"/>
  <c r="K257" i="22"/>
  <c r="J257" i="22"/>
  <c r="H257" i="22"/>
  <c r="G257" i="22"/>
  <c r="L256" i="22"/>
  <c r="K256" i="22"/>
  <c r="J256" i="22"/>
  <c r="I256" i="22"/>
  <c r="H256" i="22"/>
  <c r="N256" i="22" s="1"/>
  <c r="G256" i="22"/>
  <c r="M256" i="22" s="1"/>
  <c r="L255" i="22"/>
  <c r="K255" i="22"/>
  <c r="L254" i="22"/>
  <c r="K254" i="22"/>
  <c r="I254" i="22"/>
  <c r="H254" i="22"/>
  <c r="N254" i="22" s="1"/>
  <c r="G254" i="22"/>
  <c r="L253" i="22"/>
  <c r="K253" i="22"/>
  <c r="J253" i="22"/>
  <c r="I253" i="22"/>
  <c r="H253" i="22"/>
  <c r="N253" i="22" s="1"/>
  <c r="G253" i="22"/>
  <c r="M253" i="22" s="1"/>
  <c r="L252" i="22"/>
  <c r="K252" i="22"/>
  <c r="J252" i="22"/>
  <c r="I252" i="22"/>
  <c r="G252" i="22"/>
  <c r="M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J248" i="22"/>
  <c r="I248" i="22"/>
  <c r="H248" i="22"/>
  <c r="N248" i="22" s="1"/>
  <c r="L247" i="22"/>
  <c r="K247" i="22"/>
  <c r="J247" i="22"/>
  <c r="H247" i="22"/>
  <c r="N247" i="22" s="1"/>
  <c r="G247" i="22"/>
  <c r="L246" i="22"/>
  <c r="K246" i="22"/>
  <c r="I246" i="22"/>
  <c r="H246" i="22"/>
  <c r="N246" i="22" s="1"/>
  <c r="G246" i="22"/>
  <c r="L245" i="22"/>
  <c r="K245" i="22"/>
  <c r="L244" i="22"/>
  <c r="K244" i="22"/>
  <c r="J244" i="22"/>
  <c r="H244" i="22"/>
  <c r="N244" i="22" s="1"/>
  <c r="G244" i="22"/>
  <c r="L243" i="22"/>
  <c r="K243" i="22"/>
  <c r="J243" i="22"/>
  <c r="I243" i="22"/>
  <c r="H243" i="22"/>
  <c r="N243" i="22" s="1"/>
  <c r="G243" i="22"/>
  <c r="M243" i="22" s="1"/>
  <c r="L242" i="22"/>
  <c r="K242" i="22"/>
  <c r="H242" i="22"/>
  <c r="N242" i="22" s="1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L239" i="22"/>
  <c r="K239" i="22"/>
  <c r="J239" i="22"/>
  <c r="I239" i="22"/>
  <c r="G239" i="22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H235" i="22"/>
  <c r="N235" i="22" s="1"/>
  <c r="L234" i="22"/>
  <c r="K234" i="22"/>
  <c r="J234" i="22"/>
  <c r="I234" i="22"/>
  <c r="H234" i="22"/>
  <c r="N234" i="22" s="1"/>
  <c r="G234" i="22"/>
  <c r="M234" i="22" s="1"/>
  <c r="L233" i="22"/>
  <c r="K233" i="22"/>
  <c r="J233" i="22"/>
  <c r="H233" i="22"/>
  <c r="L232" i="22"/>
  <c r="K232" i="22"/>
  <c r="J232" i="22"/>
  <c r="I232" i="22"/>
  <c r="H232" i="22"/>
  <c r="N232" i="22" s="1"/>
  <c r="G232" i="22"/>
  <c r="M232" i="22" s="1"/>
  <c r="L231" i="22"/>
  <c r="K231" i="22"/>
  <c r="J231" i="22"/>
  <c r="G231" i="22"/>
  <c r="L230" i="22"/>
  <c r="K230" i="22"/>
  <c r="H230" i="22"/>
  <c r="N230" i="22" s="1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I227" i="22"/>
  <c r="L226" i="22"/>
  <c r="K226" i="22"/>
  <c r="L225" i="22"/>
  <c r="K225" i="22"/>
  <c r="I225" i="22"/>
  <c r="G225" i="22"/>
  <c r="M225" i="22" s="1"/>
  <c r="L224" i="22"/>
  <c r="K224" i="22"/>
  <c r="J224" i="22"/>
  <c r="I224" i="22"/>
  <c r="H224" i="22"/>
  <c r="N224" i="22" s="1"/>
  <c r="G224" i="22"/>
  <c r="M224" i="22" s="1"/>
  <c r="L223" i="22"/>
  <c r="K223" i="22"/>
  <c r="I223" i="22"/>
  <c r="H223" i="22"/>
  <c r="N223" i="22" s="1"/>
  <c r="L222" i="22"/>
  <c r="K222" i="22"/>
  <c r="I222" i="22"/>
  <c r="L221" i="22"/>
  <c r="K221" i="22"/>
  <c r="G221" i="22"/>
  <c r="L220" i="22"/>
  <c r="K220" i="22"/>
  <c r="L219" i="22"/>
  <c r="K219" i="22"/>
  <c r="J219" i="22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H216" i="22"/>
  <c r="N216" i="22" s="1"/>
  <c r="L215" i="22"/>
  <c r="K215" i="22"/>
  <c r="L214" i="22"/>
  <c r="K214" i="22"/>
  <c r="J214" i="22"/>
  <c r="I214" i="22"/>
  <c r="H214" i="22"/>
  <c r="N214" i="22" s="1"/>
  <c r="G214" i="22"/>
  <c r="M214" i="22" s="1"/>
  <c r="L213" i="22"/>
  <c r="K213" i="22"/>
  <c r="I213" i="22"/>
  <c r="H213" i="22"/>
  <c r="N213" i="22" s="1"/>
  <c r="G213" i="22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L209" i="22"/>
  <c r="K209" i="22"/>
  <c r="N208" i="22"/>
  <c r="L208" i="22"/>
  <c r="K208" i="22"/>
  <c r="J208" i="22"/>
  <c r="I208" i="22"/>
  <c r="H208" i="22"/>
  <c r="L207" i="22"/>
  <c r="K207" i="22"/>
  <c r="H207" i="22"/>
  <c r="L206" i="22"/>
  <c r="K206" i="22"/>
  <c r="J206" i="22"/>
  <c r="I206" i="22"/>
  <c r="H206" i="22"/>
  <c r="N206" i="22" s="1"/>
  <c r="N205" i="22"/>
  <c r="L205" i="22"/>
  <c r="K205" i="22"/>
  <c r="J205" i="22"/>
  <c r="I205" i="22"/>
  <c r="H205" i="22"/>
  <c r="G205" i="22"/>
  <c r="M205" i="22" s="1"/>
  <c r="L204" i="22"/>
  <c r="K204" i="22"/>
  <c r="L203" i="22"/>
  <c r="K203" i="22"/>
  <c r="L202" i="22"/>
  <c r="K202" i="22"/>
  <c r="L201" i="22"/>
  <c r="K201" i="22"/>
  <c r="J201" i="22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G199" i="22"/>
  <c r="M199" i="22" s="1"/>
  <c r="L198" i="22"/>
  <c r="K198" i="22"/>
  <c r="J198" i="22"/>
  <c r="H198" i="22"/>
  <c r="N198" i="22" s="1"/>
  <c r="G198" i="22"/>
  <c r="L197" i="22"/>
  <c r="K197" i="22"/>
  <c r="L196" i="22"/>
  <c r="K196" i="22"/>
  <c r="J196" i="22"/>
  <c r="I196" i="22"/>
  <c r="H196" i="22"/>
  <c r="N196" i="22" s="1"/>
  <c r="G196" i="22"/>
  <c r="M196" i="22" s="1"/>
  <c r="L195" i="22"/>
  <c r="K195" i="22"/>
  <c r="H195" i="22"/>
  <c r="L194" i="22"/>
  <c r="K194" i="22"/>
  <c r="J194" i="22"/>
  <c r="I194" i="22"/>
  <c r="H194" i="22"/>
  <c r="N194" i="22" s="1"/>
  <c r="G194" i="22"/>
  <c r="M194" i="22" s="1"/>
  <c r="L193" i="22"/>
  <c r="K193" i="22"/>
  <c r="I193" i="22"/>
  <c r="N192" i="22"/>
  <c r="L192" i="22"/>
  <c r="K192" i="22"/>
  <c r="J192" i="22"/>
  <c r="I192" i="22"/>
  <c r="H192" i="22"/>
  <c r="G192" i="22"/>
  <c r="M192" i="22" s="1"/>
  <c r="L191" i="22"/>
  <c r="K191" i="22"/>
  <c r="L190" i="22"/>
  <c r="K190" i="22"/>
  <c r="J190" i="22"/>
  <c r="I190" i="22"/>
  <c r="H190" i="22"/>
  <c r="N190" i="22" s="1"/>
  <c r="G190" i="22"/>
  <c r="M190" i="22" s="1"/>
  <c r="L189" i="22"/>
  <c r="K189" i="22"/>
  <c r="I189" i="22"/>
  <c r="L188" i="22"/>
  <c r="F188" i="22"/>
  <c r="E188" i="22"/>
  <c r="I327" i="22" s="1"/>
  <c r="D188" i="22"/>
  <c r="H329" i="22" s="1"/>
  <c r="C188" i="22"/>
  <c r="L180" i="22"/>
  <c r="K180" i="22"/>
  <c r="J180" i="22"/>
  <c r="I180" i="22"/>
  <c r="H180" i="22"/>
  <c r="N180" i="22" s="1"/>
  <c r="G180" i="22"/>
  <c r="M180" i="22" s="1"/>
  <c r="L179" i="22"/>
  <c r="K179" i="22"/>
  <c r="I179" i="22"/>
  <c r="H179" i="22"/>
  <c r="N179" i="22" s="1"/>
  <c r="G179" i="22"/>
  <c r="M179" i="22" s="1"/>
  <c r="L178" i="22"/>
  <c r="K178" i="22"/>
  <c r="J178" i="22"/>
  <c r="I178" i="22"/>
  <c r="G178" i="22"/>
  <c r="M178" i="22" s="1"/>
  <c r="L177" i="22"/>
  <c r="K177" i="22"/>
  <c r="L176" i="22"/>
  <c r="K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N173" i="22"/>
  <c r="L173" i="22"/>
  <c r="K173" i="22"/>
  <c r="J173" i="22"/>
  <c r="I173" i="22"/>
  <c r="H173" i="22"/>
  <c r="L172" i="22"/>
  <c r="K172" i="22"/>
  <c r="J172" i="22"/>
  <c r="I172" i="22"/>
  <c r="H172" i="22"/>
  <c r="N172" i="22" s="1"/>
  <c r="G172" i="22"/>
  <c r="M172" i="22" s="1"/>
  <c r="L171" i="22"/>
  <c r="K171" i="22"/>
  <c r="H171" i="22"/>
  <c r="G171" i="22"/>
  <c r="L170" i="22"/>
  <c r="K170" i="22"/>
  <c r="I170" i="22"/>
  <c r="L169" i="22"/>
  <c r="K169" i="22"/>
  <c r="J169" i="22"/>
  <c r="I169" i="22"/>
  <c r="H169" i="22"/>
  <c r="N169" i="22" s="1"/>
  <c r="G169" i="22"/>
  <c r="M169" i="22" s="1"/>
  <c r="L168" i="22"/>
  <c r="K168" i="22"/>
  <c r="J168" i="22"/>
  <c r="H168" i="22"/>
  <c r="N168" i="22" s="1"/>
  <c r="G168" i="22"/>
  <c r="L167" i="22"/>
  <c r="K167" i="22"/>
  <c r="I167" i="22"/>
  <c r="H167" i="22"/>
  <c r="N167" i="22" s="1"/>
  <c r="G167" i="22"/>
  <c r="L166" i="22"/>
  <c r="K166" i="22"/>
  <c r="L165" i="22"/>
  <c r="K165" i="22"/>
  <c r="I165" i="22"/>
  <c r="G165" i="22"/>
  <c r="N164" i="22"/>
  <c r="L164" i="22"/>
  <c r="K164" i="22"/>
  <c r="J164" i="22"/>
  <c r="I164" i="22"/>
  <c r="H164" i="22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L160" i="22"/>
  <c r="K160" i="22"/>
  <c r="J160" i="22"/>
  <c r="I160" i="22"/>
  <c r="H160" i="22"/>
  <c r="N160" i="22" s="1"/>
  <c r="G160" i="22"/>
  <c r="M160" i="22" s="1"/>
  <c r="L159" i="22"/>
  <c r="K159" i="22"/>
  <c r="I159" i="22"/>
  <c r="G159" i="22"/>
  <c r="N158" i="22"/>
  <c r="L158" i="22"/>
  <c r="K158" i="22"/>
  <c r="J158" i="22"/>
  <c r="I158" i="22"/>
  <c r="H158" i="22"/>
  <c r="G158" i="22"/>
  <c r="M158" i="22" s="1"/>
  <c r="L157" i="22"/>
  <c r="K157" i="22"/>
  <c r="J157" i="22"/>
  <c r="I157" i="22"/>
  <c r="H157" i="22"/>
  <c r="N157" i="22" s="1"/>
  <c r="L156" i="22"/>
  <c r="K156" i="22"/>
  <c r="J156" i="22"/>
  <c r="I156" i="22"/>
  <c r="H156" i="22"/>
  <c r="N156" i="22" s="1"/>
  <c r="G156" i="22"/>
  <c r="M156" i="22" s="1"/>
  <c r="L155" i="22"/>
  <c r="K155" i="22"/>
  <c r="J155" i="22"/>
  <c r="I155" i="22"/>
  <c r="G155" i="22"/>
  <c r="L154" i="22"/>
  <c r="K154" i="22"/>
  <c r="L153" i="22"/>
  <c r="K153" i="22"/>
  <c r="J153" i="22"/>
  <c r="I153" i="22"/>
  <c r="H153" i="22"/>
  <c r="N153" i="22" s="1"/>
  <c r="L152" i="22"/>
  <c r="K152" i="22"/>
  <c r="J152" i="22"/>
  <c r="L151" i="22"/>
  <c r="K151" i="22"/>
  <c r="J151" i="22"/>
  <c r="I151" i="22"/>
  <c r="G151" i="22"/>
  <c r="L150" i="22"/>
  <c r="K150" i="22"/>
  <c r="J150" i="22"/>
  <c r="H150" i="22"/>
  <c r="G150" i="22"/>
  <c r="M150" i="22" s="1"/>
  <c r="L149" i="22"/>
  <c r="K149" i="22"/>
  <c r="L148" i="22"/>
  <c r="K148" i="22"/>
  <c r="J148" i="22"/>
  <c r="H148" i="22"/>
  <c r="G148" i="22"/>
  <c r="L147" i="22"/>
  <c r="K147" i="22"/>
  <c r="J147" i="22"/>
  <c r="L146" i="22"/>
  <c r="K146" i="22"/>
  <c r="L145" i="22"/>
  <c r="K145" i="22"/>
  <c r="L144" i="22"/>
  <c r="K144" i="22"/>
  <c r="N143" i="22"/>
  <c r="L143" i="22"/>
  <c r="K143" i="22"/>
  <c r="J143" i="22"/>
  <c r="I143" i="22"/>
  <c r="H143" i="22"/>
  <c r="L142" i="22"/>
  <c r="K142" i="22"/>
  <c r="H142" i="22"/>
  <c r="N142" i="22" s="1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L138" i="22"/>
  <c r="K138" i="22"/>
  <c r="J138" i="22"/>
  <c r="H138" i="22"/>
  <c r="N138" i="22" s="1"/>
  <c r="G138" i="22"/>
  <c r="L137" i="22"/>
  <c r="K137" i="22"/>
  <c r="L136" i="22"/>
  <c r="K136" i="22"/>
  <c r="J136" i="22"/>
  <c r="H136" i="22"/>
  <c r="N136" i="22" s="1"/>
  <c r="L135" i="22"/>
  <c r="K135" i="22"/>
  <c r="J135" i="22"/>
  <c r="H135" i="22"/>
  <c r="N135" i="22" s="1"/>
  <c r="L134" i="22"/>
  <c r="K134" i="22"/>
  <c r="J134" i="22"/>
  <c r="H134" i="22"/>
  <c r="N134" i="22" s="1"/>
  <c r="G134" i="22"/>
  <c r="L133" i="22"/>
  <c r="K133" i="22"/>
  <c r="J133" i="22"/>
  <c r="H133" i="22"/>
  <c r="G133" i="22"/>
  <c r="L132" i="22"/>
  <c r="K132" i="22"/>
  <c r="J132" i="22"/>
  <c r="I132" i="22"/>
  <c r="H132" i="22"/>
  <c r="N132" i="22" s="1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L128" i="22"/>
  <c r="K128" i="22"/>
  <c r="J128" i="22"/>
  <c r="H128" i="22"/>
  <c r="L127" i="22"/>
  <c r="K127" i="22"/>
  <c r="L126" i="22"/>
  <c r="K126" i="22"/>
  <c r="J126" i="22"/>
  <c r="I126" i="22"/>
  <c r="H126" i="22"/>
  <c r="N126" i="22" s="1"/>
  <c r="L125" i="22"/>
  <c r="K125" i="22"/>
  <c r="L124" i="22"/>
  <c r="K124" i="22"/>
  <c r="L123" i="22"/>
  <c r="K123" i="22"/>
  <c r="L122" i="22"/>
  <c r="K122" i="22"/>
  <c r="J122" i="22"/>
  <c r="I122" i="22"/>
  <c r="H122" i="22"/>
  <c r="N122" i="22" s="1"/>
  <c r="G122" i="22"/>
  <c r="M122" i="22" s="1"/>
  <c r="M121" i="22"/>
  <c r="L121" i="22"/>
  <c r="K121" i="22"/>
  <c r="I121" i="22"/>
  <c r="H121" i="22"/>
  <c r="N121" i="22" s="1"/>
  <c r="G121" i="22"/>
  <c r="L120" i="22"/>
  <c r="K120" i="22"/>
  <c r="J120" i="22"/>
  <c r="I120" i="22"/>
  <c r="L119" i="22"/>
  <c r="K119" i="22"/>
  <c r="J119" i="22"/>
  <c r="I119" i="22"/>
  <c r="H119" i="22"/>
  <c r="N119" i="22" s="1"/>
  <c r="L118" i="22"/>
  <c r="K118" i="22"/>
  <c r="M117" i="22"/>
  <c r="L117" i="22"/>
  <c r="K117" i="22"/>
  <c r="J117" i="22"/>
  <c r="I117" i="22"/>
  <c r="H117" i="22"/>
  <c r="N117" i="22" s="1"/>
  <c r="G117" i="22"/>
  <c r="L116" i="22"/>
  <c r="K116" i="22"/>
  <c r="L115" i="22"/>
  <c r="K115" i="22"/>
  <c r="L114" i="22"/>
  <c r="K114" i="22"/>
  <c r="L113" i="22"/>
  <c r="K113" i="22"/>
  <c r="J113" i="22"/>
  <c r="I113" i="22"/>
  <c r="G113" i="22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H109" i="22"/>
  <c r="G109" i="22"/>
  <c r="M109" i="22" s="1"/>
  <c r="L108" i="22"/>
  <c r="K108" i="22"/>
  <c r="I108" i="22"/>
  <c r="L107" i="22"/>
  <c r="K107" i="22"/>
  <c r="I107" i="22"/>
  <c r="L106" i="22"/>
  <c r="K106" i="22"/>
  <c r="I106" i="22"/>
  <c r="L105" i="22"/>
  <c r="K105" i="22"/>
  <c r="I105" i="22"/>
  <c r="G105" i="22"/>
  <c r="M105" i="22" s="1"/>
  <c r="L104" i="22"/>
  <c r="K104" i="22"/>
  <c r="I104" i="22"/>
  <c r="G104" i="22"/>
  <c r="M104" i="22" s="1"/>
  <c r="L103" i="22"/>
  <c r="K103" i="22"/>
  <c r="L102" i="22"/>
  <c r="K102" i="22"/>
  <c r="H102" i="22"/>
  <c r="G102" i="22"/>
  <c r="M102" i="22" s="1"/>
  <c r="L101" i="22"/>
  <c r="K101" i="22"/>
  <c r="H101" i="22"/>
  <c r="G101" i="22"/>
  <c r="M101" i="22" s="1"/>
  <c r="L100" i="22"/>
  <c r="K100" i="22"/>
  <c r="L99" i="22"/>
  <c r="K99" i="22"/>
  <c r="L98" i="22"/>
  <c r="K98" i="22"/>
  <c r="J98" i="22"/>
  <c r="I98" i="22"/>
  <c r="G98" i="22"/>
  <c r="M98" i="22" s="1"/>
  <c r="L97" i="22"/>
  <c r="K97" i="22"/>
  <c r="M96" i="22"/>
  <c r="L96" i="22"/>
  <c r="K96" i="22"/>
  <c r="J96" i="22"/>
  <c r="I96" i="22"/>
  <c r="H96" i="22"/>
  <c r="N96" i="22" s="1"/>
  <c r="G96" i="22"/>
  <c r="M95" i="22"/>
  <c r="L95" i="22"/>
  <c r="K95" i="22"/>
  <c r="J95" i="22"/>
  <c r="I95" i="22"/>
  <c r="H95" i="22"/>
  <c r="N95" i="22" s="1"/>
  <c r="G95" i="22"/>
  <c r="L94" i="22"/>
  <c r="K94" i="22"/>
  <c r="J94" i="22"/>
  <c r="I94" i="22"/>
  <c r="H94" i="22"/>
  <c r="N94" i="22" s="1"/>
  <c r="G94" i="22"/>
  <c r="M94" i="22" s="1"/>
  <c r="L93" i="22"/>
  <c r="K93" i="22"/>
  <c r="G93" i="22"/>
  <c r="M93" i="22" s="1"/>
  <c r="L92" i="22"/>
  <c r="K92" i="22"/>
  <c r="J92" i="22"/>
  <c r="I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L84" i="22"/>
  <c r="K84" i="22"/>
  <c r="I84" i="22"/>
  <c r="L83" i="22"/>
  <c r="K83" i="22"/>
  <c r="I83" i="22"/>
  <c r="L82" i="22"/>
  <c r="K82" i="22"/>
  <c r="F81" i="22"/>
  <c r="J165" i="22" s="1"/>
  <c r="E81" i="22"/>
  <c r="D81" i="22"/>
  <c r="H166" i="22" s="1"/>
  <c r="C81" i="22"/>
  <c r="G144" i="22" s="1"/>
  <c r="M144" i="22" s="1"/>
  <c r="L73" i="22"/>
  <c r="K73" i="22"/>
  <c r="J73" i="22"/>
  <c r="I73" i="22"/>
  <c r="G73" i="22"/>
  <c r="M73" i="22" s="1"/>
  <c r="L72" i="22"/>
  <c r="K72" i="22"/>
  <c r="J72" i="22"/>
  <c r="I72" i="22"/>
  <c r="G72" i="22"/>
  <c r="M72" i="22" s="1"/>
  <c r="L71" i="22"/>
  <c r="K71" i="22"/>
  <c r="I71" i="22"/>
  <c r="H71" i="22"/>
  <c r="N71" i="22" s="1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L67" i="22"/>
  <c r="K67" i="22"/>
  <c r="L66" i="22"/>
  <c r="K66" i="22"/>
  <c r="J66" i="22"/>
  <c r="I66" i="22"/>
  <c r="G66" i="22"/>
  <c r="M66" i="22" s="1"/>
  <c r="L65" i="22"/>
  <c r="K65" i="22"/>
  <c r="M65" i="22" s="1"/>
  <c r="I65" i="22"/>
  <c r="H65" i="22"/>
  <c r="N65" i="22" s="1"/>
  <c r="G65" i="22"/>
  <c r="L64" i="22"/>
  <c r="K64" i="22"/>
  <c r="J64" i="22"/>
  <c r="L63" i="22"/>
  <c r="K63" i="22"/>
  <c r="J63" i="22"/>
  <c r="I63" i="22"/>
  <c r="H63" i="22"/>
  <c r="N63" i="22" s="1"/>
  <c r="L62" i="22"/>
  <c r="K62" i="22"/>
  <c r="J62" i="22"/>
  <c r="L61" i="22"/>
  <c r="K61" i="22"/>
  <c r="I61" i="22"/>
  <c r="H61" i="22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H59" i="22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H57" i="22"/>
  <c r="G57" i="22"/>
  <c r="M57" i="22" s="1"/>
  <c r="M56" i="22"/>
  <c r="L56" i="22"/>
  <c r="K56" i="22"/>
  <c r="J56" i="22"/>
  <c r="I56" i="22"/>
  <c r="H56" i="22"/>
  <c r="N56" i="22" s="1"/>
  <c r="G56" i="22"/>
  <c r="M55" i="22"/>
  <c r="L55" i="22"/>
  <c r="K55" i="22"/>
  <c r="J55" i="22"/>
  <c r="I55" i="22"/>
  <c r="H55" i="22"/>
  <c r="N55" i="22" s="1"/>
  <c r="G55" i="22"/>
  <c r="L54" i="22"/>
  <c r="K54" i="22"/>
  <c r="J54" i="22"/>
  <c r="I54" i="22"/>
  <c r="H54" i="22"/>
  <c r="N54" i="22" s="1"/>
  <c r="G54" i="22"/>
  <c r="M54" i="22" s="1"/>
  <c r="L53" i="22"/>
  <c r="K53" i="22"/>
  <c r="I53" i="22"/>
  <c r="L52" i="22"/>
  <c r="K52" i="22"/>
  <c r="J52" i="22"/>
  <c r="I52" i="22"/>
  <c r="H52" i="22"/>
  <c r="N52" i="22" s="1"/>
  <c r="L51" i="22"/>
  <c r="K51" i="22"/>
  <c r="J51" i="22"/>
  <c r="I51" i="22"/>
  <c r="H51" i="22"/>
  <c r="N51" i="22" s="1"/>
  <c r="G51" i="22"/>
  <c r="M51" i="22" s="1"/>
  <c r="L50" i="22"/>
  <c r="K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M45" i="22"/>
  <c r="L45" i="22"/>
  <c r="K45" i="22"/>
  <c r="J45" i="22"/>
  <c r="I45" i="22"/>
  <c r="H45" i="22"/>
  <c r="N45" i="22" s="1"/>
  <c r="G45" i="22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I42" i="22"/>
  <c r="G42" i="22"/>
  <c r="L41" i="22"/>
  <c r="K41" i="22"/>
  <c r="J41" i="22"/>
  <c r="I41" i="22"/>
  <c r="G41" i="22"/>
  <c r="M41" i="22" s="1"/>
  <c r="M40" i="22"/>
  <c r="L40" i="22"/>
  <c r="K40" i="22"/>
  <c r="J40" i="22"/>
  <c r="I40" i="22"/>
  <c r="H40" i="22"/>
  <c r="N40" i="22" s="1"/>
  <c r="G40" i="22"/>
  <c r="L39" i="22"/>
  <c r="K39" i="22"/>
  <c r="J39" i="22"/>
  <c r="G39" i="22"/>
  <c r="M39" i="22" s="1"/>
  <c r="M38" i="22"/>
  <c r="L38" i="22"/>
  <c r="K38" i="22"/>
  <c r="J38" i="22"/>
  <c r="I38" i="22"/>
  <c r="H38" i="22"/>
  <c r="N38" i="22" s="1"/>
  <c r="G38" i="22"/>
  <c r="L37" i="22"/>
  <c r="K37" i="22"/>
  <c r="I37" i="22"/>
  <c r="H37" i="22"/>
  <c r="N37" i="22" s="1"/>
  <c r="G37" i="22"/>
  <c r="M37" i="22" s="1"/>
  <c r="L36" i="22"/>
  <c r="K36" i="22"/>
  <c r="I36" i="22"/>
  <c r="G36" i="22"/>
  <c r="M36" i="22" s="1"/>
  <c r="L35" i="22"/>
  <c r="K35" i="22"/>
  <c r="J35" i="22"/>
  <c r="I35" i="22"/>
  <c r="H35" i="22"/>
  <c r="N35" i="22" s="1"/>
  <c r="L34" i="22"/>
  <c r="K34" i="22"/>
  <c r="J34" i="22"/>
  <c r="I34" i="22"/>
  <c r="H34" i="22"/>
  <c r="N34" i="22" s="1"/>
  <c r="G34" i="22"/>
  <c r="M34" i="22" s="1"/>
  <c r="L33" i="22"/>
  <c r="K33" i="22"/>
  <c r="I33" i="22"/>
  <c r="L32" i="22"/>
  <c r="K32" i="22"/>
  <c r="J32" i="22"/>
  <c r="I32" i="22"/>
  <c r="H32" i="22"/>
  <c r="N32" i="22" s="1"/>
  <c r="G32" i="22"/>
  <c r="M32" i="22" s="1"/>
  <c r="L31" i="22"/>
  <c r="K31" i="22"/>
  <c r="J31" i="22"/>
  <c r="L30" i="22"/>
  <c r="K30" i="22"/>
  <c r="J30" i="22"/>
  <c r="I30" i="22"/>
  <c r="M29" i="22"/>
  <c r="L29" i="22"/>
  <c r="K29" i="22"/>
  <c r="J29" i="22"/>
  <c r="I29" i="22"/>
  <c r="G29" i="22"/>
  <c r="L28" i="22"/>
  <c r="K28" i="22"/>
  <c r="M28" i="22" s="1"/>
  <c r="J28" i="22"/>
  <c r="I28" i="22"/>
  <c r="G28" i="22"/>
  <c r="M27" i="22"/>
  <c r="L27" i="22"/>
  <c r="K27" i="22"/>
  <c r="J27" i="22"/>
  <c r="I27" i="22"/>
  <c r="H27" i="22"/>
  <c r="N27" i="22" s="1"/>
  <c r="G27" i="22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H24" i="22"/>
  <c r="L23" i="22"/>
  <c r="K23" i="22"/>
  <c r="J23" i="22"/>
  <c r="I23" i="22"/>
  <c r="H23" i="22"/>
  <c r="N23" i="22" s="1"/>
  <c r="G23" i="22"/>
  <c r="M23" i="22" s="1"/>
  <c r="F22" i="22"/>
  <c r="J71" i="22" s="1"/>
  <c r="E22" i="22"/>
  <c r="I67" i="22" s="1"/>
  <c r="D22" i="22"/>
  <c r="C22" i="22"/>
  <c r="G68" i="22" s="1"/>
  <c r="M68" i="22" s="1"/>
  <c r="E14" i="22"/>
  <c r="D14" i="22"/>
  <c r="C14" i="22"/>
  <c r="E13" i="22"/>
  <c r="D13" i="22"/>
  <c r="C13" i="22"/>
  <c r="E12" i="22"/>
  <c r="D12" i="22"/>
  <c r="E11" i="22"/>
  <c r="D11" i="22"/>
  <c r="F10" i="22"/>
  <c r="E10" i="22"/>
  <c r="C10" i="22"/>
  <c r="E9" i="22"/>
  <c r="L640" i="21"/>
  <c r="K640" i="21"/>
  <c r="L639" i="21"/>
  <c r="K639" i="21"/>
  <c r="H639" i="21"/>
  <c r="L638" i="21"/>
  <c r="K638" i="21"/>
  <c r="I638" i="21"/>
  <c r="L637" i="21"/>
  <c r="K637" i="21"/>
  <c r="J637" i="21"/>
  <c r="I637" i="21"/>
  <c r="H637" i="21"/>
  <c r="N637" i="21" s="1"/>
  <c r="G637" i="21"/>
  <c r="M637" i="21" s="1"/>
  <c r="L636" i="21"/>
  <c r="K636" i="21"/>
  <c r="I636" i="21"/>
  <c r="L635" i="21"/>
  <c r="K635" i="21"/>
  <c r="J635" i="21"/>
  <c r="I635" i="21"/>
  <c r="G635" i="21"/>
  <c r="M635" i="21" s="1"/>
  <c r="L634" i="21"/>
  <c r="K634" i="21"/>
  <c r="H634" i="21"/>
  <c r="G634" i="21"/>
  <c r="M634" i="21" s="1"/>
  <c r="L633" i="21"/>
  <c r="K633" i="21"/>
  <c r="L632" i="21"/>
  <c r="K632" i="21"/>
  <c r="H632" i="21"/>
  <c r="N632" i="21" s="1"/>
  <c r="L631" i="21"/>
  <c r="K631" i="21"/>
  <c r="L630" i="21"/>
  <c r="K630" i="21"/>
  <c r="L629" i="21"/>
  <c r="K629" i="21"/>
  <c r="I629" i="21"/>
  <c r="G629" i="21"/>
  <c r="M629" i="21" s="1"/>
  <c r="L628" i="21"/>
  <c r="K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J625" i="21"/>
  <c r="I625" i="21"/>
  <c r="M624" i="21"/>
  <c r="L624" i="21"/>
  <c r="K624" i="21"/>
  <c r="J624" i="21"/>
  <c r="I624" i="21"/>
  <c r="H624" i="21"/>
  <c r="N624" i="21" s="1"/>
  <c r="G624" i="21"/>
  <c r="L623" i="21"/>
  <c r="K623" i="21"/>
  <c r="L622" i="21"/>
  <c r="K622" i="21"/>
  <c r="J622" i="21"/>
  <c r="I622" i="21"/>
  <c r="L621" i="21"/>
  <c r="K621" i="21"/>
  <c r="I621" i="21"/>
  <c r="H621" i="21"/>
  <c r="N621" i="21" s="1"/>
  <c r="G621" i="21"/>
  <c r="L620" i="21"/>
  <c r="K620" i="21"/>
  <c r="L619" i="21"/>
  <c r="K619" i="21"/>
  <c r="J619" i="21"/>
  <c r="I619" i="21"/>
  <c r="H619" i="21"/>
  <c r="N619" i="21" s="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L616" i="21"/>
  <c r="K616" i="21"/>
  <c r="L615" i="21"/>
  <c r="K615" i="21"/>
  <c r="L614" i="21"/>
  <c r="K614" i="21"/>
  <c r="M613" i="21"/>
  <c r="L613" i="21"/>
  <c r="K613" i="21"/>
  <c r="I613" i="21"/>
  <c r="H613" i="21"/>
  <c r="N613" i="21" s="1"/>
  <c r="G613" i="21"/>
  <c r="F612" i="21"/>
  <c r="J640" i="21" s="1"/>
  <c r="E612" i="21"/>
  <c r="I640" i="21" s="1"/>
  <c r="D612" i="21"/>
  <c r="C612" i="21"/>
  <c r="G640" i="21" s="1"/>
  <c r="M640" i="21" s="1"/>
  <c r="L604" i="21"/>
  <c r="K604" i="21"/>
  <c r="J604" i="21"/>
  <c r="I604" i="21"/>
  <c r="H604" i="21"/>
  <c r="N604" i="21" s="1"/>
  <c r="G604" i="21"/>
  <c r="M604" i="21" s="1"/>
  <c r="M603" i="21"/>
  <c r="L603" i="21"/>
  <c r="K603" i="21"/>
  <c r="J603" i="21"/>
  <c r="I603" i="21"/>
  <c r="H603" i="21"/>
  <c r="N603" i="21" s="1"/>
  <c r="G603" i="2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M600" i="21"/>
  <c r="L600" i="21"/>
  <c r="K600" i="21"/>
  <c r="J600" i="21"/>
  <c r="I600" i="21"/>
  <c r="H600" i="21"/>
  <c r="N600" i="21" s="1"/>
  <c r="G600" i="21"/>
  <c r="L599" i="21"/>
  <c r="K599" i="21"/>
  <c r="I599" i="21"/>
  <c r="H599" i="21"/>
  <c r="N599" i="21" s="1"/>
  <c r="G599" i="21"/>
  <c r="M599" i="21" s="1"/>
  <c r="L598" i="21"/>
  <c r="K598" i="21"/>
  <c r="J598" i="21"/>
  <c r="I598" i="21"/>
  <c r="G598" i="21"/>
  <c r="M598" i="21" s="1"/>
  <c r="L597" i="21"/>
  <c r="K597" i="21"/>
  <c r="I597" i="21"/>
  <c r="G597" i="21"/>
  <c r="M597" i="21" s="1"/>
  <c r="L596" i="21"/>
  <c r="K596" i="21"/>
  <c r="J596" i="21"/>
  <c r="I596" i="21"/>
  <c r="G596" i="21"/>
  <c r="M596" i="21" s="1"/>
  <c r="L595" i="21"/>
  <c r="K595" i="21"/>
  <c r="I595" i="21"/>
  <c r="L594" i="21"/>
  <c r="K594" i="21"/>
  <c r="J594" i="21"/>
  <c r="H594" i="21"/>
  <c r="G594" i="21"/>
  <c r="M594" i="21" s="1"/>
  <c r="M593" i="21"/>
  <c r="L593" i="21"/>
  <c r="K593" i="21"/>
  <c r="J593" i="21"/>
  <c r="I593" i="21"/>
  <c r="H593" i="21"/>
  <c r="N593" i="21" s="1"/>
  <c r="G593" i="21"/>
  <c r="L592" i="21"/>
  <c r="K592" i="21"/>
  <c r="J592" i="21"/>
  <c r="I592" i="21"/>
  <c r="G592" i="21"/>
  <c r="M592" i="21" s="1"/>
  <c r="L591" i="21"/>
  <c r="K591" i="21"/>
  <c r="J591" i="21"/>
  <c r="I591" i="21"/>
  <c r="G591" i="21"/>
  <c r="L590" i="21"/>
  <c r="K590" i="21"/>
  <c r="I590" i="21"/>
  <c r="L589" i="21"/>
  <c r="K589" i="21"/>
  <c r="I589" i="21"/>
  <c r="G589" i="21"/>
  <c r="L588" i="21"/>
  <c r="K588" i="21"/>
  <c r="I588" i="21"/>
  <c r="L587" i="21"/>
  <c r="K587" i="21"/>
  <c r="J587" i="21"/>
  <c r="I587" i="21"/>
  <c r="H587" i="21"/>
  <c r="N587" i="21" s="1"/>
  <c r="G587" i="21"/>
  <c r="M587" i="21" s="1"/>
  <c r="L586" i="21"/>
  <c r="K586" i="21"/>
  <c r="H586" i="21"/>
  <c r="N586" i="21" s="1"/>
  <c r="G586" i="21"/>
  <c r="M586" i="21" s="1"/>
  <c r="L585" i="21"/>
  <c r="K585" i="21"/>
  <c r="G585" i="21"/>
  <c r="M585" i="21" s="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M583" i="21" s="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G578" i="21"/>
  <c r="M578" i="21" s="1"/>
  <c r="L577" i="21"/>
  <c r="K577" i="21"/>
  <c r="J577" i="21"/>
  <c r="I577" i="21"/>
  <c r="G577" i="21"/>
  <c r="M577" i="21" s="1"/>
  <c r="L576" i="21"/>
  <c r="K576" i="21"/>
  <c r="J576" i="21"/>
  <c r="I576" i="21"/>
  <c r="H576" i="21"/>
  <c r="N576" i="21" s="1"/>
  <c r="G576" i="21"/>
  <c r="M576" i="21" s="1"/>
  <c r="M575" i="21"/>
  <c r="L575" i="21"/>
  <c r="K575" i="21"/>
  <c r="J575" i="21"/>
  <c r="I575" i="21"/>
  <c r="H575" i="21"/>
  <c r="N575" i="21" s="1"/>
  <c r="G575" i="21"/>
  <c r="L574" i="21"/>
  <c r="K574" i="21"/>
  <c r="I574" i="21"/>
  <c r="H574" i="21"/>
  <c r="G574" i="21"/>
  <c r="M574" i="21" s="1"/>
  <c r="M573" i="21"/>
  <c r="L573" i="21"/>
  <c r="K573" i="21"/>
  <c r="J573" i="21"/>
  <c r="I573" i="21"/>
  <c r="H573" i="21"/>
  <c r="N573" i="21" s="1"/>
  <c r="G573" i="21"/>
  <c r="L572" i="21"/>
  <c r="K572" i="21"/>
  <c r="J572" i="21"/>
  <c r="I572" i="21"/>
  <c r="H572" i="21"/>
  <c r="N572" i="21" s="1"/>
  <c r="L571" i="21"/>
  <c r="K571" i="21"/>
  <c r="J571" i="21"/>
  <c r="M570" i="21"/>
  <c r="L570" i="21"/>
  <c r="K570" i="21"/>
  <c r="J570" i="21"/>
  <c r="I570" i="21"/>
  <c r="H570" i="21"/>
  <c r="N570" i="21" s="1"/>
  <c r="G570" i="21"/>
  <c r="L569" i="21"/>
  <c r="K569" i="21"/>
  <c r="J569" i="21"/>
  <c r="I569" i="21"/>
  <c r="G569" i="21"/>
  <c r="M569" i="21" s="1"/>
  <c r="L568" i="21"/>
  <c r="K568" i="21"/>
  <c r="I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M561" i="21" s="1"/>
  <c r="L560" i="21"/>
  <c r="K560" i="21"/>
  <c r="J560" i="21"/>
  <c r="I560" i="21"/>
  <c r="H560" i="21"/>
  <c r="N560" i="21" s="1"/>
  <c r="G560" i="21"/>
  <c r="M560" i="21" s="1"/>
  <c r="M559" i="21"/>
  <c r="L559" i="21"/>
  <c r="K559" i="21"/>
  <c r="J559" i="21"/>
  <c r="I559" i="21"/>
  <c r="H559" i="21"/>
  <c r="N559" i="21" s="1"/>
  <c r="G559" i="21"/>
  <c r="L558" i="21"/>
  <c r="K558" i="21"/>
  <c r="M558" i="21" s="1"/>
  <c r="I558" i="21"/>
  <c r="H558" i="21"/>
  <c r="N558" i="21" s="1"/>
  <c r="G558" i="21"/>
  <c r="M557" i="21"/>
  <c r="L557" i="21"/>
  <c r="K557" i="21"/>
  <c r="J557" i="21"/>
  <c r="I557" i="21"/>
  <c r="H557" i="21"/>
  <c r="N557" i="21" s="1"/>
  <c r="G557" i="21"/>
  <c r="M556" i="21"/>
  <c r="L556" i="21"/>
  <c r="K556" i="21"/>
  <c r="J556" i="21"/>
  <c r="I556" i="21"/>
  <c r="H556" i="21"/>
  <c r="N556" i="21" s="1"/>
  <c r="G556" i="2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M552" i="21"/>
  <c r="L552" i="21"/>
  <c r="K552" i="21"/>
  <c r="J552" i="21"/>
  <c r="I552" i="21"/>
  <c r="H552" i="21"/>
  <c r="N552" i="21" s="1"/>
  <c r="G552" i="21"/>
  <c r="M551" i="21"/>
  <c r="L551" i="21"/>
  <c r="K551" i="21"/>
  <c r="J551" i="21"/>
  <c r="I551" i="21"/>
  <c r="H551" i="21"/>
  <c r="N551" i="21" s="1"/>
  <c r="G551" i="2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L543" i="21"/>
  <c r="K543" i="21"/>
  <c r="J543" i="21"/>
  <c r="I543" i="2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L540" i="21"/>
  <c r="K540" i="21"/>
  <c r="J540" i="21"/>
  <c r="I540" i="21"/>
  <c r="H540" i="21"/>
  <c r="N540" i="21" s="1"/>
  <c r="L539" i="21"/>
  <c r="K539" i="21"/>
  <c r="J539" i="21"/>
  <c r="I539" i="21"/>
  <c r="H539" i="21"/>
  <c r="N539" i="21" s="1"/>
  <c r="L538" i="21"/>
  <c r="K538" i="21"/>
  <c r="I538" i="21"/>
  <c r="H538" i="21"/>
  <c r="G538" i="21"/>
  <c r="M538" i="21" s="1"/>
  <c r="M537" i="21"/>
  <c r="L537" i="21"/>
  <c r="K537" i="21"/>
  <c r="J537" i="21"/>
  <c r="I537" i="21"/>
  <c r="H537" i="21"/>
  <c r="N537" i="21" s="1"/>
  <c r="G537" i="21"/>
  <c r="M536" i="21"/>
  <c r="L536" i="21"/>
  <c r="K536" i="21"/>
  <c r="J536" i="21"/>
  <c r="I536" i="21"/>
  <c r="H536" i="21"/>
  <c r="N536" i="21" s="1"/>
  <c r="G536" i="2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G528" i="21"/>
  <c r="M528" i="21" s="1"/>
  <c r="L527" i="21"/>
  <c r="K527" i="21"/>
  <c r="J527" i="21"/>
  <c r="I527" i="21"/>
  <c r="H527" i="21"/>
  <c r="N527" i="21" s="1"/>
  <c r="G527" i="21"/>
  <c r="M527" i="21" s="1"/>
  <c r="M526" i="21"/>
  <c r="L526" i="21"/>
  <c r="K526" i="21"/>
  <c r="I526" i="21"/>
  <c r="H526" i="21"/>
  <c r="N526" i="21" s="1"/>
  <c r="G526" i="21"/>
  <c r="L525" i="21"/>
  <c r="K525" i="21"/>
  <c r="J525" i="21"/>
  <c r="I525" i="21"/>
  <c r="H525" i="21"/>
  <c r="N525" i="21" s="1"/>
  <c r="G525" i="21"/>
  <c r="M525" i="21" s="1"/>
  <c r="M524" i="21"/>
  <c r="L524" i="21"/>
  <c r="K524" i="21"/>
  <c r="I524" i="21"/>
  <c r="H524" i="21"/>
  <c r="N524" i="21" s="1"/>
  <c r="G524" i="21"/>
  <c r="L523" i="21"/>
  <c r="K523" i="21"/>
  <c r="I523" i="21"/>
  <c r="H523" i="21"/>
  <c r="G523" i="21"/>
  <c r="M523" i="21" s="1"/>
  <c r="L522" i="21"/>
  <c r="K522" i="21"/>
  <c r="J522" i="21"/>
  <c r="I522" i="21"/>
  <c r="G522" i="21"/>
  <c r="M522" i="21" s="1"/>
  <c r="L521" i="21"/>
  <c r="K521" i="21"/>
  <c r="J521" i="21"/>
  <c r="I521" i="21"/>
  <c r="H521" i="21"/>
  <c r="N521" i="21" s="1"/>
  <c r="G521" i="21"/>
  <c r="M521" i="21" s="1"/>
  <c r="M520" i="21"/>
  <c r="L520" i="21"/>
  <c r="K520" i="21"/>
  <c r="J520" i="21"/>
  <c r="I520" i="21"/>
  <c r="H520" i="21"/>
  <c r="N520" i="21" s="1"/>
  <c r="G520" i="21"/>
  <c r="L519" i="21"/>
  <c r="K519" i="21"/>
  <c r="J519" i="21"/>
  <c r="I519" i="21"/>
  <c r="H519" i="21"/>
  <c r="N519" i="21" s="1"/>
  <c r="G519" i="21"/>
  <c r="M519" i="21" s="1"/>
  <c r="L518" i="21"/>
  <c r="K518" i="21"/>
  <c r="L517" i="21"/>
  <c r="K517" i="21"/>
  <c r="J517" i="21"/>
  <c r="I517" i="2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H515" i="21"/>
  <c r="G515" i="21"/>
  <c r="M515" i="21" s="1"/>
  <c r="L514" i="21"/>
  <c r="K514" i="21"/>
  <c r="J514" i="21"/>
  <c r="I514" i="21"/>
  <c r="M513" i="21"/>
  <c r="L513" i="21"/>
  <c r="K513" i="21"/>
  <c r="J513" i="21"/>
  <c r="I513" i="21"/>
  <c r="H513" i="21"/>
  <c r="N513" i="21" s="1"/>
  <c r="G513" i="21"/>
  <c r="L512" i="21"/>
  <c r="K512" i="21"/>
  <c r="I512" i="21"/>
  <c r="G512" i="21"/>
  <c r="L511" i="21"/>
  <c r="K511" i="21"/>
  <c r="I511" i="21"/>
  <c r="H511" i="21"/>
  <c r="G511" i="21"/>
  <c r="M511" i="21" s="1"/>
  <c r="L510" i="21"/>
  <c r="K510" i="21"/>
  <c r="J510" i="21"/>
  <c r="I510" i="21"/>
  <c r="G510" i="21"/>
  <c r="M510" i="21" s="1"/>
  <c r="L509" i="21"/>
  <c r="K509" i="21"/>
  <c r="I509" i="21"/>
  <c r="G509" i="21"/>
  <c r="M509" i="21" s="1"/>
  <c r="L508" i="21"/>
  <c r="K508" i="21"/>
  <c r="M508" i="21" s="1"/>
  <c r="I508" i="21"/>
  <c r="H508" i="21"/>
  <c r="N508" i="21" s="1"/>
  <c r="G508" i="21"/>
  <c r="L507" i="21"/>
  <c r="K507" i="21"/>
  <c r="I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M502" i="21"/>
  <c r="L502" i="21"/>
  <c r="K502" i="21"/>
  <c r="J502" i="21"/>
  <c r="I502" i="21"/>
  <c r="H502" i="21"/>
  <c r="N502" i="21" s="1"/>
  <c r="G502" i="2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L498" i="21"/>
  <c r="K498" i="21"/>
  <c r="H498" i="21"/>
  <c r="G498" i="21"/>
  <c r="M498" i="21" s="1"/>
  <c r="L497" i="21"/>
  <c r="K497" i="21"/>
  <c r="I497" i="21"/>
  <c r="G497" i="21"/>
  <c r="M497" i="21" s="1"/>
  <c r="L496" i="21"/>
  <c r="K496" i="21"/>
  <c r="J496" i="21"/>
  <c r="I496" i="21"/>
  <c r="H496" i="21"/>
  <c r="N496" i="21" s="1"/>
  <c r="G496" i="21"/>
  <c r="M496" i="21" s="1"/>
  <c r="M495" i="21"/>
  <c r="L495" i="21"/>
  <c r="K495" i="21"/>
  <c r="J495" i="21"/>
  <c r="I495" i="21"/>
  <c r="G495" i="21"/>
  <c r="L494" i="21"/>
  <c r="K494" i="21"/>
  <c r="J494" i="21"/>
  <c r="I494" i="21"/>
  <c r="G494" i="21"/>
  <c r="L493" i="21"/>
  <c r="K493" i="21"/>
  <c r="L492" i="21"/>
  <c r="K492" i="21"/>
  <c r="J492" i="21"/>
  <c r="I492" i="21"/>
  <c r="G492" i="21"/>
  <c r="M492" i="21" s="1"/>
  <c r="L491" i="21"/>
  <c r="K491" i="21"/>
  <c r="I491" i="2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L486" i="21"/>
  <c r="K486" i="21"/>
  <c r="J486" i="21"/>
  <c r="I486" i="21"/>
  <c r="H486" i="21"/>
  <c r="N486" i="21" s="1"/>
  <c r="G486" i="21"/>
  <c r="M486" i="21" s="1"/>
  <c r="L485" i="21"/>
  <c r="K485" i="21"/>
  <c r="L484" i="21"/>
  <c r="K484" i="21"/>
  <c r="J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I481" i="21"/>
  <c r="G481" i="21"/>
  <c r="M481" i="21" s="1"/>
  <c r="L480" i="21"/>
  <c r="K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L477" i="21"/>
  <c r="K477" i="21"/>
  <c r="J477" i="21"/>
  <c r="I477" i="21"/>
  <c r="H477" i="21"/>
  <c r="N477" i="21" s="1"/>
  <c r="G477" i="21"/>
  <c r="M477" i="21" s="1"/>
  <c r="L476" i="21"/>
  <c r="K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G474" i="21"/>
  <c r="M474" i="21" s="1"/>
  <c r="L473" i="21"/>
  <c r="K473" i="21"/>
  <c r="L472" i="21"/>
  <c r="K472" i="21"/>
  <c r="I472" i="21"/>
  <c r="H472" i="21"/>
  <c r="N472" i="21" s="1"/>
  <c r="G472" i="21"/>
  <c r="M472" i="21" s="1"/>
  <c r="L471" i="21"/>
  <c r="K471" i="21"/>
  <c r="L470" i="21"/>
  <c r="K470" i="21"/>
  <c r="L469" i="21"/>
  <c r="K469" i="21"/>
  <c r="I469" i="21"/>
  <c r="G469" i="21"/>
  <c r="L468" i="21"/>
  <c r="K468" i="21"/>
  <c r="J468" i="21"/>
  <c r="I468" i="21"/>
  <c r="G468" i="21"/>
  <c r="M467" i="21"/>
  <c r="L467" i="21"/>
  <c r="K467" i="21"/>
  <c r="J467" i="21"/>
  <c r="I467" i="21"/>
  <c r="H467" i="21"/>
  <c r="N467" i="21" s="1"/>
  <c r="G467" i="21"/>
  <c r="L466" i="21"/>
  <c r="K466" i="21"/>
  <c r="I466" i="21"/>
  <c r="H466" i="21"/>
  <c r="L465" i="21"/>
  <c r="K465" i="21"/>
  <c r="J465" i="21"/>
  <c r="I465" i="21"/>
  <c r="H465" i="21"/>
  <c r="N465" i="21" s="1"/>
  <c r="G465" i="21"/>
  <c r="M465" i="21" s="1"/>
  <c r="L464" i="21"/>
  <c r="K464" i="21"/>
  <c r="I464" i="2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I462" i="21"/>
  <c r="G462" i="21"/>
  <c r="M462" i="21" s="1"/>
  <c r="M461" i="21"/>
  <c r="L461" i="21"/>
  <c r="K461" i="21"/>
  <c r="J461" i="21"/>
  <c r="I461" i="21"/>
  <c r="H461" i="21"/>
  <c r="N461" i="21" s="1"/>
  <c r="G461" i="21"/>
  <c r="L460" i="21"/>
  <c r="K460" i="21"/>
  <c r="G460" i="21"/>
  <c r="L459" i="21"/>
  <c r="K459" i="21"/>
  <c r="J459" i="21"/>
  <c r="I459" i="21"/>
  <c r="H459" i="21"/>
  <c r="N459" i="21" s="1"/>
  <c r="G459" i="21"/>
  <c r="M459" i="21" s="1"/>
  <c r="M458" i="21"/>
  <c r="L458" i="21"/>
  <c r="K458" i="21"/>
  <c r="J458" i="21"/>
  <c r="I458" i="21"/>
  <c r="H458" i="21"/>
  <c r="N458" i="21" s="1"/>
  <c r="G458" i="2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L454" i="21"/>
  <c r="K454" i="21"/>
  <c r="J454" i="21"/>
  <c r="H454" i="21"/>
  <c r="G454" i="21"/>
  <c r="M454" i="21" s="1"/>
  <c r="M453" i="21"/>
  <c r="L453" i="21"/>
  <c r="K453" i="21"/>
  <c r="J453" i="21"/>
  <c r="I453" i="21"/>
  <c r="H453" i="21"/>
  <c r="N453" i="21" s="1"/>
  <c r="G453" i="21"/>
  <c r="L452" i="21"/>
  <c r="K452" i="21"/>
  <c r="J452" i="21"/>
  <c r="I452" i="21"/>
  <c r="L451" i="21"/>
  <c r="K451" i="21"/>
  <c r="J451" i="21"/>
  <c r="I451" i="21"/>
  <c r="L450" i="21"/>
  <c r="K450" i="21"/>
  <c r="J450" i="21"/>
  <c r="L449" i="21"/>
  <c r="K449" i="21"/>
  <c r="J449" i="21"/>
  <c r="I449" i="21"/>
  <c r="H449" i="21"/>
  <c r="N449" i="21" s="1"/>
  <c r="L448" i="21"/>
  <c r="K448" i="21"/>
  <c r="J448" i="21"/>
  <c r="I448" i="21"/>
  <c r="H448" i="21"/>
  <c r="N448" i="21" s="1"/>
  <c r="M447" i="21"/>
  <c r="L447" i="21"/>
  <c r="K447" i="21"/>
  <c r="J447" i="21"/>
  <c r="I447" i="21"/>
  <c r="H447" i="21"/>
  <c r="N447" i="21" s="1"/>
  <c r="G447" i="21"/>
  <c r="L446" i="21"/>
  <c r="K446" i="21"/>
  <c r="L445" i="21"/>
  <c r="K445" i="21"/>
  <c r="J445" i="21"/>
  <c r="I445" i="21"/>
  <c r="G445" i="21"/>
  <c r="M445" i="21" s="1"/>
  <c r="L444" i="21"/>
  <c r="K444" i="21"/>
  <c r="I444" i="21"/>
  <c r="G444" i="21"/>
  <c r="M443" i="21"/>
  <c r="L443" i="21"/>
  <c r="K443" i="21"/>
  <c r="J443" i="21"/>
  <c r="I443" i="21"/>
  <c r="H443" i="21"/>
  <c r="N443" i="21" s="1"/>
  <c r="G443" i="21"/>
  <c r="L442" i="21"/>
  <c r="K442" i="21"/>
  <c r="I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M438" i="21"/>
  <c r="L438" i="21"/>
  <c r="K438" i="21"/>
  <c r="J438" i="21"/>
  <c r="I438" i="21"/>
  <c r="H438" i="21"/>
  <c r="N438" i="21" s="1"/>
  <c r="G438" i="21"/>
  <c r="L437" i="21"/>
  <c r="K437" i="21"/>
  <c r="G437" i="21"/>
  <c r="L436" i="21"/>
  <c r="K436" i="21"/>
  <c r="J436" i="21"/>
  <c r="I436" i="21"/>
  <c r="L435" i="21"/>
  <c r="K435" i="21"/>
  <c r="L434" i="21"/>
  <c r="K434" i="21"/>
  <c r="J434" i="21"/>
  <c r="I434" i="21"/>
  <c r="L433" i="21"/>
  <c r="K433" i="21"/>
  <c r="I433" i="21"/>
  <c r="L432" i="21"/>
  <c r="K432" i="21"/>
  <c r="J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H430" i="21"/>
  <c r="N430" i="21" s="1"/>
  <c r="L429" i="21"/>
  <c r="K429" i="21"/>
  <c r="L428" i="21"/>
  <c r="K428" i="21"/>
  <c r="L427" i="21"/>
  <c r="K427" i="21"/>
  <c r="J427" i="21"/>
  <c r="I427" i="21"/>
  <c r="L426" i="21"/>
  <c r="K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G414" i="21"/>
  <c r="M414" i="21" s="1"/>
  <c r="L413" i="21"/>
  <c r="K413" i="21"/>
  <c r="L412" i="21"/>
  <c r="K412" i="21"/>
  <c r="J412" i="21"/>
  <c r="I412" i="21"/>
  <c r="G412" i="21"/>
  <c r="M412" i="21" s="1"/>
  <c r="L411" i="21"/>
  <c r="K411" i="21"/>
  <c r="I411" i="21"/>
  <c r="H411" i="21"/>
  <c r="N411" i="21" s="1"/>
  <c r="L410" i="21"/>
  <c r="K410" i="21"/>
  <c r="L409" i="21"/>
  <c r="K409" i="21"/>
  <c r="J409" i="21"/>
  <c r="H409" i="21"/>
  <c r="L408" i="21"/>
  <c r="K408" i="21"/>
  <c r="J408" i="21"/>
  <c r="I408" i="21"/>
  <c r="H408" i="21"/>
  <c r="N408" i="21" s="1"/>
  <c r="G408" i="21"/>
  <c r="M408" i="21" s="1"/>
  <c r="L407" i="21"/>
  <c r="K407" i="21"/>
  <c r="J407" i="21"/>
  <c r="I407" i="21"/>
  <c r="L406" i="21"/>
  <c r="K406" i="21"/>
  <c r="L405" i="21"/>
  <c r="K405" i="21"/>
  <c r="L404" i="21"/>
  <c r="K404" i="21"/>
  <c r="J404" i="21"/>
  <c r="I404" i="21"/>
  <c r="L403" i="21"/>
  <c r="K403" i="21"/>
  <c r="J403" i="21"/>
  <c r="I403" i="21"/>
  <c r="G403" i="21"/>
  <c r="M403" i="21" s="1"/>
  <c r="L402" i="21"/>
  <c r="K402" i="21"/>
  <c r="L401" i="21"/>
  <c r="K401" i="21"/>
  <c r="J401" i="21"/>
  <c r="I401" i="21"/>
  <c r="L400" i="21"/>
  <c r="K400" i="21"/>
  <c r="J400" i="21"/>
  <c r="I400" i="21"/>
  <c r="H400" i="21"/>
  <c r="N400" i="21" s="1"/>
  <c r="L399" i="21"/>
  <c r="K399" i="21"/>
  <c r="J399" i="21"/>
  <c r="I399" i="21"/>
  <c r="H399" i="21"/>
  <c r="N399" i="21" s="1"/>
  <c r="L398" i="21"/>
  <c r="K398" i="21"/>
  <c r="I398" i="21"/>
  <c r="H398" i="2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L395" i="21"/>
  <c r="K395" i="21"/>
  <c r="L394" i="21"/>
  <c r="K394" i="21"/>
  <c r="J394" i="21"/>
  <c r="I394" i="21"/>
  <c r="G394" i="21"/>
  <c r="M394" i="21" s="1"/>
  <c r="L393" i="21"/>
  <c r="K393" i="21"/>
  <c r="L392" i="21"/>
  <c r="K392" i="21"/>
  <c r="I392" i="21"/>
  <c r="L391" i="21"/>
  <c r="K391" i="21"/>
  <c r="L390" i="21"/>
  <c r="K390" i="21"/>
  <c r="J390" i="21"/>
  <c r="H390" i="21"/>
  <c r="N390" i="21" s="1"/>
  <c r="G390" i="21"/>
  <c r="M390" i="21" s="1"/>
  <c r="L389" i="21"/>
  <c r="K389" i="21"/>
  <c r="J389" i="21"/>
  <c r="I389" i="21"/>
  <c r="L388" i="21"/>
  <c r="K388" i="21"/>
  <c r="J388" i="21"/>
  <c r="I388" i="21"/>
  <c r="L387" i="21"/>
  <c r="K387" i="21"/>
  <c r="L386" i="21"/>
  <c r="K386" i="21"/>
  <c r="L385" i="21"/>
  <c r="K385" i="21"/>
  <c r="J385" i="21"/>
  <c r="L384" i="21"/>
  <c r="K384" i="21"/>
  <c r="L383" i="21"/>
  <c r="K383" i="21"/>
  <c r="L382" i="21"/>
  <c r="K382" i="21"/>
  <c r="I382" i="21"/>
  <c r="L381" i="21"/>
  <c r="K381" i="21"/>
  <c r="J381" i="21"/>
  <c r="I381" i="21"/>
  <c r="H381" i="21"/>
  <c r="N381" i="21" s="1"/>
  <c r="L380" i="21"/>
  <c r="K380" i="21"/>
  <c r="L379" i="21"/>
  <c r="K379" i="21"/>
  <c r="L378" i="21"/>
  <c r="K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L373" i="21"/>
  <c r="K373" i="21"/>
  <c r="L372" i="21"/>
  <c r="K372" i="21"/>
  <c r="F371" i="21"/>
  <c r="J599" i="21" s="1"/>
  <c r="E371" i="21"/>
  <c r="I594" i="21" s="1"/>
  <c r="D371" i="21"/>
  <c r="H598" i="21" s="1"/>
  <c r="N598" i="21" s="1"/>
  <c r="C371" i="21"/>
  <c r="G595" i="21" s="1"/>
  <c r="M363" i="21"/>
  <c r="L363" i="21"/>
  <c r="K363" i="21"/>
  <c r="J363" i="21"/>
  <c r="I363" i="21"/>
  <c r="H363" i="21"/>
  <c r="N363" i="21" s="1"/>
  <c r="G363" i="21"/>
  <c r="L362" i="21"/>
  <c r="K362" i="21"/>
  <c r="J362" i="21"/>
  <c r="I362" i="21"/>
  <c r="H362" i="21"/>
  <c r="N362" i="21" s="1"/>
  <c r="G362" i="21"/>
  <c r="M362" i="21" s="1"/>
  <c r="L361" i="21"/>
  <c r="K361" i="21"/>
  <c r="M361" i="21" s="1"/>
  <c r="J361" i="21"/>
  <c r="I361" i="21"/>
  <c r="G361" i="2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M358" i="21"/>
  <c r="L358" i="21"/>
  <c r="K358" i="21"/>
  <c r="J358" i="21"/>
  <c r="I358" i="21"/>
  <c r="H358" i="21"/>
  <c r="N358" i="21" s="1"/>
  <c r="G358" i="2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H347" i="21"/>
  <c r="N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M344" i="21"/>
  <c r="L344" i="21"/>
  <c r="K344" i="21"/>
  <c r="J344" i="21"/>
  <c r="I344" i="21"/>
  <c r="H344" i="21"/>
  <c r="N344" i="21" s="1"/>
  <c r="G344" i="21"/>
  <c r="L343" i="21"/>
  <c r="K343" i="21"/>
  <c r="L342" i="21"/>
  <c r="K342" i="21"/>
  <c r="I342" i="21"/>
  <c r="H342" i="2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M336" i="21"/>
  <c r="L336" i="21"/>
  <c r="K336" i="21"/>
  <c r="I336" i="21"/>
  <c r="H336" i="21"/>
  <c r="N336" i="21" s="1"/>
  <c r="G336" i="21"/>
  <c r="L335" i="21"/>
  <c r="K335" i="21"/>
  <c r="J335" i="21"/>
  <c r="I335" i="21"/>
  <c r="H335" i="21"/>
  <c r="N335" i="21" s="1"/>
  <c r="G335" i="21"/>
  <c r="M335" i="21" s="1"/>
  <c r="M334" i="21"/>
  <c r="L334" i="21"/>
  <c r="K334" i="21"/>
  <c r="J334" i="21"/>
  <c r="I334" i="21"/>
  <c r="H334" i="21"/>
  <c r="N334" i="21" s="1"/>
  <c r="G334" i="21"/>
  <c r="M333" i="21"/>
  <c r="L333" i="21"/>
  <c r="K333" i="21"/>
  <c r="J333" i="21"/>
  <c r="I333" i="21"/>
  <c r="H333" i="21"/>
  <c r="N333" i="21" s="1"/>
  <c r="G333" i="21"/>
  <c r="L332" i="21"/>
  <c r="K332" i="21"/>
  <c r="H332" i="21"/>
  <c r="N332" i="21" s="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L324" i="21"/>
  <c r="K324" i="21"/>
  <c r="L323" i="21"/>
  <c r="K323" i="21"/>
  <c r="J323" i="21"/>
  <c r="I323" i="21"/>
  <c r="G323" i="21"/>
  <c r="M323" i="21" s="1"/>
  <c r="L322" i="21"/>
  <c r="K322" i="21"/>
  <c r="J322" i="21"/>
  <c r="L321" i="21"/>
  <c r="K321" i="21"/>
  <c r="I321" i="21"/>
  <c r="G321" i="21"/>
  <c r="M321" i="21" s="1"/>
  <c r="L320" i="21"/>
  <c r="K320" i="21"/>
  <c r="J320" i="21"/>
  <c r="I320" i="21"/>
  <c r="H320" i="21"/>
  <c r="N320" i="21" s="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L317" i="21"/>
  <c r="K317" i="21"/>
  <c r="J317" i="21"/>
  <c r="I317" i="21"/>
  <c r="H317" i="21"/>
  <c r="N317" i="21" s="1"/>
  <c r="G317" i="21"/>
  <c r="M317" i="21" s="1"/>
  <c r="L316" i="21"/>
  <c r="K316" i="21"/>
  <c r="M316" i="21" s="1"/>
  <c r="I316" i="21"/>
  <c r="H316" i="21"/>
  <c r="N316" i="21" s="1"/>
  <c r="G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M313" i="21"/>
  <c r="L313" i="21"/>
  <c r="K313" i="21"/>
  <c r="J313" i="21"/>
  <c r="I313" i="21"/>
  <c r="G313" i="21"/>
  <c r="L312" i="21"/>
  <c r="K312" i="21"/>
  <c r="M311" i="21"/>
  <c r="L311" i="21"/>
  <c r="K311" i="21"/>
  <c r="J311" i="21"/>
  <c r="I311" i="21"/>
  <c r="H311" i="21"/>
  <c r="N311" i="21" s="1"/>
  <c r="G311" i="21"/>
  <c r="L310" i="21"/>
  <c r="K310" i="21"/>
  <c r="J310" i="21"/>
  <c r="I310" i="21"/>
  <c r="L309" i="21"/>
  <c r="K309" i="21"/>
  <c r="J309" i="21"/>
  <c r="I309" i="21"/>
  <c r="L308" i="21"/>
  <c r="K308" i="21"/>
  <c r="J308" i="21"/>
  <c r="G308" i="21"/>
  <c r="M308" i="21" s="1"/>
  <c r="L307" i="21"/>
  <c r="K307" i="21"/>
  <c r="L306" i="21"/>
  <c r="K306" i="21"/>
  <c r="L305" i="21"/>
  <c r="K305" i="21"/>
  <c r="J305" i="21"/>
  <c r="I305" i="21"/>
  <c r="H305" i="21"/>
  <c r="N305" i="21" s="1"/>
  <c r="L304" i="21"/>
  <c r="K304" i="21"/>
  <c r="I304" i="21"/>
  <c r="H304" i="21"/>
  <c r="N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M301" i="21"/>
  <c r="L301" i="21"/>
  <c r="K301" i="21"/>
  <c r="J301" i="21"/>
  <c r="I301" i="21"/>
  <c r="H301" i="21"/>
  <c r="N301" i="21" s="1"/>
  <c r="G301" i="21"/>
  <c r="L300" i="21"/>
  <c r="K300" i="21"/>
  <c r="I300" i="21"/>
  <c r="L299" i="21"/>
  <c r="K299" i="21"/>
  <c r="J299" i="2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L296" i="21"/>
  <c r="K296" i="21"/>
  <c r="J296" i="21"/>
  <c r="I296" i="21"/>
  <c r="H296" i="21"/>
  <c r="N296" i="21" s="1"/>
  <c r="G296" i="21"/>
  <c r="M296" i="21" s="1"/>
  <c r="L295" i="21"/>
  <c r="K295" i="21"/>
  <c r="G295" i="21"/>
  <c r="L294" i="21"/>
  <c r="K294" i="21"/>
  <c r="I294" i="21"/>
  <c r="H294" i="21"/>
  <c r="N294" i="21" s="1"/>
  <c r="L293" i="21"/>
  <c r="K293" i="21"/>
  <c r="L292" i="21"/>
  <c r="K292" i="21"/>
  <c r="J292" i="21"/>
  <c r="I292" i="21"/>
  <c r="M291" i="21"/>
  <c r="L291" i="21"/>
  <c r="K291" i="21"/>
  <c r="J291" i="21"/>
  <c r="I291" i="21"/>
  <c r="H291" i="21"/>
  <c r="N291" i="21" s="1"/>
  <c r="G291" i="2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M288" i="21"/>
  <c r="L288" i="21"/>
  <c r="K288" i="21"/>
  <c r="J288" i="21"/>
  <c r="H288" i="21"/>
  <c r="N288" i="21" s="1"/>
  <c r="G288" i="21"/>
  <c r="L287" i="21"/>
  <c r="K287" i="21"/>
  <c r="J287" i="21"/>
  <c r="I287" i="21"/>
  <c r="G287" i="21"/>
  <c r="L286" i="21"/>
  <c r="K286" i="21"/>
  <c r="J286" i="21"/>
  <c r="I286" i="21"/>
  <c r="H286" i="21"/>
  <c r="N286" i="21" s="1"/>
  <c r="L285" i="21"/>
  <c r="K285" i="21"/>
  <c r="I285" i="21"/>
  <c r="G285" i="21"/>
  <c r="M285" i="21" s="1"/>
  <c r="L284" i="21"/>
  <c r="K284" i="21"/>
  <c r="J284" i="21"/>
  <c r="H284" i="21"/>
  <c r="N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L280" i="21"/>
  <c r="K280" i="21"/>
  <c r="J280" i="21"/>
  <c r="I280" i="21"/>
  <c r="H280" i="21"/>
  <c r="N280" i="21" s="1"/>
  <c r="M279" i="21"/>
  <c r="L279" i="21"/>
  <c r="K279" i="21"/>
  <c r="I279" i="21"/>
  <c r="H279" i="21"/>
  <c r="N279" i="21" s="1"/>
  <c r="G279" i="21"/>
  <c r="L278" i="21"/>
  <c r="K278" i="21"/>
  <c r="J278" i="21"/>
  <c r="I278" i="21"/>
  <c r="H278" i="21"/>
  <c r="N278" i="21" s="1"/>
  <c r="G278" i="21"/>
  <c r="M278" i="21" s="1"/>
  <c r="M277" i="21"/>
  <c r="L277" i="21"/>
  <c r="K277" i="21"/>
  <c r="J277" i="21"/>
  <c r="I277" i="21"/>
  <c r="H277" i="21"/>
  <c r="N277" i="21" s="1"/>
  <c r="G277" i="21"/>
  <c r="L276" i="21"/>
  <c r="K276" i="21"/>
  <c r="J276" i="21"/>
  <c r="I276" i="21"/>
  <c r="H276" i="21"/>
  <c r="N276" i="21" s="1"/>
  <c r="M275" i="21"/>
  <c r="L275" i="21"/>
  <c r="K275" i="21"/>
  <c r="J275" i="21"/>
  <c r="I275" i="21"/>
  <c r="H275" i="21"/>
  <c r="N275" i="21" s="1"/>
  <c r="G275" i="2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L271" i="21"/>
  <c r="K271" i="21"/>
  <c r="J271" i="21"/>
  <c r="I271" i="21"/>
  <c r="G271" i="21"/>
  <c r="L270" i="21"/>
  <c r="K270" i="21"/>
  <c r="L269" i="21"/>
  <c r="K269" i="21"/>
  <c r="I269" i="21"/>
  <c r="H269" i="21"/>
  <c r="G269" i="21"/>
  <c r="M268" i="21"/>
  <c r="L268" i="21"/>
  <c r="K268" i="21"/>
  <c r="J268" i="21"/>
  <c r="I268" i="21"/>
  <c r="H268" i="21"/>
  <c r="N268" i="21" s="1"/>
  <c r="G268" i="2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L265" i="21"/>
  <c r="K265" i="21"/>
  <c r="I265" i="2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I263" i="21"/>
  <c r="H263" i="21"/>
  <c r="N263" i="21" s="1"/>
  <c r="L262" i="21"/>
  <c r="K262" i="21"/>
  <c r="J262" i="21"/>
  <c r="I262" i="21"/>
  <c r="H262" i="21"/>
  <c r="N262" i="21" s="1"/>
  <c r="G262" i="21"/>
  <c r="M262" i="21" s="1"/>
  <c r="L261" i="21"/>
  <c r="K261" i="21"/>
  <c r="L260" i="21"/>
  <c r="K260" i="21"/>
  <c r="J260" i="21"/>
  <c r="I260" i="21"/>
  <c r="L259" i="21"/>
  <c r="K259" i="21"/>
  <c r="J259" i="21"/>
  <c r="I259" i="21"/>
  <c r="H259" i="21"/>
  <c r="N259" i="21" s="1"/>
  <c r="G259" i="21"/>
  <c r="M259" i="21" s="1"/>
  <c r="L258" i="21"/>
  <c r="K258" i="21"/>
  <c r="I258" i="21"/>
  <c r="H258" i="21"/>
  <c r="L257" i="21"/>
  <c r="K257" i="21"/>
  <c r="J257" i="21"/>
  <c r="I257" i="21"/>
  <c r="H257" i="21"/>
  <c r="N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H255" i="21"/>
  <c r="L254" i="21"/>
  <c r="K254" i="21"/>
  <c r="J254" i="21"/>
  <c r="I254" i="21"/>
  <c r="H254" i="21"/>
  <c r="N254" i="21" s="1"/>
  <c r="G254" i="21"/>
  <c r="M254" i="21" s="1"/>
  <c r="L253" i="21"/>
  <c r="K253" i="21"/>
  <c r="J253" i="21"/>
  <c r="I253" i="21"/>
  <c r="H253" i="21"/>
  <c r="N253" i="21" s="1"/>
  <c r="G253" i="21"/>
  <c r="M253" i="21" s="1"/>
  <c r="L252" i="21"/>
  <c r="K252" i="21"/>
  <c r="J252" i="21"/>
  <c r="I252" i="21"/>
  <c r="L251" i="21"/>
  <c r="K251" i="21"/>
  <c r="J251" i="21"/>
  <c r="I251" i="21"/>
  <c r="H251" i="21"/>
  <c r="N251" i="21" s="1"/>
  <c r="G251" i="21"/>
  <c r="M251" i="21" s="1"/>
  <c r="M250" i="21"/>
  <c r="L250" i="21"/>
  <c r="K250" i="21"/>
  <c r="J250" i="21"/>
  <c r="I250" i="21"/>
  <c r="H250" i="21"/>
  <c r="N250" i="21" s="1"/>
  <c r="G250" i="21"/>
  <c r="M249" i="21"/>
  <c r="L249" i="21"/>
  <c r="K249" i="21"/>
  <c r="J249" i="21"/>
  <c r="I249" i="21"/>
  <c r="H249" i="21"/>
  <c r="N249" i="21" s="1"/>
  <c r="G249" i="21"/>
  <c r="L248" i="21"/>
  <c r="K248" i="21"/>
  <c r="J248" i="21"/>
  <c r="I248" i="21"/>
  <c r="H248" i="21"/>
  <c r="N248" i="21" s="1"/>
  <c r="G248" i="21"/>
  <c r="M248" i="21" s="1"/>
  <c r="M247" i="21"/>
  <c r="L247" i="21"/>
  <c r="K247" i="21"/>
  <c r="J247" i="21"/>
  <c r="I247" i="21"/>
  <c r="H247" i="21"/>
  <c r="N247" i="21" s="1"/>
  <c r="G247" i="21"/>
  <c r="M246" i="21"/>
  <c r="L246" i="21"/>
  <c r="K246" i="21"/>
  <c r="J246" i="21"/>
  <c r="I246" i="21"/>
  <c r="H246" i="21"/>
  <c r="N246" i="21" s="1"/>
  <c r="G246" i="2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G243" i="21"/>
  <c r="M243" i="21" s="1"/>
  <c r="L242" i="21"/>
  <c r="K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H239" i="21"/>
  <c r="N239" i="21" s="1"/>
  <c r="G239" i="21"/>
  <c r="M239" i="21" s="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L233" i="21"/>
  <c r="K233" i="21"/>
  <c r="I233" i="21"/>
  <c r="M232" i="21"/>
  <c r="L232" i="21"/>
  <c r="K232" i="21"/>
  <c r="J232" i="21"/>
  <c r="I232" i="21"/>
  <c r="H232" i="21"/>
  <c r="N232" i="21" s="1"/>
  <c r="G232" i="21"/>
  <c r="L231" i="21"/>
  <c r="K231" i="21"/>
  <c r="H231" i="21"/>
  <c r="G231" i="21"/>
  <c r="L230" i="21"/>
  <c r="K230" i="21"/>
  <c r="L229" i="21"/>
  <c r="K229" i="21"/>
  <c r="J229" i="21"/>
  <c r="I229" i="21"/>
  <c r="H229" i="21"/>
  <c r="N229" i="21" s="1"/>
  <c r="G229" i="21"/>
  <c r="M229" i="21" s="1"/>
  <c r="M228" i="21"/>
  <c r="L228" i="21"/>
  <c r="K228" i="21"/>
  <c r="J228" i="21"/>
  <c r="I228" i="21"/>
  <c r="H228" i="21"/>
  <c r="N228" i="21" s="1"/>
  <c r="G228" i="21"/>
  <c r="L227" i="21"/>
  <c r="K227" i="21"/>
  <c r="I227" i="21"/>
  <c r="L226" i="21"/>
  <c r="K226" i="21"/>
  <c r="L225" i="21"/>
  <c r="K225" i="21"/>
  <c r="I225" i="2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H223" i="21"/>
  <c r="N223" i="21" s="1"/>
  <c r="G223" i="21"/>
  <c r="M223" i="21" s="1"/>
  <c r="M222" i="21"/>
  <c r="L222" i="21"/>
  <c r="K222" i="21"/>
  <c r="J222" i="21"/>
  <c r="I222" i="21"/>
  <c r="G222" i="21"/>
  <c r="L221" i="21"/>
  <c r="K221" i="21"/>
  <c r="I221" i="21"/>
  <c r="G221" i="21"/>
  <c r="M221" i="21" s="1"/>
  <c r="L220" i="21"/>
  <c r="K220" i="21"/>
  <c r="L219" i="21"/>
  <c r="K219" i="21"/>
  <c r="I219" i="21"/>
  <c r="G219" i="21"/>
  <c r="M219" i="21" s="1"/>
  <c r="L218" i="21"/>
  <c r="K218" i="21"/>
  <c r="L217" i="21"/>
  <c r="K217" i="21"/>
  <c r="J217" i="21"/>
  <c r="I217" i="21"/>
  <c r="H217" i="21"/>
  <c r="N217" i="21" s="1"/>
  <c r="G217" i="21"/>
  <c r="M217" i="21" s="1"/>
  <c r="L216" i="21"/>
  <c r="K216" i="21"/>
  <c r="L215" i="21"/>
  <c r="K215" i="21"/>
  <c r="L214" i="21"/>
  <c r="K214" i="21"/>
  <c r="J214" i="21"/>
  <c r="I214" i="21"/>
  <c r="H214" i="21"/>
  <c r="N214" i="21" s="1"/>
  <c r="G214" i="21"/>
  <c r="M214" i="21" s="1"/>
  <c r="M213" i="21"/>
  <c r="L213" i="21"/>
  <c r="K213" i="21"/>
  <c r="J213" i="21"/>
  <c r="I213" i="21"/>
  <c r="H213" i="21"/>
  <c r="N213" i="21" s="1"/>
  <c r="G213" i="2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G211" i="21"/>
  <c r="M211" i="21" s="1"/>
  <c r="L210" i="21"/>
  <c r="K210" i="21"/>
  <c r="J210" i="21"/>
  <c r="I210" i="21"/>
  <c r="H210" i="21"/>
  <c r="N210" i="21" s="1"/>
  <c r="G210" i="21"/>
  <c r="M210" i="21" s="1"/>
  <c r="L209" i="21"/>
  <c r="K209" i="21"/>
  <c r="L208" i="21"/>
  <c r="K208" i="21"/>
  <c r="J208" i="21"/>
  <c r="I208" i="21"/>
  <c r="H208" i="21"/>
  <c r="N208" i="21" s="1"/>
  <c r="G208" i="21"/>
  <c r="M208" i="21" s="1"/>
  <c r="M207" i="21"/>
  <c r="L207" i="21"/>
  <c r="K207" i="21"/>
  <c r="J207" i="21"/>
  <c r="I207" i="21"/>
  <c r="G207" i="21"/>
  <c r="L206" i="21"/>
  <c r="K206" i="21"/>
  <c r="J206" i="21"/>
  <c r="I206" i="21"/>
  <c r="L205" i="21"/>
  <c r="K205" i="21"/>
  <c r="J205" i="21"/>
  <c r="I205" i="21"/>
  <c r="L204" i="21"/>
  <c r="K204" i="21"/>
  <c r="L203" i="21"/>
  <c r="K203" i="21"/>
  <c r="L202" i="21"/>
  <c r="K202" i="21"/>
  <c r="L201" i="21"/>
  <c r="K201" i="21"/>
  <c r="J201" i="21"/>
  <c r="L200" i="21"/>
  <c r="K200" i="21"/>
  <c r="J200" i="21"/>
  <c r="I200" i="21"/>
  <c r="G200" i="21"/>
  <c r="M200" i="21" s="1"/>
  <c r="L199" i="21"/>
  <c r="K199" i="21"/>
  <c r="I199" i="21"/>
  <c r="M198" i="21"/>
  <c r="L198" i="21"/>
  <c r="K198" i="21"/>
  <c r="I198" i="21"/>
  <c r="H198" i="21"/>
  <c r="N198" i="21" s="1"/>
  <c r="G198" i="21"/>
  <c r="L197" i="21"/>
  <c r="K197" i="21"/>
  <c r="M196" i="21"/>
  <c r="L196" i="21"/>
  <c r="K196" i="21"/>
  <c r="J196" i="21"/>
  <c r="I196" i="21"/>
  <c r="H196" i="21"/>
  <c r="N196" i="21" s="1"/>
  <c r="G196" i="21"/>
  <c r="L195" i="21"/>
  <c r="K195" i="21"/>
  <c r="L194" i="21"/>
  <c r="K194" i="21"/>
  <c r="J194" i="21"/>
  <c r="I194" i="21"/>
  <c r="H194" i="21"/>
  <c r="N194" i="21" s="1"/>
  <c r="G194" i="21"/>
  <c r="M194" i="21" s="1"/>
  <c r="L193" i="21"/>
  <c r="K193" i="21"/>
  <c r="L192" i="21"/>
  <c r="K192" i="21"/>
  <c r="J192" i="21"/>
  <c r="I192" i="21"/>
  <c r="H192" i="21"/>
  <c r="N192" i="21" s="1"/>
  <c r="G192" i="21"/>
  <c r="M192" i="21" s="1"/>
  <c r="L191" i="21"/>
  <c r="K191" i="21"/>
  <c r="I191" i="21"/>
  <c r="L190" i="21"/>
  <c r="K190" i="21"/>
  <c r="I190" i="21"/>
  <c r="G190" i="21"/>
  <c r="M190" i="21" s="1"/>
  <c r="L189" i="21"/>
  <c r="K189" i="21"/>
  <c r="J189" i="21"/>
  <c r="F188" i="21"/>
  <c r="J347" i="21" s="1"/>
  <c r="E188" i="21"/>
  <c r="I347" i="21" s="1"/>
  <c r="D188" i="21"/>
  <c r="H361" i="21" s="1"/>
  <c r="N361" i="21" s="1"/>
  <c r="C188" i="21"/>
  <c r="G347" i="21" s="1"/>
  <c r="M347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L177" i="21"/>
  <c r="K177" i="21"/>
  <c r="M176" i="21"/>
  <c r="L176" i="21"/>
  <c r="K176" i="21"/>
  <c r="J176" i="21"/>
  <c r="I176" i="21"/>
  <c r="H176" i="21"/>
  <c r="N176" i="21" s="1"/>
  <c r="G176" i="2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M173" i="21"/>
  <c r="L173" i="21"/>
  <c r="K173" i="21"/>
  <c r="J173" i="21"/>
  <c r="I173" i="21"/>
  <c r="H173" i="21"/>
  <c r="N173" i="21" s="1"/>
  <c r="G173" i="21"/>
  <c r="L172" i="21"/>
  <c r="K172" i="21"/>
  <c r="J172" i="21"/>
  <c r="I172" i="21"/>
  <c r="G172" i="21"/>
  <c r="M172" i="21" s="1"/>
  <c r="L171" i="21"/>
  <c r="K171" i="21"/>
  <c r="I171" i="21"/>
  <c r="G171" i="21"/>
  <c r="L170" i="21"/>
  <c r="K170" i="21"/>
  <c r="L169" i="21"/>
  <c r="K169" i="21"/>
  <c r="J169" i="21"/>
  <c r="H169" i="21"/>
  <c r="N169" i="21" s="1"/>
  <c r="L168" i="21"/>
  <c r="K168" i="21"/>
  <c r="I168" i="21"/>
  <c r="L167" i="21"/>
  <c r="K167" i="21"/>
  <c r="J167" i="21"/>
  <c r="H167" i="21"/>
  <c r="N167" i="21" s="1"/>
  <c r="G167" i="21"/>
  <c r="M167" i="21" s="1"/>
  <c r="L166" i="21"/>
  <c r="K166" i="21"/>
  <c r="M165" i="21"/>
  <c r="L165" i="21"/>
  <c r="K165" i="21"/>
  <c r="I165" i="21"/>
  <c r="H165" i="21"/>
  <c r="N165" i="21" s="1"/>
  <c r="G165" i="21"/>
  <c r="L164" i="21"/>
  <c r="K164" i="21"/>
  <c r="J164" i="21"/>
  <c r="I164" i="21"/>
  <c r="L163" i="21"/>
  <c r="K163" i="21"/>
  <c r="J163" i="21"/>
  <c r="I163" i="21"/>
  <c r="H163" i="21"/>
  <c r="N163" i="21" s="1"/>
  <c r="G163" i="21"/>
  <c r="M163" i="21" s="1"/>
  <c r="M162" i="21"/>
  <c r="L162" i="21"/>
  <c r="K162" i="21"/>
  <c r="J162" i="21"/>
  <c r="H162" i="21"/>
  <c r="N162" i="21" s="1"/>
  <c r="G162" i="2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M159" i="21"/>
  <c r="L159" i="21"/>
  <c r="K159" i="21"/>
  <c r="J159" i="21"/>
  <c r="I159" i="21"/>
  <c r="H159" i="21"/>
  <c r="N159" i="21" s="1"/>
  <c r="G159" i="21"/>
  <c r="L158" i="21"/>
  <c r="K158" i="21"/>
  <c r="J158" i="21"/>
  <c r="H158" i="21"/>
  <c r="G158" i="21"/>
  <c r="M158" i="21" s="1"/>
  <c r="M157" i="21"/>
  <c r="L157" i="21"/>
  <c r="K157" i="21"/>
  <c r="J157" i="21"/>
  <c r="I157" i="21"/>
  <c r="H157" i="21"/>
  <c r="N157" i="21" s="1"/>
  <c r="G157" i="21"/>
  <c r="L156" i="21"/>
  <c r="K156" i="21"/>
  <c r="J156" i="21"/>
  <c r="I156" i="21"/>
  <c r="L155" i="21"/>
  <c r="K155" i="21"/>
  <c r="J155" i="21"/>
  <c r="I155" i="21"/>
  <c r="L154" i="21"/>
  <c r="K154" i="21"/>
  <c r="L153" i="21"/>
  <c r="K153" i="21"/>
  <c r="J153" i="21"/>
  <c r="I153" i="21"/>
  <c r="H153" i="21"/>
  <c r="N153" i="21" s="1"/>
  <c r="L152" i="21"/>
  <c r="K152" i="21"/>
  <c r="J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L149" i="21"/>
  <c r="K149" i="21"/>
  <c r="H149" i="21"/>
  <c r="L148" i="21"/>
  <c r="K148" i="21"/>
  <c r="H148" i="21"/>
  <c r="L147" i="21"/>
  <c r="K147" i="21"/>
  <c r="H147" i="21"/>
  <c r="N147" i="21" s="1"/>
  <c r="L146" i="21"/>
  <c r="K146" i="21"/>
  <c r="L145" i="21"/>
  <c r="K145" i="21"/>
  <c r="L144" i="21"/>
  <c r="K144" i="21"/>
  <c r="L143" i="21"/>
  <c r="K143" i="21"/>
  <c r="J143" i="21"/>
  <c r="I143" i="21"/>
  <c r="H143" i="21"/>
  <c r="N143" i="21" s="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L136" i="21"/>
  <c r="K136" i="21"/>
  <c r="J136" i="21"/>
  <c r="I136" i="21"/>
  <c r="L135" i="21"/>
  <c r="K135" i="21"/>
  <c r="H135" i="21"/>
  <c r="L134" i="21"/>
  <c r="K134" i="21"/>
  <c r="J134" i="21"/>
  <c r="I134" i="21"/>
  <c r="H134" i="21"/>
  <c r="N134" i="21" s="1"/>
  <c r="L133" i="21"/>
  <c r="K133" i="21"/>
  <c r="J133" i="21"/>
  <c r="H133" i="21"/>
  <c r="M132" i="21"/>
  <c r="L132" i="21"/>
  <c r="K132" i="21"/>
  <c r="J132" i="21"/>
  <c r="I132" i="21"/>
  <c r="H132" i="21"/>
  <c r="N132" i="21" s="1"/>
  <c r="G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L128" i="21"/>
  <c r="K128" i="21"/>
  <c r="J128" i="21"/>
  <c r="L127" i="21"/>
  <c r="K127" i="21"/>
  <c r="I127" i="21"/>
  <c r="L126" i="21"/>
  <c r="K126" i="21"/>
  <c r="J126" i="21"/>
  <c r="L125" i="21"/>
  <c r="K125" i="21"/>
  <c r="L124" i="21"/>
  <c r="K124" i="21"/>
  <c r="L123" i="21"/>
  <c r="K123" i="21"/>
  <c r="L122" i="21"/>
  <c r="K122" i="21"/>
  <c r="J122" i="21"/>
  <c r="G122" i="21"/>
  <c r="M122" i="21" s="1"/>
  <c r="L121" i="21"/>
  <c r="K121" i="21"/>
  <c r="J121" i="21"/>
  <c r="I121" i="21"/>
  <c r="H121" i="21"/>
  <c r="N121" i="21" s="1"/>
  <c r="G121" i="21"/>
  <c r="M121" i="21" s="1"/>
  <c r="M120" i="21"/>
  <c r="L120" i="21"/>
  <c r="K120" i="21"/>
  <c r="J120" i="21"/>
  <c r="I120" i="21"/>
  <c r="G120" i="21"/>
  <c r="L119" i="21"/>
  <c r="K119" i="21"/>
  <c r="J119" i="21"/>
  <c r="I119" i="21"/>
  <c r="H119" i="21"/>
  <c r="N119" i="21" s="1"/>
  <c r="G119" i="21"/>
  <c r="M119" i="21" s="1"/>
  <c r="L118" i="21"/>
  <c r="K118" i="21"/>
  <c r="G118" i="21"/>
  <c r="M118" i="21" s="1"/>
  <c r="M117" i="21"/>
  <c r="L117" i="21"/>
  <c r="K117" i="21"/>
  <c r="J117" i="21"/>
  <c r="I117" i="21"/>
  <c r="G117" i="21"/>
  <c r="L116" i="21"/>
  <c r="K116" i="21"/>
  <c r="L115" i="21"/>
  <c r="K115" i="21"/>
  <c r="I115" i="21"/>
  <c r="L114" i="21"/>
  <c r="K114" i="21"/>
  <c r="J114" i="21"/>
  <c r="I114" i="21"/>
  <c r="H114" i="21"/>
  <c r="N114" i="21" s="1"/>
  <c r="M113" i="21"/>
  <c r="L113" i="21"/>
  <c r="K113" i="21"/>
  <c r="J113" i="21"/>
  <c r="I113" i="21"/>
  <c r="G113" i="2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J110" i="21"/>
  <c r="I110" i="21"/>
  <c r="G110" i="21"/>
  <c r="M110" i="21" s="1"/>
  <c r="L109" i="21"/>
  <c r="K109" i="2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L106" i="21"/>
  <c r="K106" i="21"/>
  <c r="I106" i="21"/>
  <c r="G106" i="21"/>
  <c r="M106" i="21" s="1"/>
  <c r="L105" i="21"/>
  <c r="K105" i="21"/>
  <c r="I105" i="21"/>
  <c r="G105" i="21"/>
  <c r="M105" i="21" s="1"/>
  <c r="L104" i="21"/>
  <c r="K104" i="21"/>
  <c r="J104" i="21"/>
  <c r="I104" i="21"/>
  <c r="L103" i="21"/>
  <c r="K103" i="21"/>
  <c r="L102" i="21"/>
  <c r="K102" i="21"/>
  <c r="J102" i="21"/>
  <c r="H102" i="21"/>
  <c r="G102" i="21"/>
  <c r="M102" i="21" s="1"/>
  <c r="L101" i="21"/>
  <c r="K101" i="21"/>
  <c r="H101" i="21"/>
  <c r="N101" i="21" s="1"/>
  <c r="G101" i="21"/>
  <c r="M101" i="21" s="1"/>
  <c r="L100" i="21"/>
  <c r="K100" i="21"/>
  <c r="L99" i="21"/>
  <c r="K99" i="21"/>
  <c r="L98" i="21"/>
  <c r="K98" i="21"/>
  <c r="J98" i="21"/>
  <c r="I98" i="21"/>
  <c r="H98" i="21"/>
  <c r="N98" i="21" s="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M92" i="21"/>
  <c r="L92" i="21"/>
  <c r="K92" i="21"/>
  <c r="J92" i="21"/>
  <c r="I92" i="21"/>
  <c r="G92" i="21"/>
  <c r="L91" i="21"/>
  <c r="K91" i="21"/>
  <c r="J91" i="21"/>
  <c r="I91" i="21"/>
  <c r="H91" i="21"/>
  <c r="N91" i="21" s="1"/>
  <c r="G91" i="21"/>
  <c r="M91" i="21" s="1"/>
  <c r="L90" i="21"/>
  <c r="K90" i="21"/>
  <c r="J90" i="21"/>
  <c r="H90" i="2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L87" i="21"/>
  <c r="K87" i="21"/>
  <c r="J87" i="21"/>
  <c r="I87" i="21"/>
  <c r="H87" i="21"/>
  <c r="N87" i="21" s="1"/>
  <c r="G87" i="21"/>
  <c r="M87" i="21" s="1"/>
  <c r="L86" i="21"/>
  <c r="K86" i="21"/>
  <c r="L85" i="21"/>
  <c r="K85" i="21"/>
  <c r="L84" i="21"/>
  <c r="K84" i="21"/>
  <c r="L83" i="21"/>
  <c r="K83" i="21"/>
  <c r="J83" i="21"/>
  <c r="L82" i="21"/>
  <c r="K82" i="21"/>
  <c r="F81" i="21"/>
  <c r="E81" i="21"/>
  <c r="I178" i="21" s="1"/>
  <c r="D81" i="21"/>
  <c r="H178" i="21" s="1"/>
  <c r="C81" i="21"/>
  <c r="G178" i="21" s="1"/>
  <c r="L73" i="21"/>
  <c r="K73" i="21"/>
  <c r="I73" i="2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G70" i="21"/>
  <c r="M70" i="21" s="1"/>
  <c r="L69" i="21"/>
  <c r="K69" i="21"/>
  <c r="I69" i="21"/>
  <c r="H69" i="21"/>
  <c r="G69" i="21"/>
  <c r="M69" i="21" s="1"/>
  <c r="L68" i="21"/>
  <c r="K68" i="21"/>
  <c r="J68" i="21"/>
  <c r="H68" i="21"/>
  <c r="N68" i="21" s="1"/>
  <c r="G68" i="21"/>
  <c r="M68" i="21" s="1"/>
  <c r="L67" i="21"/>
  <c r="K67" i="21"/>
  <c r="L66" i="21"/>
  <c r="K66" i="21"/>
  <c r="J66" i="21"/>
  <c r="I66" i="21"/>
  <c r="G66" i="21"/>
  <c r="M66" i="21" s="1"/>
  <c r="L65" i="21"/>
  <c r="K65" i="21"/>
  <c r="J65" i="21"/>
  <c r="I65" i="21"/>
  <c r="G65" i="21"/>
  <c r="M65" i="21" s="1"/>
  <c r="L64" i="21"/>
  <c r="K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M61" i="21"/>
  <c r="L61" i="21"/>
  <c r="K61" i="21"/>
  <c r="J61" i="21"/>
  <c r="I61" i="21"/>
  <c r="H61" i="21"/>
  <c r="N61" i="21" s="1"/>
  <c r="G61" i="2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G59" i="21"/>
  <c r="M59" i="21" s="1"/>
  <c r="L58" i="21"/>
  <c r="K58" i="21"/>
  <c r="J58" i="21"/>
  <c r="I58" i="21"/>
  <c r="G58" i="21"/>
  <c r="M58" i="21" s="1"/>
  <c r="L57" i="21"/>
  <c r="K57" i="21"/>
  <c r="L56" i="21"/>
  <c r="K56" i="21"/>
  <c r="J56" i="21"/>
  <c r="I56" i="21"/>
  <c r="H56" i="21"/>
  <c r="N56" i="21" s="1"/>
  <c r="L55" i="21"/>
  <c r="K55" i="21"/>
  <c r="G55" i="21"/>
  <c r="L54" i="21"/>
  <c r="K54" i="21"/>
  <c r="I54" i="21"/>
  <c r="H54" i="21"/>
  <c r="G54" i="21"/>
  <c r="M54" i="21" s="1"/>
  <c r="L53" i="21"/>
  <c r="K53" i="21"/>
  <c r="L52" i="21"/>
  <c r="K52" i="21"/>
  <c r="J52" i="21"/>
  <c r="H52" i="21"/>
  <c r="N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L49" i="21"/>
  <c r="K49" i="21"/>
  <c r="J49" i="21"/>
  <c r="I49" i="21"/>
  <c r="H49" i="21"/>
  <c r="N49" i="21" s="1"/>
  <c r="G49" i="21"/>
  <c r="M49" i="21" s="1"/>
  <c r="L48" i="21"/>
  <c r="K48" i="21"/>
  <c r="I48" i="21"/>
  <c r="G48" i="21"/>
  <c r="M48" i="21" s="1"/>
  <c r="L47" i="21"/>
  <c r="K47" i="21"/>
  <c r="J47" i="21"/>
  <c r="L46" i="21"/>
  <c r="K46" i="21"/>
  <c r="J46" i="21"/>
  <c r="I46" i="21"/>
  <c r="H46" i="21"/>
  <c r="N46" i="21" s="1"/>
  <c r="G46" i="21"/>
  <c r="M46" i="21" s="1"/>
  <c r="M45" i="21"/>
  <c r="L45" i="21"/>
  <c r="K45" i="21"/>
  <c r="J45" i="21"/>
  <c r="I45" i="21"/>
  <c r="H45" i="21"/>
  <c r="N45" i="21" s="1"/>
  <c r="G45" i="21"/>
  <c r="L44" i="21"/>
  <c r="K44" i="21"/>
  <c r="I44" i="21"/>
  <c r="H44" i="21"/>
  <c r="G44" i="21"/>
  <c r="M44" i="21" s="1"/>
  <c r="M43" i="21"/>
  <c r="L43" i="21"/>
  <c r="K43" i="21"/>
  <c r="J43" i="21"/>
  <c r="I43" i="21"/>
  <c r="H43" i="21"/>
  <c r="N43" i="21" s="1"/>
  <c r="G43" i="21"/>
  <c r="L42" i="21"/>
  <c r="K42" i="21"/>
  <c r="J42" i="21"/>
  <c r="I42" i="21"/>
  <c r="H42" i="21"/>
  <c r="N42" i="21" s="1"/>
  <c r="M41" i="21"/>
  <c r="L41" i="21"/>
  <c r="K41" i="21"/>
  <c r="J41" i="21"/>
  <c r="I41" i="21"/>
  <c r="G41" i="21"/>
  <c r="L40" i="21"/>
  <c r="K40" i="21"/>
  <c r="J40" i="21"/>
  <c r="I40" i="21"/>
  <c r="H40" i="21"/>
  <c r="N40" i="21" s="1"/>
  <c r="G40" i="21"/>
  <c r="M40" i="21" s="1"/>
  <c r="L39" i="21"/>
  <c r="K39" i="21"/>
  <c r="I39" i="2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I36" i="2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J33" i="21"/>
  <c r="L32" i="21"/>
  <c r="K32" i="21"/>
  <c r="J32" i="21"/>
  <c r="H32" i="21"/>
  <c r="G32" i="21"/>
  <c r="M32" i="21" s="1"/>
  <c r="L31" i="21"/>
  <c r="K31" i="21"/>
  <c r="J31" i="21"/>
  <c r="I31" i="21"/>
  <c r="H31" i="21"/>
  <c r="N31" i="21" s="1"/>
  <c r="G31" i="21"/>
  <c r="M31" i="21" s="1"/>
  <c r="M30" i="21"/>
  <c r="L30" i="21"/>
  <c r="K30" i="21"/>
  <c r="J30" i="21"/>
  <c r="I30" i="21"/>
  <c r="H30" i="21"/>
  <c r="N30" i="21" s="1"/>
  <c r="G30" i="21"/>
  <c r="L29" i="21"/>
  <c r="K29" i="21"/>
  <c r="J29" i="21"/>
  <c r="H29" i="21"/>
  <c r="G29" i="21"/>
  <c r="M29" i="21" s="1"/>
  <c r="M28" i="21"/>
  <c r="L28" i="21"/>
  <c r="K28" i="21"/>
  <c r="J28" i="21"/>
  <c r="I28" i="21"/>
  <c r="H28" i="21"/>
  <c r="N28" i="21" s="1"/>
  <c r="G28" i="21"/>
  <c r="L27" i="21"/>
  <c r="K27" i="21"/>
  <c r="H27" i="21"/>
  <c r="G27" i="21"/>
  <c r="M27" i="21" s="1"/>
  <c r="L26" i="21"/>
  <c r="K26" i="21"/>
  <c r="J26" i="21"/>
  <c r="H26" i="21"/>
  <c r="N26" i="21" s="1"/>
  <c r="M25" i="21"/>
  <c r="L25" i="21"/>
  <c r="K25" i="21"/>
  <c r="J25" i="21"/>
  <c r="I25" i="21"/>
  <c r="H25" i="21"/>
  <c r="N25" i="21" s="1"/>
  <c r="G25" i="21"/>
  <c r="L24" i="21"/>
  <c r="K24" i="21"/>
  <c r="J24" i="21"/>
  <c r="I24" i="21"/>
  <c r="H24" i="21"/>
  <c r="N24" i="21" s="1"/>
  <c r="M23" i="21"/>
  <c r="L23" i="21"/>
  <c r="K23" i="21"/>
  <c r="J23" i="21"/>
  <c r="I23" i="21"/>
  <c r="H23" i="21"/>
  <c r="N23" i="21" s="1"/>
  <c r="G23" i="21"/>
  <c r="F22" i="21"/>
  <c r="J73" i="21" s="1"/>
  <c r="E22" i="21"/>
  <c r="I68" i="21" s="1"/>
  <c r="D22" i="21"/>
  <c r="H73" i="21" s="1"/>
  <c r="C22" i="21"/>
  <c r="G73" i="21" s="1"/>
  <c r="F14" i="21"/>
  <c r="E14" i="21"/>
  <c r="C14" i="21"/>
  <c r="F13" i="21"/>
  <c r="E13" i="21"/>
  <c r="D13" i="21"/>
  <c r="C13" i="21"/>
  <c r="F12" i="21"/>
  <c r="E12" i="21"/>
  <c r="D12" i="21"/>
  <c r="C12" i="21"/>
  <c r="E11" i="21"/>
  <c r="D11" i="21"/>
  <c r="C11" i="21"/>
  <c r="F10" i="21"/>
  <c r="E10" i="21"/>
  <c r="D10" i="21"/>
  <c r="C10" i="21"/>
  <c r="E9" i="21"/>
  <c r="C9" i="21"/>
  <c r="L640" i="20"/>
  <c r="K640" i="20"/>
  <c r="L639" i="20"/>
  <c r="K639" i="20"/>
  <c r="L638" i="20"/>
  <c r="K638" i="20"/>
  <c r="J638" i="20"/>
  <c r="I638" i="20"/>
  <c r="L637" i="20"/>
  <c r="K637" i="20"/>
  <c r="J637" i="20"/>
  <c r="I637" i="20"/>
  <c r="G637" i="20"/>
  <c r="M637" i="20" s="1"/>
  <c r="L636" i="20"/>
  <c r="K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G634" i="20"/>
  <c r="M634" i="20" s="1"/>
  <c r="L633" i="20"/>
  <c r="K633" i="20"/>
  <c r="L632" i="20"/>
  <c r="K632" i="20"/>
  <c r="L631" i="20"/>
  <c r="K631" i="20"/>
  <c r="L630" i="20"/>
  <c r="K630" i="20"/>
  <c r="L629" i="20"/>
  <c r="K629" i="20"/>
  <c r="L628" i="20"/>
  <c r="K628" i="20"/>
  <c r="L627" i="20"/>
  <c r="K627" i="20"/>
  <c r="L626" i="20"/>
  <c r="K626" i="20"/>
  <c r="J626" i="20"/>
  <c r="I626" i="20"/>
  <c r="H626" i="20"/>
  <c r="N626" i="20" s="1"/>
  <c r="G626" i="20"/>
  <c r="M626" i="20" s="1"/>
  <c r="M625" i="20"/>
  <c r="L625" i="20"/>
  <c r="K625" i="20"/>
  <c r="J625" i="20"/>
  <c r="H625" i="20"/>
  <c r="N625" i="20" s="1"/>
  <c r="G625" i="20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L621" i="20"/>
  <c r="K621" i="20"/>
  <c r="J621" i="20"/>
  <c r="I621" i="20"/>
  <c r="H621" i="20"/>
  <c r="N621" i="20" s="1"/>
  <c r="G621" i="20"/>
  <c r="M621" i="20" s="1"/>
  <c r="L620" i="20"/>
  <c r="K620" i="20"/>
  <c r="J620" i="20"/>
  <c r="I620" i="20"/>
  <c r="L619" i="20"/>
  <c r="K619" i="20"/>
  <c r="I619" i="20"/>
  <c r="G619" i="20"/>
  <c r="M619" i="20" s="1"/>
  <c r="L618" i="20"/>
  <c r="K618" i="20"/>
  <c r="M617" i="20"/>
  <c r="L617" i="20"/>
  <c r="K617" i="20"/>
  <c r="G617" i="20"/>
  <c r="L616" i="20"/>
  <c r="K616" i="20"/>
  <c r="L615" i="20"/>
  <c r="K615" i="20"/>
  <c r="L614" i="20"/>
  <c r="K614" i="20"/>
  <c r="L613" i="20"/>
  <c r="K613" i="20"/>
  <c r="F612" i="20"/>
  <c r="E612" i="20"/>
  <c r="I640" i="20" s="1"/>
  <c r="D612" i="20"/>
  <c r="H640" i="20" s="1"/>
  <c r="C612" i="20"/>
  <c r="G640" i="20" s="1"/>
  <c r="L604" i="20"/>
  <c r="K604" i="20"/>
  <c r="J604" i="20"/>
  <c r="I604" i="20"/>
  <c r="H604" i="20"/>
  <c r="N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M600" i="20" s="1"/>
  <c r="L599" i="20"/>
  <c r="K599" i="20"/>
  <c r="I599" i="20"/>
  <c r="G599" i="20"/>
  <c r="M599" i="20" s="1"/>
  <c r="L598" i="20"/>
  <c r="K598" i="20"/>
  <c r="G598" i="20"/>
  <c r="M598" i="20" s="1"/>
  <c r="L597" i="20"/>
  <c r="K597" i="20"/>
  <c r="G597" i="20"/>
  <c r="L596" i="20"/>
  <c r="K596" i="20"/>
  <c r="I596" i="20"/>
  <c r="H596" i="20"/>
  <c r="G596" i="20"/>
  <c r="M596" i="20" s="1"/>
  <c r="L595" i="20"/>
  <c r="K595" i="20"/>
  <c r="J595" i="20"/>
  <c r="G595" i="20"/>
  <c r="M595" i="20" s="1"/>
  <c r="L594" i="20"/>
  <c r="K594" i="20"/>
  <c r="I594" i="20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G591" i="20"/>
  <c r="M591" i="20" s="1"/>
  <c r="L590" i="20"/>
  <c r="K590" i="20"/>
  <c r="L589" i="20"/>
  <c r="K589" i="20"/>
  <c r="I589" i="20"/>
  <c r="L588" i="20"/>
  <c r="K588" i="20"/>
  <c r="I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H586" i="20"/>
  <c r="G586" i="20"/>
  <c r="M586" i="20" s="1"/>
  <c r="L585" i="20"/>
  <c r="K585" i="20"/>
  <c r="I585" i="20"/>
  <c r="G585" i="20"/>
  <c r="M585" i="20" s="1"/>
  <c r="L584" i="20"/>
  <c r="K584" i="20"/>
  <c r="J584" i="20"/>
  <c r="I584" i="20"/>
  <c r="G584" i="20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G581" i="20"/>
  <c r="M581" i="20" s="1"/>
  <c r="L580" i="20"/>
  <c r="K580" i="20"/>
  <c r="I580" i="20"/>
  <c r="G580" i="20"/>
  <c r="M580" i="20" s="1"/>
  <c r="L579" i="20"/>
  <c r="K579" i="20"/>
  <c r="I579" i="20"/>
  <c r="G579" i="20"/>
  <c r="M579" i="20" s="1"/>
  <c r="L578" i="20"/>
  <c r="K578" i="20"/>
  <c r="G578" i="20"/>
  <c r="M578" i="20" s="1"/>
  <c r="M577" i="20"/>
  <c r="L577" i="20"/>
  <c r="K577" i="20"/>
  <c r="J577" i="20"/>
  <c r="I577" i="20"/>
  <c r="H577" i="20"/>
  <c r="N577" i="20" s="1"/>
  <c r="G577" i="20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H572" i="20"/>
  <c r="N572" i="20" s="1"/>
  <c r="G572" i="20"/>
  <c r="M572" i="20" s="1"/>
  <c r="L571" i="20"/>
  <c r="K571" i="20"/>
  <c r="L570" i="20"/>
  <c r="K570" i="20"/>
  <c r="I570" i="20"/>
  <c r="G570" i="20"/>
  <c r="M570" i="20" s="1"/>
  <c r="L569" i="20"/>
  <c r="K569" i="20"/>
  <c r="J569" i="20"/>
  <c r="I569" i="20"/>
  <c r="L568" i="20"/>
  <c r="K568" i="20"/>
  <c r="L567" i="20"/>
  <c r="K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G565" i="20"/>
  <c r="M565" i="20" s="1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G561" i="20"/>
  <c r="M561" i="20" s="1"/>
  <c r="L560" i="20"/>
  <c r="K560" i="20"/>
  <c r="J560" i="20"/>
  <c r="I560" i="20"/>
  <c r="G560" i="20"/>
  <c r="M560" i="20" s="1"/>
  <c r="M559" i="20"/>
  <c r="L559" i="20"/>
  <c r="K559" i="20"/>
  <c r="J559" i="20"/>
  <c r="I559" i="20"/>
  <c r="G559" i="20"/>
  <c r="L558" i="20"/>
  <c r="K558" i="20"/>
  <c r="I558" i="20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M554" i="20"/>
  <c r="L554" i="20"/>
  <c r="K554" i="20"/>
  <c r="J554" i="20"/>
  <c r="I554" i="20"/>
  <c r="H554" i="20"/>
  <c r="N554" i="20" s="1"/>
  <c r="G554" i="20"/>
  <c r="L553" i="20"/>
  <c r="K553" i="20"/>
  <c r="J553" i="20"/>
  <c r="I553" i="20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G548" i="20"/>
  <c r="M548" i="20" s="1"/>
  <c r="L547" i="20"/>
  <c r="K547" i="20"/>
  <c r="J547" i="20"/>
  <c r="I547" i="20"/>
  <c r="H547" i="20"/>
  <c r="N547" i="20" s="1"/>
  <c r="L546" i="20"/>
  <c r="K546" i="20"/>
  <c r="L545" i="20"/>
  <c r="K545" i="20"/>
  <c r="L544" i="20"/>
  <c r="K544" i="20"/>
  <c r="L543" i="20"/>
  <c r="K543" i="20"/>
  <c r="J543" i="20"/>
  <c r="I543" i="20"/>
  <c r="H543" i="20"/>
  <c r="N543" i="20" s="1"/>
  <c r="L542" i="20"/>
  <c r="K542" i="20"/>
  <c r="J542" i="20"/>
  <c r="I542" i="20"/>
  <c r="H542" i="20"/>
  <c r="N542" i="20" s="1"/>
  <c r="G542" i="20"/>
  <c r="M542" i="20" s="1"/>
  <c r="M541" i="20"/>
  <c r="L541" i="20"/>
  <c r="K541" i="20"/>
  <c r="J541" i="20"/>
  <c r="I541" i="20"/>
  <c r="H541" i="20"/>
  <c r="N541" i="20" s="1"/>
  <c r="G541" i="20"/>
  <c r="L540" i="20"/>
  <c r="K540" i="20"/>
  <c r="L539" i="20"/>
  <c r="K539" i="20"/>
  <c r="J539" i="20"/>
  <c r="L538" i="20"/>
  <c r="K538" i="20"/>
  <c r="J538" i="20"/>
  <c r="I538" i="20"/>
  <c r="H538" i="20"/>
  <c r="N538" i="20" s="1"/>
  <c r="L537" i="20"/>
  <c r="K537" i="20"/>
  <c r="J537" i="20"/>
  <c r="H537" i="20"/>
  <c r="N537" i="20" s="1"/>
  <c r="L536" i="20"/>
  <c r="K536" i="20"/>
  <c r="I536" i="20"/>
  <c r="H536" i="20"/>
  <c r="N536" i="20" s="1"/>
  <c r="M535" i="20"/>
  <c r="L535" i="20"/>
  <c r="K535" i="20"/>
  <c r="J535" i="20"/>
  <c r="I535" i="20"/>
  <c r="G535" i="20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H529" i="20"/>
  <c r="N529" i="20" s="1"/>
  <c r="G529" i="20"/>
  <c r="M529" i="20" s="1"/>
  <c r="L528" i="20"/>
  <c r="K528" i="20"/>
  <c r="J528" i="20"/>
  <c r="I528" i="20"/>
  <c r="G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G525" i="20"/>
  <c r="L524" i="20"/>
  <c r="K524" i="20"/>
  <c r="J524" i="20"/>
  <c r="I524" i="20"/>
  <c r="L523" i="20"/>
  <c r="K523" i="20"/>
  <c r="I523" i="20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J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L517" i="20"/>
  <c r="K517" i="20"/>
  <c r="I517" i="20"/>
  <c r="G517" i="20"/>
  <c r="M517" i="20" s="1"/>
  <c r="M516" i="20"/>
  <c r="L516" i="20"/>
  <c r="K516" i="20"/>
  <c r="I516" i="20"/>
  <c r="H516" i="20"/>
  <c r="N516" i="20" s="1"/>
  <c r="G516" i="20"/>
  <c r="L515" i="20"/>
  <c r="K515" i="20"/>
  <c r="I515" i="20"/>
  <c r="G515" i="20"/>
  <c r="M515" i="20" s="1"/>
  <c r="L514" i="20"/>
  <c r="K514" i="20"/>
  <c r="L513" i="20"/>
  <c r="K513" i="20"/>
  <c r="H513" i="20"/>
  <c r="N513" i="20" s="1"/>
  <c r="G513" i="20"/>
  <c r="M513" i="20" s="1"/>
  <c r="L512" i="20"/>
  <c r="K512" i="20"/>
  <c r="L511" i="20"/>
  <c r="K511" i="20"/>
  <c r="I511" i="20"/>
  <c r="G511" i="20"/>
  <c r="M511" i="20" s="1"/>
  <c r="L510" i="20"/>
  <c r="K510" i="20"/>
  <c r="J510" i="20"/>
  <c r="I510" i="20"/>
  <c r="G510" i="20"/>
  <c r="M510" i="20" s="1"/>
  <c r="L509" i="20"/>
  <c r="K509" i="20"/>
  <c r="I509" i="20"/>
  <c r="L508" i="20"/>
  <c r="K508" i="20"/>
  <c r="J508" i="20"/>
  <c r="I508" i="20"/>
  <c r="L507" i="20"/>
  <c r="K507" i="20"/>
  <c r="I507" i="20"/>
  <c r="L506" i="20"/>
  <c r="K506" i="20"/>
  <c r="J506" i="20"/>
  <c r="I506" i="20"/>
  <c r="H506" i="20"/>
  <c r="N506" i="20" s="1"/>
  <c r="G506" i="20"/>
  <c r="M506" i="20" s="1"/>
  <c r="M505" i="20"/>
  <c r="L505" i="20"/>
  <c r="K505" i="20"/>
  <c r="J505" i="20"/>
  <c r="I505" i="20"/>
  <c r="H505" i="20"/>
  <c r="N505" i="20" s="1"/>
  <c r="G505" i="20"/>
  <c r="L504" i="20"/>
  <c r="K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G501" i="20"/>
  <c r="M501" i="20" s="1"/>
  <c r="L500" i="20"/>
  <c r="K500" i="20"/>
  <c r="H500" i="20"/>
  <c r="N500" i="20" s="1"/>
  <c r="G500" i="20"/>
  <c r="L499" i="20"/>
  <c r="K499" i="20"/>
  <c r="L498" i="20"/>
  <c r="K498" i="20"/>
  <c r="G498" i="20"/>
  <c r="M498" i="20" s="1"/>
  <c r="L497" i="20"/>
  <c r="K497" i="20"/>
  <c r="L496" i="20"/>
  <c r="K496" i="20"/>
  <c r="J496" i="20"/>
  <c r="I496" i="20"/>
  <c r="G496" i="20"/>
  <c r="M496" i="20" s="1"/>
  <c r="L495" i="20"/>
  <c r="K495" i="20"/>
  <c r="I495" i="20"/>
  <c r="G495" i="20"/>
  <c r="M495" i="20" s="1"/>
  <c r="L494" i="20"/>
  <c r="K494" i="20"/>
  <c r="I494" i="20"/>
  <c r="H494" i="20"/>
  <c r="G494" i="20"/>
  <c r="L493" i="20"/>
  <c r="K493" i="20"/>
  <c r="I493" i="20"/>
  <c r="G493" i="20"/>
  <c r="M493" i="20" s="1"/>
  <c r="L492" i="20"/>
  <c r="K492" i="20"/>
  <c r="I492" i="20"/>
  <c r="G492" i="20"/>
  <c r="M492" i="20" s="1"/>
  <c r="L491" i="20"/>
  <c r="K491" i="20"/>
  <c r="H491" i="20"/>
  <c r="N491" i="20" s="1"/>
  <c r="G491" i="20"/>
  <c r="M491" i="20" s="1"/>
  <c r="L490" i="20"/>
  <c r="K490" i="20"/>
  <c r="J490" i="20"/>
  <c r="I490" i="20"/>
  <c r="H490" i="20"/>
  <c r="N490" i="20" s="1"/>
  <c r="G490" i="20"/>
  <c r="M490" i="20" s="1"/>
  <c r="L489" i="20"/>
  <c r="K489" i="20"/>
  <c r="I489" i="20"/>
  <c r="G489" i="20"/>
  <c r="L488" i="20"/>
  <c r="K488" i="20"/>
  <c r="J488" i="20"/>
  <c r="I488" i="20"/>
  <c r="H488" i="20"/>
  <c r="N488" i="20" s="1"/>
  <c r="G488" i="20"/>
  <c r="M488" i="20" s="1"/>
  <c r="L487" i="20"/>
  <c r="K487" i="20"/>
  <c r="G487" i="20"/>
  <c r="L486" i="20"/>
  <c r="K486" i="20"/>
  <c r="I486" i="20"/>
  <c r="H486" i="20"/>
  <c r="G486" i="20"/>
  <c r="M486" i="20" s="1"/>
  <c r="L485" i="20"/>
  <c r="K485" i="20"/>
  <c r="I485" i="20"/>
  <c r="G485" i="20"/>
  <c r="M485" i="20" s="1"/>
  <c r="L484" i="20"/>
  <c r="K484" i="20"/>
  <c r="I484" i="20"/>
  <c r="L483" i="20"/>
  <c r="K483" i="20"/>
  <c r="H483" i="20"/>
  <c r="G483" i="20"/>
  <c r="M483" i="20" s="1"/>
  <c r="M482" i="20"/>
  <c r="L482" i="20"/>
  <c r="K482" i="20"/>
  <c r="J482" i="20"/>
  <c r="I482" i="20"/>
  <c r="H482" i="20"/>
  <c r="N482" i="20" s="1"/>
  <c r="G482" i="20"/>
  <c r="M481" i="20"/>
  <c r="L481" i="20"/>
  <c r="K481" i="20"/>
  <c r="I481" i="20"/>
  <c r="H481" i="20"/>
  <c r="N481" i="20" s="1"/>
  <c r="G481" i="20"/>
  <c r="L480" i="20"/>
  <c r="K480" i="20"/>
  <c r="I480" i="20"/>
  <c r="H480" i="20"/>
  <c r="G480" i="20"/>
  <c r="L479" i="20"/>
  <c r="K479" i="20"/>
  <c r="J479" i="20"/>
  <c r="I479" i="20"/>
  <c r="H479" i="20"/>
  <c r="N479" i="20" s="1"/>
  <c r="G479" i="20"/>
  <c r="M479" i="20" s="1"/>
  <c r="L478" i="20"/>
  <c r="K478" i="20"/>
  <c r="L477" i="20"/>
  <c r="K477" i="20"/>
  <c r="I477" i="20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H474" i="20"/>
  <c r="G474" i="20"/>
  <c r="M474" i="20" s="1"/>
  <c r="L473" i="20"/>
  <c r="K473" i="20"/>
  <c r="L472" i="20"/>
  <c r="K472" i="20"/>
  <c r="H472" i="20"/>
  <c r="N472" i="20" s="1"/>
  <c r="L471" i="20"/>
  <c r="K471" i="20"/>
  <c r="L470" i="20"/>
  <c r="K470" i="20"/>
  <c r="L469" i="20"/>
  <c r="K469" i="20"/>
  <c r="G469" i="20"/>
  <c r="M469" i="20" s="1"/>
  <c r="L468" i="20"/>
  <c r="K468" i="20"/>
  <c r="J468" i="20"/>
  <c r="I468" i="20"/>
  <c r="H468" i="20"/>
  <c r="N468" i="20" s="1"/>
  <c r="L467" i="20"/>
  <c r="K467" i="20"/>
  <c r="H467" i="20"/>
  <c r="G467" i="20"/>
  <c r="M467" i="20" s="1"/>
  <c r="L466" i="20"/>
  <c r="K466" i="20"/>
  <c r="L465" i="20"/>
  <c r="K465" i="20"/>
  <c r="I465" i="20"/>
  <c r="H465" i="20"/>
  <c r="G465" i="20"/>
  <c r="M465" i="20" s="1"/>
  <c r="L464" i="20"/>
  <c r="K464" i="20"/>
  <c r="I464" i="20"/>
  <c r="G464" i="20"/>
  <c r="M464" i="20" s="1"/>
  <c r="M463" i="20"/>
  <c r="L463" i="20"/>
  <c r="K463" i="20"/>
  <c r="J463" i="20"/>
  <c r="I463" i="20"/>
  <c r="H463" i="20"/>
  <c r="N463" i="20" s="1"/>
  <c r="G463" i="20"/>
  <c r="M462" i="20"/>
  <c r="L462" i="20"/>
  <c r="K462" i="20"/>
  <c r="G462" i="20"/>
  <c r="M461" i="20"/>
  <c r="L461" i="20"/>
  <c r="K461" i="20"/>
  <c r="J461" i="20"/>
  <c r="I461" i="20"/>
  <c r="H461" i="20"/>
  <c r="N461" i="20" s="1"/>
  <c r="G461" i="20"/>
  <c r="L460" i="20"/>
  <c r="K460" i="20"/>
  <c r="M459" i="20"/>
  <c r="L459" i="20"/>
  <c r="K459" i="20"/>
  <c r="J459" i="20"/>
  <c r="I459" i="20"/>
  <c r="H459" i="20"/>
  <c r="N459" i="20" s="1"/>
  <c r="G459" i="20"/>
  <c r="M458" i="20"/>
  <c r="L458" i="20"/>
  <c r="K458" i="20"/>
  <c r="J458" i="20"/>
  <c r="I458" i="20"/>
  <c r="H458" i="20"/>
  <c r="N458" i="20" s="1"/>
  <c r="G458" i="20"/>
  <c r="L457" i="20"/>
  <c r="K457" i="20"/>
  <c r="I457" i="20"/>
  <c r="H457" i="20"/>
  <c r="G457" i="20"/>
  <c r="M457" i="20" s="1"/>
  <c r="L456" i="20"/>
  <c r="K456" i="20"/>
  <c r="J456" i="20"/>
  <c r="L455" i="20"/>
  <c r="K455" i="20"/>
  <c r="J455" i="20"/>
  <c r="H455" i="20"/>
  <c r="N455" i="20" s="1"/>
  <c r="G455" i="20"/>
  <c r="M455" i="20" s="1"/>
  <c r="L454" i="20"/>
  <c r="K454" i="20"/>
  <c r="H454" i="20"/>
  <c r="N454" i="20" s="1"/>
  <c r="M453" i="20"/>
  <c r="L453" i="20"/>
  <c r="K453" i="20"/>
  <c r="J453" i="20"/>
  <c r="I453" i="20"/>
  <c r="H453" i="20"/>
  <c r="N453" i="20" s="1"/>
  <c r="G453" i="20"/>
  <c r="L452" i="20"/>
  <c r="K452" i="20"/>
  <c r="H452" i="20"/>
  <c r="G452" i="20"/>
  <c r="M452" i="20" s="1"/>
  <c r="L451" i="20"/>
  <c r="K451" i="20"/>
  <c r="L450" i="20"/>
  <c r="K450" i="20"/>
  <c r="L449" i="20"/>
  <c r="K449" i="20"/>
  <c r="J449" i="20"/>
  <c r="L448" i="20"/>
  <c r="K448" i="20"/>
  <c r="L447" i="20"/>
  <c r="K447" i="20"/>
  <c r="J447" i="20"/>
  <c r="I447" i="20"/>
  <c r="H447" i="20"/>
  <c r="N447" i="20" s="1"/>
  <c r="L446" i="20"/>
  <c r="K446" i="20"/>
  <c r="L445" i="20"/>
  <c r="K445" i="20"/>
  <c r="I445" i="20"/>
  <c r="G445" i="20"/>
  <c r="M445" i="20" s="1"/>
  <c r="L444" i="20"/>
  <c r="K444" i="20"/>
  <c r="J444" i="20"/>
  <c r="I444" i="20"/>
  <c r="G444" i="20"/>
  <c r="L443" i="20"/>
  <c r="K443" i="20"/>
  <c r="H443" i="20"/>
  <c r="G443" i="20"/>
  <c r="M443" i="20" s="1"/>
  <c r="L442" i="20"/>
  <c r="K442" i="20"/>
  <c r="J442" i="20"/>
  <c r="L441" i="20"/>
  <c r="K441" i="20"/>
  <c r="J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L435" i="20"/>
  <c r="K435" i="20"/>
  <c r="L434" i="20"/>
  <c r="K434" i="20"/>
  <c r="L433" i="20"/>
  <c r="K433" i="20"/>
  <c r="I433" i="20"/>
  <c r="L432" i="20"/>
  <c r="K432" i="20"/>
  <c r="M431" i="20"/>
  <c r="L431" i="20"/>
  <c r="K431" i="20"/>
  <c r="J431" i="20"/>
  <c r="I431" i="20"/>
  <c r="H431" i="20"/>
  <c r="N431" i="20" s="1"/>
  <c r="G431" i="20"/>
  <c r="L430" i="20"/>
  <c r="K430" i="20"/>
  <c r="I430" i="20"/>
  <c r="L429" i="20"/>
  <c r="K429" i="20"/>
  <c r="L428" i="20"/>
  <c r="K428" i="20"/>
  <c r="L427" i="20"/>
  <c r="K427" i="20"/>
  <c r="J427" i="20"/>
  <c r="I427" i="20"/>
  <c r="L426" i="20"/>
  <c r="K426" i="20"/>
  <c r="M425" i="20"/>
  <c r="L425" i="20"/>
  <c r="K425" i="20"/>
  <c r="J425" i="20"/>
  <c r="I425" i="20"/>
  <c r="G425" i="20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M417" i="20"/>
  <c r="L417" i="20"/>
  <c r="K417" i="20"/>
  <c r="J417" i="20"/>
  <c r="H417" i="20"/>
  <c r="N417" i="20" s="1"/>
  <c r="G417" i="20"/>
  <c r="L416" i="20"/>
  <c r="K416" i="20"/>
  <c r="J416" i="20"/>
  <c r="L415" i="20"/>
  <c r="K415" i="20"/>
  <c r="J415" i="20"/>
  <c r="I415" i="20"/>
  <c r="H415" i="20"/>
  <c r="N415" i="20" s="1"/>
  <c r="G415" i="20"/>
  <c r="M415" i="20" s="1"/>
  <c r="L414" i="20"/>
  <c r="K414" i="20"/>
  <c r="J414" i="20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G411" i="20"/>
  <c r="M411" i="20" s="1"/>
  <c r="L410" i="20"/>
  <c r="K410" i="20"/>
  <c r="L409" i="20"/>
  <c r="K409" i="20"/>
  <c r="L408" i="20"/>
  <c r="K408" i="20"/>
  <c r="J408" i="20"/>
  <c r="L407" i="20"/>
  <c r="K407" i="20"/>
  <c r="J407" i="20"/>
  <c r="L406" i="20"/>
  <c r="K406" i="20"/>
  <c r="L405" i="20"/>
  <c r="K405" i="20"/>
  <c r="L404" i="20"/>
  <c r="K404" i="20"/>
  <c r="M403" i="20"/>
  <c r="L403" i="20"/>
  <c r="K403" i="20"/>
  <c r="J403" i="20"/>
  <c r="I403" i="20"/>
  <c r="G403" i="20"/>
  <c r="L402" i="20"/>
  <c r="K402" i="20"/>
  <c r="J402" i="20"/>
  <c r="I402" i="20"/>
  <c r="L401" i="20"/>
  <c r="K401" i="20"/>
  <c r="L400" i="20"/>
  <c r="K400" i="20"/>
  <c r="J400" i="20"/>
  <c r="I400" i="20"/>
  <c r="H400" i="20"/>
  <c r="N400" i="20" s="1"/>
  <c r="G400" i="20"/>
  <c r="M400" i="20" s="1"/>
  <c r="M399" i="20"/>
  <c r="L399" i="20"/>
  <c r="K399" i="20"/>
  <c r="J399" i="20"/>
  <c r="I399" i="20"/>
  <c r="H399" i="20"/>
  <c r="N399" i="20" s="1"/>
  <c r="G399" i="20"/>
  <c r="L398" i="20"/>
  <c r="K398" i="20"/>
  <c r="J398" i="20"/>
  <c r="I398" i="20"/>
  <c r="G398" i="20"/>
  <c r="M398" i="20" s="1"/>
  <c r="L397" i="20"/>
  <c r="K397" i="20"/>
  <c r="I397" i="20"/>
  <c r="G397" i="20"/>
  <c r="M397" i="20" s="1"/>
  <c r="L396" i="20"/>
  <c r="K396" i="20"/>
  <c r="L395" i="20"/>
  <c r="K395" i="20"/>
  <c r="L394" i="20"/>
  <c r="K394" i="20"/>
  <c r="L393" i="20"/>
  <c r="K393" i="20"/>
  <c r="J393" i="20"/>
  <c r="I393" i="20"/>
  <c r="G393" i="20"/>
  <c r="M393" i="20" s="1"/>
  <c r="L392" i="20"/>
  <c r="K392" i="20"/>
  <c r="J392" i="20"/>
  <c r="H392" i="20"/>
  <c r="N392" i="20" s="1"/>
  <c r="L391" i="20"/>
  <c r="K391" i="20"/>
  <c r="L390" i="20"/>
  <c r="K390" i="20"/>
  <c r="J390" i="20"/>
  <c r="L389" i="20"/>
  <c r="K389" i="20"/>
  <c r="J389" i="20"/>
  <c r="H389" i="20"/>
  <c r="L388" i="20"/>
  <c r="K388" i="20"/>
  <c r="J388" i="20"/>
  <c r="H388" i="20"/>
  <c r="L387" i="20"/>
  <c r="K387" i="20"/>
  <c r="L386" i="20"/>
  <c r="K386" i="20"/>
  <c r="L385" i="20"/>
  <c r="K385" i="20"/>
  <c r="J385" i="20"/>
  <c r="I385" i="20"/>
  <c r="H385" i="20"/>
  <c r="N385" i="20" s="1"/>
  <c r="L384" i="20"/>
  <c r="K384" i="20"/>
  <c r="L383" i="20"/>
  <c r="K383" i="20"/>
  <c r="L382" i="20"/>
  <c r="K382" i="20"/>
  <c r="J382" i="20"/>
  <c r="I382" i="20"/>
  <c r="G382" i="20"/>
  <c r="M382" i="20" s="1"/>
  <c r="L381" i="20"/>
  <c r="K381" i="20"/>
  <c r="L380" i="20"/>
  <c r="K380" i="20"/>
  <c r="J380" i="20"/>
  <c r="L379" i="20"/>
  <c r="K379" i="20"/>
  <c r="L378" i="20"/>
  <c r="K378" i="20"/>
  <c r="L377" i="20"/>
  <c r="K377" i="20"/>
  <c r="M376" i="20"/>
  <c r="L376" i="20"/>
  <c r="K376" i="20"/>
  <c r="J376" i="20"/>
  <c r="I376" i="20"/>
  <c r="H376" i="20"/>
  <c r="N376" i="20" s="1"/>
  <c r="G376" i="20"/>
  <c r="L375" i="20"/>
  <c r="K375" i="20"/>
  <c r="J375" i="20"/>
  <c r="I375" i="20"/>
  <c r="H375" i="20"/>
  <c r="N375" i="20" s="1"/>
  <c r="G375" i="20"/>
  <c r="M375" i="20" s="1"/>
  <c r="L374" i="20"/>
  <c r="K374" i="20"/>
  <c r="L373" i="20"/>
  <c r="K373" i="20"/>
  <c r="L372" i="20"/>
  <c r="K372" i="20"/>
  <c r="F371" i="20"/>
  <c r="J600" i="20" s="1"/>
  <c r="E371" i="20"/>
  <c r="I598" i="20" s="1"/>
  <c r="D371" i="20"/>
  <c r="H602" i="20" s="1"/>
  <c r="C371" i="20"/>
  <c r="M363" i="20"/>
  <c r="L363" i="20"/>
  <c r="K363" i="20"/>
  <c r="J363" i="20"/>
  <c r="I363" i="20"/>
  <c r="H363" i="20"/>
  <c r="N363" i="20" s="1"/>
  <c r="G363" i="20"/>
  <c r="M362" i="20"/>
  <c r="L362" i="20"/>
  <c r="K362" i="20"/>
  <c r="J362" i="20"/>
  <c r="I362" i="20"/>
  <c r="H362" i="20"/>
  <c r="N362" i="20" s="1"/>
  <c r="G362" i="20"/>
  <c r="L361" i="20"/>
  <c r="K361" i="20"/>
  <c r="I361" i="20"/>
  <c r="H361" i="20"/>
  <c r="G361" i="20"/>
  <c r="M361" i="20" s="1"/>
  <c r="M360" i="20"/>
  <c r="L360" i="20"/>
  <c r="K360" i="20"/>
  <c r="J360" i="20"/>
  <c r="I360" i="20"/>
  <c r="H360" i="20"/>
  <c r="N360" i="20" s="1"/>
  <c r="G360" i="20"/>
  <c r="L359" i="20"/>
  <c r="K359" i="20"/>
  <c r="J359" i="20"/>
  <c r="I359" i="20"/>
  <c r="H359" i="20"/>
  <c r="N359" i="20" s="1"/>
  <c r="G359" i="20"/>
  <c r="M359" i="20" s="1"/>
  <c r="L358" i="20"/>
  <c r="K358" i="20"/>
  <c r="I358" i="20"/>
  <c r="H358" i="20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H356" i="20"/>
  <c r="G356" i="20"/>
  <c r="M356" i="20" s="1"/>
  <c r="M355" i="20"/>
  <c r="L355" i="20"/>
  <c r="K355" i="20"/>
  <c r="J355" i="20"/>
  <c r="I355" i="20"/>
  <c r="G355" i="20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M352" i="20"/>
  <c r="L352" i="20"/>
  <c r="K352" i="20"/>
  <c r="J352" i="20"/>
  <c r="I352" i="20"/>
  <c r="H352" i="20"/>
  <c r="N352" i="20" s="1"/>
  <c r="G352" i="20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I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M344" i="20"/>
  <c r="L344" i="20"/>
  <c r="K344" i="20"/>
  <c r="J344" i="20"/>
  <c r="I344" i="20"/>
  <c r="H344" i="20"/>
  <c r="N344" i="20" s="1"/>
  <c r="G344" i="20"/>
  <c r="L343" i="20"/>
  <c r="K343" i="20"/>
  <c r="J343" i="20"/>
  <c r="I343" i="20"/>
  <c r="G343" i="20"/>
  <c r="M343" i="20" s="1"/>
  <c r="M342" i="20"/>
  <c r="L342" i="20"/>
  <c r="K342" i="20"/>
  <c r="J342" i="20"/>
  <c r="I342" i="20"/>
  <c r="G342" i="20"/>
  <c r="L341" i="20"/>
  <c r="K341" i="20"/>
  <c r="I341" i="20"/>
  <c r="H341" i="20"/>
  <c r="G341" i="20"/>
  <c r="M341" i="20" s="1"/>
  <c r="M340" i="20"/>
  <c r="L340" i="20"/>
  <c r="K340" i="20"/>
  <c r="J340" i="20"/>
  <c r="I340" i="20"/>
  <c r="G340" i="20"/>
  <c r="L339" i="20"/>
  <c r="K339" i="20"/>
  <c r="J339" i="20"/>
  <c r="I339" i="20"/>
  <c r="H339" i="20"/>
  <c r="N339" i="20" s="1"/>
  <c r="G339" i="20"/>
  <c r="M339" i="20" s="1"/>
  <c r="L338" i="20"/>
  <c r="K338" i="20"/>
  <c r="I338" i="20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M334" i="20"/>
  <c r="L334" i="20"/>
  <c r="K334" i="20"/>
  <c r="J334" i="20"/>
  <c r="I334" i="20"/>
  <c r="H334" i="20"/>
  <c r="N334" i="20" s="1"/>
  <c r="G334" i="20"/>
  <c r="L333" i="20"/>
  <c r="K333" i="20"/>
  <c r="J333" i="20"/>
  <c r="I333" i="20"/>
  <c r="H333" i="20"/>
  <c r="N333" i="20" s="1"/>
  <c r="G333" i="20"/>
  <c r="M333" i="20" s="1"/>
  <c r="L332" i="20"/>
  <c r="K332" i="20"/>
  <c r="I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H329" i="20"/>
  <c r="N329" i="20" s="1"/>
  <c r="L328" i="20"/>
  <c r="K328" i="20"/>
  <c r="J328" i="20"/>
  <c r="I328" i="20"/>
  <c r="H328" i="20"/>
  <c r="N328" i="20" s="1"/>
  <c r="L327" i="20"/>
  <c r="K327" i="20"/>
  <c r="M326" i="20"/>
  <c r="L326" i="20"/>
  <c r="K326" i="20"/>
  <c r="J326" i="20"/>
  <c r="I326" i="20"/>
  <c r="H326" i="20"/>
  <c r="N326" i="20" s="1"/>
  <c r="G326" i="20"/>
  <c r="L325" i="20"/>
  <c r="K325" i="20"/>
  <c r="M325" i="20" s="1"/>
  <c r="G325" i="20"/>
  <c r="L324" i="20"/>
  <c r="K324" i="20"/>
  <c r="M323" i="20"/>
  <c r="L323" i="20"/>
  <c r="K323" i="20"/>
  <c r="J323" i="20"/>
  <c r="I323" i="20"/>
  <c r="G323" i="20"/>
  <c r="L322" i="20"/>
  <c r="K322" i="20"/>
  <c r="J322" i="20"/>
  <c r="I322" i="20"/>
  <c r="H322" i="20"/>
  <c r="N322" i="20" s="1"/>
  <c r="G322" i="20"/>
  <c r="M322" i="20" s="1"/>
  <c r="L321" i="20"/>
  <c r="K321" i="20"/>
  <c r="I321" i="20"/>
  <c r="G321" i="20"/>
  <c r="L320" i="20"/>
  <c r="K320" i="20"/>
  <c r="J320" i="20"/>
  <c r="I320" i="20"/>
  <c r="H320" i="20"/>
  <c r="N320" i="20" s="1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L317" i="20"/>
  <c r="K317" i="20"/>
  <c r="J317" i="20"/>
  <c r="I317" i="20"/>
  <c r="H317" i="20"/>
  <c r="N317" i="20" s="1"/>
  <c r="G317" i="20"/>
  <c r="M317" i="20" s="1"/>
  <c r="L316" i="20"/>
  <c r="K316" i="20"/>
  <c r="I316" i="20"/>
  <c r="H316" i="20"/>
  <c r="G316" i="20"/>
  <c r="L315" i="20"/>
  <c r="K315" i="20"/>
  <c r="G315" i="20"/>
  <c r="M315" i="20" s="1"/>
  <c r="L314" i="20"/>
  <c r="K314" i="20"/>
  <c r="J314" i="20"/>
  <c r="I314" i="20"/>
  <c r="G314" i="20"/>
  <c r="M314" i="20" s="1"/>
  <c r="L313" i="20"/>
  <c r="K313" i="20"/>
  <c r="J313" i="20"/>
  <c r="I313" i="20"/>
  <c r="H313" i="20"/>
  <c r="N313" i="20" s="1"/>
  <c r="L312" i="20"/>
  <c r="K312" i="20"/>
  <c r="L311" i="20"/>
  <c r="K311" i="20"/>
  <c r="J311" i="20"/>
  <c r="I311" i="20"/>
  <c r="H311" i="20"/>
  <c r="N311" i="20" s="1"/>
  <c r="L310" i="20"/>
  <c r="K310" i="20"/>
  <c r="L309" i="20"/>
  <c r="K309" i="20"/>
  <c r="J309" i="20"/>
  <c r="L308" i="20"/>
  <c r="K308" i="20"/>
  <c r="J308" i="20"/>
  <c r="I308" i="20"/>
  <c r="H308" i="20"/>
  <c r="N308" i="20" s="1"/>
  <c r="G308" i="20"/>
  <c r="M308" i="20" s="1"/>
  <c r="L307" i="20"/>
  <c r="K307" i="20"/>
  <c r="L306" i="20"/>
  <c r="K306" i="20"/>
  <c r="L305" i="20"/>
  <c r="K305" i="20"/>
  <c r="H305" i="20"/>
  <c r="N305" i="20" s="1"/>
  <c r="L304" i="20"/>
  <c r="K304" i="20"/>
  <c r="J304" i="20"/>
  <c r="M303" i="20"/>
  <c r="L303" i="20"/>
  <c r="K303" i="20"/>
  <c r="J303" i="20"/>
  <c r="I303" i="20"/>
  <c r="H303" i="20"/>
  <c r="N303" i="20" s="1"/>
  <c r="G303" i="20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G301" i="20"/>
  <c r="M301" i="20" s="1"/>
  <c r="L300" i="20"/>
  <c r="K300" i="20"/>
  <c r="L299" i="20"/>
  <c r="K299" i="20"/>
  <c r="J299" i="20"/>
  <c r="M298" i="20"/>
  <c r="L298" i="20"/>
  <c r="K298" i="20"/>
  <c r="I298" i="20"/>
  <c r="H298" i="20"/>
  <c r="N298" i="20" s="1"/>
  <c r="G298" i="20"/>
  <c r="L297" i="20"/>
  <c r="K297" i="20"/>
  <c r="J297" i="20"/>
  <c r="I297" i="20"/>
  <c r="H297" i="20"/>
  <c r="N297" i="20" s="1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H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L287" i="20"/>
  <c r="K287" i="20"/>
  <c r="I287" i="20"/>
  <c r="L286" i="20"/>
  <c r="K286" i="20"/>
  <c r="J286" i="20"/>
  <c r="I286" i="20"/>
  <c r="H286" i="20"/>
  <c r="N286" i="20" s="1"/>
  <c r="G286" i="20"/>
  <c r="M286" i="20" s="1"/>
  <c r="L285" i="20"/>
  <c r="K285" i="20"/>
  <c r="L284" i="20"/>
  <c r="K284" i="20"/>
  <c r="H284" i="20"/>
  <c r="N284" i="20" s="1"/>
  <c r="L283" i="20"/>
  <c r="K283" i="20"/>
  <c r="J283" i="20"/>
  <c r="I283" i="20"/>
  <c r="G283" i="20"/>
  <c r="M283" i="20" s="1"/>
  <c r="L282" i="20"/>
  <c r="K282" i="20"/>
  <c r="G282" i="20"/>
  <c r="M282" i="20" s="1"/>
  <c r="L281" i="20"/>
  <c r="K281" i="20"/>
  <c r="L280" i="20"/>
  <c r="K280" i="20"/>
  <c r="L279" i="20"/>
  <c r="K279" i="20"/>
  <c r="J279" i="20"/>
  <c r="I279" i="20"/>
  <c r="H279" i="20"/>
  <c r="N279" i="20" s="1"/>
  <c r="G279" i="20"/>
  <c r="M279" i="20" s="1"/>
  <c r="L278" i="20"/>
  <c r="K278" i="20"/>
  <c r="J278" i="20"/>
  <c r="I278" i="20"/>
  <c r="L277" i="20"/>
  <c r="K277" i="20"/>
  <c r="H277" i="20"/>
  <c r="G277" i="20"/>
  <c r="M277" i="20" s="1"/>
  <c r="L276" i="20"/>
  <c r="K276" i="20"/>
  <c r="J276" i="20"/>
  <c r="L275" i="20"/>
  <c r="K275" i="20"/>
  <c r="I275" i="20"/>
  <c r="L274" i="20"/>
  <c r="K274" i="20"/>
  <c r="J274" i="20"/>
  <c r="I274" i="20"/>
  <c r="G274" i="20"/>
  <c r="M274" i="20" s="1"/>
  <c r="M273" i="20"/>
  <c r="L273" i="20"/>
  <c r="K273" i="20"/>
  <c r="J273" i="20"/>
  <c r="I273" i="20"/>
  <c r="H273" i="20"/>
  <c r="N273" i="20" s="1"/>
  <c r="G273" i="20"/>
  <c r="L272" i="20"/>
  <c r="K272" i="20"/>
  <c r="I272" i="20"/>
  <c r="G272" i="20"/>
  <c r="M272" i="20" s="1"/>
  <c r="L271" i="20"/>
  <c r="K271" i="20"/>
  <c r="L270" i="20"/>
  <c r="K270" i="20"/>
  <c r="L269" i="20"/>
  <c r="K269" i="20"/>
  <c r="J269" i="20"/>
  <c r="I269" i="20"/>
  <c r="M268" i="20"/>
  <c r="L268" i="20"/>
  <c r="K268" i="20"/>
  <c r="J268" i="20"/>
  <c r="I268" i="20"/>
  <c r="H268" i="20"/>
  <c r="N268" i="20" s="1"/>
  <c r="G268" i="20"/>
  <c r="L267" i="20"/>
  <c r="K267" i="20"/>
  <c r="J267" i="20"/>
  <c r="I267" i="20"/>
  <c r="L266" i="20"/>
  <c r="K266" i="20"/>
  <c r="I266" i="20"/>
  <c r="H266" i="20"/>
  <c r="L265" i="20"/>
  <c r="K265" i="20"/>
  <c r="M264" i="20"/>
  <c r="L264" i="20"/>
  <c r="K264" i="20"/>
  <c r="J264" i="20"/>
  <c r="I264" i="20"/>
  <c r="H264" i="20"/>
  <c r="N264" i="20" s="1"/>
  <c r="G264" i="20"/>
  <c r="L263" i="20"/>
  <c r="K263" i="20"/>
  <c r="H263" i="20"/>
  <c r="G263" i="20"/>
  <c r="M263" i="20" s="1"/>
  <c r="M262" i="20"/>
  <c r="L262" i="20"/>
  <c r="K262" i="20"/>
  <c r="J262" i="20"/>
  <c r="I262" i="20"/>
  <c r="H262" i="20"/>
  <c r="N262" i="20" s="1"/>
  <c r="G262" i="20"/>
  <c r="L261" i="20"/>
  <c r="K261" i="20"/>
  <c r="L260" i="20"/>
  <c r="K260" i="20"/>
  <c r="L259" i="20"/>
  <c r="K259" i="20"/>
  <c r="J259" i="20"/>
  <c r="H259" i="20"/>
  <c r="N259" i="20" s="1"/>
  <c r="G259" i="20"/>
  <c r="M259" i="20" s="1"/>
  <c r="L258" i="20"/>
  <c r="K258" i="20"/>
  <c r="L257" i="20"/>
  <c r="K257" i="20"/>
  <c r="I257" i="20"/>
  <c r="L256" i="20"/>
  <c r="K256" i="20"/>
  <c r="J256" i="20"/>
  <c r="I256" i="20"/>
  <c r="H256" i="20"/>
  <c r="N256" i="20" s="1"/>
  <c r="L255" i="20"/>
  <c r="K255" i="20"/>
  <c r="J255" i="20"/>
  <c r="L254" i="20"/>
  <c r="K254" i="20"/>
  <c r="H254" i="20"/>
  <c r="G254" i="20"/>
  <c r="M254" i="20" s="1"/>
  <c r="L253" i="20"/>
  <c r="K253" i="20"/>
  <c r="I253" i="20"/>
  <c r="G253" i="20"/>
  <c r="M253" i="20" s="1"/>
  <c r="L252" i="20"/>
  <c r="K252" i="20"/>
  <c r="L251" i="20"/>
  <c r="K251" i="20"/>
  <c r="J251" i="20"/>
  <c r="L250" i="20"/>
  <c r="K250" i="20"/>
  <c r="J250" i="20"/>
  <c r="G250" i="20"/>
  <c r="L249" i="20"/>
  <c r="K249" i="20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I245" i="20"/>
  <c r="H245" i="20"/>
  <c r="N245" i="20" s="1"/>
  <c r="G245" i="20"/>
  <c r="M245" i="20" s="1"/>
  <c r="L244" i="20"/>
  <c r="K244" i="20"/>
  <c r="J244" i="20"/>
  <c r="H244" i="20"/>
  <c r="G244" i="20"/>
  <c r="M244" i="20" s="1"/>
  <c r="L243" i="20"/>
  <c r="K243" i="20"/>
  <c r="J243" i="20"/>
  <c r="L242" i="20"/>
  <c r="K242" i="20"/>
  <c r="L241" i="20"/>
  <c r="K241" i="20"/>
  <c r="J241" i="20"/>
  <c r="I241" i="20"/>
  <c r="H241" i="20"/>
  <c r="N241" i="20" s="1"/>
  <c r="G241" i="20"/>
  <c r="M241" i="20" s="1"/>
  <c r="L240" i="20"/>
  <c r="K240" i="20"/>
  <c r="I240" i="20"/>
  <c r="H240" i="20"/>
  <c r="N240" i="20" s="1"/>
  <c r="M239" i="20"/>
  <c r="L239" i="20"/>
  <c r="K239" i="20"/>
  <c r="J239" i="20"/>
  <c r="I239" i="20"/>
  <c r="H239" i="20"/>
  <c r="N239" i="20" s="1"/>
  <c r="G239" i="20"/>
  <c r="M238" i="20"/>
  <c r="L238" i="20"/>
  <c r="K238" i="20"/>
  <c r="J238" i="20"/>
  <c r="I238" i="20"/>
  <c r="H238" i="20"/>
  <c r="N238" i="20" s="1"/>
  <c r="G238" i="20"/>
  <c r="L237" i="20"/>
  <c r="K237" i="20"/>
  <c r="J237" i="20"/>
  <c r="I237" i="20"/>
  <c r="G237" i="20"/>
  <c r="M237" i="20" s="1"/>
  <c r="M236" i="20"/>
  <c r="L236" i="20"/>
  <c r="K236" i="20"/>
  <c r="J236" i="20"/>
  <c r="H236" i="20"/>
  <c r="N236" i="20" s="1"/>
  <c r="G236" i="20"/>
  <c r="L235" i="20"/>
  <c r="K235" i="20"/>
  <c r="M234" i="20"/>
  <c r="L234" i="20"/>
  <c r="K234" i="20"/>
  <c r="J234" i="20"/>
  <c r="I234" i="20"/>
  <c r="H234" i="20"/>
  <c r="N234" i="20" s="1"/>
  <c r="G234" i="20"/>
  <c r="L233" i="20"/>
  <c r="K233" i="20"/>
  <c r="J233" i="20"/>
  <c r="L232" i="20"/>
  <c r="K232" i="20"/>
  <c r="I232" i="20"/>
  <c r="H232" i="20"/>
  <c r="G232" i="20"/>
  <c r="M232" i="20" s="1"/>
  <c r="L231" i="20"/>
  <c r="K231" i="20"/>
  <c r="L230" i="20"/>
  <c r="K230" i="20"/>
  <c r="L229" i="20"/>
  <c r="K229" i="20"/>
  <c r="J229" i="20"/>
  <c r="H229" i="20"/>
  <c r="N229" i="20" s="1"/>
  <c r="G229" i="20"/>
  <c r="M229" i="20" s="1"/>
  <c r="L228" i="20"/>
  <c r="K228" i="20"/>
  <c r="J228" i="20"/>
  <c r="H228" i="20"/>
  <c r="G228" i="20"/>
  <c r="M228" i="20" s="1"/>
  <c r="L227" i="20"/>
  <c r="K227" i="20"/>
  <c r="I227" i="20"/>
  <c r="L226" i="20"/>
  <c r="K226" i="20"/>
  <c r="L225" i="20"/>
  <c r="K225" i="20"/>
  <c r="I225" i="20"/>
  <c r="L224" i="20"/>
  <c r="K224" i="20"/>
  <c r="J224" i="20"/>
  <c r="I224" i="20"/>
  <c r="H224" i="20"/>
  <c r="N224" i="20" s="1"/>
  <c r="L223" i="20"/>
  <c r="K223" i="20"/>
  <c r="J223" i="20"/>
  <c r="I223" i="20"/>
  <c r="L222" i="20"/>
  <c r="K222" i="20"/>
  <c r="J222" i="20"/>
  <c r="I222" i="20"/>
  <c r="L221" i="20"/>
  <c r="K221" i="20"/>
  <c r="I221" i="20"/>
  <c r="L220" i="20"/>
  <c r="K220" i="20"/>
  <c r="L219" i="20"/>
  <c r="K219" i="20"/>
  <c r="L218" i="20"/>
  <c r="K218" i="20"/>
  <c r="L217" i="20"/>
  <c r="K217" i="20"/>
  <c r="J217" i="20"/>
  <c r="H217" i="20"/>
  <c r="G217" i="20"/>
  <c r="M217" i="20" s="1"/>
  <c r="L216" i="20"/>
  <c r="K216" i="20"/>
  <c r="L215" i="20"/>
  <c r="K215" i="20"/>
  <c r="M214" i="20"/>
  <c r="L214" i="20"/>
  <c r="K214" i="20"/>
  <c r="J214" i="20"/>
  <c r="I214" i="20"/>
  <c r="H214" i="20"/>
  <c r="N214" i="20" s="1"/>
  <c r="G214" i="20"/>
  <c r="M213" i="20"/>
  <c r="L213" i="20"/>
  <c r="K213" i="20"/>
  <c r="J213" i="20"/>
  <c r="I213" i="20"/>
  <c r="H213" i="20"/>
  <c r="N213" i="20" s="1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M206" i="20"/>
  <c r="L206" i="20"/>
  <c r="K206" i="20"/>
  <c r="J206" i="20"/>
  <c r="H206" i="20"/>
  <c r="N206" i="20" s="1"/>
  <c r="G206" i="20"/>
  <c r="L205" i="20"/>
  <c r="K205" i="20"/>
  <c r="J205" i="20"/>
  <c r="G205" i="20"/>
  <c r="L204" i="20"/>
  <c r="K204" i="20"/>
  <c r="L203" i="20"/>
  <c r="K203" i="20"/>
  <c r="L202" i="20"/>
  <c r="K202" i="20"/>
  <c r="L201" i="20"/>
  <c r="K201" i="20"/>
  <c r="J201" i="20"/>
  <c r="I201" i="20"/>
  <c r="H201" i="20"/>
  <c r="N201" i="20" s="1"/>
  <c r="L200" i="20"/>
  <c r="K200" i="20"/>
  <c r="J200" i="20"/>
  <c r="I200" i="20"/>
  <c r="H200" i="20"/>
  <c r="N200" i="20" s="1"/>
  <c r="G200" i="20"/>
  <c r="M200" i="20" s="1"/>
  <c r="M199" i="20"/>
  <c r="L199" i="20"/>
  <c r="K199" i="20"/>
  <c r="J199" i="20"/>
  <c r="I199" i="20"/>
  <c r="H199" i="20"/>
  <c r="N199" i="20" s="1"/>
  <c r="G199" i="20"/>
  <c r="L198" i="20"/>
  <c r="K198" i="20"/>
  <c r="J198" i="20"/>
  <c r="I198" i="20"/>
  <c r="H198" i="20"/>
  <c r="N198" i="20" s="1"/>
  <c r="L197" i="20"/>
  <c r="K197" i="20"/>
  <c r="L196" i="20"/>
  <c r="K196" i="20"/>
  <c r="J196" i="20"/>
  <c r="I196" i="20"/>
  <c r="L195" i="20"/>
  <c r="K195" i="20"/>
  <c r="M194" i="20"/>
  <c r="L194" i="20"/>
  <c r="K194" i="20"/>
  <c r="J194" i="20"/>
  <c r="I194" i="20"/>
  <c r="H194" i="20"/>
  <c r="N194" i="20" s="1"/>
  <c r="G194" i="20"/>
  <c r="L193" i="20"/>
  <c r="K193" i="20"/>
  <c r="L192" i="20"/>
  <c r="K192" i="20"/>
  <c r="J192" i="20"/>
  <c r="I192" i="20"/>
  <c r="H192" i="20"/>
  <c r="N192" i="20" s="1"/>
  <c r="G192" i="20"/>
  <c r="M192" i="20" s="1"/>
  <c r="L191" i="20"/>
  <c r="K191" i="20"/>
  <c r="I191" i="20"/>
  <c r="L190" i="20"/>
  <c r="K190" i="20"/>
  <c r="H190" i="20"/>
  <c r="L189" i="20"/>
  <c r="K189" i="20"/>
  <c r="F188" i="20"/>
  <c r="J361" i="20" s="1"/>
  <c r="E188" i="20"/>
  <c r="I356" i="20" s="1"/>
  <c r="D188" i="20"/>
  <c r="H355" i="20" s="1"/>
  <c r="N355" i="20" s="1"/>
  <c r="C188" i="20"/>
  <c r="G347" i="20" s="1"/>
  <c r="M347" i="20" s="1"/>
  <c r="L180" i="20"/>
  <c r="K180" i="20"/>
  <c r="J180" i="20"/>
  <c r="I180" i="20"/>
  <c r="H180" i="20"/>
  <c r="N180" i="20" s="1"/>
  <c r="G180" i="20"/>
  <c r="M180" i="20" s="1"/>
  <c r="L179" i="20"/>
  <c r="K179" i="20"/>
  <c r="I179" i="20"/>
  <c r="H179" i="20"/>
  <c r="N179" i="20" s="1"/>
  <c r="G179" i="20"/>
  <c r="M179" i="20" s="1"/>
  <c r="L178" i="20"/>
  <c r="K178" i="20"/>
  <c r="G178" i="20"/>
  <c r="M178" i="20" s="1"/>
  <c r="L177" i="20"/>
  <c r="K177" i="20"/>
  <c r="M176" i="20"/>
  <c r="L176" i="20"/>
  <c r="K176" i="20"/>
  <c r="I176" i="20"/>
  <c r="H176" i="20"/>
  <c r="N176" i="20" s="1"/>
  <c r="G176" i="20"/>
  <c r="L175" i="20"/>
  <c r="K175" i="20"/>
  <c r="J175" i="20"/>
  <c r="I175" i="20"/>
  <c r="H175" i="20"/>
  <c r="N175" i="20" s="1"/>
  <c r="G175" i="20"/>
  <c r="M175" i="20" s="1"/>
  <c r="L174" i="20"/>
  <c r="K174" i="20"/>
  <c r="L173" i="20"/>
  <c r="K173" i="20"/>
  <c r="J173" i="20"/>
  <c r="I173" i="20"/>
  <c r="H173" i="20"/>
  <c r="N173" i="20" s="1"/>
  <c r="L172" i="20"/>
  <c r="K172" i="20"/>
  <c r="J172" i="20"/>
  <c r="I172" i="20"/>
  <c r="H172" i="20"/>
  <c r="N172" i="20" s="1"/>
  <c r="L171" i="20"/>
  <c r="K171" i="20"/>
  <c r="I171" i="20"/>
  <c r="L170" i="20"/>
  <c r="K170" i="20"/>
  <c r="I170" i="20"/>
  <c r="L169" i="20"/>
  <c r="K169" i="20"/>
  <c r="I169" i="20"/>
  <c r="G169" i="20"/>
  <c r="M169" i="20" s="1"/>
  <c r="L168" i="20"/>
  <c r="K168" i="20"/>
  <c r="L167" i="20"/>
  <c r="K167" i="20"/>
  <c r="J167" i="20"/>
  <c r="I167" i="20"/>
  <c r="G167" i="20"/>
  <c r="L166" i="20"/>
  <c r="K166" i="20"/>
  <c r="L165" i="20"/>
  <c r="K165" i="20"/>
  <c r="J165" i="20"/>
  <c r="I165" i="20"/>
  <c r="H165" i="20"/>
  <c r="N165" i="20" s="1"/>
  <c r="G165" i="20"/>
  <c r="M165" i="20" s="1"/>
  <c r="L164" i="20"/>
  <c r="K164" i="20"/>
  <c r="J164" i="20"/>
  <c r="H164" i="20"/>
  <c r="N164" i="20" s="1"/>
  <c r="L163" i="20"/>
  <c r="K163" i="20"/>
  <c r="J163" i="20"/>
  <c r="I163" i="20"/>
  <c r="H163" i="20"/>
  <c r="N163" i="20" s="1"/>
  <c r="G163" i="20"/>
  <c r="M163" i="20" s="1"/>
  <c r="M162" i="20"/>
  <c r="L162" i="20"/>
  <c r="K162" i="20"/>
  <c r="I162" i="20"/>
  <c r="H162" i="20"/>
  <c r="N162" i="20" s="1"/>
  <c r="G162" i="20"/>
  <c r="L161" i="20"/>
  <c r="K161" i="20"/>
  <c r="J161" i="20"/>
  <c r="H161" i="20"/>
  <c r="N161" i="20" s="1"/>
  <c r="L160" i="20"/>
  <c r="K160" i="20"/>
  <c r="J160" i="20"/>
  <c r="I160" i="20"/>
  <c r="H160" i="20"/>
  <c r="N160" i="20" s="1"/>
  <c r="G160" i="20"/>
  <c r="M160" i="20" s="1"/>
  <c r="L159" i="20"/>
  <c r="K159" i="20"/>
  <c r="H159" i="20"/>
  <c r="N159" i="20" s="1"/>
  <c r="G159" i="20"/>
  <c r="M159" i="20" s="1"/>
  <c r="L158" i="20"/>
  <c r="K158" i="20"/>
  <c r="J158" i="20"/>
  <c r="I158" i="20"/>
  <c r="L157" i="20"/>
  <c r="K157" i="20"/>
  <c r="H157" i="20"/>
  <c r="N157" i="20" s="1"/>
  <c r="G157" i="20"/>
  <c r="M157" i="20" s="1"/>
  <c r="L156" i="20"/>
  <c r="K156" i="20"/>
  <c r="G156" i="20"/>
  <c r="L155" i="20"/>
  <c r="K155" i="20"/>
  <c r="H155" i="20"/>
  <c r="N155" i="20" s="1"/>
  <c r="L154" i="20"/>
  <c r="K154" i="20"/>
  <c r="L153" i="20"/>
  <c r="K153" i="20"/>
  <c r="L152" i="20"/>
  <c r="K152" i="20"/>
  <c r="J152" i="20"/>
  <c r="L151" i="20"/>
  <c r="K151" i="20"/>
  <c r="J151" i="20"/>
  <c r="I151" i="20"/>
  <c r="H151" i="20"/>
  <c r="N151" i="20" s="1"/>
  <c r="G151" i="20"/>
  <c r="M151" i="20" s="1"/>
  <c r="L150" i="20"/>
  <c r="K150" i="20"/>
  <c r="J150" i="20"/>
  <c r="L149" i="20"/>
  <c r="K149" i="20"/>
  <c r="J149" i="20"/>
  <c r="L148" i="20"/>
  <c r="K148" i="20"/>
  <c r="J148" i="20"/>
  <c r="I148" i="20"/>
  <c r="L147" i="20"/>
  <c r="K147" i="20"/>
  <c r="L146" i="20"/>
  <c r="K146" i="20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L136" i="20"/>
  <c r="K136" i="20"/>
  <c r="J136" i="20"/>
  <c r="I136" i="20"/>
  <c r="H136" i="20"/>
  <c r="N136" i="20" s="1"/>
  <c r="L135" i="20"/>
  <c r="K135" i="20"/>
  <c r="L134" i="20"/>
  <c r="K134" i="20"/>
  <c r="J134" i="20"/>
  <c r="L133" i="20"/>
  <c r="K133" i="20"/>
  <c r="L132" i="20"/>
  <c r="K132" i="20"/>
  <c r="H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L129" i="20"/>
  <c r="K129" i="20"/>
  <c r="G129" i="20"/>
  <c r="M129" i="20" s="1"/>
  <c r="L128" i="20"/>
  <c r="K128" i="20"/>
  <c r="J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L121" i="20"/>
  <c r="K121" i="20"/>
  <c r="J121" i="20"/>
  <c r="G121" i="20"/>
  <c r="M121" i="20" s="1"/>
  <c r="L120" i="20"/>
  <c r="K120" i="20"/>
  <c r="J120" i="20"/>
  <c r="I120" i="20"/>
  <c r="H120" i="20"/>
  <c r="N120" i="20" s="1"/>
  <c r="G120" i="20"/>
  <c r="M120" i="20" s="1"/>
  <c r="L119" i="20"/>
  <c r="K119" i="20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L114" i="20"/>
  <c r="K114" i="20"/>
  <c r="I114" i="20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I109" i="20"/>
  <c r="G109" i="20"/>
  <c r="L108" i="20"/>
  <c r="K108" i="20"/>
  <c r="I108" i="20"/>
  <c r="G108" i="20"/>
  <c r="M108" i="20" s="1"/>
  <c r="L107" i="20"/>
  <c r="K107" i="20"/>
  <c r="J107" i="20"/>
  <c r="I107" i="20"/>
  <c r="H107" i="20"/>
  <c r="N107" i="20" s="1"/>
  <c r="L106" i="20"/>
  <c r="K106" i="20"/>
  <c r="L105" i="20"/>
  <c r="K105" i="20"/>
  <c r="J105" i="20"/>
  <c r="I105" i="20"/>
  <c r="L104" i="20"/>
  <c r="K104" i="20"/>
  <c r="G104" i="20"/>
  <c r="L103" i="20"/>
  <c r="K103" i="20"/>
  <c r="L102" i="20"/>
  <c r="K102" i="20"/>
  <c r="H102" i="20"/>
  <c r="N102" i="20" s="1"/>
  <c r="G102" i="20"/>
  <c r="M102" i="20" s="1"/>
  <c r="L101" i="20"/>
  <c r="K101" i="20"/>
  <c r="H101" i="20"/>
  <c r="N101" i="20" s="1"/>
  <c r="G101" i="20"/>
  <c r="L100" i="20"/>
  <c r="K100" i="20"/>
  <c r="L99" i="20"/>
  <c r="K99" i="20"/>
  <c r="J99" i="20"/>
  <c r="L98" i="20"/>
  <c r="K98" i="20"/>
  <c r="J98" i="20"/>
  <c r="I98" i="20"/>
  <c r="H98" i="20"/>
  <c r="N98" i="20" s="1"/>
  <c r="G98" i="20"/>
  <c r="M98" i="20" s="1"/>
  <c r="L97" i="20"/>
  <c r="K97" i="20"/>
  <c r="L96" i="20"/>
  <c r="K96" i="20"/>
  <c r="J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H93" i="20"/>
  <c r="N93" i="20" s="1"/>
  <c r="L92" i="20"/>
  <c r="K92" i="20"/>
  <c r="I92" i="20"/>
  <c r="M91" i="20"/>
  <c r="L91" i="20"/>
  <c r="K91" i="20"/>
  <c r="J91" i="20"/>
  <c r="I91" i="20"/>
  <c r="G91" i="20"/>
  <c r="L90" i="20"/>
  <c r="K90" i="20"/>
  <c r="J90" i="20"/>
  <c r="I90" i="20"/>
  <c r="H90" i="20"/>
  <c r="N90" i="20" s="1"/>
  <c r="G90" i="20"/>
  <c r="M90" i="20" s="1"/>
  <c r="L89" i="20"/>
  <c r="K89" i="20"/>
  <c r="H89" i="20"/>
  <c r="N89" i="20" s="1"/>
  <c r="G89" i="20"/>
  <c r="L88" i="20"/>
  <c r="K88" i="20"/>
  <c r="M87" i="20"/>
  <c r="L87" i="20"/>
  <c r="K87" i="20"/>
  <c r="J87" i="20"/>
  <c r="I87" i="20"/>
  <c r="H87" i="20"/>
  <c r="N87" i="20" s="1"/>
  <c r="G87" i="20"/>
  <c r="L86" i="20"/>
  <c r="K86" i="20"/>
  <c r="L85" i="20"/>
  <c r="K85" i="20"/>
  <c r="L84" i="20"/>
  <c r="K84" i="20"/>
  <c r="L83" i="20"/>
  <c r="K83" i="20"/>
  <c r="L82" i="20"/>
  <c r="K82" i="20"/>
  <c r="F81" i="20"/>
  <c r="J179" i="20" s="1"/>
  <c r="E81" i="20"/>
  <c r="I178" i="20" s="1"/>
  <c r="D81" i="20"/>
  <c r="C81" i="20"/>
  <c r="G177" i="20" s="1"/>
  <c r="M177" i="20" s="1"/>
  <c r="L73" i="20"/>
  <c r="K73" i="20"/>
  <c r="I73" i="20"/>
  <c r="H73" i="20"/>
  <c r="N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H71" i="20"/>
  <c r="N71" i="20" s="1"/>
  <c r="G71" i="20"/>
  <c r="M71" i="20" s="1"/>
  <c r="L70" i="20"/>
  <c r="K70" i="20"/>
  <c r="L69" i="20"/>
  <c r="K69" i="20"/>
  <c r="J69" i="20"/>
  <c r="I69" i="20"/>
  <c r="H69" i="20"/>
  <c r="N69" i="20" s="1"/>
  <c r="G69" i="20"/>
  <c r="M69" i="20" s="1"/>
  <c r="L68" i="20"/>
  <c r="K68" i="20"/>
  <c r="I68" i="20"/>
  <c r="L67" i="20"/>
  <c r="K67" i="20"/>
  <c r="I67" i="20"/>
  <c r="L66" i="20"/>
  <c r="K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H64" i="20"/>
  <c r="N64" i="20" s="1"/>
  <c r="M63" i="20"/>
  <c r="L63" i="20"/>
  <c r="K63" i="20"/>
  <c r="J63" i="20"/>
  <c r="I63" i="20"/>
  <c r="H63" i="20"/>
  <c r="N63" i="20" s="1"/>
  <c r="G63" i="20"/>
  <c r="L62" i="20"/>
  <c r="K62" i="20"/>
  <c r="J62" i="20"/>
  <c r="L61" i="20"/>
  <c r="K61" i="20"/>
  <c r="J61" i="20"/>
  <c r="I61" i="20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G59" i="20"/>
  <c r="L58" i="20"/>
  <c r="K58" i="20"/>
  <c r="G58" i="20"/>
  <c r="M58" i="20" s="1"/>
  <c r="L57" i="20"/>
  <c r="K57" i="20"/>
  <c r="J57" i="20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I54" i="20"/>
  <c r="G54" i="20"/>
  <c r="M54" i="20" s="1"/>
  <c r="L53" i="20"/>
  <c r="K53" i="20"/>
  <c r="I53" i="20"/>
  <c r="L52" i="20"/>
  <c r="K52" i="20"/>
  <c r="I52" i="20"/>
  <c r="G52" i="20"/>
  <c r="M52" i="20" s="1"/>
  <c r="L51" i="20"/>
  <c r="K51" i="20"/>
  <c r="I51" i="20"/>
  <c r="H51" i="20"/>
  <c r="G51" i="20"/>
  <c r="M51" i="20" s="1"/>
  <c r="L50" i="20"/>
  <c r="K50" i="20"/>
  <c r="J50" i="20"/>
  <c r="I50" i="20"/>
  <c r="H50" i="20"/>
  <c r="N50" i="20" s="1"/>
  <c r="L49" i="20"/>
  <c r="K49" i="20"/>
  <c r="J49" i="20"/>
  <c r="I49" i="20"/>
  <c r="H49" i="20"/>
  <c r="N49" i="20" s="1"/>
  <c r="G49" i="20"/>
  <c r="M49" i="20" s="1"/>
  <c r="M48" i="20"/>
  <c r="L48" i="20"/>
  <c r="K48" i="20"/>
  <c r="J48" i="20"/>
  <c r="H48" i="20"/>
  <c r="N48" i="20" s="1"/>
  <c r="G48" i="20"/>
  <c r="L47" i="20"/>
  <c r="K47" i="20"/>
  <c r="J47" i="20"/>
  <c r="I47" i="20"/>
  <c r="L46" i="20"/>
  <c r="K46" i="20"/>
  <c r="J46" i="20"/>
  <c r="I46" i="20"/>
  <c r="H46" i="20"/>
  <c r="N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M43" i="20"/>
  <c r="L43" i="20"/>
  <c r="K43" i="20"/>
  <c r="J43" i="20"/>
  <c r="I43" i="20"/>
  <c r="H43" i="20"/>
  <c r="N43" i="20" s="1"/>
  <c r="G43" i="20"/>
  <c r="L42" i="20"/>
  <c r="K42" i="20"/>
  <c r="L41" i="20"/>
  <c r="K41" i="20"/>
  <c r="H41" i="20"/>
  <c r="N41" i="20" s="1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I39" i="20"/>
  <c r="G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G36" i="20"/>
  <c r="M36" i="20" s="1"/>
  <c r="L35" i="20"/>
  <c r="K35" i="20"/>
  <c r="L34" i="20"/>
  <c r="K34" i="20"/>
  <c r="J34" i="20"/>
  <c r="I34" i="20"/>
  <c r="H34" i="20"/>
  <c r="N34" i="20" s="1"/>
  <c r="L33" i="20"/>
  <c r="K33" i="20"/>
  <c r="L32" i="20"/>
  <c r="K32" i="20"/>
  <c r="I32" i="20"/>
  <c r="H32" i="20"/>
  <c r="G32" i="20"/>
  <c r="M32" i="20" s="1"/>
  <c r="L31" i="20"/>
  <c r="K31" i="20"/>
  <c r="J31" i="20"/>
  <c r="I31" i="20"/>
  <c r="H31" i="20"/>
  <c r="N31" i="20" s="1"/>
  <c r="L30" i="20"/>
  <c r="K30" i="20"/>
  <c r="J30" i="20"/>
  <c r="H30" i="20"/>
  <c r="G30" i="20"/>
  <c r="M30" i="20" s="1"/>
  <c r="L29" i="20"/>
  <c r="K29" i="20"/>
  <c r="J29" i="20"/>
  <c r="I29" i="20"/>
  <c r="H29" i="20"/>
  <c r="N29" i="20" s="1"/>
  <c r="G29" i="20"/>
  <c r="M29" i="20" s="1"/>
  <c r="L28" i="20"/>
  <c r="K28" i="20"/>
  <c r="I28" i="20"/>
  <c r="G28" i="20"/>
  <c r="M28" i="20" s="1"/>
  <c r="L27" i="20"/>
  <c r="K27" i="20"/>
  <c r="H27" i="20"/>
  <c r="G27" i="20"/>
  <c r="M27" i="20" s="1"/>
  <c r="L26" i="20"/>
  <c r="K26" i="20"/>
  <c r="H26" i="20"/>
  <c r="M25" i="20"/>
  <c r="L25" i="20"/>
  <c r="K25" i="20"/>
  <c r="J25" i="20"/>
  <c r="I25" i="20"/>
  <c r="G25" i="20"/>
  <c r="L24" i="20"/>
  <c r="K24" i="20"/>
  <c r="G24" i="20"/>
  <c r="M24" i="20" s="1"/>
  <c r="L23" i="20"/>
  <c r="K23" i="20"/>
  <c r="J23" i="20"/>
  <c r="I23" i="20"/>
  <c r="H23" i="20"/>
  <c r="N23" i="20" s="1"/>
  <c r="G23" i="20"/>
  <c r="M23" i="20" s="1"/>
  <c r="F22" i="20"/>
  <c r="J73" i="20" s="1"/>
  <c r="E22" i="20"/>
  <c r="I70" i="20" s="1"/>
  <c r="D22" i="20"/>
  <c r="H70" i="20" s="1"/>
  <c r="N70" i="20" s="1"/>
  <c r="C22" i="20"/>
  <c r="E14" i="20"/>
  <c r="D14" i="20"/>
  <c r="C14" i="20"/>
  <c r="K14" i="20" s="1"/>
  <c r="F13" i="20"/>
  <c r="E13" i="20"/>
  <c r="D13" i="20"/>
  <c r="F12" i="20"/>
  <c r="E12" i="20"/>
  <c r="D12" i="20"/>
  <c r="F11" i="20"/>
  <c r="C11" i="20"/>
  <c r="F10" i="20"/>
  <c r="E10" i="20"/>
  <c r="D10" i="20"/>
  <c r="M640" i="19"/>
  <c r="L640" i="19"/>
  <c r="K640" i="19"/>
  <c r="J640" i="19"/>
  <c r="I640" i="19"/>
  <c r="H640" i="19"/>
  <c r="N640" i="19" s="1"/>
  <c r="G640" i="19"/>
  <c r="L639" i="19"/>
  <c r="K639" i="19"/>
  <c r="J639" i="19"/>
  <c r="I639" i="19"/>
  <c r="H639" i="19"/>
  <c r="N639" i="19" s="1"/>
  <c r="L638" i="19"/>
  <c r="K638" i="19"/>
  <c r="J638" i="19"/>
  <c r="I638" i="19"/>
  <c r="H638" i="19"/>
  <c r="N638" i="19" s="1"/>
  <c r="L637" i="19"/>
  <c r="K637" i="19"/>
  <c r="J637" i="19"/>
  <c r="I637" i="19"/>
  <c r="H637" i="19"/>
  <c r="N637" i="19" s="1"/>
  <c r="G637" i="19"/>
  <c r="M637" i="19" s="1"/>
  <c r="M636" i="19"/>
  <c r="L636" i="19"/>
  <c r="K636" i="19"/>
  <c r="I636" i="19"/>
  <c r="H636" i="19"/>
  <c r="N636" i="19" s="1"/>
  <c r="G636" i="19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G631" i="19"/>
  <c r="M631" i="19" s="1"/>
  <c r="L630" i="19"/>
  <c r="K630" i="19"/>
  <c r="G630" i="19"/>
  <c r="M630" i="19" s="1"/>
  <c r="M629" i="19"/>
  <c r="L629" i="19"/>
  <c r="K629" i="19"/>
  <c r="I629" i="19"/>
  <c r="H629" i="19"/>
  <c r="N629" i="19" s="1"/>
  <c r="G629" i="19"/>
  <c r="L628" i="19"/>
  <c r="K628" i="19"/>
  <c r="L627" i="19"/>
  <c r="K627" i="19"/>
  <c r="J627" i="19"/>
  <c r="I627" i="19"/>
  <c r="H627" i="19"/>
  <c r="N627" i="19" s="1"/>
  <c r="G627" i="19"/>
  <c r="M627" i="19" s="1"/>
  <c r="M626" i="19"/>
  <c r="L626" i="19"/>
  <c r="K626" i="19"/>
  <c r="J626" i="19"/>
  <c r="I626" i="19"/>
  <c r="H626" i="19"/>
  <c r="N626" i="19" s="1"/>
  <c r="G626" i="19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M623" i="19"/>
  <c r="L623" i="19"/>
  <c r="K623" i="19"/>
  <c r="J623" i="19"/>
  <c r="I623" i="19"/>
  <c r="H623" i="19"/>
  <c r="N623" i="19" s="1"/>
  <c r="G623" i="19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M618" i="19"/>
  <c r="L618" i="19"/>
  <c r="K618" i="19"/>
  <c r="J618" i="19"/>
  <c r="I618" i="19"/>
  <c r="H618" i="19"/>
  <c r="N618" i="19" s="1"/>
  <c r="G618" i="19"/>
  <c r="L617" i="19"/>
  <c r="K617" i="19"/>
  <c r="H617" i="19"/>
  <c r="G617" i="19"/>
  <c r="M617" i="19" s="1"/>
  <c r="L616" i="19"/>
  <c r="K616" i="19"/>
  <c r="H616" i="19"/>
  <c r="L615" i="19"/>
  <c r="K615" i="19"/>
  <c r="L614" i="19"/>
  <c r="K614" i="19"/>
  <c r="J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6" i="19" s="1"/>
  <c r="E612" i="19"/>
  <c r="I631" i="19" s="1"/>
  <c r="D612" i="19"/>
  <c r="H633" i="19" s="1"/>
  <c r="N633" i="19" s="1"/>
  <c r="C612" i="19"/>
  <c r="G639" i="19" s="1"/>
  <c r="M639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M599" i="19"/>
  <c r="L599" i="19"/>
  <c r="K599" i="19"/>
  <c r="J599" i="19"/>
  <c r="I599" i="19"/>
  <c r="H599" i="19"/>
  <c r="N599" i="19" s="1"/>
  <c r="G599" i="19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M594" i="19"/>
  <c r="L594" i="19"/>
  <c r="K594" i="19"/>
  <c r="J594" i="19"/>
  <c r="I594" i="19"/>
  <c r="H594" i="19"/>
  <c r="N594" i="19" s="1"/>
  <c r="G594" i="19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M591" i="19"/>
  <c r="L591" i="19"/>
  <c r="K591" i="19"/>
  <c r="J591" i="19"/>
  <c r="I591" i="19"/>
  <c r="H591" i="19"/>
  <c r="N591" i="19" s="1"/>
  <c r="G591" i="19"/>
  <c r="L590" i="19"/>
  <c r="K590" i="19"/>
  <c r="I590" i="19"/>
  <c r="G590" i="19"/>
  <c r="M590" i="19" s="1"/>
  <c r="L589" i="19"/>
  <c r="K589" i="19"/>
  <c r="J589" i="19"/>
  <c r="I589" i="19"/>
  <c r="H589" i="19"/>
  <c r="N589" i="19" s="1"/>
  <c r="G589" i="19"/>
  <c r="M589" i="19" s="1"/>
  <c r="M588" i="19"/>
  <c r="L588" i="19"/>
  <c r="K588" i="19"/>
  <c r="J588" i="19"/>
  <c r="I588" i="19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M585" i="19"/>
  <c r="L585" i="19"/>
  <c r="K585" i="19"/>
  <c r="J585" i="19"/>
  <c r="I585" i="19"/>
  <c r="H585" i="19"/>
  <c r="N585" i="19" s="1"/>
  <c r="G585" i="19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H578" i="19"/>
  <c r="G578" i="19"/>
  <c r="M578" i="19" s="1"/>
  <c r="M577" i="19"/>
  <c r="L577" i="19"/>
  <c r="K577" i="19"/>
  <c r="J577" i="19"/>
  <c r="I577" i="19"/>
  <c r="H577" i="19"/>
  <c r="N577" i="19" s="1"/>
  <c r="G577" i="19"/>
  <c r="M576" i="19"/>
  <c r="L576" i="19"/>
  <c r="K576" i="19"/>
  <c r="J576" i="19"/>
  <c r="I576" i="19"/>
  <c r="H576" i="19"/>
  <c r="N576" i="19" s="1"/>
  <c r="G576" i="19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H571" i="19"/>
  <c r="G571" i="19"/>
  <c r="M571" i="19" s="1"/>
  <c r="L570" i="19"/>
  <c r="K570" i="19"/>
  <c r="J570" i="19"/>
  <c r="I570" i="19"/>
  <c r="H570" i="19"/>
  <c r="N570" i="19" s="1"/>
  <c r="G570" i="19"/>
  <c r="M570" i="19" s="1"/>
  <c r="M569" i="19"/>
  <c r="L569" i="19"/>
  <c r="K569" i="19"/>
  <c r="J569" i="19"/>
  <c r="I569" i="19"/>
  <c r="G569" i="19"/>
  <c r="L568" i="19"/>
  <c r="K568" i="19"/>
  <c r="J568" i="19"/>
  <c r="I568" i="19"/>
  <c r="G568" i="19"/>
  <c r="M568" i="19" s="1"/>
  <c r="L567" i="19"/>
  <c r="K567" i="19"/>
  <c r="H567" i="19"/>
  <c r="G567" i="19"/>
  <c r="M567" i="19" s="1"/>
  <c r="M566" i="19"/>
  <c r="L566" i="19"/>
  <c r="K566" i="19"/>
  <c r="J566" i="19"/>
  <c r="I566" i="19"/>
  <c r="H566" i="19"/>
  <c r="N566" i="19" s="1"/>
  <c r="G566" i="19"/>
  <c r="L565" i="19"/>
  <c r="K565" i="19"/>
  <c r="J565" i="19"/>
  <c r="I565" i="19"/>
  <c r="H565" i="19"/>
  <c r="N565" i="19" s="1"/>
  <c r="G565" i="19"/>
  <c r="M565" i="19" s="1"/>
  <c r="L564" i="19"/>
  <c r="K564" i="19"/>
  <c r="H564" i="19"/>
  <c r="N564" i="19" s="1"/>
  <c r="L563" i="19"/>
  <c r="K563" i="19"/>
  <c r="J563" i="19"/>
  <c r="H563" i="19"/>
  <c r="G563" i="19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M559" i="19"/>
  <c r="L559" i="19"/>
  <c r="K559" i="19"/>
  <c r="J559" i="19"/>
  <c r="I559" i="19"/>
  <c r="H559" i="19"/>
  <c r="N559" i="19" s="1"/>
  <c r="G559" i="19"/>
  <c r="M558" i="19"/>
  <c r="L558" i="19"/>
  <c r="K558" i="19"/>
  <c r="J558" i="19"/>
  <c r="I558" i="19"/>
  <c r="G558" i="19"/>
  <c r="L557" i="19"/>
  <c r="K557" i="19"/>
  <c r="J557" i="19"/>
  <c r="I557" i="19"/>
  <c r="H557" i="19"/>
  <c r="N557" i="19" s="1"/>
  <c r="G557" i="19"/>
  <c r="M557" i="19" s="1"/>
  <c r="M556" i="19"/>
  <c r="L556" i="19"/>
  <c r="K556" i="19"/>
  <c r="J556" i="19"/>
  <c r="I556" i="19"/>
  <c r="H556" i="19"/>
  <c r="N556" i="19" s="1"/>
  <c r="G556" i="19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M551" i="19"/>
  <c r="L551" i="19"/>
  <c r="K551" i="19"/>
  <c r="J551" i="19"/>
  <c r="I551" i="19"/>
  <c r="H551" i="19"/>
  <c r="N551" i="19" s="1"/>
  <c r="G551" i="19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M548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H544" i="19"/>
  <c r="M543" i="19"/>
  <c r="L543" i="19"/>
  <c r="K543" i="19"/>
  <c r="J543" i="19"/>
  <c r="I543" i="19"/>
  <c r="H543" i="19"/>
  <c r="N543" i="19" s="1"/>
  <c r="G543" i="19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M540" i="19"/>
  <c r="L540" i="19"/>
  <c r="K540" i="19"/>
  <c r="J540" i="19"/>
  <c r="I540" i="19"/>
  <c r="H540" i="19"/>
  <c r="N540" i="19" s="1"/>
  <c r="G540" i="19"/>
  <c r="L539" i="19"/>
  <c r="K539" i="19"/>
  <c r="J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M533" i="19"/>
  <c r="L533" i="19"/>
  <c r="K533" i="19"/>
  <c r="J533" i="19"/>
  <c r="I533" i="19"/>
  <c r="H533" i="19"/>
  <c r="N533" i="19" s="1"/>
  <c r="G533" i="19"/>
  <c r="M532" i="19"/>
  <c r="L532" i="19"/>
  <c r="K532" i="19"/>
  <c r="J532" i="19"/>
  <c r="I532" i="19"/>
  <c r="H532" i="19"/>
  <c r="N532" i="19" s="1"/>
  <c r="G532" i="19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M525" i="19"/>
  <c r="L525" i="19"/>
  <c r="K525" i="19"/>
  <c r="J525" i="19"/>
  <c r="I525" i="19"/>
  <c r="H525" i="19"/>
  <c r="N525" i="19" s="1"/>
  <c r="G525" i="19"/>
  <c r="M524" i="19"/>
  <c r="L524" i="19"/>
  <c r="K524" i="19"/>
  <c r="J524" i="19"/>
  <c r="I524" i="19"/>
  <c r="H524" i="19"/>
  <c r="N524" i="19" s="1"/>
  <c r="G524" i="19"/>
  <c r="L523" i="19"/>
  <c r="K523" i="19"/>
  <c r="I523" i="19"/>
  <c r="H523" i="19"/>
  <c r="G523" i="19"/>
  <c r="M523" i="19" s="1"/>
  <c r="M522" i="19"/>
  <c r="L522" i="19"/>
  <c r="K522" i="19"/>
  <c r="J522" i="19"/>
  <c r="I522" i="19"/>
  <c r="H522" i="19"/>
  <c r="N522" i="19" s="1"/>
  <c r="G522" i="19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M517" i="19"/>
  <c r="L517" i="19"/>
  <c r="K517" i="19"/>
  <c r="J517" i="19"/>
  <c r="I517" i="19"/>
  <c r="H517" i="19"/>
  <c r="N517" i="19" s="1"/>
  <c r="G517" i="19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M509" i="19"/>
  <c r="L509" i="19"/>
  <c r="K509" i="19"/>
  <c r="J509" i="19"/>
  <c r="I509" i="19"/>
  <c r="H509" i="19"/>
  <c r="N509" i="19" s="1"/>
  <c r="G509" i="19"/>
  <c r="L508" i="19"/>
  <c r="K508" i="19"/>
  <c r="J508" i="19"/>
  <c r="I508" i="19"/>
  <c r="G508" i="19"/>
  <c r="M508" i="19" s="1"/>
  <c r="L507" i="19"/>
  <c r="K507" i="19"/>
  <c r="J507" i="19"/>
  <c r="I507" i="19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I500" i="19"/>
  <c r="H500" i="19"/>
  <c r="N500" i="19" s="1"/>
  <c r="G500" i="19"/>
  <c r="M500" i="19" s="1"/>
  <c r="L499" i="19"/>
  <c r="K499" i="19"/>
  <c r="I499" i="19"/>
  <c r="G499" i="19"/>
  <c r="M499" i="19" s="1"/>
  <c r="L498" i="19"/>
  <c r="K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M492" i="19"/>
  <c r="L492" i="19"/>
  <c r="K492" i="19"/>
  <c r="J492" i="19"/>
  <c r="I492" i="19"/>
  <c r="H492" i="19"/>
  <c r="N492" i="19" s="1"/>
  <c r="G492" i="19"/>
  <c r="M491" i="19"/>
  <c r="L491" i="19"/>
  <c r="K491" i="19"/>
  <c r="J491" i="19"/>
  <c r="I491" i="19"/>
  <c r="H491" i="19"/>
  <c r="N491" i="19" s="1"/>
  <c r="G491" i="19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M487" i="19"/>
  <c r="L487" i="19"/>
  <c r="K487" i="19"/>
  <c r="I487" i="19"/>
  <c r="H487" i="19"/>
  <c r="N487" i="19" s="1"/>
  <c r="G487" i="19"/>
  <c r="L486" i="19"/>
  <c r="K486" i="19"/>
  <c r="I486" i="19"/>
  <c r="H486" i="19"/>
  <c r="G486" i="19"/>
  <c r="M486" i="19" s="1"/>
  <c r="L485" i="19"/>
  <c r="K485" i="19"/>
  <c r="I485" i="19"/>
  <c r="H485" i="19"/>
  <c r="N485" i="19" s="1"/>
  <c r="G485" i="19"/>
  <c r="M485" i="19" s="1"/>
  <c r="L484" i="19"/>
  <c r="K484" i="19"/>
  <c r="I484" i="19"/>
  <c r="H484" i="19"/>
  <c r="G484" i="19"/>
  <c r="M483" i="19"/>
  <c r="L483" i="19"/>
  <c r="K483" i="19"/>
  <c r="J483" i="19"/>
  <c r="I483" i="19"/>
  <c r="H483" i="19"/>
  <c r="N483" i="19" s="1"/>
  <c r="G483" i="19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M476" i="19"/>
  <c r="L476" i="19"/>
  <c r="K476" i="19"/>
  <c r="J476" i="19"/>
  <c r="I476" i="19"/>
  <c r="H476" i="19"/>
  <c r="N476" i="19" s="1"/>
  <c r="G476" i="19"/>
  <c r="M475" i="19"/>
  <c r="L475" i="19"/>
  <c r="K475" i="19"/>
  <c r="J475" i="19"/>
  <c r="I475" i="19"/>
  <c r="H475" i="19"/>
  <c r="N475" i="19" s="1"/>
  <c r="G475" i="19"/>
  <c r="L474" i="19"/>
  <c r="K474" i="19"/>
  <c r="J474" i="19"/>
  <c r="I474" i="19"/>
  <c r="H474" i="19"/>
  <c r="N474" i="19" s="1"/>
  <c r="G474" i="19"/>
  <c r="M474" i="19" s="1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L470" i="19"/>
  <c r="K470" i="19"/>
  <c r="M469" i="19"/>
  <c r="L469" i="19"/>
  <c r="K469" i="19"/>
  <c r="J469" i="19"/>
  <c r="I469" i="19"/>
  <c r="H469" i="19"/>
  <c r="N469" i="19" s="1"/>
  <c r="G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M464" i="19"/>
  <c r="L464" i="19"/>
  <c r="K464" i="19"/>
  <c r="J464" i="19"/>
  <c r="I464" i="19"/>
  <c r="H464" i="19"/>
  <c r="N464" i="19" s="1"/>
  <c r="G464" i="19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M461" i="19"/>
  <c r="L461" i="19"/>
  <c r="K461" i="19"/>
  <c r="J461" i="19"/>
  <c r="I461" i="19"/>
  <c r="H461" i="19"/>
  <c r="N461" i="19" s="1"/>
  <c r="G461" i="19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L455" i="19"/>
  <c r="K455" i="19"/>
  <c r="J455" i="19"/>
  <c r="H455" i="19"/>
  <c r="N455" i="19" s="1"/>
  <c r="L454" i="19"/>
  <c r="K454" i="19"/>
  <c r="J454" i="19"/>
  <c r="H454" i="19"/>
  <c r="N454" i="19" s="1"/>
  <c r="L453" i="19"/>
  <c r="K453" i="19"/>
  <c r="J453" i="19"/>
  <c r="I453" i="19"/>
  <c r="H453" i="19"/>
  <c r="N453" i="19" s="1"/>
  <c r="G453" i="19"/>
  <c r="M453" i="19" s="1"/>
  <c r="M452" i="19"/>
  <c r="L452" i="19"/>
  <c r="K452" i="19"/>
  <c r="J452" i="19"/>
  <c r="I452" i="19"/>
  <c r="H452" i="19"/>
  <c r="N452" i="19" s="1"/>
  <c r="G452" i="19"/>
  <c r="L451" i="19"/>
  <c r="K451" i="19"/>
  <c r="J451" i="19"/>
  <c r="I451" i="19"/>
  <c r="H451" i="19"/>
  <c r="N451" i="19" s="1"/>
  <c r="G451" i="19"/>
  <c r="M451" i="19" s="1"/>
  <c r="L450" i="19"/>
  <c r="K450" i="19"/>
  <c r="H450" i="19"/>
  <c r="N450" i="19" s="1"/>
  <c r="M449" i="19"/>
  <c r="L449" i="19"/>
  <c r="K449" i="19"/>
  <c r="J449" i="19"/>
  <c r="I449" i="19"/>
  <c r="H449" i="19"/>
  <c r="N449" i="19" s="1"/>
  <c r="G449" i="19"/>
  <c r="M448" i="19"/>
  <c r="L448" i="19"/>
  <c r="K448" i="19"/>
  <c r="J448" i="19"/>
  <c r="I448" i="19"/>
  <c r="H448" i="19"/>
  <c r="N448" i="19" s="1"/>
  <c r="G448" i="19"/>
  <c r="L447" i="19"/>
  <c r="K447" i="19"/>
  <c r="J447" i="19"/>
  <c r="I447" i="19"/>
  <c r="H447" i="19"/>
  <c r="N447" i="19" s="1"/>
  <c r="G447" i="19"/>
  <c r="M447" i="19" s="1"/>
  <c r="L446" i="19"/>
  <c r="K446" i="19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M441" i="19"/>
  <c r="L441" i="19"/>
  <c r="K441" i="19"/>
  <c r="J441" i="19"/>
  <c r="I441" i="19"/>
  <c r="H441" i="19"/>
  <c r="N441" i="19" s="1"/>
  <c r="G441" i="19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M438" i="19"/>
  <c r="L438" i="19"/>
  <c r="K438" i="19"/>
  <c r="J438" i="19"/>
  <c r="I438" i="19"/>
  <c r="H438" i="19"/>
  <c r="N438" i="19" s="1"/>
  <c r="G438" i="19"/>
  <c r="L437" i="19"/>
  <c r="K437" i="19"/>
  <c r="J437" i="19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J435" i="19"/>
  <c r="I435" i="19"/>
  <c r="H435" i="19"/>
  <c r="N435" i="19" s="1"/>
  <c r="G435" i="19"/>
  <c r="M435" i="19" s="1"/>
  <c r="L434" i="19"/>
  <c r="K434" i="19"/>
  <c r="I434" i="19"/>
  <c r="H434" i="19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M431" i="19"/>
  <c r="L431" i="19"/>
  <c r="K431" i="19"/>
  <c r="J431" i="19"/>
  <c r="I431" i="19"/>
  <c r="H431" i="19"/>
  <c r="N431" i="19" s="1"/>
  <c r="G431" i="19"/>
  <c r="L430" i="19"/>
  <c r="K430" i="19"/>
  <c r="J430" i="19"/>
  <c r="I430" i="19"/>
  <c r="M429" i="19"/>
  <c r="L429" i="19"/>
  <c r="K429" i="19"/>
  <c r="J429" i="19"/>
  <c r="I429" i="19"/>
  <c r="H429" i="19"/>
  <c r="N429" i="19" s="1"/>
  <c r="G429" i="19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H424" i="19"/>
  <c r="G424" i="19"/>
  <c r="M424" i="19" s="1"/>
  <c r="L423" i="19"/>
  <c r="K423" i="19"/>
  <c r="G423" i="19"/>
  <c r="M423" i="19" s="1"/>
  <c r="L422" i="19"/>
  <c r="K422" i="19"/>
  <c r="H422" i="19"/>
  <c r="G422" i="19"/>
  <c r="M422" i="19" s="1"/>
  <c r="M421" i="19"/>
  <c r="L421" i="19"/>
  <c r="K421" i="19"/>
  <c r="J421" i="19"/>
  <c r="I421" i="19"/>
  <c r="H421" i="19"/>
  <c r="N421" i="19" s="1"/>
  <c r="G421" i="19"/>
  <c r="M420" i="19"/>
  <c r="L420" i="19"/>
  <c r="K420" i="19"/>
  <c r="J420" i="19"/>
  <c r="I420" i="19"/>
  <c r="H420" i="19"/>
  <c r="N420" i="19" s="1"/>
  <c r="G420" i="19"/>
  <c r="L419" i="19"/>
  <c r="K419" i="19"/>
  <c r="M418" i="19"/>
  <c r="L418" i="19"/>
  <c r="K418" i="19"/>
  <c r="J418" i="19"/>
  <c r="I418" i="19"/>
  <c r="H418" i="19"/>
  <c r="N418" i="19" s="1"/>
  <c r="G418" i="19"/>
  <c r="M417" i="19"/>
  <c r="L417" i="19"/>
  <c r="K417" i="19"/>
  <c r="J417" i="19"/>
  <c r="I417" i="19"/>
  <c r="H417" i="19"/>
  <c r="N417" i="19" s="1"/>
  <c r="G417" i="19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I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I410" i="19"/>
  <c r="H410" i="19"/>
  <c r="N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L406" i="19"/>
  <c r="K406" i="19"/>
  <c r="J406" i="19"/>
  <c r="I406" i="19"/>
  <c r="L405" i="19"/>
  <c r="K405" i="19"/>
  <c r="J405" i="19"/>
  <c r="I405" i="19"/>
  <c r="G405" i="19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I402" i="19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M398" i="19"/>
  <c r="L398" i="19"/>
  <c r="K398" i="19"/>
  <c r="J398" i="19"/>
  <c r="I398" i="19"/>
  <c r="H398" i="19"/>
  <c r="N398" i="19" s="1"/>
  <c r="G398" i="19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I395" i="19"/>
  <c r="H395" i="19"/>
  <c r="N395" i="19" s="1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M392" i="19"/>
  <c r="L392" i="19"/>
  <c r="K392" i="19"/>
  <c r="J392" i="19"/>
  <c r="I392" i="19"/>
  <c r="H392" i="19"/>
  <c r="N392" i="19" s="1"/>
  <c r="G392" i="19"/>
  <c r="L391" i="19"/>
  <c r="K391" i="19"/>
  <c r="J391" i="19"/>
  <c r="L390" i="19"/>
  <c r="K390" i="19"/>
  <c r="J390" i="19"/>
  <c r="I390" i="19"/>
  <c r="H390" i="19"/>
  <c r="N390" i="19" s="1"/>
  <c r="G390" i="19"/>
  <c r="M390" i="19" s="1"/>
  <c r="M389" i="19"/>
  <c r="L389" i="19"/>
  <c r="K389" i="19"/>
  <c r="J389" i="19"/>
  <c r="I389" i="19"/>
  <c r="H389" i="19"/>
  <c r="N389" i="19" s="1"/>
  <c r="G389" i="19"/>
  <c r="M388" i="19"/>
  <c r="L388" i="19"/>
  <c r="K388" i="19"/>
  <c r="J388" i="19"/>
  <c r="I388" i="19"/>
  <c r="H388" i="19"/>
  <c r="N388" i="19" s="1"/>
  <c r="G388" i="19"/>
  <c r="L387" i="19"/>
  <c r="K387" i="19"/>
  <c r="H387" i="19"/>
  <c r="G387" i="19"/>
  <c r="L386" i="19"/>
  <c r="K386" i="19"/>
  <c r="J386" i="19"/>
  <c r="H386" i="19"/>
  <c r="L385" i="19"/>
  <c r="K385" i="19"/>
  <c r="J385" i="19"/>
  <c r="I385" i="19"/>
  <c r="H385" i="19"/>
  <c r="N385" i="19" s="1"/>
  <c r="G385" i="19"/>
  <c r="M385" i="19" s="1"/>
  <c r="L384" i="19"/>
  <c r="K384" i="19"/>
  <c r="J384" i="19"/>
  <c r="H384" i="19"/>
  <c r="G384" i="19"/>
  <c r="M384" i="19" s="1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M380" i="19"/>
  <c r="L380" i="19"/>
  <c r="K380" i="19"/>
  <c r="J380" i="19"/>
  <c r="I380" i="19"/>
  <c r="H380" i="19"/>
  <c r="N380" i="19" s="1"/>
  <c r="G380" i="19"/>
  <c r="L379" i="19"/>
  <c r="K379" i="19"/>
  <c r="H379" i="19"/>
  <c r="G379" i="19"/>
  <c r="M379" i="19" s="1"/>
  <c r="L378" i="19"/>
  <c r="K378" i="19"/>
  <c r="H378" i="19"/>
  <c r="N378" i="19" s="1"/>
  <c r="G378" i="19"/>
  <c r="M378" i="19" s="1"/>
  <c r="L377" i="19"/>
  <c r="K377" i="19"/>
  <c r="G377" i="19"/>
  <c r="M377" i="19" s="1"/>
  <c r="L376" i="19"/>
  <c r="K376" i="19"/>
  <c r="J376" i="19"/>
  <c r="I376" i="19"/>
  <c r="H376" i="19"/>
  <c r="N376" i="19" s="1"/>
  <c r="G376" i="19"/>
  <c r="M376" i="19" s="1"/>
  <c r="M375" i="19"/>
  <c r="L375" i="19"/>
  <c r="K375" i="19"/>
  <c r="J375" i="19"/>
  <c r="I375" i="19"/>
  <c r="H375" i="19"/>
  <c r="N375" i="19" s="1"/>
  <c r="G375" i="19"/>
  <c r="M374" i="19"/>
  <c r="L374" i="19"/>
  <c r="K374" i="19"/>
  <c r="J374" i="19"/>
  <c r="I374" i="19"/>
  <c r="H374" i="19"/>
  <c r="N374" i="19" s="1"/>
  <c r="G374" i="19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F371" i="19"/>
  <c r="J590" i="19" s="1"/>
  <c r="E371" i="19"/>
  <c r="D371" i="19"/>
  <c r="H590" i="19" s="1"/>
  <c r="N590" i="19" s="1"/>
  <c r="C371" i="19"/>
  <c r="G564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M361" i="19"/>
  <c r="L361" i="19"/>
  <c r="K361" i="19"/>
  <c r="J361" i="19"/>
  <c r="I361" i="19"/>
  <c r="H361" i="19"/>
  <c r="N361" i="19" s="1"/>
  <c r="G361" i="19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M356" i="19"/>
  <c r="L356" i="19"/>
  <c r="K356" i="19"/>
  <c r="J356" i="19"/>
  <c r="I356" i="19"/>
  <c r="H356" i="19"/>
  <c r="N356" i="19" s="1"/>
  <c r="G356" i="19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M353" i="19"/>
  <c r="L353" i="19"/>
  <c r="K353" i="19"/>
  <c r="J353" i="19"/>
  <c r="I353" i="19"/>
  <c r="H353" i="19"/>
  <c r="N353" i="19" s="1"/>
  <c r="G353" i="19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M348" i="19"/>
  <c r="L348" i="19"/>
  <c r="K348" i="19"/>
  <c r="J348" i="19"/>
  <c r="I348" i="19"/>
  <c r="H348" i="19"/>
  <c r="N348" i="19" s="1"/>
  <c r="G348" i="19"/>
  <c r="L347" i="19"/>
  <c r="K347" i="19"/>
  <c r="J347" i="19"/>
  <c r="I347" i="19"/>
  <c r="H347" i="19"/>
  <c r="N347" i="19" s="1"/>
  <c r="G347" i="19"/>
  <c r="M347" i="19" s="1"/>
  <c r="L346" i="19"/>
  <c r="K346" i="19"/>
  <c r="J346" i="19"/>
  <c r="I346" i="19"/>
  <c r="H346" i="19"/>
  <c r="N346" i="19" s="1"/>
  <c r="G346" i="19"/>
  <c r="M346" i="19" s="1"/>
  <c r="M345" i="19"/>
  <c r="L345" i="19"/>
  <c r="K345" i="19"/>
  <c r="J345" i="19"/>
  <c r="I345" i="19"/>
  <c r="H345" i="19"/>
  <c r="N345" i="19" s="1"/>
  <c r="G345" i="19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M335" i="19"/>
  <c r="L335" i="19"/>
  <c r="K335" i="19"/>
  <c r="J335" i="19"/>
  <c r="I335" i="19"/>
  <c r="H335" i="19"/>
  <c r="N335" i="19" s="1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M332" i="19"/>
  <c r="L332" i="19"/>
  <c r="K332" i="19"/>
  <c r="J332" i="19"/>
  <c r="I332" i="19"/>
  <c r="H332" i="19"/>
  <c r="N332" i="19" s="1"/>
  <c r="G332" i="19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G329" i="19"/>
  <c r="M329" i="19" s="1"/>
  <c r="M328" i="19"/>
  <c r="L328" i="19"/>
  <c r="K328" i="19"/>
  <c r="J328" i="19"/>
  <c r="I328" i="19"/>
  <c r="H328" i="19"/>
  <c r="N328" i="19" s="1"/>
  <c r="G328" i="19"/>
  <c r="L327" i="19"/>
  <c r="K327" i="19"/>
  <c r="L326" i="19"/>
  <c r="K326" i="19"/>
  <c r="J326" i="19"/>
  <c r="I326" i="19"/>
  <c r="H326" i="19"/>
  <c r="N326" i="19" s="1"/>
  <c r="G326" i="19"/>
  <c r="M326" i="19" s="1"/>
  <c r="M325" i="19"/>
  <c r="L325" i="19"/>
  <c r="K325" i="19"/>
  <c r="J325" i="19"/>
  <c r="I325" i="19"/>
  <c r="H325" i="19"/>
  <c r="N325" i="19" s="1"/>
  <c r="G325" i="19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M321" i="19"/>
  <c r="L321" i="19"/>
  <c r="K321" i="19"/>
  <c r="J321" i="19"/>
  <c r="I321" i="19"/>
  <c r="H321" i="19"/>
  <c r="N321" i="19" s="1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H318" i="19"/>
  <c r="N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M313" i="19"/>
  <c r="L313" i="19"/>
  <c r="K313" i="19"/>
  <c r="J313" i="19"/>
  <c r="I313" i="19"/>
  <c r="H313" i="19"/>
  <c r="N313" i="19" s="1"/>
  <c r="G313" i="19"/>
  <c r="M312" i="19"/>
  <c r="L312" i="19"/>
  <c r="K312" i="19"/>
  <c r="J312" i="19"/>
  <c r="I312" i="19"/>
  <c r="H312" i="19"/>
  <c r="N312" i="19" s="1"/>
  <c r="G312" i="19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L306" i="19"/>
  <c r="K306" i="19"/>
  <c r="J306" i="19"/>
  <c r="L305" i="19"/>
  <c r="K305" i="19"/>
  <c r="J305" i="19"/>
  <c r="I305" i="19"/>
  <c r="G305" i="19"/>
  <c r="L304" i="19"/>
  <c r="K304" i="19"/>
  <c r="J304" i="19"/>
  <c r="I304" i="19"/>
  <c r="H304" i="19"/>
  <c r="N304" i="19" s="1"/>
  <c r="G304" i="19"/>
  <c r="M304" i="19" s="1"/>
  <c r="M303" i="19"/>
  <c r="L303" i="19"/>
  <c r="K303" i="19"/>
  <c r="J303" i="19"/>
  <c r="I303" i="19"/>
  <c r="H303" i="19"/>
  <c r="N303" i="19" s="1"/>
  <c r="G303" i="19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M300" i="19"/>
  <c r="L300" i="19"/>
  <c r="K300" i="19"/>
  <c r="J300" i="19"/>
  <c r="I300" i="19"/>
  <c r="H300" i="19"/>
  <c r="N300" i="19" s="1"/>
  <c r="G300" i="19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H295" i="19"/>
  <c r="G295" i="19"/>
  <c r="M294" i="19"/>
  <c r="L294" i="19"/>
  <c r="K294" i="19"/>
  <c r="J294" i="19"/>
  <c r="I294" i="19"/>
  <c r="H294" i="19"/>
  <c r="N294" i="19" s="1"/>
  <c r="G294" i="19"/>
  <c r="L293" i="19"/>
  <c r="K293" i="19"/>
  <c r="J293" i="19"/>
  <c r="H293" i="19"/>
  <c r="G293" i="19"/>
  <c r="M293" i="19" s="1"/>
  <c r="M292" i="19"/>
  <c r="L292" i="19"/>
  <c r="K292" i="19"/>
  <c r="J292" i="19"/>
  <c r="I292" i="19"/>
  <c r="H292" i="19"/>
  <c r="N292" i="19" s="1"/>
  <c r="G292" i="19"/>
  <c r="M291" i="19"/>
  <c r="L291" i="19"/>
  <c r="K291" i="19"/>
  <c r="J291" i="19"/>
  <c r="I291" i="19"/>
  <c r="G291" i="19"/>
  <c r="L290" i="19"/>
  <c r="K290" i="19"/>
  <c r="J290" i="19"/>
  <c r="I290" i="19"/>
  <c r="H290" i="19"/>
  <c r="N290" i="19" s="1"/>
  <c r="G290" i="19"/>
  <c r="M290" i="19" s="1"/>
  <c r="M289" i="19"/>
  <c r="L289" i="19"/>
  <c r="K289" i="19"/>
  <c r="J289" i="19"/>
  <c r="I289" i="19"/>
  <c r="H289" i="19"/>
  <c r="N289" i="19" s="1"/>
  <c r="G289" i="19"/>
  <c r="L288" i="19"/>
  <c r="K288" i="19"/>
  <c r="J288" i="19"/>
  <c r="I288" i="19"/>
  <c r="H288" i="19"/>
  <c r="N288" i="19" s="1"/>
  <c r="M287" i="19"/>
  <c r="L287" i="19"/>
  <c r="K287" i="19"/>
  <c r="J287" i="19"/>
  <c r="I287" i="19"/>
  <c r="H287" i="19"/>
  <c r="N287" i="19" s="1"/>
  <c r="G287" i="19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H283" i="19"/>
  <c r="N283" i="19" s="1"/>
  <c r="L282" i="19"/>
  <c r="K282" i="19"/>
  <c r="J282" i="19"/>
  <c r="I282" i="19"/>
  <c r="H282" i="19"/>
  <c r="N282" i="19" s="1"/>
  <c r="G282" i="19"/>
  <c r="M282" i="19" s="1"/>
  <c r="L281" i="19"/>
  <c r="K281" i="19"/>
  <c r="H281" i="19"/>
  <c r="N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M275" i="19"/>
  <c r="L275" i="19"/>
  <c r="K275" i="19"/>
  <c r="I275" i="19"/>
  <c r="H275" i="19"/>
  <c r="N275" i="19" s="1"/>
  <c r="G275" i="19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M268" i="19"/>
  <c r="L268" i="19"/>
  <c r="K268" i="19"/>
  <c r="J268" i="19"/>
  <c r="I268" i="19"/>
  <c r="H268" i="19"/>
  <c r="N268" i="19" s="1"/>
  <c r="G268" i="19"/>
  <c r="M267" i="19"/>
  <c r="L267" i="19"/>
  <c r="K267" i="19"/>
  <c r="J267" i="19"/>
  <c r="I267" i="19"/>
  <c r="H267" i="19"/>
  <c r="N267" i="19" s="1"/>
  <c r="G267" i="19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H261" i="19"/>
  <c r="G261" i="19"/>
  <c r="L260" i="19"/>
  <c r="K260" i="19"/>
  <c r="J260" i="19"/>
  <c r="I260" i="19"/>
  <c r="H260" i="19"/>
  <c r="N260" i="19" s="1"/>
  <c r="G260" i="19"/>
  <c r="M260" i="19" s="1"/>
  <c r="M259" i="19"/>
  <c r="L259" i="19"/>
  <c r="K259" i="19"/>
  <c r="J259" i="19"/>
  <c r="I259" i="19"/>
  <c r="H259" i="19"/>
  <c r="N259" i="19" s="1"/>
  <c r="G259" i="19"/>
  <c r="L258" i="19"/>
  <c r="K258" i="19"/>
  <c r="J258" i="19"/>
  <c r="H258" i="19"/>
  <c r="G258" i="19"/>
  <c r="M258" i="19" s="1"/>
  <c r="M257" i="19"/>
  <c r="L257" i="19"/>
  <c r="K257" i="19"/>
  <c r="J257" i="19"/>
  <c r="I257" i="19"/>
  <c r="H257" i="19"/>
  <c r="N257" i="19" s="1"/>
  <c r="G257" i="19"/>
  <c r="M256" i="19"/>
  <c r="L256" i="19"/>
  <c r="K256" i="19"/>
  <c r="J256" i="19"/>
  <c r="I256" i="19"/>
  <c r="H256" i="19"/>
  <c r="N256" i="19" s="1"/>
  <c r="G256" i="19"/>
  <c r="L255" i="19"/>
  <c r="K255" i="19"/>
  <c r="J255" i="19"/>
  <c r="I255" i="19"/>
  <c r="H255" i="19"/>
  <c r="N255" i="19" s="1"/>
  <c r="M254" i="19"/>
  <c r="L254" i="19"/>
  <c r="K254" i="19"/>
  <c r="J254" i="19"/>
  <c r="I254" i="19"/>
  <c r="H254" i="19"/>
  <c r="N254" i="19" s="1"/>
  <c r="G254" i="19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M247" i="19"/>
  <c r="L247" i="19"/>
  <c r="K247" i="19"/>
  <c r="J247" i="19"/>
  <c r="I247" i="19"/>
  <c r="H247" i="19"/>
  <c r="N247" i="19" s="1"/>
  <c r="G247" i="19"/>
  <c r="M246" i="19"/>
  <c r="L246" i="19"/>
  <c r="K246" i="19"/>
  <c r="J246" i="19"/>
  <c r="I246" i="19"/>
  <c r="H246" i="19"/>
  <c r="N246" i="19" s="1"/>
  <c r="G246" i="19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J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M239" i="19"/>
  <c r="L239" i="19"/>
  <c r="K239" i="19"/>
  <c r="J239" i="19"/>
  <c r="I239" i="19"/>
  <c r="H239" i="19"/>
  <c r="N239" i="19" s="1"/>
  <c r="G239" i="19"/>
  <c r="M238" i="19"/>
  <c r="L238" i="19"/>
  <c r="K238" i="19"/>
  <c r="J238" i="19"/>
  <c r="I238" i="19"/>
  <c r="H238" i="19"/>
  <c r="N238" i="19" s="1"/>
  <c r="G238" i="19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M232" i="19"/>
  <c r="L232" i="19"/>
  <c r="K232" i="19"/>
  <c r="J232" i="19"/>
  <c r="I232" i="19"/>
  <c r="H232" i="19"/>
  <c r="N232" i="19" s="1"/>
  <c r="G232" i="19"/>
  <c r="M231" i="19"/>
  <c r="L231" i="19"/>
  <c r="K231" i="19"/>
  <c r="J231" i="19"/>
  <c r="I231" i="19"/>
  <c r="H231" i="19"/>
  <c r="N231" i="19" s="1"/>
  <c r="G231" i="19"/>
  <c r="L230" i="19"/>
  <c r="K230" i="19"/>
  <c r="J230" i="19"/>
  <c r="H230" i="19"/>
  <c r="G230" i="19"/>
  <c r="M229" i="19"/>
  <c r="L229" i="19"/>
  <c r="K229" i="19"/>
  <c r="J229" i="19"/>
  <c r="I229" i="19"/>
  <c r="H229" i="19"/>
  <c r="N229" i="19" s="1"/>
  <c r="G229" i="19"/>
  <c r="L228" i="19"/>
  <c r="K228" i="19"/>
  <c r="J228" i="19"/>
  <c r="I228" i="19"/>
  <c r="H228" i="19"/>
  <c r="N228" i="19" s="1"/>
  <c r="G228" i="19"/>
  <c r="M228" i="19" s="1"/>
  <c r="L227" i="19"/>
  <c r="K227" i="19"/>
  <c r="I227" i="19"/>
  <c r="H227" i="19"/>
  <c r="G227" i="19"/>
  <c r="M227" i="19" s="1"/>
  <c r="L226" i="19"/>
  <c r="K226" i="19"/>
  <c r="J226" i="19"/>
  <c r="I226" i="19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I221" i="19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I219" i="19"/>
  <c r="L218" i="19"/>
  <c r="K218" i="19"/>
  <c r="I218" i="19"/>
  <c r="G218" i="19"/>
  <c r="M218" i="19" s="1"/>
  <c r="L217" i="19"/>
  <c r="K217" i="19"/>
  <c r="J217" i="19"/>
  <c r="I217" i="19"/>
  <c r="H217" i="19"/>
  <c r="N217" i="19" s="1"/>
  <c r="G217" i="19"/>
  <c r="M217" i="19" s="1"/>
  <c r="M216" i="19"/>
  <c r="L216" i="19"/>
  <c r="K216" i="19"/>
  <c r="J216" i="19"/>
  <c r="I216" i="19"/>
  <c r="H216" i="19"/>
  <c r="N216" i="19" s="1"/>
  <c r="G216" i="19"/>
  <c r="L215" i="19"/>
  <c r="K215" i="19"/>
  <c r="L214" i="19"/>
  <c r="K214" i="19"/>
  <c r="J214" i="19"/>
  <c r="I214" i="19"/>
  <c r="H214" i="19"/>
  <c r="N214" i="19" s="1"/>
  <c r="G214" i="19"/>
  <c r="M214" i="19" s="1"/>
  <c r="M213" i="19"/>
  <c r="L213" i="19"/>
  <c r="K213" i="19"/>
  <c r="J213" i="19"/>
  <c r="I213" i="19"/>
  <c r="H213" i="19"/>
  <c r="N213" i="19" s="1"/>
  <c r="G213" i="19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M210" i="19"/>
  <c r="L210" i="19"/>
  <c r="K210" i="19"/>
  <c r="J210" i="19"/>
  <c r="I210" i="19"/>
  <c r="H210" i="19"/>
  <c r="N210" i="19" s="1"/>
  <c r="G210" i="19"/>
  <c r="L209" i="19"/>
  <c r="K209" i="19"/>
  <c r="J209" i="19"/>
  <c r="H209" i="19"/>
  <c r="G209" i="19"/>
  <c r="M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M206" i="19"/>
  <c r="L206" i="19"/>
  <c r="K206" i="19"/>
  <c r="J206" i="19"/>
  <c r="I206" i="19"/>
  <c r="H206" i="19"/>
  <c r="N206" i="19" s="1"/>
  <c r="G206" i="19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L203" i="19"/>
  <c r="K203" i="19"/>
  <c r="J203" i="19"/>
  <c r="L202" i="19"/>
  <c r="K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M192" i="19"/>
  <c r="L192" i="19"/>
  <c r="K192" i="19"/>
  <c r="J192" i="19"/>
  <c r="I192" i="19"/>
  <c r="H192" i="19"/>
  <c r="N192" i="19" s="1"/>
  <c r="G192" i="19"/>
  <c r="L191" i="19"/>
  <c r="K191" i="19"/>
  <c r="J191" i="19"/>
  <c r="H191" i="19"/>
  <c r="G191" i="19"/>
  <c r="M190" i="19"/>
  <c r="L190" i="19"/>
  <c r="K190" i="19"/>
  <c r="J190" i="19"/>
  <c r="I190" i="19"/>
  <c r="H190" i="19"/>
  <c r="N190" i="19" s="1"/>
  <c r="G190" i="19"/>
  <c r="M189" i="19"/>
  <c r="L189" i="19"/>
  <c r="K189" i="19"/>
  <c r="J189" i="19"/>
  <c r="I189" i="19"/>
  <c r="H189" i="19"/>
  <c r="N189" i="19" s="1"/>
  <c r="G189" i="19"/>
  <c r="F188" i="19"/>
  <c r="J327" i="19" s="1"/>
  <c r="E188" i="19"/>
  <c r="D188" i="19"/>
  <c r="H340" i="19" s="1"/>
  <c r="N340" i="19" s="1"/>
  <c r="C188" i="19"/>
  <c r="G327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M178" i="19"/>
  <c r="L178" i="19"/>
  <c r="K178" i="19"/>
  <c r="J178" i="19"/>
  <c r="I178" i="19"/>
  <c r="H178" i="19"/>
  <c r="N178" i="19" s="1"/>
  <c r="G178" i="19"/>
  <c r="L177" i="19"/>
  <c r="K177" i="19"/>
  <c r="I177" i="19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H174" i="19"/>
  <c r="N174" i="19" s="1"/>
  <c r="G174" i="19"/>
  <c r="M174" i="19" s="1"/>
  <c r="L173" i="19"/>
  <c r="K173" i="19"/>
  <c r="I173" i="19"/>
  <c r="H173" i="19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H171" i="19"/>
  <c r="N171" i="19" s="1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I168" i="19"/>
  <c r="H168" i="19"/>
  <c r="N168" i="19" s="1"/>
  <c r="G168" i="19"/>
  <c r="M168" i="19" s="1"/>
  <c r="L167" i="19"/>
  <c r="K167" i="19"/>
  <c r="J167" i="19"/>
  <c r="I167" i="19"/>
  <c r="H167" i="19"/>
  <c r="N167" i="19" s="1"/>
  <c r="G167" i="19"/>
  <c r="M167" i="19" s="1"/>
  <c r="M166" i="19"/>
  <c r="L166" i="19"/>
  <c r="K166" i="19"/>
  <c r="J166" i="19"/>
  <c r="H166" i="19"/>
  <c r="N166" i="19" s="1"/>
  <c r="G166" i="19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M163" i="19"/>
  <c r="L163" i="19"/>
  <c r="K163" i="19"/>
  <c r="J163" i="19"/>
  <c r="I163" i="19"/>
  <c r="H163" i="19"/>
  <c r="N163" i="19" s="1"/>
  <c r="G163" i="19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M158" i="19"/>
  <c r="L158" i="19"/>
  <c r="K158" i="19"/>
  <c r="J158" i="19"/>
  <c r="I158" i="19"/>
  <c r="H158" i="19"/>
  <c r="N158" i="19" s="1"/>
  <c r="G158" i="19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L155" i="19"/>
  <c r="K155" i="19"/>
  <c r="J155" i="19"/>
  <c r="I155" i="19"/>
  <c r="H155" i="19"/>
  <c r="N155" i="19" s="1"/>
  <c r="G155" i="19"/>
  <c r="M155" i="19" s="1"/>
  <c r="M154" i="19"/>
  <c r="L154" i="19"/>
  <c r="K154" i="19"/>
  <c r="J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H149" i="19"/>
  <c r="N149" i="19" s="1"/>
  <c r="G149" i="19"/>
  <c r="M149" i="19" s="1"/>
  <c r="M148" i="19"/>
  <c r="L148" i="19"/>
  <c r="K148" i="19"/>
  <c r="J148" i="19"/>
  <c r="I148" i="19"/>
  <c r="H148" i="19"/>
  <c r="N148" i="19" s="1"/>
  <c r="G148" i="19"/>
  <c r="L147" i="19"/>
  <c r="K147" i="19"/>
  <c r="J147" i="19"/>
  <c r="I147" i="19"/>
  <c r="H147" i="19"/>
  <c r="N147" i="19" s="1"/>
  <c r="M146" i="19"/>
  <c r="L146" i="19"/>
  <c r="K146" i="19"/>
  <c r="J146" i="19"/>
  <c r="I146" i="19"/>
  <c r="H146" i="19"/>
  <c r="N146" i="19" s="1"/>
  <c r="G146" i="19"/>
  <c r="L145" i="19"/>
  <c r="K145" i="19"/>
  <c r="J145" i="19"/>
  <c r="I145" i="19"/>
  <c r="G145" i="19"/>
  <c r="M145" i="19" s="1"/>
  <c r="L144" i="19"/>
  <c r="K144" i="19"/>
  <c r="H144" i="19"/>
  <c r="G144" i="19"/>
  <c r="M144" i="19" s="1"/>
  <c r="M143" i="19"/>
  <c r="L143" i="19"/>
  <c r="K143" i="19"/>
  <c r="J143" i="19"/>
  <c r="I143" i="19"/>
  <c r="H143" i="19"/>
  <c r="N143" i="19" s="1"/>
  <c r="G143" i="19"/>
  <c r="L142" i="19"/>
  <c r="K142" i="19"/>
  <c r="J142" i="19"/>
  <c r="I142" i="19"/>
  <c r="H142" i="19"/>
  <c r="N142" i="19" s="1"/>
  <c r="G142" i="19"/>
  <c r="M142" i="19" s="1"/>
  <c r="L141" i="19"/>
  <c r="K141" i="19"/>
  <c r="J141" i="19"/>
  <c r="I141" i="19"/>
  <c r="H141" i="19"/>
  <c r="N141" i="19" s="1"/>
  <c r="G141" i="19"/>
  <c r="M141" i="19" s="1"/>
  <c r="M140" i="19"/>
  <c r="L140" i="19"/>
  <c r="K140" i="19"/>
  <c r="J140" i="19"/>
  <c r="I140" i="19"/>
  <c r="H140" i="19"/>
  <c r="N140" i="19" s="1"/>
  <c r="G140" i="19"/>
  <c r="L139" i="19"/>
  <c r="K139" i="19"/>
  <c r="J139" i="19"/>
  <c r="H139" i="19"/>
  <c r="G139" i="19"/>
  <c r="M139" i="19" s="1"/>
  <c r="L138" i="19"/>
  <c r="K138" i="19"/>
  <c r="J138" i="19"/>
  <c r="I138" i="19"/>
  <c r="H138" i="19"/>
  <c r="N138" i="19" s="1"/>
  <c r="G138" i="19"/>
  <c r="M138" i="19" s="1"/>
  <c r="M137" i="19"/>
  <c r="L137" i="19"/>
  <c r="K137" i="19"/>
  <c r="I137" i="19"/>
  <c r="H137" i="19"/>
  <c r="N137" i="19" s="1"/>
  <c r="G137" i="19"/>
  <c r="L136" i="19"/>
  <c r="K136" i="19"/>
  <c r="J136" i="19"/>
  <c r="I136" i="19"/>
  <c r="H136" i="19"/>
  <c r="N136" i="19" s="1"/>
  <c r="G136" i="19"/>
  <c r="M136" i="19" s="1"/>
  <c r="M135" i="19"/>
  <c r="L135" i="19"/>
  <c r="K135" i="19"/>
  <c r="J135" i="19"/>
  <c r="H135" i="19"/>
  <c r="N135" i="19" s="1"/>
  <c r="G135" i="19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G133" i="19"/>
  <c r="M133" i="19" s="1"/>
  <c r="M132" i="19"/>
  <c r="L132" i="19"/>
  <c r="K132" i="19"/>
  <c r="J132" i="19"/>
  <c r="I132" i="19"/>
  <c r="H132" i="19"/>
  <c r="N132" i="19" s="1"/>
  <c r="G132" i="19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H129" i="19"/>
  <c r="N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G126" i="19"/>
  <c r="M126" i="19" s="1"/>
  <c r="L125" i="19"/>
  <c r="K125" i="19"/>
  <c r="G125" i="19"/>
  <c r="L124" i="19"/>
  <c r="K124" i="19"/>
  <c r="J124" i="19"/>
  <c r="I124" i="19"/>
  <c r="L123" i="19"/>
  <c r="K123" i="19"/>
  <c r="J123" i="19"/>
  <c r="I123" i="19"/>
  <c r="L122" i="19"/>
  <c r="K122" i="19"/>
  <c r="J122" i="19"/>
  <c r="I122" i="19"/>
  <c r="H122" i="19"/>
  <c r="N122" i="19" s="1"/>
  <c r="G122" i="19"/>
  <c r="M122" i="19" s="1"/>
  <c r="M121" i="19"/>
  <c r="L121" i="19"/>
  <c r="K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M118" i="19"/>
  <c r="L118" i="19"/>
  <c r="K118" i="19"/>
  <c r="J118" i="19"/>
  <c r="H118" i="19"/>
  <c r="N118" i="19" s="1"/>
  <c r="G118" i="19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G116" i="19"/>
  <c r="M116" i="19" s="1"/>
  <c r="L115" i="19"/>
  <c r="K115" i="19"/>
  <c r="J115" i="19"/>
  <c r="I115" i="19"/>
  <c r="H115" i="19"/>
  <c r="N115" i="19" s="1"/>
  <c r="G115" i="19"/>
  <c r="M115" i="19" s="1"/>
  <c r="M114" i="19"/>
  <c r="L114" i="19"/>
  <c r="K114" i="19"/>
  <c r="J114" i="19"/>
  <c r="I114" i="19"/>
  <c r="H114" i="19"/>
  <c r="N114" i="19" s="1"/>
  <c r="G114" i="19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M109" i="19"/>
  <c r="L109" i="19"/>
  <c r="K109" i="19"/>
  <c r="J109" i="19"/>
  <c r="I109" i="19"/>
  <c r="H109" i="19"/>
  <c r="N109" i="19" s="1"/>
  <c r="G109" i="19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M106" i="19"/>
  <c r="L106" i="19"/>
  <c r="K106" i="19"/>
  <c r="J106" i="19"/>
  <c r="I106" i="19"/>
  <c r="H106" i="19"/>
  <c r="N106" i="19" s="1"/>
  <c r="G106" i="19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M103" i="19"/>
  <c r="L103" i="19"/>
  <c r="K103" i="19"/>
  <c r="J103" i="19"/>
  <c r="I103" i="19"/>
  <c r="G103" i="19"/>
  <c r="L102" i="19"/>
  <c r="K102" i="19"/>
  <c r="H102" i="19"/>
  <c r="G102" i="19"/>
  <c r="M102" i="19" s="1"/>
  <c r="L101" i="19"/>
  <c r="K101" i="19"/>
  <c r="H101" i="19"/>
  <c r="G101" i="19"/>
  <c r="M101" i="19" s="1"/>
  <c r="L100" i="19"/>
  <c r="K100" i="19"/>
  <c r="J100" i="19"/>
  <c r="I100" i="19"/>
  <c r="H100" i="19"/>
  <c r="N100" i="19" s="1"/>
  <c r="L99" i="19"/>
  <c r="K99" i="19"/>
  <c r="J99" i="19"/>
  <c r="I99" i="19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M92" i="19"/>
  <c r="L92" i="19"/>
  <c r="K92" i="19"/>
  <c r="J92" i="19"/>
  <c r="I92" i="19"/>
  <c r="H92" i="19"/>
  <c r="N92" i="19" s="1"/>
  <c r="G92" i="19"/>
  <c r="M91" i="19"/>
  <c r="L91" i="19"/>
  <c r="K91" i="19"/>
  <c r="J91" i="19"/>
  <c r="I91" i="19"/>
  <c r="H91" i="19"/>
  <c r="N91" i="19" s="1"/>
  <c r="G91" i="19"/>
  <c r="L90" i="19"/>
  <c r="K90" i="19"/>
  <c r="J90" i="19"/>
  <c r="I90" i="19"/>
  <c r="H90" i="19"/>
  <c r="N90" i="19" s="1"/>
  <c r="G90" i="19"/>
  <c r="M90" i="19" s="1"/>
  <c r="M89" i="19"/>
  <c r="L89" i="19"/>
  <c r="K89" i="19"/>
  <c r="J89" i="19"/>
  <c r="I89" i="19"/>
  <c r="H89" i="19"/>
  <c r="N89" i="19" s="1"/>
  <c r="G89" i="19"/>
  <c r="L88" i="19"/>
  <c r="K88" i="19"/>
  <c r="J88" i="19"/>
  <c r="I88" i="19"/>
  <c r="M87" i="19"/>
  <c r="L87" i="19"/>
  <c r="K87" i="19"/>
  <c r="J87" i="19"/>
  <c r="I87" i="19"/>
  <c r="H87" i="19"/>
  <c r="N87" i="19" s="1"/>
  <c r="G87" i="19"/>
  <c r="L86" i="19"/>
  <c r="K86" i="19"/>
  <c r="I86" i="19"/>
  <c r="G86" i="19"/>
  <c r="M86" i="19" s="1"/>
  <c r="L85" i="19"/>
  <c r="K85" i="19"/>
  <c r="H85" i="19"/>
  <c r="G85" i="19"/>
  <c r="M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J82" i="19"/>
  <c r="I82" i="19"/>
  <c r="H82" i="19"/>
  <c r="N82" i="19" s="1"/>
  <c r="G82" i="19"/>
  <c r="M82" i="19" s="1"/>
  <c r="F81" i="19"/>
  <c r="J177" i="19" s="1"/>
  <c r="E81" i="19"/>
  <c r="D81" i="19"/>
  <c r="H177" i="19" s="1"/>
  <c r="N177" i="19" s="1"/>
  <c r="C81" i="19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M64" i="19" s="1"/>
  <c r="J64" i="19"/>
  <c r="I64" i="19"/>
  <c r="G64" i="19"/>
  <c r="M63" i="19"/>
  <c r="L63" i="19"/>
  <c r="K63" i="19"/>
  <c r="J63" i="19"/>
  <c r="I63" i="19"/>
  <c r="H63" i="19"/>
  <c r="N63" i="19" s="1"/>
  <c r="G63" i="19"/>
  <c r="L62" i="19"/>
  <c r="K62" i="19"/>
  <c r="J62" i="19"/>
  <c r="I62" i="19"/>
  <c r="H62" i="19"/>
  <c r="N62" i="19" s="1"/>
  <c r="G62" i="19"/>
  <c r="M62" i="19" s="1"/>
  <c r="M61" i="19"/>
  <c r="L61" i="19"/>
  <c r="K61" i="19"/>
  <c r="J61" i="19"/>
  <c r="I61" i="19"/>
  <c r="H61" i="19"/>
  <c r="N61" i="19" s="1"/>
  <c r="G61" i="19"/>
  <c r="M60" i="19"/>
  <c r="L60" i="19"/>
  <c r="K60" i="19"/>
  <c r="J60" i="19"/>
  <c r="I60" i="19"/>
  <c r="H60" i="19"/>
  <c r="N60" i="19" s="1"/>
  <c r="G60" i="19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M48" i="19"/>
  <c r="L48" i="19"/>
  <c r="K48" i="19"/>
  <c r="J48" i="19"/>
  <c r="I48" i="19"/>
  <c r="H48" i="19"/>
  <c r="N48" i="19" s="1"/>
  <c r="G48" i="19"/>
  <c r="M47" i="19"/>
  <c r="L47" i="19"/>
  <c r="K47" i="19"/>
  <c r="J47" i="19"/>
  <c r="I47" i="19"/>
  <c r="H47" i="19"/>
  <c r="N47" i="19" s="1"/>
  <c r="G47" i="19"/>
  <c r="L46" i="19"/>
  <c r="K46" i="19"/>
  <c r="J46" i="19"/>
  <c r="I46" i="19"/>
  <c r="H46" i="19"/>
  <c r="N46" i="19" s="1"/>
  <c r="G46" i="19"/>
  <c r="M46" i="19" s="1"/>
  <c r="M45" i="19"/>
  <c r="L45" i="19"/>
  <c r="K45" i="19"/>
  <c r="J45" i="19"/>
  <c r="I45" i="19"/>
  <c r="H45" i="19"/>
  <c r="N45" i="19" s="1"/>
  <c r="G45" i="19"/>
  <c r="M44" i="19"/>
  <c r="L44" i="19"/>
  <c r="K44" i="19"/>
  <c r="J44" i="19"/>
  <c r="I44" i="19"/>
  <c r="H44" i="19"/>
  <c r="N44" i="19" s="1"/>
  <c r="G44" i="19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M33" i="19" s="1"/>
  <c r="I33" i="19"/>
  <c r="H33" i="19"/>
  <c r="N33" i="19" s="1"/>
  <c r="G33" i="19"/>
  <c r="M32" i="19"/>
  <c r="L32" i="19"/>
  <c r="K32" i="19"/>
  <c r="J32" i="19"/>
  <c r="I32" i="19"/>
  <c r="H32" i="19"/>
  <c r="N32" i="19" s="1"/>
  <c r="G32" i="19"/>
  <c r="L31" i="19"/>
  <c r="K31" i="19"/>
  <c r="J31" i="19"/>
  <c r="I31" i="19"/>
  <c r="H31" i="19"/>
  <c r="N31" i="19" s="1"/>
  <c r="G31" i="19"/>
  <c r="M31" i="19" s="1"/>
  <c r="M30" i="19"/>
  <c r="L30" i="19"/>
  <c r="K30" i="19"/>
  <c r="J30" i="19"/>
  <c r="I30" i="19"/>
  <c r="H30" i="19"/>
  <c r="N30" i="19" s="1"/>
  <c r="G30" i="19"/>
  <c r="M29" i="19"/>
  <c r="L29" i="19"/>
  <c r="K29" i="19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33" i="19" s="1"/>
  <c r="E22" i="19"/>
  <c r="I22" i="19" s="1"/>
  <c r="D22" i="19"/>
  <c r="C22" i="19"/>
  <c r="K22" i="19" s="1"/>
  <c r="F14" i="19"/>
  <c r="E14" i="19"/>
  <c r="D14" i="19"/>
  <c r="L14" i="19" s="1"/>
  <c r="C14" i="19"/>
  <c r="F13" i="19"/>
  <c r="D13" i="19"/>
  <c r="C13" i="19"/>
  <c r="F12" i="19"/>
  <c r="D12" i="19"/>
  <c r="L12" i="19" s="1"/>
  <c r="C12" i="19"/>
  <c r="F11" i="19"/>
  <c r="E10" i="19"/>
  <c r="C10" i="19"/>
  <c r="K10" i="19" s="1"/>
  <c r="L640" i="18"/>
  <c r="K640" i="18"/>
  <c r="H640" i="18"/>
  <c r="N640" i="18" s="1"/>
  <c r="L639" i="18"/>
  <c r="K639" i="18"/>
  <c r="L638" i="18"/>
  <c r="K638" i="18"/>
  <c r="L637" i="18"/>
  <c r="K637" i="18"/>
  <c r="G637" i="18"/>
  <c r="M637" i="18" s="1"/>
  <c r="L636" i="18"/>
  <c r="K636" i="18"/>
  <c r="G636" i="18"/>
  <c r="M636" i="18" s="1"/>
  <c r="M635" i="18"/>
  <c r="L635" i="18"/>
  <c r="K635" i="18"/>
  <c r="J635" i="18"/>
  <c r="I635" i="18"/>
  <c r="H635" i="18"/>
  <c r="N635" i="18" s="1"/>
  <c r="G635" i="18"/>
  <c r="M634" i="18"/>
  <c r="L634" i="18"/>
  <c r="K634" i="18"/>
  <c r="J634" i="18"/>
  <c r="I634" i="18"/>
  <c r="H634" i="18"/>
  <c r="N634" i="18" s="1"/>
  <c r="G634" i="18"/>
  <c r="L633" i="18"/>
  <c r="K633" i="18"/>
  <c r="J633" i="18"/>
  <c r="I633" i="18"/>
  <c r="H633" i="18"/>
  <c r="N633" i="18" s="1"/>
  <c r="G633" i="18"/>
  <c r="M633" i="18" s="1"/>
  <c r="L632" i="18"/>
  <c r="K632" i="18"/>
  <c r="I632" i="18"/>
  <c r="G632" i="18"/>
  <c r="M632" i="18" s="1"/>
  <c r="L631" i="18"/>
  <c r="K631" i="18"/>
  <c r="L630" i="18"/>
  <c r="K630" i="18"/>
  <c r="L629" i="18"/>
  <c r="K629" i="18"/>
  <c r="I629" i="18"/>
  <c r="H629" i="18"/>
  <c r="G629" i="18"/>
  <c r="M629" i="18" s="1"/>
  <c r="L628" i="18"/>
  <c r="K628" i="18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G625" i="18"/>
  <c r="L624" i="18"/>
  <c r="K624" i="18"/>
  <c r="J624" i="18"/>
  <c r="I624" i="18"/>
  <c r="H624" i="18"/>
  <c r="N624" i="18" s="1"/>
  <c r="G624" i="18"/>
  <c r="M624" i="18" s="1"/>
  <c r="L623" i="18"/>
  <c r="K623" i="18"/>
  <c r="H623" i="18"/>
  <c r="N623" i="18" s="1"/>
  <c r="G623" i="18"/>
  <c r="M623" i="18" s="1"/>
  <c r="L622" i="18"/>
  <c r="K622" i="18"/>
  <c r="H622" i="18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I620" i="18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L617" i="18"/>
  <c r="K617" i="18"/>
  <c r="H617" i="18"/>
  <c r="N617" i="18" s="1"/>
  <c r="L616" i="18"/>
  <c r="K616" i="18"/>
  <c r="L615" i="18"/>
  <c r="K615" i="18"/>
  <c r="I615" i="18"/>
  <c r="L614" i="18"/>
  <c r="K614" i="18"/>
  <c r="I614" i="18"/>
  <c r="L613" i="18"/>
  <c r="K613" i="18"/>
  <c r="J613" i="18"/>
  <c r="I613" i="18"/>
  <c r="H613" i="18"/>
  <c r="N613" i="18" s="1"/>
  <c r="G613" i="18"/>
  <c r="M613" i="18" s="1"/>
  <c r="I612" i="18"/>
  <c r="F612" i="18"/>
  <c r="J640" i="18" s="1"/>
  <c r="E612" i="18"/>
  <c r="I616" i="18" s="1"/>
  <c r="D612" i="18"/>
  <c r="H639" i="18" s="1"/>
  <c r="N639" i="18" s="1"/>
  <c r="C612" i="18"/>
  <c r="L604" i="18"/>
  <c r="K604" i="18"/>
  <c r="J604" i="18"/>
  <c r="I604" i="18"/>
  <c r="H604" i="18"/>
  <c r="N604" i="18" s="1"/>
  <c r="G604" i="18"/>
  <c r="M604" i="18" s="1"/>
  <c r="M603" i="18"/>
  <c r="L603" i="18"/>
  <c r="K603" i="18"/>
  <c r="J603" i="18"/>
  <c r="I603" i="18"/>
  <c r="H603" i="18"/>
  <c r="N603" i="18" s="1"/>
  <c r="G603" i="18"/>
  <c r="L602" i="18"/>
  <c r="K602" i="18"/>
  <c r="J602" i="18"/>
  <c r="I602" i="18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M599" i="18"/>
  <c r="L599" i="18"/>
  <c r="K599" i="18"/>
  <c r="J599" i="18"/>
  <c r="I599" i="18"/>
  <c r="H599" i="18"/>
  <c r="N599" i="18" s="1"/>
  <c r="G599" i="18"/>
  <c r="L598" i="18"/>
  <c r="K598" i="18"/>
  <c r="J598" i="18"/>
  <c r="I598" i="18"/>
  <c r="H598" i="18"/>
  <c r="N598" i="18" s="1"/>
  <c r="G598" i="18"/>
  <c r="M598" i="18" s="1"/>
  <c r="L597" i="18"/>
  <c r="K597" i="18"/>
  <c r="I597" i="18"/>
  <c r="G597" i="18"/>
  <c r="M597" i="18" s="1"/>
  <c r="L596" i="18"/>
  <c r="K596" i="18"/>
  <c r="I596" i="18"/>
  <c r="H596" i="18"/>
  <c r="G596" i="18"/>
  <c r="L595" i="18"/>
  <c r="K595" i="18"/>
  <c r="J595" i="18"/>
  <c r="I595" i="18"/>
  <c r="H595" i="18"/>
  <c r="N595" i="18" s="1"/>
  <c r="G595" i="18"/>
  <c r="M595" i="18" s="1"/>
  <c r="L594" i="18"/>
  <c r="K594" i="18"/>
  <c r="I594" i="18"/>
  <c r="H594" i="18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H591" i="18"/>
  <c r="N591" i="18" s="1"/>
  <c r="G591" i="18"/>
  <c r="M591" i="18" s="1"/>
  <c r="L590" i="18"/>
  <c r="K590" i="18"/>
  <c r="I590" i="18"/>
  <c r="G590" i="18"/>
  <c r="M590" i="18" s="1"/>
  <c r="L589" i="18"/>
  <c r="K589" i="18"/>
  <c r="I589" i="18"/>
  <c r="G589" i="18"/>
  <c r="M589" i="18" s="1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M586" i="18"/>
  <c r="L586" i="18"/>
  <c r="K586" i="18"/>
  <c r="J586" i="18"/>
  <c r="I586" i="18"/>
  <c r="H586" i="18"/>
  <c r="N586" i="18" s="1"/>
  <c r="G586" i="18"/>
  <c r="M585" i="18"/>
  <c r="L585" i="18"/>
  <c r="K585" i="18"/>
  <c r="J585" i="18"/>
  <c r="I585" i="18"/>
  <c r="H585" i="18"/>
  <c r="N585" i="18" s="1"/>
  <c r="G585" i="18"/>
  <c r="L584" i="18"/>
  <c r="K584" i="18"/>
  <c r="J584" i="18"/>
  <c r="I584" i="18"/>
  <c r="H584" i="18"/>
  <c r="N584" i="18" s="1"/>
  <c r="G584" i="18"/>
  <c r="M584" i="18" s="1"/>
  <c r="L583" i="18"/>
  <c r="K583" i="18"/>
  <c r="G583" i="18"/>
  <c r="M583" i="18" s="1"/>
  <c r="L582" i="18"/>
  <c r="K582" i="18"/>
  <c r="J582" i="18"/>
  <c r="I582" i="18"/>
  <c r="H582" i="18"/>
  <c r="N582" i="18" s="1"/>
  <c r="G582" i="18"/>
  <c r="M582" i="18" s="1"/>
  <c r="M581" i="18"/>
  <c r="L581" i="18"/>
  <c r="K581" i="18"/>
  <c r="I581" i="18"/>
  <c r="H581" i="18"/>
  <c r="N581" i="18" s="1"/>
  <c r="G581" i="18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G578" i="18"/>
  <c r="M578" i="18" s="1"/>
  <c r="L577" i="18"/>
  <c r="K577" i="18"/>
  <c r="I577" i="18"/>
  <c r="H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H574" i="18"/>
  <c r="G574" i="18"/>
  <c r="M574" i="18" s="1"/>
  <c r="M573" i="18"/>
  <c r="L573" i="18"/>
  <c r="K573" i="18"/>
  <c r="J573" i="18"/>
  <c r="I573" i="18"/>
  <c r="H573" i="18"/>
  <c r="N573" i="18" s="1"/>
  <c r="G573" i="18"/>
  <c r="M572" i="18"/>
  <c r="L572" i="18"/>
  <c r="K572" i="18"/>
  <c r="J572" i="18"/>
  <c r="I572" i="18"/>
  <c r="H572" i="18"/>
  <c r="N572" i="18" s="1"/>
  <c r="G572" i="18"/>
  <c r="L571" i="18"/>
  <c r="K571" i="18"/>
  <c r="J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G568" i="18"/>
  <c r="M568" i="18" s="1"/>
  <c r="L567" i="18"/>
  <c r="K567" i="18"/>
  <c r="G567" i="18"/>
  <c r="M567" i="18" s="1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L564" i="18"/>
  <c r="K564" i="18"/>
  <c r="L563" i="18"/>
  <c r="K563" i="18"/>
  <c r="M562" i="18"/>
  <c r="L562" i="18"/>
  <c r="K562" i="18"/>
  <c r="J562" i="18"/>
  <c r="I562" i="18"/>
  <c r="H562" i="18"/>
  <c r="N562" i="18" s="1"/>
  <c r="G562" i="18"/>
  <c r="L561" i="18"/>
  <c r="K561" i="18"/>
  <c r="I561" i="18"/>
  <c r="H561" i="18"/>
  <c r="G561" i="18"/>
  <c r="M561" i="18" s="1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M558" i="18"/>
  <c r="L558" i="18"/>
  <c r="K558" i="18"/>
  <c r="J558" i="18"/>
  <c r="I558" i="18"/>
  <c r="H558" i="18"/>
  <c r="N558" i="18" s="1"/>
  <c r="G558" i="18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M555" i="18"/>
  <c r="L555" i="18"/>
  <c r="K555" i="18"/>
  <c r="J555" i="18"/>
  <c r="I555" i="18"/>
  <c r="H555" i="18"/>
  <c r="N555" i="18" s="1"/>
  <c r="G555" i="18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M552" i="18"/>
  <c r="L552" i="18"/>
  <c r="K552" i="18"/>
  <c r="J552" i="18"/>
  <c r="I552" i="18"/>
  <c r="H552" i="18"/>
  <c r="N552" i="18" s="1"/>
  <c r="G552" i="18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M547" i="18"/>
  <c r="L547" i="18"/>
  <c r="K547" i="18"/>
  <c r="J547" i="18"/>
  <c r="I547" i="18"/>
  <c r="H547" i="18"/>
  <c r="N547" i="18" s="1"/>
  <c r="G547" i="18"/>
  <c r="L546" i="18"/>
  <c r="K546" i="18"/>
  <c r="J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L543" i="18"/>
  <c r="K543" i="18"/>
  <c r="J543" i="18"/>
  <c r="I543" i="18"/>
  <c r="H543" i="18"/>
  <c r="N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J540" i="18"/>
  <c r="H540" i="18"/>
  <c r="N540" i="18" s="1"/>
  <c r="L539" i="18"/>
  <c r="K539" i="18"/>
  <c r="J539" i="18"/>
  <c r="H539" i="18"/>
  <c r="N539" i="18" s="1"/>
  <c r="L538" i="18"/>
  <c r="K538" i="18"/>
  <c r="M538" i="18" s="1"/>
  <c r="J538" i="18"/>
  <c r="H538" i="18"/>
  <c r="N538" i="18" s="1"/>
  <c r="G538" i="18"/>
  <c r="L537" i="18"/>
  <c r="K537" i="18"/>
  <c r="J537" i="18"/>
  <c r="I537" i="18"/>
  <c r="H537" i="18"/>
  <c r="N537" i="18" s="1"/>
  <c r="L536" i="18"/>
  <c r="K536" i="18"/>
  <c r="J536" i="18"/>
  <c r="G536" i="18"/>
  <c r="M536" i="18" s="1"/>
  <c r="L535" i="18"/>
  <c r="K535" i="18"/>
  <c r="J535" i="18"/>
  <c r="I535" i="18"/>
  <c r="H535" i="18"/>
  <c r="N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I530" i="18"/>
  <c r="H530" i="18"/>
  <c r="G530" i="18"/>
  <c r="L529" i="18"/>
  <c r="K529" i="18"/>
  <c r="H529" i="18"/>
  <c r="G529" i="18"/>
  <c r="M529" i="18" s="1"/>
  <c r="L528" i="18"/>
  <c r="K528" i="18"/>
  <c r="I528" i="18"/>
  <c r="L527" i="18"/>
  <c r="K527" i="18"/>
  <c r="J527" i="18"/>
  <c r="I527" i="18"/>
  <c r="H527" i="18"/>
  <c r="N527" i="18" s="1"/>
  <c r="G527" i="18"/>
  <c r="M527" i="18" s="1"/>
  <c r="L526" i="18"/>
  <c r="K526" i="18"/>
  <c r="I526" i="18"/>
  <c r="H526" i="18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M521" i="18"/>
  <c r="L521" i="18"/>
  <c r="K521" i="18"/>
  <c r="J521" i="18"/>
  <c r="I521" i="18"/>
  <c r="H521" i="18"/>
  <c r="N521" i="18" s="1"/>
  <c r="G521" i="18"/>
  <c r="L520" i="18"/>
  <c r="K520" i="18"/>
  <c r="J520" i="18"/>
  <c r="H520" i="18"/>
  <c r="N520" i="18" s="1"/>
  <c r="G520" i="18"/>
  <c r="M519" i="18"/>
  <c r="L519" i="18"/>
  <c r="K519" i="18"/>
  <c r="J519" i="18"/>
  <c r="I519" i="18"/>
  <c r="H519" i="18"/>
  <c r="N519" i="18" s="1"/>
  <c r="G519" i="18"/>
  <c r="L518" i="18"/>
  <c r="K518" i="18"/>
  <c r="L517" i="18"/>
  <c r="K517" i="18"/>
  <c r="I517" i="18"/>
  <c r="G517" i="18"/>
  <c r="M517" i="18" s="1"/>
  <c r="L516" i="18"/>
  <c r="K516" i="18"/>
  <c r="I516" i="18"/>
  <c r="H516" i="18"/>
  <c r="N516" i="18" s="1"/>
  <c r="G516" i="18"/>
  <c r="L515" i="18"/>
  <c r="K515" i="18"/>
  <c r="J515" i="18"/>
  <c r="I515" i="18"/>
  <c r="H515" i="18"/>
  <c r="N515" i="18" s="1"/>
  <c r="G515" i="18"/>
  <c r="M515" i="18" s="1"/>
  <c r="L514" i="18"/>
  <c r="K514" i="18"/>
  <c r="I514" i="18"/>
  <c r="G514" i="18"/>
  <c r="M514" i="18" s="1"/>
  <c r="L513" i="18"/>
  <c r="K513" i="18"/>
  <c r="J513" i="18"/>
  <c r="I513" i="18"/>
  <c r="H513" i="18"/>
  <c r="N513" i="18" s="1"/>
  <c r="G513" i="18"/>
  <c r="M513" i="18" s="1"/>
  <c r="L512" i="18"/>
  <c r="K512" i="18"/>
  <c r="I512" i="18"/>
  <c r="G512" i="18"/>
  <c r="M512" i="18" s="1"/>
  <c r="M511" i="18"/>
  <c r="L511" i="18"/>
  <c r="K511" i="18"/>
  <c r="J511" i="18"/>
  <c r="I511" i="18"/>
  <c r="H511" i="18"/>
  <c r="N511" i="18" s="1"/>
  <c r="G511" i="18"/>
  <c r="M510" i="18"/>
  <c r="L510" i="18"/>
  <c r="K510" i="18"/>
  <c r="J510" i="18"/>
  <c r="I510" i="18"/>
  <c r="H510" i="18"/>
  <c r="N510" i="18" s="1"/>
  <c r="G510" i="18"/>
  <c r="L509" i="18"/>
  <c r="K509" i="18"/>
  <c r="M509" i="18" s="1"/>
  <c r="G509" i="18"/>
  <c r="L508" i="18"/>
  <c r="K508" i="18"/>
  <c r="J508" i="18"/>
  <c r="I508" i="18"/>
  <c r="H508" i="18"/>
  <c r="N508" i="18" s="1"/>
  <c r="L507" i="18"/>
  <c r="K507" i="18"/>
  <c r="I507" i="18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M504" i="18"/>
  <c r="L504" i="18"/>
  <c r="K504" i="18"/>
  <c r="J504" i="18"/>
  <c r="I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M499" i="18" s="1"/>
  <c r="L498" i="18"/>
  <c r="K498" i="18"/>
  <c r="I498" i="18"/>
  <c r="G498" i="18"/>
  <c r="M498" i="18" s="1"/>
  <c r="L497" i="18"/>
  <c r="K497" i="18"/>
  <c r="I497" i="18"/>
  <c r="G497" i="18"/>
  <c r="M497" i="18" s="1"/>
  <c r="L496" i="18"/>
  <c r="K496" i="18"/>
  <c r="J496" i="18"/>
  <c r="I496" i="18"/>
  <c r="H496" i="18"/>
  <c r="N496" i="18" s="1"/>
  <c r="G496" i="18"/>
  <c r="M496" i="18" s="1"/>
  <c r="L495" i="18"/>
  <c r="K495" i="18"/>
  <c r="I495" i="18"/>
  <c r="H495" i="18"/>
  <c r="N495" i="18" s="1"/>
  <c r="G495" i="18"/>
  <c r="L494" i="18"/>
  <c r="K494" i="18"/>
  <c r="I494" i="18"/>
  <c r="G494" i="18"/>
  <c r="M494" i="18" s="1"/>
  <c r="L493" i="18"/>
  <c r="K493" i="18"/>
  <c r="I493" i="18"/>
  <c r="M492" i="18"/>
  <c r="L492" i="18"/>
  <c r="K492" i="18"/>
  <c r="I492" i="18"/>
  <c r="H492" i="18"/>
  <c r="N492" i="18" s="1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M489" i="18"/>
  <c r="L489" i="18"/>
  <c r="K489" i="18"/>
  <c r="G489" i="18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G486" i="18"/>
  <c r="L485" i="18"/>
  <c r="K485" i="18"/>
  <c r="G485" i="18"/>
  <c r="M485" i="18" s="1"/>
  <c r="L484" i="18"/>
  <c r="K484" i="18"/>
  <c r="I484" i="18"/>
  <c r="G484" i="18"/>
  <c r="M484" i="18" s="1"/>
  <c r="L483" i="18"/>
  <c r="K483" i="18"/>
  <c r="I483" i="18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G481" i="18"/>
  <c r="M481" i="18" s="1"/>
  <c r="L480" i="18"/>
  <c r="K480" i="18"/>
  <c r="H480" i="18"/>
  <c r="G480" i="18"/>
  <c r="M480" i="18" s="1"/>
  <c r="M479" i="18"/>
  <c r="L479" i="18"/>
  <c r="K479" i="18"/>
  <c r="I479" i="18"/>
  <c r="H479" i="18"/>
  <c r="N479" i="18" s="1"/>
  <c r="G479" i="18"/>
  <c r="L478" i="18"/>
  <c r="K478" i="18"/>
  <c r="M477" i="18"/>
  <c r="L477" i="18"/>
  <c r="K477" i="18"/>
  <c r="J477" i="18"/>
  <c r="I477" i="18"/>
  <c r="H477" i="18"/>
  <c r="N477" i="18" s="1"/>
  <c r="G477" i="18"/>
  <c r="L476" i="18"/>
  <c r="K476" i="18"/>
  <c r="J476" i="18"/>
  <c r="G476" i="18"/>
  <c r="M476" i="18" s="1"/>
  <c r="M475" i="18"/>
  <c r="L475" i="18"/>
  <c r="K475" i="18"/>
  <c r="J475" i="18"/>
  <c r="I475" i="18"/>
  <c r="H475" i="18"/>
  <c r="N475" i="18" s="1"/>
  <c r="G475" i="18"/>
  <c r="L474" i="18"/>
  <c r="K474" i="18"/>
  <c r="I474" i="18"/>
  <c r="H474" i="18"/>
  <c r="G474" i="18"/>
  <c r="M474" i="18" s="1"/>
  <c r="L473" i="18"/>
  <c r="K473" i="18"/>
  <c r="I473" i="18"/>
  <c r="M472" i="18"/>
  <c r="L472" i="18"/>
  <c r="K472" i="18"/>
  <c r="I472" i="18"/>
  <c r="H472" i="18"/>
  <c r="N472" i="18" s="1"/>
  <c r="G472" i="18"/>
  <c r="L471" i="18"/>
  <c r="K471" i="18"/>
  <c r="L470" i="18"/>
  <c r="K470" i="18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G468" i="18"/>
  <c r="M468" i="18" s="1"/>
  <c r="M467" i="18"/>
  <c r="L467" i="18"/>
  <c r="K467" i="18"/>
  <c r="J467" i="18"/>
  <c r="I467" i="18"/>
  <c r="H467" i="18"/>
  <c r="N467" i="18" s="1"/>
  <c r="G467" i="18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L464" i="18"/>
  <c r="K464" i="18"/>
  <c r="I464" i="18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L461" i="18"/>
  <c r="K461" i="18"/>
  <c r="I461" i="18"/>
  <c r="H461" i="18"/>
  <c r="G461" i="18"/>
  <c r="M461" i="18" s="1"/>
  <c r="L460" i="18"/>
  <c r="K460" i="18"/>
  <c r="J460" i="18"/>
  <c r="G460" i="18"/>
  <c r="M460" i="18" s="1"/>
  <c r="L459" i="18"/>
  <c r="K459" i="18"/>
  <c r="I459" i="18"/>
  <c r="H459" i="18"/>
  <c r="N459" i="18" s="1"/>
  <c r="G459" i="18"/>
  <c r="L458" i="18"/>
  <c r="K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H456" i="18"/>
  <c r="N456" i="18" s="1"/>
  <c r="L455" i="18"/>
  <c r="K455" i="18"/>
  <c r="J455" i="18"/>
  <c r="L454" i="18"/>
  <c r="K454" i="18"/>
  <c r="J454" i="18"/>
  <c r="H454" i="18"/>
  <c r="M453" i="18"/>
  <c r="L453" i="18"/>
  <c r="K453" i="18"/>
  <c r="J453" i="18"/>
  <c r="I453" i="18"/>
  <c r="H453" i="18"/>
  <c r="N453" i="18" s="1"/>
  <c r="G453" i="18"/>
  <c r="M452" i="18"/>
  <c r="L452" i="18"/>
  <c r="K452" i="18"/>
  <c r="J452" i="18"/>
  <c r="I452" i="18"/>
  <c r="H452" i="18"/>
  <c r="N452" i="18" s="1"/>
  <c r="G452" i="18"/>
  <c r="L451" i="18"/>
  <c r="K451" i="18"/>
  <c r="J451" i="18"/>
  <c r="I451" i="18"/>
  <c r="H451" i="18"/>
  <c r="N451" i="18" s="1"/>
  <c r="G451" i="18"/>
  <c r="M451" i="18" s="1"/>
  <c r="L450" i="18"/>
  <c r="K450" i="18"/>
  <c r="J450" i="18"/>
  <c r="H450" i="18"/>
  <c r="N450" i="18" s="1"/>
  <c r="L449" i="18"/>
  <c r="K449" i="18"/>
  <c r="J449" i="18"/>
  <c r="L448" i="18"/>
  <c r="K448" i="18"/>
  <c r="J448" i="18"/>
  <c r="H448" i="18"/>
  <c r="M447" i="18"/>
  <c r="L447" i="18"/>
  <c r="K447" i="18"/>
  <c r="J447" i="18"/>
  <c r="I447" i="18"/>
  <c r="H447" i="18"/>
  <c r="N447" i="18" s="1"/>
  <c r="G447" i="18"/>
  <c r="L446" i="18"/>
  <c r="K446" i="18"/>
  <c r="L445" i="18"/>
  <c r="K445" i="18"/>
  <c r="J445" i="18"/>
  <c r="I445" i="18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G436" i="18"/>
  <c r="M436" i="18" s="1"/>
  <c r="L435" i="18"/>
  <c r="K435" i="18"/>
  <c r="L434" i="18"/>
  <c r="K434" i="18"/>
  <c r="L433" i="18"/>
  <c r="K433" i="18"/>
  <c r="I433" i="18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M430" i="18"/>
  <c r="L430" i="18"/>
  <c r="K430" i="18"/>
  <c r="G430" i="18"/>
  <c r="L429" i="18"/>
  <c r="K429" i="18"/>
  <c r="L428" i="18"/>
  <c r="K428" i="18"/>
  <c r="I428" i="18"/>
  <c r="H428" i="18"/>
  <c r="L427" i="18"/>
  <c r="K427" i="18"/>
  <c r="J427" i="18"/>
  <c r="H427" i="18"/>
  <c r="L426" i="18"/>
  <c r="K426" i="18"/>
  <c r="J426" i="18"/>
  <c r="I426" i="18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L421" i="18"/>
  <c r="K421" i="18"/>
  <c r="J421" i="18"/>
  <c r="I421" i="18"/>
  <c r="H421" i="18"/>
  <c r="N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M417" i="18"/>
  <c r="L417" i="18"/>
  <c r="K417" i="18"/>
  <c r="J417" i="18"/>
  <c r="I417" i="18"/>
  <c r="H417" i="18"/>
  <c r="N417" i="18" s="1"/>
  <c r="G417" i="18"/>
  <c r="L416" i="18"/>
  <c r="K416" i="18"/>
  <c r="G416" i="18"/>
  <c r="M416" i="18" s="1"/>
  <c r="L415" i="18"/>
  <c r="K415" i="18"/>
  <c r="I415" i="18"/>
  <c r="H415" i="18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H411" i="18"/>
  <c r="G411" i="18"/>
  <c r="M411" i="18" s="1"/>
  <c r="L410" i="18"/>
  <c r="K410" i="18"/>
  <c r="H410" i="18"/>
  <c r="L409" i="18"/>
  <c r="K409" i="18"/>
  <c r="J409" i="18"/>
  <c r="I409" i="18"/>
  <c r="H409" i="18"/>
  <c r="N409" i="18" s="1"/>
  <c r="G409" i="18"/>
  <c r="M409" i="18" s="1"/>
  <c r="L408" i="18"/>
  <c r="K408" i="18"/>
  <c r="L407" i="18"/>
  <c r="K407" i="18"/>
  <c r="J407" i="18"/>
  <c r="H407" i="18"/>
  <c r="N407" i="18" s="1"/>
  <c r="L406" i="18"/>
  <c r="K406" i="18"/>
  <c r="L405" i="18"/>
  <c r="K405" i="18"/>
  <c r="L404" i="18"/>
  <c r="K404" i="18"/>
  <c r="J404" i="18"/>
  <c r="I404" i="18"/>
  <c r="H404" i="18"/>
  <c r="N404" i="18" s="1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L401" i="18"/>
  <c r="K401" i="18"/>
  <c r="J401" i="18"/>
  <c r="H401" i="18"/>
  <c r="N401" i="18" s="1"/>
  <c r="L400" i="18"/>
  <c r="K400" i="18"/>
  <c r="I400" i="18"/>
  <c r="H400" i="18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I396" i="18"/>
  <c r="L395" i="18"/>
  <c r="K395" i="18"/>
  <c r="L394" i="18"/>
  <c r="K394" i="18"/>
  <c r="I394" i="18"/>
  <c r="G394" i="18"/>
  <c r="M393" i="18"/>
  <c r="L393" i="18"/>
  <c r="K393" i="18"/>
  <c r="J393" i="18"/>
  <c r="I393" i="18"/>
  <c r="H393" i="18"/>
  <c r="N393" i="18" s="1"/>
  <c r="G393" i="18"/>
  <c r="L392" i="18"/>
  <c r="K392" i="18"/>
  <c r="H392" i="18"/>
  <c r="G392" i="18"/>
  <c r="L391" i="18"/>
  <c r="K391" i="18"/>
  <c r="L390" i="18"/>
  <c r="K390" i="18"/>
  <c r="J390" i="18"/>
  <c r="I390" i="18"/>
  <c r="H390" i="18"/>
  <c r="N390" i="18" s="1"/>
  <c r="G390" i="18"/>
  <c r="M390" i="18" s="1"/>
  <c r="M389" i="18"/>
  <c r="L389" i="18"/>
  <c r="K389" i="18"/>
  <c r="J389" i="18"/>
  <c r="I389" i="18"/>
  <c r="H389" i="18"/>
  <c r="N389" i="18" s="1"/>
  <c r="G389" i="18"/>
  <c r="L388" i="18"/>
  <c r="K388" i="18"/>
  <c r="J388" i="18"/>
  <c r="I388" i="18"/>
  <c r="H388" i="18"/>
  <c r="N388" i="18" s="1"/>
  <c r="G388" i="18"/>
  <c r="M388" i="18" s="1"/>
  <c r="L387" i="18"/>
  <c r="K387" i="18"/>
  <c r="L386" i="18"/>
  <c r="K386" i="18"/>
  <c r="L385" i="18"/>
  <c r="K385" i="18"/>
  <c r="J385" i="18"/>
  <c r="I385" i="18"/>
  <c r="H385" i="18"/>
  <c r="N385" i="18" s="1"/>
  <c r="G385" i="18"/>
  <c r="M385" i="18" s="1"/>
  <c r="L384" i="18"/>
  <c r="K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H381" i="18"/>
  <c r="L380" i="18"/>
  <c r="K380" i="18"/>
  <c r="I380" i="18"/>
  <c r="H380" i="18"/>
  <c r="G380" i="18"/>
  <c r="M380" i="18" s="1"/>
  <c r="L379" i="18"/>
  <c r="K379" i="18"/>
  <c r="J379" i="18"/>
  <c r="G379" i="18"/>
  <c r="M379" i="18" s="1"/>
  <c r="L378" i="18"/>
  <c r="K378" i="18"/>
  <c r="H378" i="18"/>
  <c r="G378" i="18"/>
  <c r="M378" i="18" s="1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H374" i="18"/>
  <c r="L373" i="18"/>
  <c r="K373" i="18"/>
  <c r="H373" i="18"/>
  <c r="L372" i="18"/>
  <c r="K372" i="18"/>
  <c r="J372" i="18"/>
  <c r="H372" i="18"/>
  <c r="N372" i="18" s="1"/>
  <c r="F371" i="18"/>
  <c r="J597" i="18" s="1"/>
  <c r="E371" i="18"/>
  <c r="I574" i="18" s="1"/>
  <c r="D371" i="18"/>
  <c r="H387" i="18" s="1"/>
  <c r="C371" i="18"/>
  <c r="L363" i="18"/>
  <c r="K363" i="18"/>
  <c r="J363" i="18"/>
  <c r="I363" i="18"/>
  <c r="H363" i="18"/>
  <c r="N363" i="18" s="1"/>
  <c r="G363" i="18"/>
  <c r="M363" i="18" s="1"/>
  <c r="M362" i="18"/>
  <c r="L362" i="18"/>
  <c r="K362" i="18"/>
  <c r="J362" i="18"/>
  <c r="I362" i="18"/>
  <c r="H362" i="18"/>
  <c r="N362" i="18" s="1"/>
  <c r="G362" i="18"/>
  <c r="M361" i="18"/>
  <c r="L361" i="18"/>
  <c r="K361" i="18"/>
  <c r="J361" i="18"/>
  <c r="I361" i="18"/>
  <c r="H361" i="18"/>
  <c r="N361" i="18" s="1"/>
  <c r="G361" i="18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M355" i="18"/>
  <c r="L355" i="18"/>
  <c r="K355" i="18"/>
  <c r="J355" i="18"/>
  <c r="I355" i="18"/>
  <c r="H355" i="18"/>
  <c r="N355" i="18" s="1"/>
  <c r="G355" i="18"/>
  <c r="M354" i="18"/>
  <c r="L354" i="18"/>
  <c r="K354" i="18"/>
  <c r="J354" i="18"/>
  <c r="I354" i="18"/>
  <c r="H354" i="18"/>
  <c r="N354" i="18" s="1"/>
  <c r="G354" i="18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M348" i="18"/>
  <c r="L348" i="18"/>
  <c r="K348" i="18"/>
  <c r="J348" i="18"/>
  <c r="I348" i="18"/>
  <c r="H348" i="18"/>
  <c r="N348" i="18" s="1"/>
  <c r="G348" i="18"/>
  <c r="L347" i="18"/>
  <c r="K347" i="18"/>
  <c r="I347" i="18"/>
  <c r="H347" i="18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M344" i="18"/>
  <c r="L344" i="18"/>
  <c r="K344" i="18"/>
  <c r="J344" i="18"/>
  <c r="I344" i="18"/>
  <c r="H344" i="18"/>
  <c r="N344" i="18" s="1"/>
  <c r="G344" i="18"/>
  <c r="L343" i="18"/>
  <c r="K343" i="18"/>
  <c r="H343" i="18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M332" i="18"/>
  <c r="L332" i="18"/>
  <c r="K332" i="18"/>
  <c r="I332" i="18"/>
  <c r="H332" i="18"/>
  <c r="N332" i="18" s="1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H325" i="18"/>
  <c r="L324" i="18"/>
  <c r="K324" i="18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I321" i="18"/>
  <c r="H321" i="18"/>
  <c r="G321" i="18"/>
  <c r="L320" i="18"/>
  <c r="K320" i="18"/>
  <c r="J320" i="18"/>
  <c r="I320" i="18"/>
  <c r="L319" i="18"/>
  <c r="K319" i="18"/>
  <c r="J319" i="18"/>
  <c r="I319" i="18"/>
  <c r="H319" i="18"/>
  <c r="N319" i="18" s="1"/>
  <c r="G319" i="18"/>
  <c r="M319" i="18" s="1"/>
  <c r="L318" i="18"/>
  <c r="K318" i="18"/>
  <c r="L317" i="18"/>
  <c r="K317" i="18"/>
  <c r="J317" i="18"/>
  <c r="I317" i="18"/>
  <c r="H317" i="18"/>
  <c r="N317" i="18" s="1"/>
  <c r="G317" i="18"/>
  <c r="M317" i="18" s="1"/>
  <c r="M316" i="18"/>
  <c r="L316" i="18"/>
  <c r="K316" i="18"/>
  <c r="J316" i="18"/>
  <c r="I316" i="18"/>
  <c r="H316" i="18"/>
  <c r="N316" i="18" s="1"/>
  <c r="G316" i="18"/>
  <c r="M315" i="18"/>
  <c r="L315" i="18"/>
  <c r="K315" i="18"/>
  <c r="J315" i="18"/>
  <c r="I315" i="18"/>
  <c r="H315" i="18"/>
  <c r="N315" i="18" s="1"/>
  <c r="G315" i="18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J312" i="18"/>
  <c r="H312" i="18"/>
  <c r="N312" i="18" s="1"/>
  <c r="G312" i="18"/>
  <c r="M312" i="18" s="1"/>
  <c r="L311" i="18"/>
  <c r="K311" i="18"/>
  <c r="J311" i="18"/>
  <c r="L310" i="18"/>
  <c r="K310" i="18"/>
  <c r="J310" i="18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G308" i="18"/>
  <c r="M308" i="18" s="1"/>
  <c r="L307" i="18"/>
  <c r="K307" i="18"/>
  <c r="J307" i="18"/>
  <c r="I307" i="18"/>
  <c r="L306" i="18"/>
  <c r="K306" i="18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M300" i="18"/>
  <c r="L300" i="18"/>
  <c r="K300" i="18"/>
  <c r="J300" i="18"/>
  <c r="I300" i="18"/>
  <c r="G300" i="18"/>
  <c r="L299" i="18"/>
  <c r="K299" i="18"/>
  <c r="M299" i="18" s="1"/>
  <c r="J299" i="18"/>
  <c r="I299" i="18"/>
  <c r="G299" i="18"/>
  <c r="M298" i="18"/>
  <c r="L298" i="18"/>
  <c r="K298" i="18"/>
  <c r="J298" i="18"/>
  <c r="I298" i="18"/>
  <c r="H298" i="18"/>
  <c r="N298" i="18" s="1"/>
  <c r="G298" i="18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G295" i="18"/>
  <c r="M295" i="18" s="1"/>
  <c r="L294" i="18"/>
  <c r="K294" i="18"/>
  <c r="L293" i="18"/>
  <c r="K293" i="18"/>
  <c r="L292" i="18"/>
  <c r="K292" i="18"/>
  <c r="J292" i="18"/>
  <c r="I292" i="18"/>
  <c r="M291" i="18"/>
  <c r="L291" i="18"/>
  <c r="K291" i="18"/>
  <c r="J291" i="18"/>
  <c r="I291" i="18"/>
  <c r="H291" i="18"/>
  <c r="N291" i="18" s="1"/>
  <c r="G291" i="18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H288" i="18"/>
  <c r="L287" i="18"/>
  <c r="K287" i="18"/>
  <c r="J287" i="18"/>
  <c r="I287" i="18"/>
  <c r="G287" i="18"/>
  <c r="M287" i="18" s="1"/>
  <c r="L286" i="18"/>
  <c r="K286" i="18"/>
  <c r="H286" i="18"/>
  <c r="N286" i="18" s="1"/>
  <c r="G286" i="18"/>
  <c r="M286" i="18" s="1"/>
  <c r="L285" i="18"/>
  <c r="K285" i="18"/>
  <c r="H285" i="18"/>
  <c r="N285" i="18" s="1"/>
  <c r="L284" i="18"/>
  <c r="K284" i="18"/>
  <c r="M283" i="18"/>
  <c r="L283" i="18"/>
  <c r="K283" i="18"/>
  <c r="J283" i="18"/>
  <c r="I283" i="18"/>
  <c r="H283" i="18"/>
  <c r="N283" i="18" s="1"/>
  <c r="G283" i="18"/>
  <c r="L282" i="18"/>
  <c r="K282" i="18"/>
  <c r="J282" i="18"/>
  <c r="I282" i="18"/>
  <c r="H282" i="18"/>
  <c r="N282" i="18" s="1"/>
  <c r="G282" i="18"/>
  <c r="M282" i="18" s="1"/>
  <c r="L281" i="18"/>
  <c r="K281" i="18"/>
  <c r="L280" i="18"/>
  <c r="K280" i="18"/>
  <c r="I280" i="18"/>
  <c r="H280" i="18"/>
  <c r="N280" i="18" s="1"/>
  <c r="G280" i="18"/>
  <c r="L279" i="18"/>
  <c r="K279" i="18"/>
  <c r="J279" i="18"/>
  <c r="H279" i="18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L276" i="18"/>
  <c r="K276" i="18"/>
  <c r="I276" i="18"/>
  <c r="H276" i="18"/>
  <c r="N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G265" i="18"/>
  <c r="L264" i="18"/>
  <c r="K264" i="18"/>
  <c r="J264" i="18"/>
  <c r="I264" i="18"/>
  <c r="H264" i="18"/>
  <c r="N264" i="18" s="1"/>
  <c r="L263" i="18"/>
  <c r="K263" i="18"/>
  <c r="J263" i="18"/>
  <c r="I263" i="18"/>
  <c r="H263" i="18"/>
  <c r="N263" i="18" s="1"/>
  <c r="G263" i="18"/>
  <c r="M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G261" i="18"/>
  <c r="M261" i="18" s="1"/>
  <c r="L260" i="18"/>
  <c r="K260" i="18"/>
  <c r="I260" i="18"/>
  <c r="L259" i="18"/>
  <c r="K259" i="18"/>
  <c r="J259" i="18"/>
  <c r="I259" i="18"/>
  <c r="H259" i="18"/>
  <c r="N259" i="18" s="1"/>
  <c r="G259" i="18"/>
  <c r="M259" i="18" s="1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H253" i="18"/>
  <c r="G253" i="18"/>
  <c r="M253" i="18" s="1"/>
  <c r="L252" i="18"/>
  <c r="K252" i="18"/>
  <c r="J252" i="18"/>
  <c r="I252" i="18"/>
  <c r="H252" i="18"/>
  <c r="N252" i="18" s="1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N248" i="18" s="1"/>
  <c r="L247" i="18"/>
  <c r="K247" i="18"/>
  <c r="J247" i="18"/>
  <c r="I247" i="18"/>
  <c r="H247" i="18"/>
  <c r="N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M239" i="18"/>
  <c r="L239" i="18"/>
  <c r="K239" i="18"/>
  <c r="J239" i="18"/>
  <c r="I239" i="18"/>
  <c r="H239" i="18"/>
  <c r="N239" i="18" s="1"/>
  <c r="G239" i="18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M232" i="18"/>
  <c r="L232" i="18"/>
  <c r="K232" i="18"/>
  <c r="J232" i="18"/>
  <c r="I232" i="18"/>
  <c r="H232" i="18"/>
  <c r="N232" i="18" s="1"/>
  <c r="G232" i="18"/>
  <c r="L231" i="18"/>
  <c r="K231" i="18"/>
  <c r="J231" i="18"/>
  <c r="I231" i="18"/>
  <c r="G231" i="18"/>
  <c r="M231" i="18" s="1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M226" i="18"/>
  <c r="L226" i="18"/>
  <c r="K226" i="18"/>
  <c r="J226" i="18"/>
  <c r="I226" i="18"/>
  <c r="H226" i="18"/>
  <c r="N226" i="18" s="1"/>
  <c r="G226" i="18"/>
  <c r="L225" i="18"/>
  <c r="K225" i="18"/>
  <c r="I225" i="18"/>
  <c r="H225" i="18"/>
  <c r="L224" i="18"/>
  <c r="K224" i="18"/>
  <c r="J224" i="18"/>
  <c r="I224" i="18"/>
  <c r="H224" i="18"/>
  <c r="N224" i="18" s="1"/>
  <c r="G224" i="18"/>
  <c r="M224" i="18" s="1"/>
  <c r="L223" i="18"/>
  <c r="K223" i="18"/>
  <c r="M223" i="18" s="1"/>
  <c r="J223" i="18"/>
  <c r="I223" i="18"/>
  <c r="G223" i="18"/>
  <c r="L222" i="18"/>
  <c r="K222" i="18"/>
  <c r="I222" i="18"/>
  <c r="H222" i="18"/>
  <c r="G222" i="18"/>
  <c r="M222" i="18" s="1"/>
  <c r="L221" i="18"/>
  <c r="K221" i="18"/>
  <c r="I221" i="18"/>
  <c r="H221" i="18"/>
  <c r="N221" i="18" s="1"/>
  <c r="L220" i="18"/>
  <c r="K220" i="18"/>
  <c r="L219" i="18"/>
  <c r="K219" i="18"/>
  <c r="I219" i="18"/>
  <c r="G219" i="18"/>
  <c r="M219" i="18" s="1"/>
  <c r="L218" i="18"/>
  <c r="K218" i="18"/>
  <c r="L217" i="18"/>
  <c r="K217" i="18"/>
  <c r="J217" i="18"/>
  <c r="I217" i="18"/>
  <c r="H217" i="18"/>
  <c r="N217" i="18" s="1"/>
  <c r="G217" i="18"/>
  <c r="M217" i="18" s="1"/>
  <c r="L216" i="18"/>
  <c r="K216" i="18"/>
  <c r="L215" i="18"/>
  <c r="K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M211" i="18"/>
  <c r="L211" i="18"/>
  <c r="K211" i="18"/>
  <c r="I211" i="18"/>
  <c r="H211" i="18"/>
  <c r="N211" i="18" s="1"/>
  <c r="G211" i="18"/>
  <c r="L210" i="18"/>
  <c r="K210" i="18"/>
  <c r="I210" i="18"/>
  <c r="H210" i="18"/>
  <c r="G210" i="18"/>
  <c r="M210" i="18" s="1"/>
  <c r="L209" i="18"/>
  <c r="K209" i="18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M206" i="18"/>
  <c r="L206" i="18"/>
  <c r="K206" i="18"/>
  <c r="J206" i="18"/>
  <c r="I206" i="18"/>
  <c r="H206" i="18"/>
  <c r="N206" i="18" s="1"/>
  <c r="G206" i="18"/>
  <c r="L205" i="18"/>
  <c r="K205" i="18"/>
  <c r="J205" i="18"/>
  <c r="I205" i="18"/>
  <c r="G205" i="18"/>
  <c r="M205" i="18" s="1"/>
  <c r="L204" i="18"/>
  <c r="K204" i="18"/>
  <c r="J204" i="18"/>
  <c r="H204" i="18"/>
  <c r="N204" i="18" s="1"/>
  <c r="G204" i="18"/>
  <c r="L203" i="18"/>
  <c r="K203" i="18"/>
  <c r="L202" i="18"/>
  <c r="K202" i="18"/>
  <c r="L201" i="18"/>
  <c r="K201" i="18"/>
  <c r="J201" i="18"/>
  <c r="H201" i="18"/>
  <c r="G201" i="18"/>
  <c r="M201" i="18" s="1"/>
  <c r="L200" i="18"/>
  <c r="K200" i="18"/>
  <c r="I200" i="18"/>
  <c r="H200" i="18"/>
  <c r="N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G193" i="18"/>
  <c r="M192" i="18"/>
  <c r="L192" i="18"/>
  <c r="K192" i="18"/>
  <c r="J192" i="18"/>
  <c r="I192" i="18"/>
  <c r="H192" i="18"/>
  <c r="N192" i="18" s="1"/>
  <c r="G192" i="18"/>
  <c r="M191" i="18"/>
  <c r="L191" i="18"/>
  <c r="K191" i="18"/>
  <c r="J191" i="18"/>
  <c r="H191" i="18"/>
  <c r="G191" i="18"/>
  <c r="L190" i="18"/>
  <c r="K190" i="18"/>
  <c r="J190" i="18"/>
  <c r="I190" i="18"/>
  <c r="H190" i="18"/>
  <c r="N190" i="18" s="1"/>
  <c r="L189" i="18"/>
  <c r="K189" i="18"/>
  <c r="F188" i="18"/>
  <c r="J347" i="18" s="1"/>
  <c r="E188" i="18"/>
  <c r="I306" i="18" s="1"/>
  <c r="D188" i="18"/>
  <c r="C188" i="18"/>
  <c r="G260" i="18" s="1"/>
  <c r="L180" i="18"/>
  <c r="K180" i="18"/>
  <c r="J180" i="18"/>
  <c r="I180" i="18"/>
  <c r="H180" i="18"/>
  <c r="N180" i="18" s="1"/>
  <c r="G180" i="18"/>
  <c r="M180" i="18" s="1"/>
  <c r="M179" i="18"/>
  <c r="L179" i="18"/>
  <c r="K179" i="18"/>
  <c r="J179" i="18"/>
  <c r="I179" i="18"/>
  <c r="H179" i="18"/>
  <c r="N179" i="18" s="1"/>
  <c r="G179" i="18"/>
  <c r="L178" i="18"/>
  <c r="K178" i="18"/>
  <c r="L177" i="18"/>
  <c r="K177" i="18"/>
  <c r="L176" i="18"/>
  <c r="K176" i="18"/>
  <c r="I176" i="18"/>
  <c r="H176" i="18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I171" i="18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L166" i="18"/>
  <c r="K166" i="18"/>
  <c r="M166" i="18" s="1"/>
  <c r="J166" i="18"/>
  <c r="I166" i="18"/>
  <c r="G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M163" i="18"/>
  <c r="L163" i="18"/>
  <c r="K163" i="18"/>
  <c r="J163" i="18"/>
  <c r="I163" i="18"/>
  <c r="H163" i="18"/>
  <c r="N163" i="18" s="1"/>
  <c r="G163" i="18"/>
  <c r="M162" i="18"/>
  <c r="L162" i="18"/>
  <c r="K162" i="18"/>
  <c r="J162" i="18"/>
  <c r="I162" i="18"/>
  <c r="H162" i="18"/>
  <c r="N162" i="18" s="1"/>
  <c r="G162" i="18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M159" i="18" s="1"/>
  <c r="J159" i="18"/>
  <c r="H159" i="18"/>
  <c r="N159" i="18" s="1"/>
  <c r="G159" i="18"/>
  <c r="L158" i="18"/>
  <c r="K158" i="18"/>
  <c r="J158" i="18"/>
  <c r="I158" i="18"/>
  <c r="H158" i="18"/>
  <c r="N158" i="18" s="1"/>
  <c r="L157" i="18"/>
  <c r="K157" i="18"/>
  <c r="J157" i="18"/>
  <c r="I157" i="18"/>
  <c r="H157" i="18"/>
  <c r="N157" i="18" s="1"/>
  <c r="G157" i="18"/>
  <c r="M157" i="18" s="1"/>
  <c r="L156" i="18"/>
  <c r="K156" i="18"/>
  <c r="I156" i="18"/>
  <c r="H156" i="18"/>
  <c r="N156" i="18" s="1"/>
  <c r="L155" i="18"/>
  <c r="K155" i="18"/>
  <c r="J155" i="18"/>
  <c r="I155" i="18"/>
  <c r="H155" i="18"/>
  <c r="N155" i="18" s="1"/>
  <c r="G155" i="18"/>
  <c r="M155" i="18" s="1"/>
  <c r="L154" i="18"/>
  <c r="K154" i="18"/>
  <c r="I154" i="18"/>
  <c r="L153" i="18"/>
  <c r="K153" i="18"/>
  <c r="J153" i="18"/>
  <c r="I153" i="18"/>
  <c r="H153" i="18"/>
  <c r="N153" i="18" s="1"/>
  <c r="L152" i="18"/>
  <c r="K152" i="18"/>
  <c r="I152" i="18"/>
  <c r="G152" i="18"/>
  <c r="L151" i="18"/>
  <c r="K151" i="18"/>
  <c r="J151" i="18"/>
  <c r="I151" i="18"/>
  <c r="H151" i="18"/>
  <c r="N151" i="18" s="1"/>
  <c r="G151" i="18"/>
  <c r="M151" i="18" s="1"/>
  <c r="L150" i="18"/>
  <c r="K150" i="18"/>
  <c r="J150" i="18"/>
  <c r="L149" i="18"/>
  <c r="K149" i="18"/>
  <c r="J149" i="18"/>
  <c r="L148" i="18"/>
  <c r="K148" i="18"/>
  <c r="I148" i="18"/>
  <c r="L147" i="18"/>
  <c r="K147" i="18"/>
  <c r="L146" i="18"/>
  <c r="K146" i="18"/>
  <c r="L145" i="18"/>
  <c r="K145" i="18"/>
  <c r="L144" i="18"/>
  <c r="K144" i="18"/>
  <c r="L143" i="18"/>
  <c r="K143" i="18"/>
  <c r="J143" i="18"/>
  <c r="I143" i="18"/>
  <c r="H143" i="18"/>
  <c r="N143" i="18" s="1"/>
  <c r="L142" i="18"/>
  <c r="K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H139" i="18"/>
  <c r="L138" i="18"/>
  <c r="K138" i="18"/>
  <c r="J138" i="18"/>
  <c r="H138" i="18"/>
  <c r="G138" i="18"/>
  <c r="M138" i="18" s="1"/>
  <c r="L137" i="18"/>
  <c r="K137" i="18"/>
  <c r="L136" i="18"/>
  <c r="K136" i="18"/>
  <c r="J136" i="18"/>
  <c r="I136" i="18"/>
  <c r="H136" i="18"/>
  <c r="N136" i="18" s="1"/>
  <c r="L135" i="18"/>
  <c r="K135" i="18"/>
  <c r="H135" i="18"/>
  <c r="L134" i="18"/>
  <c r="K134" i="18"/>
  <c r="J134" i="18"/>
  <c r="H134" i="18"/>
  <c r="N134" i="18" s="1"/>
  <c r="G134" i="18"/>
  <c r="L133" i="18"/>
  <c r="K133" i="18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I129" i="18"/>
  <c r="G129" i="18"/>
  <c r="M129" i="18" s="1"/>
  <c r="L128" i="18"/>
  <c r="K128" i="18"/>
  <c r="H128" i="18"/>
  <c r="N128" i="18" s="1"/>
  <c r="L127" i="18"/>
  <c r="K127" i="18"/>
  <c r="L126" i="18"/>
  <c r="K126" i="18"/>
  <c r="J126" i="18"/>
  <c r="G126" i="18"/>
  <c r="L125" i="18"/>
  <c r="K125" i="18"/>
  <c r="L124" i="18"/>
  <c r="K124" i="18"/>
  <c r="L123" i="18"/>
  <c r="K123" i="18"/>
  <c r="L122" i="18"/>
  <c r="K122" i="18"/>
  <c r="I122" i="18"/>
  <c r="L121" i="18"/>
  <c r="K121" i="18"/>
  <c r="J121" i="18"/>
  <c r="H121" i="18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L117" i="18"/>
  <c r="K117" i="18"/>
  <c r="J117" i="18"/>
  <c r="I117" i="18"/>
  <c r="H117" i="18"/>
  <c r="N117" i="18" s="1"/>
  <c r="G117" i="18"/>
  <c r="M117" i="18" s="1"/>
  <c r="L116" i="18"/>
  <c r="K116" i="18"/>
  <c r="L115" i="18"/>
  <c r="K115" i="18"/>
  <c r="L114" i="18"/>
  <c r="K114" i="18"/>
  <c r="I114" i="18"/>
  <c r="H114" i="18"/>
  <c r="L113" i="18"/>
  <c r="K113" i="18"/>
  <c r="I113" i="18"/>
  <c r="G113" i="18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H109" i="18"/>
  <c r="N109" i="18" s="1"/>
  <c r="G109" i="18"/>
  <c r="L108" i="18"/>
  <c r="K108" i="18"/>
  <c r="I108" i="18"/>
  <c r="H108" i="18"/>
  <c r="L107" i="18"/>
  <c r="K107" i="18"/>
  <c r="J107" i="18"/>
  <c r="G107" i="18"/>
  <c r="L106" i="18"/>
  <c r="K106" i="18"/>
  <c r="G106" i="18"/>
  <c r="M106" i="18" s="1"/>
  <c r="L105" i="18"/>
  <c r="K105" i="18"/>
  <c r="J105" i="18"/>
  <c r="I105" i="18"/>
  <c r="H105" i="18"/>
  <c r="N105" i="18" s="1"/>
  <c r="G105" i="18"/>
  <c r="M105" i="18" s="1"/>
  <c r="L104" i="18"/>
  <c r="K104" i="18"/>
  <c r="I104" i="18"/>
  <c r="G104" i="18"/>
  <c r="M104" i="18" s="1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H101" i="18"/>
  <c r="G101" i="18"/>
  <c r="M101" i="18" s="1"/>
  <c r="L100" i="18"/>
  <c r="K100" i="18"/>
  <c r="L99" i="18"/>
  <c r="K99" i="18"/>
  <c r="L98" i="18"/>
  <c r="K98" i="18"/>
  <c r="J98" i="18"/>
  <c r="I98" i="18"/>
  <c r="H98" i="18"/>
  <c r="N98" i="18" s="1"/>
  <c r="G98" i="18"/>
  <c r="M98" i="18" s="1"/>
  <c r="L97" i="18"/>
  <c r="K97" i="18"/>
  <c r="G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H89" i="18"/>
  <c r="N89" i="18" s="1"/>
  <c r="G89" i="18"/>
  <c r="L88" i="18"/>
  <c r="K88" i="18"/>
  <c r="J88" i="18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H85" i="18"/>
  <c r="L84" i="18"/>
  <c r="K84" i="18"/>
  <c r="J84" i="18"/>
  <c r="I84" i="18"/>
  <c r="H84" i="18"/>
  <c r="N84" i="18" s="1"/>
  <c r="G84" i="18"/>
  <c r="M84" i="18" s="1"/>
  <c r="L83" i="18"/>
  <c r="K83" i="18"/>
  <c r="I83" i="18"/>
  <c r="H83" i="18"/>
  <c r="L82" i="18"/>
  <c r="K82" i="18"/>
  <c r="F81" i="18"/>
  <c r="J178" i="18" s="1"/>
  <c r="E81" i="18"/>
  <c r="I177" i="18" s="1"/>
  <c r="D81" i="18"/>
  <c r="H166" i="18" s="1"/>
  <c r="N166" i="18" s="1"/>
  <c r="C81" i="18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L66" i="18"/>
  <c r="K66" i="18"/>
  <c r="J66" i="18"/>
  <c r="I66" i="18"/>
  <c r="H66" i="18"/>
  <c r="N66" i="18" s="1"/>
  <c r="G66" i="18"/>
  <c r="M66" i="18" s="1"/>
  <c r="L65" i="18"/>
  <c r="K65" i="18"/>
  <c r="I65" i="18"/>
  <c r="H65" i="18"/>
  <c r="G65" i="18"/>
  <c r="M65" i="18" s="1"/>
  <c r="L64" i="18"/>
  <c r="K64" i="18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H62" i="18"/>
  <c r="N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G58" i="18"/>
  <c r="M58" i="18" s="1"/>
  <c r="L57" i="18"/>
  <c r="K57" i="18"/>
  <c r="H57" i="18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J53" i="18"/>
  <c r="I53" i="18"/>
  <c r="H53" i="18"/>
  <c r="N53" i="18" s="1"/>
  <c r="G53" i="18"/>
  <c r="M53" i="18" s="1"/>
  <c r="L52" i="18"/>
  <c r="K52" i="18"/>
  <c r="I52" i="18"/>
  <c r="H52" i="18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H48" i="18"/>
  <c r="N48" i="18" s="1"/>
  <c r="L47" i="18"/>
  <c r="K47" i="18"/>
  <c r="J47" i="18"/>
  <c r="I47" i="18"/>
  <c r="H47" i="18"/>
  <c r="N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H45" i="18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N42" i="18" s="1"/>
  <c r="L41" i="18"/>
  <c r="K41" i="18"/>
  <c r="J41" i="18"/>
  <c r="I41" i="18"/>
  <c r="H41" i="18"/>
  <c r="N41" i="18" s="1"/>
  <c r="G41" i="18"/>
  <c r="M41" i="18" s="1"/>
  <c r="M40" i="18"/>
  <c r="L40" i="18"/>
  <c r="K40" i="18"/>
  <c r="J40" i="18"/>
  <c r="I40" i="18"/>
  <c r="H40" i="18"/>
  <c r="N40" i="18" s="1"/>
  <c r="G40" i="18"/>
  <c r="L39" i="18"/>
  <c r="K39" i="18"/>
  <c r="J39" i="18"/>
  <c r="I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M36" i="18"/>
  <c r="L36" i="18"/>
  <c r="K36" i="18"/>
  <c r="J36" i="18"/>
  <c r="I36" i="18"/>
  <c r="H36" i="18"/>
  <c r="N36" i="18" s="1"/>
  <c r="G36" i="18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L32" i="18"/>
  <c r="K32" i="18"/>
  <c r="J32" i="18"/>
  <c r="I32" i="18"/>
  <c r="H32" i="18"/>
  <c r="N32" i="18" s="1"/>
  <c r="G32" i="18"/>
  <c r="M32" i="18" s="1"/>
  <c r="L31" i="18"/>
  <c r="K31" i="18"/>
  <c r="J31" i="18"/>
  <c r="H31" i="18"/>
  <c r="N31" i="18" s="1"/>
  <c r="G31" i="18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H29" i="18"/>
  <c r="N29" i="18" s="1"/>
  <c r="L28" i="18"/>
  <c r="K28" i="18"/>
  <c r="J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L25" i="18"/>
  <c r="K25" i="18"/>
  <c r="H25" i="18"/>
  <c r="N25" i="18" s="1"/>
  <c r="L24" i="18"/>
  <c r="K24" i="18"/>
  <c r="H24" i="18"/>
  <c r="L23" i="18"/>
  <c r="K23" i="18"/>
  <c r="J23" i="18"/>
  <c r="I23" i="18"/>
  <c r="H23" i="18"/>
  <c r="N23" i="18" s="1"/>
  <c r="G23" i="18"/>
  <c r="M23" i="18" s="1"/>
  <c r="F22" i="18"/>
  <c r="J67" i="18" s="1"/>
  <c r="E22" i="18"/>
  <c r="I45" i="18" s="1"/>
  <c r="D22" i="18"/>
  <c r="C22" i="18"/>
  <c r="G47" i="18" s="1"/>
  <c r="L14" i="18"/>
  <c r="F14" i="18"/>
  <c r="E14" i="18"/>
  <c r="D14" i="18"/>
  <c r="F13" i="18"/>
  <c r="D13" i="18"/>
  <c r="L13" i="18" s="1"/>
  <c r="E12" i="18"/>
  <c r="C12" i="18"/>
  <c r="F11" i="18"/>
  <c r="D11" i="18"/>
  <c r="F10" i="18"/>
  <c r="E10" i="18"/>
  <c r="E9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G631" i="17"/>
  <c r="M631" i="17" s="1"/>
  <c r="L630" i="17"/>
  <c r="K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M620" i="17"/>
  <c r="L620" i="17"/>
  <c r="K620" i="17"/>
  <c r="J620" i="17"/>
  <c r="I620" i="17"/>
  <c r="G620" i="17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H617" i="17"/>
  <c r="G617" i="17"/>
  <c r="L616" i="17"/>
  <c r="K616" i="17"/>
  <c r="J616" i="17"/>
  <c r="G616" i="17"/>
  <c r="L615" i="17"/>
  <c r="K615" i="17"/>
  <c r="H615" i="17"/>
  <c r="N615" i="17" s="1"/>
  <c r="L614" i="17"/>
  <c r="K614" i="17"/>
  <c r="I614" i="17"/>
  <c r="H614" i="17"/>
  <c r="G614" i="17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I630" i="17" s="1"/>
  <c r="D612" i="17"/>
  <c r="C612" i="17"/>
  <c r="G612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M598" i="17"/>
  <c r="L598" i="17"/>
  <c r="K598" i="17"/>
  <c r="J598" i="17"/>
  <c r="I598" i="17"/>
  <c r="H598" i="17"/>
  <c r="N598" i="17" s="1"/>
  <c r="G598" i="17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M589" i="17"/>
  <c r="L589" i="17"/>
  <c r="K589" i="17"/>
  <c r="J589" i="17"/>
  <c r="I589" i="17"/>
  <c r="H589" i="17"/>
  <c r="N589" i="17" s="1"/>
  <c r="G589" i="17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M582" i="17"/>
  <c r="L582" i="17"/>
  <c r="K582" i="17"/>
  <c r="J582" i="17"/>
  <c r="I582" i="17"/>
  <c r="H582" i="17"/>
  <c r="N582" i="17" s="1"/>
  <c r="G582" i="17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M573" i="17"/>
  <c r="L573" i="17"/>
  <c r="K573" i="17"/>
  <c r="J573" i="17"/>
  <c r="I573" i="17"/>
  <c r="H573" i="17"/>
  <c r="N573" i="17" s="1"/>
  <c r="G573" i="17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I567" i="17"/>
  <c r="H567" i="17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M559" i="17"/>
  <c r="L559" i="17"/>
  <c r="K559" i="17"/>
  <c r="J559" i="17"/>
  <c r="I559" i="17"/>
  <c r="H559" i="17"/>
  <c r="N559" i="17" s="1"/>
  <c r="G559" i="17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M554" i="17"/>
  <c r="L554" i="17"/>
  <c r="K554" i="17"/>
  <c r="J554" i="17"/>
  <c r="I554" i="17"/>
  <c r="H554" i="17"/>
  <c r="N554" i="17" s="1"/>
  <c r="G554" i="17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I550" i="17"/>
  <c r="H550" i="17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I544" i="17"/>
  <c r="H544" i="17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M540" i="17"/>
  <c r="L540" i="17"/>
  <c r="K540" i="17"/>
  <c r="J540" i="17"/>
  <c r="I540" i="17"/>
  <c r="H540" i="17"/>
  <c r="N540" i="17" s="1"/>
  <c r="G540" i="17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M537" i="17"/>
  <c r="L537" i="17"/>
  <c r="K537" i="17"/>
  <c r="J537" i="17"/>
  <c r="I537" i="17"/>
  <c r="H537" i="17"/>
  <c r="N537" i="17" s="1"/>
  <c r="G537" i="17"/>
  <c r="L536" i="17"/>
  <c r="K536" i="17"/>
  <c r="J536" i="17"/>
  <c r="H536" i="17"/>
  <c r="N536" i="17" s="1"/>
  <c r="G536" i="17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M533" i="17"/>
  <c r="L533" i="17"/>
  <c r="K533" i="17"/>
  <c r="J533" i="17"/>
  <c r="I533" i="17"/>
  <c r="H533" i="17"/>
  <c r="N533" i="17" s="1"/>
  <c r="G533" i="17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M524" i="17"/>
  <c r="L524" i="17"/>
  <c r="K524" i="17"/>
  <c r="J524" i="17"/>
  <c r="I524" i="17"/>
  <c r="H524" i="17"/>
  <c r="N524" i="17" s="1"/>
  <c r="G524" i="17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M517" i="17"/>
  <c r="L517" i="17"/>
  <c r="K517" i="17"/>
  <c r="J517" i="17"/>
  <c r="I517" i="17"/>
  <c r="H517" i="17"/>
  <c r="N517" i="17" s="1"/>
  <c r="G517" i="17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M508" i="17"/>
  <c r="L508" i="17"/>
  <c r="K508" i="17"/>
  <c r="J508" i="17"/>
  <c r="I508" i="17"/>
  <c r="H508" i="17"/>
  <c r="N508" i="17" s="1"/>
  <c r="G508" i="17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M501" i="17"/>
  <c r="L501" i="17"/>
  <c r="K501" i="17"/>
  <c r="J501" i="17"/>
  <c r="I501" i="17"/>
  <c r="H501" i="17"/>
  <c r="N501" i="17" s="1"/>
  <c r="G501" i="17"/>
  <c r="L500" i="17"/>
  <c r="K500" i="17"/>
  <c r="J500" i="17"/>
  <c r="I500" i="17"/>
  <c r="H500" i="17"/>
  <c r="N500" i="17" s="1"/>
  <c r="G500" i="17"/>
  <c r="M500" i="17" s="1"/>
  <c r="L499" i="17"/>
  <c r="K499" i="17"/>
  <c r="I499" i="17"/>
  <c r="H499" i="17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I497" i="17"/>
  <c r="H497" i="17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G493" i="17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M487" i="17"/>
  <c r="L487" i="17"/>
  <c r="K487" i="17"/>
  <c r="J487" i="17"/>
  <c r="I487" i="17"/>
  <c r="H487" i="17"/>
  <c r="N487" i="17" s="1"/>
  <c r="G487" i="17"/>
  <c r="L486" i="17"/>
  <c r="K486" i="17"/>
  <c r="J486" i="17"/>
  <c r="I486" i="17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H477" i="17"/>
  <c r="G477" i="17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M472" i="17"/>
  <c r="L472" i="17"/>
  <c r="K472" i="17"/>
  <c r="J472" i="17"/>
  <c r="I472" i="17"/>
  <c r="H472" i="17"/>
  <c r="N472" i="17" s="1"/>
  <c r="G472" i="17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M463" i="17"/>
  <c r="L463" i="17"/>
  <c r="K463" i="17"/>
  <c r="J463" i="17"/>
  <c r="I463" i="17"/>
  <c r="H463" i="17"/>
  <c r="N463" i="17" s="1"/>
  <c r="G463" i="17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M460" i="17" s="1"/>
  <c r="J460" i="17"/>
  <c r="I460" i="17"/>
  <c r="G460" i="17"/>
  <c r="M459" i="17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M456" i="17"/>
  <c r="L456" i="17"/>
  <c r="K456" i="17"/>
  <c r="J456" i="17"/>
  <c r="I456" i="17"/>
  <c r="H456" i="17"/>
  <c r="N456" i="17" s="1"/>
  <c r="G456" i="17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I446" i="17"/>
  <c r="G446" i="17"/>
  <c r="M445" i="17"/>
  <c r="L445" i="17"/>
  <c r="K445" i="17"/>
  <c r="J445" i="17"/>
  <c r="I445" i="17"/>
  <c r="H445" i="17"/>
  <c r="N445" i="17" s="1"/>
  <c r="G445" i="17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M440" i="17"/>
  <c r="L440" i="17"/>
  <c r="K440" i="17"/>
  <c r="J440" i="17"/>
  <c r="I440" i="17"/>
  <c r="H440" i="17"/>
  <c r="N440" i="17" s="1"/>
  <c r="G440" i="17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H435" i="17"/>
  <c r="G435" i="17"/>
  <c r="M435" i="17" s="1"/>
  <c r="L434" i="17"/>
  <c r="K434" i="17"/>
  <c r="J434" i="17"/>
  <c r="I434" i="17"/>
  <c r="H434" i="17"/>
  <c r="N434" i="17" s="1"/>
  <c r="G434" i="17"/>
  <c r="M434" i="17" s="1"/>
  <c r="M433" i="17"/>
  <c r="L433" i="17"/>
  <c r="K433" i="17"/>
  <c r="J433" i="17"/>
  <c r="I433" i="17"/>
  <c r="H433" i="17"/>
  <c r="N433" i="17" s="1"/>
  <c r="G433" i="17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L423" i="17"/>
  <c r="K423" i="17"/>
  <c r="H423" i="17"/>
  <c r="G423" i="17"/>
  <c r="L422" i="17"/>
  <c r="K422" i="17"/>
  <c r="J422" i="17"/>
  <c r="I422" i="17"/>
  <c r="G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M415" i="17"/>
  <c r="L415" i="17"/>
  <c r="K415" i="17"/>
  <c r="J415" i="17"/>
  <c r="I415" i="17"/>
  <c r="H415" i="17"/>
  <c r="N415" i="17" s="1"/>
  <c r="G415" i="17"/>
  <c r="L414" i="17"/>
  <c r="K414" i="17"/>
  <c r="I414" i="17"/>
  <c r="H414" i="17"/>
  <c r="G414" i="17"/>
  <c r="M414" i="17" s="1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M407" i="17"/>
  <c r="L407" i="17"/>
  <c r="K407" i="17"/>
  <c r="J407" i="17"/>
  <c r="I407" i="17"/>
  <c r="H407" i="17"/>
  <c r="N407" i="17" s="1"/>
  <c r="G407" i="17"/>
  <c r="L406" i="17"/>
  <c r="K406" i="17"/>
  <c r="I406" i="17"/>
  <c r="H406" i="17"/>
  <c r="L405" i="17"/>
  <c r="K405" i="17"/>
  <c r="J405" i="17"/>
  <c r="I405" i="17"/>
  <c r="H405" i="17"/>
  <c r="N405" i="17" s="1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M397" i="17"/>
  <c r="L397" i="17"/>
  <c r="K397" i="17"/>
  <c r="J397" i="17"/>
  <c r="I397" i="17"/>
  <c r="H397" i="17"/>
  <c r="N397" i="17" s="1"/>
  <c r="G397" i="17"/>
  <c r="L396" i="17"/>
  <c r="K396" i="17"/>
  <c r="J396" i="17"/>
  <c r="I396" i="17"/>
  <c r="H396" i="17"/>
  <c r="N396" i="17" s="1"/>
  <c r="G396" i="17"/>
  <c r="M396" i="17" s="1"/>
  <c r="L395" i="17"/>
  <c r="K395" i="17"/>
  <c r="J395" i="17"/>
  <c r="H395" i="17"/>
  <c r="N395" i="17" s="1"/>
  <c r="G395" i="17"/>
  <c r="L394" i="17"/>
  <c r="K394" i="17"/>
  <c r="J394" i="17"/>
  <c r="I394" i="17"/>
  <c r="H394" i="17"/>
  <c r="N394" i="17" s="1"/>
  <c r="G394" i="17"/>
  <c r="M394" i="17" s="1"/>
  <c r="M393" i="17"/>
  <c r="L393" i="17"/>
  <c r="K393" i="17"/>
  <c r="J393" i="17"/>
  <c r="I393" i="17"/>
  <c r="H393" i="17"/>
  <c r="N393" i="17" s="1"/>
  <c r="G393" i="17"/>
  <c r="L392" i="17"/>
  <c r="K392" i="17"/>
  <c r="I392" i="17"/>
  <c r="H392" i="17"/>
  <c r="G392" i="17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G387" i="17"/>
  <c r="M387" i="17" s="1"/>
  <c r="L386" i="17"/>
  <c r="K386" i="17"/>
  <c r="J386" i="17"/>
  <c r="I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H384" i="17"/>
  <c r="G384" i="17"/>
  <c r="M384" i="17" s="1"/>
  <c r="L383" i="17"/>
  <c r="K383" i="17"/>
  <c r="H383" i="17"/>
  <c r="N383" i="17" s="1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M379" i="17"/>
  <c r="L379" i="17"/>
  <c r="K379" i="17"/>
  <c r="J379" i="17"/>
  <c r="I379" i="17"/>
  <c r="H379" i="17"/>
  <c r="N379" i="17" s="1"/>
  <c r="G379" i="17"/>
  <c r="L378" i="17"/>
  <c r="K378" i="17"/>
  <c r="J378" i="17"/>
  <c r="H378" i="17"/>
  <c r="N378" i="17" s="1"/>
  <c r="G378" i="17"/>
  <c r="L377" i="17"/>
  <c r="K377" i="17"/>
  <c r="H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H373" i="17"/>
  <c r="N373" i="17" s="1"/>
  <c r="G373" i="17"/>
  <c r="M373" i="17" s="1"/>
  <c r="L372" i="17"/>
  <c r="K372" i="17"/>
  <c r="J372" i="17"/>
  <c r="H372" i="17"/>
  <c r="N372" i="17" s="1"/>
  <c r="F371" i="17"/>
  <c r="J567" i="17" s="1"/>
  <c r="E371" i="17"/>
  <c r="I423" i="17" s="1"/>
  <c r="D371" i="17"/>
  <c r="H460" i="17" s="1"/>
  <c r="N460" i="17" s="1"/>
  <c r="C371" i="17"/>
  <c r="L363" i="17"/>
  <c r="K363" i="17"/>
  <c r="J363" i="17"/>
  <c r="I363" i="17"/>
  <c r="H363" i="17"/>
  <c r="N363" i="17" s="1"/>
  <c r="G363" i="17"/>
  <c r="M363" i="17" s="1"/>
  <c r="M362" i="17"/>
  <c r="L362" i="17"/>
  <c r="K362" i="17"/>
  <c r="J362" i="17"/>
  <c r="I362" i="17"/>
  <c r="H362" i="17"/>
  <c r="N362" i="17" s="1"/>
  <c r="G362" i="17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M359" i="17"/>
  <c r="L359" i="17"/>
  <c r="K359" i="17"/>
  <c r="J359" i="17"/>
  <c r="I359" i="17"/>
  <c r="H359" i="17"/>
  <c r="N359" i="17" s="1"/>
  <c r="G359" i="17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M346" i="17"/>
  <c r="L346" i="17"/>
  <c r="K346" i="17"/>
  <c r="J346" i="17"/>
  <c r="I346" i="17"/>
  <c r="H346" i="17"/>
  <c r="N346" i="17" s="1"/>
  <c r="G346" i="17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M343" i="17"/>
  <c r="L343" i="17"/>
  <c r="K343" i="17"/>
  <c r="J343" i="17"/>
  <c r="I343" i="17"/>
  <c r="H343" i="17"/>
  <c r="N343" i="17" s="1"/>
  <c r="G343" i="17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M331" i="17"/>
  <c r="L331" i="17"/>
  <c r="K331" i="17"/>
  <c r="J331" i="17"/>
  <c r="I331" i="17"/>
  <c r="H331" i="17"/>
  <c r="N331" i="17" s="1"/>
  <c r="G331" i="17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M324" i="17"/>
  <c r="L324" i="17"/>
  <c r="K324" i="17"/>
  <c r="J324" i="17"/>
  <c r="I324" i="17"/>
  <c r="H324" i="17"/>
  <c r="N324" i="17" s="1"/>
  <c r="G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M312" i="17"/>
  <c r="L312" i="17"/>
  <c r="K312" i="17"/>
  <c r="J312" i="17"/>
  <c r="I312" i="17"/>
  <c r="H312" i="17"/>
  <c r="N312" i="17" s="1"/>
  <c r="G312" i="17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M303" i="17"/>
  <c r="L303" i="17"/>
  <c r="K303" i="17"/>
  <c r="J303" i="17"/>
  <c r="I303" i="17"/>
  <c r="H303" i="17"/>
  <c r="N303" i="17" s="1"/>
  <c r="G303" i="17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I300" i="17"/>
  <c r="H300" i="17"/>
  <c r="N300" i="17" s="1"/>
  <c r="G300" i="17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M297" i="17"/>
  <c r="L297" i="17"/>
  <c r="K297" i="17"/>
  <c r="J297" i="17"/>
  <c r="I297" i="17"/>
  <c r="H297" i="17"/>
  <c r="N297" i="17" s="1"/>
  <c r="G297" i="17"/>
  <c r="M296" i="17"/>
  <c r="L296" i="17"/>
  <c r="K296" i="17"/>
  <c r="J296" i="17"/>
  <c r="I296" i="17"/>
  <c r="H296" i="17"/>
  <c r="N296" i="17" s="1"/>
  <c r="G296" i="17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M292" i="17"/>
  <c r="L292" i="17"/>
  <c r="K292" i="17"/>
  <c r="J292" i="17"/>
  <c r="I292" i="17"/>
  <c r="H292" i="17"/>
  <c r="N292" i="17" s="1"/>
  <c r="G292" i="17"/>
  <c r="L291" i="17"/>
  <c r="K291" i="17"/>
  <c r="J291" i="17"/>
  <c r="I291" i="17"/>
  <c r="H291" i="17"/>
  <c r="N291" i="17" s="1"/>
  <c r="G291" i="17"/>
  <c r="M291" i="17" s="1"/>
  <c r="L290" i="17"/>
  <c r="K290" i="17"/>
  <c r="I290" i="17"/>
  <c r="H290" i="17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I288" i="17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I285" i="17"/>
  <c r="H285" i="17"/>
  <c r="G285" i="17"/>
  <c r="L284" i="17"/>
  <c r="K284" i="17"/>
  <c r="I284" i="17"/>
  <c r="H284" i="17"/>
  <c r="N284" i="17" s="1"/>
  <c r="G284" i="17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M277" i="17"/>
  <c r="L277" i="17"/>
  <c r="K277" i="17"/>
  <c r="J277" i="17"/>
  <c r="I277" i="17"/>
  <c r="H277" i="17"/>
  <c r="N277" i="17" s="1"/>
  <c r="G277" i="17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M266" i="17"/>
  <c r="L266" i="17"/>
  <c r="K266" i="17"/>
  <c r="J266" i="17"/>
  <c r="I266" i="17"/>
  <c r="H266" i="17"/>
  <c r="N266" i="17" s="1"/>
  <c r="G266" i="17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J258" i="17"/>
  <c r="H258" i="17"/>
  <c r="G258" i="17"/>
  <c r="M258" i="17" s="1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J255" i="17"/>
  <c r="H255" i="17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M235" i="17"/>
  <c r="L235" i="17"/>
  <c r="K235" i="17"/>
  <c r="J235" i="17"/>
  <c r="I235" i="17"/>
  <c r="H235" i="17"/>
  <c r="N235" i="17" s="1"/>
  <c r="G235" i="17"/>
  <c r="M234" i="17"/>
  <c r="L234" i="17"/>
  <c r="K234" i="17"/>
  <c r="J234" i="17"/>
  <c r="I234" i="17"/>
  <c r="H234" i="17"/>
  <c r="N234" i="17" s="1"/>
  <c r="G234" i="17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M219" i="17"/>
  <c r="L219" i="17"/>
  <c r="K219" i="17"/>
  <c r="J219" i="17"/>
  <c r="I219" i="17"/>
  <c r="G219" i="17"/>
  <c r="L218" i="17"/>
  <c r="K218" i="17"/>
  <c r="I218" i="17"/>
  <c r="H218" i="17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G216" i="17"/>
  <c r="M216" i="17" s="1"/>
  <c r="L215" i="17"/>
  <c r="K215" i="17"/>
  <c r="M215" i="17" s="1"/>
  <c r="J215" i="17"/>
  <c r="H215" i="17"/>
  <c r="N215" i="17" s="1"/>
  <c r="G215" i="17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H209" i="17"/>
  <c r="G209" i="17"/>
  <c r="M209" i="17" s="1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M204" i="17"/>
  <c r="L204" i="17"/>
  <c r="K204" i="17"/>
  <c r="J204" i="17"/>
  <c r="I204" i="17"/>
  <c r="H204" i="17"/>
  <c r="N204" i="17" s="1"/>
  <c r="G204" i="17"/>
  <c r="L203" i="17"/>
  <c r="K203" i="17"/>
  <c r="H203" i="17"/>
  <c r="L202" i="17"/>
  <c r="K202" i="17"/>
  <c r="J202" i="17"/>
  <c r="H202" i="17"/>
  <c r="G202" i="17"/>
  <c r="M202" i="17" s="1"/>
  <c r="M201" i="17"/>
  <c r="L201" i="17"/>
  <c r="K201" i="17"/>
  <c r="J201" i="17"/>
  <c r="I201" i="17"/>
  <c r="H201" i="17"/>
  <c r="N201" i="17" s="1"/>
  <c r="G201" i="17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H197" i="17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G195" i="17"/>
  <c r="M195" i="17" s="1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M190" i="17"/>
  <c r="L190" i="17"/>
  <c r="K190" i="17"/>
  <c r="J190" i="17"/>
  <c r="I190" i="17"/>
  <c r="H190" i="17"/>
  <c r="N190" i="17" s="1"/>
  <c r="G190" i="17"/>
  <c r="L189" i="17"/>
  <c r="K189" i="17"/>
  <c r="I189" i="17"/>
  <c r="H189" i="17"/>
  <c r="F188" i="17"/>
  <c r="J338" i="17" s="1"/>
  <c r="E188" i="17"/>
  <c r="D188" i="17"/>
  <c r="H219" i="17" s="1"/>
  <c r="N219" i="17" s="1"/>
  <c r="C188" i="17"/>
  <c r="G327" i="17" s="1"/>
  <c r="M327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M173" i="17"/>
  <c r="L173" i="17"/>
  <c r="K173" i="17"/>
  <c r="J173" i="17"/>
  <c r="I173" i="17"/>
  <c r="H173" i="17"/>
  <c r="N173" i="17" s="1"/>
  <c r="G173" i="17"/>
  <c r="M172" i="17"/>
  <c r="L172" i="17"/>
  <c r="K172" i="17"/>
  <c r="J172" i="17"/>
  <c r="I172" i="17"/>
  <c r="H172" i="17"/>
  <c r="N172" i="17" s="1"/>
  <c r="G172" i="17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G161" i="17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M157" i="17"/>
  <c r="L157" i="17"/>
  <c r="K157" i="17"/>
  <c r="J157" i="17"/>
  <c r="I157" i="17"/>
  <c r="H157" i="17"/>
  <c r="N157" i="17" s="1"/>
  <c r="G157" i="17"/>
  <c r="L156" i="17"/>
  <c r="K156" i="17"/>
  <c r="J156" i="17"/>
  <c r="I156" i="17"/>
  <c r="H156" i="17"/>
  <c r="N156" i="17" s="1"/>
  <c r="G156" i="17"/>
  <c r="M156" i="17" s="1"/>
  <c r="L155" i="17"/>
  <c r="K155" i="17"/>
  <c r="J155" i="17"/>
  <c r="I155" i="17"/>
  <c r="H155" i="17"/>
  <c r="N155" i="17" s="1"/>
  <c r="G155" i="17"/>
  <c r="M155" i="17" s="1"/>
  <c r="L154" i="17"/>
  <c r="K154" i="17"/>
  <c r="I154" i="17"/>
  <c r="G154" i="17"/>
  <c r="M153" i="17"/>
  <c r="L153" i="17"/>
  <c r="K153" i="17"/>
  <c r="J153" i="17"/>
  <c r="I153" i="17"/>
  <c r="H153" i="17"/>
  <c r="N153" i="17" s="1"/>
  <c r="G153" i="17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H150" i="17"/>
  <c r="L149" i="17"/>
  <c r="K149" i="17"/>
  <c r="J149" i="17"/>
  <c r="I149" i="17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L146" i="17"/>
  <c r="K146" i="17"/>
  <c r="L145" i="17"/>
  <c r="K145" i="17"/>
  <c r="I145" i="17"/>
  <c r="G145" i="17"/>
  <c r="L144" i="17"/>
  <c r="K144" i="17"/>
  <c r="J144" i="17"/>
  <c r="I144" i="17"/>
  <c r="G144" i="17"/>
  <c r="M144" i="17" s="1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H141" i="17"/>
  <c r="N141" i="17" s="1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L136" i="17"/>
  <c r="K136" i="17"/>
  <c r="J136" i="17"/>
  <c r="I136" i="17"/>
  <c r="H136" i="17"/>
  <c r="N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I133" i="17"/>
  <c r="H133" i="17"/>
  <c r="M132" i="17"/>
  <c r="L132" i="17"/>
  <c r="K132" i="17"/>
  <c r="J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L128" i="17"/>
  <c r="K128" i="17"/>
  <c r="J128" i="17"/>
  <c r="I128" i="17"/>
  <c r="L127" i="17"/>
  <c r="K127" i="17"/>
  <c r="J127" i="17"/>
  <c r="I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H123" i="17"/>
  <c r="G123" i="17"/>
  <c r="M123" i="17" s="1"/>
  <c r="L122" i="17"/>
  <c r="K122" i="17"/>
  <c r="J122" i="17"/>
  <c r="I122" i="17"/>
  <c r="H122" i="17"/>
  <c r="N122" i="17" s="1"/>
  <c r="G122" i="17"/>
  <c r="M122" i="17" s="1"/>
  <c r="M121" i="17"/>
  <c r="L121" i="17"/>
  <c r="K121" i="17"/>
  <c r="J121" i="17"/>
  <c r="I121" i="17"/>
  <c r="H121" i="17"/>
  <c r="N121" i="17" s="1"/>
  <c r="G121" i="17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I118" i="17"/>
  <c r="H118" i="17"/>
  <c r="G118" i="17"/>
  <c r="M117" i="17"/>
  <c r="L117" i="17"/>
  <c r="K117" i="17"/>
  <c r="J117" i="17"/>
  <c r="I117" i="17"/>
  <c r="H117" i="17"/>
  <c r="N117" i="17" s="1"/>
  <c r="G117" i="17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M114" i="17"/>
  <c r="L114" i="17"/>
  <c r="K114" i="17"/>
  <c r="J114" i="17"/>
  <c r="I114" i="17"/>
  <c r="H114" i="17"/>
  <c r="N114" i="17" s="1"/>
  <c r="G114" i="17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G111" i="17"/>
  <c r="M110" i="17"/>
  <c r="L110" i="17"/>
  <c r="K110" i="17"/>
  <c r="J110" i="17"/>
  <c r="I110" i="17"/>
  <c r="H110" i="17"/>
  <c r="N110" i="17" s="1"/>
  <c r="G110" i="17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H100" i="17"/>
  <c r="N100" i="17" s="1"/>
  <c r="G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M97" i="17"/>
  <c r="L97" i="17"/>
  <c r="K97" i="17"/>
  <c r="J97" i="17"/>
  <c r="I97" i="17"/>
  <c r="H97" i="17"/>
  <c r="N97" i="17" s="1"/>
  <c r="G97" i="17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M90" i="17"/>
  <c r="L90" i="17"/>
  <c r="K90" i="17"/>
  <c r="J90" i="17"/>
  <c r="I90" i="17"/>
  <c r="H90" i="17"/>
  <c r="N90" i="17" s="1"/>
  <c r="G90" i="17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M86" i="17" s="1"/>
  <c r="I86" i="17"/>
  <c r="H86" i="17"/>
  <c r="N86" i="17" s="1"/>
  <c r="G86" i="17"/>
  <c r="L85" i="17"/>
  <c r="K85" i="17"/>
  <c r="J85" i="17"/>
  <c r="I85" i="17"/>
  <c r="H85" i="17"/>
  <c r="N85" i="17" s="1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F81" i="17"/>
  <c r="J154" i="17" s="1"/>
  <c r="E81" i="17"/>
  <c r="I81" i="17" s="1"/>
  <c r="D81" i="17"/>
  <c r="L81" i="17" s="1"/>
  <c r="C81" i="17"/>
  <c r="G149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H70" i="17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M64" i="17"/>
  <c r="L64" i="17"/>
  <c r="K64" i="17"/>
  <c r="J64" i="17"/>
  <c r="I64" i="17"/>
  <c r="H64" i="17"/>
  <c r="N64" i="17" s="1"/>
  <c r="G64" i="17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M61" i="17"/>
  <c r="L61" i="17"/>
  <c r="K61" i="17"/>
  <c r="J61" i="17"/>
  <c r="I61" i="17"/>
  <c r="H61" i="17"/>
  <c r="N61" i="17" s="1"/>
  <c r="G61" i="17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G54" i="17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G50" i="17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M40" i="17"/>
  <c r="L40" i="17"/>
  <c r="K40" i="17"/>
  <c r="J40" i="17"/>
  <c r="I40" i="17"/>
  <c r="H40" i="17"/>
  <c r="N40" i="17" s="1"/>
  <c r="G40" i="17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M37" i="17"/>
  <c r="L37" i="17"/>
  <c r="K37" i="17"/>
  <c r="J37" i="17"/>
  <c r="I37" i="17"/>
  <c r="H37" i="17"/>
  <c r="N37" i="17" s="1"/>
  <c r="G37" i="17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I27" i="17"/>
  <c r="H27" i="17"/>
  <c r="G27" i="17"/>
  <c r="L26" i="17"/>
  <c r="K26" i="17"/>
  <c r="J26" i="17"/>
  <c r="I26" i="17"/>
  <c r="H26" i="17"/>
  <c r="N26" i="17" s="1"/>
  <c r="G26" i="17"/>
  <c r="M26" i="17" s="1"/>
  <c r="M25" i="17"/>
  <c r="L25" i="17"/>
  <c r="K25" i="17"/>
  <c r="J25" i="17"/>
  <c r="I25" i="17"/>
  <c r="H25" i="17"/>
  <c r="N25" i="17" s="1"/>
  <c r="G25" i="17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7" i="17" s="1"/>
  <c r="E22" i="17"/>
  <c r="I70" i="17" s="1"/>
  <c r="D22" i="17"/>
  <c r="C22" i="17"/>
  <c r="G22" i="17" s="1"/>
  <c r="F14" i="17"/>
  <c r="E14" i="17"/>
  <c r="C14" i="17"/>
  <c r="F13" i="17"/>
  <c r="D13" i="17"/>
  <c r="F12" i="17"/>
  <c r="D12" i="17"/>
  <c r="F11" i="17"/>
  <c r="E11" i="17"/>
  <c r="C11" i="17"/>
  <c r="F10" i="17"/>
  <c r="C10" i="17"/>
  <c r="F9" i="17"/>
  <c r="L640" i="16"/>
  <c r="K640" i="16"/>
  <c r="G640" i="16"/>
  <c r="M640" i="16" s="1"/>
  <c r="L639" i="16"/>
  <c r="K639" i="16"/>
  <c r="L638" i="16"/>
  <c r="K638" i="16"/>
  <c r="G638" i="16"/>
  <c r="M638" i="16" s="1"/>
  <c r="L637" i="16"/>
  <c r="K637" i="16"/>
  <c r="H637" i="16"/>
  <c r="N637" i="16" s="1"/>
  <c r="G637" i="16"/>
  <c r="M637" i="16" s="1"/>
  <c r="L636" i="16"/>
  <c r="K636" i="16"/>
  <c r="G636" i="16"/>
  <c r="M636" i="16" s="1"/>
  <c r="L635" i="16"/>
  <c r="K635" i="16"/>
  <c r="I635" i="16"/>
  <c r="H635" i="16"/>
  <c r="N635" i="16" s="1"/>
  <c r="L634" i="16"/>
  <c r="K634" i="16"/>
  <c r="H634" i="16"/>
  <c r="G634" i="16"/>
  <c r="M634" i="16" s="1"/>
  <c r="L633" i="16"/>
  <c r="K633" i="16"/>
  <c r="L632" i="16"/>
  <c r="K632" i="16"/>
  <c r="I632" i="16"/>
  <c r="L631" i="16"/>
  <c r="K631" i="16"/>
  <c r="L630" i="16"/>
  <c r="K630" i="16"/>
  <c r="L629" i="16"/>
  <c r="K629" i="16"/>
  <c r="H629" i="16"/>
  <c r="N629" i="16" s="1"/>
  <c r="L628" i="16"/>
  <c r="K628" i="16"/>
  <c r="L627" i="16"/>
  <c r="K627" i="16"/>
  <c r="L626" i="16"/>
  <c r="K626" i="16"/>
  <c r="J626" i="16"/>
  <c r="I626" i="16"/>
  <c r="G626" i="16"/>
  <c r="L625" i="16"/>
  <c r="K625" i="16"/>
  <c r="J625" i="16"/>
  <c r="H625" i="16"/>
  <c r="N625" i="16" s="1"/>
  <c r="L624" i="16"/>
  <c r="K624" i="16"/>
  <c r="I624" i="16"/>
  <c r="L623" i="16"/>
  <c r="K623" i="16"/>
  <c r="G623" i="16"/>
  <c r="M623" i="16" s="1"/>
  <c r="L622" i="16"/>
  <c r="K622" i="16"/>
  <c r="L621" i="16"/>
  <c r="K621" i="16"/>
  <c r="G621" i="16"/>
  <c r="M621" i="16" s="1"/>
  <c r="L620" i="16"/>
  <c r="K620" i="16"/>
  <c r="L619" i="16"/>
  <c r="K619" i="16"/>
  <c r="G619" i="16"/>
  <c r="M619" i="16" s="1"/>
  <c r="L618" i="16"/>
  <c r="K618" i="16"/>
  <c r="J618" i="16"/>
  <c r="G618" i="16"/>
  <c r="M618" i="16" s="1"/>
  <c r="L617" i="16"/>
  <c r="K617" i="16"/>
  <c r="L616" i="16"/>
  <c r="K616" i="16"/>
  <c r="L615" i="16"/>
  <c r="K615" i="16"/>
  <c r="H615" i="16"/>
  <c r="L614" i="16"/>
  <c r="K614" i="16"/>
  <c r="L613" i="16"/>
  <c r="K613" i="16"/>
  <c r="F612" i="16"/>
  <c r="J640" i="16" s="1"/>
  <c r="E612" i="16"/>
  <c r="I640" i="16" s="1"/>
  <c r="D612" i="16"/>
  <c r="H618" i="16" s="1"/>
  <c r="C612" i="16"/>
  <c r="G639" i="16" s="1"/>
  <c r="L604" i="16"/>
  <c r="K604" i="16"/>
  <c r="J604" i="16"/>
  <c r="I604" i="16"/>
  <c r="H604" i="16"/>
  <c r="N604" i="16" s="1"/>
  <c r="L603" i="16"/>
  <c r="K603" i="16"/>
  <c r="J603" i="16"/>
  <c r="I603" i="16"/>
  <c r="H603" i="16"/>
  <c r="N603" i="16" s="1"/>
  <c r="G603" i="16"/>
  <c r="M603" i="16" s="1"/>
  <c r="L602" i="16"/>
  <c r="K602" i="16"/>
  <c r="M602" i="16" s="1"/>
  <c r="I602" i="16"/>
  <c r="G602" i="16"/>
  <c r="L601" i="16"/>
  <c r="K601" i="16"/>
  <c r="J601" i="16"/>
  <c r="I601" i="16"/>
  <c r="L600" i="16"/>
  <c r="K600" i="16"/>
  <c r="L599" i="16"/>
  <c r="K599" i="16"/>
  <c r="G599" i="16"/>
  <c r="M599" i="16" s="1"/>
  <c r="L598" i="16"/>
  <c r="K598" i="16"/>
  <c r="I598" i="16"/>
  <c r="G598" i="16"/>
  <c r="M598" i="16" s="1"/>
  <c r="L597" i="16"/>
  <c r="K597" i="16"/>
  <c r="L596" i="16"/>
  <c r="K596" i="16"/>
  <c r="I596" i="16"/>
  <c r="H596" i="16"/>
  <c r="G596" i="16"/>
  <c r="L595" i="16"/>
  <c r="K595" i="16"/>
  <c r="L594" i="16"/>
  <c r="K594" i="16"/>
  <c r="J594" i="16"/>
  <c r="I594" i="16"/>
  <c r="H594" i="16"/>
  <c r="N594" i="16" s="1"/>
  <c r="G594" i="16"/>
  <c r="M594" i="16" s="1"/>
  <c r="L593" i="16"/>
  <c r="K593" i="16"/>
  <c r="L592" i="16"/>
  <c r="K592" i="16"/>
  <c r="J592" i="16"/>
  <c r="I592" i="16"/>
  <c r="H592" i="16"/>
  <c r="N592" i="16" s="1"/>
  <c r="G592" i="16"/>
  <c r="M592" i="16" s="1"/>
  <c r="L591" i="16"/>
  <c r="K591" i="16"/>
  <c r="I591" i="16"/>
  <c r="G591" i="16"/>
  <c r="M591" i="16" s="1"/>
  <c r="L590" i="16"/>
  <c r="K590" i="16"/>
  <c r="L589" i="16"/>
  <c r="K589" i="16"/>
  <c r="L588" i="16"/>
  <c r="K588" i="16"/>
  <c r="L587" i="16"/>
  <c r="K587" i="16"/>
  <c r="J587" i="16"/>
  <c r="I587" i="16"/>
  <c r="G587" i="16"/>
  <c r="L586" i="16"/>
  <c r="K586" i="16"/>
  <c r="H586" i="16"/>
  <c r="G586" i="16"/>
  <c r="L585" i="16"/>
  <c r="K585" i="16"/>
  <c r="I585" i="16"/>
  <c r="L584" i="16"/>
  <c r="K584" i="16"/>
  <c r="J584" i="16"/>
  <c r="G584" i="16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G581" i="16"/>
  <c r="M580" i="16"/>
  <c r="L580" i="16"/>
  <c r="K580" i="16"/>
  <c r="I580" i="16"/>
  <c r="H580" i="16"/>
  <c r="N580" i="16" s="1"/>
  <c r="G580" i="16"/>
  <c r="L579" i="16"/>
  <c r="K579" i="16"/>
  <c r="J579" i="16"/>
  <c r="I579" i="16"/>
  <c r="H579" i="16"/>
  <c r="N579" i="16" s="1"/>
  <c r="G579" i="16"/>
  <c r="M579" i="16" s="1"/>
  <c r="L578" i="16"/>
  <c r="K578" i="16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L573" i="16"/>
  <c r="K573" i="16"/>
  <c r="H573" i="16"/>
  <c r="L572" i="16"/>
  <c r="K572" i="16"/>
  <c r="H572" i="16"/>
  <c r="N572" i="16" s="1"/>
  <c r="G572" i="16"/>
  <c r="M572" i="16" s="1"/>
  <c r="L571" i="16"/>
  <c r="K571" i="16"/>
  <c r="L570" i="16"/>
  <c r="K570" i="16"/>
  <c r="H570" i="16"/>
  <c r="G570" i="16"/>
  <c r="M570" i="16" s="1"/>
  <c r="L569" i="16"/>
  <c r="K569" i="16"/>
  <c r="L568" i="16"/>
  <c r="K568" i="16"/>
  <c r="L567" i="16"/>
  <c r="K567" i="16"/>
  <c r="L566" i="16"/>
  <c r="K566" i="16"/>
  <c r="M566" i="16" s="1"/>
  <c r="J566" i="16"/>
  <c r="I566" i="16"/>
  <c r="G566" i="16"/>
  <c r="M565" i="16"/>
  <c r="L565" i="16"/>
  <c r="K565" i="16"/>
  <c r="J565" i="16"/>
  <c r="I565" i="16"/>
  <c r="G565" i="16"/>
  <c r="L564" i="16"/>
  <c r="K564" i="16"/>
  <c r="L563" i="16"/>
  <c r="K563" i="16"/>
  <c r="L562" i="16"/>
  <c r="K562" i="16"/>
  <c r="J562" i="16"/>
  <c r="H562" i="16"/>
  <c r="G562" i="16"/>
  <c r="M562" i="16" s="1"/>
  <c r="L561" i="16"/>
  <c r="K561" i="16"/>
  <c r="I561" i="16"/>
  <c r="L560" i="16"/>
  <c r="K560" i="16"/>
  <c r="I560" i="16"/>
  <c r="L559" i="16"/>
  <c r="K559" i="16"/>
  <c r="J559" i="16"/>
  <c r="I559" i="16"/>
  <c r="G559" i="16"/>
  <c r="L558" i="16"/>
  <c r="K558" i="16"/>
  <c r="L557" i="16"/>
  <c r="K557" i="16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L554" i="16"/>
  <c r="K554" i="16"/>
  <c r="G554" i="16"/>
  <c r="M554" i="16" s="1"/>
  <c r="L553" i="16"/>
  <c r="K553" i="16"/>
  <c r="J553" i="16"/>
  <c r="I553" i="16"/>
  <c r="G553" i="16"/>
  <c r="M553" i="16" s="1"/>
  <c r="L552" i="16"/>
  <c r="K552" i="16"/>
  <c r="J552" i="16"/>
  <c r="I552" i="16"/>
  <c r="L551" i="16"/>
  <c r="K551" i="16"/>
  <c r="J551" i="16"/>
  <c r="L550" i="16"/>
  <c r="K550" i="16"/>
  <c r="I550" i="16"/>
  <c r="G550" i="16"/>
  <c r="L549" i="16"/>
  <c r="K549" i="16"/>
  <c r="L548" i="16"/>
  <c r="K548" i="16"/>
  <c r="J548" i="16"/>
  <c r="I548" i="16"/>
  <c r="H548" i="16"/>
  <c r="N548" i="16" s="1"/>
  <c r="L547" i="16"/>
  <c r="K547" i="16"/>
  <c r="J547" i="16"/>
  <c r="I547" i="16"/>
  <c r="G547" i="16"/>
  <c r="M547" i="16" s="1"/>
  <c r="L546" i="16"/>
  <c r="K546" i="16"/>
  <c r="L545" i="16"/>
  <c r="K545" i="16"/>
  <c r="I545" i="16"/>
  <c r="G545" i="16"/>
  <c r="L544" i="16"/>
  <c r="K544" i="16"/>
  <c r="L543" i="16"/>
  <c r="K543" i="16"/>
  <c r="L542" i="16"/>
  <c r="K542" i="16"/>
  <c r="G542" i="16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L534" i="16"/>
  <c r="K534" i="16"/>
  <c r="I534" i="16"/>
  <c r="H534" i="16"/>
  <c r="G534" i="16"/>
  <c r="M534" i="16" s="1"/>
  <c r="L533" i="16"/>
  <c r="K533" i="16"/>
  <c r="L532" i="16"/>
  <c r="K532" i="16"/>
  <c r="J532" i="16"/>
  <c r="I532" i="16"/>
  <c r="H532" i="16"/>
  <c r="N532" i="16" s="1"/>
  <c r="G532" i="16"/>
  <c r="M532" i="16" s="1"/>
  <c r="L531" i="16"/>
  <c r="K531" i="16"/>
  <c r="I531" i="16"/>
  <c r="H531" i="16"/>
  <c r="G531" i="16"/>
  <c r="M531" i="16" s="1"/>
  <c r="L530" i="16"/>
  <c r="K530" i="16"/>
  <c r="L529" i="16"/>
  <c r="K529" i="16"/>
  <c r="I529" i="16"/>
  <c r="H529" i="16"/>
  <c r="G529" i="16"/>
  <c r="L528" i="16"/>
  <c r="K528" i="16"/>
  <c r="G528" i="16"/>
  <c r="L527" i="16"/>
  <c r="K527" i="16"/>
  <c r="J527" i="16"/>
  <c r="L526" i="16"/>
  <c r="K526" i="16"/>
  <c r="L525" i="16"/>
  <c r="K525" i="16"/>
  <c r="I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L521" i="16"/>
  <c r="K521" i="16"/>
  <c r="J521" i="16"/>
  <c r="I521" i="16"/>
  <c r="G521" i="16"/>
  <c r="M521" i="16" s="1"/>
  <c r="L520" i="16"/>
  <c r="K520" i="16"/>
  <c r="L519" i="16"/>
  <c r="K519" i="16"/>
  <c r="J519" i="16"/>
  <c r="I519" i="16"/>
  <c r="G519" i="16"/>
  <c r="M519" i="16" s="1"/>
  <c r="L518" i="16"/>
  <c r="K518" i="16"/>
  <c r="L517" i="16"/>
  <c r="K517" i="16"/>
  <c r="G517" i="16"/>
  <c r="L516" i="16"/>
  <c r="K516" i="16"/>
  <c r="M516" i="16" s="1"/>
  <c r="J516" i="16"/>
  <c r="I516" i="16"/>
  <c r="G516" i="16"/>
  <c r="L515" i="16"/>
  <c r="K515" i="16"/>
  <c r="J515" i="16"/>
  <c r="G515" i="16"/>
  <c r="M515" i="16" s="1"/>
  <c r="L514" i="16"/>
  <c r="K514" i="16"/>
  <c r="L513" i="16"/>
  <c r="K513" i="16"/>
  <c r="J513" i="16"/>
  <c r="I513" i="16"/>
  <c r="H513" i="16"/>
  <c r="N513" i="16" s="1"/>
  <c r="G513" i="16"/>
  <c r="M513" i="16" s="1"/>
  <c r="L512" i="16"/>
  <c r="K512" i="16"/>
  <c r="L511" i="16"/>
  <c r="K511" i="16"/>
  <c r="I511" i="16"/>
  <c r="L510" i="16"/>
  <c r="K510" i="16"/>
  <c r="L509" i="16"/>
  <c r="K509" i="16"/>
  <c r="L508" i="16"/>
  <c r="K508" i="16"/>
  <c r="L507" i="16"/>
  <c r="K507" i="16"/>
  <c r="L506" i="16"/>
  <c r="K506" i="16"/>
  <c r="I506" i="16"/>
  <c r="H506" i="16"/>
  <c r="G506" i="16"/>
  <c r="L505" i="16"/>
  <c r="K505" i="16"/>
  <c r="J505" i="16"/>
  <c r="I505" i="16"/>
  <c r="G505" i="16"/>
  <c r="M505" i="16" s="1"/>
  <c r="L504" i="16"/>
  <c r="K504" i="16"/>
  <c r="I504" i="16"/>
  <c r="G504" i="16"/>
  <c r="M504" i="16" s="1"/>
  <c r="L503" i="16"/>
  <c r="K503" i="16"/>
  <c r="J503" i="16"/>
  <c r="I503" i="16"/>
  <c r="G503" i="16"/>
  <c r="M503" i="16" s="1"/>
  <c r="L502" i="16"/>
  <c r="K502" i="16"/>
  <c r="J502" i="16"/>
  <c r="I502" i="16"/>
  <c r="H502" i="16"/>
  <c r="N502" i="16" s="1"/>
  <c r="G502" i="16"/>
  <c r="M502" i="16" s="1"/>
  <c r="L501" i="16"/>
  <c r="K501" i="16"/>
  <c r="I501" i="16"/>
  <c r="G501" i="16"/>
  <c r="M501" i="16" s="1"/>
  <c r="L500" i="16"/>
  <c r="K500" i="16"/>
  <c r="J500" i="16"/>
  <c r="I500" i="16"/>
  <c r="G500" i="16"/>
  <c r="M500" i="16" s="1"/>
  <c r="L499" i="16"/>
  <c r="K499" i="16"/>
  <c r="L498" i="16"/>
  <c r="K498" i="16"/>
  <c r="G498" i="16"/>
  <c r="L497" i="16"/>
  <c r="K497" i="16"/>
  <c r="L496" i="16"/>
  <c r="K496" i="16"/>
  <c r="M496" i="16" s="1"/>
  <c r="J496" i="16"/>
  <c r="I496" i="16"/>
  <c r="G496" i="16"/>
  <c r="L495" i="16"/>
  <c r="K495" i="16"/>
  <c r="J495" i="16"/>
  <c r="I495" i="16"/>
  <c r="G495" i="16"/>
  <c r="M495" i="16" s="1"/>
  <c r="L494" i="16"/>
  <c r="K494" i="16"/>
  <c r="G494" i="16"/>
  <c r="L493" i="16"/>
  <c r="K493" i="16"/>
  <c r="L492" i="16"/>
  <c r="K492" i="16"/>
  <c r="J492" i="16"/>
  <c r="I492" i="16"/>
  <c r="G492" i="16"/>
  <c r="M492" i="16" s="1"/>
  <c r="L491" i="16"/>
  <c r="K491" i="16"/>
  <c r="I491" i="16"/>
  <c r="L490" i="16"/>
  <c r="K490" i="16"/>
  <c r="J490" i="16"/>
  <c r="I490" i="16"/>
  <c r="H490" i="16"/>
  <c r="N490" i="16" s="1"/>
  <c r="G490" i="16"/>
  <c r="M490" i="16" s="1"/>
  <c r="L489" i="16"/>
  <c r="K489" i="16"/>
  <c r="G489" i="16"/>
  <c r="M489" i="16" s="1"/>
  <c r="L488" i="16"/>
  <c r="K488" i="16"/>
  <c r="J488" i="16"/>
  <c r="I488" i="16"/>
  <c r="G488" i="16"/>
  <c r="M488" i="16" s="1"/>
  <c r="L487" i="16"/>
  <c r="K487" i="16"/>
  <c r="L486" i="16"/>
  <c r="K486" i="16"/>
  <c r="I486" i="16"/>
  <c r="G486" i="16"/>
  <c r="M486" i="16" s="1"/>
  <c r="L485" i="16"/>
  <c r="K485" i="16"/>
  <c r="L484" i="16"/>
  <c r="K484" i="16"/>
  <c r="L483" i="16"/>
  <c r="K483" i="16"/>
  <c r="I483" i="16"/>
  <c r="L482" i="16"/>
  <c r="K482" i="16"/>
  <c r="J482" i="16"/>
  <c r="I482" i="16"/>
  <c r="L481" i="16"/>
  <c r="K481" i="16"/>
  <c r="L480" i="16"/>
  <c r="K480" i="16"/>
  <c r="J480" i="16"/>
  <c r="M479" i="16"/>
  <c r="L479" i="16"/>
  <c r="K479" i="16"/>
  <c r="I479" i="16"/>
  <c r="H479" i="16"/>
  <c r="N479" i="16" s="1"/>
  <c r="G479" i="16"/>
  <c r="L478" i="16"/>
  <c r="K478" i="16"/>
  <c r="L477" i="16"/>
  <c r="K477" i="16"/>
  <c r="J477" i="16"/>
  <c r="I477" i="16"/>
  <c r="H477" i="16"/>
  <c r="N477" i="16" s="1"/>
  <c r="G477" i="16"/>
  <c r="M477" i="16" s="1"/>
  <c r="L476" i="16"/>
  <c r="K476" i="16"/>
  <c r="J476" i="16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G474" i="16"/>
  <c r="M474" i="16" s="1"/>
  <c r="L473" i="16"/>
  <c r="K473" i="16"/>
  <c r="L472" i="16"/>
  <c r="K472" i="16"/>
  <c r="L471" i="16"/>
  <c r="K471" i="16"/>
  <c r="J471" i="16"/>
  <c r="L470" i="16"/>
  <c r="K470" i="16"/>
  <c r="L469" i="16"/>
  <c r="K469" i="16"/>
  <c r="J469" i="16"/>
  <c r="I469" i="16"/>
  <c r="H469" i="16"/>
  <c r="N469" i="16" s="1"/>
  <c r="L468" i="16"/>
  <c r="K468" i="16"/>
  <c r="H468" i="16"/>
  <c r="G468" i="16"/>
  <c r="M468" i="16" s="1"/>
  <c r="L467" i="16"/>
  <c r="K467" i="16"/>
  <c r="J467" i="16"/>
  <c r="I467" i="16"/>
  <c r="G467" i="16"/>
  <c r="M467" i="16" s="1"/>
  <c r="L466" i="16"/>
  <c r="K466" i="16"/>
  <c r="G466" i="16"/>
  <c r="L465" i="16"/>
  <c r="K465" i="16"/>
  <c r="I465" i="16"/>
  <c r="H465" i="16"/>
  <c r="G465" i="16"/>
  <c r="M465" i="16" s="1"/>
  <c r="L464" i="16"/>
  <c r="K464" i="16"/>
  <c r="J464" i="16"/>
  <c r="I464" i="16"/>
  <c r="G464" i="16"/>
  <c r="L463" i="16"/>
  <c r="K463" i="16"/>
  <c r="J463" i="16"/>
  <c r="I463" i="16"/>
  <c r="H463" i="16"/>
  <c r="N463" i="16" s="1"/>
  <c r="G463" i="16"/>
  <c r="M463" i="16" s="1"/>
  <c r="L462" i="16"/>
  <c r="K462" i="16"/>
  <c r="G462" i="16"/>
  <c r="L461" i="16"/>
  <c r="K461" i="16"/>
  <c r="I461" i="16"/>
  <c r="G461" i="16"/>
  <c r="M461" i="16" s="1"/>
  <c r="L460" i="16"/>
  <c r="K460" i="16"/>
  <c r="G460" i="16"/>
  <c r="M460" i="16" s="1"/>
  <c r="L459" i="16"/>
  <c r="K459" i="16"/>
  <c r="L458" i="16"/>
  <c r="K458" i="16"/>
  <c r="I458" i="16"/>
  <c r="H458" i="16"/>
  <c r="G458" i="16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L455" i="16"/>
  <c r="K455" i="16"/>
  <c r="H455" i="16"/>
  <c r="G455" i="16"/>
  <c r="M455" i="16" s="1"/>
  <c r="L454" i="16"/>
  <c r="K454" i="16"/>
  <c r="L453" i="16"/>
  <c r="K453" i="16"/>
  <c r="H453" i="16"/>
  <c r="G453" i="16"/>
  <c r="L452" i="16"/>
  <c r="K452" i="16"/>
  <c r="J452" i="16"/>
  <c r="I452" i="16"/>
  <c r="H452" i="16"/>
  <c r="N452" i="16" s="1"/>
  <c r="L451" i="16"/>
  <c r="K451" i="16"/>
  <c r="J451" i="16"/>
  <c r="L450" i="16"/>
  <c r="K450" i="16"/>
  <c r="L449" i="16"/>
  <c r="K449" i="16"/>
  <c r="L448" i="16"/>
  <c r="K448" i="16"/>
  <c r="G448" i="16"/>
  <c r="M448" i="16" s="1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G445" i="16"/>
  <c r="L444" i="16"/>
  <c r="K444" i="16"/>
  <c r="J444" i="16"/>
  <c r="I444" i="16"/>
  <c r="H444" i="16"/>
  <c r="N444" i="16" s="1"/>
  <c r="L443" i="16"/>
  <c r="K443" i="16"/>
  <c r="J443" i="16"/>
  <c r="I443" i="16"/>
  <c r="L442" i="16"/>
  <c r="K442" i="16"/>
  <c r="L441" i="16"/>
  <c r="K441" i="16"/>
  <c r="J441" i="16"/>
  <c r="I441" i="16"/>
  <c r="H441" i="16"/>
  <c r="N441" i="16" s="1"/>
  <c r="G441" i="16"/>
  <c r="M441" i="16" s="1"/>
  <c r="L440" i="16"/>
  <c r="K440" i="16"/>
  <c r="I440" i="16"/>
  <c r="H440" i="16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J438" i="16"/>
  <c r="G438" i="16"/>
  <c r="M438" i="16" s="1"/>
  <c r="L437" i="16"/>
  <c r="K437" i="16"/>
  <c r="G437" i="16"/>
  <c r="M437" i="16" s="1"/>
  <c r="L436" i="16"/>
  <c r="K436" i="16"/>
  <c r="L435" i="16"/>
  <c r="K435" i="16"/>
  <c r="G435" i="16"/>
  <c r="L434" i="16"/>
  <c r="K434" i="16"/>
  <c r="L433" i="16"/>
  <c r="K433" i="16"/>
  <c r="G433" i="16"/>
  <c r="M433" i="16" s="1"/>
  <c r="L432" i="16"/>
  <c r="K432" i="16"/>
  <c r="L431" i="16"/>
  <c r="K431" i="16"/>
  <c r="J431" i="16"/>
  <c r="I431" i="16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J425" i="16"/>
  <c r="I425" i="16"/>
  <c r="G425" i="16"/>
  <c r="M425" i="16" s="1"/>
  <c r="L424" i="16"/>
  <c r="K424" i="16"/>
  <c r="L423" i="16"/>
  <c r="K423" i="16"/>
  <c r="I423" i="16"/>
  <c r="L422" i="16"/>
  <c r="K422" i="16"/>
  <c r="G422" i="16"/>
  <c r="L421" i="16"/>
  <c r="K421" i="16"/>
  <c r="I421" i="16"/>
  <c r="L420" i="16"/>
  <c r="K420" i="16"/>
  <c r="L419" i="16"/>
  <c r="K419" i="16"/>
  <c r="I419" i="16"/>
  <c r="L418" i="16"/>
  <c r="K418" i="16"/>
  <c r="H418" i="16"/>
  <c r="G418" i="16"/>
  <c r="M418" i="16" s="1"/>
  <c r="L417" i="16"/>
  <c r="K417" i="16"/>
  <c r="M417" i="16" s="1"/>
  <c r="H417" i="16"/>
  <c r="N417" i="16" s="1"/>
  <c r="G417" i="16"/>
  <c r="L416" i="16"/>
  <c r="K416" i="16"/>
  <c r="G416" i="16"/>
  <c r="M416" i="16" s="1"/>
  <c r="L415" i="16"/>
  <c r="K415" i="16"/>
  <c r="I415" i="16"/>
  <c r="H415" i="16"/>
  <c r="N415" i="16" s="1"/>
  <c r="G415" i="16"/>
  <c r="L414" i="16"/>
  <c r="K414" i="16"/>
  <c r="J414" i="16"/>
  <c r="L413" i="16"/>
  <c r="K413" i="16"/>
  <c r="L412" i="16"/>
  <c r="K412" i="16"/>
  <c r="I412" i="16"/>
  <c r="H412" i="16"/>
  <c r="N412" i="16" s="1"/>
  <c r="L411" i="16"/>
  <c r="K411" i="16"/>
  <c r="J411" i="16"/>
  <c r="I411" i="16"/>
  <c r="G411" i="16"/>
  <c r="L410" i="16"/>
  <c r="K410" i="16"/>
  <c r="I410" i="16"/>
  <c r="L409" i="16"/>
  <c r="K409" i="16"/>
  <c r="G409" i="16"/>
  <c r="L408" i="16"/>
  <c r="K408" i="16"/>
  <c r="I408" i="16"/>
  <c r="L407" i="16"/>
  <c r="K407" i="16"/>
  <c r="G407" i="16"/>
  <c r="L406" i="16"/>
  <c r="K406" i="16"/>
  <c r="I406" i="16"/>
  <c r="L405" i="16"/>
  <c r="K405" i="16"/>
  <c r="L404" i="16"/>
  <c r="K404" i="16"/>
  <c r="I404" i="16"/>
  <c r="L403" i="16"/>
  <c r="K403" i="16"/>
  <c r="J403" i="16"/>
  <c r="I403" i="16"/>
  <c r="G403" i="16"/>
  <c r="M403" i="16" s="1"/>
  <c r="L402" i="16"/>
  <c r="K402" i="16"/>
  <c r="L401" i="16"/>
  <c r="K401" i="16"/>
  <c r="L400" i="16"/>
  <c r="K400" i="16"/>
  <c r="G400" i="16"/>
  <c r="M400" i="16" s="1"/>
  <c r="L399" i="16"/>
  <c r="K399" i="16"/>
  <c r="J399" i="16"/>
  <c r="I399" i="16"/>
  <c r="H399" i="16"/>
  <c r="N399" i="16" s="1"/>
  <c r="L398" i="16"/>
  <c r="K398" i="16"/>
  <c r="G398" i="16"/>
  <c r="M398" i="16" s="1"/>
  <c r="L397" i="16"/>
  <c r="K397" i="16"/>
  <c r="J397" i="16"/>
  <c r="I397" i="16"/>
  <c r="G397" i="16"/>
  <c r="L396" i="16"/>
  <c r="K396" i="16"/>
  <c r="L395" i="16"/>
  <c r="K395" i="16"/>
  <c r="G395" i="16"/>
  <c r="M395" i="16" s="1"/>
  <c r="L394" i="16"/>
  <c r="K394" i="16"/>
  <c r="L393" i="16"/>
  <c r="K393" i="16"/>
  <c r="H393" i="16"/>
  <c r="G393" i="16"/>
  <c r="L392" i="16"/>
  <c r="K392" i="16"/>
  <c r="L391" i="16"/>
  <c r="K391" i="16"/>
  <c r="G391" i="16"/>
  <c r="L390" i="16"/>
  <c r="K390" i="16"/>
  <c r="L389" i="16"/>
  <c r="K389" i="16"/>
  <c r="G389" i="16"/>
  <c r="M389" i="16" s="1"/>
  <c r="L388" i="16"/>
  <c r="K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I384" i="16"/>
  <c r="L383" i="16"/>
  <c r="K383" i="16"/>
  <c r="G383" i="16"/>
  <c r="L382" i="16"/>
  <c r="K382" i="16"/>
  <c r="I382" i="16"/>
  <c r="G382" i="16"/>
  <c r="M382" i="16" s="1"/>
  <c r="L381" i="16"/>
  <c r="K381" i="16"/>
  <c r="G381" i="16"/>
  <c r="M381" i="16" s="1"/>
  <c r="L380" i="16"/>
  <c r="K380" i="16"/>
  <c r="L379" i="16"/>
  <c r="K379" i="16"/>
  <c r="G379" i="16"/>
  <c r="M379" i="16" s="1"/>
  <c r="L378" i="16"/>
  <c r="K378" i="16"/>
  <c r="L377" i="16"/>
  <c r="K377" i="16"/>
  <c r="G377" i="16"/>
  <c r="M377" i="16" s="1"/>
  <c r="L376" i="16"/>
  <c r="K376" i="16"/>
  <c r="G376" i="16"/>
  <c r="L375" i="16"/>
  <c r="K375" i="16"/>
  <c r="J375" i="16"/>
  <c r="I375" i="16"/>
  <c r="H375" i="16"/>
  <c r="N375" i="16" s="1"/>
  <c r="G375" i="16"/>
  <c r="M375" i="16" s="1"/>
  <c r="L374" i="16"/>
  <c r="K374" i="16"/>
  <c r="G374" i="16"/>
  <c r="M374" i="16" s="1"/>
  <c r="L373" i="16"/>
  <c r="K373" i="16"/>
  <c r="L372" i="16"/>
  <c r="K372" i="16"/>
  <c r="F371" i="16"/>
  <c r="J602" i="16" s="1"/>
  <c r="E371" i="16"/>
  <c r="I600" i="16" s="1"/>
  <c r="D371" i="16"/>
  <c r="H602" i="16" s="1"/>
  <c r="N602" i="16" s="1"/>
  <c r="C371" i="16"/>
  <c r="G604" i="16" s="1"/>
  <c r="M604" i="16" s="1"/>
  <c r="L363" i="16"/>
  <c r="K363" i="16"/>
  <c r="I363" i="16"/>
  <c r="L362" i="16"/>
  <c r="K362" i="16"/>
  <c r="H362" i="16"/>
  <c r="N362" i="16" s="1"/>
  <c r="G362" i="16"/>
  <c r="M362" i="16" s="1"/>
  <c r="L361" i="16"/>
  <c r="K361" i="16"/>
  <c r="M360" i="16"/>
  <c r="L360" i="16"/>
  <c r="K360" i="16"/>
  <c r="G360" i="16"/>
  <c r="L359" i="16"/>
  <c r="K359" i="16"/>
  <c r="L358" i="16"/>
  <c r="K358" i="16"/>
  <c r="J358" i="16"/>
  <c r="I358" i="16"/>
  <c r="L357" i="16"/>
  <c r="K357" i="16"/>
  <c r="I357" i="16"/>
  <c r="H357" i="16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J355" i="16"/>
  <c r="I355" i="16"/>
  <c r="L354" i="16"/>
  <c r="K354" i="16"/>
  <c r="J354" i="16"/>
  <c r="L353" i="16"/>
  <c r="K353" i="16"/>
  <c r="I353" i="16"/>
  <c r="H353" i="16"/>
  <c r="L352" i="16"/>
  <c r="K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L347" i="16"/>
  <c r="K347" i="16"/>
  <c r="M346" i="16"/>
  <c r="L346" i="16"/>
  <c r="K346" i="16"/>
  <c r="J346" i="16"/>
  <c r="I346" i="16"/>
  <c r="H346" i="16"/>
  <c r="N346" i="16" s="1"/>
  <c r="G346" i="16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G344" i="16"/>
  <c r="L343" i="16"/>
  <c r="K343" i="16"/>
  <c r="M342" i="16"/>
  <c r="L342" i="16"/>
  <c r="K342" i="16"/>
  <c r="J342" i="16"/>
  <c r="I342" i="16"/>
  <c r="G342" i="16"/>
  <c r="L341" i="16"/>
  <c r="K341" i="16"/>
  <c r="I341" i="16"/>
  <c r="H341" i="16"/>
  <c r="G341" i="16"/>
  <c r="M341" i="16" s="1"/>
  <c r="L340" i="16"/>
  <c r="K340" i="16"/>
  <c r="I340" i="16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I338" i="16"/>
  <c r="L337" i="16"/>
  <c r="K337" i="16"/>
  <c r="J337" i="16"/>
  <c r="I337" i="16"/>
  <c r="G337" i="16"/>
  <c r="M337" i="16" s="1"/>
  <c r="L336" i="16"/>
  <c r="K336" i="16"/>
  <c r="I336" i="16"/>
  <c r="G336" i="16"/>
  <c r="M335" i="16"/>
  <c r="L335" i="16"/>
  <c r="K335" i="16"/>
  <c r="J335" i="16"/>
  <c r="I335" i="16"/>
  <c r="H335" i="16"/>
  <c r="N335" i="16" s="1"/>
  <c r="G335" i="16"/>
  <c r="L334" i="16"/>
  <c r="K334" i="16"/>
  <c r="I334" i="16"/>
  <c r="H334" i="16"/>
  <c r="G334" i="16"/>
  <c r="M334" i="16" s="1"/>
  <c r="L333" i="16"/>
  <c r="K333" i="16"/>
  <c r="J333" i="16"/>
  <c r="I333" i="16"/>
  <c r="G333" i="16"/>
  <c r="L332" i="16"/>
  <c r="K332" i="16"/>
  <c r="I332" i="16"/>
  <c r="L331" i="16"/>
  <c r="K331" i="16"/>
  <c r="I331" i="16"/>
  <c r="G331" i="16"/>
  <c r="M330" i="16"/>
  <c r="L330" i="16"/>
  <c r="K330" i="16"/>
  <c r="J330" i="16"/>
  <c r="I330" i="16"/>
  <c r="H330" i="16"/>
  <c r="N330" i="16" s="1"/>
  <c r="G330" i="16"/>
  <c r="L329" i="16"/>
  <c r="K329" i="16"/>
  <c r="L328" i="16"/>
  <c r="K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L324" i="16"/>
  <c r="K324" i="16"/>
  <c r="M323" i="16"/>
  <c r="L323" i="16"/>
  <c r="K323" i="16"/>
  <c r="J323" i="16"/>
  <c r="I323" i="16"/>
  <c r="H323" i="16"/>
  <c r="N323" i="16" s="1"/>
  <c r="G323" i="16"/>
  <c r="L322" i="16"/>
  <c r="K322" i="16"/>
  <c r="G322" i="16"/>
  <c r="M322" i="16" s="1"/>
  <c r="L321" i="16"/>
  <c r="K321" i="16"/>
  <c r="L320" i="16"/>
  <c r="K320" i="16"/>
  <c r="I320" i="16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I316" i="16"/>
  <c r="H316" i="16"/>
  <c r="L315" i="16"/>
  <c r="K315" i="16"/>
  <c r="L314" i="16"/>
  <c r="K314" i="16"/>
  <c r="J314" i="16"/>
  <c r="I314" i="16"/>
  <c r="H314" i="16"/>
  <c r="N314" i="16" s="1"/>
  <c r="G314" i="16"/>
  <c r="M314" i="16" s="1"/>
  <c r="L313" i="16"/>
  <c r="K313" i="16"/>
  <c r="H313" i="16"/>
  <c r="L312" i="16"/>
  <c r="K312" i="16"/>
  <c r="L311" i="16"/>
  <c r="K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J305" i="16"/>
  <c r="L304" i="16"/>
  <c r="K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M301" i="16"/>
  <c r="L301" i="16"/>
  <c r="K301" i="16"/>
  <c r="J301" i="16"/>
  <c r="I301" i="16"/>
  <c r="H301" i="16"/>
  <c r="N301" i="16" s="1"/>
  <c r="G301" i="16"/>
  <c r="L300" i="16"/>
  <c r="K300" i="16"/>
  <c r="G300" i="16"/>
  <c r="M300" i="16" s="1"/>
  <c r="L299" i="16"/>
  <c r="K299" i="16"/>
  <c r="L298" i="16"/>
  <c r="K298" i="16"/>
  <c r="G298" i="16"/>
  <c r="L297" i="16"/>
  <c r="K297" i="16"/>
  <c r="M297" i="16" s="1"/>
  <c r="G297" i="16"/>
  <c r="L296" i="16"/>
  <c r="K296" i="16"/>
  <c r="J296" i="16"/>
  <c r="I296" i="16"/>
  <c r="H296" i="16"/>
  <c r="N296" i="16" s="1"/>
  <c r="L295" i="16"/>
  <c r="K295" i="16"/>
  <c r="J295" i="16"/>
  <c r="L294" i="16"/>
  <c r="K294" i="16"/>
  <c r="L293" i="16"/>
  <c r="K293" i="16"/>
  <c r="L292" i="16"/>
  <c r="K292" i="16"/>
  <c r="L291" i="16"/>
  <c r="K291" i="16"/>
  <c r="J291" i="16"/>
  <c r="I291" i="16"/>
  <c r="H291" i="16"/>
  <c r="N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G289" i="16"/>
  <c r="M289" i="16" s="1"/>
  <c r="L288" i="16"/>
  <c r="K288" i="16"/>
  <c r="J288" i="16"/>
  <c r="H288" i="16"/>
  <c r="N288" i="16" s="1"/>
  <c r="L287" i="16"/>
  <c r="K287" i="16"/>
  <c r="I287" i="16"/>
  <c r="L286" i="16"/>
  <c r="K286" i="16"/>
  <c r="L285" i="16"/>
  <c r="K285" i="16"/>
  <c r="L284" i="16"/>
  <c r="K284" i="16"/>
  <c r="L283" i="16"/>
  <c r="K283" i="16"/>
  <c r="J283" i="16"/>
  <c r="I283" i="16"/>
  <c r="L282" i="16"/>
  <c r="K282" i="16"/>
  <c r="J282" i="16"/>
  <c r="I282" i="16"/>
  <c r="H282" i="16"/>
  <c r="N282" i="16" s="1"/>
  <c r="G282" i="16"/>
  <c r="M282" i="16" s="1"/>
  <c r="L281" i="16"/>
  <c r="K281" i="16"/>
  <c r="L280" i="16"/>
  <c r="K280" i="16"/>
  <c r="L279" i="16"/>
  <c r="K279" i="16"/>
  <c r="J279" i="16"/>
  <c r="L278" i="16"/>
  <c r="K278" i="16"/>
  <c r="J278" i="16"/>
  <c r="I278" i="16"/>
  <c r="H278" i="16"/>
  <c r="N278" i="16" s="1"/>
  <c r="G278" i="16"/>
  <c r="M278" i="16" s="1"/>
  <c r="L277" i="16"/>
  <c r="K277" i="16"/>
  <c r="J277" i="16"/>
  <c r="H277" i="16"/>
  <c r="L276" i="16"/>
  <c r="K276" i="16"/>
  <c r="L275" i="16"/>
  <c r="K275" i="16"/>
  <c r="I275" i="16"/>
  <c r="H275" i="16"/>
  <c r="L274" i="16"/>
  <c r="K274" i="16"/>
  <c r="I274" i="16"/>
  <c r="G274" i="16"/>
  <c r="M274" i="16" s="1"/>
  <c r="M273" i="16"/>
  <c r="L273" i="16"/>
  <c r="K273" i="16"/>
  <c r="J273" i="16"/>
  <c r="I273" i="16"/>
  <c r="H273" i="16"/>
  <c r="N273" i="16" s="1"/>
  <c r="G273" i="16"/>
  <c r="L272" i="16"/>
  <c r="K272" i="16"/>
  <c r="I272" i="16"/>
  <c r="L271" i="16"/>
  <c r="K271" i="16"/>
  <c r="L270" i="16"/>
  <c r="K270" i="16"/>
  <c r="L269" i="16"/>
  <c r="K269" i="16"/>
  <c r="J269" i="16"/>
  <c r="I269" i="16"/>
  <c r="G269" i="16"/>
  <c r="L268" i="16"/>
  <c r="K268" i="16"/>
  <c r="J268" i="16"/>
  <c r="I268" i="16"/>
  <c r="H268" i="16"/>
  <c r="N268" i="16" s="1"/>
  <c r="L267" i="16"/>
  <c r="K267" i="16"/>
  <c r="L266" i="16"/>
  <c r="K266" i="16"/>
  <c r="G266" i="16"/>
  <c r="M266" i="16" s="1"/>
  <c r="L265" i="16"/>
  <c r="K265" i="16"/>
  <c r="L264" i="16"/>
  <c r="K264" i="16"/>
  <c r="J264" i="16"/>
  <c r="L263" i="16"/>
  <c r="K263" i="16"/>
  <c r="H263" i="16"/>
  <c r="G263" i="16"/>
  <c r="M263" i="16" s="1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I260" i="16"/>
  <c r="H260" i="16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G258" i="16"/>
  <c r="M258" i="16" s="1"/>
  <c r="L257" i="16"/>
  <c r="K257" i="16"/>
  <c r="J257" i="16"/>
  <c r="I257" i="16"/>
  <c r="H257" i="16"/>
  <c r="N257" i="16" s="1"/>
  <c r="G257" i="16"/>
  <c r="M257" i="16" s="1"/>
  <c r="L256" i="16"/>
  <c r="K256" i="16"/>
  <c r="L255" i="16"/>
  <c r="K255" i="16"/>
  <c r="L254" i="16"/>
  <c r="K254" i="16"/>
  <c r="I254" i="16"/>
  <c r="H254" i="16"/>
  <c r="G254" i="16"/>
  <c r="M254" i="16" s="1"/>
  <c r="L253" i="16"/>
  <c r="K253" i="16"/>
  <c r="H253" i="16"/>
  <c r="G253" i="16"/>
  <c r="L252" i="16"/>
  <c r="K252" i="16"/>
  <c r="L251" i="16"/>
  <c r="K251" i="16"/>
  <c r="L250" i="16"/>
  <c r="K250" i="16"/>
  <c r="J250" i="16"/>
  <c r="I250" i="16"/>
  <c r="L249" i="16"/>
  <c r="K249" i="16"/>
  <c r="J249" i="16"/>
  <c r="I249" i="16"/>
  <c r="H249" i="16"/>
  <c r="N249" i="16" s="1"/>
  <c r="G249" i="16"/>
  <c r="M249" i="16" s="1"/>
  <c r="L248" i="16"/>
  <c r="K248" i="16"/>
  <c r="J248" i="16"/>
  <c r="H248" i="16"/>
  <c r="G248" i="16"/>
  <c r="M248" i="16" s="1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G245" i="16"/>
  <c r="M245" i="16" s="1"/>
  <c r="L244" i="16"/>
  <c r="K244" i="16"/>
  <c r="I244" i="16"/>
  <c r="H244" i="16"/>
  <c r="N244" i="16" s="1"/>
  <c r="L243" i="16"/>
  <c r="K243" i="16"/>
  <c r="J243" i="16"/>
  <c r="I243" i="16"/>
  <c r="L242" i="16"/>
  <c r="K242" i="16"/>
  <c r="L241" i="16"/>
  <c r="K241" i="16"/>
  <c r="J241" i="16"/>
  <c r="I241" i="16"/>
  <c r="G241" i="16"/>
  <c r="M241" i="16" s="1"/>
  <c r="M240" i="16"/>
  <c r="L240" i="16"/>
  <c r="K240" i="16"/>
  <c r="J240" i="16"/>
  <c r="I240" i="16"/>
  <c r="H240" i="16"/>
  <c r="N240" i="16" s="1"/>
  <c r="G240" i="16"/>
  <c r="L239" i="16"/>
  <c r="K239" i="16"/>
  <c r="J239" i="16"/>
  <c r="I239" i="16"/>
  <c r="G239" i="16"/>
  <c r="M239" i="16" s="1"/>
  <c r="L238" i="16"/>
  <c r="K238" i="16"/>
  <c r="I238" i="16"/>
  <c r="H238" i="16"/>
  <c r="N238" i="16" s="1"/>
  <c r="G238" i="16"/>
  <c r="L237" i="16"/>
  <c r="K237" i="16"/>
  <c r="G237" i="16"/>
  <c r="M237" i="16" s="1"/>
  <c r="L236" i="16"/>
  <c r="K236" i="16"/>
  <c r="J236" i="16"/>
  <c r="I236" i="16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L232" i="16"/>
  <c r="K232" i="16"/>
  <c r="J232" i="16"/>
  <c r="I232" i="16"/>
  <c r="H232" i="16"/>
  <c r="N232" i="16" s="1"/>
  <c r="G232" i="16"/>
  <c r="M232" i="16" s="1"/>
  <c r="L231" i="16"/>
  <c r="K231" i="16"/>
  <c r="I231" i="16"/>
  <c r="L230" i="16"/>
  <c r="K230" i="16"/>
  <c r="L229" i="16"/>
  <c r="K229" i="16"/>
  <c r="J229" i="16"/>
  <c r="I229" i="16"/>
  <c r="G229" i="16"/>
  <c r="M229" i="16" s="1"/>
  <c r="L228" i="16"/>
  <c r="K228" i="16"/>
  <c r="J228" i="16"/>
  <c r="I228" i="16"/>
  <c r="G228" i="16"/>
  <c r="L227" i="16"/>
  <c r="K227" i="16"/>
  <c r="I227" i="16"/>
  <c r="L226" i="16"/>
  <c r="K226" i="16"/>
  <c r="L225" i="16"/>
  <c r="K225" i="16"/>
  <c r="L224" i="16"/>
  <c r="K224" i="16"/>
  <c r="I224" i="16"/>
  <c r="G224" i="16"/>
  <c r="L223" i="16"/>
  <c r="K223" i="16"/>
  <c r="J223" i="16"/>
  <c r="I223" i="16"/>
  <c r="L222" i="16"/>
  <c r="K222" i="16"/>
  <c r="L221" i="16"/>
  <c r="K221" i="16"/>
  <c r="I221" i="16"/>
  <c r="L220" i="16"/>
  <c r="K220" i="16"/>
  <c r="G220" i="16"/>
  <c r="L219" i="16"/>
  <c r="K219" i="16"/>
  <c r="I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G215" i="16"/>
  <c r="M215" i="16" s="1"/>
  <c r="L214" i="16"/>
  <c r="K214" i="16"/>
  <c r="J214" i="16"/>
  <c r="I214" i="16"/>
  <c r="L213" i="16"/>
  <c r="K213" i="16"/>
  <c r="I213" i="16"/>
  <c r="H213" i="16"/>
  <c r="L212" i="16"/>
  <c r="K212" i="16"/>
  <c r="J212" i="16"/>
  <c r="I212" i="16"/>
  <c r="H212" i="16"/>
  <c r="N212" i="16" s="1"/>
  <c r="G212" i="16"/>
  <c r="M212" i="16" s="1"/>
  <c r="L211" i="16"/>
  <c r="K211" i="16"/>
  <c r="I211" i="16"/>
  <c r="G211" i="16"/>
  <c r="M211" i="16" s="1"/>
  <c r="L210" i="16"/>
  <c r="K210" i="16"/>
  <c r="G210" i="16"/>
  <c r="L209" i="16"/>
  <c r="K209" i="16"/>
  <c r="L208" i="16"/>
  <c r="K208" i="16"/>
  <c r="G208" i="16"/>
  <c r="M208" i="16" s="1"/>
  <c r="L207" i="16"/>
  <c r="K207" i="16"/>
  <c r="L206" i="16"/>
  <c r="K206" i="16"/>
  <c r="I206" i="16"/>
  <c r="H206" i="16"/>
  <c r="G206" i="16"/>
  <c r="L205" i="16"/>
  <c r="K205" i="16"/>
  <c r="L204" i="16"/>
  <c r="K204" i="16"/>
  <c r="G204" i="16"/>
  <c r="M204" i="16" s="1"/>
  <c r="L203" i="16"/>
  <c r="K203" i="16"/>
  <c r="L202" i="16"/>
  <c r="K202" i="16"/>
  <c r="L201" i="16"/>
  <c r="K201" i="16"/>
  <c r="L200" i="16"/>
  <c r="K200" i="16"/>
  <c r="H200" i="16"/>
  <c r="G200" i="16"/>
  <c r="M200" i="16" s="1"/>
  <c r="L199" i="16"/>
  <c r="K199" i="16"/>
  <c r="J199" i="16"/>
  <c r="I199" i="16"/>
  <c r="L198" i="16"/>
  <c r="K198" i="16"/>
  <c r="G198" i="16"/>
  <c r="M198" i="16" s="1"/>
  <c r="L197" i="16"/>
  <c r="K197" i="16"/>
  <c r="L196" i="16"/>
  <c r="K196" i="16"/>
  <c r="G196" i="16"/>
  <c r="M196" i="16" s="1"/>
  <c r="L195" i="16"/>
  <c r="K195" i="16"/>
  <c r="L194" i="16"/>
  <c r="K194" i="16"/>
  <c r="I194" i="16"/>
  <c r="H194" i="16"/>
  <c r="G194" i="16"/>
  <c r="M194" i="16" s="1"/>
  <c r="L193" i="16"/>
  <c r="K193" i="16"/>
  <c r="M192" i="16"/>
  <c r="L192" i="16"/>
  <c r="K192" i="16"/>
  <c r="J192" i="16"/>
  <c r="I192" i="16"/>
  <c r="G192" i="16"/>
  <c r="L191" i="16"/>
  <c r="K191" i="16"/>
  <c r="G191" i="16"/>
  <c r="M191" i="16" s="1"/>
  <c r="L190" i="16"/>
  <c r="K190" i="16"/>
  <c r="L189" i="16"/>
  <c r="K189" i="16"/>
  <c r="F188" i="16"/>
  <c r="J363" i="16" s="1"/>
  <c r="E188" i="16"/>
  <c r="I361" i="16" s="1"/>
  <c r="D188" i="16"/>
  <c r="H358" i="16" s="1"/>
  <c r="N358" i="16" s="1"/>
  <c r="C188" i="16"/>
  <c r="G354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G179" i="16"/>
  <c r="M179" i="16" s="1"/>
  <c r="L178" i="16"/>
  <c r="K178" i="16"/>
  <c r="L177" i="16"/>
  <c r="K177" i="16"/>
  <c r="L176" i="16"/>
  <c r="K176" i="16"/>
  <c r="L175" i="16"/>
  <c r="K175" i="16"/>
  <c r="I175" i="16"/>
  <c r="G175" i="16"/>
  <c r="L174" i="16"/>
  <c r="K174" i="16"/>
  <c r="L173" i="16"/>
  <c r="K173" i="16"/>
  <c r="G173" i="16"/>
  <c r="L172" i="16"/>
  <c r="K172" i="16"/>
  <c r="H172" i="16"/>
  <c r="N172" i="16" s="1"/>
  <c r="G172" i="16"/>
  <c r="M172" i="16" s="1"/>
  <c r="L171" i="16"/>
  <c r="K171" i="16"/>
  <c r="L170" i="16"/>
  <c r="K170" i="16"/>
  <c r="L169" i="16"/>
  <c r="K169" i="16"/>
  <c r="L168" i="16"/>
  <c r="K168" i="16"/>
  <c r="L167" i="16"/>
  <c r="K167" i="16"/>
  <c r="I167" i="16"/>
  <c r="H167" i="16"/>
  <c r="L166" i="16"/>
  <c r="K166" i="16"/>
  <c r="L165" i="16"/>
  <c r="K165" i="16"/>
  <c r="I165" i="16"/>
  <c r="L164" i="16"/>
  <c r="K164" i="16"/>
  <c r="L163" i="16"/>
  <c r="K163" i="16"/>
  <c r="J163" i="16"/>
  <c r="I163" i="16"/>
  <c r="H163" i="16"/>
  <c r="N163" i="16" s="1"/>
  <c r="G163" i="16"/>
  <c r="M163" i="16" s="1"/>
  <c r="L162" i="16"/>
  <c r="K162" i="16"/>
  <c r="I162" i="16"/>
  <c r="G162" i="16"/>
  <c r="L161" i="16"/>
  <c r="K161" i="16"/>
  <c r="J161" i="16"/>
  <c r="L160" i="16"/>
  <c r="K160" i="16"/>
  <c r="J160" i="16"/>
  <c r="I160" i="16"/>
  <c r="H160" i="16"/>
  <c r="N160" i="16" s="1"/>
  <c r="G160" i="16"/>
  <c r="M160" i="16" s="1"/>
  <c r="L159" i="16"/>
  <c r="K159" i="16"/>
  <c r="L158" i="16"/>
  <c r="K158" i="16"/>
  <c r="G158" i="16"/>
  <c r="L157" i="16"/>
  <c r="K157" i="16"/>
  <c r="L156" i="16"/>
  <c r="K156" i="16"/>
  <c r="G156" i="16"/>
  <c r="M156" i="16" s="1"/>
  <c r="L155" i="16"/>
  <c r="K155" i="16"/>
  <c r="I155" i="16"/>
  <c r="L154" i="16"/>
  <c r="K154" i="16"/>
  <c r="G154" i="16"/>
  <c r="M154" i="16" s="1"/>
  <c r="L153" i="16"/>
  <c r="K153" i="16"/>
  <c r="I153" i="16"/>
  <c r="H153" i="16"/>
  <c r="G153" i="16"/>
  <c r="L152" i="16"/>
  <c r="K152" i="16"/>
  <c r="J152" i="16"/>
  <c r="G152" i="16"/>
  <c r="M152" i="16" s="1"/>
  <c r="L151" i="16"/>
  <c r="K151" i="16"/>
  <c r="J151" i="16"/>
  <c r="I151" i="16"/>
  <c r="H151" i="16"/>
  <c r="N151" i="16" s="1"/>
  <c r="G151" i="16"/>
  <c r="M151" i="16" s="1"/>
  <c r="L150" i="16"/>
  <c r="K150" i="16"/>
  <c r="L149" i="16"/>
  <c r="K149" i="16"/>
  <c r="L148" i="16"/>
  <c r="K148" i="16"/>
  <c r="J148" i="16"/>
  <c r="L147" i="16"/>
  <c r="K147" i="16"/>
  <c r="L146" i="16"/>
  <c r="K146" i="16"/>
  <c r="L145" i="16"/>
  <c r="K145" i="16"/>
  <c r="L144" i="16"/>
  <c r="K144" i="16"/>
  <c r="L143" i="16"/>
  <c r="K143" i="16"/>
  <c r="J143" i="16"/>
  <c r="H143" i="16"/>
  <c r="N143" i="16" s="1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H138" i="16"/>
  <c r="G138" i="16"/>
  <c r="M138" i="16" s="1"/>
  <c r="L137" i="16"/>
  <c r="K137" i="16"/>
  <c r="L136" i="16"/>
  <c r="K136" i="16"/>
  <c r="J136" i="16"/>
  <c r="H136" i="16"/>
  <c r="L135" i="16"/>
  <c r="K135" i="16"/>
  <c r="L134" i="16"/>
  <c r="K134" i="16"/>
  <c r="J134" i="16"/>
  <c r="L133" i="16"/>
  <c r="K133" i="16"/>
  <c r="J133" i="16"/>
  <c r="L132" i="16"/>
  <c r="K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L129" i="16"/>
  <c r="K129" i="16"/>
  <c r="L128" i="16"/>
  <c r="K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J121" i="16"/>
  <c r="I121" i="16"/>
  <c r="L120" i="16"/>
  <c r="K120" i="16"/>
  <c r="I120" i="16"/>
  <c r="G120" i="16"/>
  <c r="L119" i="16"/>
  <c r="K119" i="16"/>
  <c r="M119" i="16" s="1"/>
  <c r="H119" i="16"/>
  <c r="N119" i="16" s="1"/>
  <c r="G119" i="16"/>
  <c r="L118" i="16"/>
  <c r="K118" i="16"/>
  <c r="G118" i="16"/>
  <c r="M118" i="16" s="1"/>
  <c r="L117" i="16"/>
  <c r="K117" i="16"/>
  <c r="M117" i="16" s="1"/>
  <c r="I117" i="16"/>
  <c r="H117" i="16"/>
  <c r="N117" i="16" s="1"/>
  <c r="G117" i="16"/>
  <c r="L116" i="16"/>
  <c r="K116" i="16"/>
  <c r="G116" i="16"/>
  <c r="M116" i="16" s="1"/>
  <c r="L115" i="16"/>
  <c r="K115" i="16"/>
  <c r="L114" i="16"/>
  <c r="K114" i="16"/>
  <c r="G114" i="16"/>
  <c r="M114" i="16" s="1"/>
  <c r="L113" i="16"/>
  <c r="K113" i="16"/>
  <c r="J113" i="16"/>
  <c r="I113" i="16"/>
  <c r="L112" i="16"/>
  <c r="K112" i="16"/>
  <c r="J112" i="16"/>
  <c r="I112" i="16"/>
  <c r="H112" i="16"/>
  <c r="N112" i="16" s="1"/>
  <c r="L111" i="16"/>
  <c r="K111" i="16"/>
  <c r="G111" i="16"/>
  <c r="M111" i="16" s="1"/>
  <c r="L110" i="16"/>
  <c r="K110" i="16"/>
  <c r="J110" i="16"/>
  <c r="I110" i="16"/>
  <c r="H110" i="16"/>
  <c r="N110" i="16" s="1"/>
  <c r="G110" i="16"/>
  <c r="M110" i="16" s="1"/>
  <c r="L109" i="16"/>
  <c r="K109" i="16"/>
  <c r="G109" i="16"/>
  <c r="M109" i="16" s="1"/>
  <c r="L108" i="16"/>
  <c r="K108" i="16"/>
  <c r="I108" i="16"/>
  <c r="G108" i="16"/>
  <c r="M108" i="16" s="1"/>
  <c r="L107" i="16"/>
  <c r="K107" i="16"/>
  <c r="L106" i="16"/>
  <c r="K106" i="16"/>
  <c r="L105" i="16"/>
  <c r="K105" i="16"/>
  <c r="I105" i="16"/>
  <c r="L104" i="16"/>
  <c r="K104" i="16"/>
  <c r="I104" i="16"/>
  <c r="G104" i="16"/>
  <c r="L103" i="16"/>
  <c r="K103" i="16"/>
  <c r="L102" i="16"/>
  <c r="K102" i="16"/>
  <c r="H102" i="16"/>
  <c r="G102" i="16"/>
  <c r="M102" i="16" s="1"/>
  <c r="L101" i="16"/>
  <c r="K101" i="16"/>
  <c r="H101" i="16"/>
  <c r="N101" i="16" s="1"/>
  <c r="G101" i="16"/>
  <c r="M101" i="16" s="1"/>
  <c r="L100" i="16"/>
  <c r="K100" i="16"/>
  <c r="G100" i="16"/>
  <c r="M100" i="16" s="1"/>
  <c r="L99" i="16"/>
  <c r="K99" i="16"/>
  <c r="L98" i="16"/>
  <c r="K98" i="16"/>
  <c r="H98" i="16"/>
  <c r="G98" i="16"/>
  <c r="L97" i="16"/>
  <c r="K97" i="16"/>
  <c r="H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L92" i="16"/>
  <c r="K92" i="16"/>
  <c r="I92" i="16"/>
  <c r="L91" i="16"/>
  <c r="K91" i="16"/>
  <c r="I91" i="16"/>
  <c r="H91" i="16"/>
  <c r="G91" i="16"/>
  <c r="L90" i="16"/>
  <c r="K90" i="16"/>
  <c r="I90" i="16"/>
  <c r="H90" i="16"/>
  <c r="G90" i="16"/>
  <c r="L89" i="16"/>
  <c r="K89" i="16"/>
  <c r="H89" i="16"/>
  <c r="G89" i="16"/>
  <c r="L88" i="16"/>
  <c r="K88" i="16"/>
  <c r="I88" i="16"/>
  <c r="L87" i="16"/>
  <c r="K87" i="16"/>
  <c r="J87" i="16"/>
  <c r="I87" i="16"/>
  <c r="H87" i="16"/>
  <c r="N87" i="16" s="1"/>
  <c r="G87" i="16"/>
  <c r="M87" i="16" s="1"/>
  <c r="L86" i="16"/>
  <c r="K86" i="16"/>
  <c r="L85" i="16"/>
  <c r="K85" i="16"/>
  <c r="L84" i="16"/>
  <c r="K84" i="16"/>
  <c r="G84" i="16"/>
  <c r="M84" i="16" s="1"/>
  <c r="L83" i="16"/>
  <c r="K83" i="16"/>
  <c r="L82" i="16"/>
  <c r="K82" i="16"/>
  <c r="F81" i="16"/>
  <c r="E81" i="16"/>
  <c r="I177" i="16" s="1"/>
  <c r="D81" i="16"/>
  <c r="H162" i="16" s="1"/>
  <c r="N162" i="16" s="1"/>
  <c r="C81" i="16"/>
  <c r="G178" i="16" s="1"/>
  <c r="L73" i="16"/>
  <c r="K73" i="16"/>
  <c r="H73" i="16"/>
  <c r="L72" i="16"/>
  <c r="K72" i="16"/>
  <c r="L71" i="16"/>
  <c r="K71" i="16"/>
  <c r="I71" i="16"/>
  <c r="L70" i="16"/>
  <c r="K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L67" i="16"/>
  <c r="K67" i="16"/>
  <c r="L66" i="16"/>
  <c r="K66" i="16"/>
  <c r="G66" i="16"/>
  <c r="M66" i="16" s="1"/>
  <c r="L65" i="16"/>
  <c r="K65" i="16"/>
  <c r="H65" i="16"/>
  <c r="N65" i="16" s="1"/>
  <c r="G65" i="16"/>
  <c r="M65" i="16" s="1"/>
  <c r="L64" i="16"/>
  <c r="K64" i="16"/>
  <c r="M63" i="16"/>
  <c r="L63" i="16"/>
  <c r="K63" i="16"/>
  <c r="J63" i="16"/>
  <c r="I63" i="16"/>
  <c r="H63" i="16"/>
  <c r="N63" i="16" s="1"/>
  <c r="G63" i="16"/>
  <c r="L62" i="16"/>
  <c r="K62" i="16"/>
  <c r="J62" i="16"/>
  <c r="L61" i="16"/>
  <c r="K61" i="16"/>
  <c r="G61" i="16"/>
  <c r="L60" i="16"/>
  <c r="K60" i="16"/>
  <c r="J60" i="16"/>
  <c r="I60" i="16"/>
  <c r="H60" i="16"/>
  <c r="N60" i="16" s="1"/>
  <c r="G60" i="16"/>
  <c r="M60" i="16" s="1"/>
  <c r="L59" i="16"/>
  <c r="K59" i="16"/>
  <c r="I59" i="16"/>
  <c r="G59" i="16"/>
  <c r="M59" i="16" s="1"/>
  <c r="L58" i="16"/>
  <c r="K58" i="16"/>
  <c r="L57" i="16"/>
  <c r="K57" i="16"/>
  <c r="G57" i="16"/>
  <c r="M57" i="16" s="1"/>
  <c r="L56" i="16"/>
  <c r="K56" i="16"/>
  <c r="J56" i="16"/>
  <c r="L55" i="16"/>
  <c r="K55" i="16"/>
  <c r="M55" i="16" s="1"/>
  <c r="I55" i="16"/>
  <c r="H55" i="16"/>
  <c r="N55" i="16" s="1"/>
  <c r="G55" i="16"/>
  <c r="L54" i="16"/>
  <c r="K54" i="16"/>
  <c r="J54" i="16"/>
  <c r="I54" i="16"/>
  <c r="H54" i="16"/>
  <c r="N54" i="16" s="1"/>
  <c r="L53" i="16"/>
  <c r="K53" i="16"/>
  <c r="I53" i="16"/>
  <c r="L52" i="16"/>
  <c r="K52" i="16"/>
  <c r="G52" i="16"/>
  <c r="L51" i="16"/>
  <c r="K51" i="16"/>
  <c r="I51" i="16"/>
  <c r="H51" i="16"/>
  <c r="N51" i="16" s="1"/>
  <c r="L50" i="16"/>
  <c r="K50" i="16"/>
  <c r="H50" i="16"/>
  <c r="G50" i="16"/>
  <c r="L49" i="16"/>
  <c r="K49" i="16"/>
  <c r="J49" i="16"/>
  <c r="I49" i="16"/>
  <c r="H49" i="16"/>
  <c r="N49" i="16" s="1"/>
  <c r="G49" i="16"/>
  <c r="M49" i="16" s="1"/>
  <c r="L48" i="16"/>
  <c r="K48" i="16"/>
  <c r="L47" i="16"/>
  <c r="K47" i="16"/>
  <c r="J47" i="16"/>
  <c r="G47" i="16"/>
  <c r="M47" i="16" s="1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L43" i="16"/>
  <c r="K43" i="16"/>
  <c r="J43" i="16"/>
  <c r="I43" i="16"/>
  <c r="H43" i="16"/>
  <c r="N43" i="16" s="1"/>
  <c r="G43" i="16"/>
  <c r="M43" i="16" s="1"/>
  <c r="L42" i="16"/>
  <c r="K42" i="16"/>
  <c r="H42" i="16"/>
  <c r="N42" i="16" s="1"/>
  <c r="L41" i="16"/>
  <c r="K41" i="16"/>
  <c r="G41" i="16"/>
  <c r="L40" i="16"/>
  <c r="K40" i="16"/>
  <c r="G40" i="16"/>
  <c r="L39" i="16"/>
  <c r="K39" i="16"/>
  <c r="G39" i="16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G37" i="16"/>
  <c r="M37" i="16" s="1"/>
  <c r="L36" i="16"/>
  <c r="K36" i="16"/>
  <c r="J36" i="16"/>
  <c r="I36" i="16"/>
  <c r="L35" i="16"/>
  <c r="K35" i="16"/>
  <c r="I35" i="16"/>
  <c r="H35" i="16"/>
  <c r="L34" i="16"/>
  <c r="K34" i="16"/>
  <c r="I34" i="16"/>
  <c r="L33" i="16"/>
  <c r="K33" i="16"/>
  <c r="L32" i="16"/>
  <c r="K32" i="16"/>
  <c r="J32" i="16"/>
  <c r="L31" i="16"/>
  <c r="K31" i="16"/>
  <c r="J31" i="16"/>
  <c r="I31" i="16"/>
  <c r="H31" i="16"/>
  <c r="N31" i="16" s="1"/>
  <c r="L30" i="16"/>
  <c r="K30" i="16"/>
  <c r="L29" i="16"/>
  <c r="K29" i="16"/>
  <c r="I29" i="16"/>
  <c r="G29" i="16"/>
  <c r="M29" i="16" s="1"/>
  <c r="L28" i="16"/>
  <c r="K28" i="16"/>
  <c r="G28" i="16"/>
  <c r="L27" i="16"/>
  <c r="K27" i="16"/>
  <c r="I27" i="16"/>
  <c r="L26" i="16"/>
  <c r="K26" i="16"/>
  <c r="L25" i="16"/>
  <c r="K25" i="16"/>
  <c r="I25" i="16"/>
  <c r="L24" i="16"/>
  <c r="K24" i="16"/>
  <c r="L23" i="16"/>
  <c r="K23" i="16"/>
  <c r="I23" i="16"/>
  <c r="H23" i="16"/>
  <c r="N23" i="16" s="1"/>
  <c r="G23" i="16"/>
  <c r="M23" i="16" s="1"/>
  <c r="F22" i="16"/>
  <c r="E22" i="16"/>
  <c r="I73" i="16" s="1"/>
  <c r="D22" i="16"/>
  <c r="H62" i="16" s="1"/>
  <c r="N62" i="16" s="1"/>
  <c r="C22" i="16"/>
  <c r="G72" i="16" s="1"/>
  <c r="F14" i="16"/>
  <c r="E14" i="16"/>
  <c r="D14" i="16"/>
  <c r="F13" i="16"/>
  <c r="D13" i="16"/>
  <c r="C13" i="16"/>
  <c r="F12" i="16"/>
  <c r="D12" i="16"/>
  <c r="C12" i="16"/>
  <c r="E11" i="16"/>
  <c r="C11" i="16"/>
  <c r="D10" i="16"/>
  <c r="C9" i="16"/>
  <c r="L640" i="15"/>
  <c r="K640" i="15"/>
  <c r="L639" i="15"/>
  <c r="K639" i="15"/>
  <c r="L638" i="15"/>
  <c r="K638" i="15"/>
  <c r="H638" i="15"/>
  <c r="L637" i="15"/>
  <c r="K637" i="15"/>
  <c r="J637" i="15"/>
  <c r="I637" i="15"/>
  <c r="L636" i="15"/>
  <c r="K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G633" i="15"/>
  <c r="L632" i="15"/>
  <c r="K632" i="15"/>
  <c r="I632" i="15"/>
  <c r="G632" i="15"/>
  <c r="M632" i="15" s="1"/>
  <c r="L631" i="15"/>
  <c r="K631" i="15"/>
  <c r="L630" i="15"/>
  <c r="K630" i="15"/>
  <c r="H630" i="15"/>
  <c r="L629" i="15"/>
  <c r="K629" i="15"/>
  <c r="I629" i="15"/>
  <c r="G629" i="15"/>
  <c r="L628" i="15"/>
  <c r="K628" i="15"/>
  <c r="H628" i="15"/>
  <c r="L627" i="15"/>
  <c r="K627" i="15"/>
  <c r="L626" i="15"/>
  <c r="K626" i="15"/>
  <c r="J626" i="15"/>
  <c r="I626" i="15"/>
  <c r="H626" i="15"/>
  <c r="N626" i="15" s="1"/>
  <c r="G626" i="15"/>
  <c r="M626" i="15" s="1"/>
  <c r="L625" i="15"/>
  <c r="K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L622" i="15"/>
  <c r="K622" i="15"/>
  <c r="J622" i="15"/>
  <c r="I622" i="15"/>
  <c r="H622" i="15"/>
  <c r="N622" i="15" s="1"/>
  <c r="G622" i="15"/>
  <c r="M622" i="15" s="1"/>
  <c r="L621" i="15"/>
  <c r="K621" i="15"/>
  <c r="J621" i="15"/>
  <c r="I621" i="15"/>
  <c r="H621" i="15"/>
  <c r="N621" i="15" s="1"/>
  <c r="G621" i="15"/>
  <c r="M621" i="15" s="1"/>
  <c r="L620" i="15"/>
  <c r="K620" i="15"/>
  <c r="M620" i="15" s="1"/>
  <c r="I620" i="15"/>
  <c r="H620" i="15"/>
  <c r="N620" i="15" s="1"/>
  <c r="G620" i="15"/>
  <c r="L619" i="15"/>
  <c r="K619" i="15"/>
  <c r="J619" i="15"/>
  <c r="I619" i="15"/>
  <c r="H619" i="15"/>
  <c r="N619" i="15" s="1"/>
  <c r="G619" i="15"/>
  <c r="M619" i="15" s="1"/>
  <c r="L618" i="15"/>
  <c r="K618" i="15"/>
  <c r="J618" i="15"/>
  <c r="I618" i="15"/>
  <c r="L617" i="15"/>
  <c r="K617" i="15"/>
  <c r="I617" i="15"/>
  <c r="L616" i="15"/>
  <c r="K616" i="15"/>
  <c r="L615" i="15"/>
  <c r="K615" i="15"/>
  <c r="I615" i="15"/>
  <c r="L614" i="15"/>
  <c r="K614" i="15"/>
  <c r="I614" i="15"/>
  <c r="L613" i="15"/>
  <c r="K613" i="15"/>
  <c r="H613" i="15"/>
  <c r="N613" i="15" s="1"/>
  <c r="F612" i="15"/>
  <c r="J640" i="15" s="1"/>
  <c r="E612" i="15"/>
  <c r="D612" i="15"/>
  <c r="H636" i="15" s="1"/>
  <c r="N636" i="15" s="1"/>
  <c r="C612" i="15"/>
  <c r="G637" i="15" s="1"/>
  <c r="M637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M600" i="15"/>
  <c r="L600" i="15"/>
  <c r="K600" i="15"/>
  <c r="J600" i="15"/>
  <c r="I600" i="15"/>
  <c r="H600" i="15"/>
  <c r="N600" i="15" s="1"/>
  <c r="G600" i="15"/>
  <c r="L599" i="15"/>
  <c r="K599" i="15"/>
  <c r="J599" i="15"/>
  <c r="I599" i="15"/>
  <c r="H599" i="15"/>
  <c r="N599" i="15" s="1"/>
  <c r="G599" i="15"/>
  <c r="M599" i="15" s="1"/>
  <c r="L598" i="15"/>
  <c r="K598" i="15"/>
  <c r="I598" i="15"/>
  <c r="G598" i="15"/>
  <c r="L597" i="15"/>
  <c r="K597" i="15"/>
  <c r="J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G591" i="15"/>
  <c r="M591" i="15" s="1"/>
  <c r="L590" i="15"/>
  <c r="K590" i="15"/>
  <c r="I590" i="15"/>
  <c r="L589" i="15"/>
  <c r="K589" i="15"/>
  <c r="I589" i="15"/>
  <c r="L588" i="15"/>
  <c r="K588" i="15"/>
  <c r="I588" i="15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I585" i="15"/>
  <c r="G585" i="15"/>
  <c r="M585" i="15" s="1"/>
  <c r="L584" i="15"/>
  <c r="K584" i="15"/>
  <c r="J584" i="15"/>
  <c r="I584" i="15"/>
  <c r="G584" i="15"/>
  <c r="L583" i="15"/>
  <c r="K583" i="15"/>
  <c r="I583" i="15"/>
  <c r="M582" i="15"/>
  <c r="L582" i="15"/>
  <c r="K582" i="15"/>
  <c r="J582" i="15"/>
  <c r="I582" i="15"/>
  <c r="H582" i="15"/>
  <c r="N582" i="15" s="1"/>
  <c r="G582" i="15"/>
  <c r="L581" i="15"/>
  <c r="K581" i="15"/>
  <c r="J581" i="15"/>
  <c r="G581" i="15"/>
  <c r="L580" i="15"/>
  <c r="K580" i="15"/>
  <c r="J580" i="15"/>
  <c r="I580" i="15"/>
  <c r="G580" i="15"/>
  <c r="M580" i="15" s="1"/>
  <c r="M579" i="15"/>
  <c r="L579" i="15"/>
  <c r="K579" i="15"/>
  <c r="J579" i="15"/>
  <c r="I579" i="15"/>
  <c r="H579" i="15"/>
  <c r="N579" i="15" s="1"/>
  <c r="G579" i="15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G577" i="15"/>
  <c r="L576" i="15"/>
  <c r="K576" i="15"/>
  <c r="J576" i="15"/>
  <c r="I576" i="15"/>
  <c r="H576" i="15"/>
  <c r="N576" i="15" s="1"/>
  <c r="G576" i="15"/>
  <c r="M576" i="15" s="1"/>
  <c r="M575" i="15"/>
  <c r="L575" i="15"/>
  <c r="K575" i="15"/>
  <c r="J575" i="15"/>
  <c r="I575" i="15"/>
  <c r="H575" i="15"/>
  <c r="N575" i="15" s="1"/>
  <c r="G575" i="15"/>
  <c r="L574" i="15"/>
  <c r="K574" i="15"/>
  <c r="J574" i="15"/>
  <c r="I574" i="15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H571" i="15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G569" i="15"/>
  <c r="M569" i="15" s="1"/>
  <c r="L568" i="15"/>
  <c r="K568" i="15"/>
  <c r="L567" i="15"/>
  <c r="K567" i="15"/>
  <c r="L566" i="15"/>
  <c r="K566" i="15"/>
  <c r="J566" i="15"/>
  <c r="I566" i="15"/>
  <c r="H566" i="15"/>
  <c r="N566" i="15" s="1"/>
  <c r="G566" i="15"/>
  <c r="M566" i="15" s="1"/>
  <c r="L565" i="15"/>
  <c r="K565" i="15"/>
  <c r="I565" i="15"/>
  <c r="G565" i="15"/>
  <c r="M565" i="15" s="1"/>
  <c r="L564" i="15"/>
  <c r="K564" i="15"/>
  <c r="L563" i="15"/>
  <c r="K563" i="15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M556" i="15"/>
  <c r="L556" i="15"/>
  <c r="K556" i="15"/>
  <c r="J556" i="15"/>
  <c r="I556" i="15"/>
  <c r="H556" i="15"/>
  <c r="N556" i="15" s="1"/>
  <c r="G556" i="15"/>
  <c r="L555" i="15"/>
  <c r="K555" i="15"/>
  <c r="I555" i="15"/>
  <c r="H555" i="15"/>
  <c r="G555" i="15"/>
  <c r="M554" i="15"/>
  <c r="L554" i="15"/>
  <c r="K554" i="15"/>
  <c r="J554" i="15"/>
  <c r="I554" i="15"/>
  <c r="H554" i="15"/>
  <c r="N554" i="15" s="1"/>
  <c r="G554" i="15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N546" i="15" s="1"/>
  <c r="L545" i="15"/>
  <c r="K545" i="15"/>
  <c r="I545" i="15"/>
  <c r="L544" i="15"/>
  <c r="K544" i="15"/>
  <c r="J544" i="15"/>
  <c r="I544" i="15"/>
  <c r="L543" i="15"/>
  <c r="K543" i="15"/>
  <c r="J543" i="15"/>
  <c r="I543" i="15"/>
  <c r="H543" i="15"/>
  <c r="N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H540" i="15"/>
  <c r="N540" i="15" s="1"/>
  <c r="L539" i="15"/>
  <c r="K539" i="15"/>
  <c r="J539" i="15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G537" i="15"/>
  <c r="M537" i="15" s="1"/>
  <c r="M536" i="15"/>
  <c r="L536" i="15"/>
  <c r="K536" i="15"/>
  <c r="J536" i="15"/>
  <c r="I536" i="15"/>
  <c r="H536" i="15"/>
  <c r="N536" i="15" s="1"/>
  <c r="G536" i="15"/>
  <c r="L535" i="15"/>
  <c r="K535" i="15"/>
  <c r="J535" i="15"/>
  <c r="I535" i="15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G533" i="15"/>
  <c r="L532" i="15"/>
  <c r="K532" i="15"/>
  <c r="J532" i="15"/>
  <c r="I532" i="15"/>
  <c r="H532" i="15"/>
  <c r="N532" i="15" s="1"/>
  <c r="M531" i="15"/>
  <c r="L531" i="15"/>
  <c r="K531" i="15"/>
  <c r="J531" i="15"/>
  <c r="I531" i="15"/>
  <c r="H531" i="15"/>
  <c r="N531" i="15" s="1"/>
  <c r="G531" i="15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M520" i="15"/>
  <c r="L520" i="15"/>
  <c r="K520" i="15"/>
  <c r="J520" i="15"/>
  <c r="I520" i="15"/>
  <c r="H520" i="15"/>
  <c r="N520" i="15" s="1"/>
  <c r="G520" i="15"/>
  <c r="L519" i="15"/>
  <c r="K519" i="15"/>
  <c r="J519" i="15"/>
  <c r="I519" i="15"/>
  <c r="G519" i="15"/>
  <c r="M519" i="15" s="1"/>
  <c r="L518" i="15"/>
  <c r="K518" i="15"/>
  <c r="I518" i="15"/>
  <c r="L517" i="15"/>
  <c r="K517" i="15"/>
  <c r="J517" i="15"/>
  <c r="I517" i="15"/>
  <c r="H517" i="15"/>
  <c r="N517" i="15" s="1"/>
  <c r="G517" i="15"/>
  <c r="M517" i="15" s="1"/>
  <c r="L516" i="15"/>
  <c r="K516" i="15"/>
  <c r="I516" i="15"/>
  <c r="H516" i="15"/>
  <c r="G516" i="15"/>
  <c r="L515" i="15"/>
  <c r="K515" i="15"/>
  <c r="J515" i="15"/>
  <c r="I515" i="15"/>
  <c r="G515" i="15"/>
  <c r="M515" i="15" s="1"/>
  <c r="L514" i="15"/>
  <c r="K514" i="15"/>
  <c r="I514" i="15"/>
  <c r="L513" i="15"/>
  <c r="K513" i="15"/>
  <c r="J513" i="15"/>
  <c r="I513" i="15"/>
  <c r="H513" i="15"/>
  <c r="N513" i="15" s="1"/>
  <c r="G513" i="15"/>
  <c r="M513" i="15" s="1"/>
  <c r="L512" i="15"/>
  <c r="K512" i="15"/>
  <c r="I512" i="15"/>
  <c r="L511" i="15"/>
  <c r="K511" i="15"/>
  <c r="I511" i="15"/>
  <c r="L510" i="15"/>
  <c r="K510" i="15"/>
  <c r="J510" i="15"/>
  <c r="I510" i="15"/>
  <c r="H510" i="15"/>
  <c r="N510" i="15" s="1"/>
  <c r="G510" i="15"/>
  <c r="M510" i="15" s="1"/>
  <c r="L509" i="15"/>
  <c r="K509" i="15"/>
  <c r="I509" i="15"/>
  <c r="G509" i="15"/>
  <c r="M509" i="15" s="1"/>
  <c r="L508" i="15"/>
  <c r="K508" i="15"/>
  <c r="J508" i="15"/>
  <c r="I508" i="15"/>
  <c r="L507" i="15"/>
  <c r="K507" i="15"/>
  <c r="G507" i="15"/>
  <c r="L506" i="15"/>
  <c r="K506" i="15"/>
  <c r="J506" i="15"/>
  <c r="I506" i="15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L503" i="15"/>
  <c r="K503" i="15"/>
  <c r="J503" i="15"/>
  <c r="I503" i="15"/>
  <c r="G503" i="15"/>
  <c r="M503" i="15" s="1"/>
  <c r="M502" i="15"/>
  <c r="L502" i="15"/>
  <c r="K502" i="15"/>
  <c r="J502" i="15"/>
  <c r="I502" i="15"/>
  <c r="H502" i="15"/>
  <c r="N502" i="15" s="1"/>
  <c r="G502" i="15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L498" i="15"/>
  <c r="K498" i="15"/>
  <c r="J498" i="15"/>
  <c r="I498" i="15"/>
  <c r="H498" i="15"/>
  <c r="N498" i="15" s="1"/>
  <c r="G498" i="15"/>
  <c r="M498" i="15" s="1"/>
  <c r="L497" i="15"/>
  <c r="K497" i="15"/>
  <c r="I497" i="15"/>
  <c r="G497" i="15"/>
  <c r="M497" i="15" s="1"/>
  <c r="L496" i="15"/>
  <c r="K496" i="15"/>
  <c r="I496" i="15"/>
  <c r="H496" i="15"/>
  <c r="G496" i="15"/>
  <c r="L495" i="15"/>
  <c r="K495" i="15"/>
  <c r="I495" i="15"/>
  <c r="H495" i="15"/>
  <c r="G495" i="15"/>
  <c r="M495" i="15" s="1"/>
  <c r="L494" i="15"/>
  <c r="K494" i="15"/>
  <c r="J494" i="15"/>
  <c r="I494" i="15"/>
  <c r="G494" i="15"/>
  <c r="M494" i="15" s="1"/>
  <c r="L493" i="15"/>
  <c r="K493" i="15"/>
  <c r="I493" i="15"/>
  <c r="L492" i="15"/>
  <c r="K492" i="15"/>
  <c r="J492" i="15"/>
  <c r="I492" i="15"/>
  <c r="H492" i="15"/>
  <c r="N492" i="15" s="1"/>
  <c r="G492" i="15"/>
  <c r="M492" i="15" s="1"/>
  <c r="L491" i="15"/>
  <c r="K491" i="15"/>
  <c r="I491" i="15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H487" i="15"/>
  <c r="N487" i="15" s="1"/>
  <c r="G487" i="15"/>
  <c r="M487" i="15" s="1"/>
  <c r="L486" i="15"/>
  <c r="K486" i="15"/>
  <c r="I486" i="15"/>
  <c r="H486" i="15"/>
  <c r="G486" i="15"/>
  <c r="L485" i="15"/>
  <c r="K485" i="15"/>
  <c r="M485" i="15" s="1"/>
  <c r="J485" i="15"/>
  <c r="I485" i="15"/>
  <c r="G485" i="15"/>
  <c r="L484" i="15"/>
  <c r="K484" i="15"/>
  <c r="I484" i="15"/>
  <c r="G484" i="15"/>
  <c r="M483" i="15"/>
  <c r="L483" i="15"/>
  <c r="K483" i="15"/>
  <c r="I483" i="15"/>
  <c r="H483" i="15"/>
  <c r="N483" i="15" s="1"/>
  <c r="G483" i="15"/>
  <c r="L482" i="15"/>
  <c r="K482" i="15"/>
  <c r="J482" i="15"/>
  <c r="I482" i="15"/>
  <c r="H482" i="15"/>
  <c r="N482" i="15" s="1"/>
  <c r="G482" i="15"/>
  <c r="M482" i="15" s="1"/>
  <c r="L481" i="15"/>
  <c r="K481" i="15"/>
  <c r="J481" i="15"/>
  <c r="I481" i="15"/>
  <c r="L480" i="15"/>
  <c r="K480" i="15"/>
  <c r="L479" i="15"/>
  <c r="K479" i="15"/>
  <c r="J479" i="15"/>
  <c r="I479" i="15"/>
  <c r="H479" i="15"/>
  <c r="N479" i="15" s="1"/>
  <c r="G479" i="15"/>
  <c r="M479" i="15" s="1"/>
  <c r="L478" i="15"/>
  <c r="K478" i="15"/>
  <c r="J478" i="15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L473" i="15"/>
  <c r="K473" i="15"/>
  <c r="J473" i="15"/>
  <c r="I473" i="15"/>
  <c r="L472" i="15"/>
  <c r="K472" i="15"/>
  <c r="J472" i="15"/>
  <c r="I472" i="15"/>
  <c r="H472" i="15"/>
  <c r="N472" i="15" s="1"/>
  <c r="L471" i="15"/>
  <c r="K471" i="15"/>
  <c r="L470" i="15"/>
  <c r="K470" i="15"/>
  <c r="L469" i="15"/>
  <c r="K469" i="15"/>
  <c r="J469" i="15"/>
  <c r="I469" i="15"/>
  <c r="G469" i="15"/>
  <c r="M469" i="15" s="1"/>
  <c r="L468" i="15"/>
  <c r="K468" i="15"/>
  <c r="J468" i="15"/>
  <c r="I468" i="15"/>
  <c r="G468" i="15"/>
  <c r="L467" i="15"/>
  <c r="K467" i="15"/>
  <c r="M467" i="15" s="1"/>
  <c r="J467" i="15"/>
  <c r="I467" i="15"/>
  <c r="G467" i="15"/>
  <c r="M466" i="15"/>
  <c r="L466" i="15"/>
  <c r="K466" i="15"/>
  <c r="J466" i="15"/>
  <c r="I466" i="15"/>
  <c r="H466" i="15"/>
  <c r="N466" i="15" s="1"/>
  <c r="G466" i="15"/>
  <c r="L465" i="15"/>
  <c r="K465" i="15"/>
  <c r="J465" i="15"/>
  <c r="I465" i="15"/>
  <c r="H465" i="15"/>
  <c r="N465" i="15" s="1"/>
  <c r="G465" i="15"/>
  <c r="M465" i="15" s="1"/>
  <c r="L464" i="15"/>
  <c r="K464" i="15"/>
  <c r="I464" i="15"/>
  <c r="H464" i="15"/>
  <c r="N464" i="15" s="1"/>
  <c r="L463" i="15"/>
  <c r="K463" i="15"/>
  <c r="J463" i="15"/>
  <c r="I463" i="15"/>
  <c r="H463" i="15"/>
  <c r="N463" i="15" s="1"/>
  <c r="G463" i="15"/>
  <c r="M463" i="15" s="1"/>
  <c r="L462" i="15"/>
  <c r="K462" i="15"/>
  <c r="J462" i="15"/>
  <c r="I462" i="15"/>
  <c r="G462" i="15"/>
  <c r="M462" i="15" s="1"/>
  <c r="L461" i="15"/>
  <c r="K461" i="15"/>
  <c r="I461" i="15"/>
  <c r="H461" i="15"/>
  <c r="N461" i="15" s="1"/>
  <c r="G461" i="15"/>
  <c r="L460" i="15"/>
  <c r="K460" i="15"/>
  <c r="L459" i="15"/>
  <c r="K459" i="15"/>
  <c r="I459" i="15"/>
  <c r="G459" i="15"/>
  <c r="M458" i="15"/>
  <c r="L458" i="15"/>
  <c r="K458" i="15"/>
  <c r="J458" i="15"/>
  <c r="I458" i="15"/>
  <c r="H458" i="15"/>
  <c r="N458" i="15" s="1"/>
  <c r="G458" i="15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L455" i="15"/>
  <c r="K455" i="15"/>
  <c r="J455" i="15"/>
  <c r="I455" i="15"/>
  <c r="H455" i="15"/>
  <c r="N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M451" i="15" s="1"/>
  <c r="J451" i="15"/>
  <c r="I451" i="15"/>
  <c r="G451" i="15"/>
  <c r="L450" i="15"/>
  <c r="K450" i="15"/>
  <c r="J450" i="15"/>
  <c r="H450" i="15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L447" i="15"/>
  <c r="K447" i="15"/>
  <c r="J447" i="15"/>
  <c r="I447" i="15"/>
  <c r="G447" i="15"/>
  <c r="M447" i="15" s="1"/>
  <c r="L446" i="15"/>
  <c r="K446" i="15"/>
  <c r="L445" i="15"/>
  <c r="K445" i="15"/>
  <c r="I445" i="15"/>
  <c r="G445" i="15"/>
  <c r="M445" i="15" s="1"/>
  <c r="M444" i="15"/>
  <c r="L444" i="15"/>
  <c r="K444" i="15"/>
  <c r="J444" i="15"/>
  <c r="I444" i="15"/>
  <c r="G444" i="15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L436" i="15"/>
  <c r="K436" i="15"/>
  <c r="J436" i="15"/>
  <c r="I436" i="15"/>
  <c r="G436" i="15"/>
  <c r="L435" i="15"/>
  <c r="K435" i="15"/>
  <c r="L434" i="15"/>
  <c r="K434" i="15"/>
  <c r="J434" i="15"/>
  <c r="I434" i="15"/>
  <c r="L433" i="15"/>
  <c r="K433" i="15"/>
  <c r="J433" i="15"/>
  <c r="I433" i="15"/>
  <c r="G433" i="15"/>
  <c r="M433" i="15" s="1"/>
  <c r="L432" i="15"/>
  <c r="K432" i="15"/>
  <c r="H432" i="15"/>
  <c r="G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L429" i="15"/>
  <c r="K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G427" i="15"/>
  <c r="L426" i="15"/>
  <c r="K426" i="15"/>
  <c r="J426" i="15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L421" i="15"/>
  <c r="K421" i="15"/>
  <c r="J421" i="15"/>
  <c r="I421" i="15"/>
  <c r="H421" i="15"/>
  <c r="N421" i="15" s="1"/>
  <c r="G421" i="15"/>
  <c r="M421" i="15" s="1"/>
  <c r="L420" i="15"/>
  <c r="K420" i="15"/>
  <c r="J420" i="15"/>
  <c r="H420" i="15"/>
  <c r="N420" i="15" s="1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N415" i="15"/>
  <c r="L415" i="15"/>
  <c r="K415" i="15"/>
  <c r="H415" i="15"/>
  <c r="N414" i="15"/>
  <c r="L414" i="15"/>
  <c r="K414" i="15"/>
  <c r="J414" i="15"/>
  <c r="I414" i="15"/>
  <c r="H414" i="15"/>
  <c r="L413" i="15"/>
  <c r="K413" i="15"/>
  <c r="N412" i="15"/>
  <c r="L412" i="15"/>
  <c r="K412" i="15"/>
  <c r="J412" i="15"/>
  <c r="I412" i="15"/>
  <c r="H412" i="15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I409" i="15"/>
  <c r="G409" i="15"/>
  <c r="L408" i="15"/>
  <c r="K408" i="15"/>
  <c r="J408" i="15"/>
  <c r="L407" i="15"/>
  <c r="K407" i="15"/>
  <c r="J407" i="15"/>
  <c r="I407" i="15"/>
  <c r="L406" i="15"/>
  <c r="K406" i="15"/>
  <c r="L405" i="15"/>
  <c r="K405" i="15"/>
  <c r="L404" i="15"/>
  <c r="K404" i="15"/>
  <c r="J404" i="15"/>
  <c r="I404" i="15"/>
  <c r="H404" i="15"/>
  <c r="N404" i="15" s="1"/>
  <c r="G404" i="15"/>
  <c r="M404" i="15" s="1"/>
  <c r="L403" i="15"/>
  <c r="K403" i="15"/>
  <c r="J403" i="15"/>
  <c r="I403" i="15"/>
  <c r="G403" i="15"/>
  <c r="M403" i="15" s="1"/>
  <c r="L402" i="15"/>
  <c r="K402" i="15"/>
  <c r="L401" i="15"/>
  <c r="K401" i="15"/>
  <c r="G401" i="15"/>
  <c r="N400" i="15"/>
  <c r="L400" i="15"/>
  <c r="K400" i="15"/>
  <c r="J400" i="15"/>
  <c r="I400" i="15"/>
  <c r="H400" i="15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G398" i="15"/>
  <c r="M398" i="15" s="1"/>
  <c r="L397" i="15"/>
  <c r="K397" i="15"/>
  <c r="J397" i="15"/>
  <c r="H397" i="15"/>
  <c r="G397" i="15"/>
  <c r="M397" i="15" s="1"/>
  <c r="L396" i="15"/>
  <c r="K396" i="15"/>
  <c r="J396" i="15"/>
  <c r="L395" i="15"/>
  <c r="K395" i="15"/>
  <c r="L394" i="15"/>
  <c r="K394" i="15"/>
  <c r="J394" i="15"/>
  <c r="I394" i="15"/>
  <c r="N393" i="15"/>
  <c r="L393" i="15"/>
  <c r="K393" i="15"/>
  <c r="J393" i="15"/>
  <c r="I393" i="15"/>
  <c r="H393" i="15"/>
  <c r="G393" i="15"/>
  <c r="M393" i="15" s="1"/>
  <c r="L392" i="15"/>
  <c r="K392" i="15"/>
  <c r="J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L387" i="15"/>
  <c r="K387" i="15"/>
  <c r="L386" i="15"/>
  <c r="K386" i="15"/>
  <c r="L385" i="15"/>
  <c r="K385" i="15"/>
  <c r="J385" i="15"/>
  <c r="H385" i="15"/>
  <c r="L384" i="15"/>
  <c r="K384" i="15"/>
  <c r="L383" i="15"/>
  <c r="K383" i="15"/>
  <c r="L382" i="15"/>
  <c r="K382" i="15"/>
  <c r="J382" i="15"/>
  <c r="I382" i="15"/>
  <c r="H382" i="15"/>
  <c r="N382" i="15" s="1"/>
  <c r="L381" i="15"/>
  <c r="K381" i="15"/>
  <c r="J381" i="15"/>
  <c r="H381" i="15"/>
  <c r="N381" i="15" s="1"/>
  <c r="G381" i="15"/>
  <c r="L380" i="15"/>
  <c r="K380" i="15"/>
  <c r="I380" i="15"/>
  <c r="L379" i="15"/>
  <c r="K379" i="15"/>
  <c r="J379" i="15"/>
  <c r="I379" i="15"/>
  <c r="L378" i="15"/>
  <c r="K378" i="15"/>
  <c r="J378" i="15"/>
  <c r="L377" i="15"/>
  <c r="K377" i="15"/>
  <c r="N376" i="15"/>
  <c r="L376" i="15"/>
  <c r="K376" i="15"/>
  <c r="J376" i="15"/>
  <c r="I376" i="15"/>
  <c r="H376" i="15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L373" i="15"/>
  <c r="K373" i="15"/>
  <c r="J373" i="15"/>
  <c r="I373" i="15"/>
  <c r="L372" i="15"/>
  <c r="K372" i="15"/>
  <c r="F371" i="15"/>
  <c r="F13" i="15" s="1"/>
  <c r="E371" i="15"/>
  <c r="I591" i="15" s="1"/>
  <c r="D371" i="15"/>
  <c r="H597" i="15" s="1"/>
  <c r="C371" i="15"/>
  <c r="G590" i="15" s="1"/>
  <c r="N363" i="15"/>
  <c r="L363" i="15"/>
  <c r="K363" i="15"/>
  <c r="J363" i="15"/>
  <c r="I363" i="15"/>
  <c r="H363" i="15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G361" i="15"/>
  <c r="M361" i="15" s="1"/>
  <c r="L360" i="15"/>
  <c r="K360" i="15"/>
  <c r="J360" i="15"/>
  <c r="I360" i="15"/>
  <c r="H360" i="15"/>
  <c r="N360" i="15" s="1"/>
  <c r="G360" i="15"/>
  <c r="M360" i="15" s="1"/>
  <c r="N359" i="15"/>
  <c r="L359" i="15"/>
  <c r="K359" i="15"/>
  <c r="J359" i="15"/>
  <c r="I359" i="15"/>
  <c r="H359" i="15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G354" i="15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L351" i="15"/>
  <c r="K351" i="15"/>
  <c r="J351" i="15"/>
  <c r="I351" i="15"/>
  <c r="H351" i="15"/>
  <c r="N351" i="15" s="1"/>
  <c r="G351" i="15"/>
  <c r="M351" i="15" s="1"/>
  <c r="N350" i="15"/>
  <c r="L350" i="15"/>
  <c r="K350" i="15"/>
  <c r="J350" i="15"/>
  <c r="I350" i="15"/>
  <c r="H350" i="15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L346" i="15"/>
  <c r="K346" i="15"/>
  <c r="J346" i="15"/>
  <c r="I346" i="15"/>
  <c r="H346" i="15"/>
  <c r="N346" i="15" s="1"/>
  <c r="G346" i="15"/>
  <c r="M346" i="15" s="1"/>
  <c r="N345" i="15"/>
  <c r="L345" i="15"/>
  <c r="K345" i="15"/>
  <c r="J345" i="15"/>
  <c r="I345" i="15"/>
  <c r="H345" i="15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L342" i="15"/>
  <c r="K342" i="15"/>
  <c r="J342" i="15"/>
  <c r="I342" i="15"/>
  <c r="H342" i="15"/>
  <c r="N342" i="15" s="1"/>
  <c r="G342" i="15"/>
  <c r="M342" i="15" s="1"/>
  <c r="L341" i="15"/>
  <c r="K341" i="15"/>
  <c r="I341" i="15"/>
  <c r="H341" i="15"/>
  <c r="N341" i="15" s="1"/>
  <c r="G341" i="15"/>
  <c r="M341" i="15" s="1"/>
  <c r="L340" i="15"/>
  <c r="K340" i="15"/>
  <c r="I340" i="15"/>
  <c r="H340" i="15"/>
  <c r="N340" i="15" s="1"/>
  <c r="G340" i="15"/>
  <c r="M340" i="15" s="1"/>
  <c r="L339" i="15"/>
  <c r="K339" i="15"/>
  <c r="J339" i="15"/>
  <c r="I339" i="15"/>
  <c r="H339" i="15"/>
  <c r="N339" i="15" s="1"/>
  <c r="G339" i="15"/>
  <c r="M339" i="15" s="1"/>
  <c r="L338" i="15"/>
  <c r="K338" i="15"/>
  <c r="I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G336" i="15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N331" i="15"/>
  <c r="L331" i="15"/>
  <c r="K331" i="15"/>
  <c r="J331" i="15"/>
  <c r="I331" i="15"/>
  <c r="H331" i="15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N328" i="15"/>
  <c r="L328" i="15"/>
  <c r="K328" i="15"/>
  <c r="J328" i="15"/>
  <c r="I328" i="15"/>
  <c r="H328" i="15"/>
  <c r="G328" i="15"/>
  <c r="M328" i="15" s="1"/>
  <c r="L327" i="15"/>
  <c r="K327" i="15"/>
  <c r="I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L324" i="15"/>
  <c r="K324" i="15"/>
  <c r="I324" i="15"/>
  <c r="L323" i="15"/>
  <c r="K323" i="15"/>
  <c r="J323" i="15"/>
  <c r="I323" i="15"/>
  <c r="G323" i="15"/>
  <c r="M323" i="15" s="1"/>
  <c r="L322" i="15"/>
  <c r="K322" i="15"/>
  <c r="I322" i="15"/>
  <c r="H322" i="15"/>
  <c r="G322" i="15"/>
  <c r="M322" i="15" s="1"/>
  <c r="L321" i="15"/>
  <c r="K321" i="15"/>
  <c r="I321" i="15"/>
  <c r="G321" i="15"/>
  <c r="L320" i="15"/>
  <c r="K320" i="15"/>
  <c r="J320" i="15"/>
  <c r="I320" i="15"/>
  <c r="L319" i="15"/>
  <c r="K319" i="15"/>
  <c r="J319" i="15"/>
  <c r="I319" i="15"/>
  <c r="H319" i="15"/>
  <c r="N319" i="15" s="1"/>
  <c r="G319" i="15"/>
  <c r="M319" i="15" s="1"/>
  <c r="L318" i="15"/>
  <c r="K318" i="15"/>
  <c r="N317" i="15"/>
  <c r="L317" i="15"/>
  <c r="K317" i="15"/>
  <c r="J317" i="15"/>
  <c r="I317" i="15"/>
  <c r="H317" i="15"/>
  <c r="G317" i="15"/>
  <c r="M317" i="15" s="1"/>
  <c r="L316" i="15"/>
  <c r="K316" i="15"/>
  <c r="J316" i="15"/>
  <c r="I316" i="15"/>
  <c r="H316" i="15"/>
  <c r="N316" i="15" s="1"/>
  <c r="G316" i="15"/>
  <c r="M316" i="15" s="1"/>
  <c r="N315" i="15"/>
  <c r="L315" i="15"/>
  <c r="K315" i="15"/>
  <c r="J315" i="15"/>
  <c r="I315" i="15"/>
  <c r="H315" i="15"/>
  <c r="G315" i="15"/>
  <c r="M315" i="15" s="1"/>
  <c r="L314" i="15"/>
  <c r="K314" i="15"/>
  <c r="J314" i="15"/>
  <c r="I314" i="15"/>
  <c r="H314" i="15"/>
  <c r="N314" i="15" s="1"/>
  <c r="G314" i="15"/>
  <c r="M314" i="15" s="1"/>
  <c r="N313" i="15"/>
  <c r="L313" i="15"/>
  <c r="K313" i="15"/>
  <c r="J313" i="15"/>
  <c r="I313" i="15"/>
  <c r="H313" i="15"/>
  <c r="G313" i="15"/>
  <c r="M313" i="15" s="1"/>
  <c r="L312" i="15"/>
  <c r="K312" i="15"/>
  <c r="L311" i="15"/>
  <c r="K311" i="15"/>
  <c r="J311" i="15"/>
  <c r="H311" i="15"/>
  <c r="L310" i="15"/>
  <c r="K310" i="15"/>
  <c r="J310" i="15"/>
  <c r="G310" i="15"/>
  <c r="M310" i="15" s="1"/>
  <c r="L309" i="15"/>
  <c r="K309" i="15"/>
  <c r="J309" i="15"/>
  <c r="H309" i="15"/>
  <c r="N309" i="15" s="1"/>
  <c r="L308" i="15"/>
  <c r="K308" i="15"/>
  <c r="J308" i="15"/>
  <c r="I308" i="15"/>
  <c r="H308" i="15"/>
  <c r="N308" i="15" s="1"/>
  <c r="L307" i="15"/>
  <c r="K307" i="15"/>
  <c r="L306" i="15"/>
  <c r="K306" i="15"/>
  <c r="L305" i="15"/>
  <c r="K305" i="15"/>
  <c r="J305" i="15"/>
  <c r="I305" i="15"/>
  <c r="G305" i="15"/>
  <c r="L304" i="15"/>
  <c r="K304" i="15"/>
  <c r="H304" i="15"/>
  <c r="N304" i="15" s="1"/>
  <c r="G304" i="15"/>
  <c r="L303" i="15"/>
  <c r="K303" i="15"/>
  <c r="J303" i="15"/>
  <c r="I303" i="15"/>
  <c r="H303" i="15"/>
  <c r="N303" i="15" s="1"/>
  <c r="G303" i="15"/>
  <c r="M303" i="15" s="1"/>
  <c r="L302" i="15"/>
  <c r="K302" i="15"/>
  <c r="I302" i="15"/>
  <c r="H302" i="15"/>
  <c r="N302" i="15" s="1"/>
  <c r="G302" i="15"/>
  <c r="N301" i="15"/>
  <c r="L301" i="15"/>
  <c r="K301" i="15"/>
  <c r="J301" i="15"/>
  <c r="I301" i="15"/>
  <c r="H301" i="15"/>
  <c r="G301" i="15"/>
  <c r="M301" i="15" s="1"/>
  <c r="L300" i="15"/>
  <c r="K300" i="15"/>
  <c r="I300" i="15"/>
  <c r="G300" i="15"/>
  <c r="M300" i="15" s="1"/>
  <c r="L299" i="15"/>
  <c r="K299" i="15"/>
  <c r="J299" i="15"/>
  <c r="I299" i="15"/>
  <c r="G299" i="15"/>
  <c r="L298" i="15"/>
  <c r="K298" i="15"/>
  <c r="I298" i="15"/>
  <c r="G298" i="15"/>
  <c r="N297" i="15"/>
  <c r="L297" i="15"/>
  <c r="K297" i="15"/>
  <c r="J297" i="15"/>
  <c r="I297" i="15"/>
  <c r="H297" i="15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L294" i="15"/>
  <c r="K294" i="15"/>
  <c r="I294" i="15"/>
  <c r="H294" i="15"/>
  <c r="N294" i="15" s="1"/>
  <c r="L293" i="15"/>
  <c r="K293" i="15"/>
  <c r="L292" i="15"/>
  <c r="K292" i="15"/>
  <c r="J292" i="15"/>
  <c r="H292" i="15"/>
  <c r="G292" i="15"/>
  <c r="M292" i="15" s="1"/>
  <c r="L291" i="15"/>
  <c r="K291" i="15"/>
  <c r="J291" i="15"/>
  <c r="I291" i="15"/>
  <c r="H291" i="15"/>
  <c r="N291" i="15" s="1"/>
  <c r="L290" i="15"/>
  <c r="K290" i="15"/>
  <c r="J290" i="15"/>
  <c r="I290" i="15"/>
  <c r="H290" i="15"/>
  <c r="N290" i="15" s="1"/>
  <c r="G290" i="15"/>
  <c r="M290" i="15" s="1"/>
  <c r="N289" i="15"/>
  <c r="L289" i="15"/>
  <c r="K289" i="15"/>
  <c r="J289" i="15"/>
  <c r="I289" i="15"/>
  <c r="H289" i="15"/>
  <c r="G289" i="15"/>
  <c r="M289" i="15" s="1"/>
  <c r="L288" i="15"/>
  <c r="K288" i="15"/>
  <c r="J288" i="15"/>
  <c r="I288" i="15"/>
  <c r="H288" i="15"/>
  <c r="N288" i="15" s="1"/>
  <c r="G288" i="15"/>
  <c r="M288" i="15" s="1"/>
  <c r="N287" i="15"/>
  <c r="L287" i="15"/>
  <c r="K287" i="15"/>
  <c r="J287" i="15"/>
  <c r="I287" i="15"/>
  <c r="H287" i="15"/>
  <c r="G287" i="15"/>
  <c r="M287" i="15" s="1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L284" i="15"/>
  <c r="K284" i="15"/>
  <c r="J284" i="15"/>
  <c r="I284" i="15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I281" i="15"/>
  <c r="L280" i="15"/>
  <c r="K280" i="15"/>
  <c r="I280" i="15"/>
  <c r="H280" i="15"/>
  <c r="N280" i="15" s="1"/>
  <c r="G280" i="15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H277" i="15"/>
  <c r="N277" i="15" s="1"/>
  <c r="L276" i="15"/>
  <c r="K276" i="15"/>
  <c r="H276" i="15"/>
  <c r="L275" i="15"/>
  <c r="K275" i="15"/>
  <c r="J275" i="15"/>
  <c r="H275" i="15"/>
  <c r="G275" i="15"/>
  <c r="M275" i="15" s="1"/>
  <c r="L274" i="15"/>
  <c r="K274" i="15"/>
  <c r="J274" i="15"/>
  <c r="I274" i="15"/>
  <c r="H274" i="15"/>
  <c r="N274" i="15" s="1"/>
  <c r="G274" i="15"/>
  <c r="M274" i="15" s="1"/>
  <c r="N273" i="15"/>
  <c r="L273" i="15"/>
  <c r="K273" i="15"/>
  <c r="J273" i="15"/>
  <c r="I273" i="15"/>
  <c r="H273" i="15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G271" i="15"/>
  <c r="M271" i="15" s="1"/>
  <c r="L270" i="15"/>
  <c r="K270" i="15"/>
  <c r="H270" i="15"/>
  <c r="L269" i="15"/>
  <c r="K269" i="15"/>
  <c r="J269" i="15"/>
  <c r="I269" i="15"/>
  <c r="H269" i="15"/>
  <c r="N269" i="15" s="1"/>
  <c r="G269" i="15"/>
  <c r="M269" i="15" s="1"/>
  <c r="N268" i="15"/>
  <c r="L268" i="15"/>
  <c r="K268" i="15"/>
  <c r="J268" i="15"/>
  <c r="I268" i="15"/>
  <c r="H268" i="15"/>
  <c r="G268" i="15"/>
  <c r="M268" i="15" s="1"/>
  <c r="L267" i="15"/>
  <c r="K267" i="15"/>
  <c r="I267" i="15"/>
  <c r="H267" i="15"/>
  <c r="G267" i="15"/>
  <c r="M267" i="15" s="1"/>
  <c r="L266" i="15"/>
  <c r="K266" i="15"/>
  <c r="J266" i="15"/>
  <c r="H266" i="15"/>
  <c r="N266" i="15" s="1"/>
  <c r="L265" i="15"/>
  <c r="K265" i="15"/>
  <c r="J265" i="15"/>
  <c r="I265" i="15"/>
  <c r="N264" i="15"/>
  <c r="L264" i="15"/>
  <c r="K264" i="15"/>
  <c r="J264" i="15"/>
  <c r="I264" i="15"/>
  <c r="H264" i="15"/>
  <c r="G264" i="15"/>
  <c r="M264" i="15" s="1"/>
  <c r="L263" i="15"/>
  <c r="K263" i="15"/>
  <c r="J263" i="15"/>
  <c r="I263" i="15"/>
  <c r="L262" i="15"/>
  <c r="K262" i="15"/>
  <c r="J262" i="15"/>
  <c r="H262" i="15"/>
  <c r="G262" i="15"/>
  <c r="M262" i="15" s="1"/>
  <c r="L261" i="15"/>
  <c r="K261" i="15"/>
  <c r="L260" i="15"/>
  <c r="K260" i="15"/>
  <c r="I260" i="15"/>
  <c r="G260" i="15"/>
  <c r="L259" i="15"/>
  <c r="K259" i="15"/>
  <c r="J259" i="15"/>
  <c r="I259" i="15"/>
  <c r="H259" i="15"/>
  <c r="N259" i="15" s="1"/>
  <c r="G259" i="15"/>
  <c r="M259" i="15" s="1"/>
  <c r="L258" i="15"/>
  <c r="K258" i="15"/>
  <c r="I258" i="15"/>
  <c r="G258" i="15"/>
  <c r="L257" i="15"/>
  <c r="K257" i="15"/>
  <c r="J257" i="15"/>
  <c r="I257" i="15"/>
  <c r="N256" i="15"/>
  <c r="L256" i="15"/>
  <c r="K256" i="15"/>
  <c r="J256" i="15"/>
  <c r="I256" i="15"/>
  <c r="H256" i="15"/>
  <c r="G256" i="15"/>
  <c r="M256" i="15" s="1"/>
  <c r="L255" i="15"/>
  <c r="K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I252" i="15"/>
  <c r="L251" i="15"/>
  <c r="K251" i="15"/>
  <c r="J251" i="15"/>
  <c r="H251" i="15"/>
  <c r="N251" i="15" s="1"/>
  <c r="G251" i="15"/>
  <c r="L250" i="15"/>
  <c r="K250" i="15"/>
  <c r="J250" i="15"/>
  <c r="I250" i="15"/>
  <c r="H250" i="15"/>
  <c r="N250" i="15" s="1"/>
  <c r="G250" i="15"/>
  <c r="M250" i="15" s="1"/>
  <c r="L249" i="15"/>
  <c r="K249" i="15"/>
  <c r="I249" i="15"/>
  <c r="H249" i="15"/>
  <c r="L248" i="15"/>
  <c r="K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N245" i="15"/>
  <c r="L245" i="15"/>
  <c r="K245" i="15"/>
  <c r="J245" i="15"/>
  <c r="I245" i="15"/>
  <c r="H245" i="15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G243" i="15"/>
  <c r="M243" i="15" s="1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N239" i="15"/>
  <c r="L239" i="15"/>
  <c r="K239" i="15"/>
  <c r="J239" i="15"/>
  <c r="I239" i="15"/>
  <c r="H239" i="15"/>
  <c r="G239" i="15"/>
  <c r="M239" i="15" s="1"/>
  <c r="L238" i="15"/>
  <c r="K238" i="15"/>
  <c r="J238" i="15"/>
  <c r="I238" i="15"/>
  <c r="H238" i="15"/>
  <c r="N238" i="15" s="1"/>
  <c r="G238" i="15"/>
  <c r="M238" i="15" s="1"/>
  <c r="N237" i="15"/>
  <c r="L237" i="15"/>
  <c r="K237" i="15"/>
  <c r="J237" i="15"/>
  <c r="I237" i="15"/>
  <c r="H237" i="15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L234" i="15"/>
  <c r="K234" i="15"/>
  <c r="J234" i="15"/>
  <c r="I234" i="15"/>
  <c r="H234" i="15"/>
  <c r="N234" i="15" s="1"/>
  <c r="G234" i="15"/>
  <c r="M234" i="15" s="1"/>
  <c r="L233" i="15"/>
  <c r="K233" i="15"/>
  <c r="I233" i="15"/>
  <c r="H233" i="15"/>
  <c r="N233" i="15" s="1"/>
  <c r="G233" i="15"/>
  <c r="N232" i="15"/>
  <c r="L232" i="15"/>
  <c r="K232" i="15"/>
  <c r="J232" i="15"/>
  <c r="I232" i="15"/>
  <c r="H232" i="15"/>
  <c r="G232" i="15"/>
  <c r="M232" i="15" s="1"/>
  <c r="L231" i="15"/>
  <c r="K231" i="15"/>
  <c r="J231" i="15"/>
  <c r="G231" i="15"/>
  <c r="M231" i="15" s="1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G227" i="15"/>
  <c r="M227" i="15" s="1"/>
  <c r="L226" i="15"/>
  <c r="K226" i="15"/>
  <c r="G226" i="15"/>
  <c r="N225" i="15"/>
  <c r="L225" i="15"/>
  <c r="K225" i="15"/>
  <c r="J225" i="15"/>
  <c r="I225" i="15"/>
  <c r="H225" i="15"/>
  <c r="G225" i="15"/>
  <c r="M225" i="15" s="1"/>
  <c r="L224" i="15"/>
  <c r="K224" i="15"/>
  <c r="J224" i="15"/>
  <c r="I224" i="15"/>
  <c r="H224" i="15"/>
  <c r="N224" i="15" s="1"/>
  <c r="G224" i="15"/>
  <c r="M224" i="15" s="1"/>
  <c r="L223" i="15"/>
  <c r="K223" i="15"/>
  <c r="H223" i="15"/>
  <c r="N223" i="15" s="1"/>
  <c r="G223" i="15"/>
  <c r="M223" i="15" s="1"/>
  <c r="L222" i="15"/>
  <c r="K222" i="15"/>
  <c r="J222" i="15"/>
  <c r="I222" i="15"/>
  <c r="G222" i="15"/>
  <c r="L221" i="15"/>
  <c r="K221" i="15"/>
  <c r="L220" i="15"/>
  <c r="K220" i="15"/>
  <c r="L219" i="15"/>
  <c r="K219" i="15"/>
  <c r="I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L215" i="15"/>
  <c r="K215" i="15"/>
  <c r="L214" i="15"/>
  <c r="K214" i="15"/>
  <c r="J214" i="15"/>
  <c r="I214" i="15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I211" i="15"/>
  <c r="G211" i="15"/>
  <c r="M211" i="15" s="1"/>
  <c r="L210" i="15"/>
  <c r="K210" i="15"/>
  <c r="G210" i="15"/>
  <c r="M210" i="15" s="1"/>
  <c r="L209" i="15"/>
  <c r="K209" i="15"/>
  <c r="J209" i="15"/>
  <c r="N208" i="15"/>
  <c r="L208" i="15"/>
  <c r="K208" i="15"/>
  <c r="J208" i="15"/>
  <c r="I208" i="15"/>
  <c r="H208" i="15"/>
  <c r="G208" i="15"/>
  <c r="M208" i="15" s="1"/>
  <c r="L207" i="15"/>
  <c r="K207" i="15"/>
  <c r="I207" i="15"/>
  <c r="H207" i="15"/>
  <c r="N206" i="15"/>
  <c r="L206" i="15"/>
  <c r="K206" i="15"/>
  <c r="J206" i="15"/>
  <c r="I206" i="15"/>
  <c r="H206" i="15"/>
  <c r="G206" i="15"/>
  <c r="M206" i="15" s="1"/>
  <c r="L205" i="15"/>
  <c r="K205" i="15"/>
  <c r="J205" i="15"/>
  <c r="I205" i="15"/>
  <c r="G205" i="15"/>
  <c r="L204" i="15"/>
  <c r="K204" i="15"/>
  <c r="L203" i="15"/>
  <c r="K203" i="15"/>
  <c r="L202" i="15"/>
  <c r="K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G200" i="15"/>
  <c r="L199" i="15"/>
  <c r="K199" i="15"/>
  <c r="J199" i="15"/>
  <c r="I199" i="15"/>
  <c r="H199" i="15"/>
  <c r="N199" i="15" s="1"/>
  <c r="L198" i="15"/>
  <c r="K198" i="15"/>
  <c r="I198" i="15"/>
  <c r="L197" i="15"/>
  <c r="K197" i="15"/>
  <c r="J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H194" i="15"/>
  <c r="G194" i="15"/>
  <c r="M194" i="15" s="1"/>
  <c r="L193" i="15"/>
  <c r="K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G191" i="15"/>
  <c r="M191" i="15" s="1"/>
  <c r="L190" i="15"/>
  <c r="K190" i="15"/>
  <c r="J190" i="15"/>
  <c r="I190" i="15"/>
  <c r="G190" i="15"/>
  <c r="L189" i="15"/>
  <c r="K189" i="15"/>
  <c r="I189" i="15"/>
  <c r="F188" i="15"/>
  <c r="J347" i="15" s="1"/>
  <c r="E188" i="15"/>
  <c r="D188" i="15"/>
  <c r="H361" i="15" s="1"/>
  <c r="C188" i="15"/>
  <c r="L180" i="15"/>
  <c r="K180" i="15"/>
  <c r="J180" i="15"/>
  <c r="I180" i="15"/>
  <c r="H180" i="15"/>
  <c r="N180" i="15" s="1"/>
  <c r="G180" i="15"/>
  <c r="M180" i="15" s="1"/>
  <c r="N179" i="15"/>
  <c r="L179" i="15"/>
  <c r="K179" i="15"/>
  <c r="J179" i="15"/>
  <c r="I179" i="15"/>
  <c r="H179" i="15"/>
  <c r="G179" i="15"/>
  <c r="M179" i="15" s="1"/>
  <c r="L178" i="15"/>
  <c r="K178" i="15"/>
  <c r="L177" i="15"/>
  <c r="K177" i="15"/>
  <c r="J177" i="15"/>
  <c r="N176" i="15"/>
  <c r="L176" i="15"/>
  <c r="K176" i="15"/>
  <c r="J176" i="15"/>
  <c r="I176" i="15"/>
  <c r="H176" i="15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I174" i="15"/>
  <c r="H174" i="15"/>
  <c r="N174" i="15" s="1"/>
  <c r="G174" i="15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G171" i="15"/>
  <c r="N170" i="15"/>
  <c r="L170" i="15"/>
  <c r="K170" i="15"/>
  <c r="J170" i="15"/>
  <c r="I170" i="15"/>
  <c r="H170" i="15"/>
  <c r="G170" i="15"/>
  <c r="M170" i="15" s="1"/>
  <c r="L169" i="15"/>
  <c r="K169" i="15"/>
  <c r="J169" i="15"/>
  <c r="I169" i="15"/>
  <c r="G169" i="15"/>
  <c r="N168" i="15"/>
  <c r="L168" i="15"/>
  <c r="K168" i="15"/>
  <c r="J168" i="15"/>
  <c r="I168" i="15"/>
  <c r="H168" i="15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L165" i="15"/>
  <c r="K165" i="15"/>
  <c r="J165" i="15"/>
  <c r="I165" i="15"/>
  <c r="H165" i="15"/>
  <c r="N165" i="15" s="1"/>
  <c r="N164" i="15"/>
  <c r="L164" i="15"/>
  <c r="K164" i="15"/>
  <c r="J164" i="15"/>
  <c r="I164" i="15"/>
  <c r="H164" i="15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L161" i="15"/>
  <c r="K161" i="15"/>
  <c r="J161" i="15"/>
  <c r="I161" i="15"/>
  <c r="N160" i="15"/>
  <c r="L160" i="15"/>
  <c r="K160" i="15"/>
  <c r="J160" i="15"/>
  <c r="I160" i="15"/>
  <c r="H160" i="15"/>
  <c r="G160" i="15"/>
  <c r="M160" i="15" s="1"/>
  <c r="L159" i="15"/>
  <c r="K159" i="15"/>
  <c r="J159" i="15"/>
  <c r="I159" i="15"/>
  <c r="G159" i="15"/>
  <c r="N158" i="15"/>
  <c r="L158" i="15"/>
  <c r="K158" i="15"/>
  <c r="J158" i="15"/>
  <c r="I158" i="15"/>
  <c r="H158" i="15"/>
  <c r="G158" i="15"/>
  <c r="M158" i="15" s="1"/>
  <c r="L157" i="15"/>
  <c r="K157" i="15"/>
  <c r="H157" i="15"/>
  <c r="N157" i="15" s="1"/>
  <c r="G157" i="15"/>
  <c r="M157" i="15" s="1"/>
  <c r="L156" i="15"/>
  <c r="K156" i="15"/>
  <c r="I156" i="15"/>
  <c r="L155" i="15"/>
  <c r="K155" i="15"/>
  <c r="J155" i="15"/>
  <c r="I155" i="15"/>
  <c r="L154" i="15"/>
  <c r="K154" i="15"/>
  <c r="L153" i="15"/>
  <c r="K153" i="15"/>
  <c r="J153" i="15"/>
  <c r="I153" i="15"/>
  <c r="L152" i="15"/>
  <c r="K152" i="15"/>
  <c r="I152" i="15"/>
  <c r="L151" i="15"/>
  <c r="K151" i="15"/>
  <c r="J151" i="15"/>
  <c r="I151" i="15"/>
  <c r="G151" i="15"/>
  <c r="M151" i="15" s="1"/>
  <c r="L150" i="15"/>
  <c r="K150" i="15"/>
  <c r="H150" i="15"/>
  <c r="N150" i="15" s="1"/>
  <c r="L149" i="15"/>
  <c r="K149" i="15"/>
  <c r="J149" i="15"/>
  <c r="L148" i="15"/>
  <c r="K148" i="15"/>
  <c r="N147" i="15"/>
  <c r="L147" i="15"/>
  <c r="K147" i="15"/>
  <c r="H147" i="15"/>
  <c r="L146" i="15"/>
  <c r="K146" i="15"/>
  <c r="L145" i="15"/>
  <c r="K145" i="15"/>
  <c r="L144" i="15"/>
  <c r="K144" i="15"/>
  <c r="L143" i="15"/>
  <c r="K143" i="15"/>
  <c r="I143" i="15"/>
  <c r="L142" i="15"/>
  <c r="K142" i="15"/>
  <c r="L141" i="15"/>
  <c r="K141" i="15"/>
  <c r="L140" i="15"/>
  <c r="K140" i="15"/>
  <c r="J140" i="15"/>
  <c r="I140" i="15"/>
  <c r="G140" i="15"/>
  <c r="L139" i="15"/>
  <c r="K139" i="15"/>
  <c r="L138" i="15"/>
  <c r="K138" i="15"/>
  <c r="J138" i="15"/>
  <c r="H138" i="15"/>
  <c r="N138" i="15" s="1"/>
  <c r="G138" i="15"/>
  <c r="L137" i="15"/>
  <c r="K137" i="15"/>
  <c r="J137" i="15"/>
  <c r="L136" i="15"/>
  <c r="K136" i="15"/>
  <c r="J136" i="15"/>
  <c r="I136" i="15"/>
  <c r="H136" i="15"/>
  <c r="N136" i="15" s="1"/>
  <c r="G136" i="15"/>
  <c r="M136" i="15" s="1"/>
  <c r="L135" i="15"/>
  <c r="K135" i="15"/>
  <c r="N134" i="15"/>
  <c r="L134" i="15"/>
  <c r="K134" i="15"/>
  <c r="J134" i="15"/>
  <c r="I134" i="15"/>
  <c r="H134" i="15"/>
  <c r="L133" i="15"/>
  <c r="K133" i="15"/>
  <c r="J133" i="15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L129" i="15"/>
  <c r="K129" i="15"/>
  <c r="I129" i="15"/>
  <c r="L128" i="15"/>
  <c r="K128" i="15"/>
  <c r="I128" i="15"/>
  <c r="H128" i="15"/>
  <c r="N128" i="15" s="1"/>
  <c r="L127" i="15"/>
  <c r="K127" i="15"/>
  <c r="L126" i="15"/>
  <c r="K126" i="15"/>
  <c r="J126" i="15"/>
  <c r="L125" i="15"/>
  <c r="K125" i="15"/>
  <c r="L124" i="15"/>
  <c r="K124" i="15"/>
  <c r="L123" i="15"/>
  <c r="K123" i="15"/>
  <c r="I123" i="15"/>
  <c r="L122" i="15"/>
  <c r="K122" i="15"/>
  <c r="H122" i="15"/>
  <c r="N122" i="15" s="1"/>
  <c r="G122" i="15"/>
  <c r="L121" i="15"/>
  <c r="K121" i="15"/>
  <c r="J121" i="15"/>
  <c r="I121" i="15"/>
  <c r="H121" i="15"/>
  <c r="N121" i="15" s="1"/>
  <c r="G121" i="15"/>
  <c r="M121" i="15" s="1"/>
  <c r="L120" i="15"/>
  <c r="K120" i="15"/>
  <c r="I120" i="15"/>
  <c r="H120" i="15"/>
  <c r="N120" i="15" s="1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L117" i="15"/>
  <c r="K117" i="15"/>
  <c r="J117" i="15"/>
  <c r="I117" i="15"/>
  <c r="H117" i="15"/>
  <c r="N117" i="15" s="1"/>
  <c r="G117" i="15"/>
  <c r="M117" i="15" s="1"/>
  <c r="L116" i="15"/>
  <c r="K116" i="15"/>
  <c r="L115" i="15"/>
  <c r="K115" i="15"/>
  <c r="L114" i="15"/>
  <c r="K114" i="15"/>
  <c r="G114" i="15"/>
  <c r="L113" i="15"/>
  <c r="K113" i="15"/>
  <c r="J113" i="15"/>
  <c r="I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N110" i="15"/>
  <c r="L110" i="15"/>
  <c r="K110" i="15"/>
  <c r="J110" i="15"/>
  <c r="I110" i="15"/>
  <c r="H110" i="15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G108" i="15"/>
  <c r="M108" i="15" s="1"/>
  <c r="L107" i="15"/>
  <c r="K107" i="15"/>
  <c r="I107" i="15"/>
  <c r="L106" i="15"/>
  <c r="K106" i="15"/>
  <c r="I106" i="15"/>
  <c r="G106" i="15"/>
  <c r="L105" i="15"/>
  <c r="K105" i="15"/>
  <c r="J105" i="15"/>
  <c r="I105" i="15"/>
  <c r="L104" i="15"/>
  <c r="K104" i="15"/>
  <c r="G104" i="15"/>
  <c r="M104" i="15" s="1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H101" i="15"/>
  <c r="N101" i="15" s="1"/>
  <c r="G101" i="15"/>
  <c r="L100" i="15"/>
  <c r="K100" i="15"/>
  <c r="L99" i="15"/>
  <c r="K99" i="15"/>
  <c r="L98" i="15"/>
  <c r="K98" i="15"/>
  <c r="J98" i="15"/>
  <c r="I98" i="15"/>
  <c r="H98" i="15"/>
  <c r="N98" i="15" s="1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G93" i="15"/>
  <c r="L92" i="15"/>
  <c r="K92" i="15"/>
  <c r="L91" i="15"/>
  <c r="K91" i="15"/>
  <c r="H91" i="15"/>
  <c r="N91" i="15" s="1"/>
  <c r="G91" i="15"/>
  <c r="L90" i="15"/>
  <c r="K90" i="15"/>
  <c r="J90" i="15"/>
  <c r="I90" i="15"/>
  <c r="H90" i="15"/>
  <c r="N90" i="15" s="1"/>
  <c r="G90" i="15"/>
  <c r="M90" i="15" s="1"/>
  <c r="N89" i="15"/>
  <c r="L89" i="15"/>
  <c r="K89" i="15"/>
  <c r="H89" i="15"/>
  <c r="G89" i="15"/>
  <c r="M89" i="15" s="1"/>
  <c r="L88" i="15"/>
  <c r="K88" i="15"/>
  <c r="J88" i="15"/>
  <c r="I88" i="15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J84" i="15"/>
  <c r="I84" i="15"/>
  <c r="H84" i="15"/>
  <c r="N84" i="15" s="1"/>
  <c r="G84" i="15"/>
  <c r="M84" i="15" s="1"/>
  <c r="L83" i="15"/>
  <c r="K83" i="15"/>
  <c r="L82" i="15"/>
  <c r="K82" i="15"/>
  <c r="F81" i="15"/>
  <c r="J178" i="15" s="1"/>
  <c r="E81" i="15"/>
  <c r="D81" i="15"/>
  <c r="H178" i="15" s="1"/>
  <c r="C81" i="15"/>
  <c r="G178" i="15" s="1"/>
  <c r="L73" i="15"/>
  <c r="K73" i="15"/>
  <c r="J73" i="15"/>
  <c r="I73" i="15"/>
  <c r="H73" i="15"/>
  <c r="N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G71" i="15"/>
  <c r="M71" i="15" s="1"/>
  <c r="L70" i="15"/>
  <c r="K70" i="15"/>
  <c r="J70" i="15"/>
  <c r="I70" i="15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L66" i="15"/>
  <c r="K66" i="15"/>
  <c r="J66" i="15"/>
  <c r="I66" i="15"/>
  <c r="H66" i="15"/>
  <c r="N66" i="15" s="1"/>
  <c r="G66" i="15"/>
  <c r="M66" i="15" s="1"/>
  <c r="L65" i="15"/>
  <c r="K65" i="15"/>
  <c r="L64" i="15"/>
  <c r="K64" i="15"/>
  <c r="I64" i="15"/>
  <c r="G64" i="15"/>
  <c r="L63" i="15"/>
  <c r="K63" i="15"/>
  <c r="J63" i="15"/>
  <c r="I63" i="15"/>
  <c r="G63" i="15"/>
  <c r="L62" i="15"/>
  <c r="K62" i="15"/>
  <c r="J62" i="15"/>
  <c r="I62" i="15"/>
  <c r="H62" i="15"/>
  <c r="N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I58" i="15"/>
  <c r="H58" i="15"/>
  <c r="N58" i="15" s="1"/>
  <c r="G58" i="15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H53" i="15"/>
  <c r="N53" i="15" s="1"/>
  <c r="L52" i="15"/>
  <c r="K52" i="15"/>
  <c r="L51" i="15"/>
  <c r="K51" i="15"/>
  <c r="J51" i="15"/>
  <c r="I51" i="15"/>
  <c r="H51" i="15"/>
  <c r="N51" i="15" s="1"/>
  <c r="G51" i="15"/>
  <c r="M51" i="15" s="1"/>
  <c r="N50" i="15"/>
  <c r="L50" i="15"/>
  <c r="K50" i="15"/>
  <c r="J50" i="15"/>
  <c r="I50" i="15"/>
  <c r="H50" i="15"/>
  <c r="G50" i="15"/>
  <c r="M50" i="15" s="1"/>
  <c r="N49" i="15"/>
  <c r="L49" i="15"/>
  <c r="K49" i="15"/>
  <c r="J49" i="15"/>
  <c r="I49" i="15"/>
  <c r="H49" i="15"/>
  <c r="G49" i="15"/>
  <c r="M49" i="15" s="1"/>
  <c r="L48" i="15"/>
  <c r="K48" i="15"/>
  <c r="J48" i="15"/>
  <c r="I48" i="15"/>
  <c r="L47" i="15"/>
  <c r="K47" i="15"/>
  <c r="I47" i="15"/>
  <c r="H47" i="15"/>
  <c r="N47" i="15" s="1"/>
  <c r="G47" i="15"/>
  <c r="M47" i="15" s="1"/>
  <c r="N46" i="15"/>
  <c r="L46" i="15"/>
  <c r="K46" i="15"/>
  <c r="J46" i="15"/>
  <c r="I46" i="15"/>
  <c r="H46" i="15"/>
  <c r="G46" i="15"/>
  <c r="M46" i="15" s="1"/>
  <c r="L45" i="15"/>
  <c r="K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G39" i="15"/>
  <c r="L38" i="15"/>
  <c r="K38" i="15"/>
  <c r="J38" i="15"/>
  <c r="I38" i="15"/>
  <c r="H38" i="15"/>
  <c r="N38" i="15" s="1"/>
  <c r="G38" i="15"/>
  <c r="M38" i="15" s="1"/>
  <c r="L37" i="15"/>
  <c r="K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I35" i="15"/>
  <c r="H35" i="15"/>
  <c r="N35" i="15" s="1"/>
  <c r="L34" i="15"/>
  <c r="K34" i="15"/>
  <c r="J34" i="15"/>
  <c r="I34" i="15"/>
  <c r="G34" i="15"/>
  <c r="L33" i="15"/>
  <c r="K33" i="15"/>
  <c r="L32" i="15"/>
  <c r="K32" i="15"/>
  <c r="J32" i="15"/>
  <c r="I32" i="15"/>
  <c r="H32" i="15"/>
  <c r="N32" i="15" s="1"/>
  <c r="G32" i="15"/>
  <c r="M32" i="15" s="1"/>
  <c r="L31" i="15"/>
  <c r="K31" i="15"/>
  <c r="I31" i="15"/>
  <c r="H31" i="15"/>
  <c r="G31" i="15"/>
  <c r="M31" i="15" s="1"/>
  <c r="L30" i="15"/>
  <c r="K30" i="15"/>
  <c r="J30" i="15"/>
  <c r="I30" i="15"/>
  <c r="H30" i="15"/>
  <c r="N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G26" i="15"/>
  <c r="L25" i="15"/>
  <c r="K25" i="15"/>
  <c r="J25" i="15"/>
  <c r="H25" i="15"/>
  <c r="N25" i="15" s="1"/>
  <c r="G25" i="15"/>
  <c r="M25" i="15" s="1"/>
  <c r="L24" i="15"/>
  <c r="K24" i="15"/>
  <c r="I24" i="15"/>
  <c r="G24" i="15"/>
  <c r="M24" i="15" s="1"/>
  <c r="L23" i="15"/>
  <c r="K23" i="15"/>
  <c r="J23" i="15"/>
  <c r="I23" i="15"/>
  <c r="H23" i="15"/>
  <c r="N23" i="15" s="1"/>
  <c r="G23" i="15"/>
  <c r="M23" i="15" s="1"/>
  <c r="F22" i="15"/>
  <c r="E22" i="15"/>
  <c r="I67" i="15" s="1"/>
  <c r="D22" i="15"/>
  <c r="H71" i="15" s="1"/>
  <c r="N71" i="15" s="1"/>
  <c r="C22" i="15"/>
  <c r="G73" i="15" s="1"/>
  <c r="M73" i="15" s="1"/>
  <c r="F14" i="15"/>
  <c r="D14" i="15"/>
  <c r="E13" i="15"/>
  <c r="D13" i="15"/>
  <c r="C13" i="15"/>
  <c r="F12" i="15"/>
  <c r="D12" i="15"/>
  <c r="L12" i="15" s="1"/>
  <c r="F11" i="15"/>
  <c r="D11" i="15"/>
  <c r="C11" i="15"/>
  <c r="E10" i="15"/>
  <c r="D10" i="15"/>
  <c r="C10" i="15"/>
  <c r="K10" i="15" s="1"/>
  <c r="D9" i="15"/>
  <c r="L640" i="14"/>
  <c r="K640" i="14"/>
  <c r="J640" i="14"/>
  <c r="I640" i="14"/>
  <c r="H640" i="14"/>
  <c r="N640" i="14" s="1"/>
  <c r="G640" i="14"/>
  <c r="M640" i="14" s="1"/>
  <c r="L639" i="14"/>
  <c r="K639" i="14"/>
  <c r="G639" i="14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N636" i="14"/>
  <c r="L636" i="14"/>
  <c r="K636" i="14"/>
  <c r="J636" i="14"/>
  <c r="I636" i="14"/>
  <c r="H636" i="14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G633" i="14"/>
  <c r="L632" i="14"/>
  <c r="K632" i="14"/>
  <c r="J632" i="14"/>
  <c r="I632" i="14"/>
  <c r="H632" i="14"/>
  <c r="N632" i="14" s="1"/>
  <c r="G632" i="14"/>
  <c r="M632" i="14" s="1"/>
  <c r="L631" i="14"/>
  <c r="K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N627" i="14"/>
  <c r="L627" i="14"/>
  <c r="K627" i="14"/>
  <c r="J627" i="14"/>
  <c r="I627" i="14"/>
  <c r="H627" i="14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N624" i="14"/>
  <c r="L624" i="14"/>
  <c r="K624" i="14"/>
  <c r="J624" i="14"/>
  <c r="I624" i="14"/>
  <c r="H624" i="14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G618" i="14"/>
  <c r="L617" i="14"/>
  <c r="N617" i="14" s="1"/>
  <c r="K617" i="14"/>
  <c r="H617" i="14"/>
  <c r="G617" i="14"/>
  <c r="L616" i="14"/>
  <c r="K616" i="14"/>
  <c r="J616" i="14"/>
  <c r="I616" i="14"/>
  <c r="L615" i="14"/>
  <c r="K615" i="14"/>
  <c r="J615" i="14"/>
  <c r="L614" i="14"/>
  <c r="K614" i="14"/>
  <c r="J614" i="14"/>
  <c r="I614" i="14"/>
  <c r="L613" i="14"/>
  <c r="K613" i="14"/>
  <c r="J613" i="14"/>
  <c r="I613" i="14"/>
  <c r="H613" i="14"/>
  <c r="N613" i="14" s="1"/>
  <c r="G613" i="14"/>
  <c r="M613" i="14" s="1"/>
  <c r="F612" i="14"/>
  <c r="J639" i="14" s="1"/>
  <c r="E612" i="14"/>
  <c r="D612" i="14"/>
  <c r="H639" i="14" s="1"/>
  <c r="N639" i="14" s="1"/>
  <c r="C612" i="14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N601" i="14"/>
  <c r="L601" i="14"/>
  <c r="K601" i="14"/>
  <c r="J601" i="14"/>
  <c r="I601" i="14"/>
  <c r="H601" i="14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N598" i="14"/>
  <c r="L598" i="14"/>
  <c r="K598" i="14"/>
  <c r="J598" i="14"/>
  <c r="I598" i="14"/>
  <c r="H598" i="14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N595" i="14"/>
  <c r="L595" i="14"/>
  <c r="K595" i="14"/>
  <c r="J595" i="14"/>
  <c r="I595" i="14"/>
  <c r="H595" i="14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N591" i="14"/>
  <c r="L591" i="14"/>
  <c r="K591" i="14"/>
  <c r="J591" i="14"/>
  <c r="I591" i="14"/>
  <c r="H591" i="14"/>
  <c r="G591" i="14"/>
  <c r="M591" i="14" s="1"/>
  <c r="L590" i="14"/>
  <c r="K590" i="14"/>
  <c r="I590" i="14"/>
  <c r="G590" i="14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G588" i="14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N584" i="14"/>
  <c r="L584" i="14"/>
  <c r="K584" i="14"/>
  <c r="J584" i="14"/>
  <c r="I584" i="14"/>
  <c r="H584" i="14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N580" i="14"/>
  <c r="L580" i="14"/>
  <c r="K580" i="14"/>
  <c r="J580" i="14"/>
  <c r="I580" i="14"/>
  <c r="H580" i="14"/>
  <c r="G580" i="14"/>
  <c r="M580" i="14" s="1"/>
  <c r="L579" i="14"/>
  <c r="K579" i="14"/>
  <c r="J579" i="14"/>
  <c r="I579" i="14"/>
  <c r="H579" i="14"/>
  <c r="N579" i="14" s="1"/>
  <c r="G579" i="14"/>
  <c r="M579" i="14" s="1"/>
  <c r="N578" i="14"/>
  <c r="L578" i="14"/>
  <c r="K578" i="14"/>
  <c r="J578" i="14"/>
  <c r="I578" i="14"/>
  <c r="H578" i="14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N575" i="14"/>
  <c r="L575" i="14"/>
  <c r="K575" i="14"/>
  <c r="J575" i="14"/>
  <c r="I575" i="14"/>
  <c r="H575" i="14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N567" i="14"/>
  <c r="L567" i="14"/>
  <c r="K567" i="14"/>
  <c r="J567" i="14"/>
  <c r="I567" i="14"/>
  <c r="H567" i="14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N564" i="14"/>
  <c r="L564" i="14"/>
  <c r="K564" i="14"/>
  <c r="J564" i="14"/>
  <c r="I564" i="14"/>
  <c r="H564" i="14"/>
  <c r="G564" i="14"/>
  <c r="M564" i="14" s="1"/>
  <c r="L563" i="14"/>
  <c r="K563" i="14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G561" i="14"/>
  <c r="M561" i="14" s="1"/>
  <c r="L560" i="14"/>
  <c r="K560" i="14"/>
  <c r="J560" i="14"/>
  <c r="I560" i="14"/>
  <c r="H560" i="14"/>
  <c r="N560" i="14" s="1"/>
  <c r="G560" i="14"/>
  <c r="M560" i="14" s="1"/>
  <c r="N559" i="14"/>
  <c r="L559" i="14"/>
  <c r="K559" i="14"/>
  <c r="J559" i="14"/>
  <c r="I559" i="14"/>
  <c r="H559" i="14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N556" i="14"/>
  <c r="L556" i="14"/>
  <c r="K556" i="14"/>
  <c r="J556" i="14"/>
  <c r="I556" i="14"/>
  <c r="H556" i="14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N552" i="14"/>
  <c r="L552" i="14"/>
  <c r="K552" i="14"/>
  <c r="J552" i="14"/>
  <c r="I552" i="14"/>
  <c r="H552" i="14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N546" i="14"/>
  <c r="L546" i="14"/>
  <c r="K546" i="14"/>
  <c r="J546" i="14"/>
  <c r="I546" i="14"/>
  <c r="H546" i="14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N543" i="14"/>
  <c r="L543" i="14"/>
  <c r="K543" i="14"/>
  <c r="J543" i="14"/>
  <c r="I543" i="14"/>
  <c r="H543" i="14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N540" i="14"/>
  <c r="L540" i="14"/>
  <c r="K540" i="14"/>
  <c r="J540" i="14"/>
  <c r="I540" i="14"/>
  <c r="H540" i="14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N537" i="14"/>
  <c r="L537" i="14"/>
  <c r="K537" i="14"/>
  <c r="J537" i="14"/>
  <c r="I537" i="14"/>
  <c r="H537" i="14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N531" i="14"/>
  <c r="L531" i="14"/>
  <c r="K531" i="14"/>
  <c r="J531" i="14"/>
  <c r="I531" i="14"/>
  <c r="H531" i="14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N528" i="14"/>
  <c r="L528" i="14"/>
  <c r="K528" i="14"/>
  <c r="J528" i="14"/>
  <c r="I528" i="14"/>
  <c r="H528" i="14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N525" i="14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N521" i="14"/>
  <c r="L521" i="14"/>
  <c r="K521" i="14"/>
  <c r="J521" i="14"/>
  <c r="I521" i="14"/>
  <c r="H521" i="14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N515" i="14"/>
  <c r="L515" i="14"/>
  <c r="K515" i="14"/>
  <c r="J515" i="14"/>
  <c r="I515" i="14"/>
  <c r="H515" i="14"/>
  <c r="G515" i="14"/>
  <c r="M515" i="14" s="1"/>
  <c r="L514" i="14"/>
  <c r="K514" i="14"/>
  <c r="J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N512" i="14"/>
  <c r="L512" i="14"/>
  <c r="K512" i="14"/>
  <c r="J512" i="14"/>
  <c r="I512" i="14"/>
  <c r="H512" i="14"/>
  <c r="G512" i="14"/>
  <c r="M512" i="14" s="1"/>
  <c r="L511" i="14"/>
  <c r="K511" i="14"/>
  <c r="I511" i="14"/>
  <c r="H511" i="14"/>
  <c r="N511" i="14" s="1"/>
  <c r="G511" i="14"/>
  <c r="M511" i="14" s="1"/>
  <c r="N510" i="14"/>
  <c r="L510" i="14"/>
  <c r="K510" i="14"/>
  <c r="J510" i="14"/>
  <c r="I510" i="14"/>
  <c r="H510" i="14"/>
  <c r="G510" i="14"/>
  <c r="M510" i="14" s="1"/>
  <c r="L509" i="14"/>
  <c r="K509" i="14"/>
  <c r="J509" i="14"/>
  <c r="I509" i="14"/>
  <c r="G509" i="14"/>
  <c r="M509" i="14" s="1"/>
  <c r="N508" i="14"/>
  <c r="L508" i="14"/>
  <c r="K508" i="14"/>
  <c r="J508" i="14"/>
  <c r="I508" i="14"/>
  <c r="H508" i="14"/>
  <c r="G508" i="14"/>
  <c r="M508" i="14" s="1"/>
  <c r="L507" i="14"/>
  <c r="K507" i="14"/>
  <c r="J507" i="14"/>
  <c r="I507" i="14"/>
  <c r="H507" i="14"/>
  <c r="N507" i="14" s="1"/>
  <c r="G507" i="14"/>
  <c r="M507" i="14" s="1"/>
  <c r="N506" i="14"/>
  <c r="L506" i="14"/>
  <c r="K506" i="14"/>
  <c r="J506" i="14"/>
  <c r="I506" i="14"/>
  <c r="H506" i="14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N503" i="14"/>
  <c r="L503" i="14"/>
  <c r="K503" i="14"/>
  <c r="J503" i="14"/>
  <c r="I503" i="14"/>
  <c r="H503" i="14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G499" i="14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N494" i="14"/>
  <c r="L494" i="14"/>
  <c r="K494" i="14"/>
  <c r="J494" i="14"/>
  <c r="I494" i="14"/>
  <c r="H494" i="14"/>
  <c r="G494" i="14"/>
  <c r="M494" i="14" s="1"/>
  <c r="L493" i="14"/>
  <c r="K493" i="14"/>
  <c r="J493" i="14"/>
  <c r="I493" i="14"/>
  <c r="G493" i="14"/>
  <c r="N492" i="14"/>
  <c r="L492" i="14"/>
  <c r="K492" i="14"/>
  <c r="J492" i="14"/>
  <c r="I492" i="14"/>
  <c r="H492" i="14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N489" i="14"/>
  <c r="L489" i="14"/>
  <c r="K489" i="14"/>
  <c r="J489" i="14"/>
  <c r="I489" i="14"/>
  <c r="H489" i="14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N486" i="14"/>
  <c r="L486" i="14"/>
  <c r="K486" i="14"/>
  <c r="J486" i="14"/>
  <c r="I486" i="14"/>
  <c r="H486" i="14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N482" i="14"/>
  <c r="L482" i="14"/>
  <c r="K482" i="14"/>
  <c r="J482" i="14"/>
  <c r="I482" i="14"/>
  <c r="H482" i="14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N476" i="14"/>
  <c r="L476" i="14"/>
  <c r="K476" i="14"/>
  <c r="J476" i="14"/>
  <c r="I476" i="14"/>
  <c r="H476" i="14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H473" i="14"/>
  <c r="N473" i="14" s="1"/>
  <c r="G473" i="14"/>
  <c r="M473" i="14" s="1"/>
  <c r="N472" i="14"/>
  <c r="L472" i="14"/>
  <c r="K472" i="14"/>
  <c r="J472" i="14"/>
  <c r="I472" i="14"/>
  <c r="H472" i="14"/>
  <c r="G472" i="14"/>
  <c r="M472" i="14" s="1"/>
  <c r="L471" i="14"/>
  <c r="K471" i="14"/>
  <c r="J471" i="14"/>
  <c r="I471" i="14"/>
  <c r="H471" i="14"/>
  <c r="N471" i="14" s="1"/>
  <c r="G471" i="14"/>
  <c r="M471" i="14" s="1"/>
  <c r="N470" i="14"/>
  <c r="L470" i="14"/>
  <c r="K470" i="14"/>
  <c r="H470" i="14"/>
  <c r="N469" i="14"/>
  <c r="L469" i="14"/>
  <c r="K469" i="14"/>
  <c r="J469" i="14"/>
  <c r="I469" i="14"/>
  <c r="H469" i="14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N466" i="14"/>
  <c r="L466" i="14"/>
  <c r="K466" i="14"/>
  <c r="J466" i="14"/>
  <c r="I466" i="14"/>
  <c r="H466" i="14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N459" i="14"/>
  <c r="L459" i="14"/>
  <c r="K459" i="14"/>
  <c r="J459" i="14"/>
  <c r="I459" i="14"/>
  <c r="H459" i="14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N455" i="14"/>
  <c r="L455" i="14"/>
  <c r="K455" i="14"/>
  <c r="J455" i="14"/>
  <c r="I455" i="14"/>
  <c r="H455" i="14"/>
  <c r="G455" i="14"/>
  <c r="M455" i="14" s="1"/>
  <c r="L454" i="14"/>
  <c r="K454" i="14"/>
  <c r="J454" i="14"/>
  <c r="I454" i="14"/>
  <c r="H454" i="14"/>
  <c r="N454" i="14" s="1"/>
  <c r="G454" i="14"/>
  <c r="M454" i="14" s="1"/>
  <c r="N453" i="14"/>
  <c r="L453" i="14"/>
  <c r="K453" i="14"/>
  <c r="J453" i="14"/>
  <c r="I453" i="14"/>
  <c r="H453" i="14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I446" i="14"/>
  <c r="G446" i="14"/>
  <c r="L445" i="14"/>
  <c r="K445" i="14"/>
  <c r="J445" i="14"/>
  <c r="I445" i="14"/>
  <c r="G445" i="14"/>
  <c r="L444" i="14"/>
  <c r="K444" i="14"/>
  <c r="J444" i="14"/>
  <c r="I444" i="14"/>
  <c r="H444" i="14"/>
  <c r="N444" i="14" s="1"/>
  <c r="G444" i="14"/>
  <c r="M444" i="14" s="1"/>
  <c r="L443" i="14"/>
  <c r="K443" i="14"/>
  <c r="H443" i="14"/>
  <c r="G443" i="14"/>
  <c r="L442" i="14"/>
  <c r="K442" i="14"/>
  <c r="I442" i="14"/>
  <c r="H442" i="14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N437" i="14"/>
  <c r="L437" i="14"/>
  <c r="K437" i="14"/>
  <c r="J437" i="14"/>
  <c r="I437" i="14"/>
  <c r="H437" i="14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I434" i="14"/>
  <c r="H434" i="14"/>
  <c r="G434" i="14"/>
  <c r="M434" i="14" s="1"/>
  <c r="L433" i="14"/>
  <c r="K433" i="14"/>
  <c r="J433" i="14"/>
  <c r="I433" i="14"/>
  <c r="H433" i="14"/>
  <c r="N433" i="14" s="1"/>
  <c r="G433" i="14"/>
  <c r="M433" i="14" s="1"/>
  <c r="N432" i="14"/>
  <c r="L432" i="14"/>
  <c r="K432" i="14"/>
  <c r="J432" i="14"/>
  <c r="I432" i="14"/>
  <c r="H432" i="14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N429" i="14"/>
  <c r="L429" i="14"/>
  <c r="K429" i="14"/>
  <c r="J429" i="14"/>
  <c r="I429" i="14"/>
  <c r="H429" i="14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H426" i="14"/>
  <c r="N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N424" i="14" s="1"/>
  <c r="L423" i="14"/>
  <c r="K423" i="14"/>
  <c r="J423" i="14"/>
  <c r="L422" i="14"/>
  <c r="K422" i="14"/>
  <c r="N421" i="14"/>
  <c r="L421" i="14"/>
  <c r="K421" i="14"/>
  <c r="J421" i="14"/>
  <c r="I421" i="14"/>
  <c r="H421" i="14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N416" i="14"/>
  <c r="L416" i="14"/>
  <c r="K416" i="14"/>
  <c r="J416" i="14"/>
  <c r="I416" i="14"/>
  <c r="H416" i="14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H413" i="14"/>
  <c r="N413" i="14" s="1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H408" i="14"/>
  <c r="N408" i="14" s="1"/>
  <c r="G408" i="14"/>
  <c r="N407" i="14"/>
  <c r="L407" i="14"/>
  <c r="K407" i="14"/>
  <c r="H407" i="14"/>
  <c r="L406" i="14"/>
  <c r="K406" i="14"/>
  <c r="J406" i="14"/>
  <c r="L405" i="14"/>
  <c r="K405" i="14"/>
  <c r="I405" i="14"/>
  <c r="H405" i="14"/>
  <c r="G405" i="14"/>
  <c r="N404" i="14"/>
  <c r="L404" i="14"/>
  <c r="K404" i="14"/>
  <c r="J404" i="14"/>
  <c r="I404" i="14"/>
  <c r="H404" i="14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I402" i="14"/>
  <c r="H402" i="14"/>
  <c r="N402" i="14" s="1"/>
  <c r="G402" i="14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I396" i="14"/>
  <c r="H396" i="14"/>
  <c r="N396" i="14" s="1"/>
  <c r="G396" i="14"/>
  <c r="M396" i="14" s="1"/>
  <c r="L395" i="14"/>
  <c r="K395" i="14"/>
  <c r="J395" i="14"/>
  <c r="I395" i="14"/>
  <c r="G395" i="14"/>
  <c r="N394" i="14"/>
  <c r="L394" i="14"/>
  <c r="K394" i="14"/>
  <c r="J394" i="14"/>
  <c r="I394" i="14"/>
  <c r="H394" i="14"/>
  <c r="N393" i="14"/>
  <c r="L393" i="14"/>
  <c r="K393" i="14"/>
  <c r="J393" i="14"/>
  <c r="I393" i="14"/>
  <c r="H393" i="14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H386" i="14"/>
  <c r="N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H384" i="14"/>
  <c r="N384" i="14" s="1"/>
  <c r="G384" i="14"/>
  <c r="L383" i="14"/>
  <c r="K383" i="14"/>
  <c r="N382" i="14"/>
  <c r="L382" i="14"/>
  <c r="K382" i="14"/>
  <c r="J382" i="14"/>
  <c r="I382" i="14"/>
  <c r="H382" i="14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I380" i="14"/>
  <c r="H380" i="14"/>
  <c r="N380" i="14" s="1"/>
  <c r="G380" i="14"/>
  <c r="N379" i="14"/>
  <c r="L379" i="14"/>
  <c r="K379" i="14"/>
  <c r="J379" i="14"/>
  <c r="I379" i="14"/>
  <c r="H379" i="14"/>
  <c r="L378" i="14"/>
  <c r="K378" i="14"/>
  <c r="J378" i="14"/>
  <c r="H378" i="14"/>
  <c r="N378" i="14" s="1"/>
  <c r="L377" i="14"/>
  <c r="K377" i="14"/>
  <c r="L376" i="14"/>
  <c r="K376" i="14"/>
  <c r="J376" i="14"/>
  <c r="I376" i="14"/>
  <c r="H376" i="14"/>
  <c r="N376" i="14" s="1"/>
  <c r="G376" i="14"/>
  <c r="M376" i="14" s="1"/>
  <c r="N375" i="14"/>
  <c r="L375" i="14"/>
  <c r="K375" i="14"/>
  <c r="J375" i="14"/>
  <c r="I375" i="14"/>
  <c r="H375" i="14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I373" i="14"/>
  <c r="H373" i="14"/>
  <c r="N373" i="14" s="1"/>
  <c r="G373" i="14"/>
  <c r="M373" i="14" s="1"/>
  <c r="L372" i="14"/>
  <c r="K372" i="14"/>
  <c r="H372" i="14"/>
  <c r="N372" i="14" s="1"/>
  <c r="F371" i="14"/>
  <c r="J590" i="14" s="1"/>
  <c r="E371" i="14"/>
  <c r="I571" i="14" s="1"/>
  <c r="D371" i="14"/>
  <c r="C371" i="14"/>
  <c r="G563" i="14" s="1"/>
  <c r="M563" i="14" s="1"/>
  <c r="L363" i="14"/>
  <c r="K363" i="14"/>
  <c r="J363" i="14"/>
  <c r="I363" i="14"/>
  <c r="H363" i="14"/>
  <c r="N363" i="14" s="1"/>
  <c r="G363" i="14"/>
  <c r="M363" i="14" s="1"/>
  <c r="N362" i="14"/>
  <c r="L362" i="14"/>
  <c r="K362" i="14"/>
  <c r="J362" i="14"/>
  <c r="I362" i="14"/>
  <c r="H362" i="14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N359" i="14"/>
  <c r="L359" i="14"/>
  <c r="K359" i="14"/>
  <c r="J359" i="14"/>
  <c r="I359" i="14"/>
  <c r="H359" i="14"/>
  <c r="G359" i="14"/>
  <c r="M359" i="14" s="1"/>
  <c r="N358" i="14"/>
  <c r="L358" i="14"/>
  <c r="K358" i="14"/>
  <c r="J358" i="14"/>
  <c r="I358" i="14"/>
  <c r="H358" i="14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N349" i="14"/>
  <c r="L349" i="14"/>
  <c r="K349" i="14"/>
  <c r="J349" i="14"/>
  <c r="I349" i="14"/>
  <c r="H349" i="14"/>
  <c r="G349" i="14"/>
  <c r="M349" i="14" s="1"/>
  <c r="L348" i="14"/>
  <c r="K348" i="14"/>
  <c r="J348" i="14"/>
  <c r="I348" i="14"/>
  <c r="H348" i="14"/>
  <c r="N348" i="14" s="1"/>
  <c r="G348" i="14"/>
  <c r="M348" i="14" s="1"/>
  <c r="N347" i="14"/>
  <c r="L347" i="14"/>
  <c r="K347" i="14"/>
  <c r="J347" i="14"/>
  <c r="I347" i="14"/>
  <c r="H347" i="14"/>
  <c r="G347" i="14"/>
  <c r="M347" i="14" s="1"/>
  <c r="N346" i="14"/>
  <c r="L346" i="14"/>
  <c r="K346" i="14"/>
  <c r="J346" i="14"/>
  <c r="I346" i="14"/>
  <c r="H346" i="14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N343" i="14"/>
  <c r="L343" i="14"/>
  <c r="K343" i="14"/>
  <c r="J343" i="14"/>
  <c r="I343" i="14"/>
  <c r="H343" i="14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G341" i="14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G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N335" i="14"/>
  <c r="L335" i="14"/>
  <c r="K335" i="14"/>
  <c r="J335" i="14"/>
  <c r="I335" i="14"/>
  <c r="H335" i="14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N328" i="14"/>
  <c r="L328" i="14"/>
  <c r="K328" i="14"/>
  <c r="J328" i="14"/>
  <c r="I328" i="14"/>
  <c r="H328" i="14"/>
  <c r="G328" i="14"/>
  <c r="M328" i="14" s="1"/>
  <c r="L327" i="14"/>
  <c r="K327" i="14"/>
  <c r="I327" i="14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H318" i="14"/>
  <c r="G318" i="14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N307" i="14"/>
  <c r="L307" i="14"/>
  <c r="K307" i="14"/>
  <c r="J307" i="14"/>
  <c r="I307" i="14"/>
  <c r="H307" i="14"/>
  <c r="G307" i="14"/>
  <c r="M307" i="14" s="1"/>
  <c r="N306" i="14"/>
  <c r="L306" i="14"/>
  <c r="K306" i="14"/>
  <c r="H306" i="14"/>
  <c r="G306" i="14"/>
  <c r="M306" i="14" s="1"/>
  <c r="N305" i="14"/>
  <c r="L305" i="14"/>
  <c r="K305" i="14"/>
  <c r="J305" i="14"/>
  <c r="I305" i="14"/>
  <c r="H305" i="14"/>
  <c r="G305" i="14"/>
  <c r="M305" i="14" s="1"/>
  <c r="N304" i="14"/>
  <c r="L304" i="14"/>
  <c r="K304" i="14"/>
  <c r="J304" i="14"/>
  <c r="I304" i="14"/>
  <c r="H304" i="14"/>
  <c r="G304" i="14"/>
  <c r="M304" i="14" s="1"/>
  <c r="L303" i="14"/>
  <c r="K303" i="14"/>
  <c r="J303" i="14"/>
  <c r="I303" i="14"/>
  <c r="H303" i="14"/>
  <c r="N303" i="14" s="1"/>
  <c r="G303" i="14"/>
  <c r="M303" i="14" s="1"/>
  <c r="N302" i="14"/>
  <c r="L302" i="14"/>
  <c r="K302" i="14"/>
  <c r="J302" i="14"/>
  <c r="I302" i="14"/>
  <c r="H302" i="14"/>
  <c r="G302" i="14"/>
  <c r="M302" i="14" s="1"/>
  <c r="N301" i="14"/>
  <c r="L301" i="14"/>
  <c r="K301" i="14"/>
  <c r="J301" i="14"/>
  <c r="I301" i="14"/>
  <c r="H301" i="14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H299" i="14"/>
  <c r="N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N296" i="14"/>
  <c r="L296" i="14"/>
  <c r="K296" i="14"/>
  <c r="J296" i="14"/>
  <c r="I296" i="14"/>
  <c r="H296" i="14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G293" i="14"/>
  <c r="M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N290" i="14"/>
  <c r="L290" i="14"/>
  <c r="K290" i="14"/>
  <c r="J290" i="14"/>
  <c r="I290" i="14"/>
  <c r="H290" i="14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N287" i="14"/>
  <c r="L287" i="14"/>
  <c r="K287" i="14"/>
  <c r="J287" i="14"/>
  <c r="I287" i="14"/>
  <c r="H287" i="14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G285" i="14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G281" i="14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N276" i="14"/>
  <c r="L276" i="14"/>
  <c r="K276" i="14"/>
  <c r="J276" i="14"/>
  <c r="I276" i="14"/>
  <c r="H276" i="14"/>
  <c r="G276" i="14"/>
  <c r="M276" i="14" s="1"/>
  <c r="L275" i="14"/>
  <c r="K275" i="14"/>
  <c r="J275" i="14"/>
  <c r="I275" i="14"/>
  <c r="H275" i="14"/>
  <c r="N275" i="14" s="1"/>
  <c r="G275" i="14"/>
  <c r="M275" i="14" s="1"/>
  <c r="N274" i="14"/>
  <c r="L274" i="14"/>
  <c r="K274" i="14"/>
  <c r="J274" i="14"/>
  <c r="I274" i="14"/>
  <c r="H274" i="14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N271" i="14"/>
  <c r="L271" i="14"/>
  <c r="K271" i="14"/>
  <c r="J271" i="14"/>
  <c r="I271" i="14"/>
  <c r="H271" i="14"/>
  <c r="G271" i="14"/>
  <c r="M271" i="14" s="1"/>
  <c r="N270" i="14"/>
  <c r="L270" i="14"/>
  <c r="K270" i="14"/>
  <c r="J270" i="14"/>
  <c r="I270" i="14"/>
  <c r="H270" i="14"/>
  <c r="G270" i="14"/>
  <c r="M270" i="14" s="1"/>
  <c r="L269" i="14"/>
  <c r="K269" i="14"/>
  <c r="J269" i="14"/>
  <c r="I269" i="14"/>
  <c r="H269" i="14"/>
  <c r="N269" i="14" s="1"/>
  <c r="G269" i="14"/>
  <c r="M269" i="14" s="1"/>
  <c r="N268" i="14"/>
  <c r="L268" i="14"/>
  <c r="K268" i="14"/>
  <c r="J268" i="14"/>
  <c r="I268" i="14"/>
  <c r="H268" i="14"/>
  <c r="G268" i="14"/>
  <c r="M268" i="14" s="1"/>
  <c r="N267" i="14"/>
  <c r="L267" i="14"/>
  <c r="K267" i="14"/>
  <c r="J267" i="14"/>
  <c r="I267" i="14"/>
  <c r="H267" i="14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H261" i="14"/>
  <c r="N261" i="14" s="1"/>
  <c r="L260" i="14"/>
  <c r="K260" i="14"/>
  <c r="J260" i="14"/>
  <c r="I260" i="14"/>
  <c r="H260" i="14"/>
  <c r="N260" i="14" s="1"/>
  <c r="G260" i="14"/>
  <c r="M260" i="14" s="1"/>
  <c r="N259" i="14"/>
  <c r="L259" i="14"/>
  <c r="K259" i="14"/>
  <c r="J259" i="14"/>
  <c r="I259" i="14"/>
  <c r="H259" i="14"/>
  <c r="G259" i="14"/>
  <c r="M259" i="14" s="1"/>
  <c r="L258" i="14"/>
  <c r="K258" i="14"/>
  <c r="I258" i="14"/>
  <c r="H258" i="14"/>
  <c r="N258" i="14" s="1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N253" i="14"/>
  <c r="L253" i="14"/>
  <c r="K253" i="14"/>
  <c r="J253" i="14"/>
  <c r="I253" i="14"/>
  <c r="H253" i="14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N245" i="14"/>
  <c r="L245" i="14"/>
  <c r="K245" i="14"/>
  <c r="J245" i="14"/>
  <c r="I245" i="14"/>
  <c r="H245" i="14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H235" i="14"/>
  <c r="N235" i="14" s="1"/>
  <c r="G235" i="14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J230" i="14"/>
  <c r="I230" i="14"/>
  <c r="H230" i="14"/>
  <c r="N230" i="14" s="1"/>
  <c r="L229" i="14"/>
  <c r="K229" i="14"/>
  <c r="J229" i="14"/>
  <c r="I229" i="14"/>
  <c r="H229" i="14"/>
  <c r="N229" i="14" s="1"/>
  <c r="G229" i="14"/>
  <c r="M229" i="14" s="1"/>
  <c r="N228" i="14"/>
  <c r="L228" i="14"/>
  <c r="K228" i="14"/>
  <c r="J228" i="14"/>
  <c r="I228" i="14"/>
  <c r="H228" i="14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N220" i="14"/>
  <c r="L220" i="14"/>
  <c r="K220" i="14"/>
  <c r="J220" i="14"/>
  <c r="I220" i="14"/>
  <c r="H220" i="14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L215" i="14"/>
  <c r="K215" i="14"/>
  <c r="J215" i="14"/>
  <c r="L214" i="14"/>
  <c r="K214" i="14"/>
  <c r="J214" i="14"/>
  <c r="I214" i="14"/>
  <c r="H214" i="14"/>
  <c r="N214" i="14" s="1"/>
  <c r="G214" i="14"/>
  <c r="M214" i="14" s="1"/>
  <c r="N213" i="14"/>
  <c r="L213" i="14"/>
  <c r="K213" i="14"/>
  <c r="J213" i="14"/>
  <c r="I213" i="14"/>
  <c r="H213" i="14"/>
  <c r="G213" i="14"/>
  <c r="M213" i="14" s="1"/>
  <c r="L212" i="14"/>
  <c r="K212" i="14"/>
  <c r="J212" i="14"/>
  <c r="I212" i="14"/>
  <c r="H212" i="14"/>
  <c r="N212" i="14" s="1"/>
  <c r="G212" i="14"/>
  <c r="M212" i="14" s="1"/>
  <c r="N211" i="14"/>
  <c r="L211" i="14"/>
  <c r="K211" i="14"/>
  <c r="J211" i="14"/>
  <c r="I211" i="14"/>
  <c r="H211" i="14"/>
  <c r="G211" i="14"/>
  <c r="M211" i="14" s="1"/>
  <c r="N210" i="14"/>
  <c r="L210" i="14"/>
  <c r="K210" i="14"/>
  <c r="J210" i="14"/>
  <c r="I210" i="14"/>
  <c r="H210" i="14"/>
  <c r="G210" i="14"/>
  <c r="M210" i="14" s="1"/>
  <c r="N209" i="14"/>
  <c r="L209" i="14"/>
  <c r="K209" i="14"/>
  <c r="H209" i="14"/>
  <c r="G209" i="14"/>
  <c r="M209" i="14" s="1"/>
  <c r="N208" i="14"/>
  <c r="L208" i="14"/>
  <c r="K208" i="14"/>
  <c r="J208" i="14"/>
  <c r="I208" i="14"/>
  <c r="H208" i="14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N205" i="14"/>
  <c r="L205" i="14"/>
  <c r="K205" i="14"/>
  <c r="J205" i="14"/>
  <c r="I205" i="14"/>
  <c r="H205" i="14"/>
  <c r="G205" i="14"/>
  <c r="M205" i="14" s="1"/>
  <c r="L204" i="14"/>
  <c r="K204" i="14"/>
  <c r="J204" i="14"/>
  <c r="I204" i="14"/>
  <c r="L203" i="14"/>
  <c r="K203" i="14"/>
  <c r="J203" i="14"/>
  <c r="I203" i="14"/>
  <c r="H203" i="14"/>
  <c r="N203" i="14" s="1"/>
  <c r="G203" i="14"/>
  <c r="M203" i="14" s="1"/>
  <c r="L202" i="14"/>
  <c r="K202" i="14"/>
  <c r="N201" i="14"/>
  <c r="L201" i="14"/>
  <c r="K201" i="14"/>
  <c r="J201" i="14"/>
  <c r="I201" i="14"/>
  <c r="H201" i="14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I189" i="14"/>
  <c r="H189" i="14"/>
  <c r="N189" i="14" s="1"/>
  <c r="F188" i="14"/>
  <c r="J327" i="14" s="1"/>
  <c r="E188" i="14"/>
  <c r="I324" i="14" s="1"/>
  <c r="D188" i="14"/>
  <c r="H341" i="14" s="1"/>
  <c r="N341" i="14" s="1"/>
  <c r="C188" i="14"/>
  <c r="G332" i="14" s="1"/>
  <c r="M332" i="14" s="1"/>
  <c r="N180" i="14"/>
  <c r="L180" i="14"/>
  <c r="K180" i="14"/>
  <c r="J180" i="14"/>
  <c r="I180" i="14"/>
  <c r="H180" i="14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N174" i="14"/>
  <c r="L174" i="14"/>
  <c r="K174" i="14"/>
  <c r="J174" i="14"/>
  <c r="I174" i="14"/>
  <c r="H174" i="14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N171" i="14"/>
  <c r="L171" i="14"/>
  <c r="K171" i="14"/>
  <c r="J171" i="14"/>
  <c r="I171" i="14"/>
  <c r="H171" i="14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N168" i="14"/>
  <c r="L168" i="14"/>
  <c r="K168" i="14"/>
  <c r="J168" i="14"/>
  <c r="I168" i="14"/>
  <c r="H168" i="14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N166" i="14" s="1"/>
  <c r="K166" i="14"/>
  <c r="H166" i="14"/>
  <c r="G166" i="14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L160" i="14"/>
  <c r="K160" i="14"/>
  <c r="J160" i="14"/>
  <c r="I160" i="14"/>
  <c r="H160" i="14"/>
  <c r="N160" i="14" s="1"/>
  <c r="G160" i="14"/>
  <c r="M160" i="14" s="1"/>
  <c r="N159" i="14"/>
  <c r="L159" i="14"/>
  <c r="K159" i="14"/>
  <c r="J159" i="14"/>
  <c r="I159" i="14"/>
  <c r="H159" i="14"/>
  <c r="G159" i="14"/>
  <c r="M159" i="14" s="1"/>
  <c r="N158" i="14"/>
  <c r="L158" i="14"/>
  <c r="K158" i="14"/>
  <c r="J158" i="14"/>
  <c r="I158" i="14"/>
  <c r="H158" i="14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H155" i="14"/>
  <c r="N155" i="14" s="1"/>
  <c r="G155" i="14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N152" i="14"/>
  <c r="L152" i="14"/>
  <c r="K152" i="14"/>
  <c r="J152" i="14"/>
  <c r="I152" i="14"/>
  <c r="H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H150" i="14"/>
  <c r="N150" i="14" s="1"/>
  <c r="L149" i="14"/>
  <c r="K149" i="14"/>
  <c r="L148" i="14"/>
  <c r="K148" i="14"/>
  <c r="H148" i="14"/>
  <c r="G148" i="14"/>
  <c r="L147" i="14"/>
  <c r="K147" i="14"/>
  <c r="J147" i="14"/>
  <c r="I147" i="14"/>
  <c r="G147" i="14"/>
  <c r="M147" i="14" s="1"/>
  <c r="L146" i="14"/>
  <c r="K146" i="14"/>
  <c r="L145" i="14"/>
  <c r="K145" i="14"/>
  <c r="L144" i="14"/>
  <c r="K144" i="14"/>
  <c r="L143" i="14"/>
  <c r="K143" i="14"/>
  <c r="J143" i="14"/>
  <c r="I143" i="14"/>
  <c r="H143" i="14"/>
  <c r="N143" i="14" s="1"/>
  <c r="L142" i="14"/>
  <c r="K142" i="14"/>
  <c r="L141" i="14"/>
  <c r="K141" i="14"/>
  <c r="N140" i="14"/>
  <c r="L140" i="14"/>
  <c r="K140" i="14"/>
  <c r="J140" i="14"/>
  <c r="I140" i="14"/>
  <c r="H140" i="14"/>
  <c r="G140" i="14"/>
  <c r="M140" i="14" s="1"/>
  <c r="L139" i="14"/>
  <c r="K139" i="14"/>
  <c r="J139" i="14"/>
  <c r="L138" i="14"/>
  <c r="K138" i="14"/>
  <c r="J138" i="14"/>
  <c r="I138" i="14"/>
  <c r="H138" i="14"/>
  <c r="N138" i="14" s="1"/>
  <c r="G138" i="14"/>
  <c r="M138" i="14" s="1"/>
  <c r="L137" i="14"/>
  <c r="K137" i="14"/>
  <c r="H137" i="14"/>
  <c r="N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H135" i="14"/>
  <c r="N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H133" i="14"/>
  <c r="N133" i="14" s="1"/>
  <c r="N132" i="14"/>
  <c r="L132" i="14"/>
  <c r="K132" i="14"/>
  <c r="J132" i="14"/>
  <c r="I132" i="14"/>
  <c r="H132" i="14"/>
  <c r="G132" i="14"/>
  <c r="M132" i="14" s="1"/>
  <c r="N131" i="14"/>
  <c r="L131" i="14"/>
  <c r="K131" i="14"/>
  <c r="J131" i="14"/>
  <c r="I131" i="14"/>
  <c r="H131" i="14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I127" i="14"/>
  <c r="G127" i="14"/>
  <c r="L126" i="14"/>
  <c r="K126" i="14"/>
  <c r="J126" i="14"/>
  <c r="I126" i="14"/>
  <c r="H126" i="14"/>
  <c r="N126" i="14" s="1"/>
  <c r="G126" i="14"/>
  <c r="M126" i="14" s="1"/>
  <c r="L125" i="14"/>
  <c r="K125" i="14"/>
  <c r="I125" i="14"/>
  <c r="H125" i="14"/>
  <c r="N125" i="14" s="1"/>
  <c r="G125" i="14"/>
  <c r="L124" i="14"/>
  <c r="K124" i="14"/>
  <c r="I124" i="14"/>
  <c r="G124" i="14"/>
  <c r="M124" i="14" s="1"/>
  <c r="L123" i="14"/>
  <c r="K123" i="14"/>
  <c r="G123" i="14"/>
  <c r="M123" i="14" s="1"/>
  <c r="L122" i="14"/>
  <c r="N122" i="14" s="1"/>
  <c r="K122" i="14"/>
  <c r="H122" i="14"/>
  <c r="G122" i="14"/>
  <c r="M122" i="14" s="1"/>
  <c r="N121" i="14"/>
  <c r="L121" i="14"/>
  <c r="K121" i="14"/>
  <c r="J121" i="14"/>
  <c r="I121" i="14"/>
  <c r="H121" i="14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N116" i="14" s="1"/>
  <c r="K116" i="14"/>
  <c r="H116" i="14"/>
  <c r="L115" i="14"/>
  <c r="K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I109" i="14"/>
  <c r="G109" i="14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N106" i="14"/>
  <c r="L106" i="14"/>
  <c r="K106" i="14"/>
  <c r="J106" i="14"/>
  <c r="I106" i="14"/>
  <c r="H106" i="14"/>
  <c r="G106" i="14"/>
  <c r="M106" i="14" s="1"/>
  <c r="L105" i="14"/>
  <c r="K105" i="14"/>
  <c r="J105" i="14"/>
  <c r="I105" i="14"/>
  <c r="H105" i="14"/>
  <c r="N105" i="14" s="1"/>
  <c r="G105" i="14"/>
  <c r="M105" i="14" s="1"/>
  <c r="N104" i="14"/>
  <c r="L104" i="14"/>
  <c r="K104" i="14"/>
  <c r="J104" i="14"/>
  <c r="I104" i="14"/>
  <c r="H104" i="14"/>
  <c r="G104" i="14"/>
  <c r="M104" i="14" s="1"/>
  <c r="L103" i="14"/>
  <c r="K103" i="14"/>
  <c r="G103" i="14"/>
  <c r="N102" i="14"/>
  <c r="L102" i="14"/>
  <c r="K102" i="14"/>
  <c r="J102" i="14"/>
  <c r="I102" i="14"/>
  <c r="H102" i="14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I100" i="14"/>
  <c r="G100" i="14"/>
  <c r="L99" i="14"/>
  <c r="K99" i="14"/>
  <c r="J99" i="14"/>
  <c r="I99" i="14"/>
  <c r="N98" i="14"/>
  <c r="L98" i="14"/>
  <c r="K98" i="14"/>
  <c r="J98" i="14"/>
  <c r="I98" i="14"/>
  <c r="H98" i="14"/>
  <c r="G98" i="14"/>
  <c r="M98" i="14" s="1"/>
  <c r="L97" i="14"/>
  <c r="K97" i="14"/>
  <c r="J97" i="14"/>
  <c r="I97" i="14"/>
  <c r="H97" i="14"/>
  <c r="N97" i="14" s="1"/>
  <c r="G97" i="14"/>
  <c r="M97" i="14" s="1"/>
  <c r="L96" i="14"/>
  <c r="K96" i="14"/>
  <c r="J96" i="14"/>
  <c r="I96" i="14"/>
  <c r="H96" i="14"/>
  <c r="N96" i="14" s="1"/>
  <c r="G96" i="14"/>
  <c r="M96" i="14" s="1"/>
  <c r="N95" i="14"/>
  <c r="L95" i="14"/>
  <c r="K95" i="14"/>
  <c r="J95" i="14"/>
  <c r="I95" i="14"/>
  <c r="H95" i="14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N92" i="14"/>
  <c r="L92" i="14"/>
  <c r="K92" i="14"/>
  <c r="J92" i="14"/>
  <c r="I92" i="14"/>
  <c r="H92" i="14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N88" i="14"/>
  <c r="L88" i="14"/>
  <c r="K88" i="14"/>
  <c r="J88" i="14"/>
  <c r="I88" i="14"/>
  <c r="H88" i="14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I86" i="14"/>
  <c r="L85" i="14"/>
  <c r="K85" i="14"/>
  <c r="J85" i="14"/>
  <c r="I85" i="14"/>
  <c r="H85" i="14"/>
  <c r="N85" i="14" s="1"/>
  <c r="G85" i="14"/>
  <c r="M85" i="14" s="1"/>
  <c r="L84" i="14"/>
  <c r="K84" i="14"/>
  <c r="J84" i="14"/>
  <c r="H84" i="14"/>
  <c r="N84" i="14" s="1"/>
  <c r="G84" i="14"/>
  <c r="N83" i="14"/>
  <c r="L83" i="14"/>
  <c r="K83" i="14"/>
  <c r="J83" i="14"/>
  <c r="I83" i="14"/>
  <c r="H83" i="14"/>
  <c r="G83" i="14"/>
  <c r="M83" i="14" s="1"/>
  <c r="L82" i="14"/>
  <c r="K82" i="14"/>
  <c r="H82" i="14"/>
  <c r="N82" i="14" s="1"/>
  <c r="F81" i="14"/>
  <c r="J166" i="14" s="1"/>
  <c r="E81" i="14"/>
  <c r="D81" i="14"/>
  <c r="C81" i="14"/>
  <c r="G161" i="14" s="1"/>
  <c r="M161" i="14" s="1"/>
  <c r="L73" i="14"/>
  <c r="K73" i="14"/>
  <c r="I73" i="14"/>
  <c r="H73" i="14"/>
  <c r="N73" i="14" s="1"/>
  <c r="G73" i="14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N69" i="14"/>
  <c r="L69" i="14"/>
  <c r="K69" i="14"/>
  <c r="J69" i="14"/>
  <c r="I69" i="14"/>
  <c r="H69" i="14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H65" i="14"/>
  <c r="N65" i="14" s="1"/>
  <c r="G65" i="14"/>
  <c r="L64" i="14"/>
  <c r="K64" i="14"/>
  <c r="J64" i="14"/>
  <c r="I64" i="14"/>
  <c r="H64" i="14"/>
  <c r="N64" i="14" s="1"/>
  <c r="G64" i="14"/>
  <c r="M64" i="14" s="1"/>
  <c r="N63" i="14"/>
  <c r="L63" i="14"/>
  <c r="K63" i="14"/>
  <c r="J63" i="14"/>
  <c r="I63" i="14"/>
  <c r="H63" i="14"/>
  <c r="G63" i="14"/>
  <c r="M63" i="14" s="1"/>
  <c r="N62" i="14"/>
  <c r="L62" i="14"/>
  <c r="K62" i="14"/>
  <c r="J62" i="14"/>
  <c r="I62" i="14"/>
  <c r="H62" i="14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N56" i="14"/>
  <c r="L56" i="14"/>
  <c r="K56" i="14"/>
  <c r="J56" i="14"/>
  <c r="I56" i="14"/>
  <c r="H56" i="14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N48" i="14"/>
  <c r="L48" i="14"/>
  <c r="K48" i="14"/>
  <c r="J48" i="14"/>
  <c r="I48" i="14"/>
  <c r="H48" i="14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N40" i="14"/>
  <c r="L40" i="14"/>
  <c r="K40" i="14"/>
  <c r="J40" i="14"/>
  <c r="I40" i="14"/>
  <c r="H40" i="14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N32" i="14"/>
  <c r="L32" i="14"/>
  <c r="K32" i="14"/>
  <c r="J32" i="14"/>
  <c r="I32" i="14"/>
  <c r="H32" i="14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N27" i="14"/>
  <c r="L27" i="14"/>
  <c r="K27" i="14"/>
  <c r="J27" i="14"/>
  <c r="I27" i="14"/>
  <c r="H27" i="14"/>
  <c r="G27" i="14"/>
  <c r="M27" i="14" s="1"/>
  <c r="L26" i="14"/>
  <c r="K26" i="14"/>
  <c r="J26" i="14"/>
  <c r="I26" i="14"/>
  <c r="H26" i="14"/>
  <c r="N26" i="14" s="1"/>
  <c r="N25" i="14"/>
  <c r="L25" i="14"/>
  <c r="K25" i="14"/>
  <c r="J25" i="14"/>
  <c r="I25" i="14"/>
  <c r="H25" i="14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E22" i="14"/>
  <c r="I65" i="14" s="1"/>
  <c r="D22" i="14"/>
  <c r="C22" i="14"/>
  <c r="G57" i="14" s="1"/>
  <c r="F14" i="14"/>
  <c r="D14" i="14"/>
  <c r="F13" i="14"/>
  <c r="E13" i="14"/>
  <c r="F12" i="14"/>
  <c r="E12" i="14"/>
  <c r="D12" i="14"/>
  <c r="L12" i="14" s="1"/>
  <c r="C12" i="14"/>
  <c r="K12" i="14" s="1"/>
  <c r="F11" i="14"/>
  <c r="C11" i="14"/>
  <c r="E10" i="14"/>
  <c r="D10" i="14"/>
  <c r="C10" i="14"/>
  <c r="K10" i="14" s="1"/>
  <c r="C9" i="14"/>
  <c r="L640" i="13"/>
  <c r="K640" i="13"/>
  <c r="L639" i="13"/>
  <c r="K639" i="13"/>
  <c r="L638" i="13"/>
  <c r="K638" i="13"/>
  <c r="L637" i="13"/>
  <c r="K637" i="13"/>
  <c r="J637" i="13"/>
  <c r="I637" i="13"/>
  <c r="L636" i="13"/>
  <c r="K636" i="13"/>
  <c r="N635" i="13"/>
  <c r="L635" i="13"/>
  <c r="K635" i="13"/>
  <c r="J635" i="13"/>
  <c r="I635" i="13"/>
  <c r="H635" i="13"/>
  <c r="G635" i="13"/>
  <c r="M635" i="13" s="1"/>
  <c r="L634" i="13"/>
  <c r="K634" i="13"/>
  <c r="I634" i="13"/>
  <c r="H634" i="13"/>
  <c r="N634" i="13" s="1"/>
  <c r="G634" i="13"/>
  <c r="M634" i="13" s="1"/>
  <c r="L633" i="13"/>
  <c r="K633" i="13"/>
  <c r="I633" i="13"/>
  <c r="L632" i="13"/>
  <c r="K632" i="13"/>
  <c r="L631" i="13"/>
  <c r="K631" i="13"/>
  <c r="L630" i="13"/>
  <c r="K630" i="13"/>
  <c r="L629" i="13"/>
  <c r="K629" i="13"/>
  <c r="I629" i="13"/>
  <c r="L628" i="13"/>
  <c r="K628" i="13"/>
  <c r="L627" i="13"/>
  <c r="K627" i="13"/>
  <c r="L626" i="13"/>
  <c r="K626" i="13"/>
  <c r="J626" i="13"/>
  <c r="I626" i="13"/>
  <c r="G626" i="13"/>
  <c r="L625" i="13"/>
  <c r="K625" i="13"/>
  <c r="G625" i="13"/>
  <c r="L624" i="13"/>
  <c r="K624" i="13"/>
  <c r="J624" i="13"/>
  <c r="I624" i="13"/>
  <c r="H624" i="13"/>
  <c r="N624" i="13" s="1"/>
  <c r="G624" i="13"/>
  <c r="M624" i="13" s="1"/>
  <c r="N623" i="13"/>
  <c r="L623" i="13"/>
  <c r="K623" i="13"/>
  <c r="H623" i="13"/>
  <c r="L622" i="13"/>
  <c r="K622" i="13"/>
  <c r="J622" i="13"/>
  <c r="I622" i="13"/>
  <c r="G622" i="13"/>
  <c r="M622" i="13" s="1"/>
  <c r="L621" i="13"/>
  <c r="K621" i="13"/>
  <c r="J621" i="13"/>
  <c r="H621" i="13"/>
  <c r="N621" i="13" s="1"/>
  <c r="G621" i="13"/>
  <c r="M621" i="13" s="1"/>
  <c r="L620" i="13"/>
  <c r="K620" i="13"/>
  <c r="J620" i="13"/>
  <c r="I620" i="13"/>
  <c r="L619" i="13"/>
  <c r="K619" i="13"/>
  <c r="G619" i="13"/>
  <c r="L618" i="13"/>
  <c r="K618" i="13"/>
  <c r="J618" i="13"/>
  <c r="I618" i="13"/>
  <c r="L617" i="13"/>
  <c r="K617" i="13"/>
  <c r="L616" i="13"/>
  <c r="K616" i="13"/>
  <c r="L615" i="13"/>
  <c r="K615" i="13"/>
  <c r="L614" i="13"/>
  <c r="K614" i="13"/>
  <c r="L613" i="13"/>
  <c r="K613" i="13"/>
  <c r="I613" i="13"/>
  <c r="F612" i="13"/>
  <c r="J640" i="13" s="1"/>
  <c r="E612" i="13"/>
  <c r="I640" i="13" s="1"/>
  <c r="D612" i="13"/>
  <c r="H640" i="13" s="1"/>
  <c r="C612" i="13"/>
  <c r="G640" i="13" s="1"/>
  <c r="M640" i="13" s="1"/>
  <c r="L604" i="13"/>
  <c r="K604" i="13"/>
  <c r="J604" i="13"/>
  <c r="G604" i="13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G602" i="13"/>
  <c r="M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G600" i="13"/>
  <c r="M600" i="13" s="1"/>
  <c r="L599" i="13"/>
  <c r="K599" i="13"/>
  <c r="J599" i="13"/>
  <c r="I599" i="13"/>
  <c r="G599" i="13"/>
  <c r="L598" i="13"/>
  <c r="K598" i="13"/>
  <c r="L597" i="13"/>
  <c r="K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L594" i="13"/>
  <c r="K594" i="13"/>
  <c r="I594" i="13"/>
  <c r="H594" i="13"/>
  <c r="G594" i="13"/>
  <c r="M594" i="13" s="1"/>
  <c r="L593" i="13"/>
  <c r="K593" i="13"/>
  <c r="J593" i="13"/>
  <c r="I593" i="13"/>
  <c r="H593" i="13"/>
  <c r="N593" i="13" s="1"/>
  <c r="G593" i="13"/>
  <c r="M593" i="13" s="1"/>
  <c r="N592" i="13"/>
  <c r="L592" i="13"/>
  <c r="K592" i="13"/>
  <c r="J592" i="13"/>
  <c r="I592" i="13"/>
  <c r="H592" i="13"/>
  <c r="G592" i="13"/>
  <c r="M592" i="13" s="1"/>
  <c r="L591" i="13"/>
  <c r="K591" i="13"/>
  <c r="I591" i="13"/>
  <c r="G591" i="13"/>
  <c r="L590" i="13"/>
  <c r="K590" i="13"/>
  <c r="L589" i="13"/>
  <c r="K589" i="13"/>
  <c r="L588" i="13"/>
  <c r="K588" i="13"/>
  <c r="I588" i="13"/>
  <c r="L587" i="13"/>
  <c r="K587" i="13"/>
  <c r="J587" i="13"/>
  <c r="I587" i="13"/>
  <c r="H587" i="13"/>
  <c r="N587" i="13" s="1"/>
  <c r="G587" i="13"/>
  <c r="M587" i="13" s="1"/>
  <c r="L586" i="13"/>
  <c r="K586" i="13"/>
  <c r="I586" i="13"/>
  <c r="G586" i="13"/>
  <c r="M586" i="13" s="1"/>
  <c r="L585" i="13"/>
  <c r="K585" i="13"/>
  <c r="L584" i="13"/>
  <c r="K584" i="13"/>
  <c r="J584" i="13"/>
  <c r="I584" i="13"/>
  <c r="H584" i="13"/>
  <c r="N584" i="13" s="1"/>
  <c r="G584" i="13"/>
  <c r="M584" i="13" s="1"/>
  <c r="L583" i="13"/>
  <c r="K583" i="13"/>
  <c r="I583" i="13"/>
  <c r="L582" i="13"/>
  <c r="K582" i="13"/>
  <c r="J582" i="13"/>
  <c r="I582" i="13"/>
  <c r="G582" i="13"/>
  <c r="M582" i="13" s="1"/>
  <c r="L581" i="13"/>
  <c r="K581" i="13"/>
  <c r="J581" i="13"/>
  <c r="I581" i="13"/>
  <c r="G581" i="13"/>
  <c r="L580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G578" i="13"/>
  <c r="L577" i="13"/>
  <c r="K577" i="13"/>
  <c r="J577" i="13"/>
  <c r="I577" i="13"/>
  <c r="H577" i="13"/>
  <c r="N577" i="13" s="1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G575" i="13"/>
  <c r="M575" i="13" s="1"/>
  <c r="L574" i="13"/>
  <c r="K574" i="13"/>
  <c r="J574" i="13"/>
  <c r="I574" i="13"/>
  <c r="G574" i="13"/>
  <c r="L573" i="13"/>
  <c r="K573" i="13"/>
  <c r="J573" i="13"/>
  <c r="I573" i="13"/>
  <c r="H573" i="13"/>
  <c r="N573" i="13" s="1"/>
  <c r="G573" i="13"/>
  <c r="M573" i="13" s="1"/>
  <c r="L572" i="13"/>
  <c r="K572" i="13"/>
  <c r="J572" i="13"/>
  <c r="L571" i="13"/>
  <c r="K571" i="13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L568" i="13"/>
  <c r="K568" i="13"/>
  <c r="I568" i="13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L563" i="13"/>
  <c r="K563" i="13"/>
  <c r="L562" i="13"/>
  <c r="K562" i="13"/>
  <c r="J562" i="13"/>
  <c r="I562" i="13"/>
  <c r="G562" i="13"/>
  <c r="M562" i="13" s="1"/>
  <c r="L561" i="13"/>
  <c r="K561" i="13"/>
  <c r="I561" i="13"/>
  <c r="G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G558" i="13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I553" i="13"/>
  <c r="H553" i="13"/>
  <c r="N553" i="13" s="1"/>
  <c r="L552" i="13"/>
  <c r="K552" i="13"/>
  <c r="J552" i="13"/>
  <c r="I552" i="13"/>
  <c r="G552" i="13"/>
  <c r="L551" i="13"/>
  <c r="K551" i="13"/>
  <c r="I551" i="13"/>
  <c r="G551" i="13"/>
  <c r="M551" i="13" s="1"/>
  <c r="L550" i="13"/>
  <c r="K550" i="13"/>
  <c r="J550" i="13"/>
  <c r="I550" i="13"/>
  <c r="L549" i="13"/>
  <c r="K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H546" i="13"/>
  <c r="N546" i="13" s="1"/>
  <c r="L545" i="13"/>
  <c r="K545" i="13"/>
  <c r="I545" i="13"/>
  <c r="H545" i="13"/>
  <c r="N545" i="13" s="1"/>
  <c r="G545" i="13"/>
  <c r="L544" i="13"/>
  <c r="K544" i="13"/>
  <c r="L543" i="13"/>
  <c r="K543" i="13"/>
  <c r="J543" i="13"/>
  <c r="L542" i="13"/>
  <c r="K542" i="13"/>
  <c r="J542" i="13"/>
  <c r="I542" i="13"/>
  <c r="H542" i="13"/>
  <c r="N542" i="13" s="1"/>
  <c r="G542" i="13"/>
  <c r="M542" i="13" s="1"/>
  <c r="L541" i="13"/>
  <c r="K541" i="13"/>
  <c r="H541" i="13"/>
  <c r="L540" i="13"/>
  <c r="K540" i="13"/>
  <c r="L539" i="13"/>
  <c r="K539" i="13"/>
  <c r="J539" i="13"/>
  <c r="L538" i="13"/>
  <c r="K538" i="13"/>
  <c r="J538" i="13"/>
  <c r="I538" i="13"/>
  <c r="G538" i="13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I530" i="13"/>
  <c r="G530" i="13"/>
  <c r="L529" i="13"/>
  <c r="K529" i="13"/>
  <c r="H529" i="13"/>
  <c r="G529" i="13"/>
  <c r="L528" i="13"/>
  <c r="K528" i="13"/>
  <c r="J528" i="13"/>
  <c r="H528" i="13"/>
  <c r="L527" i="13"/>
  <c r="K527" i="13"/>
  <c r="J527" i="13"/>
  <c r="I527" i="13"/>
  <c r="H527" i="13"/>
  <c r="N527" i="13" s="1"/>
  <c r="G527" i="13"/>
  <c r="M527" i="13" s="1"/>
  <c r="L526" i="13"/>
  <c r="K526" i="13"/>
  <c r="I526" i="13"/>
  <c r="H526" i="13"/>
  <c r="G526" i="13"/>
  <c r="M526" i="13" s="1"/>
  <c r="L525" i="13"/>
  <c r="K525" i="13"/>
  <c r="I525" i="13"/>
  <c r="H525" i="13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L522" i="13"/>
  <c r="K522" i="13"/>
  <c r="J522" i="13"/>
  <c r="I522" i="13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J520" i="13"/>
  <c r="I520" i="13"/>
  <c r="H520" i="13"/>
  <c r="N520" i="13" s="1"/>
  <c r="G520" i="13"/>
  <c r="M520" i="13" s="1"/>
  <c r="L519" i="13"/>
  <c r="K519" i="13"/>
  <c r="J519" i="13"/>
  <c r="I519" i="13"/>
  <c r="G519" i="13"/>
  <c r="L518" i="13"/>
  <c r="K518" i="13"/>
  <c r="I518" i="13"/>
  <c r="L517" i="13"/>
  <c r="K517" i="13"/>
  <c r="L516" i="13"/>
  <c r="K516" i="13"/>
  <c r="I516" i="13"/>
  <c r="H516" i="13"/>
  <c r="G516" i="13"/>
  <c r="L515" i="13"/>
  <c r="K515" i="13"/>
  <c r="I515" i="13"/>
  <c r="H515" i="13"/>
  <c r="G515" i="13"/>
  <c r="M515" i="13" s="1"/>
  <c r="L514" i="13"/>
  <c r="K514" i="13"/>
  <c r="I514" i="13"/>
  <c r="G514" i="13"/>
  <c r="L513" i="13"/>
  <c r="K513" i="13"/>
  <c r="I513" i="13"/>
  <c r="G513" i="13"/>
  <c r="L512" i="13"/>
  <c r="K512" i="13"/>
  <c r="I512" i="13"/>
  <c r="L511" i="13"/>
  <c r="K511" i="13"/>
  <c r="I511" i="13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G509" i="13"/>
  <c r="M509" i="13" s="1"/>
  <c r="L508" i="13"/>
  <c r="K508" i="13"/>
  <c r="J508" i="13"/>
  <c r="I508" i="13"/>
  <c r="H508" i="13"/>
  <c r="N508" i="13" s="1"/>
  <c r="G508" i="13"/>
  <c r="M508" i="13" s="1"/>
  <c r="L507" i="13"/>
  <c r="K507" i="13"/>
  <c r="I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I504" i="13"/>
  <c r="H504" i="13"/>
  <c r="G504" i="13"/>
  <c r="M504" i="13" s="1"/>
  <c r="L503" i="13"/>
  <c r="K503" i="13"/>
  <c r="J503" i="13"/>
  <c r="I503" i="13"/>
  <c r="G503" i="13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L498" i="13"/>
  <c r="K498" i="13"/>
  <c r="I498" i="13"/>
  <c r="L497" i="13"/>
  <c r="K497" i="13"/>
  <c r="I497" i="13"/>
  <c r="G497" i="13"/>
  <c r="M497" i="13" s="1"/>
  <c r="L496" i="13"/>
  <c r="K496" i="13"/>
  <c r="J496" i="13"/>
  <c r="I496" i="13"/>
  <c r="H496" i="13"/>
  <c r="N496" i="13" s="1"/>
  <c r="G496" i="13"/>
  <c r="M496" i="13" s="1"/>
  <c r="L495" i="13"/>
  <c r="K495" i="13"/>
  <c r="I495" i="13"/>
  <c r="G495" i="13"/>
  <c r="L494" i="13"/>
  <c r="K494" i="13"/>
  <c r="I494" i="13"/>
  <c r="G494" i="13"/>
  <c r="L493" i="13"/>
  <c r="K493" i="13"/>
  <c r="L492" i="13"/>
  <c r="K492" i="13"/>
  <c r="J492" i="13"/>
  <c r="I492" i="13"/>
  <c r="H492" i="13"/>
  <c r="N492" i="13" s="1"/>
  <c r="G492" i="13"/>
  <c r="M492" i="13" s="1"/>
  <c r="L491" i="13"/>
  <c r="K491" i="13"/>
  <c r="I491" i="13"/>
  <c r="H491" i="13"/>
  <c r="N491" i="13" s="1"/>
  <c r="G491" i="13"/>
  <c r="L490" i="13"/>
  <c r="K490" i="13"/>
  <c r="J490" i="13"/>
  <c r="I490" i="13"/>
  <c r="H490" i="13"/>
  <c r="N490" i="13" s="1"/>
  <c r="G490" i="13"/>
  <c r="M490" i="13" s="1"/>
  <c r="L489" i="13"/>
  <c r="K489" i="13"/>
  <c r="I489" i="13"/>
  <c r="L488" i="13"/>
  <c r="K488" i="13"/>
  <c r="J488" i="13"/>
  <c r="I488" i="13"/>
  <c r="H488" i="13"/>
  <c r="N488" i="13" s="1"/>
  <c r="G488" i="13"/>
  <c r="M488" i="13" s="1"/>
  <c r="L487" i="13"/>
  <c r="K487" i="13"/>
  <c r="I487" i="13"/>
  <c r="L486" i="13"/>
  <c r="K486" i="13"/>
  <c r="J486" i="13"/>
  <c r="I486" i="13"/>
  <c r="G486" i="13"/>
  <c r="M486" i="13" s="1"/>
  <c r="L485" i="13"/>
  <c r="K485" i="13"/>
  <c r="I485" i="13"/>
  <c r="L484" i="13"/>
  <c r="K484" i="13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L480" i="13"/>
  <c r="K480" i="13"/>
  <c r="H480" i="13"/>
  <c r="G480" i="13"/>
  <c r="M480" i="13" s="1"/>
  <c r="L479" i="13"/>
  <c r="K479" i="13"/>
  <c r="G479" i="13"/>
  <c r="L478" i="13"/>
  <c r="K478" i="13"/>
  <c r="L477" i="13"/>
  <c r="K477" i="13"/>
  <c r="J477" i="13"/>
  <c r="I477" i="13"/>
  <c r="H477" i="13"/>
  <c r="N477" i="13" s="1"/>
  <c r="G477" i="13"/>
  <c r="M477" i="13" s="1"/>
  <c r="L476" i="13"/>
  <c r="K476" i="13"/>
  <c r="I476" i="13"/>
  <c r="G476" i="13"/>
  <c r="L475" i="13"/>
  <c r="K475" i="13"/>
  <c r="J475" i="13"/>
  <c r="I475" i="13"/>
  <c r="H475" i="13"/>
  <c r="N475" i="13" s="1"/>
  <c r="G475" i="13"/>
  <c r="M475" i="13" s="1"/>
  <c r="L474" i="13"/>
  <c r="K474" i="13"/>
  <c r="J474" i="13"/>
  <c r="H474" i="13"/>
  <c r="G474" i="13"/>
  <c r="M474" i="13" s="1"/>
  <c r="L473" i="13"/>
  <c r="K473" i="13"/>
  <c r="L472" i="13"/>
  <c r="K472" i="13"/>
  <c r="J472" i="13"/>
  <c r="I472" i="13"/>
  <c r="L471" i="13"/>
  <c r="K471" i="13"/>
  <c r="L470" i="13"/>
  <c r="K470" i="13"/>
  <c r="L469" i="13"/>
  <c r="K469" i="13"/>
  <c r="I469" i="13"/>
  <c r="L468" i="13"/>
  <c r="K468" i="13"/>
  <c r="J468" i="13"/>
  <c r="I468" i="13"/>
  <c r="G468" i="13"/>
  <c r="M468" i="13" s="1"/>
  <c r="L467" i="13"/>
  <c r="K467" i="13"/>
  <c r="J467" i="13"/>
  <c r="I467" i="13"/>
  <c r="H467" i="13"/>
  <c r="N467" i="13" s="1"/>
  <c r="G467" i="13"/>
  <c r="M467" i="13" s="1"/>
  <c r="L466" i="13"/>
  <c r="K466" i="13"/>
  <c r="I466" i="13"/>
  <c r="H466" i="13"/>
  <c r="N466" i="13" s="1"/>
  <c r="L465" i="13"/>
  <c r="K465" i="13"/>
  <c r="J465" i="13"/>
  <c r="I465" i="13"/>
  <c r="H465" i="13"/>
  <c r="N465" i="13" s="1"/>
  <c r="G465" i="13"/>
  <c r="M465" i="13" s="1"/>
  <c r="L464" i="13"/>
  <c r="K464" i="13"/>
  <c r="L463" i="13"/>
  <c r="K463" i="13"/>
  <c r="I463" i="13"/>
  <c r="G463" i="13"/>
  <c r="L462" i="13"/>
  <c r="K462" i="13"/>
  <c r="I462" i="13"/>
  <c r="G462" i="13"/>
  <c r="L461" i="13"/>
  <c r="K461" i="13"/>
  <c r="J461" i="13"/>
  <c r="I461" i="13"/>
  <c r="G461" i="13"/>
  <c r="L460" i="13"/>
  <c r="K460" i="13"/>
  <c r="L459" i="13"/>
  <c r="K459" i="13"/>
  <c r="J459" i="13"/>
  <c r="I459" i="13"/>
  <c r="H459" i="13"/>
  <c r="N459" i="13" s="1"/>
  <c r="G459" i="13"/>
  <c r="M459" i="13" s="1"/>
  <c r="L458" i="13"/>
  <c r="K458" i="13"/>
  <c r="I458" i="13"/>
  <c r="H458" i="13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L455" i="13"/>
  <c r="K455" i="13"/>
  <c r="J455" i="13"/>
  <c r="L454" i="13"/>
  <c r="K454" i="13"/>
  <c r="J454" i="13"/>
  <c r="H454" i="13"/>
  <c r="L453" i="13"/>
  <c r="K453" i="13"/>
  <c r="J453" i="13"/>
  <c r="I453" i="13"/>
  <c r="H453" i="13"/>
  <c r="N453" i="13" s="1"/>
  <c r="G453" i="13"/>
  <c r="M453" i="13" s="1"/>
  <c r="L452" i="13"/>
  <c r="K452" i="13"/>
  <c r="J452" i="13"/>
  <c r="H452" i="13"/>
  <c r="G452" i="13"/>
  <c r="M452" i="13" s="1"/>
  <c r="L451" i="13"/>
  <c r="K451" i="13"/>
  <c r="J451" i="13"/>
  <c r="I451" i="13"/>
  <c r="G451" i="13"/>
  <c r="L450" i="13"/>
  <c r="K450" i="13"/>
  <c r="J450" i="13"/>
  <c r="L449" i="13"/>
  <c r="K449" i="13"/>
  <c r="H449" i="13"/>
  <c r="L448" i="13"/>
  <c r="K448" i="13"/>
  <c r="J448" i="13"/>
  <c r="G448" i="13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I445" i="13"/>
  <c r="G445" i="13"/>
  <c r="L444" i="13"/>
  <c r="K444" i="13"/>
  <c r="J444" i="13"/>
  <c r="I444" i="13"/>
  <c r="H444" i="13"/>
  <c r="N444" i="13" s="1"/>
  <c r="G444" i="13"/>
  <c r="M444" i="13" s="1"/>
  <c r="L443" i="13"/>
  <c r="K443" i="13"/>
  <c r="J443" i="13"/>
  <c r="I443" i="13"/>
  <c r="G443" i="13"/>
  <c r="M443" i="13" s="1"/>
  <c r="L442" i="13"/>
  <c r="K442" i="13"/>
  <c r="L441" i="13"/>
  <c r="K441" i="13"/>
  <c r="J441" i="13"/>
  <c r="I441" i="13"/>
  <c r="H441" i="13"/>
  <c r="N441" i="13" s="1"/>
  <c r="G441" i="13"/>
  <c r="M441" i="13" s="1"/>
  <c r="L440" i="13"/>
  <c r="K440" i="13"/>
  <c r="H440" i="13"/>
  <c r="N440" i="13" s="1"/>
  <c r="G440" i="13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L436" i="13"/>
  <c r="K436" i="13"/>
  <c r="H436" i="13"/>
  <c r="G436" i="13"/>
  <c r="M436" i="13" s="1"/>
  <c r="L435" i="13"/>
  <c r="K435" i="13"/>
  <c r="L434" i="13"/>
  <c r="K434" i="13"/>
  <c r="L433" i="13"/>
  <c r="K433" i="13"/>
  <c r="J433" i="13"/>
  <c r="I433" i="13"/>
  <c r="G433" i="13"/>
  <c r="L432" i="13"/>
  <c r="K432" i="13"/>
  <c r="J432" i="13"/>
  <c r="I432" i="13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L429" i="13"/>
  <c r="K429" i="13"/>
  <c r="J429" i="13"/>
  <c r="L428" i="13"/>
  <c r="K428" i="13"/>
  <c r="J428" i="13"/>
  <c r="L427" i="13"/>
  <c r="K427" i="13"/>
  <c r="L426" i="13"/>
  <c r="K426" i="13"/>
  <c r="J426" i="13"/>
  <c r="I426" i="13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G414" i="13"/>
  <c r="M414" i="13" s="1"/>
  <c r="L413" i="13"/>
  <c r="K413" i="13"/>
  <c r="L412" i="13"/>
  <c r="K412" i="13"/>
  <c r="J412" i="13"/>
  <c r="I412" i="13"/>
  <c r="G412" i="13"/>
  <c r="L411" i="13"/>
  <c r="K411" i="13"/>
  <c r="I411" i="13"/>
  <c r="L410" i="13"/>
  <c r="K410" i="13"/>
  <c r="L409" i="13"/>
  <c r="K409" i="13"/>
  <c r="J409" i="13"/>
  <c r="H409" i="13"/>
  <c r="N409" i="13" s="1"/>
  <c r="L408" i="13"/>
  <c r="K408" i="13"/>
  <c r="L407" i="13"/>
  <c r="K407" i="13"/>
  <c r="J407" i="13"/>
  <c r="H407" i="13"/>
  <c r="L406" i="13"/>
  <c r="K406" i="13"/>
  <c r="L405" i="13"/>
  <c r="K405" i="13"/>
  <c r="L404" i="13"/>
  <c r="K404" i="13"/>
  <c r="J404" i="13"/>
  <c r="I404" i="13"/>
  <c r="G404" i="13"/>
  <c r="L403" i="13"/>
  <c r="K403" i="13"/>
  <c r="J403" i="13"/>
  <c r="I403" i="13"/>
  <c r="G403" i="13"/>
  <c r="M403" i="13" s="1"/>
  <c r="L402" i="13"/>
  <c r="K402" i="13"/>
  <c r="L401" i="13"/>
  <c r="K401" i="13"/>
  <c r="I401" i="13"/>
  <c r="L400" i="13"/>
  <c r="K400" i="13"/>
  <c r="L399" i="13"/>
  <c r="K399" i="13"/>
  <c r="J399" i="13"/>
  <c r="I399" i="13"/>
  <c r="H399" i="13"/>
  <c r="N399" i="13" s="1"/>
  <c r="G399" i="13"/>
  <c r="M399" i="13" s="1"/>
  <c r="L398" i="13"/>
  <c r="K398" i="13"/>
  <c r="I398" i="13"/>
  <c r="L397" i="13"/>
  <c r="K397" i="13"/>
  <c r="J397" i="13"/>
  <c r="H397" i="13"/>
  <c r="G397" i="13"/>
  <c r="L396" i="13"/>
  <c r="K396" i="13"/>
  <c r="I396" i="13"/>
  <c r="G396" i="13"/>
  <c r="M396" i="13" s="1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L391" i="13"/>
  <c r="K391" i="13"/>
  <c r="L390" i="13"/>
  <c r="K390" i="13"/>
  <c r="J390" i="13"/>
  <c r="I390" i="13"/>
  <c r="G390" i="13"/>
  <c r="L389" i="13"/>
  <c r="K389" i="13"/>
  <c r="I389" i="13"/>
  <c r="L388" i="13"/>
  <c r="K388" i="13"/>
  <c r="J388" i="13"/>
  <c r="I388" i="13"/>
  <c r="H388" i="13"/>
  <c r="N388" i="13" s="1"/>
  <c r="G388" i="13"/>
  <c r="M388" i="13" s="1"/>
  <c r="L387" i="13"/>
  <c r="K387" i="13"/>
  <c r="L386" i="13"/>
  <c r="K386" i="13"/>
  <c r="L385" i="13"/>
  <c r="K385" i="13"/>
  <c r="J385" i="13"/>
  <c r="I385" i="13"/>
  <c r="H385" i="13"/>
  <c r="N385" i="13" s="1"/>
  <c r="L384" i="13"/>
  <c r="K384" i="13"/>
  <c r="L383" i="13"/>
  <c r="K383" i="13"/>
  <c r="L382" i="13"/>
  <c r="K382" i="13"/>
  <c r="J382" i="13"/>
  <c r="H382" i="13"/>
  <c r="L381" i="13"/>
  <c r="K381" i="13"/>
  <c r="H381" i="13"/>
  <c r="L380" i="13"/>
  <c r="K380" i="13"/>
  <c r="J380" i="13"/>
  <c r="I380" i="13"/>
  <c r="L379" i="13"/>
  <c r="K379" i="13"/>
  <c r="J379" i="13"/>
  <c r="I379" i="13"/>
  <c r="H379" i="13"/>
  <c r="N379" i="13" s="1"/>
  <c r="L378" i="13"/>
  <c r="K378" i="13"/>
  <c r="J378" i="13"/>
  <c r="L377" i="13"/>
  <c r="K377" i="13"/>
  <c r="L376" i="13"/>
  <c r="K376" i="13"/>
  <c r="J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I374" i="13"/>
  <c r="L373" i="13"/>
  <c r="K373" i="13"/>
  <c r="H373" i="13"/>
  <c r="L372" i="13"/>
  <c r="K372" i="13"/>
  <c r="J372" i="13"/>
  <c r="J371" i="13"/>
  <c r="F371" i="13"/>
  <c r="E371" i="13"/>
  <c r="I604" i="13" s="1"/>
  <c r="D371" i="13"/>
  <c r="C371" i="13"/>
  <c r="G598" i="13" s="1"/>
  <c r="L363" i="13"/>
  <c r="K363" i="13"/>
  <c r="I363" i="13"/>
  <c r="H363" i="13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G358" i="13"/>
  <c r="L357" i="13"/>
  <c r="K357" i="13"/>
  <c r="J357" i="13"/>
  <c r="I357" i="13"/>
  <c r="G357" i="13"/>
  <c r="L356" i="13"/>
  <c r="K356" i="13"/>
  <c r="G356" i="13"/>
  <c r="L355" i="13"/>
  <c r="K355" i="13"/>
  <c r="J355" i="13"/>
  <c r="I355" i="13"/>
  <c r="H355" i="13"/>
  <c r="N355" i="13" s="1"/>
  <c r="G355" i="13"/>
  <c r="M355" i="13" s="1"/>
  <c r="L354" i="13"/>
  <c r="K354" i="13"/>
  <c r="I354" i="13"/>
  <c r="H354" i="13"/>
  <c r="N354" i="13" s="1"/>
  <c r="G354" i="13"/>
  <c r="L353" i="13"/>
  <c r="K353" i="13"/>
  <c r="J353" i="13"/>
  <c r="I353" i="13"/>
  <c r="H353" i="13"/>
  <c r="N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I338" i="13"/>
  <c r="G338" i="13"/>
  <c r="M338" i="13" s="1"/>
  <c r="L337" i="13"/>
  <c r="K337" i="13"/>
  <c r="J337" i="13"/>
  <c r="I337" i="13"/>
  <c r="H337" i="13"/>
  <c r="N337" i="13" s="1"/>
  <c r="G337" i="13"/>
  <c r="M337" i="13" s="1"/>
  <c r="L336" i="13"/>
  <c r="K336" i="13"/>
  <c r="I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G332" i="13"/>
  <c r="N331" i="13"/>
  <c r="L331" i="13"/>
  <c r="K331" i="13"/>
  <c r="J331" i="13"/>
  <c r="I331" i="13"/>
  <c r="H331" i="13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L328" i="13"/>
  <c r="K328" i="13"/>
  <c r="I328" i="13"/>
  <c r="H328" i="13"/>
  <c r="N328" i="13" s="1"/>
  <c r="G328" i="13"/>
  <c r="M328" i="13" s="1"/>
  <c r="L327" i="13"/>
  <c r="K327" i="13"/>
  <c r="L326" i="13"/>
  <c r="K326" i="13"/>
  <c r="J326" i="13"/>
  <c r="I326" i="13"/>
  <c r="H326" i="13"/>
  <c r="N326" i="13" s="1"/>
  <c r="G326" i="13"/>
  <c r="M326" i="13" s="1"/>
  <c r="L325" i="13"/>
  <c r="K325" i="13"/>
  <c r="L324" i="13"/>
  <c r="K324" i="13"/>
  <c r="L323" i="13"/>
  <c r="K323" i="13"/>
  <c r="J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I321" i="13"/>
  <c r="L320" i="13"/>
  <c r="K320" i="13"/>
  <c r="J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H318" i="13"/>
  <c r="G318" i="13"/>
  <c r="M318" i="13" s="1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I315" i="13"/>
  <c r="H315" i="13"/>
  <c r="N315" i="13" s="1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L311" i="13"/>
  <c r="K311" i="13"/>
  <c r="L310" i="13"/>
  <c r="K310" i="13"/>
  <c r="H310" i="13"/>
  <c r="N310" i="13" s="1"/>
  <c r="G310" i="13"/>
  <c r="L309" i="13"/>
  <c r="K309" i="13"/>
  <c r="J309" i="13"/>
  <c r="H309" i="13"/>
  <c r="N309" i="13" s="1"/>
  <c r="G309" i="13"/>
  <c r="L308" i="13"/>
  <c r="K308" i="13"/>
  <c r="L307" i="13"/>
  <c r="K307" i="13"/>
  <c r="L306" i="13"/>
  <c r="K306" i="13"/>
  <c r="H306" i="13"/>
  <c r="N306" i="13" s="1"/>
  <c r="L305" i="13"/>
  <c r="K305" i="13"/>
  <c r="J305" i="13"/>
  <c r="I305" i="13"/>
  <c r="L304" i="13"/>
  <c r="K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G300" i="13"/>
  <c r="L299" i="13"/>
  <c r="K299" i="13"/>
  <c r="I299" i="13"/>
  <c r="L298" i="13"/>
  <c r="K298" i="13"/>
  <c r="I298" i="13"/>
  <c r="L297" i="13"/>
  <c r="K297" i="13"/>
  <c r="J297" i="13"/>
  <c r="I297" i="13"/>
  <c r="H297" i="13"/>
  <c r="N297" i="13" s="1"/>
  <c r="G297" i="13"/>
  <c r="M297" i="13" s="1"/>
  <c r="N296" i="13"/>
  <c r="L296" i="13"/>
  <c r="K296" i="13"/>
  <c r="J296" i="13"/>
  <c r="I296" i="13"/>
  <c r="H296" i="13"/>
  <c r="G296" i="13"/>
  <c r="M296" i="13" s="1"/>
  <c r="L295" i="13"/>
  <c r="K295" i="13"/>
  <c r="J295" i="13"/>
  <c r="I295" i="13"/>
  <c r="H295" i="13"/>
  <c r="N295" i="13" s="1"/>
  <c r="L294" i="13"/>
  <c r="K294" i="13"/>
  <c r="J294" i="13"/>
  <c r="L293" i="13"/>
  <c r="K293" i="13"/>
  <c r="L292" i="13"/>
  <c r="K292" i="13"/>
  <c r="J292" i="13"/>
  <c r="I292" i="13"/>
  <c r="G292" i="13"/>
  <c r="L291" i="13"/>
  <c r="K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L288" i="13"/>
  <c r="K288" i="13"/>
  <c r="L287" i="13"/>
  <c r="K287" i="13"/>
  <c r="L286" i="13"/>
  <c r="K286" i="13"/>
  <c r="J286" i="13"/>
  <c r="L285" i="13"/>
  <c r="K285" i="13"/>
  <c r="L284" i="13"/>
  <c r="K284" i="13"/>
  <c r="L283" i="13"/>
  <c r="K283" i="13"/>
  <c r="J283" i="13"/>
  <c r="I283" i="13"/>
  <c r="H283" i="13"/>
  <c r="N283" i="13" s="1"/>
  <c r="L282" i="13"/>
  <c r="K282" i="13"/>
  <c r="J282" i="13"/>
  <c r="I282" i="13"/>
  <c r="H282" i="13"/>
  <c r="N282" i="13" s="1"/>
  <c r="G282" i="13"/>
  <c r="M282" i="13" s="1"/>
  <c r="L281" i="13"/>
  <c r="K281" i="13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H279" i="13"/>
  <c r="G279" i="13"/>
  <c r="N278" i="13"/>
  <c r="L278" i="13"/>
  <c r="K278" i="13"/>
  <c r="J278" i="13"/>
  <c r="I278" i="13"/>
  <c r="H278" i="13"/>
  <c r="G278" i="13"/>
  <c r="M278" i="13" s="1"/>
  <c r="L277" i="13"/>
  <c r="K277" i="13"/>
  <c r="L276" i="13"/>
  <c r="K276" i="13"/>
  <c r="J276" i="13"/>
  <c r="H276" i="13"/>
  <c r="N276" i="13" s="1"/>
  <c r="L275" i="13"/>
  <c r="K275" i="13"/>
  <c r="J275" i="13"/>
  <c r="H275" i="13"/>
  <c r="G275" i="13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I272" i="13"/>
  <c r="H272" i="13"/>
  <c r="N272" i="13" s="1"/>
  <c r="L271" i="13"/>
  <c r="K271" i="13"/>
  <c r="I271" i="13"/>
  <c r="G271" i="13"/>
  <c r="M271" i="13" s="1"/>
  <c r="L270" i="13"/>
  <c r="K270" i="13"/>
  <c r="J270" i="13"/>
  <c r="L269" i="13"/>
  <c r="K269" i="13"/>
  <c r="H269" i="13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H267" i="13"/>
  <c r="L266" i="13"/>
  <c r="K266" i="13"/>
  <c r="J266" i="13"/>
  <c r="I266" i="13"/>
  <c r="G266" i="13"/>
  <c r="L265" i="13"/>
  <c r="K265" i="13"/>
  <c r="J265" i="13"/>
  <c r="I265" i="13"/>
  <c r="H265" i="13"/>
  <c r="N265" i="13" s="1"/>
  <c r="N264" i="13"/>
  <c r="L264" i="13"/>
  <c r="K264" i="13"/>
  <c r="J264" i="13"/>
  <c r="I264" i="13"/>
  <c r="H264" i="13"/>
  <c r="G264" i="13"/>
  <c r="M264" i="13" s="1"/>
  <c r="L263" i="13"/>
  <c r="K263" i="13"/>
  <c r="J263" i="13"/>
  <c r="I263" i="13"/>
  <c r="H263" i="13"/>
  <c r="N263" i="13" s="1"/>
  <c r="N262" i="13"/>
  <c r="L262" i="13"/>
  <c r="K262" i="13"/>
  <c r="J262" i="13"/>
  <c r="I262" i="13"/>
  <c r="H262" i="13"/>
  <c r="G262" i="13"/>
  <c r="M262" i="13" s="1"/>
  <c r="L261" i="13"/>
  <c r="K261" i="13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G256" i="13"/>
  <c r="L255" i="13"/>
  <c r="K255" i="13"/>
  <c r="L254" i="13"/>
  <c r="K254" i="13"/>
  <c r="J254" i="13"/>
  <c r="I254" i="13"/>
  <c r="H254" i="13"/>
  <c r="N254" i="13" s="1"/>
  <c r="G254" i="13"/>
  <c r="M254" i="13" s="1"/>
  <c r="L253" i="13"/>
  <c r="K253" i="13"/>
  <c r="I253" i="13"/>
  <c r="H253" i="13"/>
  <c r="N253" i="13" s="1"/>
  <c r="G253" i="13"/>
  <c r="M253" i="13" s="1"/>
  <c r="L252" i="13"/>
  <c r="K252" i="13"/>
  <c r="J252" i="13"/>
  <c r="H252" i="13"/>
  <c r="N252" i="13" s="1"/>
  <c r="L251" i="13"/>
  <c r="K251" i="13"/>
  <c r="J251" i="13"/>
  <c r="I251" i="13"/>
  <c r="H251" i="13"/>
  <c r="N251" i="13" s="1"/>
  <c r="G251" i="13"/>
  <c r="M251" i="13" s="1"/>
  <c r="N250" i="13"/>
  <c r="L250" i="13"/>
  <c r="K250" i="13"/>
  <c r="J250" i="13"/>
  <c r="I250" i="13"/>
  <c r="H250" i="13"/>
  <c r="G250" i="13"/>
  <c r="M250" i="13" s="1"/>
  <c r="L249" i="13"/>
  <c r="K249" i="13"/>
  <c r="J249" i="13"/>
  <c r="I249" i="13"/>
  <c r="H249" i="13"/>
  <c r="N249" i="13" s="1"/>
  <c r="G249" i="13"/>
  <c r="M249" i="13" s="1"/>
  <c r="L248" i="13"/>
  <c r="K248" i="13"/>
  <c r="H248" i="13"/>
  <c r="N248" i="13" s="1"/>
  <c r="N247" i="13"/>
  <c r="L247" i="13"/>
  <c r="K247" i="13"/>
  <c r="J247" i="13"/>
  <c r="I247" i="13"/>
  <c r="H247" i="13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H245" i="13"/>
  <c r="N245" i="13" s="1"/>
  <c r="L244" i="13"/>
  <c r="K244" i="13"/>
  <c r="J244" i="13"/>
  <c r="I244" i="13"/>
  <c r="H244" i="13"/>
  <c r="N244" i="13" s="1"/>
  <c r="G244" i="13"/>
  <c r="M244" i="13" s="1"/>
  <c r="L243" i="13"/>
  <c r="K243" i="13"/>
  <c r="I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N238" i="13"/>
  <c r="L238" i="13"/>
  <c r="K238" i="13"/>
  <c r="J238" i="13"/>
  <c r="I238" i="13"/>
  <c r="H238" i="13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G233" i="13"/>
  <c r="L232" i="13"/>
  <c r="K232" i="13"/>
  <c r="J232" i="13"/>
  <c r="I232" i="13"/>
  <c r="H232" i="13"/>
  <c r="N232" i="13" s="1"/>
  <c r="G232" i="13"/>
  <c r="M232" i="13" s="1"/>
  <c r="L231" i="13"/>
  <c r="K231" i="13"/>
  <c r="J231" i="13"/>
  <c r="H231" i="13"/>
  <c r="N231" i="13" s="1"/>
  <c r="L230" i="13"/>
  <c r="K230" i="13"/>
  <c r="N229" i="13"/>
  <c r="L229" i="13"/>
  <c r="K229" i="13"/>
  <c r="J229" i="13"/>
  <c r="I229" i="13"/>
  <c r="H229" i="13"/>
  <c r="G229" i="13"/>
  <c r="M229" i="13" s="1"/>
  <c r="L228" i="13"/>
  <c r="K228" i="13"/>
  <c r="H228" i="13"/>
  <c r="G228" i="13"/>
  <c r="L227" i="13"/>
  <c r="K227" i="13"/>
  <c r="I227" i="13"/>
  <c r="L226" i="13"/>
  <c r="K226" i="13"/>
  <c r="H226" i="13"/>
  <c r="N226" i="13" s="1"/>
  <c r="L225" i="13"/>
  <c r="K225" i="13"/>
  <c r="I225" i="13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H223" i="13"/>
  <c r="N223" i="13" s="1"/>
  <c r="G223" i="13"/>
  <c r="M223" i="13" s="1"/>
  <c r="L222" i="13"/>
  <c r="K222" i="13"/>
  <c r="H222" i="13"/>
  <c r="N222" i="13" s="1"/>
  <c r="L221" i="13"/>
  <c r="K221" i="13"/>
  <c r="J221" i="13"/>
  <c r="I221" i="13"/>
  <c r="L220" i="13"/>
  <c r="K220" i="13"/>
  <c r="H220" i="13"/>
  <c r="N220" i="13" s="1"/>
  <c r="L219" i="13"/>
  <c r="K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H214" i="13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I211" i="13"/>
  <c r="G211" i="13"/>
  <c r="M211" i="13" s="1"/>
  <c r="L210" i="13"/>
  <c r="K210" i="13"/>
  <c r="H210" i="13"/>
  <c r="N210" i="13" s="1"/>
  <c r="L209" i="13"/>
  <c r="K209" i="13"/>
  <c r="L208" i="13"/>
  <c r="K208" i="13"/>
  <c r="J208" i="13"/>
  <c r="G208" i="13"/>
  <c r="L207" i="13"/>
  <c r="K207" i="13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L203" i="13"/>
  <c r="K203" i="13"/>
  <c r="L202" i="13"/>
  <c r="K202" i="13"/>
  <c r="L201" i="13"/>
  <c r="K201" i="13"/>
  <c r="H201" i="13"/>
  <c r="N201" i="13" s="1"/>
  <c r="G201" i="13"/>
  <c r="L200" i="13"/>
  <c r="K200" i="13"/>
  <c r="J200" i="13"/>
  <c r="I200" i="13"/>
  <c r="H200" i="13"/>
  <c r="N200" i="13" s="1"/>
  <c r="G200" i="13"/>
  <c r="M200" i="13" s="1"/>
  <c r="L199" i="13"/>
  <c r="K199" i="13"/>
  <c r="J199" i="13"/>
  <c r="I199" i="13"/>
  <c r="H199" i="13"/>
  <c r="N199" i="13" s="1"/>
  <c r="G199" i="13"/>
  <c r="M199" i="13" s="1"/>
  <c r="L198" i="13"/>
  <c r="K198" i="13"/>
  <c r="I198" i="13"/>
  <c r="L197" i="13"/>
  <c r="K197" i="13"/>
  <c r="L196" i="13"/>
  <c r="K196" i="13"/>
  <c r="J196" i="13"/>
  <c r="I196" i="13"/>
  <c r="H196" i="13"/>
  <c r="N196" i="13" s="1"/>
  <c r="G196" i="13"/>
  <c r="M196" i="13" s="1"/>
  <c r="L195" i="13"/>
  <c r="K195" i="13"/>
  <c r="H195" i="13"/>
  <c r="N195" i="13" s="1"/>
  <c r="N194" i="13"/>
  <c r="L194" i="13"/>
  <c r="K194" i="13"/>
  <c r="J194" i="13"/>
  <c r="I194" i="13"/>
  <c r="H194" i="13"/>
  <c r="G194" i="13"/>
  <c r="M194" i="13" s="1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N191" i="13" s="1"/>
  <c r="L190" i="13"/>
  <c r="K190" i="13"/>
  <c r="J190" i="13"/>
  <c r="I190" i="13"/>
  <c r="G190" i="13"/>
  <c r="L189" i="13"/>
  <c r="K189" i="13"/>
  <c r="F188" i="13"/>
  <c r="J258" i="13" s="1"/>
  <c r="E188" i="13"/>
  <c r="I356" i="13" s="1"/>
  <c r="D188" i="13"/>
  <c r="C188" i="13"/>
  <c r="G214" i="13" s="1"/>
  <c r="M214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H178" i="13"/>
  <c r="N178" i="13" s="1"/>
  <c r="L177" i="13"/>
  <c r="K177" i="13"/>
  <c r="N176" i="13"/>
  <c r="L176" i="13"/>
  <c r="K176" i="13"/>
  <c r="J176" i="13"/>
  <c r="I176" i="13"/>
  <c r="H176" i="13"/>
  <c r="G176" i="13"/>
  <c r="M176" i="13" s="1"/>
  <c r="L175" i="13"/>
  <c r="K175" i="13"/>
  <c r="I175" i="13"/>
  <c r="G175" i="13"/>
  <c r="L174" i="13"/>
  <c r="K174" i="13"/>
  <c r="I174" i="13"/>
  <c r="G174" i="13"/>
  <c r="M174" i="13" s="1"/>
  <c r="L173" i="13"/>
  <c r="K173" i="13"/>
  <c r="J173" i="13"/>
  <c r="I173" i="13"/>
  <c r="H173" i="13"/>
  <c r="N173" i="13" s="1"/>
  <c r="G173" i="13"/>
  <c r="M173" i="13" s="1"/>
  <c r="L172" i="13"/>
  <c r="K172" i="13"/>
  <c r="I172" i="13"/>
  <c r="H172" i="13"/>
  <c r="N172" i="13" s="1"/>
  <c r="G172" i="13"/>
  <c r="L171" i="13"/>
  <c r="K171" i="13"/>
  <c r="J171" i="13"/>
  <c r="I171" i="13"/>
  <c r="H171" i="13"/>
  <c r="N171" i="13" s="1"/>
  <c r="L170" i="13"/>
  <c r="K170" i="13"/>
  <c r="J170" i="13"/>
  <c r="I170" i="13"/>
  <c r="H170" i="13"/>
  <c r="N170" i="13" s="1"/>
  <c r="G170" i="13"/>
  <c r="M170" i="13" s="1"/>
  <c r="L169" i="13"/>
  <c r="K169" i="13"/>
  <c r="I169" i="13"/>
  <c r="H169" i="13"/>
  <c r="N169" i="13" s="1"/>
  <c r="L168" i="13"/>
  <c r="K168" i="13"/>
  <c r="J168" i="13"/>
  <c r="I168" i="13"/>
  <c r="H168" i="13"/>
  <c r="N168" i="13" s="1"/>
  <c r="L167" i="13"/>
  <c r="K167" i="13"/>
  <c r="J167" i="13"/>
  <c r="I167" i="13"/>
  <c r="H167" i="13"/>
  <c r="N167" i="13" s="1"/>
  <c r="L166" i="13"/>
  <c r="K166" i="13"/>
  <c r="H166" i="13"/>
  <c r="N166" i="13" s="1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N160" i="13"/>
  <c r="L160" i="13"/>
  <c r="K160" i="13"/>
  <c r="J160" i="13"/>
  <c r="I160" i="13"/>
  <c r="H160" i="13"/>
  <c r="G160" i="13"/>
  <c r="M160" i="13" s="1"/>
  <c r="L159" i="13"/>
  <c r="K159" i="13"/>
  <c r="J159" i="13"/>
  <c r="H159" i="13"/>
  <c r="L158" i="13"/>
  <c r="K158" i="13"/>
  <c r="J158" i="13"/>
  <c r="I158" i="13"/>
  <c r="H158" i="13"/>
  <c r="N158" i="13" s="1"/>
  <c r="L157" i="13"/>
  <c r="K157" i="13"/>
  <c r="I157" i="13"/>
  <c r="G157" i="13"/>
  <c r="M157" i="13" s="1"/>
  <c r="L156" i="13"/>
  <c r="K156" i="13"/>
  <c r="J156" i="13"/>
  <c r="G156" i="13"/>
  <c r="M156" i="13" s="1"/>
  <c r="L155" i="13"/>
  <c r="K155" i="13"/>
  <c r="L154" i="13"/>
  <c r="K154" i="13"/>
  <c r="L153" i="13"/>
  <c r="K153" i="13"/>
  <c r="J153" i="13"/>
  <c r="I153" i="13"/>
  <c r="H153" i="13"/>
  <c r="N153" i="13" s="1"/>
  <c r="G153" i="13"/>
  <c r="M153" i="13" s="1"/>
  <c r="L152" i="13"/>
  <c r="K152" i="13"/>
  <c r="H152" i="13"/>
  <c r="N152" i="13" s="1"/>
  <c r="L151" i="13"/>
  <c r="K151" i="13"/>
  <c r="H151" i="13"/>
  <c r="G151" i="13"/>
  <c r="L150" i="13"/>
  <c r="K150" i="13"/>
  <c r="J150" i="13"/>
  <c r="H150" i="13"/>
  <c r="N150" i="13" s="1"/>
  <c r="L149" i="13"/>
  <c r="K149" i="13"/>
  <c r="J149" i="13"/>
  <c r="H149" i="13"/>
  <c r="N149" i="13" s="1"/>
  <c r="L148" i="13"/>
  <c r="K148" i="13"/>
  <c r="H148" i="13"/>
  <c r="L147" i="13"/>
  <c r="K147" i="13"/>
  <c r="L146" i="13"/>
  <c r="K146" i="13"/>
  <c r="H146" i="13"/>
  <c r="N146" i="13" s="1"/>
  <c r="L145" i="13"/>
  <c r="K145" i="13"/>
  <c r="H145" i="13"/>
  <c r="N145" i="13" s="1"/>
  <c r="L144" i="13"/>
  <c r="K144" i="13"/>
  <c r="H144" i="13"/>
  <c r="N144" i="13" s="1"/>
  <c r="N143" i="13"/>
  <c r="L143" i="13"/>
  <c r="K143" i="13"/>
  <c r="J143" i="13"/>
  <c r="I143" i="13"/>
  <c r="H143" i="13"/>
  <c r="L142" i="13"/>
  <c r="K142" i="13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H139" i="13"/>
  <c r="N139" i="13" s="1"/>
  <c r="L138" i="13"/>
  <c r="K138" i="13"/>
  <c r="H138" i="13"/>
  <c r="G138" i="13"/>
  <c r="L137" i="13"/>
  <c r="K137" i="13"/>
  <c r="H137" i="13"/>
  <c r="N137" i="13" s="1"/>
  <c r="L136" i="13"/>
  <c r="K136" i="13"/>
  <c r="I136" i="13"/>
  <c r="H136" i="13"/>
  <c r="N136" i="13" s="1"/>
  <c r="G136" i="13"/>
  <c r="L135" i="13"/>
  <c r="K135" i="13"/>
  <c r="L134" i="13"/>
  <c r="K134" i="13"/>
  <c r="J134" i="13"/>
  <c r="I134" i="13"/>
  <c r="H134" i="13"/>
  <c r="N134" i="13" s="1"/>
  <c r="G134" i="13"/>
  <c r="M134" i="13" s="1"/>
  <c r="L133" i="13"/>
  <c r="K133" i="13"/>
  <c r="J133" i="13"/>
  <c r="I133" i="13"/>
  <c r="H133" i="13"/>
  <c r="N133" i="13" s="1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I129" i="13"/>
  <c r="G129" i="13"/>
  <c r="M129" i="13" s="1"/>
  <c r="L128" i="13"/>
  <c r="K128" i="13"/>
  <c r="J128" i="13"/>
  <c r="L127" i="13"/>
  <c r="K127" i="13"/>
  <c r="L126" i="13"/>
  <c r="K126" i="13"/>
  <c r="J126" i="13"/>
  <c r="I126" i="13"/>
  <c r="H126" i="13"/>
  <c r="N126" i="13" s="1"/>
  <c r="L125" i="13"/>
  <c r="K125" i="13"/>
  <c r="H125" i="13"/>
  <c r="N125" i="13" s="1"/>
  <c r="L124" i="13"/>
  <c r="K124" i="13"/>
  <c r="L123" i="13"/>
  <c r="K123" i="13"/>
  <c r="L122" i="13"/>
  <c r="K122" i="13"/>
  <c r="J122" i="13"/>
  <c r="I122" i="13"/>
  <c r="G122" i="13"/>
  <c r="M122" i="13" s="1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L118" i="13"/>
  <c r="K118" i="13"/>
  <c r="I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I114" i="13"/>
  <c r="G114" i="13"/>
  <c r="L113" i="13"/>
  <c r="K113" i="13"/>
  <c r="G113" i="13"/>
  <c r="L112" i="13"/>
  <c r="K112" i="13"/>
  <c r="J112" i="13"/>
  <c r="I112" i="13"/>
  <c r="H112" i="13"/>
  <c r="N112" i="13" s="1"/>
  <c r="G112" i="13"/>
  <c r="M112" i="13" s="1"/>
  <c r="L111" i="13"/>
  <c r="K111" i="13"/>
  <c r="H111" i="13"/>
  <c r="N111" i="13" s="1"/>
  <c r="N110" i="13"/>
  <c r="L110" i="13"/>
  <c r="K110" i="13"/>
  <c r="J110" i="13"/>
  <c r="I110" i="13"/>
  <c r="H110" i="13"/>
  <c r="G110" i="13"/>
  <c r="M110" i="13" s="1"/>
  <c r="L109" i="13"/>
  <c r="K109" i="13"/>
  <c r="J109" i="13"/>
  <c r="H109" i="13"/>
  <c r="G109" i="13"/>
  <c r="M109" i="13" s="1"/>
  <c r="L108" i="13"/>
  <c r="K108" i="13"/>
  <c r="I108" i="13"/>
  <c r="H108" i="13"/>
  <c r="N108" i="13" s="1"/>
  <c r="G108" i="13"/>
  <c r="M108" i="13" s="1"/>
  <c r="L107" i="13"/>
  <c r="K107" i="13"/>
  <c r="J107" i="13"/>
  <c r="I107" i="13"/>
  <c r="G107" i="13"/>
  <c r="L106" i="13"/>
  <c r="K106" i="13"/>
  <c r="I106" i="13"/>
  <c r="H106" i="13"/>
  <c r="N106" i="13" s="1"/>
  <c r="L105" i="13"/>
  <c r="K105" i="13"/>
  <c r="I105" i="13"/>
  <c r="G105" i="13"/>
  <c r="M105" i="13" s="1"/>
  <c r="L104" i="13"/>
  <c r="K104" i="13"/>
  <c r="I104" i="13"/>
  <c r="H104" i="13"/>
  <c r="N104" i="13" s="1"/>
  <c r="G104" i="13"/>
  <c r="M104" i="13" s="1"/>
  <c r="L103" i="13"/>
  <c r="K103" i="13"/>
  <c r="H103" i="13"/>
  <c r="N103" i="13" s="1"/>
  <c r="L102" i="13"/>
  <c r="K102" i="13"/>
  <c r="J102" i="13"/>
  <c r="I102" i="13"/>
  <c r="H102" i="13"/>
  <c r="N102" i="13" s="1"/>
  <c r="G102" i="13"/>
  <c r="M102" i="13" s="1"/>
  <c r="L101" i="13"/>
  <c r="K101" i="13"/>
  <c r="H101" i="13"/>
  <c r="G101" i="13"/>
  <c r="M101" i="13" s="1"/>
  <c r="L100" i="13"/>
  <c r="K100" i="13"/>
  <c r="J100" i="13"/>
  <c r="L99" i="13"/>
  <c r="K99" i="13"/>
  <c r="G99" i="13"/>
  <c r="M99" i="13" s="1"/>
  <c r="L98" i="13"/>
  <c r="K98" i="13"/>
  <c r="J98" i="13"/>
  <c r="I98" i="13"/>
  <c r="H98" i="13"/>
  <c r="N98" i="13" s="1"/>
  <c r="G98" i="13"/>
  <c r="M98" i="13" s="1"/>
  <c r="L97" i="13"/>
  <c r="K97" i="13"/>
  <c r="J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I93" i="13"/>
  <c r="G93" i="13"/>
  <c r="M93" i="13" s="1"/>
  <c r="L92" i="13"/>
  <c r="K92" i="13"/>
  <c r="J92" i="13"/>
  <c r="H92" i="13"/>
  <c r="N92" i="13" s="1"/>
  <c r="G92" i="13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H88" i="13"/>
  <c r="N88" i="13" s="1"/>
  <c r="L87" i="13"/>
  <c r="K87" i="13"/>
  <c r="J87" i="13"/>
  <c r="I87" i="13"/>
  <c r="G87" i="13"/>
  <c r="M87" i="13" s="1"/>
  <c r="L86" i="13"/>
  <c r="K86" i="13"/>
  <c r="L85" i="13"/>
  <c r="K85" i="13"/>
  <c r="L84" i="13"/>
  <c r="K84" i="13"/>
  <c r="J84" i="13"/>
  <c r="I84" i="13"/>
  <c r="L83" i="13"/>
  <c r="K83" i="13"/>
  <c r="J83" i="13"/>
  <c r="L82" i="13"/>
  <c r="K82" i="13"/>
  <c r="J81" i="13"/>
  <c r="F81" i="13"/>
  <c r="J178" i="13" s="1"/>
  <c r="E81" i="13"/>
  <c r="I178" i="13" s="1"/>
  <c r="D81" i="13"/>
  <c r="H174" i="13" s="1"/>
  <c r="C81" i="13"/>
  <c r="L73" i="13"/>
  <c r="K73" i="13"/>
  <c r="J73" i="13"/>
  <c r="H73" i="13"/>
  <c r="N73" i="13" s="1"/>
  <c r="G73" i="13"/>
  <c r="M73" i="13" s="1"/>
  <c r="L72" i="13"/>
  <c r="K72" i="13"/>
  <c r="J72" i="13"/>
  <c r="I72" i="13"/>
  <c r="H72" i="13"/>
  <c r="N72" i="13" s="1"/>
  <c r="L71" i="13"/>
  <c r="K71" i="13"/>
  <c r="I71" i="13"/>
  <c r="H71" i="13"/>
  <c r="N71" i="13" s="1"/>
  <c r="G71" i="13"/>
  <c r="M71" i="13" s="1"/>
  <c r="L70" i="13"/>
  <c r="K70" i="13"/>
  <c r="I70" i="13"/>
  <c r="H70" i="13"/>
  <c r="N70" i="13" s="1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N67" i="13" s="1"/>
  <c r="K67" i="13"/>
  <c r="H67" i="13"/>
  <c r="L66" i="13"/>
  <c r="K66" i="13"/>
  <c r="J66" i="13"/>
  <c r="I66" i="13"/>
  <c r="H66" i="13"/>
  <c r="N66" i="13" s="1"/>
  <c r="G66" i="13"/>
  <c r="M66" i="13" s="1"/>
  <c r="L65" i="13"/>
  <c r="K65" i="13"/>
  <c r="J65" i="13"/>
  <c r="I65" i="13"/>
  <c r="H65" i="13"/>
  <c r="N65" i="13" s="1"/>
  <c r="G65" i="13"/>
  <c r="M65" i="13" s="1"/>
  <c r="L64" i="13"/>
  <c r="K64" i="13"/>
  <c r="G64" i="13"/>
  <c r="N63" i="13"/>
  <c r="L63" i="13"/>
  <c r="K63" i="13"/>
  <c r="J63" i="13"/>
  <c r="I63" i="13"/>
  <c r="H63" i="13"/>
  <c r="G63" i="13"/>
  <c r="M63" i="13" s="1"/>
  <c r="L62" i="13"/>
  <c r="K62" i="13"/>
  <c r="H62" i="13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L58" i="13"/>
  <c r="K58" i="13"/>
  <c r="I58" i="13"/>
  <c r="H58" i="13"/>
  <c r="N58" i="13" s="1"/>
  <c r="G58" i="13"/>
  <c r="M58" i="13" s="1"/>
  <c r="L57" i="13"/>
  <c r="K57" i="13"/>
  <c r="I57" i="13"/>
  <c r="H57" i="13"/>
  <c r="N57" i="13" s="1"/>
  <c r="L56" i="13"/>
  <c r="K56" i="13"/>
  <c r="J56" i="13"/>
  <c r="I56" i="13"/>
  <c r="L55" i="13"/>
  <c r="K55" i="13"/>
  <c r="J55" i="13"/>
  <c r="I55" i="13"/>
  <c r="H55" i="13"/>
  <c r="N55" i="13" s="1"/>
  <c r="G55" i="13"/>
  <c r="M55" i="13" s="1"/>
  <c r="L54" i="13"/>
  <c r="K54" i="13"/>
  <c r="J54" i="13"/>
  <c r="H54" i="13"/>
  <c r="G54" i="13"/>
  <c r="L53" i="13"/>
  <c r="K53" i="13"/>
  <c r="L52" i="13"/>
  <c r="K52" i="13"/>
  <c r="G52" i="13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N49" i="13"/>
  <c r="L49" i="13"/>
  <c r="K49" i="13"/>
  <c r="J49" i="13"/>
  <c r="I49" i="13"/>
  <c r="H49" i="13"/>
  <c r="G49" i="13"/>
  <c r="M49" i="13" s="1"/>
  <c r="L48" i="13"/>
  <c r="K48" i="13"/>
  <c r="J48" i="13"/>
  <c r="L47" i="13"/>
  <c r="K47" i="13"/>
  <c r="J47" i="13"/>
  <c r="I47" i="13"/>
  <c r="H47" i="13"/>
  <c r="N47" i="13" s="1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H42" i="13"/>
  <c r="N42" i="13" s="1"/>
  <c r="L41" i="13"/>
  <c r="K41" i="13"/>
  <c r="J41" i="13"/>
  <c r="I41" i="13"/>
  <c r="L40" i="13"/>
  <c r="K40" i="13"/>
  <c r="J40" i="13"/>
  <c r="I40" i="13"/>
  <c r="G40" i="13"/>
  <c r="M40" i="13" s="1"/>
  <c r="L39" i="13"/>
  <c r="K39" i="13"/>
  <c r="I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L35" i="13"/>
  <c r="K35" i="13"/>
  <c r="J35" i="13"/>
  <c r="I35" i="13"/>
  <c r="G35" i="13"/>
  <c r="M35" i="13" s="1"/>
  <c r="L34" i="13"/>
  <c r="K34" i="13"/>
  <c r="J34" i="13"/>
  <c r="I34" i="13"/>
  <c r="G34" i="13"/>
  <c r="M34" i="13" s="1"/>
  <c r="L33" i="13"/>
  <c r="K33" i="13"/>
  <c r="L32" i="13"/>
  <c r="K32" i="13"/>
  <c r="J32" i="13"/>
  <c r="G32" i="13"/>
  <c r="L31" i="13"/>
  <c r="K31" i="13"/>
  <c r="J31" i="13"/>
  <c r="I31" i="13"/>
  <c r="H31" i="13"/>
  <c r="N31" i="13" s="1"/>
  <c r="G31" i="13"/>
  <c r="M31" i="13" s="1"/>
  <c r="L30" i="13"/>
  <c r="K30" i="13"/>
  <c r="J30" i="13"/>
  <c r="H30" i="13"/>
  <c r="L29" i="13"/>
  <c r="K29" i="13"/>
  <c r="J29" i="13"/>
  <c r="I29" i="13"/>
  <c r="G29" i="13"/>
  <c r="M29" i="13" s="1"/>
  <c r="L28" i="13"/>
  <c r="K28" i="13"/>
  <c r="J28" i="13"/>
  <c r="I28" i="13"/>
  <c r="G28" i="13"/>
  <c r="L27" i="13"/>
  <c r="K27" i="13"/>
  <c r="J27" i="13"/>
  <c r="I27" i="13"/>
  <c r="H27" i="13"/>
  <c r="N27" i="13" s="1"/>
  <c r="G27" i="13"/>
  <c r="M27" i="13" s="1"/>
  <c r="N26" i="13"/>
  <c r="L26" i="13"/>
  <c r="K26" i="13"/>
  <c r="J26" i="13"/>
  <c r="I26" i="13"/>
  <c r="H26" i="13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N23" i="13"/>
  <c r="L23" i="13"/>
  <c r="K23" i="13"/>
  <c r="J23" i="13"/>
  <c r="I23" i="13"/>
  <c r="H23" i="13"/>
  <c r="G23" i="13"/>
  <c r="M23" i="13" s="1"/>
  <c r="J22" i="13"/>
  <c r="F22" i="13"/>
  <c r="J53" i="13" s="1"/>
  <c r="E22" i="13"/>
  <c r="I73" i="13" s="1"/>
  <c r="D22" i="13"/>
  <c r="H39" i="13" s="1"/>
  <c r="C22" i="13"/>
  <c r="G41" i="13" s="1"/>
  <c r="M41" i="13" s="1"/>
  <c r="F14" i="13"/>
  <c r="E14" i="13"/>
  <c r="D14" i="13"/>
  <c r="L14" i="13" s="1"/>
  <c r="C14" i="13"/>
  <c r="C13" i="13"/>
  <c r="E12" i="13"/>
  <c r="E11" i="13"/>
  <c r="D11" i="13"/>
  <c r="F10" i="13"/>
  <c r="E10" i="13"/>
  <c r="L640" i="12"/>
  <c r="K640" i="12"/>
  <c r="L639" i="12"/>
  <c r="K639" i="12"/>
  <c r="H639" i="12"/>
  <c r="L638" i="12"/>
  <c r="K638" i="12"/>
  <c r="L637" i="12"/>
  <c r="K637" i="12"/>
  <c r="J637" i="12"/>
  <c r="I637" i="12"/>
  <c r="G637" i="12"/>
  <c r="L636" i="12"/>
  <c r="K636" i="12"/>
  <c r="I636" i="12"/>
  <c r="G636" i="12"/>
  <c r="L635" i="12"/>
  <c r="K635" i="12"/>
  <c r="J635" i="12"/>
  <c r="I635" i="12"/>
  <c r="L634" i="12"/>
  <c r="K634" i="12"/>
  <c r="J634" i="12"/>
  <c r="H634" i="12"/>
  <c r="N634" i="12" s="1"/>
  <c r="G634" i="12"/>
  <c r="L633" i="12"/>
  <c r="K633" i="12"/>
  <c r="I633" i="12"/>
  <c r="H633" i="12"/>
  <c r="N633" i="12" s="1"/>
  <c r="G633" i="12"/>
  <c r="M633" i="12" s="1"/>
  <c r="L632" i="12"/>
  <c r="K632" i="12"/>
  <c r="L631" i="12"/>
  <c r="K631" i="12"/>
  <c r="L630" i="12"/>
  <c r="K630" i="12"/>
  <c r="J630" i="12"/>
  <c r="L629" i="12"/>
  <c r="K629" i="12"/>
  <c r="J629" i="12"/>
  <c r="I629" i="12"/>
  <c r="G629" i="12"/>
  <c r="M629" i="12" s="1"/>
  <c r="L628" i="12"/>
  <c r="K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I621" i="12"/>
  <c r="H621" i="12"/>
  <c r="N621" i="12" s="1"/>
  <c r="G621" i="12"/>
  <c r="L620" i="12"/>
  <c r="K620" i="12"/>
  <c r="J620" i="12"/>
  <c r="L619" i="12"/>
  <c r="K619" i="12"/>
  <c r="J619" i="12"/>
  <c r="H619" i="12"/>
  <c r="G619" i="12"/>
  <c r="L618" i="12"/>
  <c r="K618" i="12"/>
  <c r="J618" i="12"/>
  <c r="I618" i="12"/>
  <c r="H618" i="12"/>
  <c r="N618" i="12" s="1"/>
  <c r="L617" i="12"/>
  <c r="K617" i="12"/>
  <c r="L616" i="12"/>
  <c r="K616" i="12"/>
  <c r="L615" i="12"/>
  <c r="K615" i="12"/>
  <c r="L614" i="12"/>
  <c r="K614" i="12"/>
  <c r="H614" i="12"/>
  <c r="N614" i="12" s="1"/>
  <c r="L613" i="12"/>
  <c r="K613" i="12"/>
  <c r="I613" i="12"/>
  <c r="G613" i="12"/>
  <c r="M613" i="12" s="1"/>
  <c r="F612" i="12"/>
  <c r="J636" i="12" s="1"/>
  <c r="E612" i="12"/>
  <c r="D612" i="12"/>
  <c r="H640" i="12" s="1"/>
  <c r="N640" i="12" s="1"/>
  <c r="C612" i="12"/>
  <c r="G631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G601" i="12"/>
  <c r="L600" i="12"/>
  <c r="K600" i="12"/>
  <c r="J600" i="12"/>
  <c r="I600" i="12"/>
  <c r="H600" i="12"/>
  <c r="N600" i="12" s="1"/>
  <c r="G600" i="12"/>
  <c r="M600" i="12" s="1"/>
  <c r="L599" i="12"/>
  <c r="K599" i="12"/>
  <c r="I599" i="12"/>
  <c r="G599" i="12"/>
  <c r="M599" i="12" s="1"/>
  <c r="L598" i="12"/>
  <c r="K598" i="12"/>
  <c r="I598" i="12"/>
  <c r="H598" i="12"/>
  <c r="N598" i="12" s="1"/>
  <c r="G598" i="12"/>
  <c r="M598" i="12" s="1"/>
  <c r="L597" i="12"/>
  <c r="K597" i="12"/>
  <c r="G597" i="12"/>
  <c r="L596" i="12"/>
  <c r="K596" i="12"/>
  <c r="I596" i="12"/>
  <c r="H596" i="12"/>
  <c r="N596" i="12" s="1"/>
  <c r="G596" i="12"/>
  <c r="L595" i="12"/>
  <c r="K595" i="12"/>
  <c r="J595" i="12"/>
  <c r="I595" i="12"/>
  <c r="H595" i="12"/>
  <c r="N595" i="12" s="1"/>
  <c r="G595" i="12"/>
  <c r="M595" i="12" s="1"/>
  <c r="N594" i="12"/>
  <c r="L594" i="12"/>
  <c r="K594" i="12"/>
  <c r="J594" i="12"/>
  <c r="I594" i="12"/>
  <c r="H594" i="12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I591" i="12"/>
  <c r="G591" i="12"/>
  <c r="M591" i="12" s="1"/>
  <c r="L590" i="12"/>
  <c r="K590" i="12"/>
  <c r="G590" i="12"/>
  <c r="L589" i="12"/>
  <c r="K589" i="12"/>
  <c r="I589" i="12"/>
  <c r="G589" i="12"/>
  <c r="L588" i="12"/>
  <c r="K588" i="12"/>
  <c r="G588" i="12"/>
  <c r="L587" i="12"/>
  <c r="K587" i="12"/>
  <c r="J587" i="12"/>
  <c r="I587" i="12"/>
  <c r="H587" i="12"/>
  <c r="N587" i="12" s="1"/>
  <c r="G587" i="12"/>
  <c r="M587" i="12" s="1"/>
  <c r="L586" i="12"/>
  <c r="K586" i="12"/>
  <c r="I586" i="12"/>
  <c r="H586" i="12"/>
  <c r="N586" i="12" s="1"/>
  <c r="G586" i="12"/>
  <c r="L585" i="12"/>
  <c r="K585" i="12"/>
  <c r="J585" i="12"/>
  <c r="H585" i="12"/>
  <c r="G585" i="12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G580" i="12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I577" i="12"/>
  <c r="H577" i="12"/>
  <c r="N577" i="12" s="1"/>
  <c r="G577" i="12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N572" i="12"/>
  <c r="L572" i="12"/>
  <c r="K572" i="12"/>
  <c r="J572" i="12"/>
  <c r="I572" i="12"/>
  <c r="H572" i="12"/>
  <c r="G572" i="12"/>
  <c r="M572" i="12" s="1"/>
  <c r="L571" i="12"/>
  <c r="K571" i="12"/>
  <c r="H571" i="12"/>
  <c r="G571" i="12"/>
  <c r="L570" i="12"/>
  <c r="K570" i="12"/>
  <c r="J570" i="12"/>
  <c r="G570" i="12"/>
  <c r="L569" i="12"/>
  <c r="K569" i="12"/>
  <c r="H569" i="12"/>
  <c r="G569" i="12"/>
  <c r="L568" i="12"/>
  <c r="K568" i="12"/>
  <c r="L567" i="12"/>
  <c r="K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I564" i="12"/>
  <c r="G564" i="12"/>
  <c r="M564" i="12" s="1"/>
  <c r="L563" i="12"/>
  <c r="K563" i="12"/>
  <c r="H563" i="12"/>
  <c r="N563" i="12" s="1"/>
  <c r="L562" i="12"/>
  <c r="K562" i="12"/>
  <c r="J562" i="12"/>
  <c r="I562" i="12"/>
  <c r="L561" i="12"/>
  <c r="K561" i="12"/>
  <c r="I561" i="12"/>
  <c r="H561" i="12"/>
  <c r="N561" i="12" s="1"/>
  <c r="G561" i="12"/>
  <c r="L560" i="12"/>
  <c r="K560" i="12"/>
  <c r="J560" i="12"/>
  <c r="H560" i="12"/>
  <c r="G560" i="12"/>
  <c r="N559" i="12"/>
  <c r="L559" i="12"/>
  <c r="K559" i="12"/>
  <c r="J559" i="12"/>
  <c r="I559" i="12"/>
  <c r="H559" i="12"/>
  <c r="G559" i="12"/>
  <c r="M559" i="12" s="1"/>
  <c r="L558" i="12"/>
  <c r="K558" i="12"/>
  <c r="J558" i="12"/>
  <c r="I558" i="12"/>
  <c r="G558" i="12"/>
  <c r="L557" i="12"/>
  <c r="K557" i="12"/>
  <c r="J557" i="12"/>
  <c r="I557" i="12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N551" i="12"/>
  <c r="L551" i="12"/>
  <c r="K551" i="12"/>
  <c r="J551" i="12"/>
  <c r="I551" i="12"/>
  <c r="H551" i="12"/>
  <c r="G551" i="12"/>
  <c r="M551" i="12" s="1"/>
  <c r="L550" i="12"/>
  <c r="K550" i="12"/>
  <c r="I550" i="12"/>
  <c r="H550" i="12"/>
  <c r="G550" i="12"/>
  <c r="M550" i="12" s="1"/>
  <c r="L549" i="12"/>
  <c r="K549" i="12"/>
  <c r="I549" i="12"/>
  <c r="H549" i="12"/>
  <c r="N549" i="12" s="1"/>
  <c r="G549" i="12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H546" i="12"/>
  <c r="G546" i="12"/>
  <c r="M546" i="12" s="1"/>
  <c r="L545" i="12"/>
  <c r="K545" i="12"/>
  <c r="I545" i="12"/>
  <c r="H545" i="12"/>
  <c r="N545" i="12" s="1"/>
  <c r="G545" i="12"/>
  <c r="M545" i="12" s="1"/>
  <c r="L544" i="12"/>
  <c r="K544" i="12"/>
  <c r="G544" i="12"/>
  <c r="L543" i="12"/>
  <c r="K543" i="12"/>
  <c r="G543" i="12"/>
  <c r="N542" i="12"/>
  <c r="L542" i="12"/>
  <c r="K542" i="12"/>
  <c r="J542" i="12"/>
  <c r="I542" i="12"/>
  <c r="H542" i="12"/>
  <c r="G542" i="12"/>
  <c r="M542" i="12" s="1"/>
  <c r="L541" i="12"/>
  <c r="K541" i="12"/>
  <c r="J541" i="12"/>
  <c r="I541" i="12"/>
  <c r="H541" i="12"/>
  <c r="N541" i="12" s="1"/>
  <c r="L540" i="12"/>
  <c r="K540" i="12"/>
  <c r="L539" i="12"/>
  <c r="K539" i="12"/>
  <c r="J539" i="12"/>
  <c r="L538" i="12"/>
  <c r="K538" i="12"/>
  <c r="H538" i="12"/>
  <c r="G538" i="12"/>
  <c r="L537" i="12"/>
  <c r="K537" i="12"/>
  <c r="J537" i="12"/>
  <c r="I537" i="12"/>
  <c r="G537" i="12"/>
  <c r="M537" i="12" s="1"/>
  <c r="L536" i="12"/>
  <c r="K536" i="12"/>
  <c r="J536" i="12"/>
  <c r="I536" i="12"/>
  <c r="L535" i="12"/>
  <c r="K535" i="12"/>
  <c r="J535" i="12"/>
  <c r="I535" i="12"/>
  <c r="G535" i="12"/>
  <c r="L534" i="12"/>
  <c r="K534" i="12"/>
  <c r="J534" i="12"/>
  <c r="I534" i="12"/>
  <c r="H534" i="12"/>
  <c r="N534" i="12" s="1"/>
  <c r="G534" i="12"/>
  <c r="M534" i="12" s="1"/>
  <c r="L533" i="12"/>
  <c r="K533" i="12"/>
  <c r="H533" i="12"/>
  <c r="N533" i="12" s="1"/>
  <c r="G533" i="12"/>
  <c r="L532" i="12"/>
  <c r="K532" i="12"/>
  <c r="J532" i="12"/>
  <c r="I532" i="12"/>
  <c r="H532" i="12"/>
  <c r="N532" i="12" s="1"/>
  <c r="G532" i="12"/>
  <c r="M532" i="12" s="1"/>
  <c r="L531" i="12"/>
  <c r="K531" i="12"/>
  <c r="H531" i="12"/>
  <c r="N531" i="12" s="1"/>
  <c r="G531" i="12"/>
  <c r="M531" i="12" s="1"/>
  <c r="L530" i="12"/>
  <c r="K530" i="12"/>
  <c r="I530" i="12"/>
  <c r="H530" i="12"/>
  <c r="N530" i="12" s="1"/>
  <c r="G530" i="12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L527" i="12"/>
  <c r="K527" i="12"/>
  <c r="J527" i="12"/>
  <c r="I527" i="12"/>
  <c r="H527" i="12"/>
  <c r="N527" i="12" s="1"/>
  <c r="G527" i="12"/>
  <c r="M527" i="12" s="1"/>
  <c r="L526" i="12"/>
  <c r="K526" i="12"/>
  <c r="I526" i="12"/>
  <c r="H526" i="12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I523" i="12"/>
  <c r="G523" i="12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H518" i="12"/>
  <c r="G518" i="12"/>
  <c r="M518" i="12" s="1"/>
  <c r="L517" i="12"/>
  <c r="K517" i="12"/>
  <c r="I517" i="12"/>
  <c r="G517" i="12"/>
  <c r="M517" i="12" s="1"/>
  <c r="L516" i="12"/>
  <c r="K516" i="12"/>
  <c r="H516" i="12"/>
  <c r="N516" i="12" s="1"/>
  <c r="G516" i="12"/>
  <c r="L515" i="12"/>
  <c r="K515" i="12"/>
  <c r="I515" i="12"/>
  <c r="G515" i="12"/>
  <c r="L514" i="12"/>
  <c r="K514" i="12"/>
  <c r="L513" i="12"/>
  <c r="K513" i="12"/>
  <c r="I513" i="12"/>
  <c r="G513" i="12"/>
  <c r="M513" i="12" s="1"/>
  <c r="L512" i="12"/>
  <c r="K512" i="12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N509" i="12"/>
  <c r="L509" i="12"/>
  <c r="K509" i="12"/>
  <c r="J509" i="12"/>
  <c r="I509" i="12"/>
  <c r="H509" i="12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G505" i="12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N502" i="12"/>
  <c r="L502" i="12"/>
  <c r="K502" i="12"/>
  <c r="J502" i="12"/>
  <c r="I502" i="12"/>
  <c r="H502" i="12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G499" i="12"/>
  <c r="L498" i="12"/>
  <c r="K498" i="12"/>
  <c r="I498" i="12"/>
  <c r="G498" i="12"/>
  <c r="L497" i="12"/>
  <c r="K497" i="12"/>
  <c r="I497" i="12"/>
  <c r="G497" i="12"/>
  <c r="L496" i="12"/>
  <c r="K496" i="12"/>
  <c r="J496" i="12"/>
  <c r="I496" i="12"/>
  <c r="H496" i="12"/>
  <c r="N496" i="12" s="1"/>
  <c r="G496" i="12"/>
  <c r="M496" i="12" s="1"/>
  <c r="L495" i="12"/>
  <c r="K495" i="12"/>
  <c r="I495" i="12"/>
  <c r="H495" i="12"/>
  <c r="N495" i="12" s="1"/>
  <c r="G495" i="12"/>
  <c r="L494" i="12"/>
  <c r="K494" i="12"/>
  <c r="J494" i="12"/>
  <c r="G494" i="12"/>
  <c r="L493" i="12"/>
  <c r="K493" i="12"/>
  <c r="I493" i="12"/>
  <c r="G493" i="12"/>
  <c r="L492" i="12"/>
  <c r="K492" i="12"/>
  <c r="J492" i="12"/>
  <c r="I492" i="12"/>
  <c r="H492" i="12"/>
  <c r="N492" i="12" s="1"/>
  <c r="G492" i="12"/>
  <c r="M492" i="12" s="1"/>
  <c r="L491" i="12"/>
  <c r="K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I489" i="12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M486" i="12" s="1"/>
  <c r="L485" i="12"/>
  <c r="K485" i="12"/>
  <c r="I485" i="12"/>
  <c r="H485" i="12"/>
  <c r="N485" i="12" s="1"/>
  <c r="G485" i="12"/>
  <c r="M485" i="12" s="1"/>
  <c r="L484" i="12"/>
  <c r="K484" i="12"/>
  <c r="I484" i="12"/>
  <c r="G484" i="12"/>
  <c r="L483" i="12"/>
  <c r="K483" i="12"/>
  <c r="I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L477" i="12"/>
  <c r="K477" i="12"/>
  <c r="J477" i="12"/>
  <c r="I477" i="12"/>
  <c r="H477" i="12"/>
  <c r="N477" i="12" s="1"/>
  <c r="G477" i="12"/>
  <c r="M477" i="12" s="1"/>
  <c r="N476" i="12"/>
  <c r="L476" i="12"/>
  <c r="K476" i="12"/>
  <c r="J476" i="12"/>
  <c r="I476" i="12"/>
  <c r="H476" i="12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I473" i="12"/>
  <c r="N472" i="12"/>
  <c r="L472" i="12"/>
  <c r="K472" i="12"/>
  <c r="J472" i="12"/>
  <c r="I472" i="12"/>
  <c r="H472" i="12"/>
  <c r="G472" i="12"/>
  <c r="M472" i="12" s="1"/>
  <c r="L471" i="12"/>
  <c r="K471" i="12"/>
  <c r="L470" i="12"/>
  <c r="K470" i="12"/>
  <c r="L469" i="12"/>
  <c r="K469" i="12"/>
  <c r="G469" i="12"/>
  <c r="M469" i="12" s="1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N465" i="12"/>
  <c r="L465" i="12"/>
  <c r="K465" i="12"/>
  <c r="J465" i="12"/>
  <c r="I465" i="12"/>
  <c r="H465" i="12"/>
  <c r="G465" i="12"/>
  <c r="M465" i="12" s="1"/>
  <c r="L464" i="12"/>
  <c r="K464" i="12"/>
  <c r="J464" i="12"/>
  <c r="I464" i="12"/>
  <c r="G464" i="12"/>
  <c r="N463" i="12"/>
  <c r="L463" i="12"/>
  <c r="K463" i="12"/>
  <c r="J463" i="12"/>
  <c r="I463" i="12"/>
  <c r="H463" i="12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I461" i="12"/>
  <c r="H461" i="12"/>
  <c r="N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N458" i="12"/>
  <c r="L458" i="12"/>
  <c r="K458" i="12"/>
  <c r="J458" i="12"/>
  <c r="I458" i="12"/>
  <c r="H458" i="12"/>
  <c r="G458" i="12"/>
  <c r="M458" i="12" s="1"/>
  <c r="L457" i="12"/>
  <c r="K457" i="12"/>
  <c r="H457" i="12"/>
  <c r="G457" i="12"/>
  <c r="L456" i="12"/>
  <c r="K456" i="12"/>
  <c r="J456" i="12"/>
  <c r="H456" i="12"/>
  <c r="G456" i="12"/>
  <c r="L455" i="12"/>
  <c r="K455" i="12"/>
  <c r="J455" i="12"/>
  <c r="H455" i="12"/>
  <c r="L454" i="12"/>
  <c r="K454" i="12"/>
  <c r="J454" i="12"/>
  <c r="H454" i="12"/>
  <c r="N454" i="12" s="1"/>
  <c r="L453" i="12"/>
  <c r="K453" i="12"/>
  <c r="J453" i="12"/>
  <c r="I453" i="12"/>
  <c r="H453" i="12"/>
  <c r="N453" i="12" s="1"/>
  <c r="G453" i="12"/>
  <c r="M453" i="12" s="1"/>
  <c r="N452" i="12"/>
  <c r="L452" i="12"/>
  <c r="K452" i="12"/>
  <c r="J452" i="12"/>
  <c r="I452" i="12"/>
  <c r="H452" i="12"/>
  <c r="G452" i="12"/>
  <c r="M452" i="12" s="1"/>
  <c r="L451" i="12"/>
  <c r="K451" i="12"/>
  <c r="J451" i="12"/>
  <c r="H451" i="12"/>
  <c r="N451" i="12" s="1"/>
  <c r="L450" i="12"/>
  <c r="K450" i="12"/>
  <c r="J450" i="12"/>
  <c r="L449" i="12"/>
  <c r="K449" i="12"/>
  <c r="J449" i="12"/>
  <c r="H449" i="12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L446" i="12"/>
  <c r="K446" i="12"/>
  <c r="L445" i="12"/>
  <c r="K445" i="12"/>
  <c r="J445" i="12"/>
  <c r="I445" i="12"/>
  <c r="G445" i="12"/>
  <c r="L444" i="12"/>
  <c r="K444" i="12"/>
  <c r="J444" i="12"/>
  <c r="I444" i="12"/>
  <c r="H444" i="12"/>
  <c r="N444" i="12" s="1"/>
  <c r="G444" i="12"/>
  <c r="M444" i="12" s="1"/>
  <c r="L443" i="12"/>
  <c r="K443" i="12"/>
  <c r="H443" i="12"/>
  <c r="L442" i="12"/>
  <c r="K442" i="12"/>
  <c r="G442" i="12"/>
  <c r="L441" i="12"/>
  <c r="K441" i="12"/>
  <c r="I441" i="12"/>
  <c r="H441" i="12"/>
  <c r="N441" i="12" s="1"/>
  <c r="G441" i="12"/>
  <c r="M441" i="12" s="1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G438" i="12"/>
  <c r="L437" i="12"/>
  <c r="K437" i="12"/>
  <c r="L436" i="12"/>
  <c r="K436" i="12"/>
  <c r="J436" i="12"/>
  <c r="I436" i="12"/>
  <c r="G436" i="12"/>
  <c r="M436" i="12" s="1"/>
  <c r="L435" i="12"/>
  <c r="K435" i="12"/>
  <c r="L434" i="12"/>
  <c r="K434" i="12"/>
  <c r="L433" i="12"/>
  <c r="K433" i="12"/>
  <c r="J433" i="12"/>
  <c r="I433" i="12"/>
  <c r="G433" i="12"/>
  <c r="M433" i="12" s="1"/>
  <c r="N432" i="12"/>
  <c r="L432" i="12"/>
  <c r="K432" i="12"/>
  <c r="J432" i="12"/>
  <c r="I432" i="12"/>
  <c r="H432" i="12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J430" i="12"/>
  <c r="H430" i="12"/>
  <c r="N430" i="12" s="1"/>
  <c r="L429" i="12"/>
  <c r="K429" i="12"/>
  <c r="J429" i="12"/>
  <c r="I429" i="12"/>
  <c r="L428" i="12"/>
  <c r="K428" i="12"/>
  <c r="J428" i="12"/>
  <c r="I428" i="12"/>
  <c r="H428" i="12"/>
  <c r="N428" i="12" s="1"/>
  <c r="N427" i="12"/>
  <c r="L427" i="12"/>
  <c r="K427" i="12"/>
  <c r="J427" i="12"/>
  <c r="I427" i="12"/>
  <c r="H427" i="12"/>
  <c r="G427" i="12"/>
  <c r="M427" i="12" s="1"/>
  <c r="L426" i="12"/>
  <c r="K426" i="12"/>
  <c r="J426" i="12"/>
  <c r="H426" i="12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N416" i="12"/>
  <c r="L416" i="12"/>
  <c r="K416" i="12"/>
  <c r="J416" i="12"/>
  <c r="I416" i="12"/>
  <c r="H416" i="12"/>
  <c r="G416" i="12"/>
  <c r="M416" i="12" s="1"/>
  <c r="L415" i="12"/>
  <c r="K415" i="12"/>
  <c r="J415" i="12"/>
  <c r="I415" i="12"/>
  <c r="H415" i="12"/>
  <c r="N415" i="12" s="1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L412" i="12"/>
  <c r="K412" i="12"/>
  <c r="J412" i="12"/>
  <c r="I412" i="12"/>
  <c r="H412" i="12"/>
  <c r="N412" i="12" s="1"/>
  <c r="L411" i="12"/>
  <c r="K411" i="12"/>
  <c r="J411" i="12"/>
  <c r="I411" i="12"/>
  <c r="H411" i="12"/>
  <c r="N411" i="12" s="1"/>
  <c r="G411" i="12"/>
  <c r="M411" i="12" s="1"/>
  <c r="L410" i="12"/>
  <c r="K410" i="12"/>
  <c r="L409" i="12"/>
  <c r="K409" i="12"/>
  <c r="J409" i="12"/>
  <c r="H409" i="12"/>
  <c r="G409" i="12"/>
  <c r="M409" i="12" s="1"/>
  <c r="L408" i="12"/>
  <c r="K408" i="12"/>
  <c r="L407" i="12"/>
  <c r="K407" i="12"/>
  <c r="J407" i="12"/>
  <c r="H407" i="12"/>
  <c r="N407" i="12" s="1"/>
  <c r="L406" i="12"/>
  <c r="K406" i="12"/>
  <c r="L405" i="12"/>
  <c r="K405" i="12"/>
  <c r="L404" i="12"/>
  <c r="K404" i="12"/>
  <c r="L403" i="12"/>
  <c r="K403" i="12"/>
  <c r="J403" i="12"/>
  <c r="I403" i="12"/>
  <c r="H403" i="12"/>
  <c r="N403" i="12" s="1"/>
  <c r="G403" i="12"/>
  <c r="M403" i="12" s="1"/>
  <c r="L402" i="12"/>
  <c r="K402" i="12"/>
  <c r="L401" i="12"/>
  <c r="K401" i="12"/>
  <c r="J401" i="12"/>
  <c r="I401" i="12"/>
  <c r="G401" i="12"/>
  <c r="M401" i="12" s="1"/>
  <c r="L400" i="12"/>
  <c r="K400" i="12"/>
  <c r="J400" i="12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L397" i="12"/>
  <c r="K397" i="12"/>
  <c r="J397" i="12"/>
  <c r="I397" i="12"/>
  <c r="H397" i="12"/>
  <c r="N397" i="12" s="1"/>
  <c r="G397" i="12"/>
  <c r="M397" i="12" s="1"/>
  <c r="L396" i="12"/>
  <c r="K396" i="12"/>
  <c r="J396" i="12"/>
  <c r="H396" i="12"/>
  <c r="N396" i="12" s="1"/>
  <c r="G396" i="12"/>
  <c r="L395" i="12"/>
  <c r="K395" i="12"/>
  <c r="L394" i="12"/>
  <c r="K394" i="12"/>
  <c r="I394" i="12"/>
  <c r="H394" i="12"/>
  <c r="N394" i="12" s="1"/>
  <c r="G394" i="12"/>
  <c r="L393" i="12"/>
  <c r="K393" i="12"/>
  <c r="J393" i="12"/>
  <c r="I393" i="12"/>
  <c r="H393" i="12"/>
  <c r="N393" i="12" s="1"/>
  <c r="G393" i="12"/>
  <c r="M393" i="12" s="1"/>
  <c r="N392" i="12"/>
  <c r="L392" i="12"/>
  <c r="K392" i="12"/>
  <c r="J392" i="12"/>
  <c r="I392" i="12"/>
  <c r="H392" i="12"/>
  <c r="G392" i="12"/>
  <c r="M392" i="12" s="1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H389" i="12"/>
  <c r="N389" i="12" s="1"/>
  <c r="G389" i="12"/>
  <c r="L388" i="12"/>
  <c r="K388" i="12"/>
  <c r="I388" i="12"/>
  <c r="H388" i="12"/>
  <c r="N388" i="12" s="1"/>
  <c r="G388" i="12"/>
  <c r="L387" i="12"/>
  <c r="K387" i="12"/>
  <c r="L386" i="12"/>
  <c r="K386" i="12"/>
  <c r="L385" i="12"/>
  <c r="K385" i="12"/>
  <c r="I385" i="12"/>
  <c r="H385" i="12"/>
  <c r="N385" i="12" s="1"/>
  <c r="G385" i="12"/>
  <c r="M385" i="12" s="1"/>
  <c r="L384" i="12"/>
  <c r="K384" i="12"/>
  <c r="H384" i="12"/>
  <c r="N384" i="12" s="1"/>
  <c r="L383" i="12"/>
  <c r="K383" i="12"/>
  <c r="H383" i="12"/>
  <c r="N383" i="12" s="1"/>
  <c r="N382" i="12"/>
  <c r="L382" i="12"/>
  <c r="K382" i="12"/>
  <c r="J382" i="12"/>
  <c r="I382" i="12"/>
  <c r="H382" i="12"/>
  <c r="G382" i="12"/>
  <c r="M382" i="12" s="1"/>
  <c r="L381" i="12"/>
  <c r="K381" i="12"/>
  <c r="J381" i="12"/>
  <c r="L380" i="12"/>
  <c r="K380" i="12"/>
  <c r="J380" i="12"/>
  <c r="H380" i="12"/>
  <c r="L379" i="12"/>
  <c r="K379" i="12"/>
  <c r="L378" i="12"/>
  <c r="K378" i="12"/>
  <c r="H378" i="12"/>
  <c r="G378" i="12"/>
  <c r="L377" i="12"/>
  <c r="K377" i="12"/>
  <c r="L376" i="12"/>
  <c r="K376" i="12"/>
  <c r="J376" i="12"/>
  <c r="I376" i="12"/>
  <c r="H376" i="12"/>
  <c r="N376" i="12" s="1"/>
  <c r="G376" i="12"/>
  <c r="M376" i="12" s="1"/>
  <c r="N375" i="12"/>
  <c r="L375" i="12"/>
  <c r="K375" i="12"/>
  <c r="J375" i="12"/>
  <c r="I375" i="12"/>
  <c r="H375" i="12"/>
  <c r="G375" i="12"/>
  <c r="M375" i="12" s="1"/>
  <c r="L374" i="12"/>
  <c r="K374" i="12"/>
  <c r="J374" i="12"/>
  <c r="I374" i="12"/>
  <c r="L373" i="12"/>
  <c r="K373" i="12"/>
  <c r="H373" i="12"/>
  <c r="N373" i="12" s="1"/>
  <c r="L372" i="12"/>
  <c r="K372" i="12"/>
  <c r="J372" i="12"/>
  <c r="F371" i="12"/>
  <c r="E371" i="12"/>
  <c r="I597" i="12" s="1"/>
  <c r="D371" i="12"/>
  <c r="H507" i="12" s="1"/>
  <c r="C371" i="12"/>
  <c r="L363" i="12"/>
  <c r="K363" i="12"/>
  <c r="J363" i="12"/>
  <c r="I363" i="12"/>
  <c r="G363" i="12"/>
  <c r="L362" i="12"/>
  <c r="K362" i="12"/>
  <c r="J362" i="12"/>
  <c r="I362" i="12"/>
  <c r="H362" i="12"/>
  <c r="N362" i="12" s="1"/>
  <c r="G362" i="12"/>
  <c r="M362" i="12" s="1"/>
  <c r="N361" i="12"/>
  <c r="L361" i="12"/>
  <c r="K361" i="12"/>
  <c r="J361" i="12"/>
  <c r="I361" i="12"/>
  <c r="H361" i="12"/>
  <c r="L360" i="12"/>
  <c r="K360" i="12"/>
  <c r="J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N350" i="12"/>
  <c r="L350" i="12"/>
  <c r="K350" i="12"/>
  <c r="J350" i="12"/>
  <c r="I350" i="12"/>
  <c r="H350" i="12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I348" i="12"/>
  <c r="H348" i="12"/>
  <c r="N348" i="12" s="1"/>
  <c r="G348" i="12"/>
  <c r="L347" i="12"/>
  <c r="K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H343" i="12"/>
  <c r="N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G340" i="12"/>
  <c r="L339" i="12"/>
  <c r="K339" i="12"/>
  <c r="J339" i="12"/>
  <c r="I339" i="12"/>
  <c r="H339" i="12"/>
  <c r="N339" i="12" s="1"/>
  <c r="G339" i="12"/>
  <c r="M339" i="12" s="1"/>
  <c r="L338" i="12"/>
  <c r="K338" i="12"/>
  <c r="I338" i="12"/>
  <c r="L337" i="12"/>
  <c r="K337" i="12"/>
  <c r="J337" i="12"/>
  <c r="I337" i="12"/>
  <c r="H337" i="12"/>
  <c r="N337" i="12" s="1"/>
  <c r="G337" i="12"/>
  <c r="M337" i="12" s="1"/>
  <c r="L336" i="12"/>
  <c r="K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N334" i="12"/>
  <c r="L334" i="12"/>
  <c r="K334" i="12"/>
  <c r="J334" i="12"/>
  <c r="I334" i="12"/>
  <c r="H334" i="12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I332" i="12"/>
  <c r="H332" i="12"/>
  <c r="N332" i="12" s="1"/>
  <c r="G332" i="12"/>
  <c r="L331" i="12"/>
  <c r="K331" i="12"/>
  <c r="J331" i="12"/>
  <c r="I331" i="12"/>
  <c r="H331" i="12"/>
  <c r="N331" i="12" s="1"/>
  <c r="G331" i="12"/>
  <c r="M331" i="12" s="1"/>
  <c r="L330" i="12"/>
  <c r="K330" i="12"/>
  <c r="I330" i="12"/>
  <c r="H330" i="12"/>
  <c r="N330" i="12" s="1"/>
  <c r="G330" i="12"/>
  <c r="L329" i="12"/>
  <c r="K329" i="12"/>
  <c r="J329" i="12"/>
  <c r="H329" i="12"/>
  <c r="G329" i="12"/>
  <c r="L328" i="12"/>
  <c r="K328" i="12"/>
  <c r="J328" i="12"/>
  <c r="I328" i="12"/>
  <c r="H328" i="12"/>
  <c r="N328" i="12" s="1"/>
  <c r="G328" i="12"/>
  <c r="M328" i="12" s="1"/>
  <c r="L327" i="12"/>
  <c r="K327" i="12"/>
  <c r="H327" i="12"/>
  <c r="N327" i="12" s="1"/>
  <c r="L326" i="12"/>
  <c r="K326" i="12"/>
  <c r="I326" i="12"/>
  <c r="H326" i="12"/>
  <c r="N326" i="12" s="1"/>
  <c r="G326" i="12"/>
  <c r="M326" i="12" s="1"/>
  <c r="L325" i="12"/>
  <c r="K325" i="12"/>
  <c r="J325" i="12"/>
  <c r="I325" i="12"/>
  <c r="L324" i="12"/>
  <c r="K324" i="12"/>
  <c r="N323" i="12"/>
  <c r="L323" i="12"/>
  <c r="K323" i="12"/>
  <c r="J323" i="12"/>
  <c r="I323" i="12"/>
  <c r="H323" i="12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I321" i="12"/>
  <c r="G321" i="12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H318" i="12"/>
  <c r="N318" i="12" s="1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N313" i="12"/>
  <c r="L313" i="12"/>
  <c r="K313" i="12"/>
  <c r="J313" i="12"/>
  <c r="I313" i="12"/>
  <c r="H313" i="12"/>
  <c r="G313" i="12"/>
  <c r="M313" i="12" s="1"/>
  <c r="L312" i="12"/>
  <c r="K312" i="12"/>
  <c r="J312" i="12"/>
  <c r="I312" i="12"/>
  <c r="H312" i="12"/>
  <c r="N312" i="12" s="1"/>
  <c r="L311" i="12"/>
  <c r="K311" i="12"/>
  <c r="I311" i="12"/>
  <c r="G311" i="12"/>
  <c r="M311" i="12" s="1"/>
  <c r="L310" i="12"/>
  <c r="K310" i="12"/>
  <c r="J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L308" i="12"/>
  <c r="K308" i="12"/>
  <c r="J308" i="12"/>
  <c r="I308" i="12"/>
  <c r="H308" i="12"/>
  <c r="N308" i="12" s="1"/>
  <c r="G308" i="12"/>
  <c r="M308" i="12" s="1"/>
  <c r="L307" i="12"/>
  <c r="K307" i="12"/>
  <c r="J307" i="12"/>
  <c r="L306" i="12"/>
  <c r="K306" i="12"/>
  <c r="J306" i="12"/>
  <c r="L305" i="12"/>
  <c r="K305" i="12"/>
  <c r="J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I300" i="12"/>
  <c r="H300" i="12"/>
  <c r="N300" i="12" s="1"/>
  <c r="G300" i="12"/>
  <c r="M300" i="12" s="1"/>
  <c r="L299" i="12"/>
  <c r="K299" i="12"/>
  <c r="J299" i="12"/>
  <c r="I299" i="12"/>
  <c r="L298" i="12"/>
  <c r="K298" i="12"/>
  <c r="J298" i="12"/>
  <c r="I298" i="12"/>
  <c r="G298" i="12"/>
  <c r="M298" i="12" s="1"/>
  <c r="N297" i="12"/>
  <c r="L297" i="12"/>
  <c r="K297" i="12"/>
  <c r="J297" i="12"/>
  <c r="I297" i="12"/>
  <c r="H297" i="12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G295" i="12"/>
  <c r="L294" i="12"/>
  <c r="K294" i="12"/>
  <c r="J294" i="12"/>
  <c r="H294" i="12"/>
  <c r="N294" i="12" s="1"/>
  <c r="L293" i="12"/>
  <c r="K293" i="12"/>
  <c r="H293" i="12"/>
  <c r="L292" i="12"/>
  <c r="K292" i="12"/>
  <c r="I292" i="12"/>
  <c r="G292" i="12"/>
  <c r="L291" i="12"/>
  <c r="K291" i="12"/>
  <c r="J291" i="12"/>
  <c r="I291" i="12"/>
  <c r="H291" i="12"/>
  <c r="N291" i="12" s="1"/>
  <c r="G291" i="12"/>
  <c r="M291" i="12" s="1"/>
  <c r="N290" i="12"/>
  <c r="L290" i="12"/>
  <c r="K290" i="12"/>
  <c r="J290" i="12"/>
  <c r="I290" i="12"/>
  <c r="H290" i="12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L287" i="12"/>
  <c r="K287" i="12"/>
  <c r="J287" i="12"/>
  <c r="H287" i="12"/>
  <c r="N287" i="12" s="1"/>
  <c r="G287" i="12"/>
  <c r="L286" i="12"/>
  <c r="K286" i="12"/>
  <c r="J286" i="12"/>
  <c r="I286" i="12"/>
  <c r="H286" i="12"/>
  <c r="N286" i="12" s="1"/>
  <c r="G286" i="12"/>
  <c r="M286" i="12" s="1"/>
  <c r="L285" i="12"/>
  <c r="K285" i="12"/>
  <c r="J285" i="12"/>
  <c r="L284" i="12"/>
  <c r="K284" i="12"/>
  <c r="J284" i="12"/>
  <c r="I284" i="12"/>
  <c r="G284" i="12"/>
  <c r="M284" i="12" s="1"/>
  <c r="L283" i="12"/>
  <c r="K283" i="12"/>
  <c r="J283" i="12"/>
  <c r="H283" i="12"/>
  <c r="N283" i="12" s="1"/>
  <c r="G283" i="12"/>
  <c r="N282" i="12"/>
  <c r="L282" i="12"/>
  <c r="K282" i="12"/>
  <c r="J282" i="12"/>
  <c r="I282" i="12"/>
  <c r="H282" i="12"/>
  <c r="G282" i="12"/>
  <c r="M282" i="12" s="1"/>
  <c r="L281" i="12"/>
  <c r="K281" i="12"/>
  <c r="J281" i="12"/>
  <c r="L280" i="12"/>
  <c r="K280" i="12"/>
  <c r="J280" i="12"/>
  <c r="I280" i="12"/>
  <c r="G280" i="12"/>
  <c r="M280" i="12" s="1"/>
  <c r="L279" i="12"/>
  <c r="K279" i="12"/>
  <c r="J279" i="12"/>
  <c r="I279" i="12"/>
  <c r="G279" i="12"/>
  <c r="M279" i="12" s="1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L276" i="12"/>
  <c r="K276" i="12"/>
  <c r="J276" i="12"/>
  <c r="I276" i="12"/>
  <c r="G276" i="12"/>
  <c r="M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N273" i="12"/>
  <c r="L273" i="12"/>
  <c r="K273" i="12"/>
  <c r="J273" i="12"/>
  <c r="I273" i="12"/>
  <c r="H273" i="12"/>
  <c r="G273" i="12"/>
  <c r="M273" i="12" s="1"/>
  <c r="L272" i="12"/>
  <c r="K272" i="12"/>
  <c r="J272" i="12"/>
  <c r="I272" i="12"/>
  <c r="G272" i="12"/>
  <c r="M272" i="12" s="1"/>
  <c r="N271" i="12"/>
  <c r="L271" i="12"/>
  <c r="K271" i="12"/>
  <c r="J271" i="12"/>
  <c r="I271" i="12"/>
  <c r="H271" i="12"/>
  <c r="G271" i="12"/>
  <c r="M271" i="12" s="1"/>
  <c r="L270" i="12"/>
  <c r="K270" i="12"/>
  <c r="J270" i="12"/>
  <c r="I270" i="12"/>
  <c r="H270" i="12"/>
  <c r="N270" i="12" s="1"/>
  <c r="N269" i="12"/>
  <c r="L269" i="12"/>
  <c r="K269" i="12"/>
  <c r="J269" i="12"/>
  <c r="I269" i="12"/>
  <c r="H269" i="12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L264" i="12"/>
  <c r="K264" i="12"/>
  <c r="J264" i="12"/>
  <c r="I264" i="12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L260" i="12"/>
  <c r="K260" i="12"/>
  <c r="J260" i="12"/>
  <c r="H260" i="12"/>
  <c r="G260" i="12"/>
  <c r="L259" i="12"/>
  <c r="K259" i="12"/>
  <c r="J259" i="12"/>
  <c r="I259" i="12"/>
  <c r="H259" i="12"/>
  <c r="N259" i="12" s="1"/>
  <c r="G259" i="12"/>
  <c r="M259" i="12" s="1"/>
  <c r="L258" i="12"/>
  <c r="K258" i="12"/>
  <c r="J258" i="12"/>
  <c r="G258" i="12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H255" i="12"/>
  <c r="N255" i="12" s="1"/>
  <c r="L254" i="12"/>
  <c r="K254" i="12"/>
  <c r="J254" i="12"/>
  <c r="I254" i="12"/>
  <c r="H254" i="12"/>
  <c r="N254" i="12" s="1"/>
  <c r="G254" i="12"/>
  <c r="M254" i="12" s="1"/>
  <c r="L253" i="12"/>
  <c r="K253" i="12"/>
  <c r="J253" i="12"/>
  <c r="H253" i="12"/>
  <c r="N253" i="12" s="1"/>
  <c r="G253" i="12"/>
  <c r="L252" i="12"/>
  <c r="K252" i="12"/>
  <c r="J252" i="12"/>
  <c r="H252" i="12"/>
  <c r="G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I249" i="12"/>
  <c r="H249" i="12"/>
  <c r="N249" i="12" s="1"/>
  <c r="L248" i="12"/>
  <c r="K248" i="12"/>
  <c r="J248" i="12"/>
  <c r="I248" i="12"/>
  <c r="H248" i="12"/>
  <c r="N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I245" i="12"/>
  <c r="H245" i="12"/>
  <c r="N245" i="12" s="1"/>
  <c r="G245" i="12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G242" i="12"/>
  <c r="M242" i="12" s="1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L235" i="12"/>
  <c r="K235" i="12"/>
  <c r="J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G233" i="12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H231" i="12"/>
  <c r="N231" i="12" s="1"/>
  <c r="G231" i="12"/>
  <c r="M231" i="12" s="1"/>
  <c r="L230" i="12"/>
  <c r="K230" i="12"/>
  <c r="J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G228" i="12"/>
  <c r="M228" i="12" s="1"/>
  <c r="L227" i="12"/>
  <c r="K227" i="12"/>
  <c r="J227" i="12"/>
  <c r="I227" i="12"/>
  <c r="L226" i="12"/>
  <c r="K226" i="12"/>
  <c r="L225" i="12"/>
  <c r="K225" i="12"/>
  <c r="L224" i="12"/>
  <c r="K224" i="12"/>
  <c r="J224" i="12"/>
  <c r="I224" i="12"/>
  <c r="H224" i="12"/>
  <c r="N224" i="12" s="1"/>
  <c r="G224" i="12"/>
  <c r="M224" i="12" s="1"/>
  <c r="L223" i="12"/>
  <c r="K223" i="12"/>
  <c r="J223" i="12"/>
  <c r="G223" i="12"/>
  <c r="M223" i="12" s="1"/>
  <c r="L222" i="12"/>
  <c r="K222" i="12"/>
  <c r="J222" i="12"/>
  <c r="I222" i="12"/>
  <c r="G222" i="12"/>
  <c r="M222" i="12" s="1"/>
  <c r="L221" i="12"/>
  <c r="K221" i="12"/>
  <c r="L220" i="12"/>
  <c r="K220" i="12"/>
  <c r="L219" i="12"/>
  <c r="K219" i="12"/>
  <c r="I219" i="12"/>
  <c r="G219" i="12"/>
  <c r="L218" i="12"/>
  <c r="K218" i="12"/>
  <c r="J218" i="12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L214" i="12"/>
  <c r="K214" i="12"/>
  <c r="J214" i="12"/>
  <c r="I214" i="12"/>
  <c r="H214" i="12"/>
  <c r="N214" i="12" s="1"/>
  <c r="G214" i="12"/>
  <c r="M214" i="12" s="1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G210" i="12"/>
  <c r="M210" i="12" s="1"/>
  <c r="L209" i="12"/>
  <c r="K209" i="12"/>
  <c r="J209" i="12"/>
  <c r="L208" i="12"/>
  <c r="K208" i="12"/>
  <c r="J208" i="12"/>
  <c r="I208" i="12"/>
  <c r="H208" i="12"/>
  <c r="N208" i="12" s="1"/>
  <c r="G208" i="12"/>
  <c r="M208" i="12" s="1"/>
  <c r="L207" i="12"/>
  <c r="K207" i="12"/>
  <c r="I207" i="12"/>
  <c r="H207" i="12"/>
  <c r="N207" i="12" s="1"/>
  <c r="L206" i="12"/>
  <c r="K206" i="12"/>
  <c r="J206" i="12"/>
  <c r="I206" i="12"/>
  <c r="H206" i="12"/>
  <c r="N206" i="12" s="1"/>
  <c r="L205" i="12"/>
  <c r="K205" i="12"/>
  <c r="J205" i="12"/>
  <c r="I205" i="12"/>
  <c r="H205" i="12"/>
  <c r="N205" i="12" s="1"/>
  <c r="L204" i="12"/>
  <c r="K204" i="12"/>
  <c r="J204" i="12"/>
  <c r="L203" i="12"/>
  <c r="K203" i="12"/>
  <c r="J203" i="12"/>
  <c r="L202" i="12"/>
  <c r="K202" i="12"/>
  <c r="L201" i="12"/>
  <c r="K201" i="12"/>
  <c r="J201" i="12"/>
  <c r="I201" i="12"/>
  <c r="H201" i="12"/>
  <c r="N201" i="12" s="1"/>
  <c r="N200" i="12"/>
  <c r="L200" i="12"/>
  <c r="K200" i="12"/>
  <c r="J200" i="12"/>
  <c r="I200" i="12"/>
  <c r="H200" i="12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I198" i="12"/>
  <c r="H198" i="12"/>
  <c r="N198" i="12" s="1"/>
  <c r="L197" i="12"/>
  <c r="K197" i="12"/>
  <c r="J197" i="12"/>
  <c r="L196" i="12"/>
  <c r="K196" i="12"/>
  <c r="J196" i="12"/>
  <c r="I196" i="12"/>
  <c r="G196" i="12"/>
  <c r="L195" i="12"/>
  <c r="K195" i="12"/>
  <c r="H195" i="12"/>
  <c r="N195" i="12" s="1"/>
  <c r="L194" i="12"/>
  <c r="K194" i="12"/>
  <c r="J194" i="12"/>
  <c r="I194" i="12"/>
  <c r="H194" i="12"/>
  <c r="N194" i="12" s="1"/>
  <c r="G194" i="12"/>
  <c r="M194" i="12" s="1"/>
  <c r="L193" i="12"/>
  <c r="K193" i="12"/>
  <c r="J193" i="12"/>
  <c r="I193" i="12"/>
  <c r="H193" i="12"/>
  <c r="N193" i="12" s="1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H191" i="12"/>
  <c r="N191" i="12" s="1"/>
  <c r="G191" i="12"/>
  <c r="M191" i="12" s="1"/>
  <c r="N190" i="12"/>
  <c r="L190" i="12"/>
  <c r="K190" i="12"/>
  <c r="J190" i="12"/>
  <c r="I190" i="12"/>
  <c r="H190" i="12"/>
  <c r="L189" i="12"/>
  <c r="K189" i="12"/>
  <c r="J189" i="12"/>
  <c r="H189" i="12"/>
  <c r="G189" i="12"/>
  <c r="M189" i="12" s="1"/>
  <c r="J188" i="12"/>
  <c r="F188" i="12"/>
  <c r="J348" i="12" s="1"/>
  <c r="E188" i="12"/>
  <c r="D188" i="12"/>
  <c r="H347" i="12" s="1"/>
  <c r="C188" i="12"/>
  <c r="G361" i="12" s="1"/>
  <c r="M361" i="12" s="1"/>
  <c r="L180" i="12"/>
  <c r="K180" i="12"/>
  <c r="J180" i="12"/>
  <c r="I180" i="12"/>
  <c r="H180" i="12"/>
  <c r="N180" i="12" s="1"/>
  <c r="G180" i="12"/>
  <c r="M180" i="12" s="1"/>
  <c r="N179" i="12"/>
  <c r="L179" i="12"/>
  <c r="K179" i="12"/>
  <c r="J179" i="12"/>
  <c r="I179" i="12"/>
  <c r="H179" i="12"/>
  <c r="G179" i="12"/>
  <c r="M179" i="12" s="1"/>
  <c r="L178" i="12"/>
  <c r="K178" i="12"/>
  <c r="H178" i="12"/>
  <c r="G178" i="12"/>
  <c r="L177" i="12"/>
  <c r="K177" i="12"/>
  <c r="L176" i="12"/>
  <c r="K176" i="12"/>
  <c r="J176" i="12"/>
  <c r="I176" i="12"/>
  <c r="L175" i="12"/>
  <c r="K175" i="12"/>
  <c r="I175" i="12"/>
  <c r="H175" i="12"/>
  <c r="N175" i="12" s="1"/>
  <c r="G175" i="12"/>
  <c r="M175" i="12" s="1"/>
  <c r="L174" i="12"/>
  <c r="K174" i="12"/>
  <c r="J174" i="12"/>
  <c r="I174" i="12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G171" i="12"/>
  <c r="L170" i="12"/>
  <c r="K170" i="12"/>
  <c r="L169" i="12"/>
  <c r="K169" i="12"/>
  <c r="I169" i="12"/>
  <c r="H169" i="12"/>
  <c r="G169" i="12"/>
  <c r="M169" i="12" s="1"/>
  <c r="L168" i="12"/>
  <c r="K168" i="12"/>
  <c r="J168" i="12"/>
  <c r="H168" i="12"/>
  <c r="N168" i="12" s="1"/>
  <c r="G168" i="12"/>
  <c r="N167" i="12"/>
  <c r="L167" i="12"/>
  <c r="K167" i="12"/>
  <c r="J167" i="12"/>
  <c r="I167" i="12"/>
  <c r="H167" i="12"/>
  <c r="G167" i="12"/>
  <c r="M167" i="12" s="1"/>
  <c r="L166" i="12"/>
  <c r="K166" i="12"/>
  <c r="L165" i="12"/>
  <c r="K165" i="12"/>
  <c r="J165" i="12"/>
  <c r="I165" i="12"/>
  <c r="H165" i="12"/>
  <c r="N165" i="12" s="1"/>
  <c r="G165" i="12"/>
  <c r="M165" i="12" s="1"/>
  <c r="N164" i="12"/>
  <c r="L164" i="12"/>
  <c r="K164" i="12"/>
  <c r="J164" i="12"/>
  <c r="I164" i="12"/>
  <c r="H164" i="12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H158" i="12"/>
  <c r="G158" i="12"/>
  <c r="N157" i="12"/>
  <c r="L157" i="12"/>
  <c r="K157" i="12"/>
  <c r="J157" i="12"/>
  <c r="I157" i="12"/>
  <c r="H157" i="12"/>
  <c r="G157" i="12"/>
  <c r="M157" i="12" s="1"/>
  <c r="L156" i="12"/>
  <c r="K156" i="12"/>
  <c r="J156" i="12"/>
  <c r="L155" i="12"/>
  <c r="K155" i="12"/>
  <c r="I155" i="12"/>
  <c r="G155" i="12"/>
  <c r="L154" i="12"/>
  <c r="K154" i="12"/>
  <c r="L153" i="12"/>
  <c r="K153" i="12"/>
  <c r="J153" i="12"/>
  <c r="H153" i="12"/>
  <c r="N153" i="12" s="1"/>
  <c r="G153" i="12"/>
  <c r="L152" i="12"/>
  <c r="K152" i="12"/>
  <c r="H152" i="12"/>
  <c r="N152" i="12" s="1"/>
  <c r="N151" i="12"/>
  <c r="L151" i="12"/>
  <c r="K151" i="12"/>
  <c r="J151" i="12"/>
  <c r="I151" i="12"/>
  <c r="H151" i="12"/>
  <c r="G151" i="12"/>
  <c r="M151" i="12" s="1"/>
  <c r="L150" i="12"/>
  <c r="K150" i="12"/>
  <c r="L149" i="12"/>
  <c r="K149" i="12"/>
  <c r="L148" i="12"/>
  <c r="K148" i="12"/>
  <c r="J148" i="12"/>
  <c r="I148" i="12"/>
  <c r="L147" i="12"/>
  <c r="K147" i="12"/>
  <c r="J147" i="12"/>
  <c r="L146" i="12"/>
  <c r="K146" i="12"/>
  <c r="L145" i="12"/>
  <c r="K145" i="12"/>
  <c r="L144" i="12"/>
  <c r="K144" i="12"/>
  <c r="L143" i="12"/>
  <c r="K143" i="12"/>
  <c r="J143" i="12"/>
  <c r="I143" i="12"/>
  <c r="G143" i="12"/>
  <c r="L142" i="12"/>
  <c r="K142" i="12"/>
  <c r="G142" i="12"/>
  <c r="M142" i="12" s="1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H138" i="12"/>
  <c r="G138" i="12"/>
  <c r="L137" i="12"/>
  <c r="K137" i="12"/>
  <c r="L136" i="12"/>
  <c r="K136" i="12"/>
  <c r="J136" i="12"/>
  <c r="I136" i="12"/>
  <c r="H136" i="12"/>
  <c r="N136" i="12" s="1"/>
  <c r="G136" i="12"/>
  <c r="M136" i="12" s="1"/>
  <c r="L135" i="12"/>
  <c r="K135" i="12"/>
  <c r="G135" i="12"/>
  <c r="M135" i="12" s="1"/>
  <c r="L134" i="12"/>
  <c r="K134" i="12"/>
  <c r="J134" i="12"/>
  <c r="H134" i="12"/>
  <c r="N134" i="12" s="1"/>
  <c r="G134" i="12"/>
  <c r="M134" i="12" s="1"/>
  <c r="L133" i="12"/>
  <c r="K133" i="12"/>
  <c r="J133" i="12"/>
  <c r="H133" i="12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J129" i="12"/>
  <c r="I129" i="12"/>
  <c r="L128" i="12"/>
  <c r="K128" i="12"/>
  <c r="J128" i="12"/>
  <c r="I128" i="12"/>
  <c r="G128" i="12"/>
  <c r="L127" i="12"/>
  <c r="K127" i="12"/>
  <c r="J127" i="12"/>
  <c r="I127" i="12"/>
  <c r="G127" i="12"/>
  <c r="L126" i="12"/>
  <c r="K126" i="12"/>
  <c r="J126" i="12"/>
  <c r="H126" i="12"/>
  <c r="G126" i="12"/>
  <c r="M126" i="12" s="1"/>
  <c r="L125" i="12"/>
  <c r="K125" i="12"/>
  <c r="G125" i="12"/>
  <c r="M125" i="12" s="1"/>
  <c r="L124" i="12"/>
  <c r="K124" i="12"/>
  <c r="L123" i="12"/>
  <c r="K123" i="12"/>
  <c r="L122" i="12"/>
  <c r="K122" i="12"/>
  <c r="J122" i="12"/>
  <c r="I122" i="12"/>
  <c r="G122" i="12"/>
  <c r="L121" i="12"/>
  <c r="K121" i="12"/>
  <c r="J121" i="12"/>
  <c r="I121" i="12"/>
  <c r="H121" i="12"/>
  <c r="N121" i="12" s="1"/>
  <c r="G121" i="12"/>
  <c r="M121" i="12" s="1"/>
  <c r="L120" i="12"/>
  <c r="K120" i="12"/>
  <c r="H120" i="12"/>
  <c r="G120" i="12"/>
  <c r="L119" i="12"/>
  <c r="K119" i="12"/>
  <c r="J119" i="12"/>
  <c r="I119" i="12"/>
  <c r="H119" i="12"/>
  <c r="N119" i="12" s="1"/>
  <c r="G119" i="12"/>
  <c r="M119" i="12" s="1"/>
  <c r="L118" i="12"/>
  <c r="K118" i="12"/>
  <c r="L117" i="12"/>
  <c r="K117" i="12"/>
  <c r="J117" i="12"/>
  <c r="I117" i="12"/>
  <c r="H117" i="12"/>
  <c r="N117" i="12" s="1"/>
  <c r="G117" i="12"/>
  <c r="M117" i="12" s="1"/>
  <c r="L116" i="12"/>
  <c r="K116" i="12"/>
  <c r="J116" i="12"/>
  <c r="G116" i="12"/>
  <c r="M116" i="12" s="1"/>
  <c r="L115" i="12"/>
  <c r="K115" i="12"/>
  <c r="J115" i="12"/>
  <c r="G115" i="12"/>
  <c r="M115" i="12" s="1"/>
  <c r="L114" i="12"/>
  <c r="K114" i="12"/>
  <c r="J114" i="12"/>
  <c r="I114" i="12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I109" i="12"/>
  <c r="L108" i="12"/>
  <c r="K108" i="12"/>
  <c r="I108" i="12"/>
  <c r="G108" i="12"/>
  <c r="L107" i="12"/>
  <c r="K107" i="12"/>
  <c r="J107" i="12"/>
  <c r="I107" i="12"/>
  <c r="H107" i="12"/>
  <c r="N107" i="12" s="1"/>
  <c r="G107" i="12"/>
  <c r="M107" i="12" s="1"/>
  <c r="L106" i="12"/>
  <c r="K106" i="12"/>
  <c r="I106" i="12"/>
  <c r="G106" i="12"/>
  <c r="L105" i="12"/>
  <c r="K105" i="12"/>
  <c r="G105" i="12"/>
  <c r="L104" i="12"/>
  <c r="K104" i="12"/>
  <c r="G104" i="12"/>
  <c r="L103" i="12"/>
  <c r="K103" i="12"/>
  <c r="G103" i="12"/>
  <c r="M103" i="12" s="1"/>
  <c r="L102" i="12"/>
  <c r="K102" i="12"/>
  <c r="J102" i="12"/>
  <c r="H102" i="12"/>
  <c r="N102" i="12" s="1"/>
  <c r="G102" i="12"/>
  <c r="M102" i="12" s="1"/>
  <c r="L101" i="12"/>
  <c r="K101" i="12"/>
  <c r="J101" i="12"/>
  <c r="H101" i="12"/>
  <c r="G101" i="12"/>
  <c r="M101" i="12" s="1"/>
  <c r="L100" i="12"/>
  <c r="K100" i="12"/>
  <c r="G100" i="12"/>
  <c r="L99" i="12"/>
  <c r="K99" i="12"/>
  <c r="G99" i="12"/>
  <c r="M99" i="12" s="1"/>
  <c r="L98" i="12"/>
  <c r="K98" i="12"/>
  <c r="I98" i="12"/>
  <c r="G98" i="12"/>
  <c r="M98" i="12" s="1"/>
  <c r="L97" i="12"/>
  <c r="K97" i="12"/>
  <c r="L96" i="12"/>
  <c r="K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H93" i="12"/>
  <c r="G93" i="12"/>
  <c r="L92" i="12"/>
  <c r="K92" i="12"/>
  <c r="J92" i="12"/>
  <c r="I92" i="12"/>
  <c r="G92" i="12"/>
  <c r="M92" i="12" s="1"/>
  <c r="L91" i="12"/>
  <c r="K91" i="12"/>
  <c r="J91" i="12"/>
  <c r="I91" i="12"/>
  <c r="G91" i="12"/>
  <c r="M91" i="12" s="1"/>
  <c r="L90" i="12"/>
  <c r="K90" i="12"/>
  <c r="J90" i="12"/>
  <c r="I90" i="12"/>
  <c r="H90" i="12"/>
  <c r="N90" i="12" s="1"/>
  <c r="G90" i="12"/>
  <c r="M90" i="12" s="1"/>
  <c r="L89" i="12"/>
  <c r="K89" i="12"/>
  <c r="I89" i="12"/>
  <c r="H89" i="12"/>
  <c r="N89" i="12" s="1"/>
  <c r="G89" i="12"/>
  <c r="M89" i="12" s="1"/>
  <c r="L88" i="12"/>
  <c r="K88" i="12"/>
  <c r="H88" i="12"/>
  <c r="N88" i="12" s="1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L84" i="12"/>
  <c r="K84" i="12"/>
  <c r="J84" i="12"/>
  <c r="L83" i="12"/>
  <c r="K83" i="12"/>
  <c r="J83" i="12"/>
  <c r="L82" i="12"/>
  <c r="K82" i="12"/>
  <c r="F81" i="12"/>
  <c r="J177" i="12" s="1"/>
  <c r="E81" i="12"/>
  <c r="D81" i="12"/>
  <c r="H109" i="12" s="1"/>
  <c r="N109" i="12" s="1"/>
  <c r="C81" i="12"/>
  <c r="G148" i="12" s="1"/>
  <c r="L73" i="12"/>
  <c r="K73" i="12"/>
  <c r="J73" i="12"/>
  <c r="I73" i="12"/>
  <c r="G73" i="12"/>
  <c r="L72" i="12"/>
  <c r="K72" i="12"/>
  <c r="J72" i="12"/>
  <c r="I72" i="12"/>
  <c r="H72" i="12"/>
  <c r="N72" i="12" s="1"/>
  <c r="G72" i="12"/>
  <c r="M72" i="12" s="1"/>
  <c r="L71" i="12"/>
  <c r="K71" i="12"/>
  <c r="I71" i="12"/>
  <c r="H71" i="12"/>
  <c r="N71" i="12" s="1"/>
  <c r="G71" i="12"/>
  <c r="L70" i="12"/>
  <c r="K70" i="12"/>
  <c r="J70" i="12"/>
  <c r="I70" i="12"/>
  <c r="H70" i="12"/>
  <c r="N70" i="12" s="1"/>
  <c r="G70" i="12"/>
  <c r="M70" i="12" s="1"/>
  <c r="N69" i="12"/>
  <c r="L69" i="12"/>
  <c r="K69" i="12"/>
  <c r="J69" i="12"/>
  <c r="I69" i="12"/>
  <c r="H69" i="12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G67" i="12"/>
  <c r="N66" i="12"/>
  <c r="L66" i="12"/>
  <c r="K66" i="12"/>
  <c r="J66" i="12"/>
  <c r="I66" i="12"/>
  <c r="H66" i="12"/>
  <c r="G66" i="12"/>
  <c r="M66" i="12" s="1"/>
  <c r="L65" i="12"/>
  <c r="K65" i="12"/>
  <c r="G65" i="12"/>
  <c r="L64" i="12"/>
  <c r="K64" i="12"/>
  <c r="J64" i="12"/>
  <c r="I64" i="12"/>
  <c r="H64" i="12"/>
  <c r="N64" i="12" s="1"/>
  <c r="G64" i="12"/>
  <c r="M64" i="12" s="1"/>
  <c r="N63" i="12"/>
  <c r="L63" i="12"/>
  <c r="K63" i="12"/>
  <c r="J63" i="12"/>
  <c r="I63" i="12"/>
  <c r="H63" i="12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N57" i="12"/>
  <c r="L57" i="12"/>
  <c r="K57" i="12"/>
  <c r="J57" i="12"/>
  <c r="I57" i="12"/>
  <c r="H57" i="12"/>
  <c r="L56" i="12"/>
  <c r="K56" i="12"/>
  <c r="J56" i="12"/>
  <c r="I56" i="12"/>
  <c r="H56" i="12"/>
  <c r="N56" i="12" s="1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H53" i="12"/>
  <c r="N53" i="12" s="1"/>
  <c r="G53" i="12"/>
  <c r="L52" i="12"/>
  <c r="K52" i="12"/>
  <c r="I52" i="12"/>
  <c r="G52" i="12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L47" i="12"/>
  <c r="K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N40" i="12"/>
  <c r="L40" i="12"/>
  <c r="K40" i="12"/>
  <c r="J40" i="12"/>
  <c r="I40" i="12"/>
  <c r="H40" i="12"/>
  <c r="G40" i="12"/>
  <c r="M40" i="12" s="1"/>
  <c r="L39" i="12"/>
  <c r="K39" i="12"/>
  <c r="I39" i="12"/>
  <c r="H39" i="12"/>
  <c r="N39" i="12" s="1"/>
  <c r="G39" i="12"/>
  <c r="N38" i="12"/>
  <c r="L38" i="12"/>
  <c r="K38" i="12"/>
  <c r="J38" i="12"/>
  <c r="I38" i="12"/>
  <c r="H38" i="12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G33" i="12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I30" i="12"/>
  <c r="L29" i="12"/>
  <c r="K29" i="12"/>
  <c r="J29" i="12"/>
  <c r="I29" i="12"/>
  <c r="G29" i="12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N25" i="12"/>
  <c r="L25" i="12"/>
  <c r="K25" i="12"/>
  <c r="J25" i="12"/>
  <c r="I25" i="12"/>
  <c r="H25" i="12"/>
  <c r="G25" i="12"/>
  <c r="M25" i="12" s="1"/>
  <c r="L24" i="12"/>
  <c r="K24" i="12"/>
  <c r="J24" i="12"/>
  <c r="H24" i="12"/>
  <c r="N24" i="12" s="1"/>
  <c r="L23" i="12"/>
  <c r="K23" i="12"/>
  <c r="J23" i="12"/>
  <c r="I23" i="12"/>
  <c r="H23" i="12"/>
  <c r="N23" i="12" s="1"/>
  <c r="G23" i="12"/>
  <c r="M23" i="12" s="1"/>
  <c r="F22" i="12"/>
  <c r="F9" i="12" s="1"/>
  <c r="E22" i="12"/>
  <c r="I67" i="12" s="1"/>
  <c r="D22" i="12"/>
  <c r="H22" i="12" s="1"/>
  <c r="C22" i="12"/>
  <c r="G22" i="12" s="1"/>
  <c r="F14" i="12"/>
  <c r="D14" i="12"/>
  <c r="E13" i="12"/>
  <c r="D13" i="12"/>
  <c r="F12" i="12"/>
  <c r="F11" i="12"/>
  <c r="C11" i="12"/>
  <c r="D10" i="12"/>
  <c r="C10" i="12"/>
  <c r="D9" i="12"/>
  <c r="H13" i="12" s="1"/>
  <c r="L640" i="11"/>
  <c r="K640" i="11"/>
  <c r="L639" i="11"/>
  <c r="K639" i="11"/>
  <c r="G639" i="11"/>
  <c r="L638" i="11"/>
  <c r="K638" i="11"/>
  <c r="H638" i="11"/>
  <c r="N638" i="11" s="1"/>
  <c r="L637" i="11"/>
  <c r="K637" i="11"/>
  <c r="I637" i="11"/>
  <c r="L636" i="11"/>
  <c r="K636" i="11"/>
  <c r="I636" i="1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H634" i="11"/>
  <c r="N634" i="11" s="1"/>
  <c r="G634" i="11"/>
  <c r="M634" i="11" s="1"/>
  <c r="L633" i="11"/>
  <c r="K633" i="11"/>
  <c r="I633" i="11"/>
  <c r="G633" i="11"/>
  <c r="L632" i="11"/>
  <c r="K632" i="11"/>
  <c r="G632" i="11"/>
  <c r="L631" i="11"/>
  <c r="K631" i="11"/>
  <c r="L630" i="11"/>
  <c r="K630" i="11"/>
  <c r="L629" i="11"/>
  <c r="K629" i="11"/>
  <c r="L628" i="11"/>
  <c r="K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L624" i="11"/>
  <c r="K624" i="11"/>
  <c r="J624" i="11"/>
  <c r="I624" i="11"/>
  <c r="H624" i="11"/>
  <c r="N624" i="11" s="1"/>
  <c r="G624" i="11"/>
  <c r="M624" i="11" s="1"/>
  <c r="L623" i="11"/>
  <c r="K623" i="11"/>
  <c r="H623" i="11"/>
  <c r="L622" i="11"/>
  <c r="K622" i="11"/>
  <c r="I622" i="11"/>
  <c r="L621" i="11"/>
  <c r="K621" i="11"/>
  <c r="J621" i="11"/>
  <c r="I621" i="11"/>
  <c r="H621" i="11"/>
  <c r="N621" i="11" s="1"/>
  <c r="G621" i="11"/>
  <c r="M621" i="11" s="1"/>
  <c r="L620" i="11"/>
  <c r="K620" i="11"/>
  <c r="I620" i="11"/>
  <c r="G620" i="11"/>
  <c r="M620" i="11" s="1"/>
  <c r="L619" i="11"/>
  <c r="K619" i="11"/>
  <c r="I619" i="11"/>
  <c r="L618" i="11"/>
  <c r="K618" i="11"/>
  <c r="J618" i="11"/>
  <c r="I618" i="11"/>
  <c r="H618" i="11"/>
  <c r="N618" i="11" s="1"/>
  <c r="G618" i="11"/>
  <c r="M618" i="11" s="1"/>
  <c r="L617" i="11"/>
  <c r="K617" i="11"/>
  <c r="H617" i="11"/>
  <c r="N617" i="11" s="1"/>
  <c r="G617" i="11"/>
  <c r="M617" i="11" s="1"/>
  <c r="L616" i="11"/>
  <c r="K616" i="11"/>
  <c r="H616" i="11"/>
  <c r="N616" i="11" s="1"/>
  <c r="L615" i="11"/>
  <c r="K615" i="11"/>
  <c r="L614" i="11"/>
  <c r="K614" i="11"/>
  <c r="L613" i="11"/>
  <c r="K613" i="11"/>
  <c r="G613" i="11"/>
  <c r="F612" i="11"/>
  <c r="E612" i="11"/>
  <c r="D612" i="11"/>
  <c r="H637" i="11" s="1"/>
  <c r="N637" i="11" s="1"/>
  <c r="C612" i="11"/>
  <c r="G631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I602" i="11"/>
  <c r="H602" i="11"/>
  <c r="G602" i="11"/>
  <c r="M602" i="11" s="1"/>
  <c r="N601" i="11"/>
  <c r="L601" i="11"/>
  <c r="K601" i="11"/>
  <c r="J601" i="11"/>
  <c r="I601" i="11"/>
  <c r="H601" i="11"/>
  <c r="G601" i="11"/>
  <c r="M601" i="11" s="1"/>
  <c r="L600" i="11"/>
  <c r="K600" i="11"/>
  <c r="J600" i="11"/>
  <c r="I600" i="11"/>
  <c r="G600" i="11"/>
  <c r="M600" i="11" s="1"/>
  <c r="L599" i="11"/>
  <c r="K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N594" i="11"/>
  <c r="L594" i="11"/>
  <c r="K594" i="11"/>
  <c r="J594" i="11"/>
  <c r="I594" i="11"/>
  <c r="H594" i="1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G591" i="11"/>
  <c r="L590" i="11"/>
  <c r="K590" i="11"/>
  <c r="L589" i="11"/>
  <c r="K589" i="11"/>
  <c r="I589" i="11"/>
  <c r="L588" i="11"/>
  <c r="K588" i="11"/>
  <c r="I588" i="11"/>
  <c r="G588" i="11"/>
  <c r="M588" i="11" s="1"/>
  <c r="L587" i="11"/>
  <c r="K587" i="11"/>
  <c r="J587" i="11"/>
  <c r="I587" i="11"/>
  <c r="H587" i="11"/>
  <c r="N587" i="11" s="1"/>
  <c r="G587" i="11"/>
  <c r="M587" i="11" s="1"/>
  <c r="L586" i="11"/>
  <c r="K586" i="11"/>
  <c r="I586" i="11"/>
  <c r="H586" i="11"/>
  <c r="N586" i="11" s="1"/>
  <c r="G586" i="11"/>
  <c r="M586" i="11" s="1"/>
  <c r="L585" i="11"/>
  <c r="K585" i="11"/>
  <c r="I585" i="11"/>
  <c r="L584" i="11"/>
  <c r="K584" i="11"/>
  <c r="J584" i="11"/>
  <c r="I584" i="11"/>
  <c r="H584" i="11"/>
  <c r="N584" i="11" s="1"/>
  <c r="G584" i="11"/>
  <c r="M584" i="11" s="1"/>
  <c r="L583" i="11"/>
  <c r="K583" i="11"/>
  <c r="I583" i="11"/>
  <c r="G583" i="11"/>
  <c r="N582" i="11"/>
  <c r="L582" i="11"/>
  <c r="K582" i="11"/>
  <c r="J582" i="11"/>
  <c r="I582" i="11"/>
  <c r="H582" i="11"/>
  <c r="G582" i="11"/>
  <c r="M582" i="11" s="1"/>
  <c r="L581" i="11"/>
  <c r="K581" i="11"/>
  <c r="J581" i="11"/>
  <c r="I581" i="11"/>
  <c r="H581" i="11"/>
  <c r="N581" i="11" s="1"/>
  <c r="G581" i="11"/>
  <c r="M581" i="11" s="1"/>
  <c r="L580" i="11"/>
  <c r="K580" i="11"/>
  <c r="J580" i="11"/>
  <c r="I580" i="11"/>
  <c r="G580" i="11"/>
  <c r="M580" i="11" s="1"/>
  <c r="N579" i="11"/>
  <c r="L579" i="11"/>
  <c r="K579" i="11"/>
  <c r="J579" i="11"/>
  <c r="I579" i="11"/>
  <c r="H579" i="11"/>
  <c r="G579" i="11"/>
  <c r="M579" i="11" s="1"/>
  <c r="L578" i="11"/>
  <c r="K578" i="1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N573" i="11"/>
  <c r="L573" i="11"/>
  <c r="K573" i="11"/>
  <c r="J573" i="11"/>
  <c r="I573" i="11"/>
  <c r="H573" i="1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L570" i="11"/>
  <c r="K570" i="11"/>
  <c r="J570" i="11"/>
  <c r="I570" i="11"/>
  <c r="H570" i="11"/>
  <c r="N570" i="11" s="1"/>
  <c r="G570" i="11"/>
  <c r="M570" i="11" s="1"/>
  <c r="N569" i="11"/>
  <c r="L569" i="11"/>
  <c r="K569" i="11"/>
  <c r="J569" i="11"/>
  <c r="I569" i="11"/>
  <c r="H569" i="11"/>
  <c r="G569" i="11"/>
  <c r="M569" i="11" s="1"/>
  <c r="L568" i="11"/>
  <c r="K568" i="11"/>
  <c r="I568" i="11"/>
  <c r="G568" i="11"/>
  <c r="L567" i="11"/>
  <c r="K567" i="11"/>
  <c r="L566" i="11"/>
  <c r="K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L563" i="11"/>
  <c r="K563" i="11"/>
  <c r="L562" i="11"/>
  <c r="K562" i="11"/>
  <c r="J562" i="11"/>
  <c r="I562" i="11"/>
  <c r="H562" i="11"/>
  <c r="N562" i="11" s="1"/>
  <c r="G562" i="11"/>
  <c r="M562" i="11" s="1"/>
  <c r="L561" i="11"/>
  <c r="K561" i="11"/>
  <c r="I561" i="11"/>
  <c r="H561" i="11"/>
  <c r="N561" i="11" s="1"/>
  <c r="G561" i="1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N556" i="11"/>
  <c r="L556" i="11"/>
  <c r="K556" i="11"/>
  <c r="J556" i="11"/>
  <c r="I556" i="11"/>
  <c r="H556" i="1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I552" i="11"/>
  <c r="H552" i="11"/>
  <c r="N552" i="11" s="1"/>
  <c r="G552" i="11"/>
  <c r="M552" i="11" s="1"/>
  <c r="L551" i="11"/>
  <c r="K551" i="11"/>
  <c r="H551" i="11"/>
  <c r="N551" i="11" s="1"/>
  <c r="G551" i="11"/>
  <c r="M551" i="11" s="1"/>
  <c r="L550" i="11"/>
  <c r="K550" i="11"/>
  <c r="J550" i="11"/>
  <c r="I550" i="11"/>
  <c r="H550" i="11"/>
  <c r="N550" i="11" s="1"/>
  <c r="L549" i="11"/>
  <c r="K549" i="11"/>
  <c r="I549" i="11"/>
  <c r="H549" i="1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N545" i="11"/>
  <c r="L545" i="11"/>
  <c r="K545" i="11"/>
  <c r="J545" i="11"/>
  <c r="I545" i="11"/>
  <c r="H545" i="11"/>
  <c r="G545" i="11"/>
  <c r="M545" i="11" s="1"/>
  <c r="L544" i="11"/>
  <c r="K544" i="11"/>
  <c r="G544" i="11"/>
  <c r="L543" i="11"/>
  <c r="K543" i="11"/>
  <c r="J543" i="11"/>
  <c r="I543" i="1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N540" i="11"/>
  <c r="L540" i="11"/>
  <c r="K540" i="11"/>
  <c r="J540" i="11"/>
  <c r="I540" i="11"/>
  <c r="H540" i="11"/>
  <c r="L539" i="11"/>
  <c r="K539" i="11"/>
  <c r="J539" i="11"/>
  <c r="I539" i="11"/>
  <c r="H539" i="11"/>
  <c r="N539" i="11" s="1"/>
  <c r="G539" i="11"/>
  <c r="M539" i="11" s="1"/>
  <c r="L538" i="11"/>
  <c r="K538" i="11"/>
  <c r="J538" i="11"/>
  <c r="I538" i="11"/>
  <c r="H538" i="11"/>
  <c r="N538" i="11" s="1"/>
  <c r="G538" i="11"/>
  <c r="M538" i="11" s="1"/>
  <c r="N537" i="11"/>
  <c r="L537" i="11"/>
  <c r="K537" i="11"/>
  <c r="J537" i="11"/>
  <c r="I537" i="11"/>
  <c r="H537" i="1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L534" i="11"/>
  <c r="K534" i="11"/>
  <c r="J534" i="11"/>
  <c r="I534" i="11"/>
  <c r="H534" i="11"/>
  <c r="N534" i="11" s="1"/>
  <c r="G534" i="11"/>
  <c r="M534" i="11" s="1"/>
  <c r="N533" i="11"/>
  <c r="L533" i="11"/>
  <c r="K533" i="11"/>
  <c r="J533" i="11"/>
  <c r="I533" i="11"/>
  <c r="H533" i="1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N529" i="11"/>
  <c r="L529" i="11"/>
  <c r="K529" i="11"/>
  <c r="J529" i="11"/>
  <c r="I529" i="11"/>
  <c r="H529" i="11"/>
  <c r="G529" i="11"/>
  <c r="M529" i="11" s="1"/>
  <c r="L528" i="11"/>
  <c r="K528" i="11"/>
  <c r="I528" i="11"/>
  <c r="G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N525" i="11"/>
  <c r="L525" i="11"/>
  <c r="K525" i="11"/>
  <c r="J525" i="11"/>
  <c r="I525" i="11"/>
  <c r="H525" i="1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N522" i="11"/>
  <c r="L522" i="11"/>
  <c r="K522" i="11"/>
  <c r="J522" i="11"/>
  <c r="I522" i="11"/>
  <c r="H522" i="1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J520" i="11"/>
  <c r="I520" i="11"/>
  <c r="H520" i="11"/>
  <c r="N520" i="11" s="1"/>
  <c r="G520" i="11"/>
  <c r="M520" i="11" s="1"/>
  <c r="N519" i="11"/>
  <c r="L519" i="11"/>
  <c r="K519" i="11"/>
  <c r="J519" i="11"/>
  <c r="I519" i="11"/>
  <c r="H519" i="11"/>
  <c r="G519" i="11"/>
  <c r="M519" i="11" s="1"/>
  <c r="L518" i="11"/>
  <c r="K518" i="11"/>
  <c r="L517" i="11"/>
  <c r="K517" i="11"/>
  <c r="H517" i="11"/>
  <c r="N517" i="11" s="1"/>
  <c r="G517" i="11"/>
  <c r="M517" i="11" s="1"/>
  <c r="L516" i="11"/>
  <c r="K516" i="11"/>
  <c r="J516" i="11"/>
  <c r="H516" i="11"/>
  <c r="N516" i="11" s="1"/>
  <c r="G516" i="11"/>
  <c r="M516" i="11" s="1"/>
  <c r="L515" i="11"/>
  <c r="K515" i="11"/>
  <c r="I515" i="11"/>
  <c r="G515" i="11"/>
  <c r="L514" i="11"/>
  <c r="K514" i="11"/>
  <c r="I514" i="11"/>
  <c r="G514" i="11"/>
  <c r="L513" i="11"/>
  <c r="K513" i="11"/>
  <c r="J513" i="11"/>
  <c r="I513" i="11"/>
  <c r="H513" i="11"/>
  <c r="N513" i="11" s="1"/>
  <c r="G513" i="11"/>
  <c r="M513" i="11" s="1"/>
  <c r="L512" i="11"/>
  <c r="K512" i="11"/>
  <c r="I512" i="11"/>
  <c r="G512" i="11"/>
  <c r="M512" i="11" s="1"/>
  <c r="L511" i="11"/>
  <c r="K511" i="11"/>
  <c r="J511" i="11"/>
  <c r="I511" i="11"/>
  <c r="H511" i="11"/>
  <c r="N511" i="11" s="1"/>
  <c r="G511" i="11"/>
  <c r="M511" i="11" s="1"/>
  <c r="N510" i="11"/>
  <c r="L510" i="11"/>
  <c r="K510" i="11"/>
  <c r="J510" i="11"/>
  <c r="I510" i="11"/>
  <c r="H510" i="11"/>
  <c r="G510" i="11"/>
  <c r="M510" i="11" s="1"/>
  <c r="L509" i="11"/>
  <c r="K509" i="11"/>
  <c r="I509" i="11"/>
  <c r="G509" i="11"/>
  <c r="M509" i="11" s="1"/>
  <c r="L508" i="11"/>
  <c r="K508" i="11"/>
  <c r="I508" i="11"/>
  <c r="H508" i="11"/>
  <c r="N508" i="11" s="1"/>
  <c r="G508" i="11"/>
  <c r="M508" i="11" s="1"/>
  <c r="L507" i="11"/>
  <c r="K507" i="11"/>
  <c r="G507" i="11"/>
  <c r="M507" i="11" s="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G504" i="11"/>
  <c r="M504" i="11" s="1"/>
  <c r="L503" i="11"/>
  <c r="K503" i="11"/>
  <c r="I503" i="11"/>
  <c r="H503" i="11"/>
  <c r="N503" i="11" s="1"/>
  <c r="G503" i="11"/>
  <c r="M503" i="11" s="1"/>
  <c r="N502" i="11"/>
  <c r="L502" i="11"/>
  <c r="K502" i="11"/>
  <c r="J502" i="11"/>
  <c r="I502" i="11"/>
  <c r="H502" i="11"/>
  <c r="G502" i="11"/>
  <c r="M502" i="11" s="1"/>
  <c r="L501" i="11"/>
  <c r="K501" i="11"/>
  <c r="I501" i="11"/>
  <c r="H501" i="11"/>
  <c r="G501" i="11"/>
  <c r="M501" i="11" s="1"/>
  <c r="N500" i="11"/>
  <c r="L500" i="11"/>
  <c r="K500" i="11"/>
  <c r="J500" i="11"/>
  <c r="I500" i="11"/>
  <c r="H500" i="11"/>
  <c r="G500" i="11"/>
  <c r="M500" i="11" s="1"/>
  <c r="L499" i="11"/>
  <c r="K499" i="11"/>
  <c r="L498" i="11"/>
  <c r="K498" i="11"/>
  <c r="I498" i="11"/>
  <c r="H498" i="11"/>
  <c r="N498" i="11" s="1"/>
  <c r="G498" i="11"/>
  <c r="L497" i="11"/>
  <c r="K497" i="11"/>
  <c r="I497" i="11"/>
  <c r="H497" i="11"/>
  <c r="N497" i="11" s="1"/>
  <c r="L496" i="11"/>
  <c r="K496" i="11"/>
  <c r="I496" i="11"/>
  <c r="H496" i="11"/>
  <c r="N496" i="11" s="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G494" i="11"/>
  <c r="M494" i="11" s="1"/>
  <c r="L493" i="11"/>
  <c r="K493" i="11"/>
  <c r="I493" i="11"/>
  <c r="L492" i="11"/>
  <c r="K492" i="11"/>
  <c r="I492" i="11"/>
  <c r="G492" i="11"/>
  <c r="L491" i="11"/>
  <c r="K491" i="11"/>
  <c r="I491" i="11"/>
  <c r="H491" i="11"/>
  <c r="N491" i="11" s="1"/>
  <c r="G491" i="11"/>
  <c r="M491" i="11" s="1"/>
  <c r="N490" i="11"/>
  <c r="L490" i="11"/>
  <c r="K490" i="11"/>
  <c r="J490" i="11"/>
  <c r="I490" i="11"/>
  <c r="H490" i="11"/>
  <c r="G490" i="11"/>
  <c r="M490" i="11" s="1"/>
  <c r="L489" i="11"/>
  <c r="K489" i="11"/>
  <c r="I489" i="11"/>
  <c r="H489" i="11"/>
  <c r="N489" i="11" s="1"/>
  <c r="G489" i="11"/>
  <c r="M489" i="11" s="1"/>
  <c r="N488" i="11"/>
  <c r="L488" i="11"/>
  <c r="K488" i="11"/>
  <c r="J488" i="11"/>
  <c r="I488" i="11"/>
  <c r="H488" i="11"/>
  <c r="G488" i="11"/>
  <c r="M488" i="11" s="1"/>
  <c r="L487" i="11"/>
  <c r="K487" i="11"/>
  <c r="I487" i="1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L484" i="11"/>
  <c r="K484" i="11"/>
  <c r="H484" i="11"/>
  <c r="L483" i="11"/>
  <c r="K483" i="11"/>
  <c r="H483" i="11"/>
  <c r="N483" i="11" s="1"/>
  <c r="L482" i="11"/>
  <c r="K482" i="11"/>
  <c r="J482" i="11"/>
  <c r="I482" i="11"/>
  <c r="H482" i="11"/>
  <c r="N482" i="11" s="1"/>
  <c r="G482" i="11"/>
  <c r="M482" i="11" s="1"/>
  <c r="L481" i="11"/>
  <c r="K481" i="11"/>
  <c r="I481" i="11"/>
  <c r="G481" i="11"/>
  <c r="L480" i="11"/>
  <c r="K480" i="11"/>
  <c r="J480" i="11"/>
  <c r="H480" i="1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G478" i="11"/>
  <c r="L477" i="11"/>
  <c r="K477" i="11"/>
  <c r="J477" i="11"/>
  <c r="I477" i="11"/>
  <c r="H477" i="11"/>
  <c r="N477" i="11" s="1"/>
  <c r="G477" i="11"/>
  <c r="M477" i="11" s="1"/>
  <c r="L476" i="11"/>
  <c r="K476" i="11"/>
  <c r="G476" i="1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L471" i="11"/>
  <c r="K471" i="11"/>
  <c r="L470" i="11"/>
  <c r="K470" i="11"/>
  <c r="L469" i="11"/>
  <c r="K469" i="11"/>
  <c r="G469" i="11"/>
  <c r="L468" i="11"/>
  <c r="K468" i="11"/>
  <c r="I468" i="11"/>
  <c r="H468" i="11"/>
  <c r="N468" i="11" s="1"/>
  <c r="G468" i="11"/>
  <c r="L467" i="11"/>
  <c r="K467" i="11"/>
  <c r="I467" i="11"/>
  <c r="L466" i="11"/>
  <c r="K466" i="11"/>
  <c r="I466" i="11"/>
  <c r="G466" i="11"/>
  <c r="L465" i="11"/>
  <c r="K465" i="11"/>
  <c r="I465" i="11"/>
  <c r="G465" i="11"/>
  <c r="L464" i="11"/>
  <c r="K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I462" i="11"/>
  <c r="H462" i="11"/>
  <c r="N461" i="11"/>
  <c r="L461" i="11"/>
  <c r="K461" i="11"/>
  <c r="J461" i="11"/>
  <c r="I461" i="11"/>
  <c r="H461" i="11"/>
  <c r="G461" i="11"/>
  <c r="M461" i="11" s="1"/>
  <c r="L460" i="11"/>
  <c r="K460" i="11"/>
  <c r="L459" i="11"/>
  <c r="K459" i="11"/>
  <c r="J459" i="11"/>
  <c r="I459" i="1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N455" i="11"/>
  <c r="L455" i="11"/>
  <c r="K455" i="11"/>
  <c r="J455" i="11"/>
  <c r="I455" i="11"/>
  <c r="H455" i="11"/>
  <c r="G455" i="11"/>
  <c r="M455" i="11" s="1"/>
  <c r="L454" i="11"/>
  <c r="K454" i="11"/>
  <c r="J454" i="11"/>
  <c r="H454" i="1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I451" i="11"/>
  <c r="H451" i="11"/>
  <c r="N451" i="11" s="1"/>
  <c r="G451" i="11"/>
  <c r="M451" i="11" s="1"/>
  <c r="L450" i="11"/>
  <c r="K450" i="11"/>
  <c r="J450" i="11"/>
  <c r="G450" i="11"/>
  <c r="L449" i="11"/>
  <c r="K449" i="11"/>
  <c r="J449" i="11"/>
  <c r="H449" i="11"/>
  <c r="N449" i="11" s="1"/>
  <c r="L448" i="11"/>
  <c r="K448" i="11"/>
  <c r="J448" i="11"/>
  <c r="H448" i="11"/>
  <c r="N448" i="11" s="1"/>
  <c r="G448" i="11"/>
  <c r="L447" i="11"/>
  <c r="K447" i="11"/>
  <c r="I447" i="11"/>
  <c r="H447" i="11"/>
  <c r="N447" i="11" s="1"/>
  <c r="L446" i="11"/>
  <c r="K446" i="11"/>
  <c r="L445" i="11"/>
  <c r="K445" i="11"/>
  <c r="I445" i="11"/>
  <c r="G445" i="11"/>
  <c r="N444" i="11"/>
  <c r="L444" i="11"/>
  <c r="K444" i="11"/>
  <c r="J444" i="11"/>
  <c r="I444" i="11"/>
  <c r="H444" i="11"/>
  <c r="G444" i="11"/>
  <c r="M444" i="11" s="1"/>
  <c r="L443" i="11"/>
  <c r="K443" i="11"/>
  <c r="I443" i="11"/>
  <c r="H443" i="11"/>
  <c r="N443" i="11" s="1"/>
  <c r="G443" i="11"/>
  <c r="L442" i="11"/>
  <c r="K442" i="11"/>
  <c r="J442" i="11"/>
  <c r="G442" i="11"/>
  <c r="N441" i="11"/>
  <c r="L441" i="11"/>
  <c r="K441" i="11"/>
  <c r="J441" i="11"/>
  <c r="I441" i="11"/>
  <c r="H441" i="11"/>
  <c r="G441" i="11"/>
  <c r="M441" i="11" s="1"/>
  <c r="L440" i="11"/>
  <c r="K440" i="11"/>
  <c r="J440" i="11"/>
  <c r="I440" i="11"/>
  <c r="H440" i="11"/>
  <c r="N440" i="11" s="1"/>
  <c r="N439" i="11"/>
  <c r="L439" i="11"/>
  <c r="K439" i="11"/>
  <c r="J439" i="11"/>
  <c r="I439" i="11"/>
  <c r="H439" i="11"/>
  <c r="G439" i="11"/>
  <c r="M439" i="11" s="1"/>
  <c r="L438" i="11"/>
  <c r="K438" i="11"/>
  <c r="I438" i="11"/>
  <c r="H438" i="11"/>
  <c r="N438" i="11" s="1"/>
  <c r="G438" i="11"/>
  <c r="M438" i="11" s="1"/>
  <c r="L437" i="11"/>
  <c r="K437" i="11"/>
  <c r="H437" i="11"/>
  <c r="G437" i="11"/>
  <c r="M437" i="11" s="1"/>
  <c r="N436" i="11"/>
  <c r="L436" i="11"/>
  <c r="K436" i="11"/>
  <c r="J436" i="11"/>
  <c r="I436" i="11"/>
  <c r="H436" i="11"/>
  <c r="G436" i="11"/>
  <c r="M436" i="11" s="1"/>
  <c r="L435" i="11"/>
  <c r="K435" i="11"/>
  <c r="L434" i="11"/>
  <c r="K434" i="11"/>
  <c r="I434" i="11"/>
  <c r="G434" i="11"/>
  <c r="L433" i="11"/>
  <c r="K433" i="11"/>
  <c r="J433" i="11"/>
  <c r="I433" i="11"/>
  <c r="G433" i="11"/>
  <c r="L432" i="11"/>
  <c r="K432" i="11"/>
  <c r="J432" i="11"/>
  <c r="H432" i="1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H430" i="11"/>
  <c r="N430" i="11" s="1"/>
  <c r="G430" i="11"/>
  <c r="L429" i="11"/>
  <c r="K429" i="11"/>
  <c r="I429" i="11"/>
  <c r="H429" i="11"/>
  <c r="N429" i="11" s="1"/>
  <c r="L428" i="11"/>
  <c r="K428" i="11"/>
  <c r="I428" i="11"/>
  <c r="L427" i="11"/>
  <c r="K427" i="11"/>
  <c r="J427" i="11"/>
  <c r="G427" i="11"/>
  <c r="L426" i="11"/>
  <c r="K426" i="11"/>
  <c r="N425" i="11"/>
  <c r="L425" i="11"/>
  <c r="K425" i="11"/>
  <c r="J425" i="11"/>
  <c r="I425" i="11"/>
  <c r="H425" i="11"/>
  <c r="G425" i="11"/>
  <c r="M425" i="11" s="1"/>
  <c r="L424" i="11"/>
  <c r="K424" i="11"/>
  <c r="L423" i="11"/>
  <c r="K423" i="11"/>
  <c r="L422" i="11"/>
  <c r="K422" i="11"/>
  <c r="L421" i="11"/>
  <c r="K421" i="11"/>
  <c r="J421" i="11"/>
  <c r="I421" i="11"/>
  <c r="H421" i="11"/>
  <c r="N421" i="11" s="1"/>
  <c r="G421" i="11"/>
  <c r="M421" i="11" s="1"/>
  <c r="L420" i="11"/>
  <c r="K420" i="11"/>
  <c r="I420" i="1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I416" i="11"/>
  <c r="G416" i="11"/>
  <c r="M416" i="11" s="1"/>
  <c r="L415" i="11"/>
  <c r="K415" i="11"/>
  <c r="J415" i="11"/>
  <c r="I415" i="1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L412" i="11"/>
  <c r="K412" i="11"/>
  <c r="J412" i="11"/>
  <c r="I412" i="11"/>
  <c r="H412" i="11"/>
  <c r="N412" i="11" s="1"/>
  <c r="G412" i="11"/>
  <c r="M412" i="11" s="1"/>
  <c r="N411" i="11"/>
  <c r="L411" i="11"/>
  <c r="K411" i="11"/>
  <c r="J411" i="11"/>
  <c r="I411" i="11"/>
  <c r="H411" i="11"/>
  <c r="G411" i="11"/>
  <c r="M411" i="11" s="1"/>
  <c r="L410" i="11"/>
  <c r="K410" i="11"/>
  <c r="J410" i="11"/>
  <c r="H410" i="11"/>
  <c r="N410" i="11" s="1"/>
  <c r="L409" i="11"/>
  <c r="K409" i="11"/>
  <c r="J409" i="11"/>
  <c r="L408" i="11"/>
  <c r="K408" i="11"/>
  <c r="H408" i="11"/>
  <c r="G408" i="11"/>
  <c r="L407" i="11"/>
  <c r="K407" i="11"/>
  <c r="J407" i="11"/>
  <c r="H407" i="11"/>
  <c r="L406" i="11"/>
  <c r="K406" i="11"/>
  <c r="L405" i="11"/>
  <c r="K405" i="11"/>
  <c r="L404" i="11"/>
  <c r="K404" i="11"/>
  <c r="L403" i="11"/>
  <c r="K403" i="11"/>
  <c r="J403" i="11"/>
  <c r="I403" i="11"/>
  <c r="G403" i="11"/>
  <c r="M403" i="11" s="1"/>
  <c r="L402" i="11"/>
  <c r="K402" i="11"/>
  <c r="L401" i="11"/>
  <c r="K401" i="11"/>
  <c r="J401" i="11"/>
  <c r="I401" i="11"/>
  <c r="H401" i="11"/>
  <c r="N401" i="11" s="1"/>
  <c r="L400" i="11"/>
  <c r="K400" i="11"/>
  <c r="J400" i="11"/>
  <c r="H400" i="11"/>
  <c r="N400" i="11" s="1"/>
  <c r="G400" i="11"/>
  <c r="N399" i="11"/>
  <c r="L399" i="11"/>
  <c r="K399" i="11"/>
  <c r="J399" i="11"/>
  <c r="I399" i="11"/>
  <c r="H399" i="11"/>
  <c r="G399" i="11"/>
  <c r="M399" i="11" s="1"/>
  <c r="L398" i="11"/>
  <c r="K398" i="11"/>
  <c r="I398" i="11"/>
  <c r="H398" i="11"/>
  <c r="N398" i="11" s="1"/>
  <c r="G398" i="11"/>
  <c r="L397" i="11"/>
  <c r="K397" i="11"/>
  <c r="J397" i="11"/>
  <c r="I397" i="11"/>
  <c r="H397" i="11"/>
  <c r="N397" i="11" s="1"/>
  <c r="G397" i="11"/>
  <c r="M397" i="11" s="1"/>
  <c r="L396" i="11"/>
  <c r="K396" i="11"/>
  <c r="I396" i="11"/>
  <c r="G396" i="11"/>
  <c r="M396" i="11" s="1"/>
  <c r="L395" i="11"/>
  <c r="K395" i="11"/>
  <c r="H395" i="11"/>
  <c r="N395" i="11" s="1"/>
  <c r="L394" i="11"/>
  <c r="K394" i="11"/>
  <c r="G394" i="11"/>
  <c r="L393" i="11"/>
  <c r="K393" i="11"/>
  <c r="J393" i="11"/>
  <c r="I393" i="11"/>
  <c r="H393" i="11"/>
  <c r="N393" i="11" s="1"/>
  <c r="G393" i="11"/>
  <c r="M393" i="11" s="1"/>
  <c r="L392" i="11"/>
  <c r="K392" i="11"/>
  <c r="J392" i="11"/>
  <c r="H392" i="11"/>
  <c r="N392" i="11" s="1"/>
  <c r="L391" i="11"/>
  <c r="K391" i="11"/>
  <c r="N390" i="11"/>
  <c r="L390" i="11"/>
  <c r="K390" i="11"/>
  <c r="J390" i="11"/>
  <c r="I390" i="11"/>
  <c r="H390" i="1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L386" i="11"/>
  <c r="K386" i="11"/>
  <c r="L385" i="11"/>
  <c r="K385" i="11"/>
  <c r="J385" i="11"/>
  <c r="I385" i="11"/>
  <c r="H385" i="11"/>
  <c r="N385" i="11" s="1"/>
  <c r="G385" i="11"/>
  <c r="M385" i="11" s="1"/>
  <c r="L384" i="11"/>
  <c r="K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N380" i="11"/>
  <c r="L380" i="11"/>
  <c r="K380" i="11"/>
  <c r="J380" i="11"/>
  <c r="I380" i="11"/>
  <c r="H380" i="11"/>
  <c r="L379" i="11"/>
  <c r="K379" i="11"/>
  <c r="J379" i="11"/>
  <c r="I379" i="11"/>
  <c r="H379" i="11"/>
  <c r="N379" i="11" s="1"/>
  <c r="L378" i="11"/>
  <c r="K378" i="11"/>
  <c r="J378" i="11"/>
  <c r="H378" i="11"/>
  <c r="N378" i="11" s="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I374" i="11"/>
  <c r="L373" i="11"/>
  <c r="K373" i="11"/>
  <c r="J373" i="11"/>
  <c r="L372" i="11"/>
  <c r="K372" i="11"/>
  <c r="F371" i="11"/>
  <c r="J602" i="11" s="1"/>
  <c r="E371" i="11"/>
  <c r="D371" i="11"/>
  <c r="H600" i="11" s="1"/>
  <c r="C371" i="11"/>
  <c r="G597" i="11" s="1"/>
  <c r="M597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H356" i="11"/>
  <c r="N356" i="11" s="1"/>
  <c r="G356" i="11"/>
  <c r="M356" i="11" s="1"/>
  <c r="N355" i="11"/>
  <c r="L355" i="11"/>
  <c r="K355" i="11"/>
  <c r="J355" i="11"/>
  <c r="I355" i="11"/>
  <c r="H355" i="1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L348" i="11"/>
  <c r="K348" i="11"/>
  <c r="J348" i="11"/>
  <c r="I348" i="11"/>
  <c r="H348" i="11"/>
  <c r="N348" i="11" s="1"/>
  <c r="G348" i="11"/>
  <c r="M348" i="11" s="1"/>
  <c r="L347" i="11"/>
  <c r="K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H340" i="11"/>
  <c r="N340" i="11" s="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N337" i="11"/>
  <c r="L337" i="11"/>
  <c r="K337" i="11"/>
  <c r="J337" i="11"/>
  <c r="I337" i="11"/>
  <c r="H337" i="11"/>
  <c r="G337" i="11"/>
  <c r="M337" i="11" s="1"/>
  <c r="L336" i="11"/>
  <c r="K336" i="11"/>
  <c r="I336" i="11"/>
  <c r="H336" i="11"/>
  <c r="N336" i="11" s="1"/>
  <c r="L335" i="11"/>
  <c r="K335" i="11"/>
  <c r="J335" i="11"/>
  <c r="I335" i="11"/>
  <c r="H335" i="11"/>
  <c r="N335" i="11" s="1"/>
  <c r="G335" i="11"/>
  <c r="M335" i="11" s="1"/>
  <c r="N334" i="11"/>
  <c r="L334" i="11"/>
  <c r="K334" i="11"/>
  <c r="J334" i="11"/>
  <c r="I334" i="11"/>
  <c r="H334" i="1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G332" i="11"/>
  <c r="M332" i="11" s="1"/>
  <c r="N331" i="11"/>
  <c r="L331" i="11"/>
  <c r="K331" i="11"/>
  <c r="J331" i="11"/>
  <c r="I331" i="11"/>
  <c r="H331" i="1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I329" i="11"/>
  <c r="L328" i="11"/>
  <c r="K328" i="11"/>
  <c r="J328" i="11"/>
  <c r="I328" i="11"/>
  <c r="G328" i="11"/>
  <c r="M328" i="11" s="1"/>
  <c r="L327" i="11"/>
  <c r="K327" i="11"/>
  <c r="L326" i="11"/>
  <c r="K326" i="11"/>
  <c r="H326" i="1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L323" i="11"/>
  <c r="K323" i="11"/>
  <c r="J323" i="11"/>
  <c r="I323" i="1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J321" i="11"/>
  <c r="L320" i="11"/>
  <c r="K320" i="11"/>
  <c r="J320" i="11"/>
  <c r="I320" i="11"/>
  <c r="G320" i="11"/>
  <c r="M320" i="11" s="1"/>
  <c r="L319" i="11"/>
  <c r="K319" i="11"/>
  <c r="J319" i="11"/>
  <c r="I319" i="11"/>
  <c r="H319" i="11"/>
  <c r="N319" i="11" s="1"/>
  <c r="G319" i="11"/>
  <c r="M319" i="11" s="1"/>
  <c r="L318" i="11"/>
  <c r="K318" i="11"/>
  <c r="N317" i="11"/>
  <c r="L317" i="11"/>
  <c r="K317" i="11"/>
  <c r="J317" i="11"/>
  <c r="I317" i="11"/>
  <c r="H317" i="1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L311" i="11"/>
  <c r="K311" i="11"/>
  <c r="H311" i="11"/>
  <c r="G311" i="11"/>
  <c r="M311" i="11" s="1"/>
  <c r="L310" i="11"/>
  <c r="K310" i="11"/>
  <c r="H310" i="11"/>
  <c r="G310" i="11"/>
  <c r="M310" i="11" s="1"/>
  <c r="L309" i="11"/>
  <c r="K309" i="11"/>
  <c r="J309" i="11"/>
  <c r="I309" i="11"/>
  <c r="G309" i="11"/>
  <c r="M309" i="11" s="1"/>
  <c r="N308" i="11"/>
  <c r="L308" i="11"/>
  <c r="K308" i="11"/>
  <c r="J308" i="11"/>
  <c r="I308" i="11"/>
  <c r="H308" i="11"/>
  <c r="G308" i="11"/>
  <c r="M308" i="11" s="1"/>
  <c r="L307" i="11"/>
  <c r="K307" i="11"/>
  <c r="H307" i="11"/>
  <c r="G307" i="11"/>
  <c r="M307" i="11" s="1"/>
  <c r="L306" i="11"/>
  <c r="K306" i="1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N303" i="11"/>
  <c r="L303" i="11"/>
  <c r="K303" i="11"/>
  <c r="J303" i="11"/>
  <c r="I303" i="11"/>
  <c r="H303" i="1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G300" i="11"/>
  <c r="M300" i="11" s="1"/>
  <c r="L299" i="11"/>
  <c r="K299" i="11"/>
  <c r="I299" i="11"/>
  <c r="G299" i="11"/>
  <c r="M299" i="11" s="1"/>
  <c r="L298" i="11"/>
  <c r="K298" i="11"/>
  <c r="J298" i="11"/>
  <c r="I298" i="11"/>
  <c r="N297" i="11"/>
  <c r="L297" i="11"/>
  <c r="K297" i="11"/>
  <c r="J297" i="11"/>
  <c r="I297" i="11"/>
  <c r="H297" i="11"/>
  <c r="G297" i="11"/>
  <c r="M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L294" i="11"/>
  <c r="K294" i="11"/>
  <c r="J294" i="11"/>
  <c r="H294" i="11"/>
  <c r="L293" i="11"/>
  <c r="K293" i="11"/>
  <c r="L292" i="11"/>
  <c r="K292" i="11"/>
  <c r="J292" i="11"/>
  <c r="I292" i="11"/>
  <c r="H292" i="11"/>
  <c r="N292" i="11" s="1"/>
  <c r="G292" i="11"/>
  <c r="M292" i="11" s="1"/>
  <c r="N291" i="11"/>
  <c r="L291" i="11"/>
  <c r="K291" i="11"/>
  <c r="J291" i="11"/>
  <c r="I291" i="11"/>
  <c r="H291" i="1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N286" i="11"/>
  <c r="L286" i="11"/>
  <c r="K286" i="11"/>
  <c r="J286" i="11"/>
  <c r="I286" i="11"/>
  <c r="H286" i="1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G284" i="11"/>
  <c r="N283" i="11"/>
  <c r="L283" i="11"/>
  <c r="K283" i="11"/>
  <c r="J283" i="11"/>
  <c r="I283" i="11"/>
  <c r="H283" i="1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N278" i="11"/>
  <c r="L278" i="11"/>
  <c r="K278" i="11"/>
  <c r="J278" i="11"/>
  <c r="I278" i="11"/>
  <c r="H278" i="1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H276" i="11"/>
  <c r="N276" i="11" s="1"/>
  <c r="G276" i="11"/>
  <c r="L275" i="11"/>
  <c r="K275" i="11"/>
  <c r="J275" i="11"/>
  <c r="H275" i="11"/>
  <c r="G275" i="11"/>
  <c r="M275" i="11" s="1"/>
  <c r="L274" i="11"/>
  <c r="K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G272" i="11"/>
  <c r="M272" i="11" s="1"/>
  <c r="L271" i="11"/>
  <c r="K271" i="11"/>
  <c r="J271" i="11"/>
  <c r="I271" i="11"/>
  <c r="L270" i="11"/>
  <c r="K270" i="11"/>
  <c r="N269" i="11"/>
  <c r="L269" i="11"/>
  <c r="K269" i="11"/>
  <c r="J269" i="11"/>
  <c r="I269" i="11"/>
  <c r="H269" i="1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H267" i="11"/>
  <c r="G267" i="11"/>
  <c r="M267" i="11" s="1"/>
  <c r="L266" i="11"/>
  <c r="K266" i="11"/>
  <c r="J266" i="11"/>
  <c r="I266" i="11"/>
  <c r="G266" i="11"/>
  <c r="M266" i="11" s="1"/>
  <c r="L265" i="11"/>
  <c r="K265" i="11"/>
  <c r="I265" i="11"/>
  <c r="H265" i="11"/>
  <c r="N265" i="11" s="1"/>
  <c r="N264" i="11"/>
  <c r="L264" i="11"/>
  <c r="K264" i="11"/>
  <c r="J264" i="11"/>
  <c r="I264" i="11"/>
  <c r="H264" i="1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L260" i="11"/>
  <c r="K260" i="11"/>
  <c r="H260" i="11"/>
  <c r="N259" i="11"/>
  <c r="L259" i="11"/>
  <c r="K259" i="11"/>
  <c r="J259" i="11"/>
  <c r="I259" i="11"/>
  <c r="H259" i="11"/>
  <c r="G259" i="11"/>
  <c r="M259" i="11" s="1"/>
  <c r="L258" i="11"/>
  <c r="K258" i="11"/>
  <c r="J258" i="11"/>
  <c r="N257" i="11"/>
  <c r="L257" i="11"/>
  <c r="K257" i="11"/>
  <c r="J257" i="11"/>
  <c r="I257" i="11"/>
  <c r="H257" i="1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N254" i="11"/>
  <c r="L254" i="11"/>
  <c r="K254" i="11"/>
  <c r="J254" i="11"/>
  <c r="I254" i="11"/>
  <c r="H254" i="1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G252" i="11"/>
  <c r="M252" i="11" s="1"/>
  <c r="N251" i="11"/>
  <c r="L251" i="11"/>
  <c r="K251" i="11"/>
  <c r="J251" i="11"/>
  <c r="I251" i="11"/>
  <c r="H251" i="11"/>
  <c r="L250" i="11"/>
  <c r="K250" i="11"/>
  <c r="J250" i="11"/>
  <c r="I250" i="11"/>
  <c r="H250" i="11"/>
  <c r="N250" i="11" s="1"/>
  <c r="G250" i="11"/>
  <c r="M250" i="11" s="1"/>
  <c r="N249" i="11"/>
  <c r="L249" i="11"/>
  <c r="K249" i="11"/>
  <c r="J249" i="11"/>
  <c r="I249" i="11"/>
  <c r="H249" i="11"/>
  <c r="G249" i="11"/>
  <c r="M249" i="11" s="1"/>
  <c r="L248" i="11"/>
  <c r="K248" i="11"/>
  <c r="J248" i="11"/>
  <c r="H248" i="11"/>
  <c r="N248" i="11" s="1"/>
  <c r="G248" i="11"/>
  <c r="M248" i="11" s="1"/>
  <c r="N247" i="11"/>
  <c r="L247" i="11"/>
  <c r="K247" i="11"/>
  <c r="J247" i="11"/>
  <c r="I247" i="11"/>
  <c r="H247" i="1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N243" i="11"/>
  <c r="L243" i="11"/>
  <c r="K243" i="11"/>
  <c r="J243" i="11"/>
  <c r="I243" i="11"/>
  <c r="H243" i="11"/>
  <c r="G243" i="11"/>
  <c r="M243" i="11" s="1"/>
  <c r="L242" i="11"/>
  <c r="K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L239" i="11"/>
  <c r="K239" i="11"/>
  <c r="I239" i="11"/>
  <c r="H239" i="11"/>
  <c r="N239" i="11" s="1"/>
  <c r="G239" i="1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N236" i="11"/>
  <c r="L236" i="11"/>
  <c r="K236" i="11"/>
  <c r="J236" i="11"/>
  <c r="I236" i="11"/>
  <c r="H236" i="11"/>
  <c r="G236" i="11"/>
  <c r="M236" i="11" s="1"/>
  <c r="L235" i="11"/>
  <c r="K235" i="11"/>
  <c r="L234" i="11"/>
  <c r="K234" i="11"/>
  <c r="I234" i="11"/>
  <c r="H234" i="11"/>
  <c r="N234" i="11" s="1"/>
  <c r="G234" i="11"/>
  <c r="M234" i="11" s="1"/>
  <c r="L233" i="11"/>
  <c r="K233" i="11"/>
  <c r="J233" i="11"/>
  <c r="L232" i="11"/>
  <c r="K232" i="11"/>
  <c r="J232" i="11"/>
  <c r="I232" i="11"/>
  <c r="H232" i="11"/>
  <c r="N232" i="11" s="1"/>
  <c r="G232" i="11"/>
  <c r="M232" i="11" s="1"/>
  <c r="L231" i="11"/>
  <c r="K231" i="11"/>
  <c r="I231" i="11"/>
  <c r="G231" i="11"/>
  <c r="L230" i="11"/>
  <c r="K230" i="11"/>
  <c r="L229" i="11"/>
  <c r="K229" i="11"/>
  <c r="J229" i="11"/>
  <c r="I229" i="11"/>
  <c r="H229" i="11"/>
  <c r="N229" i="11" s="1"/>
  <c r="L228" i="11"/>
  <c r="K228" i="11"/>
  <c r="J228" i="11"/>
  <c r="I228" i="11"/>
  <c r="H228" i="11"/>
  <c r="N228" i="11" s="1"/>
  <c r="G228" i="11"/>
  <c r="M228" i="11" s="1"/>
  <c r="L227" i="11"/>
  <c r="K227" i="11"/>
  <c r="J227" i="11"/>
  <c r="G227" i="11"/>
  <c r="L226" i="11"/>
  <c r="K226" i="11"/>
  <c r="L225" i="11"/>
  <c r="K225" i="11"/>
  <c r="I225" i="11"/>
  <c r="L224" i="11"/>
  <c r="K224" i="11"/>
  <c r="J224" i="11"/>
  <c r="I224" i="11"/>
  <c r="H224" i="11"/>
  <c r="N224" i="11" s="1"/>
  <c r="G224" i="11"/>
  <c r="M224" i="11" s="1"/>
  <c r="L223" i="11"/>
  <c r="K223" i="11"/>
  <c r="L222" i="11"/>
  <c r="K222" i="11"/>
  <c r="L221" i="11"/>
  <c r="K221" i="11"/>
  <c r="G221" i="11"/>
  <c r="L220" i="11"/>
  <c r="K220" i="11"/>
  <c r="J220" i="11"/>
  <c r="L219" i="11"/>
  <c r="K219" i="1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L215" i="11"/>
  <c r="K215" i="11"/>
  <c r="L214" i="11"/>
  <c r="K214" i="11"/>
  <c r="J214" i="11"/>
  <c r="I214" i="11"/>
  <c r="H214" i="11"/>
  <c r="N214" i="11" s="1"/>
  <c r="G214" i="11"/>
  <c r="M214" i="11" s="1"/>
  <c r="N213" i="11"/>
  <c r="L213" i="11"/>
  <c r="K213" i="11"/>
  <c r="J213" i="11"/>
  <c r="I213" i="11"/>
  <c r="H213" i="1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L210" i="11"/>
  <c r="K210" i="11"/>
  <c r="J210" i="11"/>
  <c r="L209" i="11"/>
  <c r="K209" i="11"/>
  <c r="H209" i="11"/>
  <c r="N209" i="11" s="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N206" i="11"/>
  <c r="L206" i="11"/>
  <c r="K206" i="11"/>
  <c r="J206" i="11"/>
  <c r="I206" i="11"/>
  <c r="H206" i="11"/>
  <c r="G206" i="11"/>
  <c r="M206" i="11" s="1"/>
  <c r="L205" i="11"/>
  <c r="K205" i="11"/>
  <c r="J205" i="11"/>
  <c r="I205" i="11"/>
  <c r="G205" i="11"/>
  <c r="M205" i="11" s="1"/>
  <c r="L204" i="11"/>
  <c r="K204" i="11"/>
  <c r="H204" i="11"/>
  <c r="N204" i="11" s="1"/>
  <c r="L203" i="11"/>
  <c r="K203" i="11"/>
  <c r="H203" i="11"/>
  <c r="N203" i="11" s="1"/>
  <c r="L202" i="11"/>
  <c r="K202" i="11"/>
  <c r="J202" i="11"/>
  <c r="L201" i="11"/>
  <c r="K201" i="11"/>
  <c r="J201" i="11"/>
  <c r="I201" i="1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L196" i="11"/>
  <c r="K196" i="11"/>
  <c r="J196" i="11"/>
  <c r="I196" i="11"/>
  <c r="L195" i="11"/>
  <c r="K195" i="11"/>
  <c r="J195" i="11"/>
  <c r="L194" i="11"/>
  <c r="K194" i="11"/>
  <c r="J194" i="11"/>
  <c r="I194" i="11"/>
  <c r="H194" i="11"/>
  <c r="N194" i="11" s="1"/>
  <c r="G194" i="11"/>
  <c r="M194" i="11" s="1"/>
  <c r="L193" i="11"/>
  <c r="K193" i="1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H191" i="11"/>
  <c r="N191" i="11" s="1"/>
  <c r="G191" i="11"/>
  <c r="M191" i="11" s="1"/>
  <c r="L190" i="11"/>
  <c r="K190" i="11"/>
  <c r="J190" i="11"/>
  <c r="I190" i="11"/>
  <c r="H190" i="11"/>
  <c r="N190" i="11" s="1"/>
  <c r="G190" i="11"/>
  <c r="M190" i="11" s="1"/>
  <c r="L189" i="11"/>
  <c r="K189" i="11"/>
  <c r="J189" i="11"/>
  <c r="H189" i="11"/>
  <c r="N189" i="11" s="1"/>
  <c r="F188" i="11"/>
  <c r="J324" i="11" s="1"/>
  <c r="E188" i="11"/>
  <c r="I340" i="11" s="1"/>
  <c r="D188" i="11"/>
  <c r="C188" i="1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L177" i="11"/>
  <c r="K177" i="11"/>
  <c r="L176" i="11"/>
  <c r="K176" i="11"/>
  <c r="I176" i="11"/>
  <c r="H176" i="11"/>
  <c r="G176" i="11"/>
  <c r="M176" i="11" s="1"/>
  <c r="L175" i="11"/>
  <c r="K175" i="11"/>
  <c r="J175" i="11"/>
  <c r="I175" i="11"/>
  <c r="G175" i="11"/>
  <c r="M175" i="11" s="1"/>
  <c r="L174" i="11"/>
  <c r="K174" i="11"/>
  <c r="I174" i="11"/>
  <c r="H174" i="11"/>
  <c r="N174" i="11" s="1"/>
  <c r="G174" i="11"/>
  <c r="L173" i="11"/>
  <c r="K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I171" i="11"/>
  <c r="H171" i="11"/>
  <c r="N171" i="11" s="1"/>
  <c r="L170" i="11"/>
  <c r="K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N160" i="11"/>
  <c r="L160" i="11"/>
  <c r="K160" i="11"/>
  <c r="J160" i="11"/>
  <c r="I160" i="11"/>
  <c r="H160" i="1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I158" i="11"/>
  <c r="G158" i="11"/>
  <c r="M158" i="11" s="1"/>
  <c r="L157" i="11"/>
  <c r="K157" i="11"/>
  <c r="I157" i="11"/>
  <c r="H157" i="11"/>
  <c r="N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G154" i="11"/>
  <c r="M154" i="11" s="1"/>
  <c r="L153" i="11"/>
  <c r="K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I150" i="11"/>
  <c r="H150" i="11"/>
  <c r="N150" i="11" s="1"/>
  <c r="L149" i="11"/>
  <c r="K149" i="11"/>
  <c r="J149" i="11"/>
  <c r="I149" i="11"/>
  <c r="H149" i="11"/>
  <c r="N149" i="11" s="1"/>
  <c r="L148" i="11"/>
  <c r="K148" i="11"/>
  <c r="I148" i="11"/>
  <c r="L147" i="11"/>
  <c r="K147" i="11"/>
  <c r="J147" i="11"/>
  <c r="H147" i="11"/>
  <c r="G147" i="11"/>
  <c r="M147" i="11" s="1"/>
  <c r="L146" i="11"/>
  <c r="K146" i="11"/>
  <c r="L145" i="11"/>
  <c r="K145" i="11"/>
  <c r="G145" i="11"/>
  <c r="L144" i="11"/>
  <c r="K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L141" i="11"/>
  <c r="K141" i="11"/>
  <c r="N140" i="11"/>
  <c r="L140" i="11"/>
  <c r="K140" i="11"/>
  <c r="J140" i="11"/>
  <c r="I140" i="11"/>
  <c r="H140" i="11"/>
  <c r="G140" i="11"/>
  <c r="M140" i="11" s="1"/>
  <c r="L139" i="11"/>
  <c r="K139" i="11"/>
  <c r="J139" i="11"/>
  <c r="H139" i="11"/>
  <c r="N139" i="11" s="1"/>
  <c r="L138" i="11"/>
  <c r="K138" i="11"/>
  <c r="J138" i="11"/>
  <c r="H138" i="11"/>
  <c r="N138" i="11" s="1"/>
  <c r="G138" i="11"/>
  <c r="L137" i="11"/>
  <c r="K137" i="11"/>
  <c r="L136" i="11"/>
  <c r="K136" i="11"/>
  <c r="J136" i="11"/>
  <c r="I136" i="11"/>
  <c r="H136" i="11"/>
  <c r="N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H133" i="11"/>
  <c r="N133" i="11" s="1"/>
  <c r="N132" i="11"/>
  <c r="L132" i="11"/>
  <c r="K132" i="11"/>
  <c r="J132" i="11"/>
  <c r="I132" i="11"/>
  <c r="H132" i="1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G129" i="11"/>
  <c r="M129" i="11" s="1"/>
  <c r="L128" i="11"/>
  <c r="K128" i="11"/>
  <c r="J128" i="11"/>
  <c r="H128" i="11"/>
  <c r="N128" i="11" s="1"/>
  <c r="G128" i="11"/>
  <c r="M128" i="11" s="1"/>
  <c r="L127" i="11"/>
  <c r="K127" i="11"/>
  <c r="I127" i="11"/>
  <c r="L126" i="11"/>
  <c r="K126" i="11"/>
  <c r="J126" i="11"/>
  <c r="I126" i="11"/>
  <c r="H126" i="11"/>
  <c r="N126" i="11" s="1"/>
  <c r="G126" i="11"/>
  <c r="M126" i="11" s="1"/>
  <c r="L125" i="11"/>
  <c r="K125" i="11"/>
  <c r="L124" i="11"/>
  <c r="K124" i="11"/>
  <c r="G124" i="11"/>
  <c r="L123" i="11"/>
  <c r="K123" i="1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N120" i="11"/>
  <c r="L120" i="11"/>
  <c r="K120" i="11"/>
  <c r="J120" i="11"/>
  <c r="I120" i="11"/>
  <c r="H120" i="1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G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I115" i="11"/>
  <c r="L114" i="11"/>
  <c r="K114" i="11"/>
  <c r="L113" i="11"/>
  <c r="K113" i="11"/>
  <c r="J113" i="11"/>
  <c r="I113" i="11"/>
  <c r="H113" i="11"/>
  <c r="N113" i="11" s="1"/>
  <c r="G113" i="11"/>
  <c r="M113" i="11" s="1"/>
  <c r="L112" i="11"/>
  <c r="K112" i="11"/>
  <c r="I112" i="11"/>
  <c r="H112" i="11"/>
  <c r="N112" i="11" s="1"/>
  <c r="G112" i="11"/>
  <c r="M112" i="11" s="1"/>
  <c r="L111" i="11"/>
  <c r="K111" i="11"/>
  <c r="L110" i="11"/>
  <c r="K110" i="11"/>
  <c r="J110" i="11"/>
  <c r="I110" i="11"/>
  <c r="H110" i="11"/>
  <c r="N110" i="11" s="1"/>
  <c r="G110" i="11"/>
  <c r="M110" i="11" s="1"/>
  <c r="N109" i="11"/>
  <c r="L109" i="11"/>
  <c r="K109" i="11"/>
  <c r="J109" i="11"/>
  <c r="I109" i="11"/>
  <c r="H109" i="11"/>
  <c r="G109" i="11"/>
  <c r="M109" i="11" s="1"/>
  <c r="L108" i="11"/>
  <c r="K108" i="11"/>
  <c r="I108" i="11"/>
  <c r="H108" i="11"/>
  <c r="N108" i="11" s="1"/>
  <c r="G108" i="11"/>
  <c r="M108" i="11" s="1"/>
  <c r="L107" i="11"/>
  <c r="K107" i="11"/>
  <c r="G107" i="11"/>
  <c r="L106" i="11"/>
  <c r="K106" i="11"/>
  <c r="I106" i="11"/>
  <c r="L105" i="11"/>
  <c r="K105" i="11"/>
  <c r="H105" i="11"/>
  <c r="N105" i="11" s="1"/>
  <c r="L104" i="11"/>
  <c r="K104" i="11"/>
  <c r="G104" i="11"/>
  <c r="M104" i="11" s="1"/>
  <c r="L103" i="11"/>
  <c r="K103" i="11"/>
  <c r="L102" i="11"/>
  <c r="K102" i="11"/>
  <c r="J102" i="11"/>
  <c r="H102" i="11"/>
  <c r="N102" i="11" s="1"/>
  <c r="G102" i="11"/>
  <c r="L101" i="11"/>
  <c r="K101" i="11"/>
  <c r="H101" i="11"/>
  <c r="G101" i="11"/>
  <c r="L100" i="11"/>
  <c r="K100" i="11"/>
  <c r="L99" i="11"/>
  <c r="K99" i="11"/>
  <c r="L98" i="11"/>
  <c r="K98" i="11"/>
  <c r="J98" i="11"/>
  <c r="I98" i="11"/>
  <c r="H98" i="11"/>
  <c r="N98" i="11" s="1"/>
  <c r="L97" i="11"/>
  <c r="K97" i="11"/>
  <c r="J97" i="11"/>
  <c r="I97" i="11"/>
  <c r="L96" i="11"/>
  <c r="K96" i="11"/>
  <c r="J96" i="11"/>
  <c r="I96" i="11"/>
  <c r="H96" i="11"/>
  <c r="N96" i="11" s="1"/>
  <c r="G96" i="11"/>
  <c r="M96" i="11" s="1"/>
  <c r="N95" i="11"/>
  <c r="L95" i="11"/>
  <c r="K95" i="11"/>
  <c r="J95" i="11"/>
  <c r="I95" i="11"/>
  <c r="H95" i="1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N90" i="11"/>
  <c r="L90" i="11"/>
  <c r="K90" i="11"/>
  <c r="J90" i="11"/>
  <c r="I90" i="11"/>
  <c r="H90" i="1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H85" i="11"/>
  <c r="N85" i="11" s="1"/>
  <c r="G85" i="11"/>
  <c r="M85" i="11" s="1"/>
  <c r="N84" i="11"/>
  <c r="L84" i="11"/>
  <c r="K84" i="11"/>
  <c r="J84" i="11"/>
  <c r="I84" i="11"/>
  <c r="H84" i="11"/>
  <c r="G84" i="11"/>
  <c r="M84" i="11" s="1"/>
  <c r="L83" i="11"/>
  <c r="K83" i="11"/>
  <c r="I83" i="11"/>
  <c r="H83" i="11"/>
  <c r="N83" i="11" s="1"/>
  <c r="L82" i="11"/>
  <c r="K82" i="11"/>
  <c r="H82" i="11"/>
  <c r="N82" i="11" s="1"/>
  <c r="G82" i="11"/>
  <c r="M82" i="11" s="1"/>
  <c r="F81" i="11"/>
  <c r="J177" i="11" s="1"/>
  <c r="E81" i="11"/>
  <c r="D81" i="11"/>
  <c r="H148" i="11" s="1"/>
  <c r="N148" i="11" s="1"/>
  <c r="C81" i="11"/>
  <c r="G178" i="11" s="1"/>
  <c r="L73" i="11"/>
  <c r="K73" i="11"/>
  <c r="J73" i="11"/>
  <c r="G73" i="11"/>
  <c r="L72" i="11"/>
  <c r="K72" i="11"/>
  <c r="J72" i="11"/>
  <c r="H72" i="11"/>
  <c r="G72" i="11"/>
  <c r="L71" i="11"/>
  <c r="K71" i="11"/>
  <c r="J71" i="11"/>
  <c r="H71" i="11"/>
  <c r="N71" i="11" s="1"/>
  <c r="G71" i="11"/>
  <c r="M71" i="11" s="1"/>
  <c r="L70" i="11"/>
  <c r="K70" i="11"/>
  <c r="H70" i="11"/>
  <c r="N70" i="11" s="1"/>
  <c r="G70" i="11"/>
  <c r="L69" i="11"/>
  <c r="K69" i="11"/>
  <c r="J69" i="11"/>
  <c r="I69" i="11"/>
  <c r="H69" i="11"/>
  <c r="N69" i="11" s="1"/>
  <c r="G69" i="11"/>
  <c r="M69" i="11" s="1"/>
  <c r="L68" i="11"/>
  <c r="K68" i="11"/>
  <c r="I68" i="11"/>
  <c r="H68" i="11"/>
  <c r="N68" i="11" s="1"/>
  <c r="L67" i="11"/>
  <c r="K67" i="11"/>
  <c r="J67" i="11"/>
  <c r="H67" i="11"/>
  <c r="N67" i="11" s="1"/>
  <c r="G67" i="11"/>
  <c r="L66" i="11"/>
  <c r="K66" i="11"/>
  <c r="J66" i="11"/>
  <c r="H66" i="11"/>
  <c r="N66" i="11" s="1"/>
  <c r="G66" i="11"/>
  <c r="M66" i="11" s="1"/>
  <c r="L65" i="11"/>
  <c r="K65" i="11"/>
  <c r="I65" i="11"/>
  <c r="H65" i="11"/>
  <c r="G65" i="11"/>
  <c r="M65" i="11" s="1"/>
  <c r="L64" i="11"/>
  <c r="K64" i="11"/>
  <c r="L63" i="11"/>
  <c r="K63" i="11"/>
  <c r="J63" i="11"/>
  <c r="I63" i="11"/>
  <c r="G63" i="11"/>
  <c r="L62" i="11"/>
  <c r="K62" i="11"/>
  <c r="J62" i="11"/>
  <c r="H62" i="11"/>
  <c r="N62" i="11" s="1"/>
  <c r="G62" i="1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I58" i="11"/>
  <c r="H58" i="11"/>
  <c r="N58" i="11" s="1"/>
  <c r="G58" i="11"/>
  <c r="L57" i="11"/>
  <c r="K57" i="11"/>
  <c r="J57" i="11"/>
  <c r="H57" i="1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N54" i="11"/>
  <c r="L54" i="11"/>
  <c r="K54" i="11"/>
  <c r="J54" i="11"/>
  <c r="I54" i="11"/>
  <c r="H54" i="11"/>
  <c r="G54" i="11"/>
  <c r="M54" i="11" s="1"/>
  <c r="L53" i="11"/>
  <c r="K53" i="11"/>
  <c r="I53" i="11"/>
  <c r="H53" i="11"/>
  <c r="N53" i="11" s="1"/>
  <c r="L52" i="11"/>
  <c r="K52" i="11"/>
  <c r="J52" i="11"/>
  <c r="H52" i="11"/>
  <c r="N52" i="11" s="1"/>
  <c r="G52" i="11"/>
  <c r="L51" i="11"/>
  <c r="K51" i="11"/>
  <c r="J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N48" i="11"/>
  <c r="L48" i="11"/>
  <c r="K48" i="11"/>
  <c r="J48" i="11"/>
  <c r="I48" i="11"/>
  <c r="H48" i="11"/>
  <c r="L47" i="11"/>
  <c r="K47" i="11"/>
  <c r="J47" i="11"/>
  <c r="I47" i="11"/>
  <c r="H47" i="11"/>
  <c r="N47" i="11" s="1"/>
  <c r="G47" i="11"/>
  <c r="M47" i="11" s="1"/>
  <c r="N46" i="11"/>
  <c r="L46" i="11"/>
  <c r="K46" i="11"/>
  <c r="J46" i="11"/>
  <c r="I46" i="11"/>
  <c r="H46" i="1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H44" i="11"/>
  <c r="N44" i="11" s="1"/>
  <c r="G44" i="1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N41" i="11"/>
  <c r="L41" i="11"/>
  <c r="K41" i="11"/>
  <c r="J41" i="11"/>
  <c r="I41" i="11"/>
  <c r="H41" i="1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G39" i="11"/>
  <c r="L38" i="11"/>
  <c r="K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N34" i="11"/>
  <c r="L34" i="11"/>
  <c r="K34" i="11"/>
  <c r="J34" i="11"/>
  <c r="I34" i="11"/>
  <c r="H34" i="11"/>
  <c r="G34" i="11"/>
  <c r="M34" i="11" s="1"/>
  <c r="L33" i="11"/>
  <c r="K33" i="11"/>
  <c r="G33" i="11"/>
  <c r="M33" i="11" s="1"/>
  <c r="N32" i="11"/>
  <c r="L32" i="11"/>
  <c r="K32" i="11"/>
  <c r="J32" i="11"/>
  <c r="I32" i="11"/>
  <c r="H32" i="1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H30" i="11"/>
  <c r="N30" i="11" s="1"/>
  <c r="G30" i="1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L23" i="11"/>
  <c r="K23" i="11"/>
  <c r="J23" i="11"/>
  <c r="I23" i="11"/>
  <c r="H23" i="11"/>
  <c r="N23" i="11" s="1"/>
  <c r="G23" i="11"/>
  <c r="M23" i="11" s="1"/>
  <c r="F22" i="11"/>
  <c r="J70" i="11" s="1"/>
  <c r="E22" i="11"/>
  <c r="I73" i="11" s="1"/>
  <c r="D22" i="11"/>
  <c r="H64" i="11" s="1"/>
  <c r="N64" i="11" s="1"/>
  <c r="C22" i="11"/>
  <c r="G68" i="11" s="1"/>
  <c r="M68" i="11" s="1"/>
  <c r="F14" i="11"/>
  <c r="E14" i="11"/>
  <c r="D14" i="11"/>
  <c r="L14" i="11" s="1"/>
  <c r="C14" i="11"/>
  <c r="F13" i="11"/>
  <c r="C13" i="11"/>
  <c r="F12" i="11"/>
  <c r="E12" i="11"/>
  <c r="F11" i="11"/>
  <c r="E10" i="11"/>
  <c r="D10" i="11"/>
  <c r="C10" i="11"/>
  <c r="L640" i="10"/>
  <c r="K640" i="10"/>
  <c r="J640" i="10"/>
  <c r="G640" i="10"/>
  <c r="M640" i="10" s="1"/>
  <c r="L639" i="10"/>
  <c r="K639" i="10"/>
  <c r="L638" i="10"/>
  <c r="K638" i="10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N635" i="10"/>
  <c r="L635" i="10"/>
  <c r="K635" i="10"/>
  <c r="J635" i="10"/>
  <c r="I635" i="10"/>
  <c r="H635" i="10"/>
  <c r="G635" i="10"/>
  <c r="M635" i="10" s="1"/>
  <c r="L634" i="10"/>
  <c r="K634" i="10"/>
  <c r="H634" i="10"/>
  <c r="G634" i="10"/>
  <c r="M634" i="10" s="1"/>
  <c r="L633" i="10"/>
  <c r="K633" i="10"/>
  <c r="I633" i="10"/>
  <c r="G633" i="10"/>
  <c r="M633" i="10" s="1"/>
  <c r="L632" i="10"/>
  <c r="K632" i="10"/>
  <c r="I632" i="10"/>
  <c r="G632" i="10"/>
  <c r="L631" i="10"/>
  <c r="K631" i="10"/>
  <c r="L630" i="10"/>
  <c r="K630" i="10"/>
  <c r="J630" i="10"/>
  <c r="L629" i="10"/>
  <c r="K629" i="10"/>
  <c r="L628" i="10"/>
  <c r="K628" i="10"/>
  <c r="J628" i="10"/>
  <c r="L627" i="10"/>
  <c r="K627" i="10"/>
  <c r="L626" i="10"/>
  <c r="K626" i="10"/>
  <c r="J626" i="10"/>
  <c r="I626" i="10"/>
  <c r="H626" i="10"/>
  <c r="N626" i="10" s="1"/>
  <c r="G626" i="10"/>
  <c r="M626" i="10" s="1"/>
  <c r="N625" i="10"/>
  <c r="L625" i="10"/>
  <c r="K625" i="10"/>
  <c r="J625" i="10"/>
  <c r="I625" i="10"/>
  <c r="H625" i="10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N623" i="10" s="1"/>
  <c r="L622" i="10"/>
  <c r="K622" i="10"/>
  <c r="J622" i="10"/>
  <c r="G622" i="10"/>
  <c r="L621" i="10"/>
  <c r="K621" i="10"/>
  <c r="H621" i="10"/>
  <c r="N621" i="10" s="1"/>
  <c r="G621" i="10"/>
  <c r="L620" i="10"/>
  <c r="K620" i="10"/>
  <c r="J620" i="10"/>
  <c r="I620" i="10"/>
  <c r="G620" i="10"/>
  <c r="M620" i="10" s="1"/>
  <c r="L619" i="10"/>
  <c r="K619" i="10"/>
  <c r="I619" i="10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G617" i="10"/>
  <c r="L616" i="10"/>
  <c r="K616" i="10"/>
  <c r="L615" i="10"/>
  <c r="K615" i="10"/>
  <c r="L614" i="10"/>
  <c r="K614" i="10"/>
  <c r="L613" i="10"/>
  <c r="K613" i="10"/>
  <c r="I613" i="10"/>
  <c r="H613" i="10"/>
  <c r="N613" i="10" s="1"/>
  <c r="G613" i="10"/>
  <c r="M613" i="10" s="1"/>
  <c r="F612" i="10"/>
  <c r="J639" i="10" s="1"/>
  <c r="E612" i="10"/>
  <c r="E14" i="10" s="1"/>
  <c r="D612" i="10"/>
  <c r="H639" i="10" s="1"/>
  <c r="N639" i="10" s="1"/>
  <c r="C612" i="10"/>
  <c r="G638" i="10" s="1"/>
  <c r="M638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N602" i="10"/>
  <c r="L602" i="10"/>
  <c r="K602" i="10"/>
  <c r="J602" i="10"/>
  <c r="I602" i="10"/>
  <c r="H602" i="10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N598" i="10"/>
  <c r="L598" i="10"/>
  <c r="K598" i="10"/>
  <c r="J598" i="10"/>
  <c r="I598" i="10"/>
  <c r="H598" i="10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N595" i="10"/>
  <c r="L595" i="10"/>
  <c r="K595" i="10"/>
  <c r="H595" i="10"/>
  <c r="G595" i="10"/>
  <c r="M595" i="10" s="1"/>
  <c r="L594" i="10"/>
  <c r="K594" i="10"/>
  <c r="J594" i="10"/>
  <c r="I594" i="10"/>
  <c r="H594" i="10"/>
  <c r="N594" i="10" s="1"/>
  <c r="G594" i="10"/>
  <c r="M594" i="10" s="1"/>
  <c r="N593" i="10"/>
  <c r="L593" i="10"/>
  <c r="K593" i="10"/>
  <c r="J593" i="10"/>
  <c r="I593" i="10"/>
  <c r="H593" i="10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G591" i="10"/>
  <c r="M591" i="10" s="1"/>
  <c r="L590" i="10"/>
  <c r="K590" i="10"/>
  <c r="G590" i="10"/>
  <c r="M590" i="10" s="1"/>
  <c r="L589" i="10"/>
  <c r="K589" i="10"/>
  <c r="I589" i="10"/>
  <c r="H589" i="10"/>
  <c r="N589" i="10" s="1"/>
  <c r="G589" i="10"/>
  <c r="M589" i="10" s="1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N585" i="10"/>
  <c r="L585" i="10"/>
  <c r="K585" i="10"/>
  <c r="J585" i="10"/>
  <c r="I585" i="10"/>
  <c r="H585" i="10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G581" i="10"/>
  <c r="M581" i="10" s="1"/>
  <c r="L580" i="10"/>
  <c r="K580" i="10"/>
  <c r="J580" i="10"/>
  <c r="I580" i="10"/>
  <c r="H580" i="10"/>
  <c r="N580" i="10" s="1"/>
  <c r="G580" i="10"/>
  <c r="M580" i="10" s="1"/>
  <c r="N579" i="10"/>
  <c r="L579" i="10"/>
  <c r="K579" i="10"/>
  <c r="J579" i="10"/>
  <c r="I579" i="10"/>
  <c r="H579" i="10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N576" i="10"/>
  <c r="L576" i="10"/>
  <c r="K576" i="10"/>
  <c r="J576" i="10"/>
  <c r="I576" i="10"/>
  <c r="H576" i="10"/>
  <c r="G576" i="10"/>
  <c r="M576" i="10" s="1"/>
  <c r="L575" i="10"/>
  <c r="K575" i="10"/>
  <c r="J575" i="10"/>
  <c r="I575" i="10"/>
  <c r="H575" i="10"/>
  <c r="N575" i="10" s="1"/>
  <c r="G575" i="10"/>
  <c r="M575" i="10" s="1"/>
  <c r="N574" i="10"/>
  <c r="L574" i="10"/>
  <c r="K574" i="10"/>
  <c r="J574" i="10"/>
  <c r="I574" i="10"/>
  <c r="H574" i="10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G572" i="10"/>
  <c r="M572" i="10" s="1"/>
  <c r="L571" i="10"/>
  <c r="K571" i="10"/>
  <c r="J571" i="10"/>
  <c r="H571" i="10"/>
  <c r="N571" i="10" s="1"/>
  <c r="L570" i="10"/>
  <c r="K570" i="10"/>
  <c r="J570" i="10"/>
  <c r="I570" i="10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G568" i="10"/>
  <c r="L567" i="10"/>
  <c r="K567" i="10"/>
  <c r="G567" i="10"/>
  <c r="N566" i="10"/>
  <c r="L566" i="10"/>
  <c r="K566" i="10"/>
  <c r="J566" i="10"/>
  <c r="I566" i="10"/>
  <c r="H566" i="10"/>
  <c r="G566" i="10"/>
  <c r="M566" i="10" s="1"/>
  <c r="L565" i="10"/>
  <c r="K565" i="10"/>
  <c r="J565" i="10"/>
  <c r="I565" i="10"/>
  <c r="G565" i="10"/>
  <c r="M565" i="10" s="1"/>
  <c r="L564" i="10"/>
  <c r="K564" i="10"/>
  <c r="J564" i="10"/>
  <c r="G564" i="10"/>
  <c r="M564" i="10" s="1"/>
  <c r="L563" i="10"/>
  <c r="K563" i="10"/>
  <c r="I563" i="10"/>
  <c r="G563" i="10"/>
  <c r="M563" i="10" s="1"/>
  <c r="N562" i="10"/>
  <c r="L562" i="10"/>
  <c r="K562" i="10"/>
  <c r="J562" i="10"/>
  <c r="I562" i="10"/>
  <c r="H562" i="10"/>
  <c r="G562" i="10"/>
  <c r="M562" i="10" s="1"/>
  <c r="L561" i="10"/>
  <c r="K561" i="10"/>
  <c r="J561" i="10"/>
  <c r="I561" i="10"/>
  <c r="H561" i="10"/>
  <c r="N561" i="10" s="1"/>
  <c r="G561" i="10"/>
  <c r="M561" i="10" s="1"/>
  <c r="N560" i="10"/>
  <c r="L560" i="10"/>
  <c r="K560" i="10"/>
  <c r="J560" i="10"/>
  <c r="I560" i="10"/>
  <c r="H560" i="10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L557" i="10"/>
  <c r="K557" i="10"/>
  <c r="J557" i="10"/>
  <c r="I557" i="10"/>
  <c r="G557" i="10"/>
  <c r="M557" i="10" s="1"/>
  <c r="L556" i="10"/>
  <c r="K556" i="10"/>
  <c r="J556" i="10"/>
  <c r="I556" i="10"/>
  <c r="H556" i="10"/>
  <c r="N556" i="10" s="1"/>
  <c r="G556" i="10"/>
  <c r="M556" i="10" s="1"/>
  <c r="N555" i="10"/>
  <c r="L555" i="10"/>
  <c r="K555" i="10"/>
  <c r="J555" i="10"/>
  <c r="I555" i="10"/>
  <c r="H555" i="10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N552" i="10"/>
  <c r="L552" i="10"/>
  <c r="K552" i="10"/>
  <c r="J552" i="10"/>
  <c r="I552" i="10"/>
  <c r="H552" i="10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N549" i="10"/>
  <c r="L549" i="10"/>
  <c r="K549" i="10"/>
  <c r="J549" i="10"/>
  <c r="I549" i="10"/>
  <c r="H549" i="10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N546" i="10"/>
  <c r="L546" i="10"/>
  <c r="K546" i="10"/>
  <c r="J546" i="10"/>
  <c r="I546" i="10"/>
  <c r="H546" i="10"/>
  <c r="G546" i="10"/>
  <c r="M546" i="10" s="1"/>
  <c r="L545" i="10"/>
  <c r="K545" i="10"/>
  <c r="J545" i="10"/>
  <c r="G545" i="10"/>
  <c r="M545" i="10" s="1"/>
  <c r="L544" i="10"/>
  <c r="K544" i="10"/>
  <c r="L543" i="10"/>
  <c r="K543" i="10"/>
  <c r="J543" i="10"/>
  <c r="I543" i="10"/>
  <c r="G543" i="10"/>
  <c r="N542" i="10"/>
  <c r="L542" i="10"/>
  <c r="K542" i="10"/>
  <c r="J542" i="10"/>
  <c r="I542" i="10"/>
  <c r="H542" i="10"/>
  <c r="G542" i="10"/>
  <c r="M542" i="10" s="1"/>
  <c r="L541" i="10"/>
  <c r="K541" i="10"/>
  <c r="J541" i="10"/>
  <c r="I541" i="10"/>
  <c r="G541" i="10"/>
  <c r="L540" i="10"/>
  <c r="K540" i="10"/>
  <c r="J540" i="10"/>
  <c r="H540" i="10"/>
  <c r="N540" i="10" s="1"/>
  <c r="L539" i="10"/>
  <c r="K539" i="10"/>
  <c r="H539" i="10"/>
  <c r="N539" i="10" s="1"/>
  <c r="L538" i="10"/>
  <c r="K538" i="10"/>
  <c r="J538" i="10"/>
  <c r="I538" i="10"/>
  <c r="H538" i="10"/>
  <c r="N538" i="10" s="1"/>
  <c r="G538" i="10"/>
  <c r="M538" i="10" s="1"/>
  <c r="N537" i="10"/>
  <c r="L537" i="10"/>
  <c r="K537" i="10"/>
  <c r="J537" i="10"/>
  <c r="I537" i="10"/>
  <c r="H537" i="10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H535" i="10"/>
  <c r="N535" i="10" s="1"/>
  <c r="G535" i="10"/>
  <c r="L534" i="10"/>
  <c r="K534" i="10"/>
  <c r="J534" i="10"/>
  <c r="I534" i="10"/>
  <c r="G534" i="10"/>
  <c r="M534" i="10" s="1"/>
  <c r="L533" i="10"/>
  <c r="K533" i="10"/>
  <c r="J533" i="10"/>
  <c r="I533" i="10"/>
  <c r="L532" i="10"/>
  <c r="K532" i="10"/>
  <c r="J532" i="10"/>
  <c r="I532" i="10"/>
  <c r="H532" i="10"/>
  <c r="N532" i="10" s="1"/>
  <c r="G532" i="10"/>
  <c r="M532" i="10" s="1"/>
  <c r="N531" i="10"/>
  <c r="L531" i="10"/>
  <c r="K531" i="10"/>
  <c r="J531" i="10"/>
  <c r="I531" i="10"/>
  <c r="H531" i="10"/>
  <c r="G531" i="10"/>
  <c r="M531" i="10" s="1"/>
  <c r="L530" i="10"/>
  <c r="K530" i="10"/>
  <c r="J530" i="10"/>
  <c r="I530" i="10"/>
  <c r="G530" i="10"/>
  <c r="L529" i="10"/>
  <c r="K529" i="10"/>
  <c r="I529" i="10"/>
  <c r="H529" i="10"/>
  <c r="N529" i="10" s="1"/>
  <c r="G529" i="10"/>
  <c r="M529" i="10" s="1"/>
  <c r="L528" i="10"/>
  <c r="K528" i="10"/>
  <c r="J528" i="10"/>
  <c r="I528" i="10"/>
  <c r="H528" i="10"/>
  <c r="N528" i="10" s="1"/>
  <c r="G528" i="10"/>
  <c r="M528" i="10" s="1"/>
  <c r="L527" i="10"/>
  <c r="K527" i="10"/>
  <c r="H527" i="10"/>
  <c r="N527" i="10" s="1"/>
  <c r="G527" i="10"/>
  <c r="M527" i="10" s="1"/>
  <c r="N526" i="10"/>
  <c r="L526" i="10"/>
  <c r="K526" i="10"/>
  <c r="J526" i="10"/>
  <c r="I526" i="10"/>
  <c r="H526" i="10"/>
  <c r="G526" i="10"/>
  <c r="M526" i="10" s="1"/>
  <c r="L525" i="10"/>
  <c r="K525" i="10"/>
  <c r="J525" i="10"/>
  <c r="I525" i="10"/>
  <c r="H525" i="10"/>
  <c r="N525" i="10" s="1"/>
  <c r="G525" i="10"/>
  <c r="M525" i="10" s="1"/>
  <c r="N524" i="10"/>
  <c r="L524" i="10"/>
  <c r="K524" i="10"/>
  <c r="J524" i="10"/>
  <c r="I524" i="10"/>
  <c r="H524" i="10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N521" i="10"/>
  <c r="L521" i="10"/>
  <c r="K521" i="10"/>
  <c r="J521" i="10"/>
  <c r="I521" i="10"/>
  <c r="H521" i="10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I519" i="10"/>
  <c r="H519" i="10"/>
  <c r="N519" i="10" s="1"/>
  <c r="G519" i="10"/>
  <c r="M519" i="10" s="1"/>
  <c r="L518" i="10"/>
  <c r="K518" i="10"/>
  <c r="H518" i="10"/>
  <c r="N518" i="10" s="1"/>
  <c r="G518" i="10"/>
  <c r="M518" i="10" s="1"/>
  <c r="L517" i="10"/>
  <c r="K517" i="10"/>
  <c r="J517" i="10"/>
  <c r="I517" i="10"/>
  <c r="H517" i="10"/>
  <c r="N517" i="10" s="1"/>
  <c r="G517" i="10"/>
  <c r="M517" i="10" s="1"/>
  <c r="N516" i="10"/>
  <c r="L516" i="10"/>
  <c r="K516" i="10"/>
  <c r="J516" i="10"/>
  <c r="I516" i="10"/>
  <c r="H516" i="10"/>
  <c r="G516" i="10"/>
  <c r="M516" i="10" s="1"/>
  <c r="L515" i="10"/>
  <c r="K515" i="10"/>
  <c r="J515" i="10"/>
  <c r="I515" i="10"/>
  <c r="G515" i="10"/>
  <c r="M515" i="10" s="1"/>
  <c r="L514" i="10"/>
  <c r="K514" i="10"/>
  <c r="I514" i="10"/>
  <c r="G514" i="10"/>
  <c r="M514" i="10" s="1"/>
  <c r="N513" i="10"/>
  <c r="L513" i="10"/>
  <c r="K513" i="10"/>
  <c r="J513" i="10"/>
  <c r="I513" i="10"/>
  <c r="H513" i="10"/>
  <c r="G513" i="10"/>
  <c r="M513" i="10" s="1"/>
  <c r="L512" i="10"/>
  <c r="K512" i="10"/>
  <c r="I512" i="10"/>
  <c r="G512" i="10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N509" i="10"/>
  <c r="L509" i="10"/>
  <c r="K509" i="10"/>
  <c r="J509" i="10"/>
  <c r="I509" i="10"/>
  <c r="H509" i="10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G507" i="10"/>
  <c r="M507" i="10" s="1"/>
  <c r="L506" i="10"/>
  <c r="K506" i="10"/>
  <c r="J506" i="10"/>
  <c r="I506" i="10"/>
  <c r="G506" i="10"/>
  <c r="M506" i="10" s="1"/>
  <c r="N505" i="10"/>
  <c r="L505" i="10"/>
  <c r="K505" i="10"/>
  <c r="J505" i="10"/>
  <c r="I505" i="10"/>
  <c r="H505" i="10"/>
  <c r="G505" i="10"/>
  <c r="M505" i="10" s="1"/>
  <c r="L504" i="10"/>
  <c r="K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N502" i="10"/>
  <c r="L502" i="10"/>
  <c r="K502" i="10"/>
  <c r="J502" i="10"/>
  <c r="I502" i="10"/>
  <c r="H502" i="10"/>
  <c r="G502" i="10"/>
  <c r="M502" i="10" s="1"/>
  <c r="L501" i="10"/>
  <c r="K501" i="10"/>
  <c r="J501" i="10"/>
  <c r="I501" i="10"/>
  <c r="G501" i="10"/>
  <c r="M501" i="10" s="1"/>
  <c r="N500" i="10"/>
  <c r="L500" i="10"/>
  <c r="K500" i="10"/>
  <c r="J500" i="10"/>
  <c r="I500" i="10"/>
  <c r="H500" i="10"/>
  <c r="G500" i="10"/>
  <c r="M500" i="10" s="1"/>
  <c r="L499" i="10"/>
  <c r="K499" i="10"/>
  <c r="I499" i="10"/>
  <c r="G499" i="10"/>
  <c r="M499" i="10" s="1"/>
  <c r="L498" i="10"/>
  <c r="K498" i="10"/>
  <c r="J498" i="10"/>
  <c r="I498" i="10"/>
  <c r="L497" i="10"/>
  <c r="K497" i="10"/>
  <c r="I497" i="10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I495" i="10"/>
  <c r="H495" i="10"/>
  <c r="N495" i="10" s="1"/>
  <c r="G495" i="10"/>
  <c r="M495" i="10" s="1"/>
  <c r="L494" i="10"/>
  <c r="K494" i="10"/>
  <c r="H494" i="10"/>
  <c r="N494" i="10" s="1"/>
  <c r="G494" i="10"/>
  <c r="L493" i="10"/>
  <c r="K493" i="10"/>
  <c r="I493" i="10"/>
  <c r="N492" i="10"/>
  <c r="L492" i="10"/>
  <c r="K492" i="10"/>
  <c r="J492" i="10"/>
  <c r="I492" i="10"/>
  <c r="H492" i="10"/>
  <c r="G492" i="10"/>
  <c r="M492" i="10" s="1"/>
  <c r="L491" i="10"/>
  <c r="K491" i="10"/>
  <c r="J491" i="10"/>
  <c r="I491" i="10"/>
  <c r="H491" i="10"/>
  <c r="N491" i="10" s="1"/>
  <c r="G491" i="10"/>
  <c r="M491" i="10" s="1"/>
  <c r="N490" i="10"/>
  <c r="L490" i="10"/>
  <c r="K490" i="10"/>
  <c r="J490" i="10"/>
  <c r="I490" i="10"/>
  <c r="H490" i="10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G487" i="10"/>
  <c r="L486" i="10"/>
  <c r="K486" i="10"/>
  <c r="I486" i="10"/>
  <c r="G486" i="10"/>
  <c r="L485" i="10"/>
  <c r="K485" i="10"/>
  <c r="J485" i="10"/>
  <c r="I485" i="10"/>
  <c r="G485" i="10"/>
  <c r="M485" i="10" s="1"/>
  <c r="L484" i="10"/>
  <c r="K484" i="10"/>
  <c r="I484" i="10"/>
  <c r="G484" i="10"/>
  <c r="M484" i="10" s="1"/>
  <c r="N483" i="10"/>
  <c r="L483" i="10"/>
  <c r="K483" i="10"/>
  <c r="J483" i="10"/>
  <c r="I483" i="10"/>
  <c r="H483" i="10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L480" i="10"/>
  <c r="K480" i="10"/>
  <c r="J480" i="10"/>
  <c r="H480" i="10"/>
  <c r="N480" i="10" s="1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N475" i="10"/>
  <c r="L475" i="10"/>
  <c r="K475" i="10"/>
  <c r="J475" i="10"/>
  <c r="I475" i="10"/>
  <c r="H475" i="10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N472" i="10"/>
  <c r="L472" i="10"/>
  <c r="K472" i="10"/>
  <c r="J472" i="10"/>
  <c r="I472" i="10"/>
  <c r="H472" i="10"/>
  <c r="G472" i="10"/>
  <c r="M472" i="10" s="1"/>
  <c r="L471" i="10"/>
  <c r="K471" i="10"/>
  <c r="L470" i="10"/>
  <c r="K470" i="10"/>
  <c r="J470" i="10"/>
  <c r="L469" i="10"/>
  <c r="K469" i="10"/>
  <c r="I469" i="10"/>
  <c r="L468" i="10"/>
  <c r="K468" i="10"/>
  <c r="J468" i="10"/>
  <c r="I468" i="10"/>
  <c r="H468" i="10"/>
  <c r="N468" i="10" s="1"/>
  <c r="G468" i="10"/>
  <c r="M468" i="10" s="1"/>
  <c r="N467" i="10"/>
  <c r="L467" i="10"/>
  <c r="K467" i="10"/>
  <c r="J467" i="10"/>
  <c r="I467" i="10"/>
  <c r="H467" i="10"/>
  <c r="G467" i="10"/>
  <c r="M467" i="10" s="1"/>
  <c r="L466" i="10"/>
  <c r="K466" i="10"/>
  <c r="H466" i="10"/>
  <c r="G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N463" i="10"/>
  <c r="L463" i="10"/>
  <c r="K463" i="10"/>
  <c r="J463" i="10"/>
  <c r="I463" i="10"/>
  <c r="H463" i="10"/>
  <c r="G463" i="10"/>
  <c r="M463" i="10" s="1"/>
  <c r="L462" i="10"/>
  <c r="K462" i="10"/>
  <c r="J462" i="10"/>
  <c r="I462" i="10"/>
  <c r="H462" i="10"/>
  <c r="N462" i="10" s="1"/>
  <c r="G462" i="10"/>
  <c r="M462" i="10" s="1"/>
  <c r="N461" i="10"/>
  <c r="L461" i="10"/>
  <c r="K461" i="10"/>
  <c r="J461" i="10"/>
  <c r="I461" i="10"/>
  <c r="H461" i="10"/>
  <c r="G461" i="10"/>
  <c r="M461" i="10" s="1"/>
  <c r="L460" i="10"/>
  <c r="K460" i="10"/>
  <c r="I460" i="10"/>
  <c r="G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N457" i="10"/>
  <c r="L457" i="10"/>
  <c r="K457" i="10"/>
  <c r="J457" i="10"/>
  <c r="I457" i="10"/>
  <c r="H457" i="10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H455" i="10"/>
  <c r="L454" i="10"/>
  <c r="K454" i="10"/>
  <c r="J454" i="10"/>
  <c r="I454" i="10"/>
  <c r="N453" i="10"/>
  <c r="L453" i="10"/>
  <c r="K453" i="10"/>
  <c r="J453" i="10"/>
  <c r="I453" i="10"/>
  <c r="H453" i="10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H451" i="10"/>
  <c r="N451" i="10" s="1"/>
  <c r="G451" i="10"/>
  <c r="L450" i="10"/>
  <c r="K450" i="10"/>
  <c r="L449" i="10"/>
  <c r="K449" i="10"/>
  <c r="J449" i="10"/>
  <c r="I449" i="10"/>
  <c r="H449" i="10"/>
  <c r="N449" i="10" s="1"/>
  <c r="L448" i="10"/>
  <c r="K448" i="10"/>
  <c r="J448" i="10"/>
  <c r="L447" i="10"/>
  <c r="K447" i="10"/>
  <c r="J447" i="10"/>
  <c r="I447" i="10"/>
  <c r="G447" i="10"/>
  <c r="M447" i="10" s="1"/>
  <c r="L446" i="10"/>
  <c r="K446" i="10"/>
  <c r="L445" i="10"/>
  <c r="K445" i="10"/>
  <c r="I445" i="10"/>
  <c r="G445" i="10"/>
  <c r="M445" i="10" s="1"/>
  <c r="L444" i="10"/>
  <c r="K444" i="10"/>
  <c r="J444" i="10"/>
  <c r="I444" i="10"/>
  <c r="H444" i="10"/>
  <c r="N444" i="10" s="1"/>
  <c r="G444" i="10"/>
  <c r="M444" i="10" s="1"/>
  <c r="N443" i="10"/>
  <c r="L443" i="10"/>
  <c r="K443" i="10"/>
  <c r="J443" i="10"/>
  <c r="I443" i="10"/>
  <c r="H443" i="10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N440" i="10"/>
  <c r="L440" i="10"/>
  <c r="K440" i="10"/>
  <c r="J440" i="10"/>
  <c r="I440" i="10"/>
  <c r="H440" i="10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L437" i="10"/>
  <c r="K437" i="10"/>
  <c r="L436" i="10"/>
  <c r="K436" i="10"/>
  <c r="I436" i="10"/>
  <c r="G436" i="10"/>
  <c r="M436" i="10" s="1"/>
  <c r="L435" i="10"/>
  <c r="K435" i="10"/>
  <c r="L434" i="10"/>
  <c r="K434" i="10"/>
  <c r="G434" i="10"/>
  <c r="L433" i="10"/>
  <c r="K433" i="10"/>
  <c r="I433" i="10"/>
  <c r="G433" i="10"/>
  <c r="M433" i="10" s="1"/>
  <c r="L432" i="10"/>
  <c r="K432" i="10"/>
  <c r="I432" i="10"/>
  <c r="H432" i="10"/>
  <c r="N432" i="10" s="1"/>
  <c r="G432" i="10"/>
  <c r="N431" i="10"/>
  <c r="L431" i="10"/>
  <c r="K431" i="10"/>
  <c r="J431" i="10"/>
  <c r="I431" i="10"/>
  <c r="H431" i="10"/>
  <c r="G431" i="10"/>
  <c r="M431" i="10" s="1"/>
  <c r="L430" i="10"/>
  <c r="K430" i="10"/>
  <c r="L429" i="10"/>
  <c r="K429" i="10"/>
  <c r="J429" i="10"/>
  <c r="I429" i="10"/>
  <c r="L428" i="10"/>
  <c r="K428" i="10"/>
  <c r="J428" i="10"/>
  <c r="I428" i="10"/>
  <c r="L427" i="10"/>
  <c r="K427" i="10"/>
  <c r="J427" i="10"/>
  <c r="I427" i="10"/>
  <c r="L426" i="10"/>
  <c r="K426" i="10"/>
  <c r="J426" i="10"/>
  <c r="I426" i="10"/>
  <c r="G426" i="10"/>
  <c r="M426" i="10" s="1"/>
  <c r="N425" i="10"/>
  <c r="L425" i="10"/>
  <c r="K425" i="10"/>
  <c r="J425" i="10"/>
  <c r="I425" i="10"/>
  <c r="H425" i="10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H420" i="10"/>
  <c r="N420" i="10" s="1"/>
  <c r="G420" i="10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H417" i="10"/>
  <c r="N417" i="10" s="1"/>
  <c r="G417" i="10"/>
  <c r="M417" i="10" s="1"/>
  <c r="L416" i="10"/>
  <c r="K416" i="10"/>
  <c r="H416" i="10"/>
  <c r="N416" i="10" s="1"/>
  <c r="G416" i="10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N411" i="10"/>
  <c r="L411" i="10"/>
  <c r="K411" i="10"/>
  <c r="J411" i="10"/>
  <c r="I411" i="10"/>
  <c r="H411" i="10"/>
  <c r="G411" i="10"/>
  <c r="M411" i="10" s="1"/>
  <c r="L410" i="10"/>
  <c r="K410" i="10"/>
  <c r="H410" i="10"/>
  <c r="N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H408" i="10"/>
  <c r="N408" i="10" s="1"/>
  <c r="L407" i="10"/>
  <c r="K407" i="10"/>
  <c r="H407" i="10"/>
  <c r="N407" i="10" s="1"/>
  <c r="L406" i="10"/>
  <c r="K406" i="10"/>
  <c r="L405" i="10"/>
  <c r="K405" i="10"/>
  <c r="L404" i="10"/>
  <c r="K404" i="10"/>
  <c r="I404" i="10"/>
  <c r="H404" i="10"/>
  <c r="N404" i="10" s="1"/>
  <c r="G404" i="10"/>
  <c r="L403" i="10"/>
  <c r="K403" i="10"/>
  <c r="J403" i="10"/>
  <c r="I403" i="10"/>
  <c r="H403" i="10"/>
  <c r="N403" i="10" s="1"/>
  <c r="G403" i="10"/>
  <c r="M403" i="10" s="1"/>
  <c r="L402" i="10"/>
  <c r="K402" i="10"/>
  <c r="J402" i="10"/>
  <c r="G402" i="10"/>
  <c r="L401" i="10"/>
  <c r="K401" i="10"/>
  <c r="H401" i="10"/>
  <c r="N401" i="10" s="1"/>
  <c r="G401" i="10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N398" i="10"/>
  <c r="L398" i="10"/>
  <c r="K398" i="10"/>
  <c r="J398" i="10"/>
  <c r="I398" i="10"/>
  <c r="H398" i="10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I396" i="10"/>
  <c r="H396" i="10"/>
  <c r="N396" i="10" s="1"/>
  <c r="G396" i="10"/>
  <c r="M396" i="10" s="1"/>
  <c r="L395" i="10"/>
  <c r="K395" i="10"/>
  <c r="L394" i="10"/>
  <c r="K394" i="10"/>
  <c r="I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L390" i="10"/>
  <c r="K390" i="10"/>
  <c r="H390" i="10"/>
  <c r="N390" i="10" s="1"/>
  <c r="G390" i="10"/>
  <c r="L389" i="10"/>
  <c r="K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L386" i="10"/>
  <c r="K386" i="10"/>
  <c r="L385" i="10"/>
  <c r="K385" i="10"/>
  <c r="J385" i="10"/>
  <c r="I385" i="10"/>
  <c r="H385" i="10"/>
  <c r="N385" i="10" s="1"/>
  <c r="G385" i="10"/>
  <c r="M385" i="10" s="1"/>
  <c r="N384" i="10"/>
  <c r="L384" i="10"/>
  <c r="K384" i="10"/>
  <c r="H384" i="10"/>
  <c r="L383" i="10"/>
  <c r="K383" i="10"/>
  <c r="L382" i="10"/>
  <c r="K382" i="10"/>
  <c r="H382" i="10"/>
  <c r="N382" i="10" s="1"/>
  <c r="G382" i="10"/>
  <c r="L381" i="10"/>
  <c r="K381" i="10"/>
  <c r="J381" i="10"/>
  <c r="I381" i="10"/>
  <c r="G381" i="10"/>
  <c r="L380" i="10"/>
  <c r="K380" i="10"/>
  <c r="I380" i="10"/>
  <c r="H380" i="10"/>
  <c r="N380" i="10" s="1"/>
  <c r="G380" i="10"/>
  <c r="M380" i="10" s="1"/>
  <c r="L379" i="10"/>
  <c r="K379" i="10"/>
  <c r="H379" i="10"/>
  <c r="G379" i="10"/>
  <c r="L378" i="10"/>
  <c r="K378" i="10"/>
  <c r="J378" i="10"/>
  <c r="I378" i="10"/>
  <c r="H378" i="10"/>
  <c r="N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I374" i="10"/>
  <c r="H374" i="10"/>
  <c r="N374" i="10" s="1"/>
  <c r="G374" i="10"/>
  <c r="L373" i="10"/>
  <c r="K373" i="10"/>
  <c r="I373" i="10"/>
  <c r="H373" i="10"/>
  <c r="N373" i="10" s="1"/>
  <c r="L372" i="10"/>
  <c r="K372" i="10"/>
  <c r="J372" i="10"/>
  <c r="F371" i="10"/>
  <c r="E371" i="10"/>
  <c r="I595" i="10" s="1"/>
  <c r="D371" i="10"/>
  <c r="H599" i="10" s="1"/>
  <c r="N599" i="10" s="1"/>
  <c r="C371" i="10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N359" i="10"/>
  <c r="L359" i="10"/>
  <c r="K359" i="10"/>
  <c r="J359" i="10"/>
  <c r="I359" i="10"/>
  <c r="H359" i="10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N356" i="10"/>
  <c r="L356" i="10"/>
  <c r="K356" i="10"/>
  <c r="J356" i="10"/>
  <c r="I356" i="10"/>
  <c r="H356" i="10"/>
  <c r="G356" i="10"/>
  <c r="M356" i="10" s="1"/>
  <c r="L355" i="10"/>
  <c r="K355" i="10"/>
  <c r="J355" i="10"/>
  <c r="H355" i="10"/>
  <c r="N355" i="10" s="1"/>
  <c r="G355" i="10"/>
  <c r="N354" i="10"/>
  <c r="L354" i="10"/>
  <c r="K354" i="10"/>
  <c r="J354" i="10"/>
  <c r="I354" i="10"/>
  <c r="H354" i="10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N350" i="10"/>
  <c r="L350" i="10"/>
  <c r="K350" i="10"/>
  <c r="J350" i="10"/>
  <c r="I350" i="10"/>
  <c r="H350" i="10"/>
  <c r="G350" i="10"/>
  <c r="M350" i="10" s="1"/>
  <c r="L349" i="10"/>
  <c r="K349" i="10"/>
  <c r="J349" i="10"/>
  <c r="I349" i="10"/>
  <c r="H349" i="10"/>
  <c r="N349" i="10" s="1"/>
  <c r="G349" i="10"/>
  <c r="M349" i="10" s="1"/>
  <c r="N348" i="10"/>
  <c r="L348" i="10"/>
  <c r="K348" i="10"/>
  <c r="J348" i="10"/>
  <c r="I348" i="10"/>
  <c r="H348" i="10"/>
  <c r="G348" i="10"/>
  <c r="M348" i="10" s="1"/>
  <c r="L347" i="10"/>
  <c r="K347" i="10"/>
  <c r="L346" i="10"/>
  <c r="K346" i="10"/>
  <c r="J346" i="10"/>
  <c r="I346" i="10"/>
  <c r="H346" i="10"/>
  <c r="N346" i="10" s="1"/>
  <c r="G346" i="10"/>
  <c r="M346" i="10" s="1"/>
  <c r="N345" i="10"/>
  <c r="L345" i="10"/>
  <c r="K345" i="10"/>
  <c r="J345" i="10"/>
  <c r="I345" i="10"/>
  <c r="H345" i="10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G343" i="10"/>
  <c r="M343" i="10" s="1"/>
  <c r="L342" i="10"/>
  <c r="K342" i="10"/>
  <c r="J342" i="10"/>
  <c r="I342" i="10"/>
  <c r="H342" i="10"/>
  <c r="N342" i="10" s="1"/>
  <c r="G342" i="10"/>
  <c r="M342" i="10" s="1"/>
  <c r="N341" i="10"/>
  <c r="L341" i="10"/>
  <c r="K341" i="10"/>
  <c r="J341" i="10"/>
  <c r="I341" i="10"/>
  <c r="H341" i="10"/>
  <c r="G341" i="10"/>
  <c r="M341" i="10" s="1"/>
  <c r="L340" i="10"/>
  <c r="K340" i="10"/>
  <c r="J340" i="10"/>
  <c r="I340" i="10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N337" i="10"/>
  <c r="L337" i="10"/>
  <c r="K337" i="10"/>
  <c r="J337" i="10"/>
  <c r="I337" i="10"/>
  <c r="H337" i="10"/>
  <c r="G337" i="10"/>
  <c r="M337" i="10" s="1"/>
  <c r="L336" i="10"/>
  <c r="K336" i="10"/>
  <c r="J336" i="10"/>
  <c r="H336" i="10"/>
  <c r="N336" i="10" s="1"/>
  <c r="G336" i="10"/>
  <c r="N335" i="10"/>
  <c r="L335" i="10"/>
  <c r="K335" i="10"/>
  <c r="J335" i="10"/>
  <c r="I335" i="10"/>
  <c r="H335" i="10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H329" i="10"/>
  <c r="N329" i="10" s="1"/>
  <c r="G329" i="10"/>
  <c r="L328" i="10"/>
  <c r="K328" i="10"/>
  <c r="J328" i="10"/>
  <c r="I328" i="10"/>
  <c r="G328" i="10"/>
  <c r="L327" i="10"/>
  <c r="K327" i="10"/>
  <c r="N326" i="10"/>
  <c r="L326" i="10"/>
  <c r="K326" i="10"/>
  <c r="J326" i="10"/>
  <c r="I326" i="10"/>
  <c r="H326" i="10"/>
  <c r="G326" i="10"/>
  <c r="M326" i="10" s="1"/>
  <c r="L325" i="10"/>
  <c r="K325" i="10"/>
  <c r="J325" i="10"/>
  <c r="L324" i="10"/>
  <c r="K324" i="10"/>
  <c r="J324" i="10"/>
  <c r="L323" i="10"/>
  <c r="K323" i="10"/>
  <c r="J323" i="10"/>
  <c r="I323" i="10"/>
  <c r="H323" i="10"/>
  <c r="N323" i="10" s="1"/>
  <c r="G323" i="10"/>
  <c r="M323" i="10" s="1"/>
  <c r="L322" i="10"/>
  <c r="K322" i="10"/>
  <c r="H322" i="10"/>
  <c r="N322" i="10" s="1"/>
  <c r="L321" i="10"/>
  <c r="K321" i="10"/>
  <c r="H321" i="10"/>
  <c r="N321" i="10" s="1"/>
  <c r="G321" i="10"/>
  <c r="L320" i="10"/>
  <c r="K320" i="10"/>
  <c r="J320" i="10"/>
  <c r="I320" i="10"/>
  <c r="H320" i="10"/>
  <c r="N320" i="10" s="1"/>
  <c r="G320" i="10"/>
  <c r="M320" i="10" s="1"/>
  <c r="N319" i="10"/>
  <c r="L319" i="10"/>
  <c r="K319" i="10"/>
  <c r="J319" i="10"/>
  <c r="I319" i="10"/>
  <c r="H319" i="10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N315" i="10"/>
  <c r="L315" i="10"/>
  <c r="K315" i="10"/>
  <c r="J315" i="10"/>
  <c r="I315" i="10"/>
  <c r="H315" i="10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H312" i="10"/>
  <c r="N312" i="10" s="1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G310" i="10"/>
  <c r="L309" i="10"/>
  <c r="K309" i="10"/>
  <c r="G309" i="10"/>
  <c r="L308" i="10"/>
  <c r="K308" i="10"/>
  <c r="J308" i="10"/>
  <c r="I308" i="10"/>
  <c r="H308" i="10"/>
  <c r="N308" i="10" s="1"/>
  <c r="G308" i="10"/>
  <c r="M308" i="10" s="1"/>
  <c r="L307" i="10"/>
  <c r="K307" i="10"/>
  <c r="J307" i="10"/>
  <c r="G307" i="10"/>
  <c r="M307" i="10" s="1"/>
  <c r="L306" i="10"/>
  <c r="K306" i="10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N303" i="10"/>
  <c r="L303" i="10"/>
  <c r="K303" i="10"/>
  <c r="J303" i="10"/>
  <c r="I303" i="10"/>
  <c r="H303" i="10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I299" i="10"/>
  <c r="H299" i="10"/>
  <c r="N299" i="10" s="1"/>
  <c r="G299" i="10"/>
  <c r="L298" i="10"/>
  <c r="K298" i="10"/>
  <c r="G298" i="10"/>
  <c r="L297" i="10"/>
  <c r="K297" i="10"/>
  <c r="J297" i="10"/>
  <c r="I297" i="10"/>
  <c r="L296" i="10"/>
  <c r="K296" i="10"/>
  <c r="J296" i="10"/>
  <c r="I296" i="10"/>
  <c r="H296" i="10"/>
  <c r="N296" i="10" s="1"/>
  <c r="G296" i="10"/>
  <c r="M296" i="10" s="1"/>
  <c r="L295" i="10"/>
  <c r="K295" i="10"/>
  <c r="N294" i="10"/>
  <c r="L294" i="10"/>
  <c r="K294" i="10"/>
  <c r="H294" i="10"/>
  <c r="L293" i="10"/>
  <c r="K293" i="10"/>
  <c r="L292" i="10"/>
  <c r="K292" i="10"/>
  <c r="I292" i="10"/>
  <c r="H292" i="10"/>
  <c r="N292" i="10" s="1"/>
  <c r="L291" i="10"/>
  <c r="K291" i="10"/>
  <c r="J291" i="10"/>
  <c r="I291" i="10"/>
  <c r="H291" i="10"/>
  <c r="N291" i="10" s="1"/>
  <c r="G291" i="10"/>
  <c r="M291" i="10" s="1"/>
  <c r="N290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I288" i="10"/>
  <c r="H288" i="10"/>
  <c r="N288" i="10" s="1"/>
  <c r="L287" i="10"/>
  <c r="K287" i="10"/>
  <c r="J287" i="10"/>
  <c r="I287" i="10"/>
  <c r="G287" i="10"/>
  <c r="L286" i="10"/>
  <c r="K286" i="10"/>
  <c r="J286" i="10"/>
  <c r="I286" i="10"/>
  <c r="G286" i="10"/>
  <c r="M286" i="10" s="1"/>
  <c r="L285" i="10"/>
  <c r="K285" i="10"/>
  <c r="J285" i="10"/>
  <c r="I285" i="10"/>
  <c r="L284" i="10"/>
  <c r="K284" i="10"/>
  <c r="L283" i="10"/>
  <c r="K283" i="10"/>
  <c r="J283" i="10"/>
  <c r="I283" i="10"/>
  <c r="N282" i="10"/>
  <c r="L282" i="10"/>
  <c r="K282" i="10"/>
  <c r="J282" i="10"/>
  <c r="I282" i="10"/>
  <c r="H282" i="10"/>
  <c r="G282" i="10"/>
  <c r="M282" i="10" s="1"/>
  <c r="L281" i="10"/>
  <c r="K281" i="10"/>
  <c r="G281" i="10"/>
  <c r="L280" i="10"/>
  <c r="K280" i="10"/>
  <c r="I280" i="10"/>
  <c r="L279" i="10"/>
  <c r="K279" i="10"/>
  <c r="J279" i="10"/>
  <c r="I279" i="10"/>
  <c r="H279" i="10"/>
  <c r="N279" i="10" s="1"/>
  <c r="G279" i="10"/>
  <c r="M279" i="10" s="1"/>
  <c r="N278" i="10"/>
  <c r="L278" i="10"/>
  <c r="K278" i="10"/>
  <c r="J278" i="10"/>
  <c r="I278" i="10"/>
  <c r="H278" i="10"/>
  <c r="G278" i="10"/>
  <c r="M278" i="10" s="1"/>
  <c r="L277" i="10"/>
  <c r="K277" i="10"/>
  <c r="J277" i="10"/>
  <c r="H277" i="10"/>
  <c r="N277" i="10" s="1"/>
  <c r="G277" i="10"/>
  <c r="N276" i="10"/>
  <c r="L276" i="10"/>
  <c r="K276" i="10"/>
  <c r="J276" i="10"/>
  <c r="I276" i="10"/>
  <c r="H276" i="10"/>
  <c r="G276" i="10"/>
  <c r="M276" i="10" s="1"/>
  <c r="L275" i="10"/>
  <c r="K275" i="10"/>
  <c r="J275" i="10"/>
  <c r="I275" i="10"/>
  <c r="H275" i="10"/>
  <c r="N275" i="10" s="1"/>
  <c r="G275" i="10"/>
  <c r="M275" i="10" s="1"/>
  <c r="N274" i="10"/>
  <c r="L274" i="10"/>
  <c r="K274" i="10"/>
  <c r="J274" i="10"/>
  <c r="I274" i="10"/>
  <c r="H274" i="10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N271" i="10"/>
  <c r="L271" i="10"/>
  <c r="K271" i="10"/>
  <c r="H271" i="10"/>
  <c r="G271" i="10"/>
  <c r="M271" i="10" s="1"/>
  <c r="L270" i="10"/>
  <c r="K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G265" i="10"/>
  <c r="M265" i="10" s="1"/>
  <c r="L264" i="10"/>
  <c r="K264" i="10"/>
  <c r="J264" i="10"/>
  <c r="I264" i="10"/>
  <c r="H264" i="10"/>
  <c r="N264" i="10" s="1"/>
  <c r="G264" i="10"/>
  <c r="M264" i="10" s="1"/>
  <c r="N263" i="10"/>
  <c r="L263" i="10"/>
  <c r="K263" i="10"/>
  <c r="J263" i="10"/>
  <c r="I263" i="10"/>
  <c r="H263" i="10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N260" i="10"/>
  <c r="L260" i="10"/>
  <c r="K260" i="10"/>
  <c r="J260" i="10"/>
  <c r="I260" i="10"/>
  <c r="H260" i="10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L257" i="10"/>
  <c r="K257" i="10"/>
  <c r="J257" i="10"/>
  <c r="I257" i="10"/>
  <c r="H257" i="10"/>
  <c r="N257" i="10" s="1"/>
  <c r="G257" i="10"/>
  <c r="M257" i="10" s="1"/>
  <c r="N256" i="10"/>
  <c r="L256" i="10"/>
  <c r="K256" i="10"/>
  <c r="J256" i="10"/>
  <c r="I256" i="10"/>
  <c r="H256" i="10"/>
  <c r="G256" i="10"/>
  <c r="M256" i="10" s="1"/>
  <c r="L255" i="10"/>
  <c r="K255" i="10"/>
  <c r="J255" i="10"/>
  <c r="H255" i="10"/>
  <c r="N255" i="10" s="1"/>
  <c r="L254" i="10"/>
  <c r="K254" i="10"/>
  <c r="J254" i="10"/>
  <c r="I254" i="10"/>
  <c r="H254" i="10"/>
  <c r="N254" i="10" s="1"/>
  <c r="G254" i="10"/>
  <c r="M254" i="10" s="1"/>
  <c r="L253" i="10"/>
  <c r="K253" i="10"/>
  <c r="I253" i="10"/>
  <c r="H253" i="10"/>
  <c r="N253" i="10" s="1"/>
  <c r="G253" i="10"/>
  <c r="M253" i="10" s="1"/>
  <c r="L252" i="10"/>
  <c r="K252" i="10"/>
  <c r="G252" i="10"/>
  <c r="N251" i="10"/>
  <c r="L251" i="10"/>
  <c r="K251" i="10"/>
  <c r="J251" i="10"/>
  <c r="I251" i="10"/>
  <c r="H251" i="10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I249" i="10"/>
  <c r="H249" i="10"/>
  <c r="N249" i="10" s="1"/>
  <c r="G249" i="10"/>
  <c r="M249" i="10" s="1"/>
  <c r="L248" i="10"/>
  <c r="K248" i="10"/>
  <c r="H248" i="10"/>
  <c r="N248" i="10" s="1"/>
  <c r="N247" i="10"/>
  <c r="L247" i="10"/>
  <c r="K247" i="10"/>
  <c r="J247" i="10"/>
  <c r="I247" i="10"/>
  <c r="H247" i="10"/>
  <c r="G247" i="10"/>
  <c r="M247" i="10" s="1"/>
  <c r="L246" i="10"/>
  <c r="K246" i="10"/>
  <c r="J246" i="10"/>
  <c r="I246" i="10"/>
  <c r="H246" i="10"/>
  <c r="N246" i="10" s="1"/>
  <c r="G246" i="10"/>
  <c r="M246" i="10" s="1"/>
  <c r="N245" i="10"/>
  <c r="L245" i="10"/>
  <c r="K245" i="10"/>
  <c r="H245" i="10"/>
  <c r="G245" i="10"/>
  <c r="M245" i="10" s="1"/>
  <c r="L244" i="10"/>
  <c r="K244" i="10"/>
  <c r="J244" i="10"/>
  <c r="I244" i="10"/>
  <c r="H244" i="10"/>
  <c r="N244" i="10" s="1"/>
  <c r="G244" i="10"/>
  <c r="M244" i="10" s="1"/>
  <c r="N243" i="10"/>
  <c r="L243" i="10"/>
  <c r="K243" i="10"/>
  <c r="J243" i="10"/>
  <c r="I243" i="10"/>
  <c r="H243" i="10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N240" i="10"/>
  <c r="L240" i="10"/>
  <c r="K240" i="10"/>
  <c r="J240" i="10"/>
  <c r="I240" i="10"/>
  <c r="H240" i="10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N237" i="10"/>
  <c r="L237" i="10"/>
  <c r="K237" i="10"/>
  <c r="J237" i="10"/>
  <c r="I237" i="10"/>
  <c r="H237" i="10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L234" i="10"/>
  <c r="K234" i="10"/>
  <c r="J234" i="10"/>
  <c r="I234" i="10"/>
  <c r="H234" i="10"/>
  <c r="N234" i="10" s="1"/>
  <c r="G234" i="10"/>
  <c r="M234" i="10" s="1"/>
  <c r="L233" i="10"/>
  <c r="K233" i="10"/>
  <c r="L232" i="10"/>
  <c r="K232" i="10"/>
  <c r="J232" i="10"/>
  <c r="H232" i="10"/>
  <c r="N232" i="10" s="1"/>
  <c r="G232" i="10"/>
  <c r="L231" i="10"/>
  <c r="K231" i="10"/>
  <c r="J231" i="10"/>
  <c r="I231" i="10"/>
  <c r="G231" i="10"/>
  <c r="M231" i="10" s="1"/>
  <c r="L230" i="10"/>
  <c r="K230" i="10"/>
  <c r="J230" i="10"/>
  <c r="I230" i="10"/>
  <c r="N229" i="10"/>
  <c r="L229" i="10"/>
  <c r="K229" i="10"/>
  <c r="J229" i="10"/>
  <c r="I229" i="10"/>
  <c r="H229" i="10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G226" i="10"/>
  <c r="L225" i="10"/>
  <c r="K225" i="10"/>
  <c r="J225" i="10"/>
  <c r="H225" i="10"/>
  <c r="G225" i="10"/>
  <c r="M225" i="10" s="1"/>
  <c r="N224" i="10"/>
  <c r="L224" i="10"/>
  <c r="K224" i="10"/>
  <c r="J224" i="10"/>
  <c r="I224" i="10"/>
  <c r="H224" i="10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G222" i="10"/>
  <c r="L221" i="10"/>
  <c r="K221" i="10"/>
  <c r="I221" i="10"/>
  <c r="G221" i="10"/>
  <c r="L220" i="10"/>
  <c r="K220" i="10"/>
  <c r="L219" i="10"/>
  <c r="K219" i="10"/>
  <c r="I219" i="10"/>
  <c r="G219" i="10"/>
  <c r="L218" i="10"/>
  <c r="K218" i="10"/>
  <c r="I218" i="10"/>
  <c r="G218" i="10"/>
  <c r="L217" i="10"/>
  <c r="K217" i="10"/>
  <c r="J217" i="10"/>
  <c r="I217" i="10"/>
  <c r="H217" i="10"/>
  <c r="N217" i="10" s="1"/>
  <c r="G217" i="10"/>
  <c r="M217" i="10" s="1"/>
  <c r="L216" i="10"/>
  <c r="K216" i="10"/>
  <c r="L215" i="10"/>
  <c r="K215" i="10"/>
  <c r="N214" i="10"/>
  <c r="L214" i="10"/>
  <c r="K214" i="10"/>
  <c r="J214" i="10"/>
  <c r="I214" i="10"/>
  <c r="H214" i="10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N211" i="10"/>
  <c r="L211" i="10"/>
  <c r="K211" i="10"/>
  <c r="J211" i="10"/>
  <c r="I211" i="10"/>
  <c r="H211" i="10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I209" i="10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N206" i="10"/>
  <c r="L206" i="10"/>
  <c r="K206" i="10"/>
  <c r="J206" i="10"/>
  <c r="I206" i="10"/>
  <c r="H206" i="10"/>
  <c r="G206" i="10"/>
  <c r="M206" i="10" s="1"/>
  <c r="L205" i="10"/>
  <c r="K205" i="10"/>
  <c r="J205" i="10"/>
  <c r="I205" i="10"/>
  <c r="G205" i="10"/>
  <c r="M205" i="10" s="1"/>
  <c r="L204" i="10"/>
  <c r="K204" i="10"/>
  <c r="L203" i="10"/>
  <c r="K203" i="10"/>
  <c r="L202" i="10"/>
  <c r="K202" i="10"/>
  <c r="I202" i="10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N199" i="10"/>
  <c r="L199" i="10"/>
  <c r="K199" i="10"/>
  <c r="J199" i="10"/>
  <c r="I199" i="10"/>
  <c r="H199" i="10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N197" i="10" s="1"/>
  <c r="K197" i="10"/>
  <c r="H197" i="10"/>
  <c r="G197" i="10"/>
  <c r="M197" i="10" s="1"/>
  <c r="N196" i="10"/>
  <c r="L196" i="10"/>
  <c r="K196" i="10"/>
  <c r="J196" i="10"/>
  <c r="I196" i="10"/>
  <c r="H196" i="10"/>
  <c r="G196" i="10"/>
  <c r="M196" i="10" s="1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N192" i="10"/>
  <c r="L192" i="10"/>
  <c r="K192" i="10"/>
  <c r="J192" i="10"/>
  <c r="I192" i="10"/>
  <c r="H192" i="10"/>
  <c r="G192" i="10"/>
  <c r="M192" i="10" s="1"/>
  <c r="L191" i="10"/>
  <c r="K191" i="10"/>
  <c r="I191" i="10"/>
  <c r="H191" i="10"/>
  <c r="N191" i="10" s="1"/>
  <c r="G191" i="10"/>
  <c r="N190" i="10"/>
  <c r="L190" i="10"/>
  <c r="K190" i="10"/>
  <c r="J190" i="10"/>
  <c r="I190" i="10"/>
  <c r="H190" i="10"/>
  <c r="G190" i="10"/>
  <c r="M190" i="10" s="1"/>
  <c r="L189" i="10"/>
  <c r="K189" i="10"/>
  <c r="J189" i="10"/>
  <c r="F188" i="10"/>
  <c r="J347" i="10" s="1"/>
  <c r="E188" i="10"/>
  <c r="D188" i="10"/>
  <c r="H347" i="10" s="1"/>
  <c r="N347" i="10" s="1"/>
  <c r="C188" i="10"/>
  <c r="G32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G178" i="10"/>
  <c r="L177" i="10"/>
  <c r="K177" i="10"/>
  <c r="J177" i="10"/>
  <c r="I177" i="10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G175" i="10"/>
  <c r="L174" i="10"/>
  <c r="K174" i="10"/>
  <c r="J174" i="10"/>
  <c r="I174" i="10"/>
  <c r="H174" i="10"/>
  <c r="N174" i="10" s="1"/>
  <c r="G174" i="10"/>
  <c r="M174" i="10" s="1"/>
  <c r="N173" i="10"/>
  <c r="L173" i="10"/>
  <c r="K173" i="10"/>
  <c r="J173" i="10"/>
  <c r="I173" i="10"/>
  <c r="H173" i="10"/>
  <c r="G173" i="10"/>
  <c r="M173" i="10" s="1"/>
  <c r="L172" i="10"/>
  <c r="K172" i="10"/>
  <c r="I172" i="10"/>
  <c r="H172" i="10"/>
  <c r="N172" i="10" s="1"/>
  <c r="G172" i="10"/>
  <c r="L171" i="10"/>
  <c r="K171" i="10"/>
  <c r="J171" i="10"/>
  <c r="L170" i="10"/>
  <c r="K170" i="10"/>
  <c r="J170" i="10"/>
  <c r="I170" i="10"/>
  <c r="L169" i="10"/>
  <c r="K169" i="10"/>
  <c r="J169" i="10"/>
  <c r="I169" i="10"/>
  <c r="H169" i="10"/>
  <c r="N169" i="10" s="1"/>
  <c r="G169" i="10"/>
  <c r="M169" i="10" s="1"/>
  <c r="N168" i="10"/>
  <c r="L168" i="10"/>
  <c r="K168" i="10"/>
  <c r="J168" i="10"/>
  <c r="I168" i="10"/>
  <c r="H168" i="10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N163" i="10"/>
  <c r="L163" i="10"/>
  <c r="K163" i="10"/>
  <c r="J163" i="10"/>
  <c r="I163" i="10"/>
  <c r="H163" i="10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H161" i="10"/>
  <c r="L160" i="10"/>
  <c r="K160" i="10"/>
  <c r="J160" i="10"/>
  <c r="I160" i="10"/>
  <c r="H160" i="10"/>
  <c r="N160" i="10" s="1"/>
  <c r="G160" i="10"/>
  <c r="M160" i="10" s="1"/>
  <c r="N159" i="10"/>
  <c r="L159" i="10"/>
  <c r="K159" i="10"/>
  <c r="J159" i="10"/>
  <c r="I159" i="10"/>
  <c r="H159" i="10"/>
  <c r="G159" i="10"/>
  <c r="M159" i="10" s="1"/>
  <c r="L158" i="10"/>
  <c r="K158" i="10"/>
  <c r="J158" i="10"/>
  <c r="I158" i="10"/>
  <c r="G158" i="10"/>
  <c r="L157" i="10"/>
  <c r="K157" i="10"/>
  <c r="J157" i="10"/>
  <c r="H157" i="10"/>
  <c r="N157" i="10" s="1"/>
  <c r="L156" i="10"/>
  <c r="K156" i="10"/>
  <c r="J156" i="10"/>
  <c r="H156" i="10"/>
  <c r="N156" i="10" s="1"/>
  <c r="L155" i="10"/>
  <c r="K155" i="10"/>
  <c r="I155" i="10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N152" i="10"/>
  <c r="L152" i="10"/>
  <c r="K152" i="10"/>
  <c r="J152" i="10"/>
  <c r="I152" i="10"/>
  <c r="H152" i="10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I150" i="10"/>
  <c r="G150" i="10"/>
  <c r="L149" i="10"/>
  <c r="K149" i="10"/>
  <c r="H149" i="10"/>
  <c r="N149" i="10" s="1"/>
  <c r="G149" i="10"/>
  <c r="L148" i="10"/>
  <c r="K148" i="10"/>
  <c r="J148" i="10"/>
  <c r="H148" i="10"/>
  <c r="N148" i="10" s="1"/>
  <c r="L147" i="10"/>
  <c r="K147" i="10"/>
  <c r="J147" i="10"/>
  <c r="L146" i="10"/>
  <c r="K146" i="10"/>
  <c r="L145" i="10"/>
  <c r="K145" i="10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L141" i="10"/>
  <c r="K141" i="10"/>
  <c r="N140" i="10"/>
  <c r="L140" i="10"/>
  <c r="K140" i="10"/>
  <c r="J140" i="10"/>
  <c r="I140" i="10"/>
  <c r="H140" i="10"/>
  <c r="G140" i="10"/>
  <c r="M140" i="10" s="1"/>
  <c r="L139" i="10"/>
  <c r="K139" i="10"/>
  <c r="L138" i="10"/>
  <c r="K138" i="10"/>
  <c r="H138" i="10"/>
  <c r="N138" i="10" s="1"/>
  <c r="G138" i="10"/>
  <c r="M138" i="10" s="1"/>
  <c r="L137" i="10"/>
  <c r="K137" i="10"/>
  <c r="L136" i="10"/>
  <c r="K136" i="10"/>
  <c r="J136" i="10"/>
  <c r="H136" i="10"/>
  <c r="L135" i="10"/>
  <c r="K135" i="10"/>
  <c r="H135" i="10"/>
  <c r="L134" i="10"/>
  <c r="K134" i="10"/>
  <c r="J134" i="10"/>
  <c r="H134" i="10"/>
  <c r="N134" i="10" s="1"/>
  <c r="L133" i="10"/>
  <c r="K133" i="10"/>
  <c r="J133" i="10"/>
  <c r="I133" i="10"/>
  <c r="H133" i="10"/>
  <c r="N133" i="10" s="1"/>
  <c r="L132" i="10"/>
  <c r="K132" i="10"/>
  <c r="J132" i="10"/>
  <c r="I132" i="10"/>
  <c r="H132" i="10"/>
  <c r="N132" i="10" s="1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N130" i="10" s="1"/>
  <c r="G130" i="10"/>
  <c r="M130" i="10" s="1"/>
  <c r="L129" i="10"/>
  <c r="K129" i="10"/>
  <c r="I129" i="10"/>
  <c r="L128" i="10"/>
  <c r="K128" i="10"/>
  <c r="I128" i="10"/>
  <c r="L127" i="10"/>
  <c r="K127" i="10"/>
  <c r="L126" i="10"/>
  <c r="K126" i="10"/>
  <c r="I126" i="10"/>
  <c r="L125" i="10"/>
  <c r="K125" i="10"/>
  <c r="G125" i="10"/>
  <c r="L124" i="10"/>
  <c r="K124" i="10"/>
  <c r="L123" i="10"/>
  <c r="K123" i="10"/>
  <c r="L122" i="10"/>
  <c r="K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I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G113" i="10"/>
  <c r="L112" i="10"/>
  <c r="K112" i="10"/>
  <c r="J112" i="10"/>
  <c r="I112" i="10"/>
  <c r="H112" i="10"/>
  <c r="N112" i="10" s="1"/>
  <c r="G112" i="10"/>
  <c r="M112" i="10" s="1"/>
  <c r="L111" i="10"/>
  <c r="K111" i="10"/>
  <c r="I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I107" i="10"/>
  <c r="H107" i="10"/>
  <c r="N107" i="10" s="1"/>
  <c r="G107" i="10"/>
  <c r="M107" i="10" s="1"/>
  <c r="L106" i="10"/>
  <c r="K106" i="10"/>
  <c r="J106" i="10"/>
  <c r="I106" i="10"/>
  <c r="L105" i="10"/>
  <c r="K105" i="10"/>
  <c r="I105" i="10"/>
  <c r="H105" i="10"/>
  <c r="N105" i="10" s="1"/>
  <c r="G105" i="10"/>
  <c r="L104" i="10"/>
  <c r="K104" i="10"/>
  <c r="H104" i="10"/>
  <c r="G104" i="10"/>
  <c r="L103" i="10"/>
  <c r="K103" i="10"/>
  <c r="I103" i="10"/>
  <c r="L102" i="10"/>
  <c r="K102" i="10"/>
  <c r="H102" i="10"/>
  <c r="N102" i="10" s="1"/>
  <c r="G102" i="10"/>
  <c r="L101" i="10"/>
  <c r="K101" i="10"/>
  <c r="H101" i="10"/>
  <c r="N101" i="10" s="1"/>
  <c r="G101" i="10"/>
  <c r="L100" i="10"/>
  <c r="K100" i="10"/>
  <c r="L99" i="10"/>
  <c r="K99" i="10"/>
  <c r="L98" i="10"/>
  <c r="K98" i="10"/>
  <c r="J98" i="10"/>
  <c r="I98" i="10"/>
  <c r="H98" i="10"/>
  <c r="N98" i="10" s="1"/>
  <c r="G98" i="10"/>
  <c r="M98" i="10" s="1"/>
  <c r="L97" i="10"/>
  <c r="K97" i="10"/>
  <c r="J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H92" i="10"/>
  <c r="N92" i="10" s="1"/>
  <c r="G92" i="10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H89" i="10"/>
  <c r="G89" i="10"/>
  <c r="L88" i="10"/>
  <c r="K88" i="10"/>
  <c r="J88" i="10"/>
  <c r="I88" i="10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L84" i="10"/>
  <c r="K84" i="10"/>
  <c r="I84" i="10"/>
  <c r="H84" i="10"/>
  <c r="N84" i="10" s="1"/>
  <c r="L83" i="10"/>
  <c r="K83" i="10"/>
  <c r="J83" i="10"/>
  <c r="L82" i="10"/>
  <c r="K82" i="10"/>
  <c r="F81" i="10"/>
  <c r="J155" i="10" s="1"/>
  <c r="E81" i="10"/>
  <c r="I178" i="10" s="1"/>
  <c r="D81" i="10"/>
  <c r="H82" i="10" s="1"/>
  <c r="N82" i="10" s="1"/>
  <c r="C81" i="10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N69" i="10"/>
  <c r="L69" i="10"/>
  <c r="K69" i="10"/>
  <c r="J69" i="10"/>
  <c r="I69" i="10"/>
  <c r="H69" i="10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H67" i="10"/>
  <c r="N67" i="10" s="1"/>
  <c r="G67" i="10"/>
  <c r="N66" i="10"/>
  <c r="L66" i="10"/>
  <c r="K66" i="10"/>
  <c r="J66" i="10"/>
  <c r="I66" i="10"/>
  <c r="H66" i="10"/>
  <c r="G66" i="10"/>
  <c r="M66" i="10" s="1"/>
  <c r="L65" i="10"/>
  <c r="K65" i="10"/>
  <c r="I65" i="10"/>
  <c r="H65" i="10"/>
  <c r="N65" i="10" s="1"/>
  <c r="L64" i="10"/>
  <c r="K64" i="10"/>
  <c r="G64" i="10"/>
  <c r="N63" i="10"/>
  <c r="L63" i="10"/>
  <c r="K63" i="10"/>
  <c r="J63" i="10"/>
  <c r="I63" i="10"/>
  <c r="H63" i="10"/>
  <c r="G63" i="10"/>
  <c r="M63" i="10" s="1"/>
  <c r="L62" i="10"/>
  <c r="K62" i="10"/>
  <c r="J62" i="10"/>
  <c r="L61" i="10"/>
  <c r="K61" i="10"/>
  <c r="J61" i="10"/>
  <c r="I61" i="10"/>
  <c r="H61" i="10"/>
  <c r="N61" i="10" s="1"/>
  <c r="G61" i="10"/>
  <c r="M61" i="10" s="1"/>
  <c r="N60" i="10"/>
  <c r="L60" i="10"/>
  <c r="K60" i="10"/>
  <c r="J60" i="10"/>
  <c r="I60" i="10"/>
  <c r="H60" i="10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G58" i="10"/>
  <c r="M58" i="10" s="1"/>
  <c r="L57" i="10"/>
  <c r="K57" i="10"/>
  <c r="J57" i="10"/>
  <c r="I57" i="10"/>
  <c r="H57" i="10"/>
  <c r="N57" i="10" s="1"/>
  <c r="G57" i="10"/>
  <c r="M57" i="10" s="1"/>
  <c r="N56" i="10"/>
  <c r="L56" i="10"/>
  <c r="K56" i="10"/>
  <c r="J56" i="10"/>
  <c r="I56" i="10"/>
  <c r="H56" i="10"/>
  <c r="G56" i="10"/>
  <c r="M56" i="10" s="1"/>
  <c r="L55" i="10"/>
  <c r="K55" i="10"/>
  <c r="I55" i="10"/>
  <c r="G55" i="10"/>
  <c r="L54" i="10"/>
  <c r="K54" i="10"/>
  <c r="J54" i="10"/>
  <c r="I54" i="10"/>
  <c r="H54" i="10"/>
  <c r="N54" i="10" s="1"/>
  <c r="G54" i="10"/>
  <c r="M54" i="10" s="1"/>
  <c r="L53" i="10"/>
  <c r="K53" i="10"/>
  <c r="J53" i="10"/>
  <c r="I53" i="10"/>
  <c r="G53" i="10"/>
  <c r="M53" i="10" s="1"/>
  <c r="L52" i="10"/>
  <c r="K52" i="10"/>
  <c r="H52" i="10"/>
  <c r="N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J47" i="10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G43" i="10"/>
  <c r="L42" i="10"/>
  <c r="K42" i="10"/>
  <c r="H42" i="10"/>
  <c r="L41" i="10"/>
  <c r="K41" i="10"/>
  <c r="J41" i="10"/>
  <c r="I41" i="10"/>
  <c r="H41" i="10"/>
  <c r="N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I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N29" i="10"/>
  <c r="L29" i="10"/>
  <c r="K29" i="10"/>
  <c r="J29" i="10"/>
  <c r="I29" i="10"/>
  <c r="H29" i="10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I27" i="10"/>
  <c r="H27" i="10"/>
  <c r="N27" i="10" s="1"/>
  <c r="G27" i="10"/>
  <c r="L26" i="10"/>
  <c r="K26" i="10"/>
  <c r="J26" i="10"/>
  <c r="I26" i="10"/>
  <c r="H26" i="10"/>
  <c r="N26" i="10" s="1"/>
  <c r="G26" i="10"/>
  <c r="M26" i="10" s="1"/>
  <c r="N25" i="10"/>
  <c r="L25" i="10"/>
  <c r="K25" i="10"/>
  <c r="J25" i="10"/>
  <c r="I25" i="10"/>
  <c r="H25" i="10"/>
  <c r="G25" i="10"/>
  <c r="M25" i="10" s="1"/>
  <c r="L24" i="10"/>
  <c r="K24" i="10"/>
  <c r="J24" i="10"/>
  <c r="I24" i="10"/>
  <c r="H24" i="10"/>
  <c r="N24" i="10" s="1"/>
  <c r="N23" i="10"/>
  <c r="L23" i="10"/>
  <c r="K23" i="10"/>
  <c r="J23" i="10"/>
  <c r="I23" i="10"/>
  <c r="H23" i="10"/>
  <c r="G23" i="10"/>
  <c r="M23" i="10" s="1"/>
  <c r="J22" i="10"/>
  <c r="F22" i="10"/>
  <c r="J52" i="10" s="1"/>
  <c r="E22" i="10"/>
  <c r="D22" i="10"/>
  <c r="C22" i="10"/>
  <c r="G47" i="10" s="1"/>
  <c r="F14" i="10"/>
  <c r="C14" i="10"/>
  <c r="K14" i="10" s="1"/>
  <c r="E13" i="10"/>
  <c r="D13" i="10"/>
  <c r="C13" i="10"/>
  <c r="F12" i="10"/>
  <c r="C12" i="10"/>
  <c r="E11" i="10"/>
  <c r="D11" i="10"/>
  <c r="F10" i="10"/>
  <c r="C10" i="10"/>
  <c r="E9" i="10"/>
  <c r="D9" i="10"/>
  <c r="L640" i="9"/>
  <c r="K640" i="9"/>
  <c r="L639" i="9"/>
  <c r="K639" i="9"/>
  <c r="L638" i="9"/>
  <c r="K638" i="9"/>
  <c r="J638" i="9"/>
  <c r="H638" i="9"/>
  <c r="N638" i="9" s="1"/>
  <c r="G638" i="9"/>
  <c r="L637" i="9"/>
  <c r="K637" i="9"/>
  <c r="J637" i="9"/>
  <c r="H637" i="9"/>
  <c r="G637" i="9"/>
  <c r="M637" i="9" s="1"/>
  <c r="L636" i="9"/>
  <c r="K636" i="9"/>
  <c r="G636" i="9"/>
  <c r="L635" i="9"/>
  <c r="K635" i="9"/>
  <c r="J635" i="9"/>
  <c r="I635" i="9"/>
  <c r="G635" i="9"/>
  <c r="M635" i="9" s="1"/>
  <c r="L634" i="9"/>
  <c r="K634" i="9"/>
  <c r="I634" i="9"/>
  <c r="H634" i="9"/>
  <c r="N634" i="9" s="1"/>
  <c r="G634" i="9"/>
  <c r="M634" i="9" s="1"/>
  <c r="L633" i="9"/>
  <c r="K633" i="9"/>
  <c r="J633" i="9"/>
  <c r="I633" i="9"/>
  <c r="L632" i="9"/>
  <c r="K632" i="9"/>
  <c r="L631" i="9"/>
  <c r="K631" i="9"/>
  <c r="L630" i="9"/>
  <c r="K630" i="9"/>
  <c r="L629" i="9"/>
  <c r="K629" i="9"/>
  <c r="G629" i="9"/>
  <c r="L628" i="9"/>
  <c r="K628" i="9"/>
  <c r="L627" i="9"/>
  <c r="K627" i="9"/>
  <c r="I627" i="9"/>
  <c r="G627" i="9"/>
  <c r="M627" i="9" s="1"/>
  <c r="L626" i="9"/>
  <c r="K626" i="9"/>
  <c r="I626" i="9"/>
  <c r="L625" i="9"/>
  <c r="K625" i="9"/>
  <c r="H625" i="9"/>
  <c r="G625" i="9"/>
  <c r="N624" i="9"/>
  <c r="L624" i="9"/>
  <c r="K624" i="9"/>
  <c r="J624" i="9"/>
  <c r="I624" i="9"/>
  <c r="H624" i="9"/>
  <c r="G624" i="9"/>
  <c r="M624" i="9" s="1"/>
  <c r="L623" i="9"/>
  <c r="K623" i="9"/>
  <c r="J623" i="9"/>
  <c r="I623" i="9"/>
  <c r="H623" i="9"/>
  <c r="N623" i="9" s="1"/>
  <c r="L622" i="9"/>
  <c r="K622" i="9"/>
  <c r="I622" i="9"/>
  <c r="G622" i="9"/>
  <c r="M622" i="9" s="1"/>
  <c r="L621" i="9"/>
  <c r="K621" i="9"/>
  <c r="I621" i="9"/>
  <c r="H621" i="9"/>
  <c r="N621" i="9" s="1"/>
  <c r="G621" i="9"/>
  <c r="M621" i="9" s="1"/>
  <c r="L620" i="9"/>
  <c r="K620" i="9"/>
  <c r="J620" i="9"/>
  <c r="I620" i="9"/>
  <c r="L619" i="9"/>
  <c r="K619" i="9"/>
  <c r="J619" i="9"/>
  <c r="I619" i="9"/>
  <c r="H619" i="9"/>
  <c r="N619" i="9" s="1"/>
  <c r="G619" i="9"/>
  <c r="M619" i="9" s="1"/>
  <c r="L618" i="9"/>
  <c r="K618" i="9"/>
  <c r="I618" i="9"/>
  <c r="H618" i="9"/>
  <c r="N618" i="9" s="1"/>
  <c r="G618" i="9"/>
  <c r="M618" i="9" s="1"/>
  <c r="L617" i="9"/>
  <c r="K617" i="9"/>
  <c r="G617" i="9"/>
  <c r="M617" i="9" s="1"/>
  <c r="L616" i="9"/>
  <c r="K616" i="9"/>
  <c r="L615" i="9"/>
  <c r="K615" i="9"/>
  <c r="L614" i="9"/>
  <c r="K614" i="9"/>
  <c r="L613" i="9"/>
  <c r="K613" i="9"/>
  <c r="I613" i="9"/>
  <c r="H613" i="9"/>
  <c r="N613" i="9" s="1"/>
  <c r="G613" i="9"/>
  <c r="F612" i="9"/>
  <c r="J632" i="9" s="1"/>
  <c r="E612" i="9"/>
  <c r="I640" i="9" s="1"/>
  <c r="D612" i="9"/>
  <c r="H639" i="9" s="1"/>
  <c r="C612" i="9"/>
  <c r="G616" i="9" s="1"/>
  <c r="M616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N602" i="9"/>
  <c r="L602" i="9"/>
  <c r="K602" i="9"/>
  <c r="J602" i="9"/>
  <c r="I602" i="9"/>
  <c r="H602" i="9"/>
  <c r="G602" i="9"/>
  <c r="M602" i="9" s="1"/>
  <c r="L601" i="9"/>
  <c r="K601" i="9"/>
  <c r="J601" i="9"/>
  <c r="I601" i="9"/>
  <c r="G601" i="9"/>
  <c r="M601" i="9" s="1"/>
  <c r="N600" i="9"/>
  <c r="L600" i="9"/>
  <c r="K600" i="9"/>
  <c r="J600" i="9"/>
  <c r="I600" i="9"/>
  <c r="H600" i="9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L597" i="9"/>
  <c r="K597" i="9"/>
  <c r="L596" i="9"/>
  <c r="K596" i="9"/>
  <c r="I596" i="9"/>
  <c r="H596" i="9"/>
  <c r="N596" i="9" s="1"/>
  <c r="G596" i="9"/>
  <c r="M596" i="9" s="1"/>
  <c r="L595" i="9"/>
  <c r="K595" i="9"/>
  <c r="I595" i="9"/>
  <c r="H595" i="9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G591" i="9"/>
  <c r="L590" i="9"/>
  <c r="K590" i="9"/>
  <c r="I590" i="9"/>
  <c r="L589" i="9"/>
  <c r="K589" i="9"/>
  <c r="I589" i="9"/>
  <c r="G589" i="9"/>
  <c r="L588" i="9"/>
  <c r="K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I585" i="9"/>
  <c r="G585" i="9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N582" i="9"/>
  <c r="L582" i="9"/>
  <c r="K582" i="9"/>
  <c r="J582" i="9"/>
  <c r="I582" i="9"/>
  <c r="H582" i="9"/>
  <c r="G582" i="9"/>
  <c r="M582" i="9" s="1"/>
  <c r="L581" i="9"/>
  <c r="K581" i="9"/>
  <c r="I581" i="9"/>
  <c r="H581" i="9"/>
  <c r="N581" i="9" s="1"/>
  <c r="G581" i="9"/>
  <c r="M581" i="9" s="1"/>
  <c r="L580" i="9"/>
  <c r="K580" i="9"/>
  <c r="J580" i="9"/>
  <c r="I580" i="9"/>
  <c r="G580" i="9"/>
  <c r="M580" i="9" s="1"/>
  <c r="L579" i="9"/>
  <c r="K579" i="9"/>
  <c r="J579" i="9"/>
  <c r="I579" i="9"/>
  <c r="G579" i="9"/>
  <c r="N578" i="9"/>
  <c r="L578" i="9"/>
  <c r="K578" i="9"/>
  <c r="J578" i="9"/>
  <c r="I578" i="9"/>
  <c r="H578" i="9"/>
  <c r="G578" i="9"/>
  <c r="M578" i="9" s="1"/>
  <c r="L577" i="9"/>
  <c r="K577" i="9"/>
  <c r="J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I575" i="9"/>
  <c r="H575" i="9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H573" i="9"/>
  <c r="G573" i="9"/>
  <c r="L572" i="9"/>
  <c r="K572" i="9"/>
  <c r="J572" i="9"/>
  <c r="I572" i="9"/>
  <c r="H572" i="9"/>
  <c r="N572" i="9" s="1"/>
  <c r="G572" i="9"/>
  <c r="M572" i="9" s="1"/>
  <c r="N571" i="9"/>
  <c r="L571" i="9"/>
  <c r="K571" i="9"/>
  <c r="J571" i="9"/>
  <c r="I571" i="9"/>
  <c r="H571" i="9"/>
  <c r="G571" i="9"/>
  <c r="M571" i="9" s="1"/>
  <c r="L570" i="9"/>
  <c r="K570" i="9"/>
  <c r="J570" i="9"/>
  <c r="I570" i="9"/>
  <c r="G570" i="9"/>
  <c r="M570" i="9" s="1"/>
  <c r="L569" i="9"/>
  <c r="K569" i="9"/>
  <c r="I569" i="9"/>
  <c r="H569" i="9"/>
  <c r="N569" i="9" s="1"/>
  <c r="G569" i="9"/>
  <c r="L568" i="9"/>
  <c r="K568" i="9"/>
  <c r="I568" i="9"/>
  <c r="L567" i="9"/>
  <c r="K567" i="9"/>
  <c r="L566" i="9"/>
  <c r="K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I561" i="9"/>
  <c r="H561" i="9"/>
  <c r="G561" i="9"/>
  <c r="L560" i="9"/>
  <c r="K560" i="9"/>
  <c r="J560" i="9"/>
  <c r="H560" i="9"/>
  <c r="G560" i="9"/>
  <c r="N559" i="9"/>
  <c r="L559" i="9"/>
  <c r="K559" i="9"/>
  <c r="J559" i="9"/>
  <c r="I559" i="9"/>
  <c r="H559" i="9"/>
  <c r="G559" i="9"/>
  <c r="M559" i="9" s="1"/>
  <c r="L558" i="9"/>
  <c r="K558" i="9"/>
  <c r="G558" i="9"/>
  <c r="L557" i="9"/>
  <c r="K557" i="9"/>
  <c r="I557" i="9"/>
  <c r="G557" i="9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G555" i="9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N550" i="9"/>
  <c r="L550" i="9"/>
  <c r="K550" i="9"/>
  <c r="J550" i="9"/>
  <c r="I550" i="9"/>
  <c r="H550" i="9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I546" i="9"/>
  <c r="H546" i="9"/>
  <c r="N546" i="9" s="1"/>
  <c r="L545" i="9"/>
  <c r="K545" i="9"/>
  <c r="I545" i="9"/>
  <c r="G545" i="9"/>
  <c r="M545" i="9" s="1"/>
  <c r="L544" i="9"/>
  <c r="K544" i="9"/>
  <c r="L543" i="9"/>
  <c r="K543" i="9"/>
  <c r="H543" i="9"/>
  <c r="N543" i="9" s="1"/>
  <c r="G543" i="9"/>
  <c r="L542" i="9"/>
  <c r="K542" i="9"/>
  <c r="J542" i="9"/>
  <c r="I542" i="9"/>
  <c r="H542" i="9"/>
  <c r="N542" i="9" s="1"/>
  <c r="G542" i="9"/>
  <c r="M542" i="9" s="1"/>
  <c r="L541" i="9"/>
  <c r="K541" i="9"/>
  <c r="J541" i="9"/>
  <c r="L540" i="9"/>
  <c r="K540" i="9"/>
  <c r="H540" i="9"/>
  <c r="L539" i="9"/>
  <c r="K539" i="9"/>
  <c r="H539" i="9"/>
  <c r="L538" i="9"/>
  <c r="K538" i="9"/>
  <c r="J538" i="9"/>
  <c r="H538" i="9"/>
  <c r="N538" i="9" s="1"/>
  <c r="L537" i="9"/>
  <c r="K537" i="9"/>
  <c r="J537" i="9"/>
  <c r="I537" i="9"/>
  <c r="H537" i="9"/>
  <c r="N537" i="9" s="1"/>
  <c r="G537" i="9"/>
  <c r="M537" i="9" s="1"/>
  <c r="N536" i="9"/>
  <c r="L536" i="9"/>
  <c r="K536" i="9"/>
  <c r="J536" i="9"/>
  <c r="I536" i="9"/>
  <c r="H536" i="9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H530" i="9"/>
  <c r="N530" i="9" s="1"/>
  <c r="G530" i="9"/>
  <c r="M530" i="9" s="1"/>
  <c r="L529" i="9"/>
  <c r="K529" i="9"/>
  <c r="I529" i="9"/>
  <c r="H529" i="9"/>
  <c r="N529" i="9" s="1"/>
  <c r="G529" i="9"/>
  <c r="M529" i="9" s="1"/>
  <c r="L528" i="9"/>
  <c r="K528" i="9"/>
  <c r="I528" i="9"/>
  <c r="G528" i="9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N524" i="9"/>
  <c r="L524" i="9"/>
  <c r="K524" i="9"/>
  <c r="J524" i="9"/>
  <c r="I524" i="9"/>
  <c r="H524" i="9"/>
  <c r="G524" i="9"/>
  <c r="M524" i="9" s="1"/>
  <c r="L523" i="9"/>
  <c r="K523" i="9"/>
  <c r="J523" i="9"/>
  <c r="I523" i="9"/>
  <c r="G523" i="9"/>
  <c r="M523" i="9" s="1"/>
  <c r="N522" i="9"/>
  <c r="L522" i="9"/>
  <c r="K522" i="9"/>
  <c r="J522" i="9"/>
  <c r="I522" i="9"/>
  <c r="H522" i="9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G520" i="9"/>
  <c r="L519" i="9"/>
  <c r="K519" i="9"/>
  <c r="J519" i="9"/>
  <c r="I519" i="9"/>
  <c r="H519" i="9"/>
  <c r="N519" i="9" s="1"/>
  <c r="G519" i="9"/>
  <c r="M519" i="9" s="1"/>
  <c r="L518" i="9"/>
  <c r="K518" i="9"/>
  <c r="L517" i="9"/>
  <c r="K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I515" i="9"/>
  <c r="H515" i="9"/>
  <c r="N515" i="9" s="1"/>
  <c r="G515" i="9"/>
  <c r="M515" i="9" s="1"/>
  <c r="L514" i="9"/>
  <c r="K514" i="9"/>
  <c r="G514" i="9"/>
  <c r="M514" i="9" s="1"/>
  <c r="L513" i="9"/>
  <c r="K513" i="9"/>
  <c r="H513" i="9"/>
  <c r="G513" i="9"/>
  <c r="M513" i="9" s="1"/>
  <c r="L512" i="9"/>
  <c r="K512" i="9"/>
  <c r="I512" i="9"/>
  <c r="G512" i="9"/>
  <c r="M512" i="9" s="1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N509" i="9"/>
  <c r="L509" i="9"/>
  <c r="K509" i="9"/>
  <c r="J509" i="9"/>
  <c r="I509" i="9"/>
  <c r="H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N504" i="9"/>
  <c r="L504" i="9"/>
  <c r="K504" i="9"/>
  <c r="J504" i="9"/>
  <c r="I504" i="9"/>
  <c r="H504" i="9"/>
  <c r="G504" i="9"/>
  <c r="M504" i="9" s="1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G499" i="9"/>
  <c r="L498" i="9"/>
  <c r="K498" i="9"/>
  <c r="J498" i="9"/>
  <c r="I498" i="9"/>
  <c r="G498" i="9"/>
  <c r="L497" i="9"/>
  <c r="K497" i="9"/>
  <c r="I497" i="9"/>
  <c r="L496" i="9"/>
  <c r="K496" i="9"/>
  <c r="J496" i="9"/>
  <c r="I496" i="9"/>
  <c r="G496" i="9"/>
  <c r="L495" i="9"/>
  <c r="K495" i="9"/>
  <c r="I495" i="9"/>
  <c r="H495" i="9"/>
  <c r="G495" i="9"/>
  <c r="L494" i="9"/>
  <c r="K494" i="9"/>
  <c r="J494" i="9"/>
  <c r="I494" i="9"/>
  <c r="G494" i="9"/>
  <c r="M494" i="9" s="1"/>
  <c r="L493" i="9"/>
  <c r="K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I489" i="9"/>
  <c r="H489" i="9"/>
  <c r="N489" i="9" s="1"/>
  <c r="G489" i="9"/>
  <c r="M489" i="9" s="1"/>
  <c r="L488" i="9"/>
  <c r="K488" i="9"/>
  <c r="I488" i="9"/>
  <c r="H488" i="9"/>
  <c r="N488" i="9" s="1"/>
  <c r="G488" i="9"/>
  <c r="M488" i="9" s="1"/>
  <c r="L487" i="9"/>
  <c r="K487" i="9"/>
  <c r="I487" i="9"/>
  <c r="G487" i="9"/>
  <c r="L486" i="9"/>
  <c r="K486" i="9"/>
  <c r="J486" i="9"/>
  <c r="I486" i="9"/>
  <c r="H486" i="9"/>
  <c r="N486" i="9" s="1"/>
  <c r="G486" i="9"/>
  <c r="M486" i="9" s="1"/>
  <c r="L485" i="9"/>
  <c r="K485" i="9"/>
  <c r="I485" i="9"/>
  <c r="G485" i="9"/>
  <c r="M485" i="9" s="1"/>
  <c r="L484" i="9"/>
  <c r="K484" i="9"/>
  <c r="J484" i="9"/>
  <c r="I484" i="9"/>
  <c r="L483" i="9"/>
  <c r="K483" i="9"/>
  <c r="I483" i="9"/>
  <c r="H483" i="9"/>
  <c r="N483" i="9" s="1"/>
  <c r="G483" i="9"/>
  <c r="M483" i="9" s="1"/>
  <c r="L482" i="9"/>
  <c r="K482" i="9"/>
  <c r="J482" i="9"/>
  <c r="I482" i="9"/>
  <c r="H482" i="9"/>
  <c r="N482" i="9" s="1"/>
  <c r="G482" i="9"/>
  <c r="M482" i="9" s="1"/>
  <c r="L481" i="9"/>
  <c r="K481" i="9"/>
  <c r="G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H478" i="9"/>
  <c r="G478" i="9"/>
  <c r="N477" i="9"/>
  <c r="L477" i="9"/>
  <c r="K477" i="9"/>
  <c r="J477" i="9"/>
  <c r="I477" i="9"/>
  <c r="H477" i="9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L472" i="9"/>
  <c r="K472" i="9"/>
  <c r="J472" i="9"/>
  <c r="I472" i="9"/>
  <c r="H472" i="9"/>
  <c r="N472" i="9" s="1"/>
  <c r="L471" i="9"/>
  <c r="K471" i="9"/>
  <c r="L470" i="9"/>
  <c r="K470" i="9"/>
  <c r="L469" i="9"/>
  <c r="K469" i="9"/>
  <c r="J469" i="9"/>
  <c r="I469" i="9"/>
  <c r="G469" i="9"/>
  <c r="N468" i="9"/>
  <c r="L468" i="9"/>
  <c r="K468" i="9"/>
  <c r="J468" i="9"/>
  <c r="I468" i="9"/>
  <c r="H468" i="9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M461" i="9" s="1"/>
  <c r="L460" i="9"/>
  <c r="K460" i="9"/>
  <c r="I460" i="9"/>
  <c r="H460" i="9"/>
  <c r="N460" i="9" s="1"/>
  <c r="G460" i="9"/>
  <c r="M460" i="9" s="1"/>
  <c r="L459" i="9"/>
  <c r="K459" i="9"/>
  <c r="J459" i="9"/>
  <c r="I459" i="9"/>
  <c r="H459" i="9"/>
  <c r="N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H456" i="9"/>
  <c r="N456" i="9" s="1"/>
  <c r="L455" i="9"/>
  <c r="K455" i="9"/>
  <c r="J455" i="9"/>
  <c r="H455" i="9"/>
  <c r="N455" i="9" s="1"/>
  <c r="L454" i="9"/>
  <c r="K454" i="9"/>
  <c r="J454" i="9"/>
  <c r="H454" i="9"/>
  <c r="N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L450" i="9"/>
  <c r="K450" i="9"/>
  <c r="J450" i="9"/>
  <c r="H450" i="9"/>
  <c r="L449" i="9"/>
  <c r="K449" i="9"/>
  <c r="J449" i="9"/>
  <c r="H449" i="9"/>
  <c r="G449" i="9"/>
  <c r="M449" i="9" s="1"/>
  <c r="L448" i="9"/>
  <c r="K448" i="9"/>
  <c r="J448" i="9"/>
  <c r="I448" i="9"/>
  <c r="G448" i="9"/>
  <c r="N447" i="9"/>
  <c r="L447" i="9"/>
  <c r="K447" i="9"/>
  <c r="J447" i="9"/>
  <c r="I447" i="9"/>
  <c r="H447" i="9"/>
  <c r="L446" i="9"/>
  <c r="K446" i="9"/>
  <c r="L445" i="9"/>
  <c r="K445" i="9"/>
  <c r="I445" i="9"/>
  <c r="G445" i="9"/>
  <c r="N444" i="9"/>
  <c r="L444" i="9"/>
  <c r="K444" i="9"/>
  <c r="H444" i="9"/>
  <c r="G444" i="9"/>
  <c r="M444" i="9" s="1"/>
  <c r="L443" i="9"/>
  <c r="K443" i="9"/>
  <c r="I443" i="9"/>
  <c r="G443" i="9"/>
  <c r="M443" i="9" s="1"/>
  <c r="L442" i="9"/>
  <c r="K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N439" i="9"/>
  <c r="L439" i="9"/>
  <c r="K439" i="9"/>
  <c r="J439" i="9"/>
  <c r="I439" i="9"/>
  <c r="H439" i="9"/>
  <c r="G439" i="9"/>
  <c r="M439" i="9" s="1"/>
  <c r="L438" i="9"/>
  <c r="N438" i="9" s="1"/>
  <c r="K438" i="9"/>
  <c r="H438" i="9"/>
  <c r="L437" i="9"/>
  <c r="K437" i="9"/>
  <c r="J437" i="9"/>
  <c r="L436" i="9"/>
  <c r="K436" i="9"/>
  <c r="J436" i="9"/>
  <c r="I436" i="9"/>
  <c r="H436" i="9"/>
  <c r="N436" i="9" s="1"/>
  <c r="G436" i="9"/>
  <c r="M436" i="9" s="1"/>
  <c r="L435" i="9"/>
  <c r="K435" i="9"/>
  <c r="L434" i="9"/>
  <c r="K434" i="9"/>
  <c r="G434" i="9"/>
  <c r="M434" i="9" s="1"/>
  <c r="L433" i="9"/>
  <c r="K433" i="9"/>
  <c r="I433" i="9"/>
  <c r="H433" i="9"/>
  <c r="N433" i="9" s="1"/>
  <c r="G433" i="9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L429" i="9"/>
  <c r="K429" i="9"/>
  <c r="L428" i="9"/>
  <c r="K428" i="9"/>
  <c r="J428" i="9"/>
  <c r="H428" i="9"/>
  <c r="G428" i="9"/>
  <c r="L427" i="9"/>
  <c r="K427" i="9"/>
  <c r="J427" i="9"/>
  <c r="I427" i="9"/>
  <c r="G427" i="9"/>
  <c r="M427" i="9" s="1"/>
  <c r="L426" i="9"/>
  <c r="K426" i="9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L420" i="9"/>
  <c r="K420" i="9"/>
  <c r="J420" i="9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I416" i="9"/>
  <c r="H416" i="9"/>
  <c r="G416" i="9"/>
  <c r="M416" i="9" s="1"/>
  <c r="L415" i="9"/>
  <c r="K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H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L409" i="9"/>
  <c r="K409" i="9"/>
  <c r="H409" i="9"/>
  <c r="G409" i="9"/>
  <c r="M409" i="9" s="1"/>
  <c r="L408" i="9"/>
  <c r="K408" i="9"/>
  <c r="L407" i="9"/>
  <c r="K407" i="9"/>
  <c r="J407" i="9"/>
  <c r="L406" i="9"/>
  <c r="K406" i="9"/>
  <c r="L405" i="9"/>
  <c r="K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H401" i="9"/>
  <c r="L400" i="9"/>
  <c r="K400" i="9"/>
  <c r="J400" i="9"/>
  <c r="I400" i="9"/>
  <c r="G400" i="9"/>
  <c r="L399" i="9"/>
  <c r="K399" i="9"/>
  <c r="J399" i="9"/>
  <c r="I399" i="9"/>
  <c r="G399" i="9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G396" i="9"/>
  <c r="M396" i="9" s="1"/>
  <c r="L395" i="9"/>
  <c r="K395" i="9"/>
  <c r="L394" i="9"/>
  <c r="K394" i="9"/>
  <c r="I394" i="9"/>
  <c r="L393" i="9"/>
  <c r="K393" i="9"/>
  <c r="I393" i="9"/>
  <c r="H393" i="9"/>
  <c r="N393" i="9" s="1"/>
  <c r="G393" i="9"/>
  <c r="L392" i="9"/>
  <c r="K392" i="9"/>
  <c r="J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H389" i="9"/>
  <c r="N389" i="9" s="1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L386" i="9"/>
  <c r="K386" i="9"/>
  <c r="L385" i="9"/>
  <c r="K385" i="9"/>
  <c r="J385" i="9"/>
  <c r="H385" i="9"/>
  <c r="N385" i="9" s="1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I381" i="9"/>
  <c r="L380" i="9"/>
  <c r="K380" i="9"/>
  <c r="H380" i="9"/>
  <c r="L379" i="9"/>
  <c r="K379" i="9"/>
  <c r="J379" i="9"/>
  <c r="I379" i="9"/>
  <c r="H379" i="9"/>
  <c r="N379" i="9" s="1"/>
  <c r="L378" i="9"/>
  <c r="K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I374" i="9"/>
  <c r="H374" i="9"/>
  <c r="G374" i="9"/>
  <c r="M374" i="9" s="1"/>
  <c r="L373" i="9"/>
  <c r="K373" i="9"/>
  <c r="J373" i="9"/>
  <c r="I373" i="9"/>
  <c r="L372" i="9"/>
  <c r="K372" i="9"/>
  <c r="J372" i="9"/>
  <c r="H372" i="9"/>
  <c r="N372" i="9" s="1"/>
  <c r="F371" i="9"/>
  <c r="J589" i="9" s="1"/>
  <c r="E371" i="9"/>
  <c r="D371" i="9"/>
  <c r="H598" i="9" s="1"/>
  <c r="N598" i="9" s="1"/>
  <c r="C371" i="9"/>
  <c r="L363" i="9"/>
  <c r="K363" i="9"/>
  <c r="J363" i="9"/>
  <c r="I363" i="9"/>
  <c r="H363" i="9"/>
  <c r="N363" i="9" s="1"/>
  <c r="G363" i="9"/>
  <c r="M363" i="9" s="1"/>
  <c r="L362" i="9"/>
  <c r="K362" i="9"/>
  <c r="J362" i="9"/>
  <c r="H362" i="9"/>
  <c r="G362" i="9"/>
  <c r="L361" i="9"/>
  <c r="K361" i="9"/>
  <c r="I361" i="9"/>
  <c r="H361" i="9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I356" i="9"/>
  <c r="H356" i="9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I354" i="9"/>
  <c r="H354" i="9"/>
  <c r="L353" i="9"/>
  <c r="K353" i="9"/>
  <c r="I353" i="9"/>
  <c r="H353" i="9"/>
  <c r="G353" i="9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I348" i="9"/>
  <c r="G348" i="9"/>
  <c r="M348" i="9" s="1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L342" i="9"/>
  <c r="K342" i="9"/>
  <c r="J342" i="9"/>
  <c r="I342" i="9"/>
  <c r="H342" i="9"/>
  <c r="N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G340" i="9"/>
  <c r="L339" i="9"/>
  <c r="K339" i="9"/>
  <c r="J339" i="9"/>
  <c r="I339" i="9"/>
  <c r="H339" i="9"/>
  <c r="N339" i="9" s="1"/>
  <c r="G339" i="9"/>
  <c r="M339" i="9" s="1"/>
  <c r="L338" i="9"/>
  <c r="K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I336" i="9"/>
  <c r="H336" i="9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L331" i="9"/>
  <c r="K331" i="9"/>
  <c r="J331" i="9"/>
  <c r="I331" i="9"/>
  <c r="H331" i="9"/>
  <c r="N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L324" i="9"/>
  <c r="K324" i="9"/>
  <c r="L323" i="9"/>
  <c r="K323" i="9"/>
  <c r="J323" i="9"/>
  <c r="I323" i="9"/>
  <c r="G323" i="9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L311" i="9"/>
  <c r="K311" i="9"/>
  <c r="I311" i="9"/>
  <c r="H311" i="9"/>
  <c r="L310" i="9"/>
  <c r="K310" i="9"/>
  <c r="H310" i="9"/>
  <c r="L309" i="9"/>
  <c r="K309" i="9"/>
  <c r="G309" i="9"/>
  <c r="M309" i="9" s="1"/>
  <c r="L308" i="9"/>
  <c r="K308" i="9"/>
  <c r="I308" i="9"/>
  <c r="H308" i="9"/>
  <c r="N308" i="9" s="1"/>
  <c r="L307" i="9"/>
  <c r="K307" i="9"/>
  <c r="L306" i="9"/>
  <c r="K306" i="9"/>
  <c r="J306" i="9"/>
  <c r="H306" i="9"/>
  <c r="G306" i="9"/>
  <c r="L305" i="9"/>
  <c r="K305" i="9"/>
  <c r="J305" i="9"/>
  <c r="I305" i="9"/>
  <c r="G305" i="9"/>
  <c r="M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G300" i="9"/>
  <c r="M300" i="9" s="1"/>
  <c r="L299" i="9"/>
  <c r="K299" i="9"/>
  <c r="I299" i="9"/>
  <c r="G299" i="9"/>
  <c r="L298" i="9"/>
  <c r="K298" i="9"/>
  <c r="I298" i="9"/>
  <c r="G298" i="9"/>
  <c r="L297" i="9"/>
  <c r="K297" i="9"/>
  <c r="I297" i="9"/>
  <c r="H297" i="9"/>
  <c r="N297" i="9" s="1"/>
  <c r="G297" i="9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N295" i="9" s="1"/>
  <c r="G295" i="9"/>
  <c r="M295" i="9" s="1"/>
  <c r="L294" i="9"/>
  <c r="K294" i="9"/>
  <c r="L293" i="9"/>
  <c r="K293" i="9"/>
  <c r="L292" i="9"/>
  <c r="K292" i="9"/>
  <c r="H292" i="9"/>
  <c r="N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I286" i="9"/>
  <c r="G286" i="9"/>
  <c r="L285" i="9"/>
  <c r="K285" i="9"/>
  <c r="I285" i="9"/>
  <c r="L284" i="9"/>
  <c r="K284" i="9"/>
  <c r="I284" i="9"/>
  <c r="H284" i="9"/>
  <c r="N284" i="9" s="1"/>
  <c r="G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H280" i="9"/>
  <c r="N280" i="9" s="1"/>
  <c r="G280" i="9"/>
  <c r="M280" i="9" s="1"/>
  <c r="L279" i="9"/>
  <c r="K279" i="9"/>
  <c r="I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L271" i="9"/>
  <c r="K271" i="9"/>
  <c r="J271" i="9"/>
  <c r="I271" i="9"/>
  <c r="H271" i="9"/>
  <c r="N271" i="9" s="1"/>
  <c r="G271" i="9"/>
  <c r="M271" i="9" s="1"/>
  <c r="L270" i="9"/>
  <c r="K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H267" i="9"/>
  <c r="G267" i="9"/>
  <c r="L266" i="9"/>
  <c r="K266" i="9"/>
  <c r="J266" i="9"/>
  <c r="I266" i="9"/>
  <c r="H266" i="9"/>
  <c r="N266" i="9" s="1"/>
  <c r="G266" i="9"/>
  <c r="M266" i="9" s="1"/>
  <c r="L265" i="9"/>
  <c r="K265" i="9"/>
  <c r="J265" i="9"/>
  <c r="I265" i="9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L260" i="9"/>
  <c r="K260" i="9"/>
  <c r="J260" i="9"/>
  <c r="I260" i="9"/>
  <c r="H260" i="9"/>
  <c r="N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G258" i="9"/>
  <c r="M258" i="9" s="1"/>
  <c r="L257" i="9"/>
  <c r="K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G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H249" i="9"/>
  <c r="G249" i="9"/>
  <c r="L248" i="9"/>
  <c r="K248" i="9"/>
  <c r="J248" i="9"/>
  <c r="H248" i="9"/>
  <c r="G248" i="9"/>
  <c r="M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L243" i="9"/>
  <c r="K243" i="9"/>
  <c r="J243" i="9"/>
  <c r="I243" i="9"/>
  <c r="H243" i="9"/>
  <c r="N243" i="9" s="1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M232" i="9" s="1"/>
  <c r="L231" i="9"/>
  <c r="K231" i="9"/>
  <c r="I231" i="9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J227" i="9"/>
  <c r="I227" i="9"/>
  <c r="G227" i="9"/>
  <c r="L226" i="9"/>
  <c r="K226" i="9"/>
  <c r="L225" i="9"/>
  <c r="K225" i="9"/>
  <c r="J225" i="9"/>
  <c r="I225" i="9"/>
  <c r="H225" i="9"/>
  <c r="N225" i="9" s="1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L222" i="9"/>
  <c r="K222" i="9"/>
  <c r="H222" i="9"/>
  <c r="N222" i="9" s="1"/>
  <c r="L221" i="9"/>
  <c r="K221" i="9"/>
  <c r="L220" i="9"/>
  <c r="K220" i="9"/>
  <c r="G220" i="9"/>
  <c r="L219" i="9"/>
  <c r="K219" i="9"/>
  <c r="I219" i="9"/>
  <c r="G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G211" i="9"/>
  <c r="M211" i="9" s="1"/>
  <c r="L210" i="9"/>
  <c r="K210" i="9"/>
  <c r="L209" i="9"/>
  <c r="K209" i="9"/>
  <c r="L208" i="9"/>
  <c r="K208" i="9"/>
  <c r="J208" i="9"/>
  <c r="I208" i="9"/>
  <c r="H208" i="9"/>
  <c r="N208" i="9" s="1"/>
  <c r="G208" i="9"/>
  <c r="M208" i="9" s="1"/>
  <c r="L207" i="9"/>
  <c r="K207" i="9"/>
  <c r="J207" i="9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G205" i="9"/>
  <c r="M205" i="9" s="1"/>
  <c r="L204" i="9"/>
  <c r="K204" i="9"/>
  <c r="L203" i="9"/>
  <c r="K203" i="9"/>
  <c r="J203" i="9"/>
  <c r="L202" i="9"/>
  <c r="K202" i="9"/>
  <c r="H202" i="9"/>
  <c r="L201" i="9"/>
  <c r="K201" i="9"/>
  <c r="J201" i="9"/>
  <c r="I201" i="9"/>
  <c r="H201" i="9"/>
  <c r="N201" i="9" s="1"/>
  <c r="L200" i="9"/>
  <c r="K200" i="9"/>
  <c r="J200" i="9"/>
  <c r="I200" i="9"/>
  <c r="H200" i="9"/>
  <c r="N200" i="9" s="1"/>
  <c r="G200" i="9"/>
  <c r="M200" i="9" s="1"/>
  <c r="L199" i="9"/>
  <c r="K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I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I189" i="9"/>
  <c r="F188" i="9"/>
  <c r="J361" i="9" s="1"/>
  <c r="E188" i="9"/>
  <c r="I362" i="9" s="1"/>
  <c r="D188" i="9"/>
  <c r="H358" i="9" s="1"/>
  <c r="N358" i="9" s="1"/>
  <c r="C188" i="9"/>
  <c r="G354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G178" i="9"/>
  <c r="L177" i="9"/>
  <c r="K177" i="9"/>
  <c r="L176" i="9"/>
  <c r="K176" i="9"/>
  <c r="J176" i="9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G171" i="9"/>
  <c r="L170" i="9"/>
  <c r="K170" i="9"/>
  <c r="I170" i="9"/>
  <c r="L169" i="9"/>
  <c r="K169" i="9"/>
  <c r="J169" i="9"/>
  <c r="I169" i="9"/>
  <c r="H169" i="9"/>
  <c r="N169" i="9" s="1"/>
  <c r="L168" i="9"/>
  <c r="K168" i="9"/>
  <c r="J168" i="9"/>
  <c r="I168" i="9"/>
  <c r="L167" i="9"/>
  <c r="K167" i="9"/>
  <c r="J167" i="9"/>
  <c r="I167" i="9"/>
  <c r="H167" i="9"/>
  <c r="N167" i="9" s="1"/>
  <c r="G167" i="9"/>
  <c r="M167" i="9" s="1"/>
  <c r="L166" i="9"/>
  <c r="K166" i="9"/>
  <c r="J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I162" i="9"/>
  <c r="H162" i="9"/>
  <c r="N162" i="9" s="1"/>
  <c r="G162" i="9"/>
  <c r="L161" i="9"/>
  <c r="K161" i="9"/>
  <c r="J161" i="9"/>
  <c r="H161" i="9"/>
  <c r="L160" i="9"/>
  <c r="K160" i="9"/>
  <c r="J160" i="9"/>
  <c r="I160" i="9"/>
  <c r="H160" i="9"/>
  <c r="N160" i="9" s="1"/>
  <c r="G160" i="9"/>
  <c r="M160" i="9" s="1"/>
  <c r="L159" i="9"/>
  <c r="K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L157" i="9"/>
  <c r="K157" i="9"/>
  <c r="H157" i="9"/>
  <c r="G157" i="9"/>
  <c r="L156" i="9"/>
  <c r="K156" i="9"/>
  <c r="J156" i="9"/>
  <c r="L155" i="9"/>
  <c r="K155" i="9"/>
  <c r="J155" i="9"/>
  <c r="I155" i="9"/>
  <c r="L154" i="9"/>
  <c r="K154" i="9"/>
  <c r="L153" i="9"/>
  <c r="K153" i="9"/>
  <c r="J153" i="9"/>
  <c r="I153" i="9"/>
  <c r="H153" i="9"/>
  <c r="N153" i="9" s="1"/>
  <c r="G153" i="9"/>
  <c r="M153" i="9" s="1"/>
  <c r="L152" i="9"/>
  <c r="K152" i="9"/>
  <c r="L151" i="9"/>
  <c r="K151" i="9"/>
  <c r="J151" i="9"/>
  <c r="I151" i="9"/>
  <c r="H151" i="9"/>
  <c r="N151" i="9" s="1"/>
  <c r="G151" i="9"/>
  <c r="M151" i="9" s="1"/>
  <c r="L150" i="9"/>
  <c r="K150" i="9"/>
  <c r="J150" i="9"/>
  <c r="L149" i="9"/>
  <c r="K149" i="9"/>
  <c r="J149" i="9"/>
  <c r="H149" i="9"/>
  <c r="N149" i="9" s="1"/>
  <c r="L148" i="9"/>
  <c r="K148" i="9"/>
  <c r="I148" i="9"/>
  <c r="H148" i="9"/>
  <c r="N148" i="9" s="1"/>
  <c r="G148" i="9"/>
  <c r="M148" i="9" s="1"/>
  <c r="L147" i="9"/>
  <c r="K147" i="9"/>
  <c r="J147" i="9"/>
  <c r="H147" i="9"/>
  <c r="N147" i="9" s="1"/>
  <c r="L146" i="9"/>
  <c r="K146" i="9"/>
  <c r="L145" i="9"/>
  <c r="K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H138" i="9"/>
  <c r="N138" i="9" s="1"/>
  <c r="G138" i="9"/>
  <c r="L137" i="9"/>
  <c r="K137" i="9"/>
  <c r="L136" i="9"/>
  <c r="K136" i="9"/>
  <c r="J136" i="9"/>
  <c r="I136" i="9"/>
  <c r="H136" i="9"/>
  <c r="N136" i="9" s="1"/>
  <c r="G136" i="9"/>
  <c r="M136" i="9" s="1"/>
  <c r="L135" i="9"/>
  <c r="K135" i="9"/>
  <c r="L134" i="9"/>
  <c r="K134" i="9"/>
  <c r="J134" i="9"/>
  <c r="I134" i="9"/>
  <c r="H134" i="9"/>
  <c r="N134" i="9" s="1"/>
  <c r="G134" i="9"/>
  <c r="M134" i="9" s="1"/>
  <c r="L133" i="9"/>
  <c r="K133" i="9"/>
  <c r="J133" i="9"/>
  <c r="H133" i="9"/>
  <c r="N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H129" i="9"/>
  <c r="G129" i="9"/>
  <c r="M129" i="9" s="1"/>
  <c r="L128" i="9"/>
  <c r="K128" i="9"/>
  <c r="J128" i="9"/>
  <c r="I128" i="9"/>
  <c r="H128" i="9"/>
  <c r="N128" i="9" s="1"/>
  <c r="G128" i="9"/>
  <c r="M128" i="9" s="1"/>
  <c r="L127" i="9"/>
  <c r="K127" i="9"/>
  <c r="L126" i="9"/>
  <c r="K126" i="9"/>
  <c r="J126" i="9"/>
  <c r="G126" i="9"/>
  <c r="M126" i="9" s="1"/>
  <c r="L125" i="9"/>
  <c r="K125" i="9"/>
  <c r="L124" i="9"/>
  <c r="K124" i="9"/>
  <c r="L123" i="9"/>
  <c r="K123" i="9"/>
  <c r="L122" i="9"/>
  <c r="K122" i="9"/>
  <c r="I122" i="9"/>
  <c r="H122" i="9"/>
  <c r="G122" i="9"/>
  <c r="L121" i="9"/>
  <c r="K121" i="9"/>
  <c r="J121" i="9"/>
  <c r="I121" i="9"/>
  <c r="H121" i="9"/>
  <c r="N121" i="9" s="1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I119" i="9"/>
  <c r="H119" i="9"/>
  <c r="G119" i="9"/>
  <c r="M119" i="9" s="1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L115" i="9"/>
  <c r="K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G109" i="9"/>
  <c r="L108" i="9"/>
  <c r="K108" i="9"/>
  <c r="L107" i="9"/>
  <c r="K107" i="9"/>
  <c r="G107" i="9"/>
  <c r="M107" i="9" s="1"/>
  <c r="L106" i="9"/>
  <c r="K106" i="9"/>
  <c r="L105" i="9"/>
  <c r="K105" i="9"/>
  <c r="L104" i="9"/>
  <c r="K104" i="9"/>
  <c r="G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J101" i="9"/>
  <c r="I101" i="9"/>
  <c r="H101" i="9"/>
  <c r="N101" i="9" s="1"/>
  <c r="G101" i="9"/>
  <c r="M101" i="9" s="1"/>
  <c r="L100" i="9"/>
  <c r="K100" i="9"/>
  <c r="L99" i="9"/>
  <c r="K99" i="9"/>
  <c r="L98" i="9"/>
  <c r="K98" i="9"/>
  <c r="J98" i="9"/>
  <c r="I98" i="9"/>
  <c r="H98" i="9"/>
  <c r="N98" i="9" s="1"/>
  <c r="G98" i="9"/>
  <c r="M98" i="9" s="1"/>
  <c r="L97" i="9"/>
  <c r="K97" i="9"/>
  <c r="J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I93" i="9"/>
  <c r="L92" i="9"/>
  <c r="K92" i="9"/>
  <c r="J92" i="9"/>
  <c r="H92" i="9"/>
  <c r="G92" i="9"/>
  <c r="L91" i="9"/>
  <c r="K91" i="9"/>
  <c r="I91" i="9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L87" i="9"/>
  <c r="K87" i="9"/>
  <c r="J87" i="9"/>
  <c r="I87" i="9"/>
  <c r="H87" i="9"/>
  <c r="N87" i="9" s="1"/>
  <c r="G87" i="9"/>
  <c r="M87" i="9" s="1"/>
  <c r="L86" i="9"/>
  <c r="K86" i="9"/>
  <c r="L85" i="9"/>
  <c r="K85" i="9"/>
  <c r="L84" i="9"/>
  <c r="K84" i="9"/>
  <c r="J84" i="9"/>
  <c r="I84" i="9"/>
  <c r="H84" i="9"/>
  <c r="N84" i="9" s="1"/>
  <c r="G84" i="9"/>
  <c r="M84" i="9" s="1"/>
  <c r="L83" i="9"/>
  <c r="K83" i="9"/>
  <c r="I83" i="9"/>
  <c r="L82" i="9"/>
  <c r="K82" i="9"/>
  <c r="F81" i="9"/>
  <c r="J178" i="9" s="1"/>
  <c r="E81" i="9"/>
  <c r="I178" i="9" s="1"/>
  <c r="D81" i="9"/>
  <c r="H178" i="9" s="1"/>
  <c r="N178" i="9" s="1"/>
  <c r="C81" i="9"/>
  <c r="L73" i="9"/>
  <c r="K73" i="9"/>
  <c r="J73" i="9"/>
  <c r="I73" i="9"/>
  <c r="H73" i="9"/>
  <c r="N73" i="9" s="1"/>
  <c r="L72" i="9"/>
  <c r="K72" i="9"/>
  <c r="J72" i="9"/>
  <c r="I72" i="9"/>
  <c r="G72" i="9"/>
  <c r="L71" i="9"/>
  <c r="K71" i="9"/>
  <c r="I71" i="9"/>
  <c r="H71" i="9"/>
  <c r="G71" i="9"/>
  <c r="M71" i="9" s="1"/>
  <c r="L70" i="9"/>
  <c r="K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G68" i="9"/>
  <c r="L67" i="9"/>
  <c r="K67" i="9"/>
  <c r="L66" i="9"/>
  <c r="K66" i="9"/>
  <c r="J66" i="9"/>
  <c r="I66" i="9"/>
  <c r="H66" i="9"/>
  <c r="N66" i="9" s="1"/>
  <c r="G66" i="9"/>
  <c r="M66" i="9" s="1"/>
  <c r="L65" i="9"/>
  <c r="K65" i="9"/>
  <c r="I65" i="9"/>
  <c r="H65" i="9"/>
  <c r="G65" i="9"/>
  <c r="L64" i="9"/>
  <c r="K64" i="9"/>
  <c r="I64" i="9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H62" i="9"/>
  <c r="N62" i="9" s="1"/>
  <c r="G62" i="9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G58" i="9"/>
  <c r="M58" i="9" s="1"/>
  <c r="L57" i="9"/>
  <c r="K57" i="9"/>
  <c r="H57" i="9"/>
  <c r="N57" i="9" s="1"/>
  <c r="G57" i="9"/>
  <c r="L56" i="9"/>
  <c r="K56" i="9"/>
  <c r="J56" i="9"/>
  <c r="I56" i="9"/>
  <c r="L55" i="9"/>
  <c r="K55" i="9"/>
  <c r="J55" i="9"/>
  <c r="H55" i="9"/>
  <c r="N55" i="9" s="1"/>
  <c r="G55" i="9"/>
  <c r="L54" i="9"/>
  <c r="K54" i="9"/>
  <c r="I54" i="9"/>
  <c r="H54" i="9"/>
  <c r="G54" i="9"/>
  <c r="L53" i="9"/>
  <c r="K53" i="9"/>
  <c r="J53" i="9"/>
  <c r="I53" i="9"/>
  <c r="G53" i="9"/>
  <c r="M53" i="9" s="1"/>
  <c r="L52" i="9"/>
  <c r="K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I48" i="9"/>
  <c r="H48" i="9"/>
  <c r="N48" i="9" s="1"/>
  <c r="L47" i="9"/>
  <c r="K47" i="9"/>
  <c r="J47" i="9"/>
  <c r="I47" i="9"/>
  <c r="H47" i="9"/>
  <c r="N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L41" i="9"/>
  <c r="K41" i="9"/>
  <c r="J41" i="9"/>
  <c r="H41" i="9"/>
  <c r="G41" i="9"/>
  <c r="L40" i="9"/>
  <c r="K40" i="9"/>
  <c r="J40" i="9"/>
  <c r="I40" i="9"/>
  <c r="H40" i="9"/>
  <c r="N40" i="9" s="1"/>
  <c r="G40" i="9"/>
  <c r="M40" i="9" s="1"/>
  <c r="L39" i="9"/>
  <c r="K39" i="9"/>
  <c r="J39" i="9"/>
  <c r="H39" i="9"/>
  <c r="N39" i="9" s="1"/>
  <c r="G39" i="9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H33" i="9"/>
  <c r="N33" i="9" s="1"/>
  <c r="G33" i="9"/>
  <c r="M33" i="9" s="1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N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G27" i="9"/>
  <c r="L26" i="9"/>
  <c r="K26" i="9"/>
  <c r="J26" i="9"/>
  <c r="I26" i="9"/>
  <c r="H26" i="9"/>
  <c r="N26" i="9" s="1"/>
  <c r="G26" i="9"/>
  <c r="M26" i="9" s="1"/>
  <c r="L25" i="9"/>
  <c r="K25" i="9"/>
  <c r="I25" i="9"/>
  <c r="H25" i="9"/>
  <c r="N25" i="9" s="1"/>
  <c r="G25" i="9"/>
  <c r="M25" i="9" s="1"/>
  <c r="L24" i="9"/>
  <c r="K24" i="9"/>
  <c r="H24" i="9"/>
  <c r="N24" i="9" s="1"/>
  <c r="L23" i="9"/>
  <c r="K23" i="9"/>
  <c r="J23" i="9"/>
  <c r="I23" i="9"/>
  <c r="H23" i="9"/>
  <c r="N23" i="9" s="1"/>
  <c r="G23" i="9"/>
  <c r="M23" i="9" s="1"/>
  <c r="F22" i="9"/>
  <c r="J71" i="9" s="1"/>
  <c r="E22" i="9"/>
  <c r="I70" i="9" s="1"/>
  <c r="D22" i="9"/>
  <c r="H72" i="9" s="1"/>
  <c r="C22" i="9"/>
  <c r="G73" i="9" s="1"/>
  <c r="F14" i="9"/>
  <c r="E14" i="9"/>
  <c r="D14" i="9"/>
  <c r="F13" i="9"/>
  <c r="E13" i="9"/>
  <c r="D13" i="9"/>
  <c r="L13" i="9" s="1"/>
  <c r="D12" i="9"/>
  <c r="C12" i="9"/>
  <c r="F11" i="9"/>
  <c r="D11" i="9"/>
  <c r="L11" i="9" s="1"/>
  <c r="F10" i="9"/>
  <c r="C10" i="9"/>
  <c r="F9" i="9"/>
  <c r="L640" i="8"/>
  <c r="K640" i="8"/>
  <c r="L639" i="8"/>
  <c r="K639" i="8"/>
  <c r="L638" i="8"/>
  <c r="K638" i="8"/>
  <c r="J638" i="8"/>
  <c r="I638" i="8"/>
  <c r="L637" i="8"/>
  <c r="K637" i="8"/>
  <c r="J637" i="8"/>
  <c r="I637" i="8"/>
  <c r="H637" i="8"/>
  <c r="N637" i="8" s="1"/>
  <c r="G637" i="8"/>
  <c r="M637" i="8" s="1"/>
  <c r="L636" i="8"/>
  <c r="K636" i="8"/>
  <c r="L635" i="8"/>
  <c r="K635" i="8"/>
  <c r="I635" i="8"/>
  <c r="H635" i="8"/>
  <c r="G635" i="8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L632" i="8"/>
  <c r="K632" i="8"/>
  <c r="H632" i="8"/>
  <c r="N632" i="8" s="1"/>
  <c r="G632" i="8"/>
  <c r="L631" i="8"/>
  <c r="K631" i="8"/>
  <c r="L630" i="8"/>
  <c r="K630" i="8"/>
  <c r="L629" i="8"/>
  <c r="K629" i="8"/>
  <c r="I629" i="8"/>
  <c r="L628" i="8"/>
  <c r="K628" i="8"/>
  <c r="L627" i="8"/>
  <c r="K627" i="8"/>
  <c r="L626" i="8"/>
  <c r="K626" i="8"/>
  <c r="I626" i="8"/>
  <c r="L625" i="8"/>
  <c r="K625" i="8"/>
  <c r="J625" i="8"/>
  <c r="I625" i="8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L622" i="8"/>
  <c r="K622" i="8"/>
  <c r="J622" i="8"/>
  <c r="I622" i="8"/>
  <c r="H622" i="8"/>
  <c r="N622" i="8" s="1"/>
  <c r="L621" i="8"/>
  <c r="K621" i="8"/>
  <c r="J621" i="8"/>
  <c r="H621" i="8"/>
  <c r="N621" i="8" s="1"/>
  <c r="G621" i="8"/>
  <c r="L620" i="8"/>
  <c r="K620" i="8"/>
  <c r="I620" i="8"/>
  <c r="L619" i="8"/>
  <c r="K619" i="8"/>
  <c r="I619" i="8"/>
  <c r="G619" i="8"/>
  <c r="L618" i="8"/>
  <c r="K618" i="8"/>
  <c r="H618" i="8"/>
  <c r="N618" i="8" s="1"/>
  <c r="G618" i="8"/>
  <c r="L617" i="8"/>
  <c r="K617" i="8"/>
  <c r="L616" i="8"/>
  <c r="K616" i="8"/>
  <c r="L615" i="8"/>
  <c r="K615" i="8"/>
  <c r="L614" i="8"/>
  <c r="K614" i="8"/>
  <c r="L613" i="8"/>
  <c r="K613" i="8"/>
  <c r="I613" i="8"/>
  <c r="F612" i="8"/>
  <c r="J640" i="8" s="1"/>
  <c r="E612" i="8"/>
  <c r="I640" i="8" s="1"/>
  <c r="D612" i="8"/>
  <c r="H640" i="8" s="1"/>
  <c r="N640" i="8" s="1"/>
  <c r="C612" i="8"/>
  <c r="G640" i="8" s="1"/>
  <c r="M640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G603" i="8"/>
  <c r="L602" i="8"/>
  <c r="K602" i="8"/>
  <c r="I602" i="8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I599" i="8"/>
  <c r="L598" i="8"/>
  <c r="K598" i="8"/>
  <c r="I598" i="8"/>
  <c r="G598" i="8"/>
  <c r="L597" i="8"/>
  <c r="K597" i="8"/>
  <c r="G597" i="8"/>
  <c r="M597" i="8" s="1"/>
  <c r="L596" i="8"/>
  <c r="K596" i="8"/>
  <c r="I596" i="8"/>
  <c r="H596" i="8"/>
  <c r="N596" i="8" s="1"/>
  <c r="G596" i="8"/>
  <c r="M596" i="8" s="1"/>
  <c r="L595" i="8"/>
  <c r="K595" i="8"/>
  <c r="I595" i="8"/>
  <c r="H595" i="8"/>
  <c r="N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G590" i="8"/>
  <c r="L589" i="8"/>
  <c r="K589" i="8"/>
  <c r="G589" i="8"/>
  <c r="L588" i="8"/>
  <c r="K588" i="8"/>
  <c r="L587" i="8"/>
  <c r="K587" i="8"/>
  <c r="J587" i="8"/>
  <c r="I587" i="8"/>
  <c r="H587" i="8"/>
  <c r="N587" i="8" s="1"/>
  <c r="G587" i="8"/>
  <c r="M587" i="8" s="1"/>
  <c r="L586" i="8"/>
  <c r="K586" i="8"/>
  <c r="I586" i="8"/>
  <c r="H586" i="8"/>
  <c r="N586" i="8" s="1"/>
  <c r="G586" i="8"/>
  <c r="L585" i="8"/>
  <c r="K585" i="8"/>
  <c r="G585" i="8"/>
  <c r="L584" i="8"/>
  <c r="K584" i="8"/>
  <c r="J584" i="8"/>
  <c r="I584" i="8"/>
  <c r="H584" i="8"/>
  <c r="N584" i="8" s="1"/>
  <c r="G584" i="8"/>
  <c r="M584" i="8" s="1"/>
  <c r="L583" i="8"/>
  <c r="K583" i="8"/>
  <c r="I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M581" i="8" s="1"/>
  <c r="L580" i="8"/>
  <c r="K580" i="8"/>
  <c r="I580" i="8"/>
  <c r="G580" i="8"/>
  <c r="L579" i="8"/>
  <c r="K579" i="8"/>
  <c r="J579" i="8"/>
  <c r="I579" i="8"/>
  <c r="G579" i="8"/>
  <c r="L578" i="8"/>
  <c r="K578" i="8"/>
  <c r="I578" i="8"/>
  <c r="G578" i="8"/>
  <c r="L577" i="8"/>
  <c r="K577" i="8"/>
  <c r="I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G573" i="8"/>
  <c r="M573" i="8" s="1"/>
  <c r="L572" i="8"/>
  <c r="K572" i="8"/>
  <c r="I572" i="8"/>
  <c r="H572" i="8"/>
  <c r="G572" i="8"/>
  <c r="M572" i="8" s="1"/>
  <c r="L571" i="8"/>
  <c r="K571" i="8"/>
  <c r="J571" i="8"/>
  <c r="L570" i="8"/>
  <c r="K570" i="8"/>
  <c r="L569" i="8"/>
  <c r="K569" i="8"/>
  <c r="J569" i="8"/>
  <c r="I569" i="8"/>
  <c r="H569" i="8"/>
  <c r="N569" i="8" s="1"/>
  <c r="G569" i="8"/>
  <c r="M569" i="8" s="1"/>
  <c r="L568" i="8"/>
  <c r="K568" i="8"/>
  <c r="L567" i="8"/>
  <c r="K567" i="8"/>
  <c r="L566" i="8"/>
  <c r="K566" i="8"/>
  <c r="J566" i="8"/>
  <c r="I566" i="8"/>
  <c r="G566" i="8"/>
  <c r="M566" i="8" s="1"/>
  <c r="L565" i="8"/>
  <c r="K565" i="8"/>
  <c r="J565" i="8"/>
  <c r="I565" i="8"/>
  <c r="G565" i="8"/>
  <c r="M565" i="8" s="1"/>
  <c r="L564" i="8"/>
  <c r="K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G561" i="8"/>
  <c r="L560" i="8"/>
  <c r="K560" i="8"/>
  <c r="I560" i="8"/>
  <c r="H560" i="8"/>
  <c r="L559" i="8"/>
  <c r="K559" i="8"/>
  <c r="I559" i="8"/>
  <c r="G559" i="8"/>
  <c r="L558" i="8"/>
  <c r="K558" i="8"/>
  <c r="H558" i="8"/>
  <c r="L557" i="8"/>
  <c r="K557" i="8"/>
  <c r="H557" i="8"/>
  <c r="N557" i="8" s="1"/>
  <c r="G557" i="8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G553" i="8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L550" i="8"/>
  <c r="K550" i="8"/>
  <c r="I550" i="8"/>
  <c r="L549" i="8"/>
  <c r="K549" i="8"/>
  <c r="J549" i="8"/>
  <c r="I549" i="8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J545" i="8"/>
  <c r="I545" i="8"/>
  <c r="L544" i="8"/>
  <c r="K544" i="8"/>
  <c r="J544" i="8"/>
  <c r="L543" i="8"/>
  <c r="K543" i="8"/>
  <c r="J543" i="8"/>
  <c r="I543" i="8"/>
  <c r="H543" i="8"/>
  <c r="N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L539" i="8"/>
  <c r="K539" i="8"/>
  <c r="J539" i="8"/>
  <c r="H539" i="8"/>
  <c r="N539" i="8" s="1"/>
  <c r="L538" i="8"/>
  <c r="K538" i="8"/>
  <c r="J538" i="8"/>
  <c r="L537" i="8"/>
  <c r="K537" i="8"/>
  <c r="J537" i="8"/>
  <c r="I537" i="8"/>
  <c r="H537" i="8"/>
  <c r="N537" i="8" s="1"/>
  <c r="G537" i="8"/>
  <c r="M537" i="8" s="1"/>
  <c r="L536" i="8"/>
  <c r="K536" i="8"/>
  <c r="I536" i="8"/>
  <c r="H536" i="8"/>
  <c r="N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I528" i="8"/>
  <c r="L527" i="8"/>
  <c r="K527" i="8"/>
  <c r="J527" i="8"/>
  <c r="I527" i="8"/>
  <c r="H527" i="8"/>
  <c r="N527" i="8" s="1"/>
  <c r="G527" i="8"/>
  <c r="M527" i="8" s="1"/>
  <c r="L526" i="8"/>
  <c r="K526" i="8"/>
  <c r="I526" i="8"/>
  <c r="H526" i="8"/>
  <c r="N526" i="8" s="1"/>
  <c r="G526" i="8"/>
  <c r="M526" i="8" s="1"/>
  <c r="L525" i="8"/>
  <c r="K525" i="8"/>
  <c r="J525" i="8"/>
  <c r="I525" i="8"/>
  <c r="L524" i="8"/>
  <c r="K524" i="8"/>
  <c r="J524" i="8"/>
  <c r="I524" i="8"/>
  <c r="H524" i="8"/>
  <c r="N524" i="8" s="1"/>
  <c r="G524" i="8"/>
  <c r="M524" i="8" s="1"/>
  <c r="L523" i="8"/>
  <c r="K523" i="8"/>
  <c r="G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L520" i="8"/>
  <c r="K520" i="8"/>
  <c r="J520" i="8"/>
  <c r="G520" i="8"/>
  <c r="M520" i="8" s="1"/>
  <c r="L519" i="8"/>
  <c r="K519" i="8"/>
  <c r="J519" i="8"/>
  <c r="I519" i="8"/>
  <c r="H519" i="8"/>
  <c r="N519" i="8" s="1"/>
  <c r="G519" i="8"/>
  <c r="M519" i="8" s="1"/>
  <c r="L518" i="8"/>
  <c r="K518" i="8"/>
  <c r="L517" i="8"/>
  <c r="K517" i="8"/>
  <c r="I517" i="8"/>
  <c r="L516" i="8"/>
  <c r="K516" i="8"/>
  <c r="J516" i="8"/>
  <c r="I516" i="8"/>
  <c r="G516" i="8"/>
  <c r="M516" i="8" s="1"/>
  <c r="L515" i="8"/>
  <c r="K515" i="8"/>
  <c r="I515" i="8"/>
  <c r="G515" i="8"/>
  <c r="M515" i="8" s="1"/>
  <c r="L514" i="8"/>
  <c r="K514" i="8"/>
  <c r="I514" i="8"/>
  <c r="L513" i="8"/>
  <c r="K513" i="8"/>
  <c r="J513" i="8"/>
  <c r="I513" i="8"/>
  <c r="H513" i="8"/>
  <c r="N513" i="8" s="1"/>
  <c r="G513" i="8"/>
  <c r="M513" i="8" s="1"/>
  <c r="L512" i="8"/>
  <c r="K512" i="8"/>
  <c r="L511" i="8"/>
  <c r="K511" i="8"/>
  <c r="J511" i="8"/>
  <c r="I511" i="8"/>
  <c r="H511" i="8"/>
  <c r="N511" i="8" s="1"/>
  <c r="G511" i="8"/>
  <c r="M511" i="8" s="1"/>
  <c r="L510" i="8"/>
  <c r="K510" i="8"/>
  <c r="J510" i="8"/>
  <c r="I510" i="8"/>
  <c r="G510" i="8"/>
  <c r="L509" i="8"/>
  <c r="K509" i="8"/>
  <c r="L508" i="8"/>
  <c r="K508" i="8"/>
  <c r="I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G504" i="8"/>
  <c r="M504" i="8" s="1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I501" i="8"/>
  <c r="G501" i="8"/>
  <c r="M501" i="8" s="1"/>
  <c r="L500" i="8"/>
  <c r="K500" i="8"/>
  <c r="I500" i="8"/>
  <c r="H500" i="8"/>
  <c r="N500" i="8" s="1"/>
  <c r="G500" i="8"/>
  <c r="M500" i="8" s="1"/>
  <c r="L499" i="8"/>
  <c r="K499" i="8"/>
  <c r="I499" i="8"/>
  <c r="L498" i="8"/>
  <c r="K498" i="8"/>
  <c r="G498" i="8"/>
  <c r="M498" i="8" s="1"/>
  <c r="L497" i="8"/>
  <c r="K497" i="8"/>
  <c r="L496" i="8"/>
  <c r="K496" i="8"/>
  <c r="J496" i="8"/>
  <c r="I496" i="8"/>
  <c r="G496" i="8"/>
  <c r="L495" i="8"/>
  <c r="K495" i="8"/>
  <c r="G495" i="8"/>
  <c r="L494" i="8"/>
  <c r="K494" i="8"/>
  <c r="I494" i="8"/>
  <c r="G494" i="8"/>
  <c r="L493" i="8"/>
  <c r="K493" i="8"/>
  <c r="L492" i="8"/>
  <c r="K492" i="8"/>
  <c r="J492" i="8"/>
  <c r="I492" i="8"/>
  <c r="H492" i="8"/>
  <c r="N492" i="8" s="1"/>
  <c r="G492" i="8"/>
  <c r="M492" i="8" s="1"/>
  <c r="L491" i="8"/>
  <c r="K491" i="8"/>
  <c r="J491" i="8"/>
  <c r="I491" i="8"/>
  <c r="G491" i="8"/>
  <c r="L490" i="8"/>
  <c r="K490" i="8"/>
  <c r="J490" i="8"/>
  <c r="H490" i="8"/>
  <c r="G490" i="8"/>
  <c r="L489" i="8"/>
  <c r="K489" i="8"/>
  <c r="L488" i="8"/>
  <c r="K488" i="8"/>
  <c r="J488" i="8"/>
  <c r="I488" i="8"/>
  <c r="H488" i="8"/>
  <c r="N488" i="8" s="1"/>
  <c r="G488" i="8"/>
  <c r="M488" i="8" s="1"/>
  <c r="L487" i="8"/>
  <c r="K487" i="8"/>
  <c r="G487" i="8"/>
  <c r="L486" i="8"/>
  <c r="K486" i="8"/>
  <c r="H486" i="8"/>
  <c r="G486" i="8"/>
  <c r="L485" i="8"/>
  <c r="K485" i="8"/>
  <c r="L484" i="8"/>
  <c r="K484" i="8"/>
  <c r="I484" i="8"/>
  <c r="G484" i="8"/>
  <c r="M484" i="8" s="1"/>
  <c r="L483" i="8"/>
  <c r="K483" i="8"/>
  <c r="L482" i="8"/>
  <c r="K482" i="8"/>
  <c r="J482" i="8"/>
  <c r="I482" i="8"/>
  <c r="G482" i="8"/>
  <c r="L481" i="8"/>
  <c r="K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G478" i="8"/>
  <c r="L477" i="8"/>
  <c r="K477" i="8"/>
  <c r="J477" i="8"/>
  <c r="I477" i="8"/>
  <c r="H477" i="8"/>
  <c r="N477" i="8" s="1"/>
  <c r="G477" i="8"/>
  <c r="M477" i="8" s="1"/>
  <c r="L476" i="8"/>
  <c r="K476" i="8"/>
  <c r="L475" i="8"/>
  <c r="K475" i="8"/>
  <c r="J475" i="8"/>
  <c r="I475" i="8"/>
  <c r="H475" i="8"/>
  <c r="N475" i="8" s="1"/>
  <c r="G475" i="8"/>
  <c r="M475" i="8" s="1"/>
  <c r="L474" i="8"/>
  <c r="K474" i="8"/>
  <c r="I474" i="8"/>
  <c r="G474" i="8"/>
  <c r="M474" i="8" s="1"/>
  <c r="L473" i="8"/>
  <c r="K473" i="8"/>
  <c r="L472" i="8"/>
  <c r="K472" i="8"/>
  <c r="J472" i="8"/>
  <c r="H472" i="8"/>
  <c r="L471" i="8"/>
  <c r="K471" i="8"/>
  <c r="I471" i="8"/>
  <c r="L470" i="8"/>
  <c r="K470" i="8"/>
  <c r="L469" i="8"/>
  <c r="K469" i="8"/>
  <c r="L468" i="8"/>
  <c r="K468" i="8"/>
  <c r="I468" i="8"/>
  <c r="H468" i="8"/>
  <c r="N468" i="8" s="1"/>
  <c r="G468" i="8"/>
  <c r="L467" i="8"/>
  <c r="K467" i="8"/>
  <c r="I467" i="8"/>
  <c r="L466" i="8"/>
  <c r="K466" i="8"/>
  <c r="J466" i="8"/>
  <c r="I466" i="8"/>
  <c r="H466" i="8"/>
  <c r="N466" i="8" s="1"/>
  <c r="G466" i="8"/>
  <c r="M466" i="8" s="1"/>
  <c r="L465" i="8"/>
  <c r="K465" i="8"/>
  <c r="I465" i="8"/>
  <c r="H465" i="8"/>
  <c r="G465" i="8"/>
  <c r="M465" i="8" s="1"/>
  <c r="L464" i="8"/>
  <c r="K464" i="8"/>
  <c r="I464" i="8"/>
  <c r="G464" i="8"/>
  <c r="M464" i="8" s="1"/>
  <c r="L463" i="8"/>
  <c r="K463" i="8"/>
  <c r="J463" i="8"/>
  <c r="I463" i="8"/>
  <c r="H463" i="8"/>
  <c r="N463" i="8" s="1"/>
  <c r="G463" i="8"/>
  <c r="M463" i="8" s="1"/>
  <c r="L462" i="8"/>
  <c r="K462" i="8"/>
  <c r="J462" i="8"/>
  <c r="I462" i="8"/>
  <c r="L461" i="8"/>
  <c r="K461" i="8"/>
  <c r="G461" i="8"/>
  <c r="L460" i="8"/>
  <c r="K460" i="8"/>
  <c r="G460" i="8"/>
  <c r="M460" i="8" s="1"/>
  <c r="L459" i="8"/>
  <c r="K459" i="8"/>
  <c r="I459" i="8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H456" i="8"/>
  <c r="L455" i="8"/>
  <c r="K455" i="8"/>
  <c r="J455" i="8"/>
  <c r="I455" i="8"/>
  <c r="L454" i="8"/>
  <c r="K454" i="8"/>
  <c r="J454" i="8"/>
  <c r="H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L450" i="8"/>
  <c r="K450" i="8"/>
  <c r="L449" i="8"/>
  <c r="K449" i="8"/>
  <c r="J449" i="8"/>
  <c r="H449" i="8"/>
  <c r="L448" i="8"/>
  <c r="K448" i="8"/>
  <c r="J448" i="8"/>
  <c r="L447" i="8"/>
  <c r="K447" i="8"/>
  <c r="J447" i="8"/>
  <c r="H447" i="8"/>
  <c r="L446" i="8"/>
  <c r="K446" i="8"/>
  <c r="L445" i="8"/>
  <c r="K445" i="8"/>
  <c r="I445" i="8"/>
  <c r="L444" i="8"/>
  <c r="K444" i="8"/>
  <c r="H444" i="8"/>
  <c r="G444" i="8"/>
  <c r="M444" i="8" s="1"/>
  <c r="L443" i="8"/>
  <c r="K443" i="8"/>
  <c r="J443" i="8"/>
  <c r="I443" i="8"/>
  <c r="G443" i="8"/>
  <c r="M443" i="8" s="1"/>
  <c r="L442" i="8"/>
  <c r="K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H438" i="8"/>
  <c r="N438" i="8" s="1"/>
  <c r="G438" i="8"/>
  <c r="M438" i="8" s="1"/>
  <c r="L437" i="8"/>
  <c r="K437" i="8"/>
  <c r="L436" i="8"/>
  <c r="K436" i="8"/>
  <c r="J436" i="8"/>
  <c r="I436" i="8"/>
  <c r="H436" i="8"/>
  <c r="N436" i="8" s="1"/>
  <c r="G436" i="8"/>
  <c r="M436" i="8" s="1"/>
  <c r="L435" i="8"/>
  <c r="K435" i="8"/>
  <c r="L434" i="8"/>
  <c r="K434" i="8"/>
  <c r="L433" i="8"/>
  <c r="K433" i="8"/>
  <c r="I433" i="8"/>
  <c r="G433" i="8"/>
  <c r="M433" i="8" s="1"/>
  <c r="L432" i="8"/>
  <c r="K432" i="8"/>
  <c r="L431" i="8"/>
  <c r="K431" i="8"/>
  <c r="J431" i="8"/>
  <c r="I431" i="8"/>
  <c r="H431" i="8"/>
  <c r="N431" i="8" s="1"/>
  <c r="G431" i="8"/>
  <c r="M431" i="8" s="1"/>
  <c r="L430" i="8"/>
  <c r="K430" i="8"/>
  <c r="J430" i="8"/>
  <c r="L429" i="8"/>
  <c r="K429" i="8"/>
  <c r="L428" i="8"/>
  <c r="K428" i="8"/>
  <c r="H428" i="8"/>
  <c r="N428" i="8" s="1"/>
  <c r="L427" i="8"/>
  <c r="K427" i="8"/>
  <c r="J427" i="8"/>
  <c r="I427" i="8"/>
  <c r="H427" i="8"/>
  <c r="N427" i="8" s="1"/>
  <c r="G427" i="8"/>
  <c r="M427" i="8" s="1"/>
  <c r="L426" i="8"/>
  <c r="K426" i="8"/>
  <c r="J426" i="8"/>
  <c r="L425" i="8"/>
  <c r="K425" i="8"/>
  <c r="H425" i="8"/>
  <c r="N425" i="8" s="1"/>
  <c r="G425" i="8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L412" i="8"/>
  <c r="K412" i="8"/>
  <c r="J412" i="8"/>
  <c r="I412" i="8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J409" i="8"/>
  <c r="H409" i="8"/>
  <c r="N409" i="8" s="1"/>
  <c r="G409" i="8"/>
  <c r="M409" i="8" s="1"/>
  <c r="L408" i="8"/>
  <c r="K408" i="8"/>
  <c r="L407" i="8"/>
  <c r="K407" i="8"/>
  <c r="L406" i="8"/>
  <c r="K406" i="8"/>
  <c r="L405" i="8"/>
  <c r="K405" i="8"/>
  <c r="L404" i="8"/>
  <c r="K404" i="8"/>
  <c r="G404" i="8"/>
  <c r="M404" i="8" s="1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L400" i="8"/>
  <c r="K400" i="8"/>
  <c r="J400" i="8"/>
  <c r="H400" i="8"/>
  <c r="L399" i="8"/>
  <c r="K399" i="8"/>
  <c r="J399" i="8"/>
  <c r="I399" i="8"/>
  <c r="H399" i="8"/>
  <c r="N399" i="8" s="1"/>
  <c r="G399" i="8"/>
  <c r="M399" i="8" s="1"/>
  <c r="L398" i="8"/>
  <c r="K398" i="8"/>
  <c r="L397" i="8"/>
  <c r="K397" i="8"/>
  <c r="J397" i="8"/>
  <c r="I397" i="8"/>
  <c r="H397" i="8"/>
  <c r="N397" i="8" s="1"/>
  <c r="G397" i="8"/>
  <c r="M397" i="8" s="1"/>
  <c r="L396" i="8"/>
  <c r="K396" i="8"/>
  <c r="J396" i="8"/>
  <c r="H396" i="8"/>
  <c r="N396" i="8" s="1"/>
  <c r="L395" i="8"/>
  <c r="K395" i="8"/>
  <c r="L394" i="8"/>
  <c r="K394" i="8"/>
  <c r="I394" i="8"/>
  <c r="G394" i="8"/>
  <c r="L393" i="8"/>
  <c r="K393" i="8"/>
  <c r="J393" i="8"/>
  <c r="I393" i="8"/>
  <c r="H393" i="8"/>
  <c r="N393" i="8" s="1"/>
  <c r="G393" i="8"/>
  <c r="M393" i="8" s="1"/>
  <c r="L392" i="8"/>
  <c r="K392" i="8"/>
  <c r="J392" i="8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I389" i="8"/>
  <c r="H389" i="8"/>
  <c r="G389" i="8"/>
  <c r="M389" i="8" s="1"/>
  <c r="L388" i="8"/>
  <c r="K388" i="8"/>
  <c r="I388" i="8"/>
  <c r="G388" i="8"/>
  <c r="M388" i="8" s="1"/>
  <c r="L387" i="8"/>
  <c r="K387" i="8"/>
  <c r="L386" i="8"/>
  <c r="K386" i="8"/>
  <c r="L385" i="8"/>
  <c r="K385" i="8"/>
  <c r="I385" i="8"/>
  <c r="H385" i="8"/>
  <c r="N385" i="8" s="1"/>
  <c r="G385" i="8"/>
  <c r="M385" i="8" s="1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L380" i="8"/>
  <c r="K380" i="8"/>
  <c r="I380" i="8"/>
  <c r="H380" i="8"/>
  <c r="L379" i="8"/>
  <c r="K379" i="8"/>
  <c r="L378" i="8"/>
  <c r="K378" i="8"/>
  <c r="L377" i="8"/>
  <c r="K377" i="8"/>
  <c r="L376" i="8"/>
  <c r="K376" i="8"/>
  <c r="J376" i="8"/>
  <c r="I376" i="8"/>
  <c r="H376" i="8"/>
  <c r="N376" i="8" s="1"/>
  <c r="L375" i="8"/>
  <c r="K375" i="8"/>
  <c r="J375" i="8"/>
  <c r="I375" i="8"/>
  <c r="H375" i="8"/>
  <c r="N375" i="8" s="1"/>
  <c r="G375" i="8"/>
  <c r="M375" i="8" s="1"/>
  <c r="L374" i="8"/>
  <c r="K374" i="8"/>
  <c r="L373" i="8"/>
  <c r="K373" i="8"/>
  <c r="L372" i="8"/>
  <c r="K372" i="8"/>
  <c r="H372" i="8"/>
  <c r="N372" i="8" s="1"/>
  <c r="F371" i="8"/>
  <c r="E371" i="8"/>
  <c r="I597" i="8" s="1"/>
  <c r="D371" i="8"/>
  <c r="H603" i="8" s="1"/>
  <c r="C371" i="8"/>
  <c r="G602" i="8" s="1"/>
  <c r="M602" i="8" s="1"/>
  <c r="L363" i="8"/>
  <c r="K363" i="8"/>
  <c r="J363" i="8"/>
  <c r="I363" i="8"/>
  <c r="H363" i="8"/>
  <c r="N363" i="8" s="1"/>
  <c r="G363" i="8"/>
  <c r="M363" i="8" s="1"/>
  <c r="L362" i="8"/>
  <c r="K362" i="8"/>
  <c r="I362" i="8"/>
  <c r="H362" i="8"/>
  <c r="N362" i="8" s="1"/>
  <c r="G362" i="8"/>
  <c r="L361" i="8"/>
  <c r="K361" i="8"/>
  <c r="I361" i="8"/>
  <c r="G361" i="8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G353" i="8"/>
  <c r="M353" i="8" s="1"/>
  <c r="L352" i="8"/>
  <c r="K352" i="8"/>
  <c r="J352" i="8"/>
  <c r="I352" i="8"/>
  <c r="H352" i="8"/>
  <c r="N352" i="8" s="1"/>
  <c r="L351" i="8"/>
  <c r="K351" i="8"/>
  <c r="J351" i="8"/>
  <c r="H351" i="8"/>
  <c r="N351" i="8" s="1"/>
  <c r="G351" i="8"/>
  <c r="L350" i="8"/>
  <c r="K350" i="8"/>
  <c r="J350" i="8"/>
  <c r="I350" i="8"/>
  <c r="H350" i="8"/>
  <c r="N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L347" i="8"/>
  <c r="K347" i="8"/>
  <c r="I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L337" i="8"/>
  <c r="K337" i="8"/>
  <c r="J337" i="8"/>
  <c r="I337" i="8"/>
  <c r="H337" i="8"/>
  <c r="N337" i="8" s="1"/>
  <c r="G337" i="8"/>
  <c r="M337" i="8" s="1"/>
  <c r="L336" i="8"/>
  <c r="K336" i="8"/>
  <c r="I336" i="8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L328" i="8"/>
  <c r="K328" i="8"/>
  <c r="H328" i="8"/>
  <c r="G328" i="8"/>
  <c r="M328" i="8" s="1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L324" i="8"/>
  <c r="K324" i="8"/>
  <c r="L323" i="8"/>
  <c r="K323" i="8"/>
  <c r="J323" i="8"/>
  <c r="I323" i="8"/>
  <c r="H323" i="8"/>
  <c r="N323" i="8" s="1"/>
  <c r="G323" i="8"/>
  <c r="M323" i="8" s="1"/>
  <c r="L322" i="8"/>
  <c r="K322" i="8"/>
  <c r="G322" i="8"/>
  <c r="L321" i="8"/>
  <c r="K321" i="8"/>
  <c r="J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I315" i="8"/>
  <c r="H315" i="8"/>
  <c r="N315" i="8" s="1"/>
  <c r="G315" i="8"/>
  <c r="L314" i="8"/>
  <c r="K314" i="8"/>
  <c r="J314" i="8"/>
  <c r="I314" i="8"/>
  <c r="H314" i="8"/>
  <c r="N314" i="8" s="1"/>
  <c r="G314" i="8"/>
  <c r="M314" i="8" s="1"/>
  <c r="L313" i="8"/>
  <c r="K313" i="8"/>
  <c r="J313" i="8"/>
  <c r="H313" i="8"/>
  <c r="N313" i="8" s="1"/>
  <c r="L312" i="8"/>
  <c r="K312" i="8"/>
  <c r="L311" i="8"/>
  <c r="K311" i="8"/>
  <c r="L310" i="8"/>
  <c r="K310" i="8"/>
  <c r="J310" i="8"/>
  <c r="I310" i="8"/>
  <c r="G310" i="8"/>
  <c r="M310" i="8" s="1"/>
  <c r="L309" i="8"/>
  <c r="K309" i="8"/>
  <c r="L308" i="8"/>
  <c r="K308" i="8"/>
  <c r="J308" i="8"/>
  <c r="G308" i="8"/>
  <c r="M308" i="8" s="1"/>
  <c r="L307" i="8"/>
  <c r="K307" i="8"/>
  <c r="L306" i="8"/>
  <c r="K306" i="8"/>
  <c r="L305" i="8"/>
  <c r="K305" i="8"/>
  <c r="J305" i="8"/>
  <c r="I305" i="8"/>
  <c r="H305" i="8"/>
  <c r="N305" i="8" s="1"/>
  <c r="L304" i="8"/>
  <c r="K304" i="8"/>
  <c r="J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L299" i="8"/>
  <c r="K299" i="8"/>
  <c r="I299" i="8"/>
  <c r="G299" i="8"/>
  <c r="M299" i="8" s="1"/>
  <c r="L298" i="8"/>
  <c r="K298" i="8"/>
  <c r="I298" i="8"/>
  <c r="L297" i="8"/>
  <c r="K297" i="8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H294" i="8"/>
  <c r="N294" i="8" s="1"/>
  <c r="L293" i="8"/>
  <c r="K293" i="8"/>
  <c r="L292" i="8"/>
  <c r="K292" i="8"/>
  <c r="H292" i="8"/>
  <c r="N292" i="8" s="1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H288" i="8"/>
  <c r="L287" i="8"/>
  <c r="K287" i="8"/>
  <c r="J287" i="8"/>
  <c r="I287" i="8"/>
  <c r="G287" i="8"/>
  <c r="L286" i="8"/>
  <c r="K286" i="8"/>
  <c r="I286" i="8"/>
  <c r="L285" i="8"/>
  <c r="K285" i="8"/>
  <c r="I285" i="8"/>
  <c r="L284" i="8"/>
  <c r="K284" i="8"/>
  <c r="G284" i="8"/>
  <c r="M284" i="8" s="1"/>
  <c r="L283" i="8"/>
  <c r="K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L279" i="8"/>
  <c r="K279" i="8"/>
  <c r="J279" i="8"/>
  <c r="I279" i="8"/>
  <c r="G279" i="8"/>
  <c r="M279" i="8" s="1"/>
  <c r="L278" i="8"/>
  <c r="K278" i="8"/>
  <c r="I278" i="8"/>
  <c r="G278" i="8"/>
  <c r="M278" i="8" s="1"/>
  <c r="L277" i="8"/>
  <c r="K277" i="8"/>
  <c r="J277" i="8"/>
  <c r="L276" i="8"/>
  <c r="K276" i="8"/>
  <c r="J276" i="8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I272" i="8"/>
  <c r="H272" i="8"/>
  <c r="N272" i="8" s="1"/>
  <c r="G272" i="8"/>
  <c r="M272" i="8" s="1"/>
  <c r="L271" i="8"/>
  <c r="K271" i="8"/>
  <c r="G271" i="8"/>
  <c r="M271" i="8" s="1"/>
  <c r="L270" i="8"/>
  <c r="K270" i="8"/>
  <c r="J270" i="8"/>
  <c r="L269" i="8"/>
  <c r="K269" i="8"/>
  <c r="I269" i="8"/>
  <c r="H269" i="8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L264" i="8"/>
  <c r="K264" i="8"/>
  <c r="J264" i="8"/>
  <c r="I264" i="8"/>
  <c r="H264" i="8"/>
  <c r="N264" i="8" s="1"/>
  <c r="G264" i="8"/>
  <c r="M264" i="8" s="1"/>
  <c r="L263" i="8"/>
  <c r="K263" i="8"/>
  <c r="J263" i="8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J259" i="8"/>
  <c r="G259" i="8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H255" i="8"/>
  <c r="L254" i="8"/>
  <c r="K254" i="8"/>
  <c r="H254" i="8"/>
  <c r="G254" i="8"/>
  <c r="L253" i="8"/>
  <c r="K253" i="8"/>
  <c r="J253" i="8"/>
  <c r="I253" i="8"/>
  <c r="H253" i="8"/>
  <c r="N253" i="8" s="1"/>
  <c r="G253" i="8"/>
  <c r="M253" i="8" s="1"/>
  <c r="L252" i="8"/>
  <c r="K252" i="8"/>
  <c r="I252" i="8"/>
  <c r="H252" i="8"/>
  <c r="N252" i="8" s="1"/>
  <c r="G252" i="8"/>
  <c r="M252" i="8" s="1"/>
  <c r="L251" i="8"/>
  <c r="K251" i="8"/>
  <c r="J251" i="8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L248" i="8"/>
  <c r="K248" i="8"/>
  <c r="J248" i="8"/>
  <c r="H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H245" i="8"/>
  <c r="G245" i="8"/>
  <c r="L244" i="8"/>
  <c r="K244" i="8"/>
  <c r="J244" i="8"/>
  <c r="H244" i="8"/>
  <c r="G244" i="8"/>
  <c r="M244" i="8" s="1"/>
  <c r="L243" i="8"/>
  <c r="K243" i="8"/>
  <c r="L242" i="8"/>
  <c r="K242" i="8"/>
  <c r="L241" i="8"/>
  <c r="K241" i="8"/>
  <c r="J241" i="8"/>
  <c r="I241" i="8"/>
  <c r="G241" i="8"/>
  <c r="M241" i="8" s="1"/>
  <c r="L240" i="8"/>
  <c r="K240" i="8"/>
  <c r="I240" i="8"/>
  <c r="H240" i="8"/>
  <c r="N240" i="8" s="1"/>
  <c r="G240" i="8"/>
  <c r="M240" i="8" s="1"/>
  <c r="L239" i="8"/>
  <c r="K239" i="8"/>
  <c r="I239" i="8"/>
  <c r="H239" i="8"/>
  <c r="N239" i="8" s="1"/>
  <c r="G239" i="8"/>
  <c r="L238" i="8"/>
  <c r="K238" i="8"/>
  <c r="I238" i="8"/>
  <c r="H238" i="8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I236" i="8"/>
  <c r="H236" i="8"/>
  <c r="N236" i="8" s="1"/>
  <c r="G236" i="8"/>
  <c r="L235" i="8"/>
  <c r="K235" i="8"/>
  <c r="L234" i="8"/>
  <c r="K234" i="8"/>
  <c r="G234" i="8"/>
  <c r="M234" i="8" s="1"/>
  <c r="L233" i="8"/>
  <c r="K233" i="8"/>
  <c r="L232" i="8"/>
  <c r="K232" i="8"/>
  <c r="J232" i="8"/>
  <c r="I232" i="8"/>
  <c r="H232" i="8"/>
  <c r="N232" i="8" s="1"/>
  <c r="G232" i="8"/>
  <c r="M232" i="8" s="1"/>
  <c r="L231" i="8"/>
  <c r="K231" i="8"/>
  <c r="L230" i="8"/>
  <c r="K230" i="8"/>
  <c r="L229" i="8"/>
  <c r="K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L227" i="8"/>
  <c r="K227" i="8"/>
  <c r="L226" i="8"/>
  <c r="K226" i="8"/>
  <c r="L225" i="8"/>
  <c r="K225" i="8"/>
  <c r="I225" i="8"/>
  <c r="G225" i="8"/>
  <c r="L224" i="8"/>
  <c r="K224" i="8"/>
  <c r="I224" i="8"/>
  <c r="H224" i="8"/>
  <c r="N224" i="8" s="1"/>
  <c r="G224" i="8"/>
  <c r="L223" i="8"/>
  <c r="K223" i="8"/>
  <c r="I223" i="8"/>
  <c r="G223" i="8"/>
  <c r="L222" i="8"/>
  <c r="K222" i="8"/>
  <c r="I222" i="8"/>
  <c r="L221" i="8"/>
  <c r="K221" i="8"/>
  <c r="L220" i="8"/>
  <c r="K220" i="8"/>
  <c r="L219" i="8"/>
  <c r="K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L214" i="8"/>
  <c r="K214" i="8"/>
  <c r="J214" i="8"/>
  <c r="L213" i="8"/>
  <c r="K213" i="8"/>
  <c r="J213" i="8"/>
  <c r="I213" i="8"/>
  <c r="H213" i="8"/>
  <c r="N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L206" i="8"/>
  <c r="K206" i="8"/>
  <c r="J206" i="8"/>
  <c r="I206" i="8"/>
  <c r="H206" i="8"/>
  <c r="N206" i="8" s="1"/>
  <c r="L205" i="8"/>
  <c r="K205" i="8"/>
  <c r="J205" i="8"/>
  <c r="I205" i="8"/>
  <c r="L204" i="8"/>
  <c r="K204" i="8"/>
  <c r="L203" i="8"/>
  <c r="K203" i="8"/>
  <c r="L202" i="8"/>
  <c r="K202" i="8"/>
  <c r="L201" i="8"/>
  <c r="K201" i="8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N198" i="8" s="1"/>
  <c r="L197" i="8"/>
  <c r="K197" i="8"/>
  <c r="L196" i="8"/>
  <c r="K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G190" i="8"/>
  <c r="M190" i="8" s="1"/>
  <c r="L189" i="8"/>
  <c r="K189" i="8"/>
  <c r="F188" i="8"/>
  <c r="J362" i="8" s="1"/>
  <c r="E188" i="8"/>
  <c r="I351" i="8" s="1"/>
  <c r="D188" i="8"/>
  <c r="H361" i="8" s="1"/>
  <c r="C188" i="8"/>
  <c r="G352" i="8" s="1"/>
  <c r="M352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G179" i="8"/>
  <c r="M179" i="8" s="1"/>
  <c r="L178" i="8"/>
  <c r="K178" i="8"/>
  <c r="H178" i="8"/>
  <c r="N178" i="8" s="1"/>
  <c r="G178" i="8"/>
  <c r="L177" i="8"/>
  <c r="K177" i="8"/>
  <c r="L176" i="8"/>
  <c r="K176" i="8"/>
  <c r="L175" i="8"/>
  <c r="K175" i="8"/>
  <c r="J175" i="8"/>
  <c r="I175" i="8"/>
  <c r="G175" i="8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L172" i="8"/>
  <c r="K172" i="8"/>
  <c r="J172" i="8"/>
  <c r="I172" i="8"/>
  <c r="G172" i="8"/>
  <c r="M172" i="8" s="1"/>
  <c r="L171" i="8"/>
  <c r="K171" i="8"/>
  <c r="L170" i="8"/>
  <c r="K170" i="8"/>
  <c r="G170" i="8"/>
  <c r="L169" i="8"/>
  <c r="K169" i="8"/>
  <c r="I169" i="8"/>
  <c r="H169" i="8"/>
  <c r="G169" i="8"/>
  <c r="M169" i="8" s="1"/>
  <c r="L168" i="8"/>
  <c r="K168" i="8"/>
  <c r="L167" i="8"/>
  <c r="K167" i="8"/>
  <c r="J167" i="8"/>
  <c r="I167" i="8"/>
  <c r="H167" i="8"/>
  <c r="N167" i="8" s="1"/>
  <c r="L166" i="8"/>
  <c r="K166" i="8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M159" i="8" s="1"/>
  <c r="L158" i="8"/>
  <c r="K158" i="8"/>
  <c r="J158" i="8"/>
  <c r="L157" i="8"/>
  <c r="K157" i="8"/>
  <c r="J157" i="8"/>
  <c r="L156" i="8"/>
  <c r="K156" i="8"/>
  <c r="H156" i="8"/>
  <c r="G156" i="8"/>
  <c r="M156" i="8" s="1"/>
  <c r="L155" i="8"/>
  <c r="K155" i="8"/>
  <c r="H155" i="8"/>
  <c r="L154" i="8"/>
  <c r="K154" i="8"/>
  <c r="L153" i="8"/>
  <c r="K153" i="8"/>
  <c r="I153" i="8"/>
  <c r="L152" i="8"/>
  <c r="K152" i="8"/>
  <c r="J152" i="8"/>
  <c r="L151" i="8"/>
  <c r="K151" i="8"/>
  <c r="J151" i="8"/>
  <c r="I151" i="8"/>
  <c r="G151" i="8"/>
  <c r="M151" i="8" s="1"/>
  <c r="L150" i="8"/>
  <c r="K150" i="8"/>
  <c r="J150" i="8"/>
  <c r="L149" i="8"/>
  <c r="K149" i="8"/>
  <c r="J149" i="8"/>
  <c r="H149" i="8"/>
  <c r="L148" i="8"/>
  <c r="K148" i="8"/>
  <c r="H148" i="8"/>
  <c r="L147" i="8"/>
  <c r="K147" i="8"/>
  <c r="H147" i="8"/>
  <c r="N147" i="8" s="1"/>
  <c r="L146" i="8"/>
  <c r="K146" i="8"/>
  <c r="L145" i="8"/>
  <c r="K145" i="8"/>
  <c r="L144" i="8"/>
  <c r="K144" i="8"/>
  <c r="L143" i="8"/>
  <c r="K143" i="8"/>
  <c r="J143" i="8"/>
  <c r="I143" i="8"/>
  <c r="H143" i="8"/>
  <c r="N143" i="8" s="1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G136" i="8"/>
  <c r="M136" i="8" s="1"/>
  <c r="L135" i="8"/>
  <c r="K135" i="8"/>
  <c r="H135" i="8"/>
  <c r="N135" i="8" s="1"/>
  <c r="L134" i="8"/>
  <c r="K134" i="8"/>
  <c r="J134" i="8"/>
  <c r="I134" i="8"/>
  <c r="H134" i="8"/>
  <c r="N134" i="8" s="1"/>
  <c r="L133" i="8"/>
  <c r="K133" i="8"/>
  <c r="J133" i="8"/>
  <c r="L132" i="8"/>
  <c r="K132" i="8"/>
  <c r="J132" i="8"/>
  <c r="H132" i="8"/>
  <c r="N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J128" i="8"/>
  <c r="L127" i="8"/>
  <c r="K127" i="8"/>
  <c r="H127" i="8"/>
  <c r="L126" i="8"/>
  <c r="K126" i="8"/>
  <c r="L125" i="8"/>
  <c r="K125" i="8"/>
  <c r="H125" i="8"/>
  <c r="N125" i="8" s="1"/>
  <c r="L124" i="8"/>
  <c r="K124" i="8"/>
  <c r="L123" i="8"/>
  <c r="K123" i="8"/>
  <c r="L122" i="8"/>
  <c r="K122" i="8"/>
  <c r="L121" i="8"/>
  <c r="K121" i="8"/>
  <c r="L120" i="8"/>
  <c r="K120" i="8"/>
  <c r="L119" i="8"/>
  <c r="K119" i="8"/>
  <c r="J119" i="8"/>
  <c r="I119" i="8"/>
  <c r="H119" i="8"/>
  <c r="N119" i="8" s="1"/>
  <c r="G119" i="8"/>
  <c r="M119" i="8" s="1"/>
  <c r="L118" i="8"/>
  <c r="K118" i="8"/>
  <c r="H118" i="8"/>
  <c r="N118" i="8" s="1"/>
  <c r="L117" i="8"/>
  <c r="K117" i="8"/>
  <c r="J117" i="8"/>
  <c r="I117" i="8"/>
  <c r="G117" i="8"/>
  <c r="L116" i="8"/>
  <c r="K116" i="8"/>
  <c r="L115" i="8"/>
  <c r="K115" i="8"/>
  <c r="L114" i="8"/>
  <c r="K114" i="8"/>
  <c r="G114" i="8"/>
  <c r="L113" i="8"/>
  <c r="K113" i="8"/>
  <c r="L112" i="8"/>
  <c r="K112" i="8"/>
  <c r="G112" i="8"/>
  <c r="M112" i="8" s="1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L108" i="8"/>
  <c r="K108" i="8"/>
  <c r="L107" i="8"/>
  <c r="K107" i="8"/>
  <c r="L106" i="8"/>
  <c r="K106" i="8"/>
  <c r="L105" i="8"/>
  <c r="K105" i="8"/>
  <c r="L104" i="8"/>
  <c r="K104" i="8"/>
  <c r="I104" i="8"/>
  <c r="H104" i="8"/>
  <c r="N104" i="8" s="1"/>
  <c r="L103" i="8"/>
  <c r="K103" i="8"/>
  <c r="L102" i="8"/>
  <c r="K102" i="8"/>
  <c r="J102" i="8"/>
  <c r="H102" i="8"/>
  <c r="G102" i="8"/>
  <c r="M102" i="8" s="1"/>
  <c r="L101" i="8"/>
  <c r="K101" i="8"/>
  <c r="H101" i="8"/>
  <c r="N101" i="8" s="1"/>
  <c r="G101" i="8"/>
  <c r="L100" i="8"/>
  <c r="K100" i="8"/>
  <c r="L99" i="8"/>
  <c r="K99" i="8"/>
  <c r="L98" i="8"/>
  <c r="K98" i="8"/>
  <c r="J98" i="8"/>
  <c r="I98" i="8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L91" i="8"/>
  <c r="K91" i="8"/>
  <c r="I91" i="8"/>
  <c r="G91" i="8"/>
  <c r="L90" i="8"/>
  <c r="K90" i="8"/>
  <c r="J90" i="8"/>
  <c r="I90" i="8"/>
  <c r="H90" i="8"/>
  <c r="N90" i="8" s="1"/>
  <c r="G90" i="8"/>
  <c r="M90" i="8" s="1"/>
  <c r="L89" i="8"/>
  <c r="K89" i="8"/>
  <c r="H89" i="8"/>
  <c r="G89" i="8"/>
  <c r="M89" i="8" s="1"/>
  <c r="L88" i="8"/>
  <c r="K88" i="8"/>
  <c r="H88" i="8"/>
  <c r="L87" i="8"/>
  <c r="K87" i="8"/>
  <c r="J87" i="8"/>
  <c r="I87" i="8"/>
  <c r="H87" i="8"/>
  <c r="N87" i="8" s="1"/>
  <c r="L86" i="8"/>
  <c r="K86" i="8"/>
  <c r="L85" i="8"/>
  <c r="K85" i="8"/>
  <c r="L84" i="8"/>
  <c r="K84" i="8"/>
  <c r="J84" i="8"/>
  <c r="G84" i="8"/>
  <c r="L83" i="8"/>
  <c r="K83" i="8"/>
  <c r="L82" i="8"/>
  <c r="K82" i="8"/>
  <c r="F81" i="8"/>
  <c r="J178" i="8" s="1"/>
  <c r="E81" i="8"/>
  <c r="I178" i="8" s="1"/>
  <c r="D81" i="8"/>
  <c r="C81" i="8"/>
  <c r="L73" i="8"/>
  <c r="K73" i="8"/>
  <c r="J73" i="8"/>
  <c r="H73" i="8"/>
  <c r="N73" i="8" s="1"/>
  <c r="L72" i="8"/>
  <c r="K72" i="8"/>
  <c r="J72" i="8"/>
  <c r="I72" i="8"/>
  <c r="H72" i="8"/>
  <c r="N72" i="8" s="1"/>
  <c r="L71" i="8"/>
  <c r="K71" i="8"/>
  <c r="J71" i="8"/>
  <c r="I71" i="8"/>
  <c r="H71" i="8"/>
  <c r="N71" i="8" s="1"/>
  <c r="G71" i="8"/>
  <c r="M71" i="8" s="1"/>
  <c r="L70" i="8"/>
  <c r="K70" i="8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H67" i="8"/>
  <c r="N67" i="8" s="1"/>
  <c r="L66" i="8"/>
  <c r="K66" i="8"/>
  <c r="J66" i="8"/>
  <c r="I66" i="8"/>
  <c r="H66" i="8"/>
  <c r="N66" i="8" s="1"/>
  <c r="G66" i="8"/>
  <c r="M66" i="8" s="1"/>
  <c r="L65" i="8"/>
  <c r="K65" i="8"/>
  <c r="L64" i="8"/>
  <c r="K64" i="8"/>
  <c r="L63" i="8"/>
  <c r="K63" i="8"/>
  <c r="H63" i="8"/>
  <c r="G63" i="8"/>
  <c r="L62" i="8"/>
  <c r="K62" i="8"/>
  <c r="H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I59" i="8"/>
  <c r="L58" i="8"/>
  <c r="K58" i="8"/>
  <c r="L57" i="8"/>
  <c r="K57" i="8"/>
  <c r="L56" i="8"/>
  <c r="K56" i="8"/>
  <c r="J56" i="8"/>
  <c r="I56" i="8"/>
  <c r="G56" i="8"/>
  <c r="M56" i="8" s="1"/>
  <c r="L55" i="8"/>
  <c r="K55" i="8"/>
  <c r="J55" i="8"/>
  <c r="I55" i="8"/>
  <c r="G55" i="8"/>
  <c r="L54" i="8"/>
  <c r="K54" i="8"/>
  <c r="I54" i="8"/>
  <c r="G54" i="8"/>
  <c r="L53" i="8"/>
  <c r="K53" i="8"/>
  <c r="L52" i="8"/>
  <c r="K52" i="8"/>
  <c r="J52" i="8"/>
  <c r="L51" i="8"/>
  <c r="K51" i="8"/>
  <c r="I51" i="8"/>
  <c r="H51" i="8"/>
  <c r="N51" i="8" s="1"/>
  <c r="L50" i="8"/>
  <c r="K50" i="8"/>
  <c r="G50" i="8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L47" i="8"/>
  <c r="K47" i="8"/>
  <c r="J47" i="8"/>
  <c r="I47" i="8"/>
  <c r="H47" i="8"/>
  <c r="N47" i="8" s="1"/>
  <c r="G47" i="8"/>
  <c r="M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L43" i="8"/>
  <c r="K43" i="8"/>
  <c r="J43" i="8"/>
  <c r="I43" i="8"/>
  <c r="H43" i="8"/>
  <c r="N43" i="8" s="1"/>
  <c r="L42" i="8"/>
  <c r="K42" i="8"/>
  <c r="H42" i="8"/>
  <c r="L41" i="8"/>
  <c r="K41" i="8"/>
  <c r="I41" i="8"/>
  <c r="H41" i="8"/>
  <c r="G41" i="8"/>
  <c r="L40" i="8"/>
  <c r="K40" i="8"/>
  <c r="J40" i="8"/>
  <c r="I40" i="8"/>
  <c r="H40" i="8"/>
  <c r="N40" i="8" s="1"/>
  <c r="G40" i="8"/>
  <c r="M40" i="8" s="1"/>
  <c r="L39" i="8"/>
  <c r="K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H36" i="8"/>
  <c r="L35" i="8"/>
  <c r="K35" i="8"/>
  <c r="J35" i="8"/>
  <c r="I35" i="8"/>
  <c r="H35" i="8"/>
  <c r="N35" i="8" s="1"/>
  <c r="G35" i="8"/>
  <c r="M35" i="8" s="1"/>
  <c r="L34" i="8"/>
  <c r="K34" i="8"/>
  <c r="I34" i="8"/>
  <c r="H34" i="8"/>
  <c r="N34" i="8" s="1"/>
  <c r="G34" i="8"/>
  <c r="L33" i="8"/>
  <c r="K33" i="8"/>
  <c r="I33" i="8"/>
  <c r="L32" i="8"/>
  <c r="K32" i="8"/>
  <c r="J32" i="8"/>
  <c r="I32" i="8"/>
  <c r="G32" i="8"/>
  <c r="L31" i="8"/>
  <c r="K31" i="8"/>
  <c r="J31" i="8"/>
  <c r="L30" i="8"/>
  <c r="K30" i="8"/>
  <c r="J30" i="8"/>
  <c r="H30" i="8"/>
  <c r="G30" i="8"/>
  <c r="L29" i="8"/>
  <c r="K29" i="8"/>
  <c r="J29" i="8"/>
  <c r="I29" i="8"/>
  <c r="G29" i="8"/>
  <c r="L28" i="8"/>
  <c r="K28" i="8"/>
  <c r="J28" i="8"/>
  <c r="I28" i="8"/>
  <c r="G28" i="8"/>
  <c r="L27" i="8"/>
  <c r="K27" i="8"/>
  <c r="J27" i="8"/>
  <c r="I27" i="8"/>
  <c r="H27" i="8"/>
  <c r="N27" i="8" s="1"/>
  <c r="G27" i="8"/>
  <c r="M27" i="8" s="1"/>
  <c r="L26" i="8"/>
  <c r="K26" i="8"/>
  <c r="J26" i="8"/>
  <c r="H26" i="8"/>
  <c r="N26" i="8" s="1"/>
  <c r="L25" i="8"/>
  <c r="K25" i="8"/>
  <c r="J25" i="8"/>
  <c r="I25" i="8"/>
  <c r="H25" i="8"/>
  <c r="N25" i="8" s="1"/>
  <c r="L24" i="8"/>
  <c r="K24" i="8"/>
  <c r="J24" i="8"/>
  <c r="L23" i="8"/>
  <c r="K23" i="8"/>
  <c r="J23" i="8"/>
  <c r="I23" i="8"/>
  <c r="H23" i="8"/>
  <c r="N23" i="8" s="1"/>
  <c r="G23" i="8"/>
  <c r="M23" i="8" s="1"/>
  <c r="F22" i="8"/>
  <c r="E22" i="8"/>
  <c r="I73" i="8" s="1"/>
  <c r="D22" i="8"/>
  <c r="C22" i="8"/>
  <c r="G57" i="8" s="1"/>
  <c r="F14" i="8"/>
  <c r="E14" i="8"/>
  <c r="D14" i="8"/>
  <c r="C14" i="8"/>
  <c r="E13" i="8"/>
  <c r="D13" i="8"/>
  <c r="C13" i="8"/>
  <c r="K13" i="8" s="1"/>
  <c r="F12" i="8"/>
  <c r="D12" i="8"/>
  <c r="C12" i="8"/>
  <c r="E11" i="8"/>
  <c r="D11" i="8"/>
  <c r="E10" i="8"/>
  <c r="D10" i="8"/>
  <c r="C10" i="8"/>
  <c r="F9" i="8"/>
  <c r="L640" i="7"/>
  <c r="K640" i="7"/>
  <c r="L639" i="7"/>
  <c r="K639" i="7"/>
  <c r="L638" i="7"/>
  <c r="K638" i="7"/>
  <c r="L637" i="7"/>
  <c r="K637" i="7"/>
  <c r="G637" i="7"/>
  <c r="L636" i="7"/>
  <c r="K636" i="7"/>
  <c r="L635" i="7"/>
  <c r="K635" i="7"/>
  <c r="I635" i="7"/>
  <c r="H635" i="7"/>
  <c r="G635" i="7"/>
  <c r="L634" i="7"/>
  <c r="K634" i="7"/>
  <c r="H634" i="7"/>
  <c r="G634" i="7"/>
  <c r="M634" i="7" s="1"/>
  <c r="L633" i="7"/>
  <c r="K633" i="7"/>
  <c r="G633" i="7"/>
  <c r="L632" i="7"/>
  <c r="K632" i="7"/>
  <c r="G632" i="7"/>
  <c r="L631" i="7"/>
  <c r="K631" i="7"/>
  <c r="L630" i="7"/>
  <c r="K630" i="7"/>
  <c r="L629" i="7"/>
  <c r="K629" i="7"/>
  <c r="I629" i="7"/>
  <c r="G629" i="7"/>
  <c r="L628" i="7"/>
  <c r="K628" i="7"/>
  <c r="L627" i="7"/>
  <c r="K627" i="7"/>
  <c r="L626" i="7"/>
  <c r="K626" i="7"/>
  <c r="J626" i="7"/>
  <c r="I626" i="7"/>
  <c r="L625" i="7"/>
  <c r="K625" i="7"/>
  <c r="H625" i="7"/>
  <c r="G625" i="7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I622" i="7"/>
  <c r="L621" i="7"/>
  <c r="K621" i="7"/>
  <c r="J621" i="7"/>
  <c r="L620" i="7"/>
  <c r="K620" i="7"/>
  <c r="H620" i="7"/>
  <c r="G620" i="7"/>
  <c r="L619" i="7"/>
  <c r="K619" i="7"/>
  <c r="J619" i="7"/>
  <c r="I619" i="7"/>
  <c r="G619" i="7"/>
  <c r="L618" i="7"/>
  <c r="K618" i="7"/>
  <c r="I618" i="7"/>
  <c r="G618" i="7"/>
  <c r="L617" i="7"/>
  <c r="K617" i="7"/>
  <c r="L616" i="7"/>
  <c r="K616" i="7"/>
  <c r="L615" i="7"/>
  <c r="K615" i="7"/>
  <c r="L614" i="7"/>
  <c r="K614" i="7"/>
  <c r="L613" i="7"/>
  <c r="K613" i="7"/>
  <c r="F612" i="7"/>
  <c r="J640" i="7" s="1"/>
  <c r="E612" i="7"/>
  <c r="I640" i="7" s="1"/>
  <c r="D612" i="7"/>
  <c r="H630" i="7" s="1"/>
  <c r="C612" i="7"/>
  <c r="G628" i="7" s="1"/>
  <c r="M628" i="7" s="1"/>
  <c r="L604" i="7"/>
  <c r="K604" i="7"/>
  <c r="H604" i="7"/>
  <c r="G604" i="7"/>
  <c r="L603" i="7"/>
  <c r="K603" i="7"/>
  <c r="J603" i="7"/>
  <c r="I603" i="7"/>
  <c r="H603" i="7"/>
  <c r="N603" i="7" s="1"/>
  <c r="G603" i="7"/>
  <c r="M603" i="7" s="1"/>
  <c r="L602" i="7"/>
  <c r="K602" i="7"/>
  <c r="L601" i="7"/>
  <c r="K601" i="7"/>
  <c r="J601" i="7"/>
  <c r="I601" i="7"/>
  <c r="H601" i="7"/>
  <c r="N601" i="7" s="1"/>
  <c r="G601" i="7"/>
  <c r="M601" i="7" s="1"/>
  <c r="L600" i="7"/>
  <c r="K600" i="7"/>
  <c r="I600" i="7"/>
  <c r="L599" i="7"/>
  <c r="K599" i="7"/>
  <c r="H599" i="7"/>
  <c r="L598" i="7"/>
  <c r="K598" i="7"/>
  <c r="J598" i="7"/>
  <c r="G598" i="7"/>
  <c r="L597" i="7"/>
  <c r="K597" i="7"/>
  <c r="G597" i="7"/>
  <c r="L596" i="7"/>
  <c r="K596" i="7"/>
  <c r="G596" i="7"/>
  <c r="M596" i="7" s="1"/>
  <c r="L595" i="7"/>
  <c r="K595" i="7"/>
  <c r="G595" i="7"/>
  <c r="M595" i="7" s="1"/>
  <c r="L594" i="7"/>
  <c r="K594" i="7"/>
  <c r="G594" i="7"/>
  <c r="L593" i="7"/>
  <c r="K593" i="7"/>
  <c r="G593" i="7"/>
  <c r="L592" i="7"/>
  <c r="K592" i="7"/>
  <c r="G592" i="7"/>
  <c r="M592" i="7" s="1"/>
  <c r="L591" i="7"/>
  <c r="K591" i="7"/>
  <c r="I591" i="7"/>
  <c r="H591" i="7"/>
  <c r="G591" i="7"/>
  <c r="M591" i="7" s="1"/>
  <c r="L590" i="7"/>
  <c r="K590" i="7"/>
  <c r="I590" i="7"/>
  <c r="L589" i="7"/>
  <c r="K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H586" i="7"/>
  <c r="N586" i="7" s="1"/>
  <c r="G586" i="7"/>
  <c r="L585" i="7"/>
  <c r="K585" i="7"/>
  <c r="J585" i="7"/>
  <c r="H585" i="7"/>
  <c r="N585" i="7" s="1"/>
  <c r="G585" i="7"/>
  <c r="L584" i="7"/>
  <c r="K584" i="7"/>
  <c r="G584" i="7"/>
  <c r="L583" i="7"/>
  <c r="K583" i="7"/>
  <c r="G583" i="7"/>
  <c r="L582" i="7"/>
  <c r="K582" i="7"/>
  <c r="J582" i="7"/>
  <c r="I582" i="7"/>
  <c r="H582" i="7"/>
  <c r="N582" i="7" s="1"/>
  <c r="G582" i="7"/>
  <c r="M582" i="7" s="1"/>
  <c r="L581" i="7"/>
  <c r="K581" i="7"/>
  <c r="J581" i="7"/>
  <c r="I581" i="7"/>
  <c r="G581" i="7"/>
  <c r="L580" i="7"/>
  <c r="K580" i="7"/>
  <c r="J580" i="7"/>
  <c r="G580" i="7"/>
  <c r="L579" i="7"/>
  <c r="K579" i="7"/>
  <c r="I579" i="7"/>
  <c r="G579" i="7"/>
  <c r="L578" i="7"/>
  <c r="K578" i="7"/>
  <c r="J578" i="7"/>
  <c r="H578" i="7"/>
  <c r="G578" i="7"/>
  <c r="M578" i="7" s="1"/>
  <c r="L577" i="7"/>
  <c r="K577" i="7"/>
  <c r="I577" i="7"/>
  <c r="G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H574" i="7"/>
  <c r="G574" i="7"/>
  <c r="L573" i="7"/>
  <c r="K573" i="7"/>
  <c r="J573" i="7"/>
  <c r="I573" i="7"/>
  <c r="H573" i="7"/>
  <c r="N573" i="7" s="1"/>
  <c r="L572" i="7"/>
  <c r="K572" i="7"/>
  <c r="I572" i="7"/>
  <c r="G572" i="7"/>
  <c r="M572" i="7" s="1"/>
  <c r="L571" i="7"/>
  <c r="K571" i="7"/>
  <c r="H571" i="7"/>
  <c r="N571" i="7" s="1"/>
  <c r="L570" i="7"/>
  <c r="K570" i="7"/>
  <c r="G570" i="7"/>
  <c r="M570" i="7" s="1"/>
  <c r="L569" i="7"/>
  <c r="K569" i="7"/>
  <c r="H569" i="7"/>
  <c r="G569" i="7"/>
  <c r="L568" i="7"/>
  <c r="K568" i="7"/>
  <c r="G568" i="7"/>
  <c r="L567" i="7"/>
  <c r="K567" i="7"/>
  <c r="L566" i="7"/>
  <c r="K566" i="7"/>
  <c r="J566" i="7"/>
  <c r="I566" i="7"/>
  <c r="G566" i="7"/>
  <c r="L565" i="7"/>
  <c r="K565" i="7"/>
  <c r="I565" i="7"/>
  <c r="G565" i="7"/>
  <c r="L564" i="7"/>
  <c r="K564" i="7"/>
  <c r="L563" i="7"/>
  <c r="K563" i="7"/>
  <c r="L562" i="7"/>
  <c r="K562" i="7"/>
  <c r="H562" i="7"/>
  <c r="G562" i="7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G559" i="7"/>
  <c r="L558" i="7"/>
  <c r="K558" i="7"/>
  <c r="I558" i="7"/>
  <c r="G558" i="7"/>
  <c r="L557" i="7"/>
  <c r="K557" i="7"/>
  <c r="I557" i="7"/>
  <c r="H557" i="7"/>
  <c r="G557" i="7"/>
  <c r="L556" i="7"/>
  <c r="K556" i="7"/>
  <c r="I556" i="7"/>
  <c r="G556" i="7"/>
  <c r="L555" i="7"/>
  <c r="K555" i="7"/>
  <c r="H555" i="7"/>
  <c r="G555" i="7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I552" i="7"/>
  <c r="H552" i="7"/>
  <c r="G552" i="7"/>
  <c r="M552" i="7" s="1"/>
  <c r="L551" i="7"/>
  <c r="K551" i="7"/>
  <c r="J551" i="7"/>
  <c r="H551" i="7"/>
  <c r="N551" i="7" s="1"/>
  <c r="G551" i="7"/>
  <c r="L550" i="7"/>
  <c r="K550" i="7"/>
  <c r="J550" i="7"/>
  <c r="G550" i="7"/>
  <c r="M550" i="7" s="1"/>
  <c r="L549" i="7"/>
  <c r="K549" i="7"/>
  <c r="J549" i="7"/>
  <c r="H549" i="7"/>
  <c r="N549" i="7" s="1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H547" i="7"/>
  <c r="G547" i="7"/>
  <c r="M547" i="7" s="1"/>
  <c r="L546" i="7"/>
  <c r="K546" i="7"/>
  <c r="L545" i="7"/>
  <c r="K545" i="7"/>
  <c r="I545" i="7"/>
  <c r="G545" i="7"/>
  <c r="L544" i="7"/>
  <c r="K544" i="7"/>
  <c r="L543" i="7"/>
  <c r="K543" i="7"/>
  <c r="J543" i="7"/>
  <c r="G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L539" i="7"/>
  <c r="K539" i="7"/>
  <c r="L538" i="7"/>
  <c r="K538" i="7"/>
  <c r="H538" i="7"/>
  <c r="G538" i="7"/>
  <c r="L537" i="7"/>
  <c r="K537" i="7"/>
  <c r="H537" i="7"/>
  <c r="G537" i="7"/>
  <c r="L536" i="7"/>
  <c r="K536" i="7"/>
  <c r="J536" i="7"/>
  <c r="I536" i="7"/>
  <c r="H536" i="7"/>
  <c r="N536" i="7" s="1"/>
  <c r="G536" i="7"/>
  <c r="M536" i="7" s="1"/>
  <c r="L535" i="7"/>
  <c r="K535" i="7"/>
  <c r="H535" i="7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H533" i="7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I531" i="7"/>
  <c r="H531" i="7"/>
  <c r="G531" i="7"/>
  <c r="L530" i="7"/>
  <c r="K530" i="7"/>
  <c r="J530" i="7"/>
  <c r="H530" i="7"/>
  <c r="G530" i="7"/>
  <c r="M530" i="7" s="1"/>
  <c r="L529" i="7"/>
  <c r="K529" i="7"/>
  <c r="H529" i="7"/>
  <c r="G529" i="7"/>
  <c r="L528" i="7"/>
  <c r="K528" i="7"/>
  <c r="L527" i="7"/>
  <c r="K527" i="7"/>
  <c r="L526" i="7"/>
  <c r="K526" i="7"/>
  <c r="G526" i="7"/>
  <c r="L525" i="7"/>
  <c r="K525" i="7"/>
  <c r="H525" i="7"/>
  <c r="L524" i="7"/>
  <c r="K524" i="7"/>
  <c r="J524" i="7"/>
  <c r="I524" i="7"/>
  <c r="H524" i="7"/>
  <c r="N524" i="7" s="1"/>
  <c r="G524" i="7"/>
  <c r="M524" i="7" s="1"/>
  <c r="L523" i="7"/>
  <c r="K523" i="7"/>
  <c r="H523" i="7"/>
  <c r="G523" i="7"/>
  <c r="L522" i="7"/>
  <c r="K522" i="7"/>
  <c r="J522" i="7"/>
  <c r="G522" i="7"/>
  <c r="L521" i="7"/>
  <c r="K521" i="7"/>
  <c r="J521" i="7"/>
  <c r="H521" i="7"/>
  <c r="G521" i="7"/>
  <c r="M521" i="7" s="1"/>
  <c r="L520" i="7"/>
  <c r="K520" i="7"/>
  <c r="J520" i="7"/>
  <c r="H520" i="7"/>
  <c r="N520" i="7" s="1"/>
  <c r="G520" i="7"/>
  <c r="L519" i="7"/>
  <c r="K519" i="7"/>
  <c r="I519" i="7"/>
  <c r="H519" i="7"/>
  <c r="G519" i="7"/>
  <c r="L518" i="7"/>
  <c r="K518" i="7"/>
  <c r="L517" i="7"/>
  <c r="K517" i="7"/>
  <c r="I517" i="7"/>
  <c r="G517" i="7"/>
  <c r="L516" i="7"/>
  <c r="K516" i="7"/>
  <c r="I516" i="7"/>
  <c r="G516" i="7"/>
  <c r="M516" i="7" s="1"/>
  <c r="L515" i="7"/>
  <c r="K515" i="7"/>
  <c r="I515" i="7"/>
  <c r="L514" i="7"/>
  <c r="K514" i="7"/>
  <c r="I514" i="7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L511" i="7"/>
  <c r="K511" i="7"/>
  <c r="G511" i="7"/>
  <c r="M511" i="7" s="1"/>
  <c r="L510" i="7"/>
  <c r="K510" i="7"/>
  <c r="I510" i="7"/>
  <c r="H510" i="7"/>
  <c r="N510" i="7" s="1"/>
  <c r="G510" i="7"/>
  <c r="L509" i="7"/>
  <c r="K509" i="7"/>
  <c r="G509" i="7"/>
  <c r="M509" i="7" s="1"/>
  <c r="L508" i="7"/>
  <c r="K508" i="7"/>
  <c r="H508" i="7"/>
  <c r="G508" i="7"/>
  <c r="M508" i="7" s="1"/>
  <c r="L507" i="7"/>
  <c r="K507" i="7"/>
  <c r="L506" i="7"/>
  <c r="K506" i="7"/>
  <c r="I506" i="7"/>
  <c r="G506" i="7"/>
  <c r="L505" i="7"/>
  <c r="K505" i="7"/>
  <c r="J505" i="7"/>
  <c r="I505" i="7"/>
  <c r="H505" i="7"/>
  <c r="N505" i="7" s="1"/>
  <c r="G505" i="7"/>
  <c r="M505" i="7" s="1"/>
  <c r="L504" i="7"/>
  <c r="K504" i="7"/>
  <c r="I504" i="7"/>
  <c r="G504" i="7"/>
  <c r="L503" i="7"/>
  <c r="K503" i="7"/>
  <c r="I503" i="7"/>
  <c r="L502" i="7"/>
  <c r="K502" i="7"/>
  <c r="J502" i="7"/>
  <c r="I502" i="7"/>
  <c r="H502" i="7"/>
  <c r="N502" i="7" s="1"/>
  <c r="G502" i="7"/>
  <c r="M502" i="7" s="1"/>
  <c r="L501" i="7"/>
  <c r="K501" i="7"/>
  <c r="J501" i="7"/>
  <c r="H501" i="7"/>
  <c r="N501" i="7" s="1"/>
  <c r="G501" i="7"/>
  <c r="L500" i="7"/>
  <c r="K500" i="7"/>
  <c r="J500" i="7"/>
  <c r="I500" i="7"/>
  <c r="G500" i="7"/>
  <c r="M500" i="7" s="1"/>
  <c r="L499" i="7"/>
  <c r="K499" i="7"/>
  <c r="L498" i="7"/>
  <c r="K498" i="7"/>
  <c r="J498" i="7"/>
  <c r="I498" i="7"/>
  <c r="H498" i="7"/>
  <c r="N498" i="7" s="1"/>
  <c r="G498" i="7"/>
  <c r="M498" i="7" s="1"/>
  <c r="L497" i="7"/>
  <c r="K497" i="7"/>
  <c r="G497" i="7"/>
  <c r="M497" i="7" s="1"/>
  <c r="L496" i="7"/>
  <c r="K496" i="7"/>
  <c r="J496" i="7"/>
  <c r="I496" i="7"/>
  <c r="L495" i="7"/>
  <c r="K495" i="7"/>
  <c r="G495" i="7"/>
  <c r="L494" i="7"/>
  <c r="K494" i="7"/>
  <c r="G494" i="7"/>
  <c r="L493" i="7"/>
  <c r="K493" i="7"/>
  <c r="L492" i="7"/>
  <c r="K492" i="7"/>
  <c r="L491" i="7"/>
  <c r="K491" i="7"/>
  <c r="I491" i="7"/>
  <c r="G491" i="7"/>
  <c r="M491" i="7" s="1"/>
  <c r="L490" i="7"/>
  <c r="K490" i="7"/>
  <c r="G490" i="7"/>
  <c r="L489" i="7"/>
  <c r="K489" i="7"/>
  <c r="I489" i="7"/>
  <c r="G489" i="7"/>
  <c r="L488" i="7"/>
  <c r="K488" i="7"/>
  <c r="J488" i="7"/>
  <c r="I488" i="7"/>
  <c r="G488" i="7"/>
  <c r="M488" i="7" s="1"/>
  <c r="L487" i="7"/>
  <c r="K487" i="7"/>
  <c r="I487" i="7"/>
  <c r="L486" i="7"/>
  <c r="K486" i="7"/>
  <c r="I486" i="7"/>
  <c r="G486" i="7"/>
  <c r="L485" i="7"/>
  <c r="K485" i="7"/>
  <c r="G485" i="7"/>
  <c r="M485" i="7" s="1"/>
  <c r="L484" i="7"/>
  <c r="K484" i="7"/>
  <c r="L483" i="7"/>
  <c r="K483" i="7"/>
  <c r="L482" i="7"/>
  <c r="K482" i="7"/>
  <c r="J482" i="7"/>
  <c r="I482" i="7"/>
  <c r="H482" i="7"/>
  <c r="N482" i="7" s="1"/>
  <c r="G482" i="7"/>
  <c r="M482" i="7" s="1"/>
  <c r="L481" i="7"/>
  <c r="K481" i="7"/>
  <c r="L480" i="7"/>
  <c r="K480" i="7"/>
  <c r="H480" i="7"/>
  <c r="G480" i="7"/>
  <c r="L479" i="7"/>
  <c r="K479" i="7"/>
  <c r="I479" i="7"/>
  <c r="H479" i="7"/>
  <c r="G479" i="7"/>
  <c r="M479" i="7" s="1"/>
  <c r="L478" i="7"/>
  <c r="K478" i="7"/>
  <c r="L477" i="7"/>
  <c r="K477" i="7"/>
  <c r="I477" i="7"/>
  <c r="G477" i="7"/>
  <c r="L476" i="7"/>
  <c r="K476" i="7"/>
  <c r="I476" i="7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L472" i="7"/>
  <c r="K472" i="7"/>
  <c r="I472" i="7"/>
  <c r="H472" i="7"/>
  <c r="G472" i="7"/>
  <c r="L471" i="7"/>
  <c r="K471" i="7"/>
  <c r="G471" i="7"/>
  <c r="L470" i="7"/>
  <c r="K470" i="7"/>
  <c r="L469" i="7"/>
  <c r="K469" i="7"/>
  <c r="J469" i="7"/>
  <c r="L468" i="7"/>
  <c r="K468" i="7"/>
  <c r="I468" i="7"/>
  <c r="H468" i="7"/>
  <c r="N468" i="7" s="1"/>
  <c r="G468" i="7"/>
  <c r="L467" i="7"/>
  <c r="K467" i="7"/>
  <c r="J467" i="7"/>
  <c r="I467" i="7"/>
  <c r="G467" i="7"/>
  <c r="L466" i="7"/>
  <c r="K466" i="7"/>
  <c r="J466" i="7"/>
  <c r="I466" i="7"/>
  <c r="H466" i="7"/>
  <c r="N466" i="7" s="1"/>
  <c r="G466" i="7"/>
  <c r="M466" i="7" s="1"/>
  <c r="L465" i="7"/>
  <c r="K465" i="7"/>
  <c r="I465" i="7"/>
  <c r="H465" i="7"/>
  <c r="G465" i="7"/>
  <c r="M465" i="7" s="1"/>
  <c r="L464" i="7"/>
  <c r="K464" i="7"/>
  <c r="H464" i="7"/>
  <c r="N464" i="7" s="1"/>
  <c r="G464" i="7"/>
  <c r="L463" i="7"/>
  <c r="K463" i="7"/>
  <c r="J463" i="7"/>
  <c r="I463" i="7"/>
  <c r="H463" i="7"/>
  <c r="N463" i="7" s="1"/>
  <c r="G463" i="7"/>
  <c r="M463" i="7" s="1"/>
  <c r="L462" i="7"/>
  <c r="K462" i="7"/>
  <c r="G462" i="7"/>
  <c r="L461" i="7"/>
  <c r="K461" i="7"/>
  <c r="I461" i="7"/>
  <c r="H461" i="7"/>
  <c r="G461" i="7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I457" i="7"/>
  <c r="H457" i="7"/>
  <c r="G457" i="7"/>
  <c r="L456" i="7"/>
  <c r="K456" i="7"/>
  <c r="J456" i="7"/>
  <c r="H456" i="7"/>
  <c r="G456" i="7"/>
  <c r="L455" i="7"/>
  <c r="K455" i="7"/>
  <c r="J455" i="7"/>
  <c r="H455" i="7"/>
  <c r="L454" i="7"/>
  <c r="K454" i="7"/>
  <c r="L453" i="7"/>
  <c r="K453" i="7"/>
  <c r="J453" i="7"/>
  <c r="I453" i="7"/>
  <c r="H453" i="7"/>
  <c r="N453" i="7" s="1"/>
  <c r="G453" i="7"/>
  <c r="M453" i="7" s="1"/>
  <c r="L452" i="7"/>
  <c r="K452" i="7"/>
  <c r="J452" i="7"/>
  <c r="H452" i="7"/>
  <c r="N452" i="7" s="1"/>
  <c r="G452" i="7"/>
  <c r="L451" i="7"/>
  <c r="K451" i="7"/>
  <c r="J451" i="7"/>
  <c r="I451" i="7"/>
  <c r="L450" i="7"/>
  <c r="K450" i="7"/>
  <c r="H450" i="7"/>
  <c r="L449" i="7"/>
  <c r="K449" i="7"/>
  <c r="J449" i="7"/>
  <c r="H449" i="7"/>
  <c r="L448" i="7"/>
  <c r="K448" i="7"/>
  <c r="I448" i="7"/>
  <c r="H448" i="7"/>
  <c r="L447" i="7"/>
  <c r="K447" i="7"/>
  <c r="I447" i="7"/>
  <c r="H447" i="7"/>
  <c r="G447" i="7"/>
  <c r="M447" i="7" s="1"/>
  <c r="L446" i="7"/>
  <c r="K446" i="7"/>
  <c r="L445" i="7"/>
  <c r="K445" i="7"/>
  <c r="I445" i="7"/>
  <c r="G445" i="7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L436" i="7"/>
  <c r="K436" i="7"/>
  <c r="I436" i="7"/>
  <c r="G436" i="7"/>
  <c r="L435" i="7"/>
  <c r="K435" i="7"/>
  <c r="L434" i="7"/>
  <c r="K434" i="7"/>
  <c r="L433" i="7"/>
  <c r="K433" i="7"/>
  <c r="I433" i="7"/>
  <c r="G433" i="7"/>
  <c r="L432" i="7"/>
  <c r="K432" i="7"/>
  <c r="J432" i="7"/>
  <c r="I432" i="7"/>
  <c r="L431" i="7"/>
  <c r="K431" i="7"/>
  <c r="H431" i="7"/>
  <c r="G431" i="7"/>
  <c r="M431" i="7" s="1"/>
  <c r="L430" i="7"/>
  <c r="K430" i="7"/>
  <c r="J430" i="7"/>
  <c r="L429" i="7"/>
  <c r="K429" i="7"/>
  <c r="J429" i="7"/>
  <c r="H429" i="7"/>
  <c r="N429" i="7" s="1"/>
  <c r="L428" i="7"/>
  <c r="K428" i="7"/>
  <c r="L427" i="7"/>
  <c r="K427" i="7"/>
  <c r="L426" i="7"/>
  <c r="K426" i="7"/>
  <c r="J426" i="7"/>
  <c r="L425" i="7"/>
  <c r="K425" i="7"/>
  <c r="J425" i="7"/>
  <c r="H425" i="7"/>
  <c r="N425" i="7" s="1"/>
  <c r="G425" i="7"/>
  <c r="L424" i="7"/>
  <c r="K424" i="7"/>
  <c r="L423" i="7"/>
  <c r="K423" i="7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I420" i="7"/>
  <c r="G420" i="7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H416" i="7"/>
  <c r="L415" i="7"/>
  <c r="K415" i="7"/>
  <c r="I415" i="7"/>
  <c r="H415" i="7"/>
  <c r="N415" i="7" s="1"/>
  <c r="G415" i="7"/>
  <c r="L414" i="7"/>
  <c r="K414" i="7"/>
  <c r="J414" i="7"/>
  <c r="H414" i="7"/>
  <c r="G414" i="7"/>
  <c r="L413" i="7"/>
  <c r="K413" i="7"/>
  <c r="L412" i="7"/>
  <c r="K412" i="7"/>
  <c r="J412" i="7"/>
  <c r="H412" i="7"/>
  <c r="N412" i="7" s="1"/>
  <c r="G412" i="7"/>
  <c r="L411" i="7"/>
  <c r="K411" i="7"/>
  <c r="J411" i="7"/>
  <c r="I411" i="7"/>
  <c r="G411" i="7"/>
  <c r="M411" i="7" s="1"/>
  <c r="L410" i="7"/>
  <c r="K410" i="7"/>
  <c r="L409" i="7"/>
  <c r="K409" i="7"/>
  <c r="J409" i="7"/>
  <c r="H409" i="7"/>
  <c r="G409" i="7"/>
  <c r="L408" i="7"/>
  <c r="K408" i="7"/>
  <c r="L407" i="7"/>
  <c r="K407" i="7"/>
  <c r="J407" i="7"/>
  <c r="H407" i="7"/>
  <c r="N407" i="7" s="1"/>
  <c r="L406" i="7"/>
  <c r="K406" i="7"/>
  <c r="L405" i="7"/>
  <c r="K405" i="7"/>
  <c r="L404" i="7"/>
  <c r="K404" i="7"/>
  <c r="G404" i="7"/>
  <c r="L403" i="7"/>
  <c r="K403" i="7"/>
  <c r="J403" i="7"/>
  <c r="I403" i="7"/>
  <c r="H403" i="7"/>
  <c r="N403" i="7" s="1"/>
  <c r="G403" i="7"/>
  <c r="M403" i="7" s="1"/>
  <c r="L402" i="7"/>
  <c r="K402" i="7"/>
  <c r="L401" i="7"/>
  <c r="K401" i="7"/>
  <c r="L400" i="7"/>
  <c r="K400" i="7"/>
  <c r="I400" i="7"/>
  <c r="H400" i="7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G398" i="7"/>
  <c r="L397" i="7"/>
  <c r="K397" i="7"/>
  <c r="J397" i="7"/>
  <c r="H397" i="7"/>
  <c r="L396" i="7"/>
  <c r="K396" i="7"/>
  <c r="L395" i="7"/>
  <c r="K395" i="7"/>
  <c r="H395" i="7"/>
  <c r="N395" i="7" s="1"/>
  <c r="L394" i="7"/>
  <c r="K394" i="7"/>
  <c r="G394" i="7"/>
  <c r="L393" i="7"/>
  <c r="K393" i="7"/>
  <c r="J393" i="7"/>
  <c r="I393" i="7"/>
  <c r="H393" i="7"/>
  <c r="N393" i="7" s="1"/>
  <c r="G393" i="7"/>
  <c r="M393" i="7" s="1"/>
  <c r="L392" i="7"/>
  <c r="K392" i="7"/>
  <c r="I392" i="7"/>
  <c r="G392" i="7"/>
  <c r="M392" i="7" s="1"/>
  <c r="L391" i="7"/>
  <c r="K391" i="7"/>
  <c r="L390" i="7"/>
  <c r="K390" i="7"/>
  <c r="J390" i="7"/>
  <c r="I390" i="7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I381" i="7"/>
  <c r="H381" i="7"/>
  <c r="N381" i="7" s="1"/>
  <c r="G381" i="7"/>
  <c r="L380" i="7"/>
  <c r="K380" i="7"/>
  <c r="G380" i="7"/>
  <c r="L379" i="7"/>
  <c r="K379" i="7"/>
  <c r="J379" i="7"/>
  <c r="H379" i="7"/>
  <c r="G379" i="7"/>
  <c r="L378" i="7"/>
  <c r="K378" i="7"/>
  <c r="L377" i="7"/>
  <c r="K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I374" i="7"/>
  <c r="L373" i="7"/>
  <c r="K373" i="7"/>
  <c r="L372" i="7"/>
  <c r="K372" i="7"/>
  <c r="F371" i="7"/>
  <c r="J604" i="7" s="1"/>
  <c r="E371" i="7"/>
  <c r="I604" i="7" s="1"/>
  <c r="D371" i="7"/>
  <c r="H589" i="7" s="1"/>
  <c r="C371" i="7"/>
  <c r="G590" i="7" s="1"/>
  <c r="L363" i="7"/>
  <c r="K363" i="7"/>
  <c r="H363" i="7"/>
  <c r="G363" i="7"/>
  <c r="M363" i="7" s="1"/>
  <c r="L362" i="7"/>
  <c r="K362" i="7"/>
  <c r="J362" i="7"/>
  <c r="H362" i="7"/>
  <c r="G362" i="7"/>
  <c r="M362" i="7" s="1"/>
  <c r="L361" i="7"/>
  <c r="K361" i="7"/>
  <c r="J361" i="7"/>
  <c r="G361" i="7"/>
  <c r="L360" i="7"/>
  <c r="K360" i="7"/>
  <c r="H360" i="7"/>
  <c r="N360" i="7" s="1"/>
  <c r="G360" i="7"/>
  <c r="L359" i="7"/>
  <c r="K359" i="7"/>
  <c r="H359" i="7"/>
  <c r="N359" i="7" s="1"/>
  <c r="G359" i="7"/>
  <c r="L358" i="7"/>
  <c r="K358" i="7"/>
  <c r="J358" i="7"/>
  <c r="I358" i="7"/>
  <c r="H358" i="7"/>
  <c r="N358" i="7" s="1"/>
  <c r="G358" i="7"/>
  <c r="M358" i="7" s="1"/>
  <c r="L357" i="7"/>
  <c r="K357" i="7"/>
  <c r="H357" i="7"/>
  <c r="G357" i="7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J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I352" i="7"/>
  <c r="H352" i="7"/>
  <c r="G352" i="7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L346" i="7"/>
  <c r="K346" i="7"/>
  <c r="J346" i="7"/>
  <c r="I346" i="7"/>
  <c r="H346" i="7"/>
  <c r="N346" i="7" s="1"/>
  <c r="G346" i="7"/>
  <c r="M346" i="7" s="1"/>
  <c r="L345" i="7"/>
  <c r="K345" i="7"/>
  <c r="J345" i="7"/>
  <c r="H345" i="7"/>
  <c r="N345" i="7" s="1"/>
  <c r="G345" i="7"/>
  <c r="L344" i="7"/>
  <c r="K344" i="7"/>
  <c r="J344" i="7"/>
  <c r="I344" i="7"/>
  <c r="H344" i="7"/>
  <c r="N344" i="7" s="1"/>
  <c r="G344" i="7"/>
  <c r="M344" i="7" s="1"/>
  <c r="L343" i="7"/>
  <c r="K343" i="7"/>
  <c r="H343" i="7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G340" i="7"/>
  <c r="L339" i="7"/>
  <c r="K339" i="7"/>
  <c r="J339" i="7"/>
  <c r="I339" i="7"/>
  <c r="H339" i="7"/>
  <c r="N339" i="7" s="1"/>
  <c r="G339" i="7"/>
  <c r="M339" i="7" s="1"/>
  <c r="L338" i="7"/>
  <c r="K338" i="7"/>
  <c r="I338" i="7"/>
  <c r="L337" i="7"/>
  <c r="K337" i="7"/>
  <c r="J337" i="7"/>
  <c r="I337" i="7"/>
  <c r="G337" i="7"/>
  <c r="M337" i="7" s="1"/>
  <c r="L336" i="7"/>
  <c r="K336" i="7"/>
  <c r="G336" i="7"/>
  <c r="L335" i="7"/>
  <c r="K335" i="7"/>
  <c r="J335" i="7"/>
  <c r="I335" i="7"/>
  <c r="G335" i="7"/>
  <c r="M335" i="7" s="1"/>
  <c r="L334" i="7"/>
  <c r="K334" i="7"/>
  <c r="I334" i="7"/>
  <c r="G334" i="7"/>
  <c r="M334" i="7" s="1"/>
  <c r="L333" i="7"/>
  <c r="K333" i="7"/>
  <c r="G333" i="7"/>
  <c r="L332" i="7"/>
  <c r="K332" i="7"/>
  <c r="J332" i="7"/>
  <c r="I332" i="7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I329" i="7"/>
  <c r="H329" i="7"/>
  <c r="N329" i="7" s="1"/>
  <c r="L328" i="7"/>
  <c r="K328" i="7"/>
  <c r="J328" i="7"/>
  <c r="I328" i="7"/>
  <c r="H328" i="7"/>
  <c r="N328" i="7" s="1"/>
  <c r="G328" i="7"/>
  <c r="M328" i="7" s="1"/>
  <c r="L327" i="7"/>
  <c r="K327" i="7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I321" i="7"/>
  <c r="L320" i="7"/>
  <c r="K320" i="7"/>
  <c r="J320" i="7"/>
  <c r="H320" i="7"/>
  <c r="N320" i="7" s="1"/>
  <c r="G320" i="7"/>
  <c r="L319" i="7"/>
  <c r="K319" i="7"/>
  <c r="J319" i="7"/>
  <c r="I319" i="7"/>
  <c r="H319" i="7"/>
  <c r="N319" i="7" s="1"/>
  <c r="G319" i="7"/>
  <c r="M319" i="7" s="1"/>
  <c r="L318" i="7"/>
  <c r="K318" i="7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H315" i="7"/>
  <c r="G315" i="7"/>
  <c r="L314" i="7"/>
  <c r="K314" i="7"/>
  <c r="J314" i="7"/>
  <c r="I314" i="7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H312" i="7"/>
  <c r="L311" i="7"/>
  <c r="K311" i="7"/>
  <c r="L310" i="7"/>
  <c r="K310" i="7"/>
  <c r="L309" i="7"/>
  <c r="K309" i="7"/>
  <c r="G309" i="7"/>
  <c r="M309" i="7" s="1"/>
  <c r="L308" i="7"/>
  <c r="K308" i="7"/>
  <c r="J308" i="7"/>
  <c r="I308" i="7"/>
  <c r="H308" i="7"/>
  <c r="N308" i="7" s="1"/>
  <c r="L307" i="7"/>
  <c r="K307" i="7"/>
  <c r="J307" i="7"/>
  <c r="G307" i="7"/>
  <c r="M307" i="7" s="1"/>
  <c r="L306" i="7"/>
  <c r="K306" i="7"/>
  <c r="G306" i="7"/>
  <c r="M306" i="7" s="1"/>
  <c r="L305" i="7"/>
  <c r="K305" i="7"/>
  <c r="G305" i="7"/>
  <c r="L304" i="7"/>
  <c r="K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I300" i="7"/>
  <c r="G300" i="7"/>
  <c r="L299" i="7"/>
  <c r="K299" i="7"/>
  <c r="I299" i="7"/>
  <c r="G299" i="7"/>
  <c r="M299" i="7" s="1"/>
  <c r="L298" i="7"/>
  <c r="K298" i="7"/>
  <c r="J298" i="7"/>
  <c r="G298" i="7"/>
  <c r="L297" i="7"/>
  <c r="K297" i="7"/>
  <c r="H297" i="7"/>
  <c r="L296" i="7"/>
  <c r="K296" i="7"/>
  <c r="J296" i="7"/>
  <c r="I296" i="7"/>
  <c r="H296" i="7"/>
  <c r="N296" i="7" s="1"/>
  <c r="G296" i="7"/>
  <c r="M296" i="7" s="1"/>
  <c r="L295" i="7"/>
  <c r="K295" i="7"/>
  <c r="J295" i="7"/>
  <c r="H295" i="7"/>
  <c r="G295" i="7"/>
  <c r="M295" i="7" s="1"/>
  <c r="L294" i="7"/>
  <c r="K294" i="7"/>
  <c r="G294" i="7"/>
  <c r="L293" i="7"/>
  <c r="K293" i="7"/>
  <c r="G293" i="7"/>
  <c r="M293" i="7" s="1"/>
  <c r="L292" i="7"/>
  <c r="K292" i="7"/>
  <c r="J292" i="7"/>
  <c r="L291" i="7"/>
  <c r="K291" i="7"/>
  <c r="H291" i="7"/>
  <c r="G291" i="7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I287" i="7"/>
  <c r="G287" i="7"/>
  <c r="M287" i="7" s="1"/>
  <c r="L286" i="7"/>
  <c r="K286" i="7"/>
  <c r="J286" i="7"/>
  <c r="L285" i="7"/>
  <c r="K285" i="7"/>
  <c r="J285" i="7"/>
  <c r="G285" i="7"/>
  <c r="M285" i="7" s="1"/>
  <c r="L284" i="7"/>
  <c r="K284" i="7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L280" i="7"/>
  <c r="K280" i="7"/>
  <c r="I280" i="7"/>
  <c r="H280" i="7"/>
  <c r="N280" i="7" s="1"/>
  <c r="G280" i="7"/>
  <c r="L279" i="7"/>
  <c r="K279" i="7"/>
  <c r="H279" i="7"/>
  <c r="G279" i="7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L276" i="7"/>
  <c r="K276" i="7"/>
  <c r="J276" i="7"/>
  <c r="H276" i="7"/>
  <c r="G276" i="7"/>
  <c r="L275" i="7"/>
  <c r="K275" i="7"/>
  <c r="J275" i="7"/>
  <c r="I275" i="7"/>
  <c r="G275" i="7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L271" i="7"/>
  <c r="K271" i="7"/>
  <c r="I271" i="7"/>
  <c r="H271" i="7"/>
  <c r="N271" i="7" s="1"/>
  <c r="L270" i="7"/>
  <c r="K270" i="7"/>
  <c r="H270" i="7"/>
  <c r="G270" i="7"/>
  <c r="L269" i="7"/>
  <c r="K269" i="7"/>
  <c r="H269" i="7"/>
  <c r="G269" i="7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L265" i="7"/>
  <c r="K265" i="7"/>
  <c r="J265" i="7"/>
  <c r="I265" i="7"/>
  <c r="L264" i="7"/>
  <c r="K264" i="7"/>
  <c r="J264" i="7"/>
  <c r="I264" i="7"/>
  <c r="H264" i="7"/>
  <c r="N264" i="7" s="1"/>
  <c r="G264" i="7"/>
  <c r="M264" i="7" s="1"/>
  <c r="L263" i="7"/>
  <c r="K263" i="7"/>
  <c r="J263" i="7"/>
  <c r="G263" i="7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I260" i="7"/>
  <c r="G260" i="7"/>
  <c r="L259" i="7"/>
  <c r="K259" i="7"/>
  <c r="J259" i="7"/>
  <c r="I259" i="7"/>
  <c r="H259" i="7"/>
  <c r="N259" i="7" s="1"/>
  <c r="G259" i="7"/>
  <c r="M259" i="7" s="1"/>
  <c r="L258" i="7"/>
  <c r="K258" i="7"/>
  <c r="J258" i="7"/>
  <c r="G258" i="7"/>
  <c r="M258" i="7" s="1"/>
  <c r="L257" i="7"/>
  <c r="K257" i="7"/>
  <c r="J257" i="7"/>
  <c r="H257" i="7"/>
  <c r="N257" i="7" s="1"/>
  <c r="G257" i="7"/>
  <c r="L256" i="7"/>
  <c r="K256" i="7"/>
  <c r="J256" i="7"/>
  <c r="I256" i="7"/>
  <c r="H256" i="7"/>
  <c r="N256" i="7" s="1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I253" i="7"/>
  <c r="H253" i="7"/>
  <c r="G253" i="7"/>
  <c r="M253" i="7" s="1"/>
  <c r="L252" i="7"/>
  <c r="K252" i="7"/>
  <c r="I252" i="7"/>
  <c r="L251" i="7"/>
  <c r="K251" i="7"/>
  <c r="J251" i="7"/>
  <c r="I251" i="7"/>
  <c r="H251" i="7"/>
  <c r="N251" i="7" s="1"/>
  <c r="L250" i="7"/>
  <c r="K250" i="7"/>
  <c r="I250" i="7"/>
  <c r="H250" i="7"/>
  <c r="G250" i="7"/>
  <c r="M250" i="7" s="1"/>
  <c r="L249" i="7"/>
  <c r="K249" i="7"/>
  <c r="J249" i="7"/>
  <c r="H249" i="7"/>
  <c r="N249" i="7" s="1"/>
  <c r="G249" i="7"/>
  <c r="L248" i="7"/>
  <c r="K248" i="7"/>
  <c r="J248" i="7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L241" i="7"/>
  <c r="K241" i="7"/>
  <c r="I241" i="7"/>
  <c r="H241" i="7"/>
  <c r="G241" i="7"/>
  <c r="L240" i="7"/>
  <c r="K240" i="7"/>
  <c r="J240" i="7"/>
  <c r="I240" i="7"/>
  <c r="G240" i="7"/>
  <c r="M240" i="7" s="1"/>
  <c r="L239" i="7"/>
  <c r="K239" i="7"/>
  <c r="I239" i="7"/>
  <c r="H239" i="7"/>
  <c r="G239" i="7"/>
  <c r="M239" i="7" s="1"/>
  <c r="L238" i="7"/>
  <c r="K238" i="7"/>
  <c r="I238" i="7"/>
  <c r="G238" i="7"/>
  <c r="L237" i="7"/>
  <c r="K237" i="7"/>
  <c r="J237" i="7"/>
  <c r="H237" i="7"/>
  <c r="G237" i="7"/>
  <c r="L236" i="7"/>
  <c r="K236" i="7"/>
  <c r="J236" i="7"/>
  <c r="I236" i="7"/>
  <c r="H236" i="7"/>
  <c r="N236" i="7" s="1"/>
  <c r="G236" i="7"/>
  <c r="M236" i="7" s="1"/>
  <c r="L235" i="7"/>
  <c r="K235" i="7"/>
  <c r="G235" i="7"/>
  <c r="M235" i="7" s="1"/>
  <c r="L234" i="7"/>
  <c r="K234" i="7"/>
  <c r="J234" i="7"/>
  <c r="H234" i="7"/>
  <c r="N234" i="7" s="1"/>
  <c r="G234" i="7"/>
  <c r="L233" i="7"/>
  <c r="K233" i="7"/>
  <c r="J233" i="7"/>
  <c r="H233" i="7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I231" i="7"/>
  <c r="G231" i="7"/>
  <c r="L230" i="7"/>
  <c r="K230" i="7"/>
  <c r="L229" i="7"/>
  <c r="K229" i="7"/>
  <c r="I229" i="7"/>
  <c r="H229" i="7"/>
  <c r="G229" i="7"/>
  <c r="L228" i="7"/>
  <c r="K228" i="7"/>
  <c r="J228" i="7"/>
  <c r="I228" i="7"/>
  <c r="H228" i="7"/>
  <c r="N228" i="7" s="1"/>
  <c r="G228" i="7"/>
  <c r="M228" i="7" s="1"/>
  <c r="L227" i="7"/>
  <c r="K227" i="7"/>
  <c r="I227" i="7"/>
  <c r="G227" i="7"/>
  <c r="L226" i="7"/>
  <c r="K226" i="7"/>
  <c r="I226" i="7"/>
  <c r="G226" i="7"/>
  <c r="M226" i="7" s="1"/>
  <c r="L225" i="7"/>
  <c r="K225" i="7"/>
  <c r="I225" i="7"/>
  <c r="G225" i="7"/>
  <c r="L224" i="7"/>
  <c r="K224" i="7"/>
  <c r="J224" i="7"/>
  <c r="I224" i="7"/>
  <c r="H224" i="7"/>
  <c r="N224" i="7" s="1"/>
  <c r="G224" i="7"/>
  <c r="M224" i="7" s="1"/>
  <c r="L223" i="7"/>
  <c r="K223" i="7"/>
  <c r="J223" i="7"/>
  <c r="L222" i="7"/>
  <c r="K222" i="7"/>
  <c r="I222" i="7"/>
  <c r="G222" i="7"/>
  <c r="L221" i="7"/>
  <c r="K221" i="7"/>
  <c r="L220" i="7"/>
  <c r="K220" i="7"/>
  <c r="L219" i="7"/>
  <c r="K219" i="7"/>
  <c r="I219" i="7"/>
  <c r="L218" i="7"/>
  <c r="K218" i="7"/>
  <c r="L217" i="7"/>
  <c r="K217" i="7"/>
  <c r="J217" i="7"/>
  <c r="I217" i="7"/>
  <c r="H217" i="7"/>
  <c r="N217" i="7" s="1"/>
  <c r="G217" i="7"/>
  <c r="M217" i="7" s="1"/>
  <c r="L216" i="7"/>
  <c r="K216" i="7"/>
  <c r="L215" i="7"/>
  <c r="K215" i="7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G210" i="7"/>
  <c r="L209" i="7"/>
  <c r="K209" i="7"/>
  <c r="L208" i="7"/>
  <c r="K208" i="7"/>
  <c r="J208" i="7"/>
  <c r="I208" i="7"/>
  <c r="H208" i="7"/>
  <c r="N208" i="7" s="1"/>
  <c r="G208" i="7"/>
  <c r="M208" i="7" s="1"/>
  <c r="L207" i="7"/>
  <c r="K207" i="7"/>
  <c r="H207" i="7"/>
  <c r="G207" i="7"/>
  <c r="M207" i="7" s="1"/>
  <c r="L206" i="7"/>
  <c r="K206" i="7"/>
  <c r="G206" i="7"/>
  <c r="L205" i="7"/>
  <c r="K205" i="7"/>
  <c r="J205" i="7"/>
  <c r="I205" i="7"/>
  <c r="H205" i="7"/>
  <c r="N205" i="7" s="1"/>
  <c r="L204" i="7"/>
  <c r="K204" i="7"/>
  <c r="G204" i="7"/>
  <c r="L203" i="7"/>
  <c r="K203" i="7"/>
  <c r="G203" i="7"/>
  <c r="L202" i="7"/>
  <c r="K202" i="7"/>
  <c r="L201" i="7"/>
  <c r="K201" i="7"/>
  <c r="H201" i="7"/>
  <c r="L200" i="7"/>
  <c r="K200" i="7"/>
  <c r="J200" i="7"/>
  <c r="H200" i="7"/>
  <c r="G200" i="7"/>
  <c r="L199" i="7"/>
  <c r="K199" i="7"/>
  <c r="J199" i="7"/>
  <c r="G199" i="7"/>
  <c r="M199" i="7" s="1"/>
  <c r="L198" i="7"/>
  <c r="K198" i="7"/>
  <c r="I198" i="7"/>
  <c r="H198" i="7"/>
  <c r="N198" i="7" s="1"/>
  <c r="L197" i="7"/>
  <c r="K197" i="7"/>
  <c r="L196" i="7"/>
  <c r="K196" i="7"/>
  <c r="L195" i="7"/>
  <c r="K195" i="7"/>
  <c r="L194" i="7"/>
  <c r="K194" i="7"/>
  <c r="H194" i="7"/>
  <c r="G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L190" i="7"/>
  <c r="K190" i="7"/>
  <c r="I190" i="7"/>
  <c r="H190" i="7"/>
  <c r="G190" i="7"/>
  <c r="L189" i="7"/>
  <c r="K189" i="7"/>
  <c r="F188" i="7"/>
  <c r="J363" i="7" s="1"/>
  <c r="E188" i="7"/>
  <c r="I363" i="7" s="1"/>
  <c r="D188" i="7"/>
  <c r="H318" i="7" s="1"/>
  <c r="N318" i="7" s="1"/>
  <c r="C188" i="7"/>
  <c r="G343" i="7" s="1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G179" i="7"/>
  <c r="M179" i="7" s="1"/>
  <c r="L178" i="7"/>
  <c r="K178" i="7"/>
  <c r="G178" i="7"/>
  <c r="L177" i="7"/>
  <c r="K177" i="7"/>
  <c r="L176" i="7"/>
  <c r="K176" i="7"/>
  <c r="J176" i="7"/>
  <c r="I176" i="7"/>
  <c r="H176" i="7"/>
  <c r="N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G174" i="7"/>
  <c r="L173" i="7"/>
  <c r="K173" i="7"/>
  <c r="J173" i="7"/>
  <c r="I173" i="7"/>
  <c r="H173" i="7"/>
  <c r="N173" i="7" s="1"/>
  <c r="L172" i="7"/>
  <c r="K172" i="7"/>
  <c r="J172" i="7"/>
  <c r="I172" i="7"/>
  <c r="H172" i="7"/>
  <c r="N172" i="7" s="1"/>
  <c r="G172" i="7"/>
  <c r="M172" i="7" s="1"/>
  <c r="L171" i="7"/>
  <c r="K171" i="7"/>
  <c r="I171" i="7"/>
  <c r="L170" i="7"/>
  <c r="K170" i="7"/>
  <c r="L169" i="7"/>
  <c r="K169" i="7"/>
  <c r="J169" i="7"/>
  <c r="I169" i="7"/>
  <c r="L168" i="7"/>
  <c r="K168" i="7"/>
  <c r="I168" i="7"/>
  <c r="H168" i="7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H166" i="7"/>
  <c r="N166" i="7" s="1"/>
  <c r="L165" i="7"/>
  <c r="K165" i="7"/>
  <c r="G165" i="7"/>
  <c r="L164" i="7"/>
  <c r="K164" i="7"/>
  <c r="J164" i="7"/>
  <c r="I164" i="7"/>
  <c r="H164" i="7"/>
  <c r="N164" i="7" s="1"/>
  <c r="G164" i="7"/>
  <c r="M164" i="7" s="1"/>
  <c r="L163" i="7"/>
  <c r="K163" i="7"/>
  <c r="J163" i="7"/>
  <c r="H163" i="7"/>
  <c r="G163" i="7"/>
  <c r="M163" i="7" s="1"/>
  <c r="L162" i="7"/>
  <c r="K162" i="7"/>
  <c r="J162" i="7"/>
  <c r="I162" i="7"/>
  <c r="H162" i="7"/>
  <c r="N162" i="7" s="1"/>
  <c r="L161" i="7"/>
  <c r="K161" i="7"/>
  <c r="L160" i="7"/>
  <c r="K160" i="7"/>
  <c r="J160" i="7"/>
  <c r="I160" i="7"/>
  <c r="H160" i="7"/>
  <c r="N160" i="7" s="1"/>
  <c r="G160" i="7"/>
  <c r="M160" i="7" s="1"/>
  <c r="L159" i="7"/>
  <c r="K159" i="7"/>
  <c r="J159" i="7"/>
  <c r="H159" i="7"/>
  <c r="N159" i="7" s="1"/>
  <c r="L158" i="7"/>
  <c r="K158" i="7"/>
  <c r="I158" i="7"/>
  <c r="G158" i="7"/>
  <c r="M158" i="7" s="1"/>
  <c r="L157" i="7"/>
  <c r="K157" i="7"/>
  <c r="J157" i="7"/>
  <c r="H157" i="7"/>
  <c r="N157" i="7" s="1"/>
  <c r="L156" i="7"/>
  <c r="K156" i="7"/>
  <c r="J156" i="7"/>
  <c r="H156" i="7"/>
  <c r="L155" i="7"/>
  <c r="K155" i="7"/>
  <c r="J155" i="7"/>
  <c r="H155" i="7"/>
  <c r="N155" i="7" s="1"/>
  <c r="L154" i="7"/>
  <c r="K154" i="7"/>
  <c r="L153" i="7"/>
  <c r="K153" i="7"/>
  <c r="J153" i="7"/>
  <c r="I153" i="7"/>
  <c r="L152" i="7"/>
  <c r="K152" i="7"/>
  <c r="I152" i="7"/>
  <c r="H152" i="7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L149" i="7"/>
  <c r="K149" i="7"/>
  <c r="L148" i="7"/>
  <c r="K148" i="7"/>
  <c r="I148" i="7"/>
  <c r="G148" i="7"/>
  <c r="M148" i="7" s="1"/>
  <c r="L147" i="7"/>
  <c r="K147" i="7"/>
  <c r="L146" i="7"/>
  <c r="K146" i="7"/>
  <c r="L145" i="7"/>
  <c r="K145" i="7"/>
  <c r="L144" i="7"/>
  <c r="K144" i="7"/>
  <c r="L143" i="7"/>
  <c r="K143" i="7"/>
  <c r="J143" i="7"/>
  <c r="H143" i="7"/>
  <c r="N143" i="7" s="1"/>
  <c r="G143" i="7"/>
  <c r="L142" i="7"/>
  <c r="K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L138" i="7"/>
  <c r="K138" i="7"/>
  <c r="J138" i="7"/>
  <c r="H138" i="7"/>
  <c r="G138" i="7"/>
  <c r="M138" i="7" s="1"/>
  <c r="L137" i="7"/>
  <c r="K137" i="7"/>
  <c r="H137" i="7"/>
  <c r="L136" i="7"/>
  <c r="K136" i="7"/>
  <c r="J136" i="7"/>
  <c r="I136" i="7"/>
  <c r="H136" i="7"/>
  <c r="N136" i="7" s="1"/>
  <c r="L135" i="7"/>
  <c r="K135" i="7"/>
  <c r="J135" i="7"/>
  <c r="H135" i="7"/>
  <c r="N135" i="7" s="1"/>
  <c r="L134" i="7"/>
  <c r="K134" i="7"/>
  <c r="I134" i="7"/>
  <c r="H134" i="7"/>
  <c r="L133" i="7"/>
  <c r="K133" i="7"/>
  <c r="J133" i="7"/>
  <c r="H133" i="7"/>
  <c r="N133" i="7" s="1"/>
  <c r="L132" i="7"/>
  <c r="K132" i="7"/>
  <c r="J132" i="7"/>
  <c r="H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I129" i="7"/>
  <c r="G129" i="7"/>
  <c r="L128" i="7"/>
  <c r="K128" i="7"/>
  <c r="I128" i="7"/>
  <c r="L127" i="7"/>
  <c r="K127" i="7"/>
  <c r="L126" i="7"/>
  <c r="K126" i="7"/>
  <c r="J126" i="7"/>
  <c r="G126" i="7"/>
  <c r="L125" i="7"/>
  <c r="K125" i="7"/>
  <c r="L124" i="7"/>
  <c r="K124" i="7"/>
  <c r="L123" i="7"/>
  <c r="K123" i="7"/>
  <c r="L122" i="7"/>
  <c r="K122" i="7"/>
  <c r="J122" i="7"/>
  <c r="G122" i="7"/>
  <c r="L121" i="7"/>
  <c r="K121" i="7"/>
  <c r="I121" i="7"/>
  <c r="H121" i="7"/>
  <c r="G121" i="7"/>
  <c r="L120" i="7"/>
  <c r="K120" i="7"/>
  <c r="J120" i="7"/>
  <c r="I120" i="7"/>
  <c r="H120" i="7"/>
  <c r="N120" i="7" s="1"/>
  <c r="G120" i="7"/>
  <c r="M120" i="7" s="1"/>
  <c r="L119" i="7"/>
  <c r="K119" i="7"/>
  <c r="J119" i="7"/>
  <c r="H119" i="7"/>
  <c r="G119" i="7"/>
  <c r="L118" i="7"/>
  <c r="K118" i="7"/>
  <c r="L117" i="7"/>
  <c r="K117" i="7"/>
  <c r="J117" i="7"/>
  <c r="H117" i="7"/>
  <c r="N117" i="7" s="1"/>
  <c r="G117" i="7"/>
  <c r="L116" i="7"/>
  <c r="K116" i="7"/>
  <c r="L115" i="7"/>
  <c r="K115" i="7"/>
  <c r="L114" i="7"/>
  <c r="K114" i="7"/>
  <c r="I114" i="7"/>
  <c r="L113" i="7"/>
  <c r="K113" i="7"/>
  <c r="J113" i="7"/>
  <c r="H113" i="7"/>
  <c r="G113" i="7"/>
  <c r="L112" i="7"/>
  <c r="K112" i="7"/>
  <c r="I112" i="7"/>
  <c r="L111" i="7"/>
  <c r="K111" i="7"/>
  <c r="L110" i="7"/>
  <c r="K110" i="7"/>
  <c r="J110" i="7"/>
  <c r="I110" i="7"/>
  <c r="H110" i="7"/>
  <c r="N110" i="7" s="1"/>
  <c r="G110" i="7"/>
  <c r="M110" i="7" s="1"/>
  <c r="L109" i="7"/>
  <c r="K109" i="7"/>
  <c r="J109" i="7"/>
  <c r="H109" i="7"/>
  <c r="N109" i="7" s="1"/>
  <c r="G109" i="7"/>
  <c r="L108" i="7"/>
  <c r="K108" i="7"/>
  <c r="I108" i="7"/>
  <c r="L107" i="7"/>
  <c r="K107" i="7"/>
  <c r="L106" i="7"/>
  <c r="K106" i="7"/>
  <c r="G106" i="7"/>
  <c r="L105" i="7"/>
  <c r="K105" i="7"/>
  <c r="G105" i="7"/>
  <c r="L104" i="7"/>
  <c r="K104" i="7"/>
  <c r="L103" i="7"/>
  <c r="K103" i="7"/>
  <c r="L102" i="7"/>
  <c r="K102" i="7"/>
  <c r="J102" i="7"/>
  <c r="H102" i="7"/>
  <c r="N102" i="7" s="1"/>
  <c r="G102" i="7"/>
  <c r="L101" i="7"/>
  <c r="K101" i="7"/>
  <c r="H101" i="7"/>
  <c r="N101" i="7" s="1"/>
  <c r="G101" i="7"/>
  <c r="L100" i="7"/>
  <c r="K100" i="7"/>
  <c r="L99" i="7"/>
  <c r="K99" i="7"/>
  <c r="G99" i="7"/>
  <c r="L98" i="7"/>
  <c r="K98" i="7"/>
  <c r="J98" i="7"/>
  <c r="I98" i="7"/>
  <c r="H98" i="7"/>
  <c r="N98" i="7" s="1"/>
  <c r="G98" i="7"/>
  <c r="M98" i="7" s="1"/>
  <c r="L97" i="7"/>
  <c r="K97" i="7"/>
  <c r="L96" i="7"/>
  <c r="K96" i="7"/>
  <c r="I96" i="7"/>
  <c r="H96" i="7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H94" i="7"/>
  <c r="N94" i="7" s="1"/>
  <c r="G94" i="7"/>
  <c r="L93" i="7"/>
  <c r="K93" i="7"/>
  <c r="J93" i="7"/>
  <c r="I93" i="7"/>
  <c r="H93" i="7"/>
  <c r="N93" i="7" s="1"/>
  <c r="G93" i="7"/>
  <c r="M93" i="7" s="1"/>
  <c r="L92" i="7"/>
  <c r="K92" i="7"/>
  <c r="H92" i="7"/>
  <c r="G92" i="7"/>
  <c r="L91" i="7"/>
  <c r="K91" i="7"/>
  <c r="I91" i="7"/>
  <c r="H91" i="7"/>
  <c r="N91" i="7" s="1"/>
  <c r="G91" i="7"/>
  <c r="L90" i="7"/>
  <c r="K90" i="7"/>
  <c r="H90" i="7"/>
  <c r="G90" i="7"/>
  <c r="M90" i="7" s="1"/>
  <c r="L89" i="7"/>
  <c r="K89" i="7"/>
  <c r="H89" i="7"/>
  <c r="G89" i="7"/>
  <c r="M89" i="7" s="1"/>
  <c r="L88" i="7"/>
  <c r="K88" i="7"/>
  <c r="I88" i="7"/>
  <c r="L87" i="7"/>
  <c r="K87" i="7"/>
  <c r="J87" i="7"/>
  <c r="I87" i="7"/>
  <c r="H87" i="7"/>
  <c r="N87" i="7" s="1"/>
  <c r="G87" i="7"/>
  <c r="M87" i="7" s="1"/>
  <c r="L86" i="7"/>
  <c r="K86" i="7"/>
  <c r="L85" i="7"/>
  <c r="K85" i="7"/>
  <c r="L84" i="7"/>
  <c r="K84" i="7"/>
  <c r="I84" i="7"/>
  <c r="L83" i="7"/>
  <c r="K83" i="7"/>
  <c r="L82" i="7"/>
  <c r="K82" i="7"/>
  <c r="F81" i="7"/>
  <c r="J178" i="7" s="1"/>
  <c r="E81" i="7"/>
  <c r="I179" i="7" s="1"/>
  <c r="D81" i="7"/>
  <c r="H165" i="7" s="1"/>
  <c r="C81" i="7"/>
  <c r="G171" i="7" s="1"/>
  <c r="M171" i="7" s="1"/>
  <c r="L73" i="7"/>
  <c r="K73" i="7"/>
  <c r="H73" i="7"/>
  <c r="G73" i="7"/>
  <c r="M73" i="7" s="1"/>
  <c r="L72" i="7"/>
  <c r="K72" i="7"/>
  <c r="G72" i="7"/>
  <c r="M72" i="7" s="1"/>
  <c r="L71" i="7"/>
  <c r="K71" i="7"/>
  <c r="I71" i="7"/>
  <c r="H71" i="7"/>
  <c r="G71" i="7"/>
  <c r="M71" i="7" s="1"/>
  <c r="L70" i="7"/>
  <c r="K70" i="7"/>
  <c r="L69" i="7"/>
  <c r="K69" i="7"/>
  <c r="J69" i="7"/>
  <c r="I69" i="7"/>
  <c r="H69" i="7"/>
  <c r="N69" i="7" s="1"/>
  <c r="G69" i="7"/>
  <c r="M69" i="7" s="1"/>
  <c r="L68" i="7"/>
  <c r="K68" i="7"/>
  <c r="G68" i="7"/>
  <c r="M68" i="7" s="1"/>
  <c r="L67" i="7"/>
  <c r="K67" i="7"/>
  <c r="L66" i="7"/>
  <c r="K66" i="7"/>
  <c r="H66" i="7"/>
  <c r="G66" i="7"/>
  <c r="L65" i="7"/>
  <c r="K65" i="7"/>
  <c r="H65" i="7"/>
  <c r="G65" i="7"/>
  <c r="L64" i="7"/>
  <c r="K64" i="7"/>
  <c r="L63" i="7"/>
  <c r="K63" i="7"/>
  <c r="J63" i="7"/>
  <c r="H63" i="7"/>
  <c r="N63" i="7" s="1"/>
  <c r="G63" i="7"/>
  <c r="L62" i="7"/>
  <c r="K62" i="7"/>
  <c r="J62" i="7"/>
  <c r="H62" i="7"/>
  <c r="G62" i="7"/>
  <c r="M62" i="7" s="1"/>
  <c r="L61" i="7"/>
  <c r="K61" i="7"/>
  <c r="J61" i="7"/>
  <c r="I61" i="7"/>
  <c r="G61" i="7"/>
  <c r="L60" i="7"/>
  <c r="K60" i="7"/>
  <c r="J60" i="7"/>
  <c r="H60" i="7"/>
  <c r="G60" i="7"/>
  <c r="L59" i="7"/>
  <c r="K59" i="7"/>
  <c r="I59" i="7"/>
  <c r="H59" i="7"/>
  <c r="G59" i="7"/>
  <c r="M59" i="7" s="1"/>
  <c r="L58" i="7"/>
  <c r="K58" i="7"/>
  <c r="J58" i="7"/>
  <c r="H58" i="7"/>
  <c r="N58" i="7" s="1"/>
  <c r="G58" i="7"/>
  <c r="L57" i="7"/>
  <c r="K57" i="7"/>
  <c r="H57" i="7"/>
  <c r="L56" i="7"/>
  <c r="K56" i="7"/>
  <c r="J56" i="7"/>
  <c r="I56" i="7"/>
  <c r="H56" i="7"/>
  <c r="N56" i="7" s="1"/>
  <c r="G56" i="7"/>
  <c r="M56" i="7" s="1"/>
  <c r="L55" i="7"/>
  <c r="K55" i="7"/>
  <c r="H55" i="7"/>
  <c r="L54" i="7"/>
  <c r="K54" i="7"/>
  <c r="H54" i="7"/>
  <c r="G54" i="7"/>
  <c r="L53" i="7"/>
  <c r="K53" i="7"/>
  <c r="H53" i="7"/>
  <c r="L52" i="7"/>
  <c r="K52" i="7"/>
  <c r="H52" i="7"/>
  <c r="G52" i="7"/>
  <c r="M52" i="7" s="1"/>
  <c r="L51" i="7"/>
  <c r="K51" i="7"/>
  <c r="H51" i="7"/>
  <c r="G51" i="7"/>
  <c r="M51" i="7" s="1"/>
  <c r="L50" i="7"/>
  <c r="K50" i="7"/>
  <c r="J50" i="7"/>
  <c r="H50" i="7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H48" i="7"/>
  <c r="G48" i="7"/>
  <c r="L47" i="7"/>
  <c r="K47" i="7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H44" i="7"/>
  <c r="G44" i="7"/>
  <c r="L43" i="7"/>
  <c r="K43" i="7"/>
  <c r="J43" i="7"/>
  <c r="I43" i="7"/>
  <c r="G43" i="7"/>
  <c r="L42" i="7"/>
  <c r="K42" i="7"/>
  <c r="J42" i="7"/>
  <c r="H42" i="7"/>
  <c r="G42" i="7"/>
  <c r="L41" i="7"/>
  <c r="K41" i="7"/>
  <c r="H41" i="7"/>
  <c r="G41" i="7"/>
  <c r="L40" i="7"/>
  <c r="K40" i="7"/>
  <c r="H40" i="7"/>
  <c r="G40" i="7"/>
  <c r="M40" i="7" s="1"/>
  <c r="L39" i="7"/>
  <c r="K39" i="7"/>
  <c r="H39" i="7"/>
  <c r="L38" i="7"/>
  <c r="K38" i="7"/>
  <c r="H38" i="7"/>
  <c r="G38" i="7"/>
  <c r="L37" i="7"/>
  <c r="K37" i="7"/>
  <c r="H37" i="7"/>
  <c r="G37" i="7"/>
  <c r="L36" i="7"/>
  <c r="K36" i="7"/>
  <c r="J36" i="7"/>
  <c r="G36" i="7"/>
  <c r="L35" i="7"/>
  <c r="K35" i="7"/>
  <c r="H35" i="7"/>
  <c r="G35" i="7"/>
  <c r="L34" i="7"/>
  <c r="K34" i="7"/>
  <c r="J34" i="7"/>
  <c r="G34" i="7"/>
  <c r="L33" i="7"/>
  <c r="K33" i="7"/>
  <c r="L32" i="7"/>
  <c r="K32" i="7"/>
  <c r="H32" i="7"/>
  <c r="G32" i="7"/>
  <c r="L31" i="7"/>
  <c r="K31" i="7"/>
  <c r="G31" i="7"/>
  <c r="L30" i="7"/>
  <c r="K30" i="7"/>
  <c r="I30" i="7"/>
  <c r="L29" i="7"/>
  <c r="K29" i="7"/>
  <c r="H29" i="7"/>
  <c r="N29" i="7" s="1"/>
  <c r="G29" i="7"/>
  <c r="L28" i="7"/>
  <c r="K28" i="7"/>
  <c r="H28" i="7"/>
  <c r="N28" i="7" s="1"/>
  <c r="G28" i="7"/>
  <c r="L27" i="7"/>
  <c r="K27" i="7"/>
  <c r="H27" i="7"/>
  <c r="N27" i="7" s="1"/>
  <c r="L26" i="7"/>
  <c r="K26" i="7"/>
  <c r="G26" i="7"/>
  <c r="L25" i="7"/>
  <c r="K25" i="7"/>
  <c r="H25" i="7"/>
  <c r="G25" i="7"/>
  <c r="M25" i="7" s="1"/>
  <c r="L24" i="7"/>
  <c r="K24" i="7"/>
  <c r="G24" i="7"/>
  <c r="M24" i="7" s="1"/>
  <c r="L23" i="7"/>
  <c r="K23" i="7"/>
  <c r="J23" i="7"/>
  <c r="I23" i="7"/>
  <c r="H23" i="7"/>
  <c r="N23" i="7" s="1"/>
  <c r="G23" i="7"/>
  <c r="M23" i="7" s="1"/>
  <c r="F22" i="7"/>
  <c r="J73" i="7" s="1"/>
  <c r="E22" i="7"/>
  <c r="I73" i="7" s="1"/>
  <c r="D22" i="7"/>
  <c r="H70" i="7" s="1"/>
  <c r="N70" i="7" s="1"/>
  <c r="C22" i="7"/>
  <c r="G70" i="7" s="1"/>
  <c r="M70" i="7" s="1"/>
  <c r="F14" i="7"/>
  <c r="E14" i="7"/>
  <c r="C14" i="7"/>
  <c r="F13" i="7"/>
  <c r="E13" i="7"/>
  <c r="F12" i="7"/>
  <c r="E12" i="7"/>
  <c r="C12" i="7"/>
  <c r="E11" i="7"/>
  <c r="C11" i="7"/>
  <c r="D10" i="7"/>
  <c r="L640" i="6"/>
  <c r="K640" i="6"/>
  <c r="L639" i="6"/>
  <c r="K639" i="6"/>
  <c r="L638" i="6"/>
  <c r="K638" i="6"/>
  <c r="L637" i="6"/>
  <c r="K637" i="6"/>
  <c r="L636" i="6"/>
  <c r="K636" i="6"/>
  <c r="L635" i="6"/>
  <c r="K635" i="6"/>
  <c r="I635" i="6"/>
  <c r="H635" i="6"/>
  <c r="N635" i="6" s="1"/>
  <c r="G635" i="6"/>
  <c r="L634" i="6"/>
  <c r="K634" i="6"/>
  <c r="H634" i="6"/>
  <c r="N634" i="6" s="1"/>
  <c r="G634" i="6"/>
  <c r="L633" i="6"/>
  <c r="K633" i="6"/>
  <c r="H633" i="6"/>
  <c r="N633" i="6" s="1"/>
  <c r="L632" i="6"/>
  <c r="K632" i="6"/>
  <c r="I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I626" i="6"/>
  <c r="G626" i="6"/>
  <c r="L625" i="6"/>
  <c r="K625" i="6"/>
  <c r="J625" i="6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L621" i="6"/>
  <c r="K621" i="6"/>
  <c r="L620" i="6"/>
  <c r="K620" i="6"/>
  <c r="L619" i="6"/>
  <c r="K619" i="6"/>
  <c r="G619" i="6"/>
  <c r="L618" i="6"/>
  <c r="K618" i="6"/>
  <c r="J618" i="6"/>
  <c r="G618" i="6"/>
  <c r="L617" i="6"/>
  <c r="K617" i="6"/>
  <c r="L616" i="6"/>
  <c r="K616" i="6"/>
  <c r="H616" i="6"/>
  <c r="L615" i="6"/>
  <c r="K615" i="6"/>
  <c r="H615" i="6"/>
  <c r="N615" i="6" s="1"/>
  <c r="L614" i="6"/>
  <c r="K614" i="6"/>
  <c r="H614" i="6"/>
  <c r="L613" i="6"/>
  <c r="K613" i="6"/>
  <c r="I613" i="6"/>
  <c r="L612" i="6"/>
  <c r="F612" i="6"/>
  <c r="J640" i="6" s="1"/>
  <c r="E612" i="6"/>
  <c r="I640" i="6" s="1"/>
  <c r="D612" i="6"/>
  <c r="H632" i="6" s="1"/>
  <c r="C612" i="6"/>
  <c r="G638" i="6" s="1"/>
  <c r="M638" i="6" s="1"/>
  <c r="L604" i="6"/>
  <c r="K604" i="6"/>
  <c r="L603" i="6"/>
  <c r="K603" i="6"/>
  <c r="J603" i="6"/>
  <c r="I603" i="6"/>
  <c r="G603" i="6"/>
  <c r="M603" i="6" s="1"/>
  <c r="L602" i="6"/>
  <c r="K602" i="6"/>
  <c r="L601" i="6"/>
  <c r="K601" i="6"/>
  <c r="J601" i="6"/>
  <c r="I601" i="6"/>
  <c r="G601" i="6"/>
  <c r="M601" i="6" s="1"/>
  <c r="L600" i="6"/>
  <c r="K600" i="6"/>
  <c r="I600" i="6"/>
  <c r="G600" i="6"/>
  <c r="L599" i="6"/>
  <c r="K599" i="6"/>
  <c r="I599" i="6"/>
  <c r="G599" i="6"/>
  <c r="M599" i="6" s="1"/>
  <c r="L598" i="6"/>
  <c r="K598" i="6"/>
  <c r="L597" i="6"/>
  <c r="K597" i="6"/>
  <c r="L596" i="6"/>
  <c r="K596" i="6"/>
  <c r="I596" i="6"/>
  <c r="L595" i="6"/>
  <c r="K595" i="6"/>
  <c r="L594" i="6"/>
  <c r="K594" i="6"/>
  <c r="J594" i="6"/>
  <c r="L593" i="6"/>
  <c r="K593" i="6"/>
  <c r="J593" i="6"/>
  <c r="I593" i="6"/>
  <c r="G593" i="6"/>
  <c r="L592" i="6"/>
  <c r="K592" i="6"/>
  <c r="J592" i="6"/>
  <c r="I592" i="6"/>
  <c r="L591" i="6"/>
  <c r="K591" i="6"/>
  <c r="I591" i="6"/>
  <c r="L590" i="6"/>
  <c r="K590" i="6"/>
  <c r="L589" i="6"/>
  <c r="K589" i="6"/>
  <c r="L588" i="6"/>
  <c r="K588" i="6"/>
  <c r="L587" i="6"/>
  <c r="K587" i="6"/>
  <c r="J587" i="6"/>
  <c r="I587" i="6"/>
  <c r="H587" i="6"/>
  <c r="N587" i="6" s="1"/>
  <c r="G587" i="6"/>
  <c r="M587" i="6" s="1"/>
  <c r="L586" i="6"/>
  <c r="K586" i="6"/>
  <c r="H586" i="6"/>
  <c r="G586" i="6"/>
  <c r="L585" i="6"/>
  <c r="K585" i="6"/>
  <c r="L584" i="6"/>
  <c r="K584" i="6"/>
  <c r="J584" i="6"/>
  <c r="I584" i="6"/>
  <c r="L583" i="6"/>
  <c r="K583" i="6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G581" i="6"/>
  <c r="L580" i="6"/>
  <c r="K580" i="6"/>
  <c r="G580" i="6"/>
  <c r="L579" i="6"/>
  <c r="K579" i="6"/>
  <c r="H579" i="6"/>
  <c r="G579" i="6"/>
  <c r="L578" i="6"/>
  <c r="K578" i="6"/>
  <c r="I578" i="6"/>
  <c r="L577" i="6"/>
  <c r="K577" i="6"/>
  <c r="L576" i="6"/>
  <c r="K576" i="6"/>
  <c r="J576" i="6"/>
  <c r="I576" i="6"/>
  <c r="H576" i="6"/>
  <c r="N576" i="6" s="1"/>
  <c r="G576" i="6"/>
  <c r="M576" i="6" s="1"/>
  <c r="L575" i="6"/>
  <c r="K575" i="6"/>
  <c r="I575" i="6"/>
  <c r="G575" i="6"/>
  <c r="L574" i="6"/>
  <c r="K574" i="6"/>
  <c r="I574" i="6"/>
  <c r="H574" i="6"/>
  <c r="G574" i="6"/>
  <c r="M574" i="6" s="1"/>
  <c r="L573" i="6"/>
  <c r="K573" i="6"/>
  <c r="L572" i="6"/>
  <c r="K572" i="6"/>
  <c r="I572" i="6"/>
  <c r="L571" i="6"/>
  <c r="K571" i="6"/>
  <c r="J571" i="6"/>
  <c r="L570" i="6"/>
  <c r="K570" i="6"/>
  <c r="L569" i="6"/>
  <c r="K569" i="6"/>
  <c r="I569" i="6"/>
  <c r="L568" i="6"/>
  <c r="K568" i="6"/>
  <c r="L567" i="6"/>
  <c r="K567" i="6"/>
  <c r="L566" i="6"/>
  <c r="K566" i="6"/>
  <c r="I566" i="6"/>
  <c r="G566" i="6"/>
  <c r="M566" i="6" s="1"/>
  <c r="L565" i="6"/>
  <c r="K565" i="6"/>
  <c r="I565" i="6"/>
  <c r="L564" i="6"/>
  <c r="K564" i="6"/>
  <c r="L563" i="6"/>
  <c r="K563" i="6"/>
  <c r="L562" i="6"/>
  <c r="K562" i="6"/>
  <c r="I562" i="6"/>
  <c r="H562" i="6"/>
  <c r="G562" i="6"/>
  <c r="M562" i="6" s="1"/>
  <c r="L561" i="6"/>
  <c r="K561" i="6"/>
  <c r="L560" i="6"/>
  <c r="K560" i="6"/>
  <c r="I560" i="6"/>
  <c r="G560" i="6"/>
  <c r="L559" i="6"/>
  <c r="K559" i="6"/>
  <c r="L558" i="6"/>
  <c r="K558" i="6"/>
  <c r="L557" i="6"/>
  <c r="K557" i="6"/>
  <c r="I557" i="6"/>
  <c r="L556" i="6"/>
  <c r="K556" i="6"/>
  <c r="J556" i="6"/>
  <c r="I556" i="6"/>
  <c r="G556" i="6"/>
  <c r="L555" i="6"/>
  <c r="K555" i="6"/>
  <c r="J555" i="6"/>
  <c r="I555" i="6"/>
  <c r="H555" i="6"/>
  <c r="N555" i="6" s="1"/>
  <c r="G555" i="6"/>
  <c r="M555" i="6" s="1"/>
  <c r="L554" i="6"/>
  <c r="K554" i="6"/>
  <c r="I554" i="6"/>
  <c r="G554" i="6"/>
  <c r="L553" i="6"/>
  <c r="K553" i="6"/>
  <c r="G553" i="6"/>
  <c r="L552" i="6"/>
  <c r="K552" i="6"/>
  <c r="G552" i="6"/>
  <c r="M552" i="6" s="1"/>
  <c r="L551" i="6"/>
  <c r="K551" i="6"/>
  <c r="L550" i="6"/>
  <c r="K550" i="6"/>
  <c r="G550" i="6"/>
  <c r="L549" i="6"/>
  <c r="K549" i="6"/>
  <c r="G549" i="6"/>
  <c r="M549" i="6" s="1"/>
  <c r="L548" i="6"/>
  <c r="K548" i="6"/>
  <c r="G548" i="6"/>
  <c r="L547" i="6"/>
  <c r="K547" i="6"/>
  <c r="J547" i="6"/>
  <c r="I547" i="6"/>
  <c r="L546" i="6"/>
  <c r="K546" i="6"/>
  <c r="L545" i="6"/>
  <c r="K545" i="6"/>
  <c r="L544" i="6"/>
  <c r="K544" i="6"/>
  <c r="L543" i="6"/>
  <c r="K543" i="6"/>
  <c r="L542" i="6"/>
  <c r="K542" i="6"/>
  <c r="J542" i="6"/>
  <c r="I542" i="6"/>
  <c r="G542" i="6"/>
  <c r="M542" i="6" s="1"/>
  <c r="L541" i="6"/>
  <c r="K541" i="6"/>
  <c r="L540" i="6"/>
  <c r="K540" i="6"/>
  <c r="L539" i="6"/>
  <c r="K539" i="6"/>
  <c r="L538" i="6"/>
  <c r="K538" i="6"/>
  <c r="G538" i="6"/>
  <c r="M538" i="6" s="1"/>
  <c r="L537" i="6"/>
  <c r="K537" i="6"/>
  <c r="L536" i="6"/>
  <c r="K536" i="6"/>
  <c r="L535" i="6"/>
  <c r="K535" i="6"/>
  <c r="L534" i="6"/>
  <c r="K534" i="6"/>
  <c r="I534" i="6"/>
  <c r="L533" i="6"/>
  <c r="K533" i="6"/>
  <c r="J533" i="6"/>
  <c r="N532" i="6"/>
  <c r="L532" i="6"/>
  <c r="K532" i="6"/>
  <c r="J532" i="6"/>
  <c r="I532" i="6"/>
  <c r="H532" i="6"/>
  <c r="L531" i="6"/>
  <c r="K531" i="6"/>
  <c r="J531" i="6"/>
  <c r="I531" i="6"/>
  <c r="G531" i="6"/>
  <c r="L530" i="6"/>
  <c r="K530" i="6"/>
  <c r="I530" i="6"/>
  <c r="L529" i="6"/>
  <c r="N529" i="6" s="1"/>
  <c r="K529" i="6"/>
  <c r="J529" i="6"/>
  <c r="H529" i="6"/>
  <c r="G529" i="6"/>
  <c r="M529" i="6" s="1"/>
  <c r="L528" i="6"/>
  <c r="K528" i="6"/>
  <c r="I528" i="6"/>
  <c r="M527" i="6"/>
  <c r="L527" i="6"/>
  <c r="K527" i="6"/>
  <c r="G527" i="6"/>
  <c r="L526" i="6"/>
  <c r="K526" i="6"/>
  <c r="L525" i="6"/>
  <c r="K525" i="6"/>
  <c r="L524" i="6"/>
  <c r="K524" i="6"/>
  <c r="J524" i="6"/>
  <c r="I524" i="6"/>
  <c r="G524" i="6"/>
  <c r="M524" i="6" s="1"/>
  <c r="L523" i="6"/>
  <c r="K523" i="6"/>
  <c r="L522" i="6"/>
  <c r="K522" i="6"/>
  <c r="G522" i="6"/>
  <c r="L521" i="6"/>
  <c r="K521" i="6"/>
  <c r="J521" i="6"/>
  <c r="I521" i="6"/>
  <c r="L520" i="6"/>
  <c r="K520" i="6"/>
  <c r="I520" i="6"/>
  <c r="L519" i="6"/>
  <c r="K519" i="6"/>
  <c r="J519" i="6"/>
  <c r="I519" i="6"/>
  <c r="G519" i="6"/>
  <c r="M519" i="6" s="1"/>
  <c r="L518" i="6"/>
  <c r="K518" i="6"/>
  <c r="L517" i="6"/>
  <c r="K517" i="6"/>
  <c r="G517" i="6"/>
  <c r="L516" i="6"/>
  <c r="K516" i="6"/>
  <c r="I516" i="6"/>
  <c r="G516" i="6"/>
  <c r="L515" i="6"/>
  <c r="K515" i="6"/>
  <c r="L514" i="6"/>
  <c r="K514" i="6"/>
  <c r="L513" i="6"/>
  <c r="K513" i="6"/>
  <c r="I513" i="6"/>
  <c r="G513" i="6"/>
  <c r="L512" i="6"/>
  <c r="K512" i="6"/>
  <c r="L511" i="6"/>
  <c r="K511" i="6"/>
  <c r="I511" i="6"/>
  <c r="G511" i="6"/>
  <c r="M511" i="6" s="1"/>
  <c r="L510" i="6"/>
  <c r="K510" i="6"/>
  <c r="I510" i="6"/>
  <c r="L509" i="6"/>
  <c r="K509" i="6"/>
  <c r="G509" i="6"/>
  <c r="L508" i="6"/>
  <c r="K508" i="6"/>
  <c r="L507" i="6"/>
  <c r="K507" i="6"/>
  <c r="L506" i="6"/>
  <c r="K506" i="6"/>
  <c r="I506" i="6"/>
  <c r="G506" i="6"/>
  <c r="L505" i="6"/>
  <c r="K505" i="6"/>
  <c r="J505" i="6"/>
  <c r="I505" i="6"/>
  <c r="G505" i="6"/>
  <c r="L504" i="6"/>
  <c r="K504" i="6"/>
  <c r="L503" i="6"/>
  <c r="K503" i="6"/>
  <c r="I503" i="6"/>
  <c r="L502" i="6"/>
  <c r="K502" i="6"/>
  <c r="J502" i="6"/>
  <c r="I502" i="6"/>
  <c r="H502" i="6"/>
  <c r="N502" i="6" s="1"/>
  <c r="G502" i="6"/>
  <c r="M502" i="6" s="1"/>
  <c r="L501" i="6"/>
  <c r="K501" i="6"/>
  <c r="G501" i="6"/>
  <c r="L500" i="6"/>
  <c r="K500" i="6"/>
  <c r="I500" i="6"/>
  <c r="G500" i="6"/>
  <c r="M500" i="6" s="1"/>
  <c r="L499" i="6"/>
  <c r="K499" i="6"/>
  <c r="L498" i="6"/>
  <c r="K498" i="6"/>
  <c r="I498" i="6"/>
  <c r="L497" i="6"/>
  <c r="K497" i="6"/>
  <c r="L496" i="6"/>
  <c r="K496" i="6"/>
  <c r="J496" i="6"/>
  <c r="I496" i="6"/>
  <c r="G496" i="6"/>
  <c r="M496" i="6" s="1"/>
  <c r="L495" i="6"/>
  <c r="K495" i="6"/>
  <c r="I495" i="6"/>
  <c r="G495" i="6"/>
  <c r="M495" i="6" s="1"/>
  <c r="L494" i="6"/>
  <c r="K494" i="6"/>
  <c r="L493" i="6"/>
  <c r="K493" i="6"/>
  <c r="L492" i="6"/>
  <c r="K492" i="6"/>
  <c r="I492" i="6"/>
  <c r="L491" i="6"/>
  <c r="K491" i="6"/>
  <c r="L490" i="6"/>
  <c r="K490" i="6"/>
  <c r="J490" i="6"/>
  <c r="I490" i="6"/>
  <c r="G490" i="6"/>
  <c r="L489" i="6"/>
  <c r="K489" i="6"/>
  <c r="L488" i="6"/>
  <c r="K488" i="6"/>
  <c r="I488" i="6"/>
  <c r="G488" i="6"/>
  <c r="M488" i="6" s="1"/>
  <c r="L487" i="6"/>
  <c r="K487" i="6"/>
  <c r="L486" i="6"/>
  <c r="K486" i="6"/>
  <c r="L485" i="6"/>
  <c r="K485" i="6"/>
  <c r="I485" i="6"/>
  <c r="L484" i="6"/>
  <c r="K484" i="6"/>
  <c r="L483" i="6"/>
  <c r="K483" i="6"/>
  <c r="L482" i="6"/>
  <c r="K482" i="6"/>
  <c r="I482" i="6"/>
  <c r="G482" i="6"/>
  <c r="M482" i="6" s="1"/>
  <c r="L481" i="6"/>
  <c r="K481" i="6"/>
  <c r="L480" i="6"/>
  <c r="K480" i="6"/>
  <c r="G480" i="6"/>
  <c r="L479" i="6"/>
  <c r="K479" i="6"/>
  <c r="J479" i="6"/>
  <c r="I479" i="6"/>
  <c r="L478" i="6"/>
  <c r="K478" i="6"/>
  <c r="N477" i="6"/>
  <c r="L477" i="6"/>
  <c r="K477" i="6"/>
  <c r="J477" i="6"/>
  <c r="I477" i="6"/>
  <c r="H477" i="6"/>
  <c r="G477" i="6"/>
  <c r="M477" i="6" s="1"/>
  <c r="L476" i="6"/>
  <c r="K476" i="6"/>
  <c r="J476" i="6"/>
  <c r="I476" i="6"/>
  <c r="L475" i="6"/>
  <c r="K475" i="6"/>
  <c r="J475" i="6"/>
  <c r="I475" i="6"/>
  <c r="H475" i="6"/>
  <c r="N475" i="6" s="1"/>
  <c r="G475" i="6"/>
  <c r="M475" i="6" s="1"/>
  <c r="L474" i="6"/>
  <c r="K474" i="6"/>
  <c r="L473" i="6"/>
  <c r="K473" i="6"/>
  <c r="L472" i="6"/>
  <c r="K472" i="6"/>
  <c r="L471" i="6"/>
  <c r="K471" i="6"/>
  <c r="L470" i="6"/>
  <c r="K470" i="6"/>
  <c r="L469" i="6"/>
  <c r="K469" i="6"/>
  <c r="J469" i="6"/>
  <c r="N468" i="6"/>
  <c r="L468" i="6"/>
  <c r="K468" i="6"/>
  <c r="J468" i="6"/>
  <c r="I468" i="6"/>
  <c r="H468" i="6"/>
  <c r="G468" i="6"/>
  <c r="M468" i="6" s="1"/>
  <c r="L467" i="6"/>
  <c r="K467" i="6"/>
  <c r="J467" i="6"/>
  <c r="I467" i="6"/>
  <c r="G467" i="6"/>
  <c r="M467" i="6" s="1"/>
  <c r="L466" i="6"/>
  <c r="K466" i="6"/>
  <c r="G466" i="6"/>
  <c r="M466" i="6" s="1"/>
  <c r="L465" i="6"/>
  <c r="K465" i="6"/>
  <c r="J465" i="6"/>
  <c r="I465" i="6"/>
  <c r="G465" i="6"/>
  <c r="M465" i="6" s="1"/>
  <c r="L464" i="6"/>
  <c r="K464" i="6"/>
  <c r="I464" i="6"/>
  <c r="G464" i="6"/>
  <c r="M464" i="6" s="1"/>
  <c r="L463" i="6"/>
  <c r="K463" i="6"/>
  <c r="I463" i="6"/>
  <c r="L462" i="6"/>
  <c r="K462" i="6"/>
  <c r="I462" i="6"/>
  <c r="L461" i="6"/>
  <c r="K461" i="6"/>
  <c r="I461" i="6"/>
  <c r="L460" i="6"/>
  <c r="K460" i="6"/>
  <c r="L459" i="6"/>
  <c r="K459" i="6"/>
  <c r="J459" i="6"/>
  <c r="I459" i="6"/>
  <c r="G459" i="6"/>
  <c r="M459" i="6" s="1"/>
  <c r="L458" i="6"/>
  <c r="K458" i="6"/>
  <c r="H458" i="6"/>
  <c r="N458" i="6" s="1"/>
  <c r="G458" i="6"/>
  <c r="M458" i="6" s="1"/>
  <c r="L457" i="6"/>
  <c r="K457" i="6"/>
  <c r="I457" i="6"/>
  <c r="H457" i="6"/>
  <c r="N457" i="6" s="1"/>
  <c r="G457" i="6"/>
  <c r="L456" i="6"/>
  <c r="K456" i="6"/>
  <c r="J456" i="6"/>
  <c r="L455" i="6"/>
  <c r="K455" i="6"/>
  <c r="L454" i="6"/>
  <c r="K454" i="6"/>
  <c r="J454" i="6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I447" i="6"/>
  <c r="L446" i="6"/>
  <c r="K446" i="6"/>
  <c r="L445" i="6"/>
  <c r="K445" i="6"/>
  <c r="G445" i="6"/>
  <c r="M445" i="6" s="1"/>
  <c r="L444" i="6"/>
  <c r="K444" i="6"/>
  <c r="I444" i="6"/>
  <c r="G444" i="6"/>
  <c r="M444" i="6" s="1"/>
  <c r="L443" i="6"/>
  <c r="K443" i="6"/>
  <c r="I443" i="6"/>
  <c r="L442" i="6"/>
  <c r="K442" i="6"/>
  <c r="L441" i="6"/>
  <c r="K441" i="6"/>
  <c r="J441" i="6"/>
  <c r="I441" i="6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J431" i="6"/>
  <c r="I431" i="6"/>
  <c r="G431" i="6"/>
  <c r="M431" i="6" s="1"/>
  <c r="L430" i="6"/>
  <c r="K430" i="6"/>
  <c r="L429" i="6"/>
  <c r="K429" i="6"/>
  <c r="L428" i="6"/>
  <c r="K428" i="6"/>
  <c r="L427" i="6"/>
  <c r="K427" i="6"/>
  <c r="L426" i="6"/>
  <c r="K426" i="6"/>
  <c r="L425" i="6"/>
  <c r="K425" i="6"/>
  <c r="I425" i="6"/>
  <c r="G425" i="6"/>
  <c r="M425" i="6" s="1"/>
  <c r="L424" i="6"/>
  <c r="K424" i="6"/>
  <c r="L423" i="6"/>
  <c r="K423" i="6"/>
  <c r="L422" i="6"/>
  <c r="K422" i="6"/>
  <c r="L421" i="6"/>
  <c r="K421" i="6"/>
  <c r="L420" i="6"/>
  <c r="K420" i="6"/>
  <c r="L419" i="6"/>
  <c r="K419" i="6"/>
  <c r="L418" i="6"/>
  <c r="K418" i="6"/>
  <c r="I418" i="6"/>
  <c r="H418" i="6"/>
  <c r="N418" i="6" s="1"/>
  <c r="G418" i="6"/>
  <c r="M418" i="6" s="1"/>
  <c r="L417" i="6"/>
  <c r="K417" i="6"/>
  <c r="H417" i="6"/>
  <c r="N417" i="6" s="1"/>
  <c r="G417" i="6"/>
  <c r="L416" i="6"/>
  <c r="K416" i="6"/>
  <c r="L415" i="6"/>
  <c r="K415" i="6"/>
  <c r="J415" i="6"/>
  <c r="I415" i="6"/>
  <c r="G415" i="6"/>
  <c r="M415" i="6" s="1"/>
  <c r="L414" i="6"/>
  <c r="K414" i="6"/>
  <c r="I414" i="6"/>
  <c r="L413" i="6"/>
  <c r="K413" i="6"/>
  <c r="L412" i="6"/>
  <c r="K412" i="6"/>
  <c r="I412" i="6"/>
  <c r="L411" i="6"/>
  <c r="K411" i="6"/>
  <c r="I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L400" i="6"/>
  <c r="K400" i="6"/>
  <c r="L399" i="6"/>
  <c r="K399" i="6"/>
  <c r="J399" i="6"/>
  <c r="I399" i="6"/>
  <c r="L398" i="6"/>
  <c r="K398" i="6"/>
  <c r="L397" i="6"/>
  <c r="K397" i="6"/>
  <c r="I397" i="6"/>
  <c r="L396" i="6"/>
  <c r="K396" i="6"/>
  <c r="L395" i="6"/>
  <c r="K395" i="6"/>
  <c r="L394" i="6"/>
  <c r="K394" i="6"/>
  <c r="L393" i="6"/>
  <c r="K393" i="6"/>
  <c r="J393" i="6"/>
  <c r="L392" i="6"/>
  <c r="K392" i="6"/>
  <c r="L391" i="6"/>
  <c r="K391" i="6"/>
  <c r="L390" i="6"/>
  <c r="K390" i="6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L382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I376" i="6"/>
  <c r="L375" i="6"/>
  <c r="K375" i="6"/>
  <c r="J375" i="6"/>
  <c r="L374" i="6"/>
  <c r="K374" i="6"/>
  <c r="L373" i="6"/>
  <c r="K373" i="6"/>
  <c r="L372" i="6"/>
  <c r="K372" i="6"/>
  <c r="F371" i="6"/>
  <c r="J526" i="6" s="1"/>
  <c r="E371" i="6"/>
  <c r="D371" i="6"/>
  <c r="H596" i="6" s="1"/>
  <c r="N596" i="6" s="1"/>
  <c r="C371" i="6"/>
  <c r="G591" i="6" s="1"/>
  <c r="L363" i="6"/>
  <c r="K363" i="6"/>
  <c r="L362" i="6"/>
  <c r="K362" i="6"/>
  <c r="H362" i="6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L358" i="6"/>
  <c r="K358" i="6"/>
  <c r="I358" i="6"/>
  <c r="L357" i="6"/>
  <c r="K357" i="6"/>
  <c r="J357" i="6"/>
  <c r="I357" i="6"/>
  <c r="H357" i="6"/>
  <c r="N357" i="6" s="1"/>
  <c r="G357" i="6"/>
  <c r="M357" i="6" s="1"/>
  <c r="L356" i="6"/>
  <c r="K356" i="6"/>
  <c r="H356" i="6"/>
  <c r="N356" i="6" s="1"/>
  <c r="L355" i="6"/>
  <c r="K355" i="6"/>
  <c r="I355" i="6"/>
  <c r="H355" i="6"/>
  <c r="N355" i="6" s="1"/>
  <c r="L354" i="6"/>
  <c r="K354" i="6"/>
  <c r="L353" i="6"/>
  <c r="K353" i="6"/>
  <c r="H353" i="6"/>
  <c r="N353" i="6" s="1"/>
  <c r="L352" i="6"/>
  <c r="K352" i="6"/>
  <c r="J352" i="6"/>
  <c r="L351" i="6"/>
  <c r="K351" i="6"/>
  <c r="I351" i="6"/>
  <c r="G351" i="6"/>
  <c r="M351" i="6" s="1"/>
  <c r="L350" i="6"/>
  <c r="K350" i="6"/>
  <c r="J350" i="6"/>
  <c r="I350" i="6"/>
  <c r="G350" i="6"/>
  <c r="M350" i="6" s="1"/>
  <c r="L349" i="6"/>
  <c r="K349" i="6"/>
  <c r="I349" i="6"/>
  <c r="H349" i="6"/>
  <c r="N349" i="6" s="1"/>
  <c r="G349" i="6"/>
  <c r="L348" i="6"/>
  <c r="K348" i="6"/>
  <c r="L347" i="6"/>
  <c r="K347" i="6"/>
  <c r="L346" i="6"/>
  <c r="K346" i="6"/>
  <c r="I346" i="6"/>
  <c r="H346" i="6"/>
  <c r="L345" i="6"/>
  <c r="K345" i="6"/>
  <c r="J345" i="6"/>
  <c r="I345" i="6"/>
  <c r="H345" i="6"/>
  <c r="N345" i="6" s="1"/>
  <c r="G345" i="6"/>
  <c r="M345" i="6" s="1"/>
  <c r="L344" i="6"/>
  <c r="K344" i="6"/>
  <c r="I344" i="6"/>
  <c r="H344" i="6"/>
  <c r="N344" i="6" s="1"/>
  <c r="L343" i="6"/>
  <c r="K343" i="6"/>
  <c r="L342" i="6"/>
  <c r="K342" i="6"/>
  <c r="J342" i="6"/>
  <c r="I342" i="6"/>
  <c r="L341" i="6"/>
  <c r="K341" i="6"/>
  <c r="J341" i="6"/>
  <c r="I341" i="6"/>
  <c r="H341" i="6"/>
  <c r="N341" i="6" s="1"/>
  <c r="G341" i="6"/>
  <c r="M341" i="6" s="1"/>
  <c r="L340" i="6"/>
  <c r="K340" i="6"/>
  <c r="L339" i="6"/>
  <c r="K339" i="6"/>
  <c r="I339" i="6"/>
  <c r="H339" i="6"/>
  <c r="N339" i="6" s="1"/>
  <c r="G339" i="6"/>
  <c r="M339" i="6" s="1"/>
  <c r="L338" i="6"/>
  <c r="K338" i="6"/>
  <c r="L337" i="6"/>
  <c r="K337" i="6"/>
  <c r="J337" i="6"/>
  <c r="I337" i="6"/>
  <c r="G337" i="6"/>
  <c r="M337" i="6" s="1"/>
  <c r="L336" i="6"/>
  <c r="K336" i="6"/>
  <c r="G336" i="6"/>
  <c r="L335" i="6"/>
  <c r="K335" i="6"/>
  <c r="I335" i="6"/>
  <c r="G335" i="6"/>
  <c r="L334" i="6"/>
  <c r="K334" i="6"/>
  <c r="J334" i="6"/>
  <c r="I334" i="6"/>
  <c r="H334" i="6"/>
  <c r="N334" i="6" s="1"/>
  <c r="G334" i="6"/>
  <c r="M334" i="6" s="1"/>
  <c r="L333" i="6"/>
  <c r="K333" i="6"/>
  <c r="I333" i="6"/>
  <c r="G333" i="6"/>
  <c r="M333" i="6" s="1"/>
  <c r="L332" i="6"/>
  <c r="K332" i="6"/>
  <c r="I332" i="6"/>
  <c r="L331" i="6"/>
  <c r="K331" i="6"/>
  <c r="I331" i="6"/>
  <c r="L330" i="6"/>
  <c r="K330" i="6"/>
  <c r="I330" i="6"/>
  <c r="H330" i="6"/>
  <c r="G330" i="6"/>
  <c r="M330" i="6" s="1"/>
  <c r="L329" i="6"/>
  <c r="K329" i="6"/>
  <c r="L328" i="6"/>
  <c r="K328" i="6"/>
  <c r="I328" i="6"/>
  <c r="L327" i="6"/>
  <c r="K327" i="6"/>
  <c r="L326" i="6"/>
  <c r="K326" i="6"/>
  <c r="J326" i="6"/>
  <c r="I326" i="6"/>
  <c r="G326" i="6"/>
  <c r="M326" i="6" s="1"/>
  <c r="L325" i="6"/>
  <c r="K325" i="6"/>
  <c r="J325" i="6"/>
  <c r="L324" i="6"/>
  <c r="K324" i="6"/>
  <c r="L323" i="6"/>
  <c r="K323" i="6"/>
  <c r="I323" i="6"/>
  <c r="G323" i="6"/>
  <c r="M323" i="6" s="1"/>
  <c r="L322" i="6"/>
  <c r="K322" i="6"/>
  <c r="I322" i="6"/>
  <c r="L321" i="6"/>
  <c r="K321" i="6"/>
  <c r="L320" i="6"/>
  <c r="K320" i="6"/>
  <c r="I320" i="6"/>
  <c r="G320" i="6"/>
  <c r="L319" i="6"/>
  <c r="K319" i="6"/>
  <c r="I319" i="6"/>
  <c r="H319" i="6"/>
  <c r="N319" i="6" s="1"/>
  <c r="G319" i="6"/>
  <c r="M319" i="6" s="1"/>
  <c r="L318" i="6"/>
  <c r="K318" i="6"/>
  <c r="L317" i="6"/>
  <c r="K317" i="6"/>
  <c r="J317" i="6"/>
  <c r="I317" i="6"/>
  <c r="G317" i="6"/>
  <c r="L316" i="6"/>
  <c r="K316" i="6"/>
  <c r="L315" i="6"/>
  <c r="K315" i="6"/>
  <c r="L314" i="6"/>
  <c r="K314" i="6"/>
  <c r="J314" i="6"/>
  <c r="I314" i="6"/>
  <c r="G314" i="6"/>
  <c r="M314" i="6" s="1"/>
  <c r="L313" i="6"/>
  <c r="K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J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G302" i="6"/>
  <c r="M302" i="6" s="1"/>
  <c r="L301" i="6"/>
  <c r="K301" i="6"/>
  <c r="I301" i="6"/>
  <c r="G301" i="6"/>
  <c r="M301" i="6" s="1"/>
  <c r="L300" i="6"/>
  <c r="K300" i="6"/>
  <c r="L299" i="6"/>
  <c r="K299" i="6"/>
  <c r="L298" i="6"/>
  <c r="K298" i="6"/>
  <c r="L297" i="6"/>
  <c r="K297" i="6"/>
  <c r="L296" i="6"/>
  <c r="K296" i="6"/>
  <c r="J296" i="6"/>
  <c r="I296" i="6"/>
  <c r="G296" i="6"/>
  <c r="M296" i="6" s="1"/>
  <c r="L295" i="6"/>
  <c r="K295" i="6"/>
  <c r="I295" i="6"/>
  <c r="L294" i="6"/>
  <c r="K294" i="6"/>
  <c r="L293" i="6"/>
  <c r="K293" i="6"/>
  <c r="L292" i="6"/>
  <c r="K292" i="6"/>
  <c r="L291" i="6"/>
  <c r="K291" i="6"/>
  <c r="J291" i="6"/>
  <c r="I291" i="6"/>
  <c r="H291" i="6"/>
  <c r="N291" i="6" s="1"/>
  <c r="L290" i="6"/>
  <c r="K290" i="6"/>
  <c r="J290" i="6"/>
  <c r="I290" i="6"/>
  <c r="H290" i="6"/>
  <c r="N290" i="6" s="1"/>
  <c r="G290" i="6"/>
  <c r="M290" i="6" s="1"/>
  <c r="L289" i="6"/>
  <c r="K289" i="6"/>
  <c r="I289" i="6"/>
  <c r="H289" i="6"/>
  <c r="N289" i="6" s="1"/>
  <c r="G289" i="6"/>
  <c r="M289" i="6" s="1"/>
  <c r="L288" i="6"/>
  <c r="K288" i="6"/>
  <c r="L287" i="6"/>
  <c r="K287" i="6"/>
  <c r="I287" i="6"/>
  <c r="L286" i="6"/>
  <c r="K286" i="6"/>
  <c r="J286" i="6"/>
  <c r="I286" i="6"/>
  <c r="L285" i="6"/>
  <c r="K285" i="6"/>
  <c r="L284" i="6"/>
  <c r="K284" i="6"/>
  <c r="J284" i="6"/>
  <c r="I284" i="6"/>
  <c r="L283" i="6"/>
  <c r="K283" i="6"/>
  <c r="L282" i="6"/>
  <c r="K282" i="6"/>
  <c r="I282" i="6"/>
  <c r="H282" i="6"/>
  <c r="N282" i="6" s="1"/>
  <c r="L281" i="6"/>
  <c r="K281" i="6"/>
  <c r="L280" i="6"/>
  <c r="K280" i="6"/>
  <c r="G280" i="6"/>
  <c r="L279" i="6"/>
  <c r="K279" i="6"/>
  <c r="L278" i="6"/>
  <c r="K278" i="6"/>
  <c r="J278" i="6"/>
  <c r="L277" i="6"/>
  <c r="K277" i="6"/>
  <c r="L276" i="6"/>
  <c r="K276" i="6"/>
  <c r="L275" i="6"/>
  <c r="K275" i="6"/>
  <c r="L274" i="6"/>
  <c r="K274" i="6"/>
  <c r="L273" i="6"/>
  <c r="K273" i="6"/>
  <c r="J273" i="6"/>
  <c r="I273" i="6"/>
  <c r="H273" i="6"/>
  <c r="N273" i="6" s="1"/>
  <c r="G273" i="6"/>
  <c r="M273" i="6" s="1"/>
  <c r="L272" i="6"/>
  <c r="K272" i="6"/>
  <c r="L271" i="6"/>
  <c r="K271" i="6"/>
  <c r="L270" i="6"/>
  <c r="K270" i="6"/>
  <c r="L269" i="6"/>
  <c r="K269" i="6"/>
  <c r="I269" i="6"/>
  <c r="L268" i="6"/>
  <c r="K268" i="6"/>
  <c r="J268" i="6"/>
  <c r="I268" i="6"/>
  <c r="H268" i="6"/>
  <c r="N268" i="6" s="1"/>
  <c r="L267" i="6"/>
  <c r="K267" i="6"/>
  <c r="L266" i="6"/>
  <c r="K266" i="6"/>
  <c r="I266" i="6"/>
  <c r="L265" i="6"/>
  <c r="K265" i="6"/>
  <c r="L264" i="6"/>
  <c r="K264" i="6"/>
  <c r="L263" i="6"/>
  <c r="K263" i="6"/>
  <c r="L262" i="6"/>
  <c r="K262" i="6"/>
  <c r="J262" i="6"/>
  <c r="L261" i="6"/>
  <c r="K261" i="6"/>
  <c r="L260" i="6"/>
  <c r="K260" i="6"/>
  <c r="L259" i="6"/>
  <c r="K259" i="6"/>
  <c r="J259" i="6"/>
  <c r="I259" i="6"/>
  <c r="H259" i="6"/>
  <c r="N259" i="6" s="1"/>
  <c r="G259" i="6"/>
  <c r="M259" i="6" s="1"/>
  <c r="L258" i="6"/>
  <c r="K258" i="6"/>
  <c r="L257" i="6"/>
  <c r="K257" i="6"/>
  <c r="J257" i="6"/>
  <c r="L256" i="6"/>
  <c r="K256" i="6"/>
  <c r="H256" i="6"/>
  <c r="N256" i="6" s="1"/>
  <c r="L255" i="6"/>
  <c r="K255" i="6"/>
  <c r="L254" i="6"/>
  <c r="K254" i="6"/>
  <c r="I254" i="6"/>
  <c r="H254" i="6"/>
  <c r="G254" i="6"/>
  <c r="M254" i="6" s="1"/>
  <c r="L253" i="6"/>
  <c r="K253" i="6"/>
  <c r="H253" i="6"/>
  <c r="G253" i="6"/>
  <c r="M253" i="6" s="1"/>
  <c r="L252" i="6"/>
  <c r="K252" i="6"/>
  <c r="L251" i="6"/>
  <c r="K251" i="6"/>
  <c r="J251" i="6"/>
  <c r="L250" i="6"/>
  <c r="K250" i="6"/>
  <c r="G250" i="6"/>
  <c r="M250" i="6" s="1"/>
  <c r="L249" i="6"/>
  <c r="K249" i="6"/>
  <c r="J249" i="6"/>
  <c r="H249" i="6"/>
  <c r="N249" i="6" s="1"/>
  <c r="L248" i="6"/>
  <c r="K248" i="6"/>
  <c r="L247" i="6"/>
  <c r="K247" i="6"/>
  <c r="J247" i="6"/>
  <c r="I247" i="6"/>
  <c r="L246" i="6"/>
  <c r="K246" i="6"/>
  <c r="J246" i="6"/>
  <c r="I246" i="6"/>
  <c r="L245" i="6"/>
  <c r="K245" i="6"/>
  <c r="L244" i="6"/>
  <c r="K244" i="6"/>
  <c r="H244" i="6"/>
  <c r="L243" i="6"/>
  <c r="K243" i="6"/>
  <c r="L242" i="6"/>
  <c r="K242" i="6"/>
  <c r="L241" i="6"/>
  <c r="K241" i="6"/>
  <c r="J241" i="6"/>
  <c r="I241" i="6"/>
  <c r="G241" i="6"/>
  <c r="M241" i="6" s="1"/>
  <c r="L240" i="6"/>
  <c r="K240" i="6"/>
  <c r="H240" i="6"/>
  <c r="G240" i="6"/>
  <c r="M240" i="6" s="1"/>
  <c r="L239" i="6"/>
  <c r="K239" i="6"/>
  <c r="I239" i="6"/>
  <c r="L238" i="6"/>
  <c r="K238" i="6"/>
  <c r="I238" i="6"/>
  <c r="G238" i="6"/>
  <c r="L237" i="6"/>
  <c r="K237" i="6"/>
  <c r="G237" i="6"/>
  <c r="L236" i="6"/>
  <c r="K236" i="6"/>
  <c r="L235" i="6"/>
  <c r="K235" i="6"/>
  <c r="L234" i="6"/>
  <c r="K234" i="6"/>
  <c r="J234" i="6"/>
  <c r="G234" i="6"/>
  <c r="L233" i="6"/>
  <c r="K233" i="6"/>
  <c r="I233" i="6"/>
  <c r="L232" i="6"/>
  <c r="K232" i="6"/>
  <c r="J232" i="6"/>
  <c r="I232" i="6"/>
  <c r="L231" i="6"/>
  <c r="K231" i="6"/>
  <c r="L230" i="6"/>
  <c r="K230" i="6"/>
  <c r="L229" i="6"/>
  <c r="K229" i="6"/>
  <c r="L228" i="6"/>
  <c r="K228" i="6"/>
  <c r="L227" i="6"/>
  <c r="K227" i="6"/>
  <c r="L226" i="6"/>
  <c r="K226" i="6"/>
  <c r="L225" i="6"/>
  <c r="K225" i="6"/>
  <c r="L224" i="6"/>
  <c r="K224" i="6"/>
  <c r="J224" i="6"/>
  <c r="I224" i="6"/>
  <c r="G224" i="6"/>
  <c r="M224" i="6" s="1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L212" i="6"/>
  <c r="K212" i="6"/>
  <c r="I212" i="6"/>
  <c r="H212" i="6"/>
  <c r="G212" i="6"/>
  <c r="M212" i="6" s="1"/>
  <c r="L211" i="6"/>
  <c r="K211" i="6"/>
  <c r="J211" i="6"/>
  <c r="L210" i="6"/>
  <c r="K210" i="6"/>
  <c r="L209" i="6"/>
  <c r="K209" i="6"/>
  <c r="L208" i="6"/>
  <c r="K208" i="6"/>
  <c r="I208" i="6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I200" i="6"/>
  <c r="L199" i="6"/>
  <c r="K199" i="6"/>
  <c r="J199" i="6"/>
  <c r="L198" i="6"/>
  <c r="K198" i="6"/>
  <c r="L197" i="6"/>
  <c r="K197" i="6"/>
  <c r="L196" i="6"/>
  <c r="K196" i="6"/>
  <c r="L195" i="6"/>
  <c r="K195" i="6"/>
  <c r="L194" i="6"/>
  <c r="K194" i="6"/>
  <c r="H194" i="6"/>
  <c r="N194" i="6" s="1"/>
  <c r="G194" i="6"/>
  <c r="L193" i="6"/>
  <c r="K193" i="6"/>
  <c r="L192" i="6"/>
  <c r="K192" i="6"/>
  <c r="J192" i="6"/>
  <c r="I192" i="6"/>
  <c r="G192" i="6"/>
  <c r="M192" i="6" s="1"/>
  <c r="L191" i="6"/>
  <c r="K191" i="6"/>
  <c r="L190" i="6"/>
  <c r="K190" i="6"/>
  <c r="L189" i="6"/>
  <c r="K189" i="6"/>
  <c r="F188" i="6"/>
  <c r="J362" i="6" s="1"/>
  <c r="E188" i="6"/>
  <c r="I363" i="6" s="1"/>
  <c r="D188" i="6"/>
  <c r="H363" i="6" s="1"/>
  <c r="N363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H179" i="6"/>
  <c r="N179" i="6" s="1"/>
  <c r="G179" i="6"/>
  <c r="L178" i="6"/>
  <c r="K178" i="6"/>
  <c r="I178" i="6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I164" i="6"/>
  <c r="L163" i="6"/>
  <c r="K163" i="6"/>
  <c r="J163" i="6"/>
  <c r="H163" i="6"/>
  <c r="N163" i="6" s="1"/>
  <c r="L162" i="6"/>
  <c r="K162" i="6"/>
  <c r="G162" i="6"/>
  <c r="L161" i="6"/>
  <c r="K161" i="6"/>
  <c r="L160" i="6"/>
  <c r="K160" i="6"/>
  <c r="I160" i="6"/>
  <c r="G160" i="6"/>
  <c r="L159" i="6"/>
  <c r="K159" i="6"/>
  <c r="L158" i="6"/>
  <c r="K158" i="6"/>
  <c r="I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J151" i="6"/>
  <c r="I151" i="6"/>
  <c r="G151" i="6"/>
  <c r="M151" i="6" s="1"/>
  <c r="L150" i="6"/>
  <c r="K150" i="6"/>
  <c r="L149" i="6"/>
  <c r="K149" i="6"/>
  <c r="L148" i="6"/>
  <c r="K148" i="6"/>
  <c r="J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L141" i="6"/>
  <c r="K141" i="6"/>
  <c r="L140" i="6"/>
  <c r="K140" i="6"/>
  <c r="J140" i="6"/>
  <c r="I140" i="6"/>
  <c r="H140" i="6"/>
  <c r="N140" i="6" s="1"/>
  <c r="L139" i="6"/>
  <c r="K139" i="6"/>
  <c r="L138" i="6"/>
  <c r="K138" i="6"/>
  <c r="H138" i="6"/>
  <c r="N138" i="6" s="1"/>
  <c r="L137" i="6"/>
  <c r="K137" i="6"/>
  <c r="L136" i="6"/>
  <c r="K136" i="6"/>
  <c r="H136" i="6"/>
  <c r="L135" i="6"/>
  <c r="K135" i="6"/>
  <c r="L134" i="6"/>
  <c r="K134" i="6"/>
  <c r="L133" i="6"/>
  <c r="K133" i="6"/>
  <c r="L132" i="6"/>
  <c r="K132" i="6"/>
  <c r="L131" i="6"/>
  <c r="K131" i="6"/>
  <c r="I131" i="6"/>
  <c r="H131" i="6"/>
  <c r="N131" i="6" s="1"/>
  <c r="G131" i="6"/>
  <c r="M131" i="6" s="1"/>
  <c r="L130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L118" i="6"/>
  <c r="K118" i="6"/>
  <c r="L117" i="6"/>
  <c r="K117" i="6"/>
  <c r="I117" i="6"/>
  <c r="L116" i="6"/>
  <c r="K116" i="6"/>
  <c r="L115" i="6"/>
  <c r="K115" i="6"/>
  <c r="L114" i="6"/>
  <c r="K114" i="6"/>
  <c r="L113" i="6"/>
  <c r="K113" i="6"/>
  <c r="J113" i="6"/>
  <c r="I113" i="6"/>
  <c r="L112" i="6"/>
  <c r="K112" i="6"/>
  <c r="I112" i="6"/>
  <c r="L111" i="6"/>
  <c r="K111" i="6"/>
  <c r="L110" i="6"/>
  <c r="K110" i="6"/>
  <c r="J110" i="6"/>
  <c r="I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I104" i="6"/>
  <c r="L103" i="6"/>
  <c r="K103" i="6"/>
  <c r="L102" i="6"/>
  <c r="K102" i="6"/>
  <c r="H102" i="6"/>
  <c r="N102" i="6" s="1"/>
  <c r="G102" i="6"/>
  <c r="M102" i="6" s="1"/>
  <c r="L101" i="6"/>
  <c r="K101" i="6"/>
  <c r="H101" i="6"/>
  <c r="N101" i="6" s="1"/>
  <c r="G101" i="6"/>
  <c r="M101" i="6" s="1"/>
  <c r="L100" i="6"/>
  <c r="K100" i="6"/>
  <c r="L99" i="6"/>
  <c r="K99" i="6"/>
  <c r="L98" i="6"/>
  <c r="K98" i="6"/>
  <c r="L97" i="6"/>
  <c r="K97" i="6"/>
  <c r="L96" i="6"/>
  <c r="K96" i="6"/>
  <c r="H96" i="6"/>
  <c r="N96" i="6" s="1"/>
  <c r="G96" i="6"/>
  <c r="L95" i="6"/>
  <c r="K95" i="6"/>
  <c r="J95" i="6"/>
  <c r="I95" i="6"/>
  <c r="H95" i="6"/>
  <c r="N95" i="6" s="1"/>
  <c r="G95" i="6"/>
  <c r="M95" i="6" s="1"/>
  <c r="L94" i="6"/>
  <c r="K94" i="6"/>
  <c r="I94" i="6"/>
  <c r="H94" i="6"/>
  <c r="N94" i="6" s="1"/>
  <c r="G94" i="6"/>
  <c r="L93" i="6"/>
  <c r="K93" i="6"/>
  <c r="L92" i="6"/>
  <c r="K92" i="6"/>
  <c r="L91" i="6"/>
  <c r="K91" i="6"/>
  <c r="I91" i="6"/>
  <c r="L90" i="6"/>
  <c r="K90" i="6"/>
  <c r="I90" i="6"/>
  <c r="H90" i="6"/>
  <c r="G90" i="6"/>
  <c r="L89" i="6"/>
  <c r="K89" i="6"/>
  <c r="H89" i="6"/>
  <c r="G89" i="6"/>
  <c r="L88" i="6"/>
  <c r="K88" i="6"/>
  <c r="L87" i="6"/>
  <c r="K87" i="6"/>
  <c r="J87" i="6"/>
  <c r="G87" i="6"/>
  <c r="L86" i="6"/>
  <c r="K86" i="6"/>
  <c r="L85" i="6"/>
  <c r="K85" i="6"/>
  <c r="L84" i="6"/>
  <c r="K84" i="6"/>
  <c r="L83" i="6"/>
  <c r="K83" i="6"/>
  <c r="L82" i="6"/>
  <c r="K82" i="6"/>
  <c r="F81" i="6"/>
  <c r="J178" i="6" s="1"/>
  <c r="E81" i="6"/>
  <c r="I179" i="6" s="1"/>
  <c r="D81" i="6"/>
  <c r="H176" i="6" s="1"/>
  <c r="C81" i="6"/>
  <c r="L73" i="6"/>
  <c r="K73" i="6"/>
  <c r="L72" i="6"/>
  <c r="K72" i="6"/>
  <c r="L71" i="6"/>
  <c r="K71" i="6"/>
  <c r="I71" i="6"/>
  <c r="L70" i="6"/>
  <c r="K70" i="6"/>
  <c r="L69" i="6"/>
  <c r="K69" i="6"/>
  <c r="J69" i="6"/>
  <c r="I69" i="6"/>
  <c r="H69" i="6"/>
  <c r="N69" i="6" s="1"/>
  <c r="G69" i="6"/>
  <c r="M69" i="6" s="1"/>
  <c r="L68" i="6"/>
  <c r="K68" i="6"/>
  <c r="L67" i="6"/>
  <c r="K67" i="6"/>
  <c r="L66" i="6"/>
  <c r="K66" i="6"/>
  <c r="G66" i="6"/>
  <c r="M66" i="6" s="1"/>
  <c r="L65" i="6"/>
  <c r="K65" i="6"/>
  <c r="I65" i="6"/>
  <c r="G65" i="6"/>
  <c r="L64" i="6"/>
  <c r="K64" i="6"/>
  <c r="L63" i="6"/>
  <c r="K63" i="6"/>
  <c r="J63" i="6"/>
  <c r="I63" i="6"/>
  <c r="G63" i="6"/>
  <c r="L62" i="6"/>
  <c r="K62" i="6"/>
  <c r="L61" i="6"/>
  <c r="K61" i="6"/>
  <c r="J61" i="6"/>
  <c r="I61" i="6"/>
  <c r="H61" i="6"/>
  <c r="N61" i="6" s="1"/>
  <c r="L60" i="6"/>
  <c r="K60" i="6"/>
  <c r="I60" i="6"/>
  <c r="H60" i="6"/>
  <c r="N60" i="6" s="1"/>
  <c r="G60" i="6"/>
  <c r="L59" i="6"/>
  <c r="K59" i="6"/>
  <c r="I59" i="6"/>
  <c r="G59" i="6"/>
  <c r="M59" i="6" s="1"/>
  <c r="L58" i="6"/>
  <c r="K58" i="6"/>
  <c r="L57" i="6"/>
  <c r="K57" i="6"/>
  <c r="L56" i="6"/>
  <c r="K56" i="6"/>
  <c r="I56" i="6"/>
  <c r="L55" i="6"/>
  <c r="K55" i="6"/>
  <c r="I55" i="6"/>
  <c r="L54" i="6"/>
  <c r="K54" i="6"/>
  <c r="L53" i="6"/>
  <c r="K53" i="6"/>
  <c r="L52" i="6"/>
  <c r="K52" i="6"/>
  <c r="L51" i="6"/>
  <c r="K51" i="6"/>
  <c r="L50" i="6"/>
  <c r="K50" i="6"/>
  <c r="J50" i="6"/>
  <c r="H50" i="6"/>
  <c r="L49" i="6"/>
  <c r="K49" i="6"/>
  <c r="I49" i="6"/>
  <c r="H49" i="6"/>
  <c r="L48" i="6"/>
  <c r="K48" i="6"/>
  <c r="L47" i="6"/>
  <c r="K47" i="6"/>
  <c r="L46" i="6"/>
  <c r="K46" i="6"/>
  <c r="I46" i="6"/>
  <c r="H46" i="6"/>
  <c r="L45" i="6"/>
  <c r="K45" i="6"/>
  <c r="I45" i="6"/>
  <c r="H45" i="6"/>
  <c r="G45" i="6"/>
  <c r="L44" i="6"/>
  <c r="K44" i="6"/>
  <c r="L43" i="6"/>
  <c r="K43" i="6"/>
  <c r="J43" i="6"/>
  <c r="I43" i="6"/>
  <c r="H43" i="6"/>
  <c r="N43" i="6" s="1"/>
  <c r="G43" i="6"/>
  <c r="M43" i="6" s="1"/>
  <c r="L42" i="6"/>
  <c r="K42" i="6"/>
  <c r="L41" i="6"/>
  <c r="K41" i="6"/>
  <c r="L40" i="6"/>
  <c r="K40" i="6"/>
  <c r="H40" i="6"/>
  <c r="N40" i="6" s="1"/>
  <c r="L39" i="6"/>
  <c r="K39" i="6"/>
  <c r="L38" i="6"/>
  <c r="K38" i="6"/>
  <c r="I38" i="6"/>
  <c r="L37" i="6"/>
  <c r="K37" i="6"/>
  <c r="G37" i="6"/>
  <c r="M37" i="6" s="1"/>
  <c r="L36" i="6"/>
  <c r="K36" i="6"/>
  <c r="L35" i="6"/>
  <c r="K35" i="6"/>
  <c r="L34" i="6"/>
  <c r="K34" i="6"/>
  <c r="J34" i="6"/>
  <c r="L33" i="6"/>
  <c r="K33" i="6"/>
  <c r="L32" i="6"/>
  <c r="K32" i="6"/>
  <c r="I32" i="6"/>
  <c r="L31" i="6"/>
  <c r="K31" i="6"/>
  <c r="L30" i="6"/>
  <c r="K30" i="6"/>
  <c r="L29" i="6"/>
  <c r="K29" i="6"/>
  <c r="L28" i="6"/>
  <c r="K28" i="6"/>
  <c r="L27" i="6"/>
  <c r="K27" i="6"/>
  <c r="L26" i="6"/>
  <c r="K26" i="6"/>
  <c r="L25" i="6"/>
  <c r="K25" i="6"/>
  <c r="L24" i="6"/>
  <c r="K24" i="6"/>
  <c r="L23" i="6"/>
  <c r="K23" i="6"/>
  <c r="I23" i="6"/>
  <c r="F22" i="6"/>
  <c r="J72" i="6" s="1"/>
  <c r="E22" i="6"/>
  <c r="I73" i="6" s="1"/>
  <c r="D22" i="6"/>
  <c r="C22" i="6"/>
  <c r="G73" i="6" s="1"/>
  <c r="M73" i="6" s="1"/>
  <c r="F14" i="6"/>
  <c r="E14" i="6"/>
  <c r="D14" i="6"/>
  <c r="L14" i="6" s="1"/>
  <c r="F13" i="6"/>
  <c r="E13" i="6"/>
  <c r="D13" i="6"/>
  <c r="L13" i="6" s="1"/>
  <c r="C13" i="6"/>
  <c r="E12" i="6"/>
  <c r="C12" i="6"/>
  <c r="K12" i="6" s="1"/>
  <c r="E11" i="6"/>
  <c r="C10" i="6"/>
  <c r="E9" i="6"/>
  <c r="L640" i="5"/>
  <c r="K640" i="5"/>
  <c r="L639" i="5"/>
  <c r="K639" i="5"/>
  <c r="L638" i="5"/>
  <c r="K638" i="5"/>
  <c r="J638" i="5"/>
  <c r="I638" i="5"/>
  <c r="L637" i="5"/>
  <c r="K637" i="5"/>
  <c r="I637" i="5"/>
  <c r="G637" i="5"/>
  <c r="L636" i="5"/>
  <c r="K636" i="5"/>
  <c r="I636" i="5"/>
  <c r="G636" i="5"/>
  <c r="M636" i="5" s="1"/>
  <c r="L635" i="5"/>
  <c r="K635" i="5"/>
  <c r="J635" i="5"/>
  <c r="I635" i="5"/>
  <c r="H635" i="5"/>
  <c r="N635" i="5" s="1"/>
  <c r="G635" i="5"/>
  <c r="M635" i="5" s="1"/>
  <c r="L634" i="5"/>
  <c r="K634" i="5"/>
  <c r="H634" i="5"/>
  <c r="G634" i="5"/>
  <c r="M634" i="5" s="1"/>
  <c r="L633" i="5"/>
  <c r="K633" i="5"/>
  <c r="I633" i="5"/>
  <c r="G633" i="5"/>
  <c r="M633" i="5" s="1"/>
  <c r="L632" i="5"/>
  <c r="K632" i="5"/>
  <c r="G632" i="5"/>
  <c r="L631" i="5"/>
  <c r="K631" i="5"/>
  <c r="L630" i="5"/>
  <c r="K630" i="5"/>
  <c r="L629" i="5"/>
  <c r="K629" i="5"/>
  <c r="J629" i="5"/>
  <c r="L628" i="5"/>
  <c r="K628" i="5"/>
  <c r="J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I625" i="5"/>
  <c r="L624" i="5"/>
  <c r="K624" i="5"/>
  <c r="J624" i="5"/>
  <c r="I624" i="5"/>
  <c r="H624" i="5"/>
  <c r="N624" i="5" s="1"/>
  <c r="G624" i="5"/>
  <c r="M624" i="5" s="1"/>
  <c r="L623" i="5"/>
  <c r="K623" i="5"/>
  <c r="L622" i="5"/>
  <c r="K622" i="5"/>
  <c r="L621" i="5"/>
  <c r="K621" i="5"/>
  <c r="J621" i="5"/>
  <c r="H621" i="5"/>
  <c r="G621" i="5"/>
  <c r="L620" i="5"/>
  <c r="K620" i="5"/>
  <c r="J620" i="5"/>
  <c r="I620" i="5"/>
  <c r="L619" i="5"/>
  <c r="K619" i="5"/>
  <c r="J619" i="5"/>
  <c r="I619" i="5"/>
  <c r="G619" i="5"/>
  <c r="M619" i="5" s="1"/>
  <c r="L618" i="5"/>
  <c r="K618" i="5"/>
  <c r="I618" i="5"/>
  <c r="H618" i="5"/>
  <c r="N618" i="5" s="1"/>
  <c r="L617" i="5"/>
  <c r="K617" i="5"/>
  <c r="G617" i="5"/>
  <c r="M617" i="5" s="1"/>
  <c r="L616" i="5"/>
  <c r="K616" i="5"/>
  <c r="J616" i="5"/>
  <c r="L615" i="5"/>
  <c r="K615" i="5"/>
  <c r="J615" i="5"/>
  <c r="L614" i="5"/>
  <c r="K614" i="5"/>
  <c r="L613" i="5"/>
  <c r="K613" i="5"/>
  <c r="G613" i="5"/>
  <c r="J612" i="5"/>
  <c r="F612" i="5"/>
  <c r="J640" i="5" s="1"/>
  <c r="E612" i="5"/>
  <c r="I640" i="5" s="1"/>
  <c r="D612" i="5"/>
  <c r="C612" i="5"/>
  <c r="G640" i="5" s="1"/>
  <c r="M640" i="5" s="1"/>
  <c r="L604" i="5"/>
  <c r="K604" i="5"/>
  <c r="J604" i="5"/>
  <c r="I604" i="5"/>
  <c r="H604" i="5"/>
  <c r="N604" i="5" s="1"/>
  <c r="G604" i="5"/>
  <c r="M604" i="5" s="1"/>
  <c r="N603" i="5"/>
  <c r="L603" i="5"/>
  <c r="K603" i="5"/>
  <c r="J603" i="5"/>
  <c r="I603" i="5"/>
  <c r="H603" i="5"/>
  <c r="G603" i="5"/>
  <c r="M603" i="5" s="1"/>
  <c r="L602" i="5"/>
  <c r="K602" i="5"/>
  <c r="J602" i="5"/>
  <c r="I602" i="5"/>
  <c r="G602" i="5"/>
  <c r="N601" i="5"/>
  <c r="L601" i="5"/>
  <c r="K601" i="5"/>
  <c r="J601" i="5"/>
  <c r="I601" i="5"/>
  <c r="H601" i="5"/>
  <c r="G601" i="5"/>
  <c r="M601" i="5" s="1"/>
  <c r="L600" i="5"/>
  <c r="K600" i="5"/>
  <c r="J600" i="5"/>
  <c r="I600" i="5"/>
  <c r="G600" i="5"/>
  <c r="L599" i="5"/>
  <c r="K599" i="5"/>
  <c r="J599" i="5"/>
  <c r="I599" i="5"/>
  <c r="G599" i="5"/>
  <c r="M599" i="5" s="1"/>
  <c r="L598" i="5"/>
  <c r="K598" i="5"/>
  <c r="J598" i="5"/>
  <c r="I598" i="5"/>
  <c r="H598" i="5"/>
  <c r="N598" i="5" s="1"/>
  <c r="G598" i="5"/>
  <c r="M598" i="5" s="1"/>
  <c r="L597" i="5"/>
  <c r="K597" i="5"/>
  <c r="I597" i="5"/>
  <c r="L596" i="5"/>
  <c r="K596" i="5"/>
  <c r="L595" i="5"/>
  <c r="K595" i="5"/>
  <c r="I595" i="5"/>
  <c r="H595" i="5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I590" i="5"/>
  <c r="L589" i="5"/>
  <c r="K589" i="5"/>
  <c r="I589" i="5"/>
  <c r="L588" i="5"/>
  <c r="K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G581" i="5"/>
  <c r="L580" i="5"/>
  <c r="K580" i="5"/>
  <c r="I580" i="5"/>
  <c r="H580" i="5"/>
  <c r="G580" i="5"/>
  <c r="L579" i="5"/>
  <c r="K579" i="5"/>
  <c r="J579" i="5"/>
  <c r="I579" i="5"/>
  <c r="H579" i="5"/>
  <c r="N579" i="5" s="1"/>
  <c r="G579" i="5"/>
  <c r="M579" i="5" s="1"/>
  <c r="L578" i="5"/>
  <c r="K578" i="5"/>
  <c r="H578" i="5"/>
  <c r="N578" i="5" s="1"/>
  <c r="L577" i="5"/>
  <c r="K577" i="5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H575" i="5"/>
  <c r="N575" i="5" s="1"/>
  <c r="G575" i="5"/>
  <c r="M575" i="5" s="1"/>
  <c r="N574" i="5"/>
  <c r="L574" i="5"/>
  <c r="K574" i="5"/>
  <c r="J574" i="5"/>
  <c r="I574" i="5"/>
  <c r="H574" i="5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G572" i="5"/>
  <c r="M572" i="5" s="1"/>
  <c r="L571" i="5"/>
  <c r="K571" i="5"/>
  <c r="J571" i="5"/>
  <c r="L570" i="5"/>
  <c r="K570" i="5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I568" i="5"/>
  <c r="L567" i="5"/>
  <c r="K567" i="5"/>
  <c r="I567" i="5"/>
  <c r="L566" i="5"/>
  <c r="K566" i="5"/>
  <c r="J566" i="5"/>
  <c r="I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N562" i="5"/>
  <c r="L562" i="5"/>
  <c r="K562" i="5"/>
  <c r="J562" i="5"/>
  <c r="I562" i="5"/>
  <c r="H562" i="5"/>
  <c r="G562" i="5"/>
  <c r="M562" i="5" s="1"/>
  <c r="L561" i="5"/>
  <c r="K561" i="5"/>
  <c r="I561" i="5"/>
  <c r="G561" i="5"/>
  <c r="L560" i="5"/>
  <c r="K560" i="5"/>
  <c r="J560" i="5"/>
  <c r="I560" i="5"/>
  <c r="G560" i="5"/>
  <c r="M560" i="5" s="1"/>
  <c r="L559" i="5"/>
  <c r="K559" i="5"/>
  <c r="J559" i="5"/>
  <c r="I559" i="5"/>
  <c r="H559" i="5"/>
  <c r="N559" i="5" s="1"/>
  <c r="G559" i="5"/>
  <c r="M559" i="5" s="1"/>
  <c r="L558" i="5"/>
  <c r="K558" i="5"/>
  <c r="I558" i="5"/>
  <c r="G558" i="5"/>
  <c r="L557" i="5"/>
  <c r="K557" i="5"/>
  <c r="I557" i="5"/>
  <c r="G557" i="5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G554" i="5"/>
  <c r="L553" i="5"/>
  <c r="K553" i="5"/>
  <c r="J553" i="5"/>
  <c r="I553" i="5"/>
  <c r="G553" i="5"/>
  <c r="M553" i="5" s="1"/>
  <c r="L552" i="5"/>
  <c r="K552" i="5"/>
  <c r="J552" i="5"/>
  <c r="I552" i="5"/>
  <c r="L551" i="5"/>
  <c r="K551" i="5"/>
  <c r="I551" i="5"/>
  <c r="G551" i="5"/>
  <c r="L550" i="5"/>
  <c r="K550" i="5"/>
  <c r="J550" i="5"/>
  <c r="I550" i="5"/>
  <c r="G550" i="5"/>
  <c r="M550" i="5" s="1"/>
  <c r="L549" i="5"/>
  <c r="K549" i="5"/>
  <c r="J549" i="5"/>
  <c r="I549" i="5"/>
  <c r="H549" i="5"/>
  <c r="N549" i="5" s="1"/>
  <c r="L548" i="5"/>
  <c r="K548" i="5"/>
  <c r="J548" i="5"/>
  <c r="I548" i="5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I545" i="5"/>
  <c r="G545" i="5"/>
  <c r="L544" i="5"/>
  <c r="K544" i="5"/>
  <c r="L543" i="5"/>
  <c r="K543" i="5"/>
  <c r="I543" i="5"/>
  <c r="L542" i="5"/>
  <c r="K542" i="5"/>
  <c r="J542" i="5"/>
  <c r="I542" i="5"/>
  <c r="H542" i="5"/>
  <c r="N542" i="5" s="1"/>
  <c r="G542" i="5"/>
  <c r="M542" i="5" s="1"/>
  <c r="L541" i="5"/>
  <c r="K541" i="5"/>
  <c r="J541" i="5"/>
  <c r="H541" i="5"/>
  <c r="N541" i="5" s="1"/>
  <c r="G541" i="5"/>
  <c r="L540" i="5"/>
  <c r="K540" i="5"/>
  <c r="L539" i="5"/>
  <c r="K539" i="5"/>
  <c r="L538" i="5"/>
  <c r="K538" i="5"/>
  <c r="H538" i="5"/>
  <c r="L537" i="5"/>
  <c r="K537" i="5"/>
  <c r="I537" i="5"/>
  <c r="G537" i="5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N530" i="5" s="1"/>
  <c r="G530" i="5"/>
  <c r="M530" i="5" s="1"/>
  <c r="L529" i="5"/>
  <c r="K529" i="5"/>
  <c r="I529" i="5"/>
  <c r="H529" i="5"/>
  <c r="N529" i="5" s="1"/>
  <c r="G529" i="5"/>
  <c r="M529" i="5" s="1"/>
  <c r="L528" i="5"/>
  <c r="K528" i="5"/>
  <c r="I528" i="5"/>
  <c r="L527" i="5"/>
  <c r="K527" i="5"/>
  <c r="J527" i="5"/>
  <c r="I527" i="5"/>
  <c r="H527" i="5"/>
  <c r="N527" i="5" s="1"/>
  <c r="G527" i="5"/>
  <c r="M527" i="5" s="1"/>
  <c r="L526" i="5"/>
  <c r="K526" i="5"/>
  <c r="I526" i="5"/>
  <c r="H526" i="5"/>
  <c r="N526" i="5" s="1"/>
  <c r="L525" i="5"/>
  <c r="K525" i="5"/>
  <c r="I525" i="5"/>
  <c r="G525" i="5"/>
  <c r="L524" i="5"/>
  <c r="K524" i="5"/>
  <c r="J524" i="5"/>
  <c r="I524" i="5"/>
  <c r="H524" i="5"/>
  <c r="N524" i="5" s="1"/>
  <c r="G524" i="5"/>
  <c r="M524" i="5" s="1"/>
  <c r="L523" i="5"/>
  <c r="K523" i="5"/>
  <c r="I523" i="5"/>
  <c r="G523" i="5"/>
  <c r="L522" i="5"/>
  <c r="K522" i="5"/>
  <c r="J522" i="5"/>
  <c r="I522" i="5"/>
  <c r="H522" i="5"/>
  <c r="N522" i="5" s="1"/>
  <c r="G522" i="5"/>
  <c r="M522" i="5" s="1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G520" i="5"/>
  <c r="L519" i="5"/>
  <c r="K519" i="5"/>
  <c r="J519" i="5"/>
  <c r="I519" i="5"/>
  <c r="H519" i="5"/>
  <c r="N519" i="5" s="1"/>
  <c r="G519" i="5"/>
  <c r="M519" i="5" s="1"/>
  <c r="L518" i="5"/>
  <c r="K518" i="5"/>
  <c r="L517" i="5"/>
  <c r="K517" i="5"/>
  <c r="I517" i="5"/>
  <c r="G517" i="5"/>
  <c r="L516" i="5"/>
  <c r="K516" i="5"/>
  <c r="J516" i="5"/>
  <c r="I516" i="5"/>
  <c r="H516" i="5"/>
  <c r="N516" i="5" s="1"/>
  <c r="G516" i="5"/>
  <c r="M516" i="5" s="1"/>
  <c r="L515" i="5"/>
  <c r="K515" i="5"/>
  <c r="I515" i="5"/>
  <c r="H515" i="5"/>
  <c r="G515" i="5"/>
  <c r="M515" i="5" s="1"/>
  <c r="L514" i="5"/>
  <c r="K514" i="5"/>
  <c r="I514" i="5"/>
  <c r="L513" i="5"/>
  <c r="K513" i="5"/>
  <c r="I513" i="5"/>
  <c r="H513" i="5"/>
  <c r="G513" i="5"/>
  <c r="M513" i="5" s="1"/>
  <c r="L512" i="5"/>
  <c r="K512" i="5"/>
  <c r="I512" i="5"/>
  <c r="L511" i="5"/>
  <c r="K511" i="5"/>
  <c r="I511" i="5"/>
  <c r="G511" i="5"/>
  <c r="M511" i="5" s="1"/>
  <c r="L510" i="5"/>
  <c r="K510" i="5"/>
  <c r="I510" i="5"/>
  <c r="G510" i="5"/>
  <c r="L509" i="5"/>
  <c r="K509" i="5"/>
  <c r="I509" i="5"/>
  <c r="G509" i="5"/>
  <c r="M509" i="5" s="1"/>
  <c r="L508" i="5"/>
  <c r="K508" i="5"/>
  <c r="L507" i="5"/>
  <c r="K507" i="5"/>
  <c r="L506" i="5"/>
  <c r="K506" i="5"/>
  <c r="I506" i="5"/>
  <c r="H506" i="5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I504" i="5"/>
  <c r="G504" i="5"/>
  <c r="L503" i="5"/>
  <c r="K503" i="5"/>
  <c r="J503" i="5"/>
  <c r="I503" i="5"/>
  <c r="G503" i="5"/>
  <c r="M503" i="5" s="1"/>
  <c r="L502" i="5"/>
  <c r="K502" i="5"/>
  <c r="I502" i="5"/>
  <c r="H502" i="5"/>
  <c r="G502" i="5"/>
  <c r="M502" i="5" s="1"/>
  <c r="L501" i="5"/>
  <c r="K501" i="5"/>
  <c r="J501" i="5"/>
  <c r="I501" i="5"/>
  <c r="H501" i="5"/>
  <c r="N501" i="5" s="1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L498" i="5"/>
  <c r="K498" i="5"/>
  <c r="I498" i="5"/>
  <c r="G498" i="5"/>
  <c r="L497" i="5"/>
  <c r="K497" i="5"/>
  <c r="I497" i="5"/>
  <c r="G497" i="5"/>
  <c r="M497" i="5" s="1"/>
  <c r="L496" i="5"/>
  <c r="K496" i="5"/>
  <c r="J496" i="5"/>
  <c r="I496" i="5"/>
  <c r="H496" i="5"/>
  <c r="N496" i="5" s="1"/>
  <c r="G496" i="5"/>
  <c r="M496" i="5" s="1"/>
  <c r="L495" i="5"/>
  <c r="K495" i="5"/>
  <c r="I495" i="5"/>
  <c r="H495" i="5"/>
  <c r="N495" i="5" s="1"/>
  <c r="G495" i="5"/>
  <c r="L494" i="5"/>
  <c r="K494" i="5"/>
  <c r="I494" i="5"/>
  <c r="G494" i="5"/>
  <c r="M494" i="5" s="1"/>
  <c r="L493" i="5"/>
  <c r="K493" i="5"/>
  <c r="L492" i="5"/>
  <c r="K492" i="5"/>
  <c r="I492" i="5"/>
  <c r="G492" i="5"/>
  <c r="L491" i="5"/>
  <c r="K491" i="5"/>
  <c r="J491" i="5"/>
  <c r="I491" i="5"/>
  <c r="G491" i="5"/>
  <c r="M491" i="5" s="1"/>
  <c r="L490" i="5"/>
  <c r="K490" i="5"/>
  <c r="I490" i="5"/>
  <c r="G490" i="5"/>
  <c r="M490" i="5" s="1"/>
  <c r="L489" i="5"/>
  <c r="K489" i="5"/>
  <c r="I489" i="5"/>
  <c r="H489" i="5"/>
  <c r="N489" i="5" s="1"/>
  <c r="G489" i="5"/>
  <c r="L488" i="5"/>
  <c r="K488" i="5"/>
  <c r="J488" i="5"/>
  <c r="I488" i="5"/>
  <c r="G488" i="5"/>
  <c r="M488" i="5" s="1"/>
  <c r="L487" i="5"/>
  <c r="K487" i="5"/>
  <c r="I487" i="5"/>
  <c r="G487" i="5"/>
  <c r="M487" i="5" s="1"/>
  <c r="L486" i="5"/>
  <c r="K486" i="5"/>
  <c r="J486" i="5"/>
  <c r="I486" i="5"/>
  <c r="G486" i="5"/>
  <c r="M486" i="5" s="1"/>
  <c r="L485" i="5"/>
  <c r="K485" i="5"/>
  <c r="J485" i="5"/>
  <c r="I485" i="5"/>
  <c r="L484" i="5"/>
  <c r="K484" i="5"/>
  <c r="I484" i="5"/>
  <c r="G484" i="5"/>
  <c r="L483" i="5"/>
  <c r="K483" i="5"/>
  <c r="I483" i="5"/>
  <c r="G483" i="5"/>
  <c r="M483" i="5" s="1"/>
  <c r="L482" i="5"/>
  <c r="K482" i="5"/>
  <c r="J482" i="5"/>
  <c r="I482" i="5"/>
  <c r="H482" i="5"/>
  <c r="N482" i="5" s="1"/>
  <c r="G482" i="5"/>
  <c r="M482" i="5" s="1"/>
  <c r="L481" i="5"/>
  <c r="K481" i="5"/>
  <c r="I481" i="5"/>
  <c r="L480" i="5"/>
  <c r="K480" i="5"/>
  <c r="J480" i="5"/>
  <c r="I480" i="5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I478" i="5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G476" i="5"/>
  <c r="M476" i="5" s="1"/>
  <c r="L475" i="5"/>
  <c r="K475" i="5"/>
  <c r="J475" i="5"/>
  <c r="I475" i="5"/>
  <c r="H475" i="5"/>
  <c r="N475" i="5" s="1"/>
  <c r="G475" i="5"/>
  <c r="M475" i="5" s="1"/>
  <c r="N474" i="5"/>
  <c r="L474" i="5"/>
  <c r="K474" i="5"/>
  <c r="J474" i="5"/>
  <c r="I474" i="5"/>
  <c r="H474" i="5"/>
  <c r="G474" i="5"/>
  <c r="M474" i="5" s="1"/>
  <c r="L473" i="5"/>
  <c r="K473" i="5"/>
  <c r="I473" i="5"/>
  <c r="L472" i="5"/>
  <c r="K472" i="5"/>
  <c r="J472" i="5"/>
  <c r="I472" i="5"/>
  <c r="H472" i="5"/>
  <c r="N472" i="5" s="1"/>
  <c r="L471" i="5"/>
  <c r="K471" i="5"/>
  <c r="J471" i="5"/>
  <c r="I471" i="5"/>
  <c r="L470" i="5"/>
  <c r="K470" i="5"/>
  <c r="L469" i="5"/>
  <c r="K469" i="5"/>
  <c r="H469" i="5"/>
  <c r="N469" i="5" s="1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I467" i="5"/>
  <c r="H467" i="5"/>
  <c r="G467" i="5"/>
  <c r="M467" i="5" s="1"/>
  <c r="L466" i="5"/>
  <c r="K466" i="5"/>
  <c r="J466" i="5"/>
  <c r="I466" i="5"/>
  <c r="H466" i="5"/>
  <c r="N466" i="5" s="1"/>
  <c r="G466" i="5"/>
  <c r="M466" i="5" s="1"/>
  <c r="L465" i="5"/>
  <c r="K465" i="5"/>
  <c r="I465" i="5"/>
  <c r="H465" i="5"/>
  <c r="G465" i="5"/>
  <c r="M465" i="5" s="1"/>
  <c r="L464" i="5"/>
  <c r="K464" i="5"/>
  <c r="J464" i="5"/>
  <c r="I464" i="5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J462" i="5"/>
  <c r="I462" i="5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I460" i="5"/>
  <c r="L459" i="5"/>
  <c r="K459" i="5"/>
  <c r="J459" i="5"/>
  <c r="I459" i="5"/>
  <c r="H459" i="5"/>
  <c r="N459" i="5" s="1"/>
  <c r="G459" i="5"/>
  <c r="M459" i="5" s="1"/>
  <c r="L458" i="5"/>
  <c r="K458" i="5"/>
  <c r="I458" i="5"/>
  <c r="H458" i="5"/>
  <c r="N458" i="5" s="1"/>
  <c r="G458" i="5"/>
  <c r="N457" i="5"/>
  <c r="L457" i="5"/>
  <c r="K457" i="5"/>
  <c r="J457" i="5"/>
  <c r="I457" i="5"/>
  <c r="H457" i="5"/>
  <c r="G457" i="5"/>
  <c r="M457" i="5" s="1"/>
  <c r="L456" i="5"/>
  <c r="K456" i="5"/>
  <c r="J456" i="5"/>
  <c r="H456" i="5"/>
  <c r="N456" i="5" s="1"/>
  <c r="L455" i="5"/>
  <c r="K455" i="5"/>
  <c r="H455" i="5"/>
  <c r="L454" i="5"/>
  <c r="K454" i="5"/>
  <c r="J454" i="5"/>
  <c r="H454" i="5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L450" i="5"/>
  <c r="K450" i="5"/>
  <c r="L449" i="5"/>
  <c r="K449" i="5"/>
  <c r="J449" i="5"/>
  <c r="H449" i="5"/>
  <c r="N449" i="5" s="1"/>
  <c r="L448" i="5"/>
  <c r="K448" i="5"/>
  <c r="L447" i="5"/>
  <c r="K447" i="5"/>
  <c r="J447" i="5"/>
  <c r="H447" i="5"/>
  <c r="G447" i="5"/>
  <c r="M447" i="5" s="1"/>
  <c r="L446" i="5"/>
  <c r="K446" i="5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I443" i="5"/>
  <c r="G443" i="5"/>
  <c r="L442" i="5"/>
  <c r="K442" i="5"/>
  <c r="J442" i="5"/>
  <c r="I442" i="5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L439" i="5"/>
  <c r="K439" i="5"/>
  <c r="J439" i="5"/>
  <c r="I439" i="5"/>
  <c r="H439" i="5"/>
  <c r="N439" i="5" s="1"/>
  <c r="G439" i="5"/>
  <c r="M439" i="5" s="1"/>
  <c r="L438" i="5"/>
  <c r="K438" i="5"/>
  <c r="J438" i="5"/>
  <c r="I438" i="5"/>
  <c r="H438" i="5"/>
  <c r="N438" i="5" s="1"/>
  <c r="L437" i="5"/>
  <c r="K437" i="5"/>
  <c r="L436" i="5"/>
  <c r="K436" i="5"/>
  <c r="I436" i="5"/>
  <c r="L435" i="5"/>
  <c r="K435" i="5"/>
  <c r="L434" i="5"/>
  <c r="K434" i="5"/>
  <c r="L433" i="5"/>
  <c r="K433" i="5"/>
  <c r="L432" i="5"/>
  <c r="K432" i="5"/>
  <c r="J432" i="5"/>
  <c r="N431" i="5"/>
  <c r="L431" i="5"/>
  <c r="K431" i="5"/>
  <c r="J431" i="5"/>
  <c r="I431" i="5"/>
  <c r="H431" i="5"/>
  <c r="L430" i="5"/>
  <c r="K430" i="5"/>
  <c r="J430" i="5"/>
  <c r="I430" i="5"/>
  <c r="G430" i="5"/>
  <c r="M430" i="5" s="1"/>
  <c r="L429" i="5"/>
  <c r="K429" i="5"/>
  <c r="J429" i="5"/>
  <c r="L428" i="5"/>
  <c r="K428" i="5"/>
  <c r="L427" i="5"/>
  <c r="K427" i="5"/>
  <c r="L426" i="5"/>
  <c r="K426" i="5"/>
  <c r="H426" i="5"/>
  <c r="N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H423" i="5"/>
  <c r="N423" i="5" s="1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L415" i="5"/>
  <c r="K415" i="5"/>
  <c r="I415" i="5"/>
  <c r="H415" i="5"/>
  <c r="N415" i="5" s="1"/>
  <c r="G415" i="5"/>
  <c r="L414" i="5"/>
  <c r="K414" i="5"/>
  <c r="J414" i="5"/>
  <c r="I414" i="5"/>
  <c r="G414" i="5"/>
  <c r="M414" i="5" s="1"/>
  <c r="L413" i="5"/>
  <c r="K413" i="5"/>
  <c r="J413" i="5"/>
  <c r="H413" i="5"/>
  <c r="N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G411" i="5"/>
  <c r="M411" i="5" s="1"/>
  <c r="L410" i="5"/>
  <c r="K410" i="5"/>
  <c r="L409" i="5"/>
  <c r="K409" i="5"/>
  <c r="H409" i="5"/>
  <c r="N409" i="5" s="1"/>
  <c r="L408" i="5"/>
  <c r="K408" i="5"/>
  <c r="J408" i="5"/>
  <c r="H408" i="5"/>
  <c r="N408" i="5" s="1"/>
  <c r="L407" i="5"/>
  <c r="K407" i="5"/>
  <c r="J407" i="5"/>
  <c r="H407" i="5"/>
  <c r="N407" i="5" s="1"/>
  <c r="L406" i="5"/>
  <c r="K406" i="5"/>
  <c r="L405" i="5"/>
  <c r="K405" i="5"/>
  <c r="L404" i="5"/>
  <c r="K404" i="5"/>
  <c r="I404" i="5"/>
  <c r="G404" i="5"/>
  <c r="L403" i="5"/>
  <c r="K403" i="5"/>
  <c r="I403" i="5"/>
  <c r="H403" i="5"/>
  <c r="G403" i="5"/>
  <c r="M403" i="5" s="1"/>
  <c r="L402" i="5"/>
  <c r="K402" i="5"/>
  <c r="L401" i="5"/>
  <c r="K401" i="5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L398" i="5"/>
  <c r="K398" i="5"/>
  <c r="I398" i="5"/>
  <c r="H398" i="5"/>
  <c r="N398" i="5" s="1"/>
  <c r="L397" i="5"/>
  <c r="K397" i="5"/>
  <c r="J397" i="5"/>
  <c r="H397" i="5"/>
  <c r="N397" i="5" s="1"/>
  <c r="L396" i="5"/>
  <c r="K396" i="5"/>
  <c r="L395" i="5"/>
  <c r="K395" i="5"/>
  <c r="H395" i="5"/>
  <c r="N395" i="5" s="1"/>
  <c r="L394" i="5"/>
  <c r="K394" i="5"/>
  <c r="I394" i="5"/>
  <c r="H394" i="5"/>
  <c r="N394" i="5" s="1"/>
  <c r="L393" i="5"/>
  <c r="K393" i="5"/>
  <c r="J393" i="5"/>
  <c r="I393" i="5"/>
  <c r="H393" i="5"/>
  <c r="N393" i="5" s="1"/>
  <c r="L392" i="5"/>
  <c r="K392" i="5"/>
  <c r="J392" i="5"/>
  <c r="H392" i="5"/>
  <c r="N392" i="5" s="1"/>
  <c r="L391" i="5"/>
  <c r="K391" i="5"/>
  <c r="L390" i="5"/>
  <c r="K390" i="5"/>
  <c r="J390" i="5"/>
  <c r="I390" i="5"/>
  <c r="H390" i="5"/>
  <c r="N390" i="5" s="1"/>
  <c r="G390" i="5"/>
  <c r="M390" i="5" s="1"/>
  <c r="L389" i="5"/>
  <c r="K389" i="5"/>
  <c r="J389" i="5"/>
  <c r="I389" i="5"/>
  <c r="G389" i="5"/>
  <c r="M389" i="5" s="1"/>
  <c r="L388" i="5"/>
  <c r="K388" i="5"/>
  <c r="L387" i="5"/>
  <c r="K387" i="5"/>
  <c r="L386" i="5"/>
  <c r="K386" i="5"/>
  <c r="L385" i="5"/>
  <c r="K385" i="5"/>
  <c r="J385" i="5"/>
  <c r="I385" i="5"/>
  <c r="H385" i="5"/>
  <c r="N385" i="5" s="1"/>
  <c r="G385" i="5"/>
  <c r="M385" i="5" s="1"/>
  <c r="L384" i="5"/>
  <c r="K384" i="5"/>
  <c r="H384" i="5"/>
  <c r="N384" i="5" s="1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L380" i="5"/>
  <c r="K380" i="5"/>
  <c r="L379" i="5"/>
  <c r="K379" i="5"/>
  <c r="I379" i="5"/>
  <c r="L378" i="5"/>
  <c r="K378" i="5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H375" i="5"/>
  <c r="N375" i="5" s="1"/>
  <c r="G375" i="5"/>
  <c r="M375" i="5" s="1"/>
  <c r="L374" i="5"/>
  <c r="K374" i="5"/>
  <c r="L373" i="5"/>
  <c r="K373" i="5"/>
  <c r="L372" i="5"/>
  <c r="K372" i="5"/>
  <c r="J372" i="5"/>
  <c r="H372" i="5"/>
  <c r="N372" i="5" s="1"/>
  <c r="F371" i="5"/>
  <c r="J595" i="5" s="1"/>
  <c r="E371" i="5"/>
  <c r="I596" i="5" s="1"/>
  <c r="D371" i="5"/>
  <c r="H491" i="5" s="1"/>
  <c r="N491" i="5" s="1"/>
  <c r="C371" i="5"/>
  <c r="G597" i="5" s="1"/>
  <c r="L363" i="5"/>
  <c r="K363" i="5"/>
  <c r="I363" i="5"/>
  <c r="G363" i="5"/>
  <c r="L362" i="5"/>
  <c r="K362" i="5"/>
  <c r="J362" i="5"/>
  <c r="H362" i="5"/>
  <c r="G362" i="5"/>
  <c r="M362" i="5" s="1"/>
  <c r="L361" i="5"/>
  <c r="K361" i="5"/>
  <c r="I361" i="5"/>
  <c r="L360" i="5"/>
  <c r="K360" i="5"/>
  <c r="J360" i="5"/>
  <c r="I360" i="5"/>
  <c r="H360" i="5"/>
  <c r="N360" i="5" s="1"/>
  <c r="G360" i="5"/>
  <c r="M360" i="5" s="1"/>
  <c r="L359" i="5"/>
  <c r="K359" i="5"/>
  <c r="I359" i="5"/>
  <c r="H359" i="5"/>
  <c r="N359" i="5" s="1"/>
  <c r="G359" i="5"/>
  <c r="L358" i="5"/>
  <c r="K358" i="5"/>
  <c r="I358" i="5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G356" i="5"/>
  <c r="M356" i="5" s="1"/>
  <c r="L355" i="5"/>
  <c r="K355" i="5"/>
  <c r="J355" i="5"/>
  <c r="I355" i="5"/>
  <c r="G355" i="5"/>
  <c r="L354" i="5"/>
  <c r="K354" i="5"/>
  <c r="I354" i="5"/>
  <c r="G354" i="5"/>
  <c r="L353" i="5"/>
  <c r="K353" i="5"/>
  <c r="J353" i="5"/>
  <c r="I353" i="5"/>
  <c r="H353" i="5"/>
  <c r="N353" i="5" s="1"/>
  <c r="G353" i="5"/>
  <c r="M353" i="5" s="1"/>
  <c r="L352" i="5"/>
  <c r="K352" i="5"/>
  <c r="J352" i="5"/>
  <c r="I352" i="5"/>
  <c r="H352" i="5"/>
  <c r="N352" i="5" s="1"/>
  <c r="L351" i="5"/>
  <c r="K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H347" i="5"/>
  <c r="N347" i="5" s="1"/>
  <c r="G347" i="5"/>
  <c r="L346" i="5"/>
  <c r="K346" i="5"/>
  <c r="J346" i="5"/>
  <c r="I346" i="5"/>
  <c r="H346" i="5"/>
  <c r="N346" i="5" s="1"/>
  <c r="G346" i="5"/>
  <c r="M346" i="5" s="1"/>
  <c r="N345" i="5"/>
  <c r="L345" i="5"/>
  <c r="K345" i="5"/>
  <c r="J345" i="5"/>
  <c r="I345" i="5"/>
  <c r="H345" i="5"/>
  <c r="G345" i="5"/>
  <c r="M345" i="5" s="1"/>
  <c r="L344" i="5"/>
  <c r="K344" i="5"/>
  <c r="J344" i="5"/>
  <c r="I344" i="5"/>
  <c r="H344" i="5"/>
  <c r="N344" i="5" s="1"/>
  <c r="G344" i="5"/>
  <c r="M344" i="5" s="1"/>
  <c r="L343" i="5"/>
  <c r="K343" i="5"/>
  <c r="J343" i="5"/>
  <c r="L342" i="5"/>
  <c r="K342" i="5"/>
  <c r="J342" i="5"/>
  <c r="I342" i="5"/>
  <c r="G342" i="5"/>
  <c r="L341" i="5"/>
  <c r="K341" i="5"/>
  <c r="J341" i="5"/>
  <c r="I341" i="5"/>
  <c r="G341" i="5"/>
  <c r="M341" i="5" s="1"/>
  <c r="L340" i="5"/>
  <c r="K340" i="5"/>
  <c r="J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L337" i="5"/>
  <c r="K337" i="5"/>
  <c r="J337" i="5"/>
  <c r="I337" i="5"/>
  <c r="H337" i="5"/>
  <c r="N337" i="5" s="1"/>
  <c r="G337" i="5"/>
  <c r="M337" i="5" s="1"/>
  <c r="L336" i="5"/>
  <c r="K336" i="5"/>
  <c r="G336" i="5"/>
  <c r="L335" i="5"/>
  <c r="K335" i="5"/>
  <c r="J335" i="5"/>
  <c r="I335" i="5"/>
  <c r="H335" i="5"/>
  <c r="N335" i="5" s="1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I333" i="5"/>
  <c r="H333" i="5"/>
  <c r="G333" i="5"/>
  <c r="M333" i="5" s="1"/>
  <c r="L332" i="5"/>
  <c r="K332" i="5"/>
  <c r="J332" i="5"/>
  <c r="I332" i="5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G329" i="5"/>
  <c r="M329" i="5" s="1"/>
  <c r="L328" i="5"/>
  <c r="K328" i="5"/>
  <c r="J328" i="5"/>
  <c r="I328" i="5"/>
  <c r="H328" i="5"/>
  <c r="N328" i="5" s="1"/>
  <c r="G328" i="5"/>
  <c r="M328" i="5" s="1"/>
  <c r="L327" i="5"/>
  <c r="K327" i="5"/>
  <c r="L326" i="5"/>
  <c r="K326" i="5"/>
  <c r="I326" i="5"/>
  <c r="H326" i="5"/>
  <c r="N326" i="5" s="1"/>
  <c r="G326" i="5"/>
  <c r="N325" i="5"/>
  <c r="L325" i="5"/>
  <c r="K325" i="5"/>
  <c r="J325" i="5"/>
  <c r="I325" i="5"/>
  <c r="H325" i="5"/>
  <c r="G325" i="5"/>
  <c r="M325" i="5" s="1"/>
  <c r="L324" i="5"/>
  <c r="K324" i="5"/>
  <c r="I324" i="5"/>
  <c r="H324" i="5"/>
  <c r="N324" i="5" s="1"/>
  <c r="G324" i="5"/>
  <c r="M324" i="5" s="1"/>
  <c r="L323" i="5"/>
  <c r="K323" i="5"/>
  <c r="J323" i="5"/>
  <c r="I323" i="5"/>
  <c r="H323" i="5"/>
  <c r="N323" i="5" s="1"/>
  <c r="G323" i="5"/>
  <c r="M323" i="5" s="1"/>
  <c r="L322" i="5"/>
  <c r="K322" i="5"/>
  <c r="I322" i="5"/>
  <c r="G322" i="5"/>
  <c r="M322" i="5" s="1"/>
  <c r="L321" i="5"/>
  <c r="K321" i="5"/>
  <c r="J321" i="5"/>
  <c r="H321" i="5"/>
  <c r="N321" i="5" s="1"/>
  <c r="L320" i="5"/>
  <c r="K320" i="5"/>
  <c r="I320" i="5"/>
  <c r="L319" i="5"/>
  <c r="K319" i="5"/>
  <c r="I319" i="5"/>
  <c r="H319" i="5"/>
  <c r="N319" i="5" s="1"/>
  <c r="G319" i="5"/>
  <c r="L318" i="5"/>
  <c r="K318" i="5"/>
  <c r="J318" i="5"/>
  <c r="I318" i="5"/>
  <c r="H318" i="5"/>
  <c r="N318" i="5" s="1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G316" i="5"/>
  <c r="M316" i="5" s="1"/>
  <c r="L315" i="5"/>
  <c r="K315" i="5"/>
  <c r="J315" i="5"/>
  <c r="I315" i="5"/>
  <c r="L314" i="5"/>
  <c r="K314" i="5"/>
  <c r="J314" i="5"/>
  <c r="I314" i="5"/>
  <c r="H314" i="5"/>
  <c r="N314" i="5" s="1"/>
  <c r="G314" i="5"/>
  <c r="M314" i="5" s="1"/>
  <c r="N313" i="5"/>
  <c r="L313" i="5"/>
  <c r="K313" i="5"/>
  <c r="J313" i="5"/>
  <c r="I313" i="5"/>
  <c r="H313" i="5"/>
  <c r="G313" i="5"/>
  <c r="M313" i="5" s="1"/>
  <c r="L312" i="5"/>
  <c r="K312" i="5"/>
  <c r="L311" i="5"/>
  <c r="K311" i="5"/>
  <c r="H311" i="5"/>
  <c r="N311" i="5" s="1"/>
  <c r="L310" i="5"/>
  <c r="K310" i="5"/>
  <c r="G310" i="5"/>
  <c r="M310" i="5" s="1"/>
  <c r="L309" i="5"/>
  <c r="K309" i="5"/>
  <c r="L308" i="5"/>
  <c r="K308" i="5"/>
  <c r="L307" i="5"/>
  <c r="K307" i="5"/>
  <c r="L306" i="5"/>
  <c r="K306" i="5"/>
  <c r="L305" i="5"/>
  <c r="K305" i="5"/>
  <c r="I305" i="5"/>
  <c r="G305" i="5"/>
  <c r="L304" i="5"/>
  <c r="K304" i="5"/>
  <c r="I304" i="5"/>
  <c r="H304" i="5"/>
  <c r="G304" i="5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N301" i="5"/>
  <c r="L301" i="5"/>
  <c r="K301" i="5"/>
  <c r="J301" i="5"/>
  <c r="I301" i="5"/>
  <c r="H301" i="5"/>
  <c r="G301" i="5"/>
  <c r="M301" i="5" s="1"/>
  <c r="L300" i="5"/>
  <c r="K300" i="5"/>
  <c r="I300" i="5"/>
  <c r="G300" i="5"/>
  <c r="L299" i="5"/>
  <c r="K299" i="5"/>
  <c r="I299" i="5"/>
  <c r="G299" i="5"/>
  <c r="M299" i="5" s="1"/>
  <c r="L298" i="5"/>
  <c r="K298" i="5"/>
  <c r="I298" i="5"/>
  <c r="H298" i="5"/>
  <c r="N298" i="5" s="1"/>
  <c r="G298" i="5"/>
  <c r="M298" i="5" s="1"/>
  <c r="L297" i="5"/>
  <c r="K297" i="5"/>
  <c r="J297" i="5"/>
  <c r="H297" i="5"/>
  <c r="G297" i="5"/>
  <c r="L296" i="5"/>
  <c r="K296" i="5"/>
  <c r="J296" i="5"/>
  <c r="I296" i="5"/>
  <c r="H296" i="5"/>
  <c r="N296" i="5" s="1"/>
  <c r="G296" i="5"/>
  <c r="M296" i="5" s="1"/>
  <c r="L295" i="5"/>
  <c r="K295" i="5"/>
  <c r="G295" i="5"/>
  <c r="L294" i="5"/>
  <c r="K294" i="5"/>
  <c r="L293" i="5"/>
  <c r="K293" i="5"/>
  <c r="L292" i="5"/>
  <c r="K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L287" i="5"/>
  <c r="K287" i="5"/>
  <c r="J287" i="5"/>
  <c r="L286" i="5"/>
  <c r="K286" i="5"/>
  <c r="I286" i="5"/>
  <c r="H286" i="5"/>
  <c r="L285" i="5"/>
  <c r="K285" i="5"/>
  <c r="J285" i="5"/>
  <c r="I285" i="5"/>
  <c r="L284" i="5"/>
  <c r="K284" i="5"/>
  <c r="J284" i="5"/>
  <c r="H284" i="5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J280" i="5"/>
  <c r="I280" i="5"/>
  <c r="L279" i="5"/>
  <c r="K279" i="5"/>
  <c r="I279" i="5"/>
  <c r="G279" i="5"/>
  <c r="L278" i="5"/>
  <c r="K278" i="5"/>
  <c r="I278" i="5"/>
  <c r="H278" i="5"/>
  <c r="N278" i="5" s="1"/>
  <c r="G278" i="5"/>
  <c r="L277" i="5"/>
  <c r="K277" i="5"/>
  <c r="J277" i="5"/>
  <c r="H277" i="5"/>
  <c r="L276" i="5"/>
  <c r="K276" i="5"/>
  <c r="J276" i="5"/>
  <c r="L275" i="5"/>
  <c r="K275" i="5"/>
  <c r="J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L272" i="5"/>
  <c r="K272" i="5"/>
  <c r="J272" i="5"/>
  <c r="I272" i="5"/>
  <c r="H272" i="5"/>
  <c r="N272" i="5" s="1"/>
  <c r="G272" i="5"/>
  <c r="M272" i="5" s="1"/>
  <c r="L271" i="5"/>
  <c r="K271" i="5"/>
  <c r="J271" i="5"/>
  <c r="I271" i="5"/>
  <c r="G271" i="5"/>
  <c r="L270" i="5"/>
  <c r="K270" i="5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H268" i="5"/>
  <c r="N268" i="5" s="1"/>
  <c r="G268" i="5"/>
  <c r="M268" i="5" s="1"/>
  <c r="L267" i="5"/>
  <c r="K267" i="5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G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L260" i="5"/>
  <c r="K260" i="5"/>
  <c r="J260" i="5"/>
  <c r="I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J256" i="5"/>
  <c r="I256" i="5"/>
  <c r="H256" i="5"/>
  <c r="N256" i="5" s="1"/>
  <c r="G256" i="5"/>
  <c r="M256" i="5" s="1"/>
  <c r="L255" i="5"/>
  <c r="K255" i="5"/>
  <c r="J255" i="5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J252" i="5"/>
  <c r="I252" i="5"/>
  <c r="G252" i="5"/>
  <c r="L251" i="5"/>
  <c r="K251" i="5"/>
  <c r="J251" i="5"/>
  <c r="H251" i="5"/>
  <c r="G251" i="5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G245" i="5"/>
  <c r="L244" i="5"/>
  <c r="K244" i="5"/>
  <c r="J244" i="5"/>
  <c r="I244" i="5"/>
  <c r="H244" i="5"/>
  <c r="N244" i="5" s="1"/>
  <c r="G244" i="5"/>
  <c r="M244" i="5" s="1"/>
  <c r="L243" i="5"/>
  <c r="K243" i="5"/>
  <c r="J243" i="5"/>
  <c r="I243" i="5"/>
  <c r="H243" i="5"/>
  <c r="N243" i="5" s="1"/>
  <c r="L242" i="5"/>
  <c r="K242" i="5"/>
  <c r="L241" i="5"/>
  <c r="K241" i="5"/>
  <c r="I241" i="5"/>
  <c r="H241" i="5"/>
  <c r="N241" i="5" s="1"/>
  <c r="G241" i="5"/>
  <c r="L240" i="5"/>
  <c r="K240" i="5"/>
  <c r="J240" i="5"/>
  <c r="I240" i="5"/>
  <c r="H240" i="5"/>
  <c r="N240" i="5" s="1"/>
  <c r="G240" i="5"/>
  <c r="M240" i="5" s="1"/>
  <c r="L239" i="5"/>
  <c r="K239" i="5"/>
  <c r="I239" i="5"/>
  <c r="H239" i="5"/>
  <c r="G239" i="5"/>
  <c r="M239" i="5" s="1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L232" i="5"/>
  <c r="K232" i="5"/>
  <c r="I232" i="5"/>
  <c r="H232" i="5"/>
  <c r="N232" i="5" s="1"/>
  <c r="G232" i="5"/>
  <c r="L231" i="5"/>
  <c r="K231" i="5"/>
  <c r="I231" i="5"/>
  <c r="G231" i="5"/>
  <c r="M231" i="5" s="1"/>
  <c r="L230" i="5"/>
  <c r="K230" i="5"/>
  <c r="L229" i="5"/>
  <c r="K229" i="5"/>
  <c r="J229" i="5"/>
  <c r="I229" i="5"/>
  <c r="G229" i="5"/>
  <c r="M229" i="5" s="1"/>
  <c r="L228" i="5"/>
  <c r="K228" i="5"/>
  <c r="I228" i="5"/>
  <c r="H228" i="5"/>
  <c r="N228" i="5" s="1"/>
  <c r="G228" i="5"/>
  <c r="L227" i="5"/>
  <c r="K227" i="5"/>
  <c r="I227" i="5"/>
  <c r="G227" i="5"/>
  <c r="M227" i="5" s="1"/>
  <c r="L226" i="5"/>
  <c r="K226" i="5"/>
  <c r="L225" i="5"/>
  <c r="K225" i="5"/>
  <c r="G225" i="5"/>
  <c r="L224" i="5"/>
  <c r="K224" i="5"/>
  <c r="J224" i="5"/>
  <c r="I224" i="5"/>
  <c r="H224" i="5"/>
  <c r="N224" i="5" s="1"/>
  <c r="G224" i="5"/>
  <c r="M224" i="5" s="1"/>
  <c r="L223" i="5"/>
  <c r="K223" i="5"/>
  <c r="I223" i="5"/>
  <c r="G223" i="5"/>
  <c r="M223" i="5" s="1"/>
  <c r="L222" i="5"/>
  <c r="K222" i="5"/>
  <c r="I222" i="5"/>
  <c r="G222" i="5"/>
  <c r="M222" i="5" s="1"/>
  <c r="L221" i="5"/>
  <c r="K221" i="5"/>
  <c r="I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H214" i="5"/>
  <c r="N214" i="5" s="1"/>
  <c r="L213" i="5"/>
  <c r="K213" i="5"/>
  <c r="I213" i="5"/>
  <c r="H213" i="5"/>
  <c r="N213" i="5" s="1"/>
  <c r="G213" i="5"/>
  <c r="M213" i="5" s="1"/>
  <c r="L212" i="5"/>
  <c r="K212" i="5"/>
  <c r="J212" i="5"/>
  <c r="I212" i="5"/>
  <c r="H212" i="5"/>
  <c r="N212" i="5" s="1"/>
  <c r="G212" i="5"/>
  <c r="M212" i="5" s="1"/>
  <c r="N211" i="5"/>
  <c r="L211" i="5"/>
  <c r="K211" i="5"/>
  <c r="J211" i="5"/>
  <c r="I211" i="5"/>
  <c r="H211" i="5"/>
  <c r="G211" i="5"/>
  <c r="M211" i="5" s="1"/>
  <c r="L210" i="5"/>
  <c r="K210" i="5"/>
  <c r="H210" i="5"/>
  <c r="L209" i="5"/>
  <c r="K209" i="5"/>
  <c r="L208" i="5"/>
  <c r="K208" i="5"/>
  <c r="J208" i="5"/>
  <c r="I208" i="5"/>
  <c r="H208" i="5"/>
  <c r="N208" i="5" s="1"/>
  <c r="L207" i="5"/>
  <c r="K207" i="5"/>
  <c r="I207" i="5"/>
  <c r="L206" i="5"/>
  <c r="K206" i="5"/>
  <c r="G206" i="5"/>
  <c r="M206" i="5" s="1"/>
  <c r="L205" i="5"/>
  <c r="K205" i="5"/>
  <c r="J205" i="5"/>
  <c r="I205" i="5"/>
  <c r="L204" i="5"/>
  <c r="K204" i="5"/>
  <c r="L203" i="5"/>
  <c r="K203" i="5"/>
  <c r="L202" i="5"/>
  <c r="K202" i="5"/>
  <c r="L201" i="5"/>
  <c r="K201" i="5"/>
  <c r="L200" i="5"/>
  <c r="K200" i="5"/>
  <c r="J200" i="5"/>
  <c r="I200" i="5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H197" i="5"/>
  <c r="N197" i="5" s="1"/>
  <c r="L196" i="5"/>
  <c r="K196" i="5"/>
  <c r="J196" i="5"/>
  <c r="G196" i="5"/>
  <c r="M196" i="5" s="1"/>
  <c r="L195" i="5"/>
  <c r="K195" i="5"/>
  <c r="L194" i="5"/>
  <c r="K194" i="5"/>
  <c r="H194" i="5"/>
  <c r="G194" i="5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I191" i="5"/>
  <c r="L190" i="5"/>
  <c r="K190" i="5"/>
  <c r="J190" i="5"/>
  <c r="L189" i="5"/>
  <c r="K189" i="5"/>
  <c r="G189" i="5"/>
  <c r="J188" i="5"/>
  <c r="F188" i="5"/>
  <c r="E188" i="5"/>
  <c r="I362" i="5" s="1"/>
  <c r="D188" i="5"/>
  <c r="H309" i="5" s="1"/>
  <c r="N309" i="5" s="1"/>
  <c r="C188" i="5"/>
  <c r="G361" i="5" s="1"/>
  <c r="M361" i="5" s="1"/>
  <c r="L180" i="5"/>
  <c r="K180" i="5"/>
  <c r="J180" i="5"/>
  <c r="I180" i="5"/>
  <c r="H180" i="5"/>
  <c r="N180" i="5" s="1"/>
  <c r="G180" i="5"/>
  <c r="M180" i="5" s="1"/>
  <c r="L179" i="5"/>
  <c r="K179" i="5"/>
  <c r="J179" i="5"/>
  <c r="H179" i="5"/>
  <c r="G179" i="5"/>
  <c r="L178" i="5"/>
  <c r="K178" i="5"/>
  <c r="J178" i="5"/>
  <c r="I178" i="5"/>
  <c r="G178" i="5"/>
  <c r="M178" i="5" s="1"/>
  <c r="L177" i="5"/>
  <c r="K177" i="5"/>
  <c r="L176" i="5"/>
  <c r="K176" i="5"/>
  <c r="J176" i="5"/>
  <c r="I176" i="5"/>
  <c r="G176" i="5"/>
  <c r="L175" i="5"/>
  <c r="K175" i="5"/>
  <c r="L174" i="5"/>
  <c r="K174" i="5"/>
  <c r="J174" i="5"/>
  <c r="H174" i="5"/>
  <c r="N174" i="5" s="1"/>
  <c r="L173" i="5"/>
  <c r="K173" i="5"/>
  <c r="J173" i="5"/>
  <c r="I173" i="5"/>
  <c r="H173" i="5"/>
  <c r="N173" i="5" s="1"/>
  <c r="G173" i="5"/>
  <c r="M173" i="5" s="1"/>
  <c r="N172" i="5"/>
  <c r="L172" i="5"/>
  <c r="K172" i="5"/>
  <c r="J172" i="5"/>
  <c r="I172" i="5"/>
  <c r="H172" i="5"/>
  <c r="G172" i="5"/>
  <c r="M172" i="5" s="1"/>
  <c r="L171" i="5"/>
  <c r="K171" i="5"/>
  <c r="J171" i="5"/>
  <c r="I171" i="5"/>
  <c r="G171" i="5"/>
  <c r="M171" i="5" s="1"/>
  <c r="L170" i="5"/>
  <c r="K170" i="5"/>
  <c r="L169" i="5"/>
  <c r="K169" i="5"/>
  <c r="L168" i="5"/>
  <c r="K168" i="5"/>
  <c r="J168" i="5"/>
  <c r="I168" i="5"/>
  <c r="H168" i="5"/>
  <c r="N168" i="5" s="1"/>
  <c r="L167" i="5"/>
  <c r="K167" i="5"/>
  <c r="I167" i="5"/>
  <c r="H167" i="5"/>
  <c r="G167" i="5"/>
  <c r="M167" i="5" s="1"/>
  <c r="L166" i="5"/>
  <c r="K166" i="5"/>
  <c r="L165" i="5"/>
  <c r="K165" i="5"/>
  <c r="J165" i="5"/>
  <c r="I165" i="5"/>
  <c r="H165" i="5"/>
  <c r="N165" i="5" s="1"/>
  <c r="G165" i="5"/>
  <c r="M165" i="5" s="1"/>
  <c r="L164" i="5"/>
  <c r="K164" i="5"/>
  <c r="J164" i="5"/>
  <c r="I164" i="5"/>
  <c r="H164" i="5"/>
  <c r="N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G161" i="5"/>
  <c r="M161" i="5" s="1"/>
  <c r="L160" i="5"/>
  <c r="K160" i="5"/>
  <c r="J160" i="5"/>
  <c r="I160" i="5"/>
  <c r="H160" i="5"/>
  <c r="N160" i="5" s="1"/>
  <c r="G160" i="5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G158" i="5"/>
  <c r="M158" i="5" s="1"/>
  <c r="L157" i="5"/>
  <c r="K157" i="5"/>
  <c r="H157" i="5"/>
  <c r="N157" i="5" s="1"/>
  <c r="L156" i="5"/>
  <c r="K156" i="5"/>
  <c r="J156" i="5"/>
  <c r="I156" i="5"/>
  <c r="H156" i="5"/>
  <c r="N156" i="5" s="1"/>
  <c r="L155" i="5"/>
  <c r="K155" i="5"/>
  <c r="I155" i="5"/>
  <c r="L154" i="5"/>
  <c r="K154" i="5"/>
  <c r="J154" i="5"/>
  <c r="L153" i="5"/>
  <c r="K153" i="5"/>
  <c r="G153" i="5"/>
  <c r="L152" i="5"/>
  <c r="K152" i="5"/>
  <c r="J152" i="5"/>
  <c r="H152" i="5"/>
  <c r="G152" i="5"/>
  <c r="L151" i="5"/>
  <c r="K151" i="5"/>
  <c r="J151" i="5"/>
  <c r="I151" i="5"/>
  <c r="H151" i="5"/>
  <c r="N151" i="5" s="1"/>
  <c r="G151" i="5"/>
  <c r="M151" i="5" s="1"/>
  <c r="L150" i="5"/>
  <c r="K150" i="5"/>
  <c r="J150" i="5"/>
  <c r="L149" i="5"/>
  <c r="K149" i="5"/>
  <c r="J149" i="5"/>
  <c r="G149" i="5"/>
  <c r="L148" i="5"/>
  <c r="K148" i="5"/>
  <c r="L147" i="5"/>
  <c r="K147" i="5"/>
  <c r="H147" i="5"/>
  <c r="N147" i="5" s="1"/>
  <c r="L146" i="5"/>
  <c r="K146" i="5"/>
  <c r="L145" i="5"/>
  <c r="K145" i="5"/>
  <c r="L144" i="5"/>
  <c r="K144" i="5"/>
  <c r="L143" i="5"/>
  <c r="K143" i="5"/>
  <c r="J143" i="5"/>
  <c r="H143" i="5"/>
  <c r="N143" i="5" s="1"/>
  <c r="G143" i="5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H138" i="5"/>
  <c r="N138" i="5" s="1"/>
  <c r="G138" i="5"/>
  <c r="L137" i="5"/>
  <c r="K137" i="5"/>
  <c r="L136" i="5"/>
  <c r="K136" i="5"/>
  <c r="J136" i="5"/>
  <c r="I136" i="5"/>
  <c r="H136" i="5"/>
  <c r="N136" i="5" s="1"/>
  <c r="L135" i="5"/>
  <c r="K135" i="5"/>
  <c r="L134" i="5"/>
  <c r="K134" i="5"/>
  <c r="J134" i="5"/>
  <c r="I134" i="5"/>
  <c r="H134" i="5"/>
  <c r="N134" i="5" s="1"/>
  <c r="G134" i="5"/>
  <c r="M134" i="5" s="1"/>
  <c r="L133" i="5"/>
  <c r="K133" i="5"/>
  <c r="J133" i="5"/>
  <c r="H133" i="5"/>
  <c r="N133" i="5" s="1"/>
  <c r="L132" i="5"/>
  <c r="K132" i="5"/>
  <c r="H132" i="5"/>
  <c r="N132" i="5" s="1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I129" i="5"/>
  <c r="G129" i="5"/>
  <c r="M129" i="5" s="1"/>
  <c r="L128" i="5"/>
  <c r="K128" i="5"/>
  <c r="J128" i="5"/>
  <c r="L127" i="5"/>
  <c r="K127" i="5"/>
  <c r="L126" i="5"/>
  <c r="K126" i="5"/>
  <c r="I126" i="5"/>
  <c r="G126" i="5"/>
  <c r="L125" i="5"/>
  <c r="K125" i="5"/>
  <c r="I125" i="5"/>
  <c r="L124" i="5"/>
  <c r="K124" i="5"/>
  <c r="L123" i="5"/>
  <c r="K123" i="5"/>
  <c r="L122" i="5"/>
  <c r="K122" i="5"/>
  <c r="J122" i="5"/>
  <c r="I122" i="5"/>
  <c r="G122" i="5"/>
  <c r="M122" i="5" s="1"/>
  <c r="L121" i="5"/>
  <c r="K121" i="5"/>
  <c r="I121" i="5"/>
  <c r="L120" i="5"/>
  <c r="K120" i="5"/>
  <c r="I120" i="5"/>
  <c r="H120" i="5"/>
  <c r="G120" i="5"/>
  <c r="L119" i="5"/>
  <c r="K119" i="5"/>
  <c r="I119" i="5"/>
  <c r="H119" i="5"/>
  <c r="N119" i="5" s="1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H116" i="5"/>
  <c r="N116" i="5" s="1"/>
  <c r="L115" i="5"/>
  <c r="K115" i="5"/>
  <c r="G115" i="5"/>
  <c r="M115" i="5" s="1"/>
  <c r="L114" i="5"/>
  <c r="K114" i="5"/>
  <c r="J114" i="5"/>
  <c r="H114" i="5"/>
  <c r="N114" i="5" s="1"/>
  <c r="G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H111" i="5"/>
  <c r="N111" i="5" s="1"/>
  <c r="L110" i="5"/>
  <c r="K110" i="5"/>
  <c r="J110" i="5"/>
  <c r="I110" i="5"/>
  <c r="H110" i="5"/>
  <c r="N110" i="5" s="1"/>
  <c r="G110" i="5"/>
  <c r="M110" i="5" s="1"/>
  <c r="L109" i="5"/>
  <c r="K109" i="5"/>
  <c r="I109" i="5"/>
  <c r="G109" i="5"/>
  <c r="L108" i="5"/>
  <c r="K108" i="5"/>
  <c r="L107" i="5"/>
  <c r="K107" i="5"/>
  <c r="L106" i="5"/>
  <c r="K106" i="5"/>
  <c r="I106" i="5"/>
  <c r="G106" i="5"/>
  <c r="L105" i="5"/>
  <c r="K105" i="5"/>
  <c r="I105" i="5"/>
  <c r="L104" i="5"/>
  <c r="K104" i="5"/>
  <c r="I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H101" i="5"/>
  <c r="G101" i="5"/>
  <c r="M101" i="5" s="1"/>
  <c r="L100" i="5"/>
  <c r="K100" i="5"/>
  <c r="L99" i="5"/>
  <c r="K99" i="5"/>
  <c r="G99" i="5"/>
  <c r="N98" i="5"/>
  <c r="L98" i="5"/>
  <c r="K98" i="5"/>
  <c r="J98" i="5"/>
  <c r="I98" i="5"/>
  <c r="H98" i="5"/>
  <c r="G98" i="5"/>
  <c r="M98" i="5" s="1"/>
  <c r="L97" i="5"/>
  <c r="K97" i="5"/>
  <c r="L96" i="5"/>
  <c r="K96" i="5"/>
  <c r="H96" i="5"/>
  <c r="N96" i="5" s="1"/>
  <c r="G96" i="5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G93" i="5"/>
  <c r="L92" i="5"/>
  <c r="K92" i="5"/>
  <c r="I92" i="5"/>
  <c r="L91" i="5"/>
  <c r="K91" i="5"/>
  <c r="J91" i="5"/>
  <c r="I91" i="5"/>
  <c r="H91" i="5"/>
  <c r="N91" i="5" s="1"/>
  <c r="G91" i="5"/>
  <c r="M91" i="5" s="1"/>
  <c r="L90" i="5"/>
  <c r="K90" i="5"/>
  <c r="H90" i="5"/>
  <c r="G90" i="5"/>
  <c r="L89" i="5"/>
  <c r="K89" i="5"/>
  <c r="I89" i="5"/>
  <c r="H89" i="5"/>
  <c r="N89" i="5" s="1"/>
  <c r="G89" i="5"/>
  <c r="L88" i="5"/>
  <c r="K88" i="5"/>
  <c r="L87" i="5"/>
  <c r="K87" i="5"/>
  <c r="J87" i="5"/>
  <c r="I87" i="5"/>
  <c r="H87" i="5"/>
  <c r="N87" i="5" s="1"/>
  <c r="G87" i="5"/>
  <c r="M87" i="5" s="1"/>
  <c r="L86" i="5"/>
  <c r="K86" i="5"/>
  <c r="H86" i="5"/>
  <c r="N86" i="5" s="1"/>
  <c r="G86" i="5"/>
  <c r="M86" i="5" s="1"/>
  <c r="L85" i="5"/>
  <c r="K85" i="5"/>
  <c r="L84" i="5"/>
  <c r="K84" i="5"/>
  <c r="G84" i="5"/>
  <c r="L83" i="5"/>
  <c r="K83" i="5"/>
  <c r="L82" i="5"/>
  <c r="K82" i="5"/>
  <c r="H82" i="5"/>
  <c r="N82" i="5" s="1"/>
  <c r="G82" i="5"/>
  <c r="M82" i="5" s="1"/>
  <c r="F81" i="5"/>
  <c r="J155" i="5" s="1"/>
  <c r="E81" i="5"/>
  <c r="I179" i="5" s="1"/>
  <c r="D81" i="5"/>
  <c r="H177" i="5" s="1"/>
  <c r="N177" i="5" s="1"/>
  <c r="C81" i="5"/>
  <c r="G150" i="5" s="1"/>
  <c r="L73" i="5"/>
  <c r="K73" i="5"/>
  <c r="I73" i="5"/>
  <c r="H73" i="5"/>
  <c r="N73" i="5" s="1"/>
  <c r="G73" i="5"/>
  <c r="M73" i="5" s="1"/>
  <c r="L72" i="5"/>
  <c r="K72" i="5"/>
  <c r="G72" i="5"/>
  <c r="M72" i="5" s="1"/>
  <c r="L71" i="5"/>
  <c r="K71" i="5"/>
  <c r="I71" i="5"/>
  <c r="G71" i="5"/>
  <c r="M71" i="5" s="1"/>
  <c r="L70" i="5"/>
  <c r="K70" i="5"/>
  <c r="J70" i="5"/>
  <c r="H70" i="5"/>
  <c r="N70" i="5" s="1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L67" i="5"/>
  <c r="K67" i="5"/>
  <c r="L66" i="5"/>
  <c r="K66" i="5"/>
  <c r="I66" i="5"/>
  <c r="G66" i="5"/>
  <c r="L65" i="5"/>
  <c r="K65" i="5"/>
  <c r="I65" i="5"/>
  <c r="H65" i="5"/>
  <c r="N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L62" i="5"/>
  <c r="K62" i="5"/>
  <c r="H62" i="5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N59" i="5"/>
  <c r="L59" i="5"/>
  <c r="K59" i="5"/>
  <c r="J59" i="5"/>
  <c r="I59" i="5"/>
  <c r="H59" i="5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H55" i="5"/>
  <c r="N55" i="5" s="1"/>
  <c r="G55" i="5"/>
  <c r="L54" i="5"/>
  <c r="K54" i="5"/>
  <c r="I54" i="5"/>
  <c r="H54" i="5"/>
  <c r="G54" i="5"/>
  <c r="L53" i="5"/>
  <c r="K53" i="5"/>
  <c r="L52" i="5"/>
  <c r="K52" i="5"/>
  <c r="J52" i="5"/>
  <c r="H52" i="5"/>
  <c r="N52" i="5" s="1"/>
  <c r="L51" i="5"/>
  <c r="K51" i="5"/>
  <c r="I51" i="5"/>
  <c r="H51" i="5"/>
  <c r="N51" i="5" s="1"/>
  <c r="L50" i="5"/>
  <c r="K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L47" i="5"/>
  <c r="K47" i="5"/>
  <c r="I47" i="5"/>
  <c r="L46" i="5"/>
  <c r="K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I44" i="5"/>
  <c r="H44" i="5"/>
  <c r="G44" i="5"/>
  <c r="L43" i="5"/>
  <c r="K43" i="5"/>
  <c r="J43" i="5"/>
  <c r="I43" i="5"/>
  <c r="H43" i="5"/>
  <c r="N43" i="5" s="1"/>
  <c r="G43" i="5"/>
  <c r="M43" i="5" s="1"/>
  <c r="L42" i="5"/>
  <c r="K42" i="5"/>
  <c r="J42" i="5"/>
  <c r="H42" i="5"/>
  <c r="G42" i="5"/>
  <c r="L41" i="5"/>
  <c r="K41" i="5"/>
  <c r="I41" i="5"/>
  <c r="H41" i="5"/>
  <c r="G41" i="5"/>
  <c r="M41" i="5" s="1"/>
  <c r="N40" i="5"/>
  <c r="L40" i="5"/>
  <c r="K40" i="5"/>
  <c r="J40" i="5"/>
  <c r="I40" i="5"/>
  <c r="H40" i="5"/>
  <c r="G40" i="5"/>
  <c r="M40" i="5" s="1"/>
  <c r="L39" i="5"/>
  <c r="K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H36" i="5"/>
  <c r="L35" i="5"/>
  <c r="K35" i="5"/>
  <c r="J35" i="5"/>
  <c r="H35" i="5"/>
  <c r="G35" i="5"/>
  <c r="N34" i="5"/>
  <c r="L34" i="5"/>
  <c r="K34" i="5"/>
  <c r="J34" i="5"/>
  <c r="I34" i="5"/>
  <c r="H34" i="5"/>
  <c r="L33" i="5"/>
  <c r="K33" i="5"/>
  <c r="H33" i="5"/>
  <c r="N33" i="5" s="1"/>
  <c r="L32" i="5"/>
  <c r="K32" i="5"/>
  <c r="H32" i="5"/>
  <c r="N32" i="5" s="1"/>
  <c r="L31" i="5"/>
  <c r="K31" i="5"/>
  <c r="H31" i="5"/>
  <c r="N31" i="5" s="1"/>
  <c r="G31" i="5"/>
  <c r="M31" i="5" s="1"/>
  <c r="L30" i="5"/>
  <c r="K30" i="5"/>
  <c r="J30" i="5"/>
  <c r="H30" i="5"/>
  <c r="N30" i="5" s="1"/>
  <c r="L29" i="5"/>
  <c r="K29" i="5"/>
  <c r="J29" i="5"/>
  <c r="H29" i="5"/>
  <c r="N29" i="5" s="1"/>
  <c r="G29" i="5"/>
  <c r="L28" i="5"/>
  <c r="K28" i="5"/>
  <c r="I28" i="5"/>
  <c r="G28" i="5"/>
  <c r="L27" i="5"/>
  <c r="K27" i="5"/>
  <c r="J27" i="5"/>
  <c r="I27" i="5"/>
  <c r="H27" i="5"/>
  <c r="N27" i="5" s="1"/>
  <c r="G27" i="5"/>
  <c r="M27" i="5" s="1"/>
  <c r="L26" i="5"/>
  <c r="K26" i="5"/>
  <c r="J26" i="5"/>
  <c r="I26" i="5"/>
  <c r="G26" i="5"/>
  <c r="M26" i="5" s="1"/>
  <c r="L25" i="5"/>
  <c r="K25" i="5"/>
  <c r="I25" i="5"/>
  <c r="H25" i="5"/>
  <c r="G25" i="5"/>
  <c r="M25" i="5" s="1"/>
  <c r="L24" i="5"/>
  <c r="K24" i="5"/>
  <c r="J24" i="5"/>
  <c r="H24" i="5"/>
  <c r="N24" i="5" s="1"/>
  <c r="L23" i="5"/>
  <c r="K23" i="5"/>
  <c r="J23" i="5"/>
  <c r="I23" i="5"/>
  <c r="H23" i="5"/>
  <c r="N23" i="5" s="1"/>
  <c r="G23" i="5"/>
  <c r="M23" i="5" s="1"/>
  <c r="F22" i="5"/>
  <c r="J73" i="5" s="1"/>
  <c r="E22" i="5"/>
  <c r="I72" i="5" s="1"/>
  <c r="D22" i="5"/>
  <c r="H71" i="5" s="1"/>
  <c r="C22" i="5"/>
  <c r="G53" i="5" s="1"/>
  <c r="M53" i="5" s="1"/>
  <c r="F14" i="5"/>
  <c r="E14" i="5"/>
  <c r="D14" i="5"/>
  <c r="C14" i="5"/>
  <c r="F13" i="5"/>
  <c r="L13" i="5" s="1"/>
  <c r="E13" i="5"/>
  <c r="D13" i="5"/>
  <c r="C13" i="5"/>
  <c r="F12" i="5"/>
  <c r="E12" i="5"/>
  <c r="D12" i="5"/>
  <c r="C12" i="5"/>
  <c r="F11" i="5"/>
  <c r="D11" i="5"/>
  <c r="C11" i="5"/>
  <c r="D10" i="5"/>
  <c r="C10" i="5"/>
  <c r="D9" i="5"/>
  <c r="C9" i="5"/>
  <c r="L640" i="4"/>
  <c r="K640" i="4"/>
  <c r="J640" i="4"/>
  <c r="I640" i="4"/>
  <c r="L639" i="4"/>
  <c r="K639" i="4"/>
  <c r="H639" i="4"/>
  <c r="G639" i="4"/>
  <c r="L638" i="4"/>
  <c r="K638" i="4"/>
  <c r="J638" i="4"/>
  <c r="I638" i="4"/>
  <c r="H638" i="4"/>
  <c r="N638" i="4" s="1"/>
  <c r="L637" i="4"/>
  <c r="K637" i="4"/>
  <c r="J637" i="4"/>
  <c r="I637" i="4"/>
  <c r="G637" i="4"/>
  <c r="M637" i="4" s="1"/>
  <c r="L636" i="4"/>
  <c r="K636" i="4"/>
  <c r="G636" i="4"/>
  <c r="M636" i="4" s="1"/>
  <c r="L635" i="4"/>
  <c r="K635" i="4"/>
  <c r="J635" i="4"/>
  <c r="I635" i="4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H633" i="4"/>
  <c r="N633" i="4" s="1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G630" i="4"/>
  <c r="N629" i="4"/>
  <c r="L629" i="4"/>
  <c r="K629" i="4"/>
  <c r="J629" i="4"/>
  <c r="I629" i="4"/>
  <c r="H629" i="4"/>
  <c r="G629" i="4"/>
  <c r="M629" i="4" s="1"/>
  <c r="L628" i="4"/>
  <c r="K628" i="4"/>
  <c r="L627" i="4"/>
  <c r="K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N623" i="4"/>
  <c r="L623" i="4"/>
  <c r="K623" i="4"/>
  <c r="J623" i="4"/>
  <c r="I623" i="4"/>
  <c r="H623" i="4"/>
  <c r="L622" i="4"/>
  <c r="K622" i="4"/>
  <c r="J622" i="4"/>
  <c r="I622" i="4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L619" i="4"/>
  <c r="K619" i="4"/>
  <c r="J619" i="4"/>
  <c r="I619" i="4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H617" i="4"/>
  <c r="G617" i="4"/>
  <c r="M617" i="4" s="1"/>
  <c r="L616" i="4"/>
  <c r="K616" i="4"/>
  <c r="L615" i="4"/>
  <c r="K615" i="4"/>
  <c r="G615" i="4"/>
  <c r="L614" i="4"/>
  <c r="K614" i="4"/>
  <c r="G614" i="4"/>
  <c r="L613" i="4"/>
  <c r="K613" i="4"/>
  <c r="J613" i="4"/>
  <c r="I613" i="4"/>
  <c r="H613" i="4"/>
  <c r="N613" i="4" s="1"/>
  <c r="G613" i="4"/>
  <c r="M613" i="4" s="1"/>
  <c r="F612" i="4"/>
  <c r="J628" i="4" s="1"/>
  <c r="E612" i="4"/>
  <c r="I639" i="4" s="1"/>
  <c r="D612" i="4"/>
  <c r="H635" i="4" s="1"/>
  <c r="N635" i="4" s="1"/>
  <c r="C612" i="4"/>
  <c r="G638" i="4" s="1"/>
  <c r="M638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I597" i="4"/>
  <c r="G597" i="4"/>
  <c r="M597" i="4" s="1"/>
  <c r="N596" i="4"/>
  <c r="L596" i="4"/>
  <c r="K596" i="4"/>
  <c r="J596" i="4"/>
  <c r="I596" i="4"/>
  <c r="H596" i="4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G591" i="4"/>
  <c r="L590" i="4"/>
  <c r="K590" i="4"/>
  <c r="L589" i="4"/>
  <c r="K589" i="4"/>
  <c r="I589" i="4"/>
  <c r="G589" i="4"/>
  <c r="M589" i="4" s="1"/>
  <c r="L588" i="4"/>
  <c r="K588" i="4"/>
  <c r="I588" i="4"/>
  <c r="G588" i="4"/>
  <c r="M588" i="4" s="1"/>
  <c r="L587" i="4"/>
  <c r="K587" i="4"/>
  <c r="J587" i="4"/>
  <c r="I587" i="4"/>
  <c r="H587" i="4"/>
  <c r="N587" i="4" s="1"/>
  <c r="G587" i="4"/>
  <c r="M587" i="4" s="1"/>
  <c r="L586" i="4"/>
  <c r="K586" i="4"/>
  <c r="I586" i="4"/>
  <c r="H586" i="4"/>
  <c r="N586" i="4" s="1"/>
  <c r="G586" i="4"/>
  <c r="M586" i="4" s="1"/>
  <c r="L585" i="4"/>
  <c r="K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H583" i="4"/>
  <c r="G583" i="4"/>
  <c r="N582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I578" i="4"/>
  <c r="H578" i="4"/>
  <c r="N578" i="4" s="1"/>
  <c r="G578" i="4"/>
  <c r="M578" i="4" s="1"/>
  <c r="L577" i="4"/>
  <c r="K577" i="4"/>
  <c r="J577" i="4"/>
  <c r="I577" i="4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H571" i="4"/>
  <c r="N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G567" i="4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I564" i="4"/>
  <c r="L563" i="4"/>
  <c r="K563" i="4"/>
  <c r="J563" i="4"/>
  <c r="I563" i="4"/>
  <c r="H563" i="4"/>
  <c r="N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N556" i="4"/>
  <c r="L556" i="4"/>
  <c r="K556" i="4"/>
  <c r="J556" i="4"/>
  <c r="I556" i="4"/>
  <c r="H556" i="4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L553" i="4"/>
  <c r="K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N545" i="4"/>
  <c r="L545" i="4"/>
  <c r="K545" i="4"/>
  <c r="J545" i="4"/>
  <c r="I545" i="4"/>
  <c r="H545" i="4"/>
  <c r="G545" i="4"/>
  <c r="M545" i="4" s="1"/>
  <c r="L544" i="4"/>
  <c r="K544" i="4"/>
  <c r="J544" i="4"/>
  <c r="L543" i="4"/>
  <c r="K543" i="4"/>
  <c r="J543" i="4"/>
  <c r="I543" i="4"/>
  <c r="H543" i="4"/>
  <c r="N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L539" i="4"/>
  <c r="K539" i="4"/>
  <c r="J539" i="4"/>
  <c r="H539" i="4"/>
  <c r="N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N535" i="4"/>
  <c r="L535" i="4"/>
  <c r="K535" i="4"/>
  <c r="J535" i="4"/>
  <c r="I535" i="4"/>
  <c r="H535" i="4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N528" i="4" s="1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N520" i="4"/>
  <c r="L520" i="4"/>
  <c r="K520" i="4"/>
  <c r="J520" i="4"/>
  <c r="I520" i="4"/>
  <c r="H520" i="4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G515" i="4"/>
  <c r="M515" i="4" s="1"/>
  <c r="L514" i="4"/>
  <c r="K514" i="4"/>
  <c r="I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M512" i="4" s="1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L509" i="4"/>
  <c r="K509" i="4"/>
  <c r="J509" i="4"/>
  <c r="I509" i="4"/>
  <c r="H509" i="4"/>
  <c r="N509" i="4" s="1"/>
  <c r="G509" i="4"/>
  <c r="M509" i="4" s="1"/>
  <c r="N508" i="4"/>
  <c r="L508" i="4"/>
  <c r="K508" i="4"/>
  <c r="J508" i="4"/>
  <c r="I508" i="4"/>
  <c r="H508" i="4"/>
  <c r="G508" i="4"/>
  <c r="M508" i="4" s="1"/>
  <c r="L507" i="4"/>
  <c r="K507" i="4"/>
  <c r="G507" i="4"/>
  <c r="L506" i="4"/>
  <c r="K506" i="4"/>
  <c r="J506" i="4"/>
  <c r="I506" i="4"/>
  <c r="H506" i="4"/>
  <c r="N506" i="4" s="1"/>
  <c r="G506" i="4"/>
  <c r="M506" i="4" s="1"/>
  <c r="N505" i="4"/>
  <c r="L505" i="4"/>
  <c r="K505" i="4"/>
  <c r="J505" i="4"/>
  <c r="I505" i="4"/>
  <c r="H505" i="4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L498" i="4"/>
  <c r="K498" i="4"/>
  <c r="I498" i="4"/>
  <c r="H498" i="4"/>
  <c r="N498" i="4" s="1"/>
  <c r="G498" i="4"/>
  <c r="M498" i="4" s="1"/>
  <c r="L497" i="4"/>
  <c r="K497" i="4"/>
  <c r="I497" i="4"/>
  <c r="H497" i="4"/>
  <c r="N497" i="4" s="1"/>
  <c r="G497" i="4"/>
  <c r="L496" i="4"/>
  <c r="K496" i="4"/>
  <c r="I496" i="4"/>
  <c r="H496" i="4"/>
  <c r="G496" i="4"/>
  <c r="M496" i="4" s="1"/>
  <c r="L495" i="4"/>
  <c r="K495" i="4"/>
  <c r="J495" i="4"/>
  <c r="I495" i="4"/>
  <c r="H495" i="4"/>
  <c r="N495" i="4" s="1"/>
  <c r="G495" i="4"/>
  <c r="M495" i="4" s="1"/>
  <c r="L494" i="4"/>
  <c r="K494" i="4"/>
  <c r="I494" i="4"/>
  <c r="H494" i="4"/>
  <c r="N494" i="4" s="1"/>
  <c r="G494" i="4"/>
  <c r="M494" i="4" s="1"/>
  <c r="L493" i="4"/>
  <c r="K493" i="4"/>
  <c r="G493" i="4"/>
  <c r="M493" i="4" s="1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I489" i="4"/>
  <c r="H489" i="4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I487" i="4"/>
  <c r="G487" i="4"/>
  <c r="L486" i="4"/>
  <c r="K486" i="4"/>
  <c r="I486" i="4"/>
  <c r="G486" i="4"/>
  <c r="L485" i="4"/>
  <c r="K485" i="4"/>
  <c r="J485" i="4"/>
  <c r="L484" i="4"/>
  <c r="K484" i="4"/>
  <c r="J484" i="4"/>
  <c r="I484" i="4"/>
  <c r="H484" i="4"/>
  <c r="N484" i="4" s="1"/>
  <c r="G484" i="4"/>
  <c r="M484" i="4" s="1"/>
  <c r="L483" i="4"/>
  <c r="K483" i="4"/>
  <c r="I483" i="4"/>
  <c r="H483" i="4"/>
  <c r="N483" i="4" s="1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N481" i="4" s="1"/>
  <c r="G481" i="4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N475" i="4"/>
  <c r="L475" i="4"/>
  <c r="K475" i="4"/>
  <c r="J475" i="4"/>
  <c r="I475" i="4"/>
  <c r="H475" i="4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L469" i="4"/>
  <c r="K469" i="4"/>
  <c r="I469" i="4"/>
  <c r="H469" i="4"/>
  <c r="G469" i="4"/>
  <c r="L468" i="4"/>
  <c r="K468" i="4"/>
  <c r="J468" i="4"/>
  <c r="I468" i="4"/>
  <c r="H468" i="4"/>
  <c r="N468" i="4" s="1"/>
  <c r="G468" i="4"/>
  <c r="M468" i="4" s="1"/>
  <c r="L467" i="4"/>
  <c r="K467" i="4"/>
  <c r="J467" i="4"/>
  <c r="I467" i="4"/>
  <c r="G467" i="4"/>
  <c r="L466" i="4"/>
  <c r="K466" i="4"/>
  <c r="J466" i="4"/>
  <c r="G466" i="4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N453" i="4"/>
  <c r="L453" i="4"/>
  <c r="K453" i="4"/>
  <c r="J453" i="4"/>
  <c r="I453" i="4"/>
  <c r="H453" i="4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L450" i="4"/>
  <c r="K450" i="4"/>
  <c r="L449" i="4"/>
  <c r="K449" i="4"/>
  <c r="J449" i="4"/>
  <c r="H449" i="4"/>
  <c r="L448" i="4"/>
  <c r="K448" i="4"/>
  <c r="J448" i="4"/>
  <c r="I448" i="4"/>
  <c r="H448" i="4"/>
  <c r="N448" i="4" s="1"/>
  <c r="N447" i="4"/>
  <c r="L447" i="4"/>
  <c r="K447" i="4"/>
  <c r="J447" i="4"/>
  <c r="I447" i="4"/>
  <c r="H447" i="4"/>
  <c r="G447" i="4"/>
  <c r="M447" i="4" s="1"/>
  <c r="L446" i="4"/>
  <c r="K446" i="4"/>
  <c r="L445" i="4"/>
  <c r="K445" i="4"/>
  <c r="J445" i="4"/>
  <c r="I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N440" i="4"/>
  <c r="L440" i="4"/>
  <c r="K440" i="4"/>
  <c r="J440" i="4"/>
  <c r="I440" i="4"/>
  <c r="H440" i="4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J437" i="4"/>
  <c r="L436" i="4"/>
  <c r="K436" i="4"/>
  <c r="J436" i="4"/>
  <c r="I436" i="4"/>
  <c r="H436" i="4"/>
  <c r="N436" i="4" s="1"/>
  <c r="G436" i="4"/>
  <c r="M436" i="4" s="1"/>
  <c r="L435" i="4"/>
  <c r="K435" i="4"/>
  <c r="G435" i="4"/>
  <c r="L434" i="4"/>
  <c r="K434" i="4"/>
  <c r="H434" i="4"/>
  <c r="N434" i="4" s="1"/>
  <c r="L433" i="4"/>
  <c r="K433" i="4"/>
  <c r="J433" i="4"/>
  <c r="I433" i="4"/>
  <c r="H433" i="4"/>
  <c r="N433" i="4" s="1"/>
  <c r="G433" i="4"/>
  <c r="M433" i="4" s="1"/>
  <c r="N432" i="4"/>
  <c r="L432" i="4"/>
  <c r="K432" i="4"/>
  <c r="J432" i="4"/>
  <c r="I432" i="4"/>
  <c r="H432" i="4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G428" i="4"/>
  <c r="L427" i="4"/>
  <c r="K427" i="4"/>
  <c r="J427" i="4"/>
  <c r="I427" i="4"/>
  <c r="H427" i="4"/>
  <c r="N427" i="4" s="1"/>
  <c r="L426" i="4"/>
  <c r="K426" i="4"/>
  <c r="H426" i="4"/>
  <c r="N426" i="4" s="1"/>
  <c r="G426" i="4"/>
  <c r="L425" i="4"/>
  <c r="K425" i="4"/>
  <c r="J425" i="4"/>
  <c r="I425" i="4"/>
  <c r="H425" i="4"/>
  <c r="N425" i="4" s="1"/>
  <c r="G425" i="4"/>
  <c r="M425" i="4" s="1"/>
  <c r="L424" i="4"/>
  <c r="K424" i="4"/>
  <c r="L423" i="4"/>
  <c r="K423" i="4"/>
  <c r="L422" i="4"/>
  <c r="K422" i="4"/>
  <c r="N421" i="4"/>
  <c r="L421" i="4"/>
  <c r="K421" i="4"/>
  <c r="J421" i="4"/>
  <c r="I421" i="4"/>
  <c r="H421" i="4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N418" i="4"/>
  <c r="L418" i="4"/>
  <c r="K418" i="4"/>
  <c r="J418" i="4"/>
  <c r="I418" i="4"/>
  <c r="H418" i="4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L414" i="4"/>
  <c r="K414" i="4"/>
  <c r="J414" i="4"/>
  <c r="I414" i="4"/>
  <c r="H414" i="4"/>
  <c r="N414" i="4" s="1"/>
  <c r="G414" i="4"/>
  <c r="M414" i="4" s="1"/>
  <c r="L413" i="4"/>
  <c r="K413" i="4"/>
  <c r="J413" i="4"/>
  <c r="L412" i="4"/>
  <c r="K412" i="4"/>
  <c r="J412" i="4"/>
  <c r="I412" i="4"/>
  <c r="H412" i="4"/>
  <c r="N412" i="4" s="1"/>
  <c r="G412" i="4"/>
  <c r="L411" i="4"/>
  <c r="K411" i="4"/>
  <c r="J411" i="4"/>
  <c r="I411" i="4"/>
  <c r="H411" i="4"/>
  <c r="N411" i="4" s="1"/>
  <c r="G411" i="4"/>
  <c r="M411" i="4" s="1"/>
  <c r="L410" i="4"/>
  <c r="K410" i="4"/>
  <c r="H410" i="4"/>
  <c r="N410" i="4" s="1"/>
  <c r="L409" i="4"/>
  <c r="K409" i="4"/>
  <c r="J409" i="4"/>
  <c r="I409" i="4"/>
  <c r="H409" i="4"/>
  <c r="N409" i="4" s="1"/>
  <c r="G409" i="4"/>
  <c r="L408" i="4"/>
  <c r="K408" i="4"/>
  <c r="J408" i="4"/>
  <c r="L407" i="4"/>
  <c r="K407" i="4"/>
  <c r="J407" i="4"/>
  <c r="I407" i="4"/>
  <c r="H407" i="4"/>
  <c r="N407" i="4" s="1"/>
  <c r="L406" i="4"/>
  <c r="K406" i="4"/>
  <c r="L405" i="4"/>
  <c r="K405" i="4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L401" i="4"/>
  <c r="K401" i="4"/>
  <c r="J401" i="4"/>
  <c r="I401" i="4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L396" i="4"/>
  <c r="K396" i="4"/>
  <c r="J396" i="4"/>
  <c r="I396" i="4"/>
  <c r="H396" i="4"/>
  <c r="N396" i="4" s="1"/>
  <c r="G396" i="4"/>
  <c r="M396" i="4" s="1"/>
  <c r="L395" i="4"/>
  <c r="K395" i="4"/>
  <c r="I395" i="4"/>
  <c r="G395" i="4"/>
  <c r="M395" i="4" s="1"/>
  <c r="L394" i="4"/>
  <c r="K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G392" i="4"/>
  <c r="M392" i="4" s="1"/>
  <c r="L391" i="4"/>
  <c r="K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L388" i="4"/>
  <c r="K388" i="4"/>
  <c r="J388" i="4"/>
  <c r="I388" i="4"/>
  <c r="H388" i="4"/>
  <c r="N388" i="4" s="1"/>
  <c r="L387" i="4"/>
  <c r="K387" i="4"/>
  <c r="I387" i="4"/>
  <c r="L386" i="4"/>
  <c r="K386" i="4"/>
  <c r="J386" i="4"/>
  <c r="L385" i="4"/>
  <c r="K385" i="4"/>
  <c r="J385" i="4"/>
  <c r="I385" i="4"/>
  <c r="H385" i="4"/>
  <c r="N385" i="4" s="1"/>
  <c r="G385" i="4"/>
  <c r="M385" i="4" s="1"/>
  <c r="L384" i="4"/>
  <c r="K384" i="4"/>
  <c r="L383" i="4"/>
  <c r="K383" i="4"/>
  <c r="L382" i="4"/>
  <c r="K382" i="4"/>
  <c r="I382" i="4"/>
  <c r="H382" i="4"/>
  <c r="N382" i="4" s="1"/>
  <c r="G382" i="4"/>
  <c r="L381" i="4"/>
  <c r="K381" i="4"/>
  <c r="J381" i="4"/>
  <c r="I381" i="4"/>
  <c r="H381" i="4"/>
  <c r="N381" i="4" s="1"/>
  <c r="G381" i="4"/>
  <c r="M381" i="4" s="1"/>
  <c r="L380" i="4"/>
  <c r="K380" i="4"/>
  <c r="H380" i="4"/>
  <c r="N380" i="4" s="1"/>
  <c r="G380" i="4"/>
  <c r="M380" i="4" s="1"/>
  <c r="L379" i="4"/>
  <c r="K379" i="4"/>
  <c r="J379" i="4"/>
  <c r="I379" i="4"/>
  <c r="H379" i="4"/>
  <c r="N379" i="4" s="1"/>
  <c r="L378" i="4"/>
  <c r="K378" i="4"/>
  <c r="J378" i="4"/>
  <c r="I378" i="4"/>
  <c r="H378" i="4"/>
  <c r="N378" i="4" s="1"/>
  <c r="G378" i="4"/>
  <c r="M378" i="4" s="1"/>
  <c r="L377" i="4"/>
  <c r="K377" i="4"/>
  <c r="L376" i="4"/>
  <c r="K376" i="4"/>
  <c r="J376" i="4"/>
  <c r="I376" i="4"/>
  <c r="H376" i="4"/>
  <c r="N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L373" i="4"/>
  <c r="K373" i="4"/>
  <c r="J373" i="4"/>
  <c r="I373" i="4"/>
  <c r="H373" i="4"/>
  <c r="N373" i="4" s="1"/>
  <c r="L372" i="4"/>
  <c r="K372" i="4"/>
  <c r="J372" i="4"/>
  <c r="H372" i="4"/>
  <c r="N372" i="4" s="1"/>
  <c r="F371" i="4"/>
  <c r="J589" i="4" s="1"/>
  <c r="E371" i="4"/>
  <c r="I590" i="4" s="1"/>
  <c r="D371" i="4"/>
  <c r="H602" i="4" s="1"/>
  <c r="N602" i="4" s="1"/>
  <c r="C371" i="4"/>
  <c r="G590" i="4" s="1"/>
  <c r="M590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G354" i="4"/>
  <c r="L353" i="4"/>
  <c r="K353" i="4"/>
  <c r="J353" i="4"/>
  <c r="I353" i="4"/>
  <c r="H353" i="4"/>
  <c r="N353" i="4" s="1"/>
  <c r="G353" i="4"/>
  <c r="M353" i="4" s="1"/>
  <c r="L352" i="4"/>
  <c r="K352" i="4"/>
  <c r="J352" i="4"/>
  <c r="H352" i="4"/>
  <c r="N352" i="4" s="1"/>
  <c r="G352" i="4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N348" i="4"/>
  <c r="L348" i="4"/>
  <c r="K348" i="4"/>
  <c r="J348" i="4"/>
  <c r="I348" i="4"/>
  <c r="H348" i="4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H343" i="4"/>
  <c r="N343" i="4" s="1"/>
  <c r="G343" i="4"/>
  <c r="L342" i="4"/>
  <c r="K342" i="4"/>
  <c r="J342" i="4"/>
  <c r="I342" i="4"/>
  <c r="H342" i="4"/>
  <c r="N342" i="4" s="1"/>
  <c r="G342" i="4"/>
  <c r="N341" i="4"/>
  <c r="L341" i="4"/>
  <c r="K341" i="4"/>
  <c r="J341" i="4"/>
  <c r="I341" i="4"/>
  <c r="H341" i="4"/>
  <c r="G341" i="4"/>
  <c r="M341" i="4" s="1"/>
  <c r="L340" i="4"/>
  <c r="K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H337" i="4"/>
  <c r="N337" i="4" s="1"/>
  <c r="G337" i="4"/>
  <c r="M337" i="4" s="1"/>
  <c r="L336" i="4"/>
  <c r="K336" i="4"/>
  <c r="J336" i="4"/>
  <c r="H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N330" i="4"/>
  <c r="L330" i="4"/>
  <c r="K330" i="4"/>
  <c r="J330" i="4"/>
  <c r="I330" i="4"/>
  <c r="H330" i="4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H328" i="4"/>
  <c r="N328" i="4" s="1"/>
  <c r="G328" i="4"/>
  <c r="M328" i="4" s="1"/>
  <c r="L327" i="4"/>
  <c r="K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L323" i="4"/>
  <c r="K323" i="4"/>
  <c r="J323" i="4"/>
  <c r="I323" i="4"/>
  <c r="H323" i="4"/>
  <c r="N323" i="4" s="1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I321" i="4"/>
  <c r="G321" i="4"/>
  <c r="M321" i="4" s="1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N317" i="4"/>
  <c r="L317" i="4"/>
  <c r="K317" i="4"/>
  <c r="J317" i="4"/>
  <c r="I317" i="4"/>
  <c r="H317" i="4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L311" i="4"/>
  <c r="K311" i="4"/>
  <c r="J311" i="4"/>
  <c r="I311" i="4"/>
  <c r="G311" i="4"/>
  <c r="L310" i="4"/>
  <c r="K310" i="4"/>
  <c r="J310" i="4"/>
  <c r="H310" i="4"/>
  <c r="N310" i="4" s="1"/>
  <c r="G310" i="4"/>
  <c r="L309" i="4"/>
  <c r="K309" i="4"/>
  <c r="J309" i="4"/>
  <c r="I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L306" i="4"/>
  <c r="K306" i="4"/>
  <c r="L305" i="4"/>
  <c r="K305" i="4"/>
  <c r="I305" i="4"/>
  <c r="G305" i="4"/>
  <c r="M305" i="4" s="1"/>
  <c r="L304" i="4"/>
  <c r="K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I300" i="4"/>
  <c r="H300" i="4"/>
  <c r="N300" i="4" s="1"/>
  <c r="G300" i="4"/>
  <c r="L299" i="4"/>
  <c r="K299" i="4"/>
  <c r="I299" i="4"/>
  <c r="H299" i="4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N294" i="4" s="1"/>
  <c r="G294" i="4"/>
  <c r="L293" i="4"/>
  <c r="K293" i="4"/>
  <c r="J293" i="4"/>
  <c r="L292" i="4"/>
  <c r="K292" i="4"/>
  <c r="J292" i="4"/>
  <c r="H292" i="4"/>
  <c r="N292" i="4" s="1"/>
  <c r="G292" i="4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I287" i="4"/>
  <c r="G287" i="4"/>
  <c r="M287" i="4" s="1"/>
  <c r="L286" i="4"/>
  <c r="K286" i="4"/>
  <c r="J286" i="4"/>
  <c r="I286" i="4"/>
  <c r="H286" i="4"/>
  <c r="N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H284" i="4"/>
  <c r="G284" i="4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H277" i="4"/>
  <c r="G277" i="4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H272" i="4"/>
  <c r="G272" i="4"/>
  <c r="L271" i="4"/>
  <c r="K271" i="4"/>
  <c r="I271" i="4"/>
  <c r="L270" i="4"/>
  <c r="K270" i="4"/>
  <c r="J270" i="4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N267" i="4"/>
  <c r="L267" i="4"/>
  <c r="K267" i="4"/>
  <c r="J267" i="4"/>
  <c r="I267" i="4"/>
  <c r="H267" i="4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G265" i="4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H258" i="4"/>
  <c r="N258" i="4" s="1"/>
  <c r="G258" i="4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H255" i="4"/>
  <c r="G255" i="4"/>
  <c r="M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H253" i="4"/>
  <c r="G253" i="4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H249" i="4"/>
  <c r="G249" i="4"/>
  <c r="M249" i="4" s="1"/>
  <c r="L248" i="4"/>
  <c r="K248" i="4"/>
  <c r="J248" i="4"/>
  <c r="I248" i="4"/>
  <c r="H248" i="4"/>
  <c r="N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G242" i="4"/>
  <c r="M242" i="4" s="1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L234" i="4"/>
  <c r="K234" i="4"/>
  <c r="J234" i="4"/>
  <c r="H234" i="4"/>
  <c r="G234" i="4"/>
  <c r="L233" i="4"/>
  <c r="K233" i="4"/>
  <c r="J233" i="4"/>
  <c r="I233" i="4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G231" i="4"/>
  <c r="L230" i="4"/>
  <c r="K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G227" i="4"/>
  <c r="L226" i="4"/>
  <c r="K226" i="4"/>
  <c r="G226" i="4"/>
  <c r="L225" i="4"/>
  <c r="K225" i="4"/>
  <c r="J225" i="4"/>
  <c r="H225" i="4"/>
  <c r="N225" i="4" s="1"/>
  <c r="G225" i="4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H223" i="4"/>
  <c r="N223" i="4" s="1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G221" i="4"/>
  <c r="M221" i="4" s="1"/>
  <c r="L220" i="4"/>
  <c r="K220" i="4"/>
  <c r="L219" i="4"/>
  <c r="K219" i="4"/>
  <c r="I219" i="4"/>
  <c r="L218" i="4"/>
  <c r="K218" i="4"/>
  <c r="J218" i="4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G216" i="4"/>
  <c r="L215" i="4"/>
  <c r="K215" i="4"/>
  <c r="J215" i="4"/>
  <c r="I215" i="4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N212" i="4"/>
  <c r="L212" i="4"/>
  <c r="K212" i="4"/>
  <c r="J212" i="4"/>
  <c r="I212" i="4"/>
  <c r="H212" i="4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H210" i="4"/>
  <c r="N210" i="4" s="1"/>
  <c r="G210" i="4"/>
  <c r="L209" i="4"/>
  <c r="K209" i="4"/>
  <c r="J209" i="4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G207" i="4"/>
  <c r="N206" i="4"/>
  <c r="L206" i="4"/>
  <c r="K206" i="4"/>
  <c r="J206" i="4"/>
  <c r="I206" i="4"/>
  <c r="H206" i="4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L203" i="4"/>
  <c r="K203" i="4"/>
  <c r="J203" i="4"/>
  <c r="L202" i="4"/>
  <c r="K202" i="4"/>
  <c r="J202" i="4"/>
  <c r="H202" i="4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I198" i="4"/>
  <c r="G198" i="4"/>
  <c r="L197" i="4"/>
  <c r="K197" i="4"/>
  <c r="J197" i="4"/>
  <c r="H197" i="4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L192" i="4"/>
  <c r="K192" i="4"/>
  <c r="J192" i="4"/>
  <c r="I192" i="4"/>
  <c r="H192" i="4"/>
  <c r="N192" i="4" s="1"/>
  <c r="L191" i="4"/>
  <c r="K191" i="4"/>
  <c r="J191" i="4"/>
  <c r="I191" i="4"/>
  <c r="H191" i="4"/>
  <c r="N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I189" i="4"/>
  <c r="F188" i="4"/>
  <c r="J340" i="4" s="1"/>
  <c r="E188" i="4"/>
  <c r="I352" i="4" s="1"/>
  <c r="D188" i="4"/>
  <c r="H338" i="4" s="1"/>
  <c r="N338" i="4" s="1"/>
  <c r="C188" i="4"/>
  <c r="G318" i="4" s="1"/>
  <c r="M318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L177" i="4"/>
  <c r="K177" i="4"/>
  <c r="J177" i="4"/>
  <c r="I177" i="4"/>
  <c r="L176" i="4"/>
  <c r="K176" i="4"/>
  <c r="J176" i="4"/>
  <c r="I176" i="4"/>
  <c r="G176" i="4"/>
  <c r="M176" i="4" s="1"/>
  <c r="L175" i="4"/>
  <c r="K175" i="4"/>
  <c r="J175" i="4"/>
  <c r="I175" i="4"/>
  <c r="G175" i="4"/>
  <c r="M175" i="4" s="1"/>
  <c r="L174" i="4"/>
  <c r="K174" i="4"/>
  <c r="J174" i="4"/>
  <c r="H174" i="4"/>
  <c r="N174" i="4" s="1"/>
  <c r="G174" i="4"/>
  <c r="L173" i="4"/>
  <c r="K173" i="4"/>
  <c r="J173" i="4"/>
  <c r="I173" i="4"/>
  <c r="H173" i="4"/>
  <c r="N173" i="4" s="1"/>
  <c r="G173" i="4"/>
  <c r="L172" i="4"/>
  <c r="K172" i="4"/>
  <c r="J172" i="4"/>
  <c r="I172" i="4"/>
  <c r="H172" i="4"/>
  <c r="N172" i="4" s="1"/>
  <c r="L171" i="4"/>
  <c r="K171" i="4"/>
  <c r="I171" i="4"/>
  <c r="H171" i="4"/>
  <c r="N171" i="4" s="1"/>
  <c r="G171" i="4"/>
  <c r="M171" i="4" s="1"/>
  <c r="L170" i="4"/>
  <c r="K170" i="4"/>
  <c r="J170" i="4"/>
  <c r="I170" i="4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H166" i="4"/>
  <c r="N166" i="4" s="1"/>
  <c r="G166" i="4"/>
  <c r="M166" i="4" s="1"/>
  <c r="L165" i="4"/>
  <c r="K165" i="4"/>
  <c r="J165" i="4"/>
  <c r="I165" i="4"/>
  <c r="H165" i="4"/>
  <c r="N165" i="4" s="1"/>
  <c r="G165" i="4"/>
  <c r="M165" i="4" s="1"/>
  <c r="N164" i="4"/>
  <c r="L164" i="4"/>
  <c r="K164" i="4"/>
  <c r="J164" i="4"/>
  <c r="I164" i="4"/>
  <c r="H164" i="4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I157" i="4"/>
  <c r="H157" i="4"/>
  <c r="N157" i="4" s="1"/>
  <c r="N156" i="4"/>
  <c r="L156" i="4"/>
  <c r="K156" i="4"/>
  <c r="J156" i="4"/>
  <c r="I156" i="4"/>
  <c r="H156" i="4"/>
  <c r="L155" i="4"/>
  <c r="K155" i="4"/>
  <c r="J155" i="4"/>
  <c r="H155" i="4"/>
  <c r="N155" i="4" s="1"/>
  <c r="G155" i="4"/>
  <c r="L154" i="4"/>
  <c r="K154" i="4"/>
  <c r="J154" i="4"/>
  <c r="I154" i="4"/>
  <c r="L153" i="4"/>
  <c r="K153" i="4"/>
  <c r="J153" i="4"/>
  <c r="H153" i="4"/>
  <c r="G153" i="4"/>
  <c r="L152" i="4"/>
  <c r="K152" i="4"/>
  <c r="J152" i="4"/>
  <c r="I152" i="4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L149" i="4"/>
  <c r="K149" i="4"/>
  <c r="J149" i="4"/>
  <c r="I149" i="4"/>
  <c r="H149" i="4"/>
  <c r="N149" i="4" s="1"/>
  <c r="G149" i="4"/>
  <c r="M149" i="4" s="1"/>
  <c r="L148" i="4"/>
  <c r="K148" i="4"/>
  <c r="J148" i="4"/>
  <c r="I148" i="4"/>
  <c r="H148" i="4"/>
  <c r="N148" i="4" s="1"/>
  <c r="G148" i="4"/>
  <c r="M148" i="4" s="1"/>
  <c r="L147" i="4"/>
  <c r="K147" i="4"/>
  <c r="H147" i="4"/>
  <c r="L146" i="4"/>
  <c r="K146" i="4"/>
  <c r="L145" i="4"/>
  <c r="K145" i="4"/>
  <c r="G145" i="4"/>
  <c r="L144" i="4"/>
  <c r="K144" i="4"/>
  <c r="G144" i="4"/>
  <c r="L143" i="4"/>
  <c r="K143" i="4"/>
  <c r="J143" i="4"/>
  <c r="I143" i="4"/>
  <c r="H143" i="4"/>
  <c r="N143" i="4" s="1"/>
  <c r="L142" i="4"/>
  <c r="K142" i="4"/>
  <c r="I142" i="4"/>
  <c r="L141" i="4"/>
  <c r="K141" i="4"/>
  <c r="J141" i="4"/>
  <c r="L140" i="4"/>
  <c r="K140" i="4"/>
  <c r="J140" i="4"/>
  <c r="I140" i="4"/>
  <c r="H140" i="4"/>
  <c r="N140" i="4" s="1"/>
  <c r="G140" i="4"/>
  <c r="M140" i="4" s="1"/>
  <c r="L139" i="4"/>
  <c r="K139" i="4"/>
  <c r="J139" i="4"/>
  <c r="L138" i="4"/>
  <c r="K138" i="4"/>
  <c r="J138" i="4"/>
  <c r="I138" i="4"/>
  <c r="H138" i="4"/>
  <c r="N138" i="4" s="1"/>
  <c r="G138" i="4"/>
  <c r="M138" i="4" s="1"/>
  <c r="L137" i="4"/>
  <c r="K137" i="4"/>
  <c r="J137" i="4"/>
  <c r="L136" i="4"/>
  <c r="K136" i="4"/>
  <c r="H136" i="4"/>
  <c r="G136" i="4"/>
  <c r="L135" i="4"/>
  <c r="K135" i="4"/>
  <c r="H135" i="4"/>
  <c r="G135" i="4"/>
  <c r="L134" i="4"/>
  <c r="K134" i="4"/>
  <c r="I134" i="4"/>
  <c r="H134" i="4"/>
  <c r="N134" i="4" s="1"/>
  <c r="L133" i="4"/>
  <c r="K133" i="4"/>
  <c r="J133" i="4"/>
  <c r="H133" i="4"/>
  <c r="N133" i="4" s="1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L129" i="4"/>
  <c r="K129" i="4"/>
  <c r="I129" i="4"/>
  <c r="G129" i="4"/>
  <c r="L128" i="4"/>
  <c r="K128" i="4"/>
  <c r="J128" i="4"/>
  <c r="I128" i="4"/>
  <c r="H128" i="4"/>
  <c r="N128" i="4" s="1"/>
  <c r="G128" i="4"/>
  <c r="M128" i="4" s="1"/>
  <c r="L127" i="4"/>
  <c r="K127" i="4"/>
  <c r="H127" i="4"/>
  <c r="N127" i="4" s="1"/>
  <c r="G127" i="4"/>
  <c r="L126" i="4"/>
  <c r="K126" i="4"/>
  <c r="J126" i="4"/>
  <c r="I126" i="4"/>
  <c r="H126" i="4"/>
  <c r="N126" i="4" s="1"/>
  <c r="G126" i="4"/>
  <c r="M126" i="4" s="1"/>
  <c r="L125" i="4"/>
  <c r="K125" i="4"/>
  <c r="H125" i="4"/>
  <c r="N125" i="4" s="1"/>
  <c r="L124" i="4"/>
  <c r="K124" i="4"/>
  <c r="L123" i="4"/>
  <c r="K123" i="4"/>
  <c r="H123" i="4"/>
  <c r="L122" i="4"/>
  <c r="K122" i="4"/>
  <c r="J122" i="4"/>
  <c r="I122" i="4"/>
  <c r="H122" i="4"/>
  <c r="N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I118" i="4"/>
  <c r="H118" i="4"/>
  <c r="N118" i="4" s="1"/>
  <c r="L117" i="4"/>
  <c r="K117" i="4"/>
  <c r="J117" i="4"/>
  <c r="I117" i="4"/>
  <c r="G117" i="4"/>
  <c r="M117" i="4" s="1"/>
  <c r="L116" i="4"/>
  <c r="K116" i="4"/>
  <c r="L115" i="4"/>
  <c r="K115" i="4"/>
  <c r="I115" i="4"/>
  <c r="L114" i="4"/>
  <c r="K114" i="4"/>
  <c r="J114" i="4"/>
  <c r="G114" i="4"/>
  <c r="L113" i="4"/>
  <c r="K113" i="4"/>
  <c r="J113" i="4"/>
  <c r="I113" i="4"/>
  <c r="H113" i="4"/>
  <c r="N113" i="4" s="1"/>
  <c r="G113" i="4"/>
  <c r="L112" i="4"/>
  <c r="K112" i="4"/>
  <c r="J112" i="4"/>
  <c r="I112" i="4"/>
  <c r="H112" i="4"/>
  <c r="N112" i="4" s="1"/>
  <c r="G112" i="4"/>
  <c r="M112" i="4" s="1"/>
  <c r="L111" i="4"/>
  <c r="K111" i="4"/>
  <c r="I111" i="4"/>
  <c r="L110" i="4"/>
  <c r="K110" i="4"/>
  <c r="J110" i="4"/>
  <c r="I110" i="4"/>
  <c r="H110" i="4"/>
  <c r="N110" i="4" s="1"/>
  <c r="G110" i="4"/>
  <c r="M110" i="4" s="1"/>
  <c r="L109" i="4"/>
  <c r="K109" i="4"/>
  <c r="J109" i="4"/>
  <c r="H109" i="4"/>
  <c r="N109" i="4" s="1"/>
  <c r="G109" i="4"/>
  <c r="L108" i="4"/>
  <c r="K108" i="4"/>
  <c r="I108" i="4"/>
  <c r="H108" i="4"/>
  <c r="N108" i="4" s="1"/>
  <c r="G108" i="4"/>
  <c r="M108" i="4" s="1"/>
  <c r="L107" i="4"/>
  <c r="K107" i="4"/>
  <c r="J107" i="4"/>
  <c r="I107" i="4"/>
  <c r="G107" i="4"/>
  <c r="M107" i="4" s="1"/>
  <c r="L106" i="4"/>
  <c r="K106" i="4"/>
  <c r="I106" i="4"/>
  <c r="H106" i="4"/>
  <c r="N106" i="4" s="1"/>
  <c r="G106" i="4"/>
  <c r="M106" i="4" s="1"/>
  <c r="L105" i="4"/>
  <c r="K105" i="4"/>
  <c r="J105" i="4"/>
  <c r="I105" i="4"/>
  <c r="G105" i="4"/>
  <c r="M105" i="4" s="1"/>
  <c r="L104" i="4"/>
  <c r="K104" i="4"/>
  <c r="I104" i="4"/>
  <c r="G104" i="4"/>
  <c r="M104" i="4" s="1"/>
  <c r="L103" i="4"/>
  <c r="K103" i="4"/>
  <c r="N102" i="4"/>
  <c r="L102" i="4"/>
  <c r="K102" i="4"/>
  <c r="J102" i="4"/>
  <c r="I102" i="4"/>
  <c r="H102" i="4"/>
  <c r="G102" i="4"/>
  <c r="M102" i="4" s="1"/>
  <c r="L101" i="4"/>
  <c r="K101" i="4"/>
  <c r="I101" i="4"/>
  <c r="H101" i="4"/>
  <c r="N101" i="4" s="1"/>
  <c r="G101" i="4"/>
  <c r="M101" i="4" s="1"/>
  <c r="L100" i="4"/>
  <c r="K100" i="4"/>
  <c r="J100" i="4"/>
  <c r="L99" i="4"/>
  <c r="K99" i="4"/>
  <c r="L98" i="4"/>
  <c r="K98" i="4"/>
  <c r="J98" i="4"/>
  <c r="I98" i="4"/>
  <c r="H98" i="4"/>
  <c r="N98" i="4" s="1"/>
  <c r="G98" i="4"/>
  <c r="M98" i="4" s="1"/>
  <c r="L97" i="4"/>
  <c r="K97" i="4"/>
  <c r="J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G93" i="4"/>
  <c r="M93" i="4" s="1"/>
  <c r="L92" i="4"/>
  <c r="K92" i="4"/>
  <c r="I92" i="4"/>
  <c r="G92" i="4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N89" i="4"/>
  <c r="L89" i="4"/>
  <c r="K89" i="4"/>
  <c r="J89" i="4"/>
  <c r="I89" i="4"/>
  <c r="H89" i="4"/>
  <c r="G89" i="4"/>
  <c r="M89" i="4" s="1"/>
  <c r="L88" i="4"/>
  <c r="K88" i="4"/>
  <c r="J88" i="4"/>
  <c r="L87" i="4"/>
  <c r="K87" i="4"/>
  <c r="J87" i="4"/>
  <c r="I87" i="4"/>
  <c r="H87" i="4"/>
  <c r="N87" i="4" s="1"/>
  <c r="G87" i="4"/>
  <c r="M87" i="4" s="1"/>
  <c r="L86" i="4"/>
  <c r="K86" i="4"/>
  <c r="L85" i="4"/>
  <c r="K85" i="4"/>
  <c r="L84" i="4"/>
  <c r="K84" i="4"/>
  <c r="J84" i="4"/>
  <c r="I84" i="4"/>
  <c r="H84" i="4"/>
  <c r="N84" i="4" s="1"/>
  <c r="G84" i="4"/>
  <c r="M84" i="4" s="1"/>
  <c r="L83" i="4"/>
  <c r="K83" i="4"/>
  <c r="J83" i="4"/>
  <c r="H83" i="4"/>
  <c r="N83" i="4" s="1"/>
  <c r="L82" i="4"/>
  <c r="K82" i="4"/>
  <c r="J82" i="4"/>
  <c r="J81" i="4"/>
  <c r="F81" i="4"/>
  <c r="J171" i="4" s="1"/>
  <c r="E81" i="4"/>
  <c r="I174" i="4" s="1"/>
  <c r="D81" i="4"/>
  <c r="H176" i="4" s="1"/>
  <c r="C81" i="4"/>
  <c r="G172" i="4" s="1"/>
  <c r="M172" i="4" s="1"/>
  <c r="L73" i="4"/>
  <c r="K73" i="4"/>
  <c r="J73" i="4"/>
  <c r="I73" i="4"/>
  <c r="H73" i="4"/>
  <c r="N73" i="4" s="1"/>
  <c r="L72" i="4"/>
  <c r="K72" i="4"/>
  <c r="J72" i="4"/>
  <c r="I72" i="4"/>
  <c r="H72" i="4"/>
  <c r="N72" i="4" s="1"/>
  <c r="G72" i="4"/>
  <c r="M72" i="4" s="1"/>
  <c r="L71" i="4"/>
  <c r="K71" i="4"/>
  <c r="I71" i="4"/>
  <c r="H71" i="4"/>
  <c r="N71" i="4" s="1"/>
  <c r="G71" i="4"/>
  <c r="L70" i="4"/>
  <c r="K70" i="4"/>
  <c r="J70" i="4"/>
  <c r="I70" i="4"/>
  <c r="H70" i="4"/>
  <c r="N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I64" i="4"/>
  <c r="L63" i="4"/>
  <c r="K63" i="4"/>
  <c r="J63" i="4"/>
  <c r="I63" i="4"/>
  <c r="G63" i="4"/>
  <c r="L62" i="4"/>
  <c r="K62" i="4"/>
  <c r="J62" i="4"/>
  <c r="I62" i="4"/>
  <c r="H62" i="4"/>
  <c r="N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N59" i="4"/>
  <c r="L59" i="4"/>
  <c r="K59" i="4"/>
  <c r="J59" i="4"/>
  <c r="I59" i="4"/>
  <c r="H59" i="4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N56" i="4"/>
  <c r="L56" i="4"/>
  <c r="K56" i="4"/>
  <c r="J56" i="4"/>
  <c r="I56" i="4"/>
  <c r="H56" i="4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N53" i="4" s="1"/>
  <c r="G53" i="4"/>
  <c r="N52" i="4"/>
  <c r="L52" i="4"/>
  <c r="K52" i="4"/>
  <c r="J52" i="4"/>
  <c r="I52" i="4"/>
  <c r="H52" i="4"/>
  <c r="G52" i="4"/>
  <c r="M52" i="4" s="1"/>
  <c r="N51" i="4"/>
  <c r="L51" i="4"/>
  <c r="K51" i="4"/>
  <c r="J51" i="4"/>
  <c r="I51" i="4"/>
  <c r="H51" i="4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G48" i="4"/>
  <c r="M48" i="4" s="1"/>
  <c r="L47" i="4"/>
  <c r="K47" i="4"/>
  <c r="I47" i="4"/>
  <c r="H47" i="4"/>
  <c r="N47" i="4" s="1"/>
  <c r="G47" i="4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N44" i="4"/>
  <c r="L44" i="4"/>
  <c r="K44" i="4"/>
  <c r="J44" i="4"/>
  <c r="I44" i="4"/>
  <c r="H44" i="4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L41" i="4"/>
  <c r="K41" i="4"/>
  <c r="J41" i="4"/>
  <c r="I41" i="4"/>
  <c r="H41" i="4"/>
  <c r="N41" i="4" s="1"/>
  <c r="G41" i="4"/>
  <c r="M41" i="4" s="1"/>
  <c r="N40" i="4"/>
  <c r="L40" i="4"/>
  <c r="K40" i="4"/>
  <c r="J40" i="4"/>
  <c r="I40" i="4"/>
  <c r="H40" i="4"/>
  <c r="G40" i="4"/>
  <c r="M40" i="4" s="1"/>
  <c r="N39" i="4"/>
  <c r="L39" i="4"/>
  <c r="K39" i="4"/>
  <c r="J39" i="4"/>
  <c r="I39" i="4"/>
  <c r="H39" i="4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L32" i="4"/>
  <c r="K32" i="4"/>
  <c r="J32" i="4"/>
  <c r="I32" i="4"/>
  <c r="H32" i="4"/>
  <c r="N32" i="4" s="1"/>
  <c r="G32" i="4"/>
  <c r="M32" i="4" s="1"/>
  <c r="L31" i="4"/>
  <c r="K31" i="4"/>
  <c r="J31" i="4"/>
  <c r="H31" i="4"/>
  <c r="N31" i="4" s="1"/>
  <c r="G31" i="4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J28" i="4"/>
  <c r="H28" i="4"/>
  <c r="N28" i="4" s="1"/>
  <c r="G28" i="4"/>
  <c r="M28" i="4" s="1"/>
  <c r="L27" i="4"/>
  <c r="K27" i="4"/>
  <c r="J27" i="4"/>
  <c r="I27" i="4"/>
  <c r="H27" i="4"/>
  <c r="N27" i="4" s="1"/>
  <c r="G27" i="4"/>
  <c r="M27" i="4" s="1"/>
  <c r="N26" i="4"/>
  <c r="L26" i="4"/>
  <c r="K26" i="4"/>
  <c r="J26" i="4"/>
  <c r="I26" i="4"/>
  <c r="H26" i="4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N23" i="4"/>
  <c r="L23" i="4"/>
  <c r="K23" i="4"/>
  <c r="J23" i="4"/>
  <c r="I23" i="4"/>
  <c r="H23" i="4"/>
  <c r="G23" i="4"/>
  <c r="M23" i="4" s="1"/>
  <c r="F22" i="4"/>
  <c r="J71" i="4" s="1"/>
  <c r="E22" i="4"/>
  <c r="I33" i="4" s="1"/>
  <c r="D22" i="4"/>
  <c r="H67" i="4" s="1"/>
  <c r="N67" i="4" s="1"/>
  <c r="C22" i="4"/>
  <c r="G64" i="4" s="1"/>
  <c r="M64" i="4" s="1"/>
  <c r="F14" i="4"/>
  <c r="L14" i="4" s="1"/>
  <c r="E14" i="4"/>
  <c r="D14" i="4"/>
  <c r="C14" i="4"/>
  <c r="F13" i="4"/>
  <c r="E13" i="4"/>
  <c r="D13" i="4"/>
  <c r="F12" i="4"/>
  <c r="C12" i="4"/>
  <c r="F11" i="4"/>
  <c r="E11" i="4"/>
  <c r="C10" i="4"/>
  <c r="E9" i="4"/>
  <c r="D9" i="4"/>
  <c r="L640" i="3"/>
  <c r="K640" i="3"/>
  <c r="J640" i="3"/>
  <c r="L639" i="3"/>
  <c r="K639" i="3"/>
  <c r="J639" i="3"/>
  <c r="L638" i="3"/>
  <c r="K638" i="3"/>
  <c r="L637" i="3"/>
  <c r="K637" i="3"/>
  <c r="L636" i="3"/>
  <c r="K636" i="3"/>
  <c r="L635" i="3"/>
  <c r="K635" i="3"/>
  <c r="I635" i="3"/>
  <c r="L634" i="3"/>
  <c r="K634" i="3"/>
  <c r="H634" i="3"/>
  <c r="G634" i="3"/>
  <c r="L633" i="3"/>
  <c r="K633" i="3"/>
  <c r="L632" i="3"/>
  <c r="K632" i="3"/>
  <c r="L631" i="3"/>
  <c r="K631" i="3"/>
  <c r="J631" i="3"/>
  <c r="L630" i="3"/>
  <c r="K630" i="3"/>
  <c r="L629" i="3"/>
  <c r="K629" i="3"/>
  <c r="L628" i="3"/>
  <c r="K628" i="3"/>
  <c r="L627" i="3"/>
  <c r="K627" i="3"/>
  <c r="J627" i="3"/>
  <c r="L626" i="3"/>
  <c r="K626" i="3"/>
  <c r="L625" i="3"/>
  <c r="K625" i="3"/>
  <c r="L624" i="3"/>
  <c r="K624" i="3"/>
  <c r="J624" i="3"/>
  <c r="I624" i="3"/>
  <c r="G624" i="3"/>
  <c r="L623" i="3"/>
  <c r="K623" i="3"/>
  <c r="L622" i="3"/>
  <c r="K622" i="3"/>
  <c r="L621" i="3"/>
  <c r="K621" i="3"/>
  <c r="I621" i="3"/>
  <c r="L620" i="3"/>
  <c r="K620" i="3"/>
  <c r="L619" i="3"/>
  <c r="K619" i="3"/>
  <c r="J619" i="3"/>
  <c r="I619" i="3"/>
  <c r="G619" i="3"/>
  <c r="L618" i="3"/>
  <c r="K618" i="3"/>
  <c r="L617" i="3"/>
  <c r="K617" i="3"/>
  <c r="L616" i="3"/>
  <c r="K616" i="3"/>
  <c r="L615" i="3"/>
  <c r="K615" i="3"/>
  <c r="L614" i="3"/>
  <c r="K614" i="3"/>
  <c r="J614" i="3"/>
  <c r="L613" i="3"/>
  <c r="K613" i="3"/>
  <c r="J613" i="3"/>
  <c r="F612" i="3"/>
  <c r="J634" i="3" s="1"/>
  <c r="E612" i="3"/>
  <c r="D612" i="3"/>
  <c r="H632" i="3" s="1"/>
  <c r="N632" i="3" s="1"/>
  <c r="C612" i="3"/>
  <c r="G639" i="3" s="1"/>
  <c r="M639" i="3" s="1"/>
  <c r="L604" i="3"/>
  <c r="K604" i="3"/>
  <c r="J604" i="3"/>
  <c r="I604" i="3"/>
  <c r="L603" i="3"/>
  <c r="K603" i="3"/>
  <c r="J603" i="3"/>
  <c r="I603" i="3"/>
  <c r="G603" i="3"/>
  <c r="M603" i="3" s="1"/>
  <c r="L602" i="3"/>
  <c r="K602" i="3"/>
  <c r="M602" i="3" s="1"/>
  <c r="G602" i="3"/>
  <c r="L601" i="3"/>
  <c r="K601" i="3"/>
  <c r="J601" i="3"/>
  <c r="I601" i="3"/>
  <c r="G601" i="3"/>
  <c r="M601" i="3" s="1"/>
  <c r="L600" i="3"/>
  <c r="K600" i="3"/>
  <c r="I600" i="3"/>
  <c r="L599" i="3"/>
  <c r="K599" i="3"/>
  <c r="L598" i="3"/>
  <c r="K598" i="3"/>
  <c r="I598" i="3"/>
  <c r="G598" i="3"/>
  <c r="M598" i="3" s="1"/>
  <c r="L597" i="3"/>
  <c r="K597" i="3"/>
  <c r="L596" i="3"/>
  <c r="K596" i="3"/>
  <c r="I596" i="3"/>
  <c r="G596" i="3"/>
  <c r="M596" i="3" s="1"/>
  <c r="L595" i="3"/>
  <c r="K595" i="3"/>
  <c r="L594" i="3"/>
  <c r="K594" i="3"/>
  <c r="L593" i="3"/>
  <c r="K593" i="3"/>
  <c r="J593" i="3"/>
  <c r="I593" i="3"/>
  <c r="H593" i="3"/>
  <c r="N593" i="3" s="1"/>
  <c r="G593" i="3"/>
  <c r="M593" i="3" s="1"/>
  <c r="M592" i="3"/>
  <c r="L592" i="3"/>
  <c r="K592" i="3"/>
  <c r="J592" i="3"/>
  <c r="I592" i="3"/>
  <c r="G592" i="3"/>
  <c r="L591" i="3"/>
  <c r="K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H586" i="3"/>
  <c r="G586" i="3"/>
  <c r="M586" i="3" s="1"/>
  <c r="L585" i="3"/>
  <c r="K585" i="3"/>
  <c r="I585" i="3"/>
  <c r="G585" i="3"/>
  <c r="M585" i="3" s="1"/>
  <c r="L584" i="3"/>
  <c r="K584" i="3"/>
  <c r="J584" i="3"/>
  <c r="I584" i="3"/>
  <c r="H584" i="3"/>
  <c r="N584" i="3" s="1"/>
  <c r="L583" i="3"/>
  <c r="K583" i="3"/>
  <c r="L582" i="3"/>
  <c r="K582" i="3"/>
  <c r="J582" i="3"/>
  <c r="I582" i="3"/>
  <c r="G582" i="3"/>
  <c r="M582" i="3" s="1"/>
  <c r="L581" i="3"/>
  <c r="K581" i="3"/>
  <c r="I581" i="3"/>
  <c r="L580" i="3"/>
  <c r="K580" i="3"/>
  <c r="I580" i="3"/>
  <c r="G580" i="3"/>
  <c r="M580" i="3" s="1"/>
  <c r="L579" i="3"/>
  <c r="K579" i="3"/>
  <c r="J579" i="3"/>
  <c r="I579" i="3"/>
  <c r="G579" i="3"/>
  <c r="M579" i="3" s="1"/>
  <c r="L578" i="3"/>
  <c r="K578" i="3"/>
  <c r="G578" i="3"/>
  <c r="M578" i="3" s="1"/>
  <c r="L577" i="3"/>
  <c r="K577" i="3"/>
  <c r="L576" i="3"/>
  <c r="K576" i="3"/>
  <c r="J576" i="3"/>
  <c r="I576" i="3"/>
  <c r="L575" i="3"/>
  <c r="K575" i="3"/>
  <c r="G575" i="3"/>
  <c r="L574" i="3"/>
  <c r="K574" i="3"/>
  <c r="H574" i="3"/>
  <c r="N574" i="3" s="1"/>
  <c r="L573" i="3"/>
  <c r="K573" i="3"/>
  <c r="J573" i="3"/>
  <c r="L572" i="3"/>
  <c r="K572" i="3"/>
  <c r="I572" i="3"/>
  <c r="L571" i="3"/>
  <c r="K571" i="3"/>
  <c r="L570" i="3"/>
  <c r="K570" i="3"/>
  <c r="I570" i="3"/>
  <c r="L569" i="3"/>
  <c r="K569" i="3"/>
  <c r="I569" i="3"/>
  <c r="L568" i="3"/>
  <c r="K568" i="3"/>
  <c r="L567" i="3"/>
  <c r="K567" i="3"/>
  <c r="L566" i="3"/>
  <c r="K566" i="3"/>
  <c r="L565" i="3"/>
  <c r="K565" i="3"/>
  <c r="J565" i="3"/>
  <c r="I565" i="3"/>
  <c r="L564" i="3"/>
  <c r="K564" i="3"/>
  <c r="L563" i="3"/>
  <c r="K563" i="3"/>
  <c r="L562" i="3"/>
  <c r="K562" i="3"/>
  <c r="J562" i="3"/>
  <c r="H562" i="3"/>
  <c r="G562" i="3"/>
  <c r="M562" i="3" s="1"/>
  <c r="L561" i="3"/>
  <c r="K561" i="3"/>
  <c r="L560" i="3"/>
  <c r="K560" i="3"/>
  <c r="I560" i="3"/>
  <c r="L559" i="3"/>
  <c r="K559" i="3"/>
  <c r="L558" i="3"/>
  <c r="K558" i="3"/>
  <c r="L557" i="3"/>
  <c r="K557" i="3"/>
  <c r="I557" i="3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G555" i="3"/>
  <c r="M555" i="3" s="1"/>
  <c r="L554" i="3"/>
  <c r="K554" i="3"/>
  <c r="J554" i="3"/>
  <c r="I554" i="3"/>
  <c r="G554" i="3"/>
  <c r="M554" i="3" s="1"/>
  <c r="L553" i="3"/>
  <c r="K553" i="3"/>
  <c r="J553" i="3"/>
  <c r="I553" i="3"/>
  <c r="L552" i="3"/>
  <c r="K552" i="3"/>
  <c r="M552" i="3" s="1"/>
  <c r="G552" i="3"/>
  <c r="L551" i="3"/>
  <c r="K551" i="3"/>
  <c r="M551" i="3" s="1"/>
  <c r="G551" i="3"/>
  <c r="L550" i="3"/>
  <c r="K550" i="3"/>
  <c r="I550" i="3"/>
  <c r="L549" i="3"/>
  <c r="K549" i="3"/>
  <c r="J549" i="3"/>
  <c r="I549" i="3"/>
  <c r="L548" i="3"/>
  <c r="K548" i="3"/>
  <c r="J548" i="3"/>
  <c r="L547" i="3"/>
  <c r="K547" i="3"/>
  <c r="J547" i="3"/>
  <c r="H547" i="3"/>
  <c r="N547" i="3" s="1"/>
  <c r="L546" i="3"/>
  <c r="K546" i="3"/>
  <c r="L545" i="3"/>
  <c r="K545" i="3"/>
  <c r="L544" i="3"/>
  <c r="K544" i="3"/>
  <c r="L543" i="3"/>
  <c r="K543" i="3"/>
  <c r="L542" i="3"/>
  <c r="K542" i="3"/>
  <c r="I542" i="3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J534" i="3"/>
  <c r="L533" i="3"/>
  <c r="K533" i="3"/>
  <c r="I533" i="3"/>
  <c r="L532" i="3"/>
  <c r="K532" i="3"/>
  <c r="J532" i="3"/>
  <c r="G532" i="3"/>
  <c r="M532" i="3" s="1"/>
  <c r="L531" i="3"/>
  <c r="K531" i="3"/>
  <c r="J531" i="3"/>
  <c r="I531" i="3"/>
  <c r="G531" i="3"/>
  <c r="M531" i="3" s="1"/>
  <c r="L530" i="3"/>
  <c r="K530" i="3"/>
  <c r="L529" i="3"/>
  <c r="K529" i="3"/>
  <c r="H529" i="3"/>
  <c r="G529" i="3"/>
  <c r="M529" i="3" s="1"/>
  <c r="L528" i="3"/>
  <c r="K528" i="3"/>
  <c r="L527" i="3"/>
  <c r="K527" i="3"/>
  <c r="I527" i="3"/>
  <c r="L526" i="3"/>
  <c r="K526" i="3"/>
  <c r="L525" i="3"/>
  <c r="K525" i="3"/>
  <c r="L524" i="3"/>
  <c r="K524" i="3"/>
  <c r="J524" i="3"/>
  <c r="I524" i="3"/>
  <c r="H524" i="3"/>
  <c r="N524" i="3" s="1"/>
  <c r="L523" i="3"/>
  <c r="K523" i="3"/>
  <c r="L522" i="3"/>
  <c r="K522" i="3"/>
  <c r="L521" i="3"/>
  <c r="K521" i="3"/>
  <c r="I521" i="3"/>
  <c r="L520" i="3"/>
  <c r="K520" i="3"/>
  <c r="I520" i="3"/>
  <c r="L519" i="3"/>
  <c r="K519" i="3"/>
  <c r="J519" i="3"/>
  <c r="I519" i="3"/>
  <c r="G519" i="3"/>
  <c r="M519" i="3" s="1"/>
  <c r="L518" i="3"/>
  <c r="K518" i="3"/>
  <c r="L517" i="3"/>
  <c r="K517" i="3"/>
  <c r="I517" i="3"/>
  <c r="L516" i="3"/>
  <c r="K516" i="3"/>
  <c r="I516" i="3"/>
  <c r="G516" i="3"/>
  <c r="M516" i="3" s="1"/>
  <c r="L515" i="3"/>
  <c r="K515" i="3"/>
  <c r="I515" i="3"/>
  <c r="G515" i="3"/>
  <c r="M515" i="3" s="1"/>
  <c r="L514" i="3"/>
  <c r="K514" i="3"/>
  <c r="L513" i="3"/>
  <c r="K513" i="3"/>
  <c r="I513" i="3"/>
  <c r="G513" i="3"/>
  <c r="M513" i="3" s="1"/>
  <c r="L512" i="3"/>
  <c r="K512" i="3"/>
  <c r="L511" i="3"/>
  <c r="K511" i="3"/>
  <c r="L510" i="3"/>
  <c r="K510" i="3"/>
  <c r="I510" i="3"/>
  <c r="L509" i="3"/>
  <c r="K509" i="3"/>
  <c r="I509" i="3"/>
  <c r="L508" i="3"/>
  <c r="K508" i="3"/>
  <c r="L507" i="3"/>
  <c r="K507" i="3"/>
  <c r="L506" i="3"/>
  <c r="K506" i="3"/>
  <c r="J506" i="3"/>
  <c r="I506" i="3"/>
  <c r="L505" i="3"/>
  <c r="K505" i="3"/>
  <c r="J505" i="3"/>
  <c r="I505" i="3"/>
  <c r="H505" i="3"/>
  <c r="N505" i="3" s="1"/>
  <c r="G505" i="3"/>
  <c r="M505" i="3" s="1"/>
  <c r="L504" i="3"/>
  <c r="K504" i="3"/>
  <c r="I504" i="3"/>
  <c r="M503" i="3"/>
  <c r="L503" i="3"/>
  <c r="K503" i="3"/>
  <c r="G503" i="3"/>
  <c r="L502" i="3"/>
  <c r="K502" i="3"/>
  <c r="I502" i="3"/>
  <c r="H502" i="3"/>
  <c r="N502" i="3" s="1"/>
  <c r="G502" i="3"/>
  <c r="M502" i="3" s="1"/>
  <c r="L501" i="3"/>
  <c r="K501" i="3"/>
  <c r="L500" i="3"/>
  <c r="K500" i="3"/>
  <c r="I500" i="3"/>
  <c r="H500" i="3"/>
  <c r="N500" i="3" s="1"/>
  <c r="G500" i="3"/>
  <c r="M500" i="3" s="1"/>
  <c r="L499" i="3"/>
  <c r="K499" i="3"/>
  <c r="L498" i="3"/>
  <c r="K498" i="3"/>
  <c r="I498" i="3"/>
  <c r="L497" i="3"/>
  <c r="K497" i="3"/>
  <c r="M496" i="3"/>
  <c r="L496" i="3"/>
  <c r="K496" i="3"/>
  <c r="J496" i="3"/>
  <c r="I496" i="3"/>
  <c r="G496" i="3"/>
  <c r="L495" i="3"/>
  <c r="K495" i="3"/>
  <c r="I495" i="3"/>
  <c r="G495" i="3"/>
  <c r="M495" i="3" s="1"/>
  <c r="L494" i="3"/>
  <c r="K494" i="3"/>
  <c r="I494" i="3"/>
  <c r="L493" i="3"/>
  <c r="K493" i="3"/>
  <c r="G493" i="3"/>
  <c r="L492" i="3"/>
  <c r="K492" i="3"/>
  <c r="I492" i="3"/>
  <c r="G492" i="3"/>
  <c r="M492" i="3" s="1"/>
  <c r="L491" i="3"/>
  <c r="K491" i="3"/>
  <c r="I491" i="3"/>
  <c r="H491" i="3"/>
  <c r="M490" i="3"/>
  <c r="L490" i="3"/>
  <c r="K490" i="3"/>
  <c r="J490" i="3"/>
  <c r="I490" i="3"/>
  <c r="G490" i="3"/>
  <c r="L489" i="3"/>
  <c r="K489" i="3"/>
  <c r="G489" i="3"/>
  <c r="M489" i="3" s="1"/>
  <c r="L488" i="3"/>
  <c r="K488" i="3"/>
  <c r="H488" i="3"/>
  <c r="N488" i="3" s="1"/>
  <c r="G488" i="3"/>
  <c r="M488" i="3" s="1"/>
  <c r="L487" i="3"/>
  <c r="K487" i="3"/>
  <c r="G487" i="3"/>
  <c r="L486" i="3"/>
  <c r="K486" i="3"/>
  <c r="M486" i="3" s="1"/>
  <c r="G486" i="3"/>
  <c r="L485" i="3"/>
  <c r="K485" i="3"/>
  <c r="I485" i="3"/>
  <c r="L484" i="3"/>
  <c r="K484" i="3"/>
  <c r="L483" i="3"/>
  <c r="K483" i="3"/>
  <c r="L482" i="3"/>
  <c r="K482" i="3"/>
  <c r="I482" i="3"/>
  <c r="G482" i="3"/>
  <c r="M482" i="3" s="1"/>
  <c r="L481" i="3"/>
  <c r="K481" i="3"/>
  <c r="L480" i="3"/>
  <c r="K480" i="3"/>
  <c r="H480" i="3"/>
  <c r="N480" i="3" s="1"/>
  <c r="G480" i="3"/>
  <c r="M480" i="3" s="1"/>
  <c r="L479" i="3"/>
  <c r="K479" i="3"/>
  <c r="J479" i="3"/>
  <c r="G479" i="3"/>
  <c r="M479" i="3" s="1"/>
  <c r="L478" i="3"/>
  <c r="K478" i="3"/>
  <c r="L477" i="3"/>
  <c r="K477" i="3"/>
  <c r="I477" i="3"/>
  <c r="G477" i="3"/>
  <c r="M477" i="3" s="1"/>
  <c r="L476" i="3"/>
  <c r="K476" i="3"/>
  <c r="J476" i="3"/>
  <c r="I476" i="3"/>
  <c r="G476" i="3"/>
  <c r="M476" i="3" s="1"/>
  <c r="L475" i="3"/>
  <c r="K475" i="3"/>
  <c r="J475" i="3"/>
  <c r="I475" i="3"/>
  <c r="L474" i="3"/>
  <c r="K474" i="3"/>
  <c r="J474" i="3"/>
  <c r="I474" i="3"/>
  <c r="G474" i="3"/>
  <c r="M474" i="3" s="1"/>
  <c r="L473" i="3"/>
  <c r="K473" i="3"/>
  <c r="L472" i="3"/>
  <c r="K472" i="3"/>
  <c r="L471" i="3"/>
  <c r="K471" i="3"/>
  <c r="L470" i="3"/>
  <c r="K470" i="3"/>
  <c r="L469" i="3"/>
  <c r="K469" i="3"/>
  <c r="I469" i="3"/>
  <c r="L468" i="3"/>
  <c r="K468" i="3"/>
  <c r="I468" i="3"/>
  <c r="L467" i="3"/>
  <c r="K467" i="3"/>
  <c r="J467" i="3"/>
  <c r="I467" i="3"/>
  <c r="G467" i="3"/>
  <c r="M467" i="3" s="1"/>
  <c r="L466" i="3"/>
  <c r="K466" i="3"/>
  <c r="J466" i="3"/>
  <c r="I466" i="3"/>
  <c r="G466" i="3"/>
  <c r="M466" i="3" s="1"/>
  <c r="L465" i="3"/>
  <c r="K465" i="3"/>
  <c r="J465" i="3"/>
  <c r="I465" i="3"/>
  <c r="M464" i="3"/>
  <c r="L464" i="3"/>
  <c r="K464" i="3"/>
  <c r="G464" i="3"/>
  <c r="L463" i="3"/>
  <c r="K463" i="3"/>
  <c r="J463" i="3"/>
  <c r="I463" i="3"/>
  <c r="H463" i="3"/>
  <c r="N463" i="3" s="1"/>
  <c r="G463" i="3"/>
  <c r="M463" i="3" s="1"/>
  <c r="L462" i="3"/>
  <c r="K462" i="3"/>
  <c r="J462" i="3"/>
  <c r="L461" i="3"/>
  <c r="K461" i="3"/>
  <c r="I461" i="3"/>
  <c r="L460" i="3"/>
  <c r="K460" i="3"/>
  <c r="L459" i="3"/>
  <c r="K459" i="3"/>
  <c r="M458" i="3"/>
  <c r="L458" i="3"/>
  <c r="K458" i="3"/>
  <c r="I458" i="3"/>
  <c r="H458" i="3"/>
  <c r="N458" i="3" s="1"/>
  <c r="G458" i="3"/>
  <c r="L457" i="3"/>
  <c r="K457" i="3"/>
  <c r="H457" i="3"/>
  <c r="G457" i="3"/>
  <c r="M457" i="3" s="1"/>
  <c r="L456" i="3"/>
  <c r="K456" i="3"/>
  <c r="L455" i="3"/>
  <c r="K455" i="3"/>
  <c r="L454" i="3"/>
  <c r="K454" i="3"/>
  <c r="L453" i="3"/>
  <c r="K453" i="3"/>
  <c r="J453" i="3"/>
  <c r="H453" i="3"/>
  <c r="G453" i="3"/>
  <c r="M453" i="3" s="1"/>
  <c r="L452" i="3"/>
  <c r="K452" i="3"/>
  <c r="H452" i="3"/>
  <c r="G452" i="3"/>
  <c r="M452" i="3" s="1"/>
  <c r="L451" i="3"/>
  <c r="K451" i="3"/>
  <c r="L450" i="3"/>
  <c r="K450" i="3"/>
  <c r="L449" i="3"/>
  <c r="K449" i="3"/>
  <c r="J449" i="3"/>
  <c r="L448" i="3"/>
  <c r="K448" i="3"/>
  <c r="L447" i="3"/>
  <c r="K447" i="3"/>
  <c r="J447" i="3"/>
  <c r="I447" i="3"/>
  <c r="H447" i="3"/>
  <c r="N447" i="3" s="1"/>
  <c r="G447" i="3"/>
  <c r="M447" i="3" s="1"/>
  <c r="L446" i="3"/>
  <c r="K446" i="3"/>
  <c r="L445" i="3"/>
  <c r="K445" i="3"/>
  <c r="G445" i="3"/>
  <c r="L444" i="3"/>
  <c r="K444" i="3"/>
  <c r="J444" i="3"/>
  <c r="I444" i="3"/>
  <c r="L443" i="3"/>
  <c r="K443" i="3"/>
  <c r="L442" i="3"/>
  <c r="K442" i="3"/>
  <c r="L441" i="3"/>
  <c r="K441" i="3"/>
  <c r="J441" i="3"/>
  <c r="I441" i="3"/>
  <c r="H441" i="3"/>
  <c r="N441" i="3" s="1"/>
  <c r="G441" i="3"/>
  <c r="M441" i="3" s="1"/>
  <c r="L440" i="3"/>
  <c r="K440" i="3"/>
  <c r="J440" i="3"/>
  <c r="I440" i="3"/>
  <c r="G440" i="3"/>
  <c r="M440" i="3" s="1"/>
  <c r="M439" i="3"/>
  <c r="L439" i="3"/>
  <c r="K439" i="3"/>
  <c r="I439" i="3"/>
  <c r="H439" i="3"/>
  <c r="N439" i="3" s="1"/>
  <c r="G439" i="3"/>
  <c r="L438" i="3"/>
  <c r="K438" i="3"/>
  <c r="L437" i="3"/>
  <c r="K437" i="3"/>
  <c r="L436" i="3"/>
  <c r="K436" i="3"/>
  <c r="I436" i="3"/>
  <c r="L435" i="3"/>
  <c r="K435" i="3"/>
  <c r="L434" i="3"/>
  <c r="K434" i="3"/>
  <c r="L433" i="3"/>
  <c r="K433" i="3"/>
  <c r="G433" i="3"/>
  <c r="M433" i="3" s="1"/>
  <c r="L432" i="3"/>
  <c r="K432" i="3"/>
  <c r="L431" i="3"/>
  <c r="K431" i="3"/>
  <c r="J431" i="3"/>
  <c r="I431" i="3"/>
  <c r="H431" i="3"/>
  <c r="N431" i="3" s="1"/>
  <c r="G431" i="3"/>
  <c r="M431" i="3" s="1"/>
  <c r="L430" i="3"/>
  <c r="K430" i="3"/>
  <c r="L429" i="3"/>
  <c r="K429" i="3"/>
  <c r="L428" i="3"/>
  <c r="K428" i="3"/>
  <c r="L427" i="3"/>
  <c r="K427" i="3"/>
  <c r="L426" i="3"/>
  <c r="K426" i="3"/>
  <c r="L425" i="3"/>
  <c r="K425" i="3"/>
  <c r="H425" i="3"/>
  <c r="L424" i="3"/>
  <c r="K424" i="3"/>
  <c r="L423" i="3"/>
  <c r="K423" i="3"/>
  <c r="L422" i="3"/>
  <c r="K422" i="3"/>
  <c r="L421" i="3"/>
  <c r="K421" i="3"/>
  <c r="H421" i="3"/>
  <c r="L420" i="3"/>
  <c r="K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H417" i="3"/>
  <c r="G417" i="3"/>
  <c r="M417" i="3" s="1"/>
  <c r="L416" i="3"/>
  <c r="K416" i="3"/>
  <c r="L415" i="3"/>
  <c r="K415" i="3"/>
  <c r="I415" i="3"/>
  <c r="L414" i="3"/>
  <c r="K414" i="3"/>
  <c r="I414" i="3"/>
  <c r="L413" i="3"/>
  <c r="K413" i="3"/>
  <c r="L412" i="3"/>
  <c r="K412" i="3"/>
  <c r="L411" i="3"/>
  <c r="K411" i="3"/>
  <c r="I411" i="3"/>
  <c r="G411" i="3"/>
  <c r="M411" i="3" s="1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L400" i="3"/>
  <c r="K400" i="3"/>
  <c r="L399" i="3"/>
  <c r="K399" i="3"/>
  <c r="H399" i="3"/>
  <c r="L398" i="3"/>
  <c r="K398" i="3"/>
  <c r="L397" i="3"/>
  <c r="K397" i="3"/>
  <c r="I397" i="3"/>
  <c r="L396" i="3"/>
  <c r="K396" i="3"/>
  <c r="L395" i="3"/>
  <c r="K395" i="3"/>
  <c r="L394" i="3"/>
  <c r="K394" i="3"/>
  <c r="L393" i="3"/>
  <c r="K393" i="3"/>
  <c r="J393" i="3"/>
  <c r="H393" i="3"/>
  <c r="G393" i="3"/>
  <c r="M393" i="3" s="1"/>
  <c r="L392" i="3"/>
  <c r="K392" i="3"/>
  <c r="L391" i="3"/>
  <c r="K391" i="3"/>
  <c r="L390" i="3"/>
  <c r="K390" i="3"/>
  <c r="J390" i="3"/>
  <c r="H390" i="3"/>
  <c r="N390" i="3" s="1"/>
  <c r="G390" i="3"/>
  <c r="M390" i="3" s="1"/>
  <c r="L389" i="3"/>
  <c r="K389" i="3"/>
  <c r="L388" i="3"/>
  <c r="K388" i="3"/>
  <c r="L387" i="3"/>
  <c r="K387" i="3"/>
  <c r="L386" i="3"/>
  <c r="K386" i="3"/>
  <c r="L385" i="3"/>
  <c r="K385" i="3"/>
  <c r="J385" i="3"/>
  <c r="H385" i="3"/>
  <c r="N385" i="3" s="1"/>
  <c r="L384" i="3"/>
  <c r="K384" i="3"/>
  <c r="L383" i="3"/>
  <c r="K383" i="3"/>
  <c r="L382" i="3"/>
  <c r="K382" i="3"/>
  <c r="J382" i="3"/>
  <c r="H382" i="3"/>
  <c r="N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J376" i="3"/>
  <c r="I376" i="3"/>
  <c r="H376" i="3"/>
  <c r="N376" i="3" s="1"/>
  <c r="G376" i="3"/>
  <c r="M376" i="3" s="1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2" i="3" s="1"/>
  <c r="E371" i="3"/>
  <c r="I602" i="3" s="1"/>
  <c r="D371" i="3"/>
  <c r="H603" i="3" s="1"/>
  <c r="N603" i="3" s="1"/>
  <c r="C371" i="3"/>
  <c r="G604" i="3" s="1"/>
  <c r="M604" i="3" s="1"/>
  <c r="L363" i="3"/>
  <c r="K363" i="3"/>
  <c r="L362" i="3"/>
  <c r="K362" i="3"/>
  <c r="L361" i="3"/>
  <c r="K361" i="3"/>
  <c r="L360" i="3"/>
  <c r="K360" i="3"/>
  <c r="J360" i="3"/>
  <c r="L359" i="3"/>
  <c r="K359" i="3"/>
  <c r="J359" i="3"/>
  <c r="I359" i="3"/>
  <c r="L358" i="3"/>
  <c r="K358" i="3"/>
  <c r="J358" i="3"/>
  <c r="I358" i="3"/>
  <c r="L357" i="3"/>
  <c r="K357" i="3"/>
  <c r="J357" i="3"/>
  <c r="I357" i="3"/>
  <c r="L356" i="3"/>
  <c r="K356" i="3"/>
  <c r="J356" i="3"/>
  <c r="I356" i="3"/>
  <c r="G356" i="3"/>
  <c r="M356" i="3" s="1"/>
  <c r="L355" i="3"/>
  <c r="K355" i="3"/>
  <c r="H355" i="3"/>
  <c r="G355" i="3"/>
  <c r="M355" i="3" s="1"/>
  <c r="L354" i="3"/>
  <c r="K354" i="3"/>
  <c r="J354" i="3"/>
  <c r="I354" i="3"/>
  <c r="G354" i="3"/>
  <c r="M354" i="3" s="1"/>
  <c r="L353" i="3"/>
  <c r="K353" i="3"/>
  <c r="J353" i="3"/>
  <c r="I353" i="3"/>
  <c r="H353" i="3"/>
  <c r="N353" i="3" s="1"/>
  <c r="G353" i="3"/>
  <c r="M353" i="3" s="1"/>
  <c r="L352" i="3"/>
  <c r="K352" i="3"/>
  <c r="L351" i="3"/>
  <c r="K351" i="3"/>
  <c r="J351" i="3"/>
  <c r="I351" i="3"/>
  <c r="L350" i="3"/>
  <c r="K350" i="3"/>
  <c r="J350" i="3"/>
  <c r="I350" i="3"/>
  <c r="H350" i="3"/>
  <c r="N350" i="3" s="1"/>
  <c r="L349" i="3"/>
  <c r="K349" i="3"/>
  <c r="J349" i="3"/>
  <c r="G349" i="3"/>
  <c r="M349" i="3" s="1"/>
  <c r="L348" i="3"/>
  <c r="K348" i="3"/>
  <c r="J348" i="3"/>
  <c r="I348" i="3"/>
  <c r="G348" i="3"/>
  <c r="M348" i="3" s="1"/>
  <c r="L347" i="3"/>
  <c r="K347" i="3"/>
  <c r="L346" i="3"/>
  <c r="K346" i="3"/>
  <c r="I346" i="3"/>
  <c r="M345" i="3"/>
  <c r="L345" i="3"/>
  <c r="K345" i="3"/>
  <c r="J345" i="3"/>
  <c r="I345" i="3"/>
  <c r="G345" i="3"/>
  <c r="L344" i="3"/>
  <c r="K344" i="3"/>
  <c r="J344" i="3"/>
  <c r="I344" i="3"/>
  <c r="L343" i="3"/>
  <c r="K343" i="3"/>
  <c r="L342" i="3"/>
  <c r="K342" i="3"/>
  <c r="J342" i="3"/>
  <c r="I342" i="3"/>
  <c r="M341" i="3"/>
  <c r="L341" i="3"/>
  <c r="K341" i="3"/>
  <c r="J341" i="3"/>
  <c r="I341" i="3"/>
  <c r="G341" i="3"/>
  <c r="L340" i="3"/>
  <c r="K340" i="3"/>
  <c r="I340" i="3"/>
  <c r="G340" i="3"/>
  <c r="M340" i="3" s="1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I336" i="3"/>
  <c r="G336" i="3"/>
  <c r="M336" i="3" s="1"/>
  <c r="L335" i="3"/>
  <c r="K335" i="3"/>
  <c r="J335" i="3"/>
  <c r="I335" i="3"/>
  <c r="G335" i="3"/>
  <c r="M335" i="3" s="1"/>
  <c r="M334" i="3"/>
  <c r="L334" i="3"/>
  <c r="K334" i="3"/>
  <c r="J334" i="3"/>
  <c r="I334" i="3"/>
  <c r="H334" i="3"/>
  <c r="N334" i="3" s="1"/>
  <c r="G334" i="3"/>
  <c r="L333" i="3"/>
  <c r="K333" i="3"/>
  <c r="I333" i="3"/>
  <c r="H333" i="3"/>
  <c r="N333" i="3" s="1"/>
  <c r="G333" i="3"/>
  <c r="M333" i="3" s="1"/>
  <c r="L332" i="3"/>
  <c r="K332" i="3"/>
  <c r="M331" i="3"/>
  <c r="L331" i="3"/>
  <c r="K331" i="3"/>
  <c r="J331" i="3"/>
  <c r="I331" i="3"/>
  <c r="H331" i="3"/>
  <c r="N331" i="3" s="1"/>
  <c r="G331" i="3"/>
  <c r="L330" i="3"/>
  <c r="K330" i="3"/>
  <c r="J330" i="3"/>
  <c r="I330" i="3"/>
  <c r="H330" i="3"/>
  <c r="N330" i="3" s="1"/>
  <c r="G330" i="3"/>
  <c r="M330" i="3" s="1"/>
  <c r="L329" i="3"/>
  <c r="K329" i="3"/>
  <c r="L328" i="3"/>
  <c r="K328" i="3"/>
  <c r="I328" i="3"/>
  <c r="H328" i="3"/>
  <c r="L327" i="3"/>
  <c r="K327" i="3"/>
  <c r="L326" i="3"/>
  <c r="K326" i="3"/>
  <c r="J326" i="3"/>
  <c r="I326" i="3"/>
  <c r="H326" i="3"/>
  <c r="N326" i="3" s="1"/>
  <c r="G326" i="3"/>
  <c r="M326" i="3" s="1"/>
  <c r="L325" i="3"/>
  <c r="K325" i="3"/>
  <c r="L324" i="3"/>
  <c r="K324" i="3"/>
  <c r="L323" i="3"/>
  <c r="K323" i="3"/>
  <c r="J323" i="3"/>
  <c r="I323" i="3"/>
  <c r="G323" i="3"/>
  <c r="M323" i="3" s="1"/>
  <c r="L322" i="3"/>
  <c r="K322" i="3"/>
  <c r="L321" i="3"/>
  <c r="K321" i="3"/>
  <c r="L320" i="3"/>
  <c r="K320" i="3"/>
  <c r="I320" i="3"/>
  <c r="L319" i="3"/>
  <c r="K319" i="3"/>
  <c r="I319" i="3"/>
  <c r="H319" i="3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L315" i="3"/>
  <c r="K315" i="3"/>
  <c r="L314" i="3"/>
  <c r="K314" i="3"/>
  <c r="I314" i="3"/>
  <c r="L313" i="3"/>
  <c r="K313" i="3"/>
  <c r="H313" i="3"/>
  <c r="N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L299" i="3"/>
  <c r="K299" i="3"/>
  <c r="G299" i="3"/>
  <c r="M299" i="3" s="1"/>
  <c r="L298" i="3"/>
  <c r="K298" i="3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L290" i="3"/>
  <c r="K290" i="3"/>
  <c r="J290" i="3"/>
  <c r="I290" i="3"/>
  <c r="L289" i="3"/>
  <c r="K289" i="3"/>
  <c r="J289" i="3"/>
  <c r="I289" i="3"/>
  <c r="L288" i="3"/>
  <c r="K288" i="3"/>
  <c r="J288" i="3"/>
  <c r="L287" i="3"/>
  <c r="K287" i="3"/>
  <c r="L286" i="3"/>
  <c r="K286" i="3"/>
  <c r="L285" i="3"/>
  <c r="K285" i="3"/>
  <c r="I285" i="3"/>
  <c r="L284" i="3"/>
  <c r="K284" i="3"/>
  <c r="L283" i="3"/>
  <c r="K283" i="3"/>
  <c r="J283" i="3"/>
  <c r="L282" i="3"/>
  <c r="K282" i="3"/>
  <c r="G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H274" i="3"/>
  <c r="N274" i="3" s="1"/>
  <c r="G274" i="3"/>
  <c r="M274" i="3" s="1"/>
  <c r="L273" i="3"/>
  <c r="K273" i="3"/>
  <c r="I273" i="3"/>
  <c r="H273" i="3"/>
  <c r="G273" i="3"/>
  <c r="M273" i="3" s="1"/>
  <c r="L272" i="3"/>
  <c r="K272" i="3"/>
  <c r="L271" i="3"/>
  <c r="K271" i="3"/>
  <c r="L270" i="3"/>
  <c r="K270" i="3"/>
  <c r="L269" i="3"/>
  <c r="K269" i="3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I266" i="3"/>
  <c r="L265" i="3"/>
  <c r="K265" i="3"/>
  <c r="L264" i="3"/>
  <c r="K264" i="3"/>
  <c r="I264" i="3"/>
  <c r="L263" i="3"/>
  <c r="K263" i="3"/>
  <c r="J263" i="3"/>
  <c r="H263" i="3"/>
  <c r="N263" i="3" s="1"/>
  <c r="M262" i="3"/>
  <c r="L262" i="3"/>
  <c r="K262" i="3"/>
  <c r="J262" i="3"/>
  <c r="H262" i="3"/>
  <c r="N262" i="3" s="1"/>
  <c r="G262" i="3"/>
  <c r="L261" i="3"/>
  <c r="K261" i="3"/>
  <c r="L260" i="3"/>
  <c r="K260" i="3"/>
  <c r="L259" i="3"/>
  <c r="K259" i="3"/>
  <c r="I259" i="3"/>
  <c r="H259" i="3"/>
  <c r="L258" i="3"/>
  <c r="K258" i="3"/>
  <c r="L257" i="3"/>
  <c r="K257" i="3"/>
  <c r="G257" i="3"/>
  <c r="M257" i="3" s="1"/>
  <c r="L256" i="3"/>
  <c r="K256" i="3"/>
  <c r="G256" i="3"/>
  <c r="M256" i="3" s="1"/>
  <c r="L255" i="3"/>
  <c r="K255" i="3"/>
  <c r="L254" i="3"/>
  <c r="K254" i="3"/>
  <c r="H254" i="3"/>
  <c r="G254" i="3"/>
  <c r="M254" i="3" s="1"/>
  <c r="L253" i="3"/>
  <c r="K253" i="3"/>
  <c r="H253" i="3"/>
  <c r="G253" i="3"/>
  <c r="M253" i="3" s="1"/>
  <c r="L252" i="3"/>
  <c r="K252" i="3"/>
  <c r="L251" i="3"/>
  <c r="K251" i="3"/>
  <c r="G251" i="3"/>
  <c r="L250" i="3"/>
  <c r="K250" i="3"/>
  <c r="I250" i="3"/>
  <c r="H250" i="3"/>
  <c r="G250" i="3"/>
  <c r="M250" i="3" s="1"/>
  <c r="L249" i="3"/>
  <c r="K249" i="3"/>
  <c r="I249" i="3"/>
  <c r="H249" i="3"/>
  <c r="N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J245" i="3"/>
  <c r="L244" i="3"/>
  <c r="K244" i="3"/>
  <c r="J244" i="3"/>
  <c r="H244" i="3"/>
  <c r="L243" i="3"/>
  <c r="K243" i="3"/>
  <c r="J243" i="3"/>
  <c r="I243" i="3"/>
  <c r="L242" i="3"/>
  <c r="K242" i="3"/>
  <c r="L241" i="3"/>
  <c r="K241" i="3"/>
  <c r="J241" i="3"/>
  <c r="I241" i="3"/>
  <c r="G241" i="3"/>
  <c r="M241" i="3" s="1"/>
  <c r="L240" i="3"/>
  <c r="K240" i="3"/>
  <c r="J240" i="3"/>
  <c r="I240" i="3"/>
  <c r="H240" i="3"/>
  <c r="N240" i="3" s="1"/>
  <c r="L239" i="3"/>
  <c r="K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L237" i="3"/>
  <c r="K237" i="3"/>
  <c r="J237" i="3"/>
  <c r="I237" i="3"/>
  <c r="H237" i="3"/>
  <c r="N237" i="3" s="1"/>
  <c r="G237" i="3"/>
  <c r="M237" i="3" s="1"/>
  <c r="L236" i="3"/>
  <c r="K236" i="3"/>
  <c r="I236" i="3"/>
  <c r="L235" i="3"/>
  <c r="K235" i="3"/>
  <c r="L234" i="3"/>
  <c r="K234" i="3"/>
  <c r="I234" i="3"/>
  <c r="H234" i="3"/>
  <c r="L233" i="3"/>
  <c r="K233" i="3"/>
  <c r="J233" i="3"/>
  <c r="L232" i="3"/>
  <c r="K232" i="3"/>
  <c r="J232" i="3"/>
  <c r="I232" i="3"/>
  <c r="H232" i="3"/>
  <c r="N232" i="3" s="1"/>
  <c r="G232" i="3"/>
  <c r="M232" i="3" s="1"/>
  <c r="L231" i="3"/>
  <c r="K231" i="3"/>
  <c r="I231" i="3"/>
  <c r="G231" i="3"/>
  <c r="M231" i="3" s="1"/>
  <c r="L230" i="3"/>
  <c r="K230" i="3"/>
  <c r="L229" i="3"/>
  <c r="K229" i="3"/>
  <c r="I229" i="3"/>
  <c r="G229" i="3"/>
  <c r="M229" i="3" s="1"/>
  <c r="L228" i="3"/>
  <c r="K228" i="3"/>
  <c r="J228" i="3"/>
  <c r="H228" i="3"/>
  <c r="N228" i="3" s="1"/>
  <c r="L227" i="3"/>
  <c r="K227" i="3"/>
  <c r="L226" i="3"/>
  <c r="K226" i="3"/>
  <c r="L225" i="3"/>
  <c r="K225" i="3"/>
  <c r="L224" i="3"/>
  <c r="K224" i="3"/>
  <c r="I224" i="3"/>
  <c r="L223" i="3"/>
  <c r="K223" i="3"/>
  <c r="I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L213" i="3"/>
  <c r="K213" i="3"/>
  <c r="I213" i="3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L210" i="3"/>
  <c r="K210" i="3"/>
  <c r="L209" i="3"/>
  <c r="K209" i="3"/>
  <c r="L208" i="3"/>
  <c r="K208" i="3"/>
  <c r="L207" i="3"/>
  <c r="K207" i="3"/>
  <c r="L206" i="3"/>
  <c r="K206" i="3"/>
  <c r="J206" i="3"/>
  <c r="I206" i="3"/>
  <c r="L205" i="3"/>
  <c r="K205" i="3"/>
  <c r="J205" i="3"/>
  <c r="L204" i="3"/>
  <c r="K204" i="3"/>
  <c r="L203" i="3"/>
  <c r="K203" i="3"/>
  <c r="L202" i="3"/>
  <c r="K202" i="3"/>
  <c r="L201" i="3"/>
  <c r="K201" i="3"/>
  <c r="L200" i="3"/>
  <c r="K200" i="3"/>
  <c r="J200" i="3"/>
  <c r="I200" i="3"/>
  <c r="L199" i="3"/>
  <c r="K199" i="3"/>
  <c r="I199" i="3"/>
  <c r="G199" i="3"/>
  <c r="M199" i="3" s="1"/>
  <c r="L198" i="3"/>
  <c r="K198" i="3"/>
  <c r="H198" i="3"/>
  <c r="N198" i="3" s="1"/>
  <c r="L197" i="3"/>
  <c r="K197" i="3"/>
  <c r="L196" i="3"/>
  <c r="K196" i="3"/>
  <c r="L195" i="3"/>
  <c r="K195" i="3"/>
  <c r="L194" i="3"/>
  <c r="K194" i="3"/>
  <c r="H194" i="3"/>
  <c r="G194" i="3"/>
  <c r="M194" i="3" s="1"/>
  <c r="L193" i="3"/>
  <c r="K193" i="3"/>
  <c r="L192" i="3"/>
  <c r="K192" i="3"/>
  <c r="I192" i="3"/>
  <c r="H192" i="3"/>
  <c r="G192" i="3"/>
  <c r="M192" i="3" s="1"/>
  <c r="L191" i="3"/>
  <c r="K191" i="3"/>
  <c r="L190" i="3"/>
  <c r="K190" i="3"/>
  <c r="L189" i="3"/>
  <c r="K189" i="3"/>
  <c r="F188" i="3"/>
  <c r="J363" i="3" s="1"/>
  <c r="E188" i="3"/>
  <c r="I363" i="3" s="1"/>
  <c r="D188" i="3"/>
  <c r="H362" i="3" s="1"/>
  <c r="N362" i="3" s="1"/>
  <c r="C188" i="3"/>
  <c r="G363" i="3" s="1"/>
  <c r="L180" i="3"/>
  <c r="K180" i="3"/>
  <c r="J180" i="3"/>
  <c r="I180" i="3"/>
  <c r="H180" i="3"/>
  <c r="N180" i="3" s="1"/>
  <c r="G180" i="3"/>
  <c r="M180" i="3" s="1"/>
  <c r="L179" i="3"/>
  <c r="K179" i="3"/>
  <c r="I179" i="3"/>
  <c r="H179" i="3"/>
  <c r="G179" i="3"/>
  <c r="M179" i="3" s="1"/>
  <c r="L178" i="3"/>
  <c r="K178" i="3"/>
  <c r="I178" i="3"/>
  <c r="L177" i="3"/>
  <c r="K177" i="3"/>
  <c r="L176" i="3"/>
  <c r="K176" i="3"/>
  <c r="L175" i="3"/>
  <c r="K175" i="3"/>
  <c r="G175" i="3"/>
  <c r="L174" i="3"/>
  <c r="K174" i="3"/>
  <c r="J174" i="3"/>
  <c r="L173" i="3"/>
  <c r="K173" i="3"/>
  <c r="L172" i="3"/>
  <c r="K172" i="3"/>
  <c r="G172" i="3"/>
  <c r="M172" i="3" s="1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I163" i="3"/>
  <c r="H163" i="3"/>
  <c r="N163" i="3" s="1"/>
  <c r="G163" i="3"/>
  <c r="M163" i="3" s="1"/>
  <c r="L162" i="3"/>
  <c r="K162" i="3"/>
  <c r="J162" i="3"/>
  <c r="G162" i="3"/>
  <c r="M162" i="3" s="1"/>
  <c r="L161" i="3"/>
  <c r="K161" i="3"/>
  <c r="H161" i="3"/>
  <c r="N161" i="3" s="1"/>
  <c r="L160" i="3"/>
  <c r="K160" i="3"/>
  <c r="I160" i="3"/>
  <c r="L159" i="3"/>
  <c r="K159" i="3"/>
  <c r="L158" i="3"/>
  <c r="K158" i="3"/>
  <c r="L157" i="3"/>
  <c r="K157" i="3"/>
  <c r="I157" i="3"/>
  <c r="L156" i="3"/>
  <c r="K156" i="3"/>
  <c r="H156" i="3"/>
  <c r="L155" i="3"/>
  <c r="K155" i="3"/>
  <c r="L154" i="3"/>
  <c r="K154" i="3"/>
  <c r="L153" i="3"/>
  <c r="K153" i="3"/>
  <c r="L152" i="3"/>
  <c r="K152" i="3"/>
  <c r="L151" i="3"/>
  <c r="K151" i="3"/>
  <c r="I151" i="3"/>
  <c r="G151" i="3"/>
  <c r="L150" i="3"/>
  <c r="K150" i="3"/>
  <c r="L149" i="3"/>
  <c r="K149" i="3"/>
  <c r="L148" i="3"/>
  <c r="K148" i="3"/>
  <c r="G148" i="3"/>
  <c r="L147" i="3"/>
  <c r="K147" i="3"/>
  <c r="H147" i="3"/>
  <c r="N147" i="3" s="1"/>
  <c r="L146" i="3"/>
  <c r="K146" i="3"/>
  <c r="L145" i="3"/>
  <c r="K145" i="3"/>
  <c r="L144" i="3"/>
  <c r="K144" i="3"/>
  <c r="L143" i="3"/>
  <c r="K143" i="3"/>
  <c r="I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J138" i="3"/>
  <c r="H138" i="3"/>
  <c r="N138" i="3" s="1"/>
  <c r="G138" i="3"/>
  <c r="L137" i="3"/>
  <c r="K137" i="3"/>
  <c r="L136" i="3"/>
  <c r="K136" i="3"/>
  <c r="J136" i="3"/>
  <c r="L135" i="3"/>
  <c r="K135" i="3"/>
  <c r="L134" i="3"/>
  <c r="K134" i="3"/>
  <c r="J134" i="3"/>
  <c r="L133" i="3"/>
  <c r="K133" i="3"/>
  <c r="J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I130" i="3"/>
  <c r="H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I120" i="3"/>
  <c r="L119" i="3"/>
  <c r="K119" i="3"/>
  <c r="J119" i="3"/>
  <c r="H119" i="3"/>
  <c r="N119" i="3" s="1"/>
  <c r="L118" i="3"/>
  <c r="K118" i="3"/>
  <c r="L117" i="3"/>
  <c r="K117" i="3"/>
  <c r="I117" i="3"/>
  <c r="G117" i="3"/>
  <c r="L116" i="3"/>
  <c r="K116" i="3"/>
  <c r="L115" i="3"/>
  <c r="K115" i="3"/>
  <c r="L114" i="3"/>
  <c r="K114" i="3"/>
  <c r="I114" i="3"/>
  <c r="G114" i="3"/>
  <c r="L113" i="3"/>
  <c r="K113" i="3"/>
  <c r="L112" i="3"/>
  <c r="K112" i="3"/>
  <c r="I112" i="3"/>
  <c r="L111" i="3"/>
  <c r="K111" i="3"/>
  <c r="L110" i="3"/>
  <c r="K110" i="3"/>
  <c r="J110" i="3"/>
  <c r="H110" i="3"/>
  <c r="N110" i="3" s="1"/>
  <c r="G110" i="3"/>
  <c r="L109" i="3"/>
  <c r="K109" i="3"/>
  <c r="L108" i="3"/>
  <c r="K108" i="3"/>
  <c r="L107" i="3"/>
  <c r="K107" i="3"/>
  <c r="L106" i="3"/>
  <c r="K106" i="3"/>
  <c r="L105" i="3"/>
  <c r="K105" i="3"/>
  <c r="I105" i="3"/>
  <c r="L104" i="3"/>
  <c r="K104" i="3"/>
  <c r="L103" i="3"/>
  <c r="K103" i="3"/>
  <c r="L102" i="3"/>
  <c r="K102" i="3"/>
  <c r="H102" i="3"/>
  <c r="N102" i="3" s="1"/>
  <c r="G102" i="3"/>
  <c r="M102" i="3" s="1"/>
  <c r="L101" i="3"/>
  <c r="K101" i="3"/>
  <c r="H101" i="3"/>
  <c r="N101" i="3" s="1"/>
  <c r="G101" i="3"/>
  <c r="M101" i="3" s="1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L93" i="3"/>
  <c r="K93" i="3"/>
  <c r="L92" i="3"/>
  <c r="K92" i="3"/>
  <c r="L91" i="3"/>
  <c r="K91" i="3"/>
  <c r="J91" i="3"/>
  <c r="I91" i="3"/>
  <c r="L90" i="3"/>
  <c r="K90" i="3"/>
  <c r="H90" i="3"/>
  <c r="N90" i="3" s="1"/>
  <c r="G90" i="3"/>
  <c r="L89" i="3"/>
  <c r="K89" i="3"/>
  <c r="H89" i="3"/>
  <c r="N89" i="3" s="1"/>
  <c r="G89" i="3"/>
  <c r="L88" i="3"/>
  <c r="K88" i="3"/>
  <c r="L87" i="3"/>
  <c r="K87" i="3"/>
  <c r="J87" i="3"/>
  <c r="I87" i="3"/>
  <c r="H87" i="3"/>
  <c r="N87" i="3" s="1"/>
  <c r="L86" i="3"/>
  <c r="K86" i="3"/>
  <c r="L85" i="3"/>
  <c r="K85" i="3"/>
  <c r="L84" i="3"/>
  <c r="K84" i="3"/>
  <c r="L83" i="3"/>
  <c r="K83" i="3"/>
  <c r="L82" i="3"/>
  <c r="K82" i="3"/>
  <c r="F81" i="3"/>
  <c r="J179" i="3" s="1"/>
  <c r="E81" i="3"/>
  <c r="I177" i="3" s="1"/>
  <c r="D81" i="3"/>
  <c r="H178" i="3" s="1"/>
  <c r="C81" i="3"/>
  <c r="G178" i="3" s="1"/>
  <c r="L73" i="3"/>
  <c r="K73" i="3"/>
  <c r="L72" i="3"/>
  <c r="K72" i="3"/>
  <c r="L71" i="3"/>
  <c r="K71" i="3"/>
  <c r="I71" i="3"/>
  <c r="L70" i="3"/>
  <c r="K70" i="3"/>
  <c r="L69" i="3"/>
  <c r="K69" i="3"/>
  <c r="J69" i="3"/>
  <c r="I69" i="3"/>
  <c r="H69" i="3"/>
  <c r="N69" i="3" s="1"/>
  <c r="G69" i="3"/>
  <c r="M69" i="3" s="1"/>
  <c r="L68" i="3"/>
  <c r="K68" i="3"/>
  <c r="I68" i="3"/>
  <c r="L67" i="3"/>
  <c r="K67" i="3"/>
  <c r="L66" i="3"/>
  <c r="K66" i="3"/>
  <c r="I66" i="3"/>
  <c r="G66" i="3"/>
  <c r="L65" i="3"/>
  <c r="K65" i="3"/>
  <c r="L64" i="3"/>
  <c r="K64" i="3"/>
  <c r="L63" i="3"/>
  <c r="K63" i="3"/>
  <c r="J63" i="3"/>
  <c r="I63" i="3"/>
  <c r="L62" i="3"/>
  <c r="K62" i="3"/>
  <c r="L61" i="3"/>
  <c r="K61" i="3"/>
  <c r="I61" i="3"/>
  <c r="G61" i="3"/>
  <c r="M61" i="3" s="1"/>
  <c r="L60" i="3"/>
  <c r="K60" i="3"/>
  <c r="J60" i="3"/>
  <c r="I60" i="3"/>
  <c r="H60" i="3"/>
  <c r="N60" i="3" s="1"/>
  <c r="G60" i="3"/>
  <c r="M60" i="3" s="1"/>
  <c r="L59" i="3"/>
  <c r="K59" i="3"/>
  <c r="I59" i="3"/>
  <c r="G59" i="3"/>
  <c r="L58" i="3"/>
  <c r="K58" i="3"/>
  <c r="G58" i="3"/>
  <c r="L57" i="3"/>
  <c r="K57" i="3"/>
  <c r="L56" i="3"/>
  <c r="K56" i="3"/>
  <c r="G56" i="3"/>
  <c r="M56" i="3" s="1"/>
  <c r="L55" i="3"/>
  <c r="K55" i="3"/>
  <c r="L54" i="3"/>
  <c r="K54" i="3"/>
  <c r="I54" i="3"/>
  <c r="L53" i="3"/>
  <c r="K53" i="3"/>
  <c r="L52" i="3"/>
  <c r="K52" i="3"/>
  <c r="L51" i="3"/>
  <c r="K51" i="3"/>
  <c r="L50" i="3"/>
  <c r="K50" i="3"/>
  <c r="L49" i="3"/>
  <c r="K49" i="3"/>
  <c r="J49" i="3"/>
  <c r="I49" i="3"/>
  <c r="G49" i="3"/>
  <c r="M49" i="3" s="1"/>
  <c r="L48" i="3"/>
  <c r="K48" i="3"/>
  <c r="L47" i="3"/>
  <c r="K47" i="3"/>
  <c r="L46" i="3"/>
  <c r="K46" i="3"/>
  <c r="J46" i="3"/>
  <c r="I46" i="3"/>
  <c r="L45" i="3"/>
  <c r="K45" i="3"/>
  <c r="J45" i="3"/>
  <c r="I45" i="3"/>
  <c r="H45" i="3"/>
  <c r="N45" i="3" s="1"/>
  <c r="L44" i="3"/>
  <c r="K44" i="3"/>
  <c r="L43" i="3"/>
  <c r="K43" i="3"/>
  <c r="J43" i="3"/>
  <c r="I43" i="3"/>
  <c r="L42" i="3"/>
  <c r="K42" i="3"/>
  <c r="L41" i="3"/>
  <c r="K41" i="3"/>
  <c r="L40" i="3"/>
  <c r="K40" i="3"/>
  <c r="L39" i="3"/>
  <c r="K39" i="3"/>
  <c r="L38" i="3"/>
  <c r="K38" i="3"/>
  <c r="H38" i="3"/>
  <c r="G38" i="3"/>
  <c r="M38" i="3" s="1"/>
  <c r="L37" i="3"/>
  <c r="K37" i="3"/>
  <c r="H37" i="3"/>
  <c r="L36" i="3"/>
  <c r="K36" i="3"/>
  <c r="I36" i="3"/>
  <c r="L35" i="3"/>
  <c r="K35" i="3"/>
  <c r="L34" i="3"/>
  <c r="K34" i="3"/>
  <c r="I34" i="3"/>
  <c r="L33" i="3"/>
  <c r="K33" i="3"/>
  <c r="L32" i="3"/>
  <c r="K32" i="3"/>
  <c r="I32" i="3"/>
  <c r="L31" i="3"/>
  <c r="K31" i="3"/>
  <c r="L30" i="3"/>
  <c r="K30" i="3"/>
  <c r="L29" i="3"/>
  <c r="K29" i="3"/>
  <c r="L28" i="3"/>
  <c r="K28" i="3"/>
  <c r="I28" i="3"/>
  <c r="H28" i="3"/>
  <c r="G28" i="3"/>
  <c r="L27" i="3"/>
  <c r="K27" i="3"/>
  <c r="J27" i="3"/>
  <c r="I27" i="3"/>
  <c r="G27" i="3"/>
  <c r="M27" i="3" s="1"/>
  <c r="L26" i="3"/>
  <c r="K26" i="3"/>
  <c r="J26" i="3"/>
  <c r="L25" i="3"/>
  <c r="K25" i="3"/>
  <c r="J25" i="3"/>
  <c r="G25" i="3"/>
  <c r="L24" i="3"/>
  <c r="K24" i="3"/>
  <c r="L23" i="3"/>
  <c r="K23" i="3"/>
  <c r="J23" i="3"/>
  <c r="I23" i="3"/>
  <c r="H23" i="3"/>
  <c r="N23" i="3" s="1"/>
  <c r="G23" i="3"/>
  <c r="M23" i="3" s="1"/>
  <c r="F22" i="3"/>
  <c r="J73" i="3" s="1"/>
  <c r="E22" i="3"/>
  <c r="I73" i="3" s="1"/>
  <c r="D22" i="3"/>
  <c r="H73" i="3" s="1"/>
  <c r="C22" i="3"/>
  <c r="G73" i="3" s="1"/>
  <c r="F14" i="3"/>
  <c r="E14" i="3"/>
  <c r="D14" i="3"/>
  <c r="C14" i="3"/>
  <c r="F13" i="3"/>
  <c r="E13" i="3"/>
  <c r="D13" i="3"/>
  <c r="C13" i="3"/>
  <c r="F12" i="3"/>
  <c r="E12" i="3"/>
  <c r="C12" i="3"/>
  <c r="F11" i="3"/>
  <c r="E11" i="3"/>
  <c r="D11" i="3"/>
  <c r="C11" i="3"/>
  <c r="F10" i="3"/>
  <c r="E10" i="3"/>
  <c r="D10" i="3"/>
  <c r="C10" i="3"/>
  <c r="F9" i="3"/>
  <c r="E9" i="3"/>
  <c r="C9" i="3"/>
  <c r="L640" i="2"/>
  <c r="K640" i="2"/>
  <c r="J640" i="2"/>
  <c r="I640" i="2"/>
  <c r="G640" i="2"/>
  <c r="M640" i="2" s="1"/>
  <c r="L639" i="2"/>
  <c r="K639" i="2"/>
  <c r="H639" i="2"/>
  <c r="G639" i="2"/>
  <c r="M639" i="2" s="1"/>
  <c r="L638" i="2"/>
  <c r="K638" i="2"/>
  <c r="H638" i="2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H631" i="2"/>
  <c r="N631" i="2" s="1"/>
  <c r="G631" i="2"/>
  <c r="M631" i="2" s="1"/>
  <c r="L630" i="2"/>
  <c r="K630" i="2"/>
  <c r="I630" i="2"/>
  <c r="L629" i="2"/>
  <c r="K629" i="2"/>
  <c r="J629" i="2"/>
  <c r="H629" i="2"/>
  <c r="N629" i="2" s="1"/>
  <c r="G629" i="2"/>
  <c r="M629" i="2" s="1"/>
  <c r="L628" i="2"/>
  <c r="K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H617" i="2"/>
  <c r="G617" i="2"/>
  <c r="M617" i="2" s="1"/>
  <c r="L616" i="2"/>
  <c r="K616" i="2"/>
  <c r="J616" i="2"/>
  <c r="L615" i="2"/>
  <c r="K615" i="2"/>
  <c r="L614" i="2"/>
  <c r="K614" i="2"/>
  <c r="G614" i="2"/>
  <c r="M614" i="2" s="1"/>
  <c r="L613" i="2"/>
  <c r="K613" i="2"/>
  <c r="J613" i="2"/>
  <c r="I613" i="2"/>
  <c r="H613" i="2"/>
  <c r="N613" i="2" s="1"/>
  <c r="G613" i="2"/>
  <c r="M613" i="2" s="1"/>
  <c r="F612" i="2"/>
  <c r="J639" i="2" s="1"/>
  <c r="E612" i="2"/>
  <c r="I639" i="2" s="1"/>
  <c r="D612" i="2"/>
  <c r="H640" i="2" s="1"/>
  <c r="N640" i="2" s="1"/>
  <c r="C612" i="2"/>
  <c r="G630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L589" i="2"/>
  <c r="K589" i="2"/>
  <c r="J589" i="2"/>
  <c r="I589" i="2"/>
  <c r="G589" i="2"/>
  <c r="M589" i="2" s="1"/>
  <c r="L588" i="2"/>
  <c r="K588" i="2"/>
  <c r="J588" i="2"/>
  <c r="I588" i="2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I568" i="2"/>
  <c r="H568" i="2"/>
  <c r="N568" i="2" s="1"/>
  <c r="G568" i="2"/>
  <c r="L567" i="2"/>
  <c r="K567" i="2"/>
  <c r="I567" i="2"/>
  <c r="G567" i="2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H564" i="2"/>
  <c r="N564" i="2" s="1"/>
  <c r="G564" i="2"/>
  <c r="M564" i="2" s="1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G548" i="2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G546" i="2"/>
  <c r="L545" i="2"/>
  <c r="K545" i="2"/>
  <c r="J545" i="2"/>
  <c r="I545" i="2"/>
  <c r="H545" i="2"/>
  <c r="N545" i="2" s="1"/>
  <c r="G545" i="2"/>
  <c r="M545" i="2" s="1"/>
  <c r="L544" i="2"/>
  <c r="K544" i="2"/>
  <c r="J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H540" i="2"/>
  <c r="G540" i="2"/>
  <c r="L539" i="2"/>
  <c r="K539" i="2"/>
  <c r="H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I523" i="2"/>
  <c r="H523" i="2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G519" i="2"/>
  <c r="L518" i="2"/>
  <c r="K518" i="2"/>
  <c r="H518" i="2"/>
  <c r="G518" i="2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G516" i="2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H508" i="2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H501" i="2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G499" i="2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G497" i="2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I478" i="2"/>
  <c r="H478" i="2"/>
  <c r="N478" i="2" s="1"/>
  <c r="G478" i="2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H474" i="2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I471" i="2"/>
  <c r="H471" i="2"/>
  <c r="N471" i="2" s="1"/>
  <c r="G471" i="2"/>
  <c r="M471" i="2" s="1"/>
  <c r="L470" i="2"/>
  <c r="K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H454" i="2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I437" i="2"/>
  <c r="H437" i="2"/>
  <c r="N437" i="2" s="1"/>
  <c r="G437" i="2"/>
  <c r="M437" i="2" s="1"/>
  <c r="L436" i="2"/>
  <c r="K436" i="2"/>
  <c r="J436" i="2"/>
  <c r="I436" i="2"/>
  <c r="H436" i="2"/>
  <c r="N436" i="2" s="1"/>
  <c r="G436" i="2"/>
  <c r="M436" i="2" s="1"/>
  <c r="L435" i="2"/>
  <c r="K435" i="2"/>
  <c r="L434" i="2"/>
  <c r="K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G430" i="2"/>
  <c r="L429" i="2"/>
  <c r="K429" i="2"/>
  <c r="G429" i="2"/>
  <c r="L428" i="2"/>
  <c r="K428" i="2"/>
  <c r="I428" i="2"/>
  <c r="L427" i="2"/>
  <c r="K427" i="2"/>
  <c r="J427" i="2"/>
  <c r="I427" i="2"/>
  <c r="H427" i="2"/>
  <c r="N427" i="2" s="1"/>
  <c r="G427" i="2"/>
  <c r="M427" i="2" s="1"/>
  <c r="L426" i="2"/>
  <c r="K426" i="2"/>
  <c r="H426" i="2"/>
  <c r="N426" i="2" s="1"/>
  <c r="G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I417" i="2"/>
  <c r="H417" i="2"/>
  <c r="G417" i="2"/>
  <c r="L416" i="2"/>
  <c r="K416" i="2"/>
  <c r="J416" i="2"/>
  <c r="I416" i="2"/>
  <c r="H416" i="2"/>
  <c r="N416" i="2" s="1"/>
  <c r="G416" i="2"/>
  <c r="M416" i="2" s="1"/>
  <c r="L415" i="2"/>
  <c r="K415" i="2"/>
  <c r="I415" i="2"/>
  <c r="H415" i="2"/>
  <c r="N415" i="2" s="1"/>
  <c r="G415" i="2"/>
  <c r="L414" i="2"/>
  <c r="K414" i="2"/>
  <c r="J414" i="2"/>
  <c r="I414" i="2"/>
  <c r="H414" i="2"/>
  <c r="N414" i="2" s="1"/>
  <c r="G414" i="2"/>
  <c r="M414" i="2" s="1"/>
  <c r="L413" i="2"/>
  <c r="K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J410" i="2"/>
  <c r="I410" i="2"/>
  <c r="H410" i="2"/>
  <c r="N410" i="2" s="1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L407" i="2"/>
  <c r="K407" i="2"/>
  <c r="G407" i="2"/>
  <c r="L406" i="2"/>
  <c r="K406" i="2"/>
  <c r="J406" i="2"/>
  <c r="H406" i="2"/>
  <c r="N406" i="2" s="1"/>
  <c r="G406" i="2"/>
  <c r="L405" i="2"/>
  <c r="K405" i="2"/>
  <c r="G405" i="2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H402" i="2"/>
  <c r="N402" i="2" s="1"/>
  <c r="G402" i="2"/>
  <c r="L401" i="2"/>
  <c r="K401" i="2"/>
  <c r="H401" i="2"/>
  <c r="N401" i="2" s="1"/>
  <c r="G401" i="2"/>
  <c r="L400" i="2"/>
  <c r="K400" i="2"/>
  <c r="H400" i="2"/>
  <c r="N400" i="2" s="1"/>
  <c r="G400" i="2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I395" i="2"/>
  <c r="H395" i="2"/>
  <c r="G395" i="2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I392" i="2"/>
  <c r="H392" i="2"/>
  <c r="G392" i="2"/>
  <c r="M392" i="2" s="1"/>
  <c r="L391" i="2"/>
  <c r="K391" i="2"/>
  <c r="L390" i="2"/>
  <c r="K390" i="2"/>
  <c r="J390" i="2"/>
  <c r="I390" i="2"/>
  <c r="H390" i="2"/>
  <c r="N390" i="2" s="1"/>
  <c r="G390" i="2"/>
  <c r="M390" i="2" s="1"/>
  <c r="L389" i="2"/>
  <c r="K389" i="2"/>
  <c r="I389" i="2"/>
  <c r="G389" i="2"/>
  <c r="M389" i="2" s="1"/>
  <c r="L388" i="2"/>
  <c r="K388" i="2"/>
  <c r="J388" i="2"/>
  <c r="I388" i="2"/>
  <c r="H388" i="2"/>
  <c r="N388" i="2" s="1"/>
  <c r="L387" i="2"/>
  <c r="K387" i="2"/>
  <c r="J387" i="2"/>
  <c r="H387" i="2"/>
  <c r="N387" i="2" s="1"/>
  <c r="G387" i="2"/>
  <c r="L386" i="2"/>
  <c r="K386" i="2"/>
  <c r="G386" i="2"/>
  <c r="L385" i="2"/>
  <c r="K385" i="2"/>
  <c r="J385" i="2"/>
  <c r="I385" i="2"/>
  <c r="H385" i="2"/>
  <c r="N385" i="2" s="1"/>
  <c r="G385" i="2"/>
  <c r="M385" i="2" s="1"/>
  <c r="L384" i="2"/>
  <c r="K384" i="2"/>
  <c r="H384" i="2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J381" i="2"/>
  <c r="H381" i="2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I378" i="2"/>
  <c r="G378" i="2"/>
  <c r="M378" i="2" s="1"/>
  <c r="L377" i="2"/>
  <c r="K377" i="2"/>
  <c r="H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J373" i="2"/>
  <c r="I373" i="2"/>
  <c r="H373" i="2"/>
  <c r="N373" i="2" s="1"/>
  <c r="G373" i="2"/>
  <c r="M373" i="2" s="1"/>
  <c r="L372" i="2"/>
  <c r="K372" i="2"/>
  <c r="J372" i="2"/>
  <c r="I372" i="2"/>
  <c r="H372" i="2"/>
  <c r="N372" i="2" s="1"/>
  <c r="G372" i="2"/>
  <c r="M372" i="2" s="1"/>
  <c r="F371" i="2"/>
  <c r="J594" i="2" s="1"/>
  <c r="E371" i="2"/>
  <c r="I544" i="2" s="1"/>
  <c r="D371" i="2"/>
  <c r="H597" i="2" s="1"/>
  <c r="N597" i="2" s="1"/>
  <c r="C371" i="2"/>
  <c r="G590" i="2" s="1"/>
  <c r="M590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I361" i="2"/>
  <c r="H361" i="2"/>
  <c r="N361" i="2" s="1"/>
  <c r="G361" i="2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H346" i="2"/>
  <c r="G346" i="2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H343" i="2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I341" i="2"/>
  <c r="H341" i="2"/>
  <c r="G341" i="2"/>
  <c r="L340" i="2"/>
  <c r="K340" i="2"/>
  <c r="J340" i="2"/>
  <c r="I340" i="2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I327" i="2"/>
  <c r="L326" i="2"/>
  <c r="K326" i="2"/>
  <c r="J326" i="2"/>
  <c r="I326" i="2"/>
  <c r="H326" i="2"/>
  <c r="N326" i="2" s="1"/>
  <c r="G326" i="2"/>
  <c r="M326" i="2" s="1"/>
  <c r="L325" i="2"/>
  <c r="K325" i="2"/>
  <c r="J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G311" i="2"/>
  <c r="M311" i="2" s="1"/>
  <c r="L310" i="2"/>
  <c r="K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H306" i="2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I299" i="2"/>
  <c r="G299" i="2"/>
  <c r="L298" i="2"/>
  <c r="K298" i="2"/>
  <c r="J298" i="2"/>
  <c r="I298" i="2"/>
  <c r="H298" i="2"/>
  <c r="N298" i="2" s="1"/>
  <c r="G298" i="2"/>
  <c r="M298" i="2" s="1"/>
  <c r="L297" i="2"/>
  <c r="K297" i="2"/>
  <c r="J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H293" i="2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I284" i="2"/>
  <c r="H284" i="2"/>
  <c r="G284" i="2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H276" i="2"/>
  <c r="N276" i="2" s="1"/>
  <c r="G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L269" i="2"/>
  <c r="K269" i="2"/>
  <c r="H269" i="2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H258" i="2"/>
  <c r="G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J255" i="2"/>
  <c r="I255" i="2"/>
  <c r="H255" i="2"/>
  <c r="N255" i="2" s="1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I248" i="2"/>
  <c r="H248" i="2"/>
  <c r="N248" i="2" s="1"/>
  <c r="G248" i="2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H243" i="2"/>
  <c r="G243" i="2"/>
  <c r="L242" i="2"/>
  <c r="K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I230" i="2"/>
  <c r="H230" i="2"/>
  <c r="N230" i="2" s="1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I226" i="2"/>
  <c r="H226" i="2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I219" i="2"/>
  <c r="H219" i="2"/>
  <c r="G219" i="2"/>
  <c r="M219" i="2" s="1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H216" i="2"/>
  <c r="N216" i="2" s="1"/>
  <c r="L215" i="2"/>
  <c r="K215" i="2"/>
  <c r="J215" i="2"/>
  <c r="G215" i="2"/>
  <c r="M215" i="2" s="1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I209" i="2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G204" i="2"/>
  <c r="M204" i="2" s="1"/>
  <c r="L203" i="2"/>
  <c r="K203" i="2"/>
  <c r="I203" i="2"/>
  <c r="H203" i="2"/>
  <c r="N203" i="2" s="1"/>
  <c r="L202" i="2"/>
  <c r="K202" i="2"/>
  <c r="J202" i="2"/>
  <c r="I202" i="2"/>
  <c r="H202" i="2"/>
  <c r="N202" i="2" s="1"/>
  <c r="G202" i="2"/>
  <c r="M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H197" i="2"/>
  <c r="N197" i="2" s="1"/>
  <c r="L196" i="2"/>
  <c r="K196" i="2"/>
  <c r="J196" i="2"/>
  <c r="I196" i="2"/>
  <c r="H196" i="2"/>
  <c r="N196" i="2" s="1"/>
  <c r="G196" i="2"/>
  <c r="M196" i="2" s="1"/>
  <c r="L195" i="2"/>
  <c r="K195" i="2"/>
  <c r="H195" i="2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61" i="2" s="1"/>
  <c r="E188" i="2"/>
  <c r="I343" i="2" s="1"/>
  <c r="D188" i="2"/>
  <c r="H340" i="2" s="1"/>
  <c r="N340" i="2" s="1"/>
  <c r="C188" i="2"/>
  <c r="G327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L166" i="2"/>
  <c r="K166" i="2"/>
  <c r="J166" i="2"/>
  <c r="I166" i="2"/>
  <c r="G166" i="2"/>
  <c r="M166" i="2" s="1"/>
  <c r="L165" i="2"/>
  <c r="K165" i="2"/>
  <c r="J165" i="2"/>
  <c r="I165" i="2"/>
  <c r="H165" i="2"/>
  <c r="N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G154" i="2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L148" i="2"/>
  <c r="K148" i="2"/>
  <c r="J148" i="2"/>
  <c r="I148" i="2"/>
  <c r="H148" i="2"/>
  <c r="N148" i="2" s="1"/>
  <c r="G148" i="2"/>
  <c r="M148" i="2" s="1"/>
  <c r="L147" i="2"/>
  <c r="K147" i="2"/>
  <c r="J147" i="2"/>
  <c r="I147" i="2"/>
  <c r="H147" i="2"/>
  <c r="N147" i="2" s="1"/>
  <c r="L146" i="2"/>
  <c r="K146" i="2"/>
  <c r="J146" i="2"/>
  <c r="I146" i="2"/>
  <c r="H146" i="2"/>
  <c r="G146" i="2"/>
  <c r="M146" i="2" s="1"/>
  <c r="L145" i="2"/>
  <c r="K145" i="2"/>
  <c r="J145" i="2"/>
  <c r="G145" i="2"/>
  <c r="M145" i="2" s="1"/>
  <c r="L144" i="2"/>
  <c r="K144" i="2"/>
  <c r="J144" i="2"/>
  <c r="I144" i="2"/>
  <c r="H144" i="2"/>
  <c r="N144" i="2" s="1"/>
  <c r="L143" i="2"/>
  <c r="K143" i="2"/>
  <c r="J143" i="2"/>
  <c r="I143" i="2"/>
  <c r="H143" i="2"/>
  <c r="N143" i="2" s="1"/>
  <c r="G143" i="2"/>
  <c r="L142" i="2"/>
  <c r="K142" i="2"/>
  <c r="H142" i="2"/>
  <c r="G142" i="2"/>
  <c r="M142" i="2" s="1"/>
  <c r="L141" i="2"/>
  <c r="K141" i="2"/>
  <c r="J141" i="2"/>
  <c r="I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I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I129" i="2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H125" i="2"/>
  <c r="G125" i="2"/>
  <c r="L124" i="2"/>
  <c r="K124" i="2"/>
  <c r="J124" i="2"/>
  <c r="I124" i="2"/>
  <c r="H124" i="2"/>
  <c r="N124" i="2" s="1"/>
  <c r="G124" i="2"/>
  <c r="M124" i="2" s="1"/>
  <c r="L123" i="2"/>
  <c r="K123" i="2"/>
  <c r="J123" i="2"/>
  <c r="H123" i="2"/>
  <c r="N123" i="2" s="1"/>
  <c r="G123" i="2"/>
  <c r="L122" i="2"/>
  <c r="K122" i="2"/>
  <c r="J122" i="2"/>
  <c r="I122" i="2"/>
  <c r="H122" i="2"/>
  <c r="N122" i="2" s="1"/>
  <c r="G122" i="2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G116" i="2"/>
  <c r="L115" i="2"/>
  <c r="K115" i="2"/>
  <c r="H115" i="2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G108" i="2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G103" i="2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L100" i="2"/>
  <c r="K100" i="2"/>
  <c r="I100" i="2"/>
  <c r="H100" i="2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G98" i="2"/>
  <c r="M98" i="2" s="1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G93" i="2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L85" i="2"/>
  <c r="K85" i="2"/>
  <c r="I85" i="2"/>
  <c r="H85" i="2"/>
  <c r="G85" i="2"/>
  <c r="M85" i="2" s="1"/>
  <c r="L84" i="2"/>
  <c r="K84" i="2"/>
  <c r="J84" i="2"/>
  <c r="I84" i="2"/>
  <c r="H84" i="2"/>
  <c r="N84" i="2" s="1"/>
  <c r="G84" i="2"/>
  <c r="M84" i="2" s="1"/>
  <c r="L83" i="2"/>
  <c r="K83" i="2"/>
  <c r="J83" i="2"/>
  <c r="I83" i="2"/>
  <c r="H83" i="2"/>
  <c r="G83" i="2"/>
  <c r="M83" i="2" s="1"/>
  <c r="L82" i="2"/>
  <c r="K82" i="2"/>
  <c r="J82" i="2"/>
  <c r="I82" i="2"/>
  <c r="F81" i="2"/>
  <c r="J175" i="2" s="1"/>
  <c r="E81" i="2"/>
  <c r="I145" i="2" s="1"/>
  <c r="D81" i="2"/>
  <c r="H166" i="2" s="1"/>
  <c r="N166" i="2" s="1"/>
  <c r="C81" i="2"/>
  <c r="G170" i="2" s="1"/>
  <c r="M170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G71" i="2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L56" i="2"/>
  <c r="K56" i="2"/>
  <c r="J56" i="2"/>
  <c r="I56" i="2"/>
  <c r="H56" i="2"/>
  <c r="N56" i="2" s="1"/>
  <c r="G56" i="2"/>
  <c r="L55" i="2"/>
  <c r="K55" i="2"/>
  <c r="I55" i="2"/>
  <c r="H55" i="2"/>
  <c r="G55" i="2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I52" i="2"/>
  <c r="H52" i="2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L48" i="2"/>
  <c r="K48" i="2"/>
  <c r="J48" i="2"/>
  <c r="I48" i="2"/>
  <c r="H48" i="2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G41" i="2"/>
  <c r="L40" i="2"/>
  <c r="K40" i="2"/>
  <c r="J40" i="2"/>
  <c r="I40" i="2"/>
  <c r="H40" i="2"/>
  <c r="N40" i="2" s="1"/>
  <c r="G40" i="2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G34" i="2"/>
  <c r="M34" i="2" s="1"/>
  <c r="L33" i="2"/>
  <c r="K33" i="2"/>
  <c r="J33" i="2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F22" i="2"/>
  <c r="J55" i="2" s="1"/>
  <c r="E22" i="2"/>
  <c r="I22" i="2" s="1"/>
  <c r="D22" i="2"/>
  <c r="H41" i="2" s="1"/>
  <c r="N41" i="2" s="1"/>
  <c r="C22" i="2"/>
  <c r="G57" i="2" s="1"/>
  <c r="M57" i="2" s="1"/>
  <c r="F14" i="2"/>
  <c r="E14" i="2"/>
  <c r="D14" i="2"/>
  <c r="C14" i="2"/>
  <c r="F13" i="2"/>
  <c r="E13" i="2"/>
  <c r="C13" i="2"/>
  <c r="F12" i="2"/>
  <c r="E12" i="2"/>
  <c r="C12" i="2"/>
  <c r="F11" i="2"/>
  <c r="E11" i="2"/>
  <c r="F10" i="2"/>
  <c r="E10" i="2"/>
  <c r="D10" i="2"/>
  <c r="C10" i="2"/>
  <c r="F9" i="2"/>
  <c r="E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I635" i="1"/>
  <c r="L634" i="1"/>
  <c r="K634" i="1"/>
  <c r="H634" i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37" i="1" s="1"/>
  <c r="D612" i="1"/>
  <c r="H636" i="1" s="1"/>
  <c r="C612" i="1"/>
  <c r="G640" i="1" s="1"/>
  <c r="L604" i="1"/>
  <c r="K604" i="1"/>
  <c r="L603" i="1"/>
  <c r="K603" i="1"/>
  <c r="J603" i="1"/>
  <c r="I603" i="1"/>
  <c r="G603" i="1"/>
  <c r="L602" i="1"/>
  <c r="K602" i="1"/>
  <c r="L601" i="1"/>
  <c r="K601" i="1"/>
  <c r="J601" i="1"/>
  <c r="I601" i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G587" i="1"/>
  <c r="L586" i="1"/>
  <c r="K586" i="1"/>
  <c r="G586" i="1"/>
  <c r="L585" i="1"/>
  <c r="K585" i="1"/>
  <c r="L584" i="1"/>
  <c r="K584" i="1"/>
  <c r="L583" i="1"/>
  <c r="K583" i="1"/>
  <c r="L582" i="1"/>
  <c r="K582" i="1"/>
  <c r="I582" i="1"/>
  <c r="G582" i="1"/>
  <c r="M582" i="1" s="1"/>
  <c r="L581" i="1"/>
  <c r="K581" i="1"/>
  <c r="L580" i="1"/>
  <c r="K580" i="1"/>
  <c r="G580" i="1"/>
  <c r="M580" i="1" s="1"/>
  <c r="L579" i="1"/>
  <c r="K579" i="1"/>
  <c r="G579" i="1"/>
  <c r="M579" i="1" s="1"/>
  <c r="L578" i="1"/>
  <c r="K578" i="1"/>
  <c r="L577" i="1"/>
  <c r="K577" i="1"/>
  <c r="L576" i="1"/>
  <c r="K576" i="1"/>
  <c r="J576" i="1"/>
  <c r="I576" i="1"/>
  <c r="L575" i="1"/>
  <c r="K575" i="1"/>
  <c r="G575" i="1"/>
  <c r="M575" i="1" s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L565" i="1"/>
  <c r="K565" i="1"/>
  <c r="I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I556" i="1"/>
  <c r="L555" i="1"/>
  <c r="K555" i="1"/>
  <c r="G555" i="1"/>
  <c r="L554" i="1"/>
  <c r="K554" i="1"/>
  <c r="G554" i="1"/>
  <c r="M554" i="1" s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L533" i="1"/>
  <c r="K533" i="1"/>
  <c r="L532" i="1"/>
  <c r="K532" i="1"/>
  <c r="J532" i="1"/>
  <c r="L531" i="1"/>
  <c r="K531" i="1"/>
  <c r="L530" i="1"/>
  <c r="K530" i="1"/>
  <c r="L529" i="1"/>
  <c r="K529" i="1"/>
  <c r="H529" i="1"/>
  <c r="N529" i="1" s="1"/>
  <c r="G529" i="1"/>
  <c r="L528" i="1"/>
  <c r="K528" i="1"/>
  <c r="L527" i="1"/>
  <c r="K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L520" i="1"/>
  <c r="K520" i="1"/>
  <c r="L519" i="1"/>
  <c r="K519" i="1"/>
  <c r="I519" i="1"/>
  <c r="G519" i="1"/>
  <c r="M519" i="1" s="1"/>
  <c r="L518" i="1"/>
  <c r="K518" i="1"/>
  <c r="L517" i="1"/>
  <c r="K517" i="1"/>
  <c r="L516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L505" i="1"/>
  <c r="K505" i="1"/>
  <c r="I505" i="1"/>
  <c r="L504" i="1"/>
  <c r="K504" i="1"/>
  <c r="L503" i="1"/>
  <c r="K503" i="1"/>
  <c r="L502" i="1"/>
  <c r="K502" i="1"/>
  <c r="I502" i="1"/>
  <c r="H502" i="1"/>
  <c r="L501" i="1"/>
  <c r="K501" i="1"/>
  <c r="L500" i="1"/>
  <c r="K500" i="1"/>
  <c r="G500" i="1"/>
  <c r="M500" i="1" s="1"/>
  <c r="L499" i="1"/>
  <c r="K499" i="1"/>
  <c r="L498" i="1"/>
  <c r="K498" i="1"/>
  <c r="L497" i="1"/>
  <c r="K497" i="1"/>
  <c r="L496" i="1"/>
  <c r="K496" i="1"/>
  <c r="L495" i="1"/>
  <c r="K495" i="1"/>
  <c r="G495" i="1"/>
  <c r="L494" i="1"/>
  <c r="K494" i="1"/>
  <c r="L493" i="1"/>
  <c r="K493" i="1"/>
  <c r="L492" i="1"/>
  <c r="K492" i="1"/>
  <c r="L491" i="1"/>
  <c r="K491" i="1"/>
  <c r="L490" i="1"/>
  <c r="K490" i="1"/>
  <c r="G490" i="1"/>
  <c r="M490" i="1" s="1"/>
  <c r="L489" i="1"/>
  <c r="K489" i="1"/>
  <c r="L488" i="1"/>
  <c r="K488" i="1"/>
  <c r="G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J475" i="1"/>
  <c r="I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L466" i="1"/>
  <c r="K466" i="1"/>
  <c r="L465" i="1"/>
  <c r="K465" i="1"/>
  <c r="L464" i="1"/>
  <c r="K464" i="1"/>
  <c r="L463" i="1"/>
  <c r="K463" i="1"/>
  <c r="I463" i="1"/>
  <c r="L462" i="1"/>
  <c r="K462" i="1"/>
  <c r="L461" i="1"/>
  <c r="K461" i="1"/>
  <c r="L460" i="1"/>
  <c r="K460" i="1"/>
  <c r="L459" i="1"/>
  <c r="K459" i="1"/>
  <c r="L458" i="1"/>
  <c r="K458" i="1"/>
  <c r="H458" i="1"/>
  <c r="G458" i="1"/>
  <c r="M458" i="1" s="1"/>
  <c r="L457" i="1"/>
  <c r="K457" i="1"/>
  <c r="H457" i="1"/>
  <c r="G457" i="1"/>
  <c r="M457" i="1" s="1"/>
  <c r="L456" i="1"/>
  <c r="K456" i="1"/>
  <c r="L455" i="1"/>
  <c r="K455" i="1"/>
  <c r="L454" i="1"/>
  <c r="K454" i="1"/>
  <c r="L453" i="1"/>
  <c r="K453" i="1"/>
  <c r="H453" i="1"/>
  <c r="N453" i="1" s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I441" i="1"/>
  <c r="L440" i="1"/>
  <c r="K440" i="1"/>
  <c r="L439" i="1"/>
  <c r="K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H418" i="1"/>
  <c r="G418" i="1"/>
  <c r="M418" i="1" s="1"/>
  <c r="L417" i="1"/>
  <c r="K417" i="1"/>
  <c r="H417" i="1"/>
  <c r="G417" i="1"/>
  <c r="M417" i="1" s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J375" i="1"/>
  <c r="L374" i="1"/>
  <c r="K374" i="1"/>
  <c r="L373" i="1"/>
  <c r="K373" i="1"/>
  <c r="L372" i="1"/>
  <c r="K372" i="1"/>
  <c r="F371" i="1"/>
  <c r="J604" i="1" s="1"/>
  <c r="E371" i="1"/>
  <c r="I600" i="1" s="1"/>
  <c r="D371" i="1"/>
  <c r="H600" i="1" s="1"/>
  <c r="C371" i="1"/>
  <c r="G604" i="1" s="1"/>
  <c r="L363" i="1"/>
  <c r="K363" i="1"/>
  <c r="L362" i="1"/>
  <c r="K362" i="1"/>
  <c r="L361" i="1"/>
  <c r="K361" i="1"/>
  <c r="L360" i="1"/>
  <c r="K360" i="1"/>
  <c r="L359" i="1"/>
  <c r="K359" i="1"/>
  <c r="L358" i="1"/>
  <c r="K358" i="1"/>
  <c r="I358" i="1"/>
  <c r="L357" i="1"/>
  <c r="K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I350" i="1"/>
  <c r="L349" i="1"/>
  <c r="K349" i="1"/>
  <c r="L348" i="1"/>
  <c r="K348" i="1"/>
  <c r="L347" i="1"/>
  <c r="K347" i="1"/>
  <c r="L346" i="1"/>
  <c r="K346" i="1"/>
  <c r="L345" i="1"/>
  <c r="K345" i="1"/>
  <c r="J345" i="1"/>
  <c r="L344" i="1"/>
  <c r="K344" i="1"/>
  <c r="I344" i="1"/>
  <c r="L343" i="1"/>
  <c r="K343" i="1"/>
  <c r="L342" i="1"/>
  <c r="K342" i="1"/>
  <c r="L341" i="1"/>
  <c r="K341" i="1"/>
  <c r="G341" i="1"/>
  <c r="M341" i="1" s="1"/>
  <c r="L340" i="1"/>
  <c r="K340" i="1"/>
  <c r="L339" i="1"/>
  <c r="K339" i="1"/>
  <c r="I339" i="1"/>
  <c r="G339" i="1"/>
  <c r="M339" i="1" s="1"/>
  <c r="L338" i="1"/>
  <c r="K338" i="1"/>
  <c r="L337" i="1"/>
  <c r="K337" i="1"/>
  <c r="J337" i="1"/>
  <c r="I337" i="1"/>
  <c r="G337" i="1"/>
  <c r="L336" i="1"/>
  <c r="K336" i="1"/>
  <c r="L335" i="1"/>
  <c r="K335" i="1"/>
  <c r="I335" i="1"/>
  <c r="G335" i="1"/>
  <c r="L334" i="1"/>
  <c r="K334" i="1"/>
  <c r="I334" i="1"/>
  <c r="G334" i="1"/>
  <c r="L333" i="1"/>
  <c r="K333" i="1"/>
  <c r="G333" i="1"/>
  <c r="M333" i="1" s="1"/>
  <c r="L332" i="1"/>
  <c r="K332" i="1"/>
  <c r="L331" i="1"/>
  <c r="K331" i="1"/>
  <c r="L330" i="1"/>
  <c r="K330" i="1"/>
  <c r="I330" i="1"/>
  <c r="H330" i="1"/>
  <c r="N330" i="1" s="1"/>
  <c r="G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I323" i="1"/>
  <c r="G323" i="1"/>
  <c r="L322" i="1"/>
  <c r="K322" i="1"/>
  <c r="L321" i="1"/>
  <c r="K321" i="1"/>
  <c r="L320" i="1"/>
  <c r="K320" i="1"/>
  <c r="L319" i="1"/>
  <c r="K319" i="1"/>
  <c r="I319" i="1"/>
  <c r="H319" i="1"/>
  <c r="G319" i="1"/>
  <c r="M319" i="1" s="1"/>
  <c r="L318" i="1"/>
  <c r="K318" i="1"/>
  <c r="L317" i="1"/>
  <c r="K317" i="1"/>
  <c r="G317" i="1"/>
  <c r="L316" i="1"/>
  <c r="K316" i="1"/>
  <c r="L315" i="1"/>
  <c r="K315" i="1"/>
  <c r="L314" i="1"/>
  <c r="K314" i="1"/>
  <c r="I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G302" i="1"/>
  <c r="L301" i="1"/>
  <c r="K301" i="1"/>
  <c r="I301" i="1"/>
  <c r="G301" i="1"/>
  <c r="L300" i="1"/>
  <c r="K300" i="1"/>
  <c r="L299" i="1"/>
  <c r="K299" i="1"/>
  <c r="L298" i="1"/>
  <c r="K298" i="1"/>
  <c r="L297" i="1"/>
  <c r="K297" i="1"/>
  <c r="L296" i="1"/>
  <c r="K296" i="1"/>
  <c r="J296" i="1"/>
  <c r="I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I290" i="1"/>
  <c r="L289" i="1"/>
  <c r="K289" i="1"/>
  <c r="I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I273" i="1"/>
  <c r="L272" i="1"/>
  <c r="K272" i="1"/>
  <c r="L271" i="1"/>
  <c r="K271" i="1"/>
  <c r="L270" i="1"/>
  <c r="K270" i="1"/>
  <c r="L269" i="1"/>
  <c r="K269" i="1"/>
  <c r="L268" i="1"/>
  <c r="K268" i="1"/>
  <c r="I268" i="1"/>
  <c r="H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J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H254" i="1"/>
  <c r="G254" i="1"/>
  <c r="L253" i="1"/>
  <c r="K253" i="1"/>
  <c r="G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J247" i="1"/>
  <c r="L246" i="1"/>
  <c r="K246" i="1"/>
  <c r="I246" i="1"/>
  <c r="L245" i="1"/>
  <c r="K245" i="1"/>
  <c r="L244" i="1"/>
  <c r="K244" i="1"/>
  <c r="H244" i="1"/>
  <c r="L243" i="1"/>
  <c r="K243" i="1"/>
  <c r="L242" i="1"/>
  <c r="K242" i="1"/>
  <c r="L241" i="1"/>
  <c r="K241" i="1"/>
  <c r="I241" i="1"/>
  <c r="G241" i="1"/>
  <c r="L240" i="1"/>
  <c r="K240" i="1"/>
  <c r="L239" i="1"/>
  <c r="K239" i="1"/>
  <c r="I239" i="1"/>
  <c r="L238" i="1"/>
  <c r="K238" i="1"/>
  <c r="I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H217" i="1"/>
  <c r="G217" i="1"/>
  <c r="L216" i="1"/>
  <c r="K216" i="1"/>
  <c r="L215" i="1"/>
  <c r="K215" i="1"/>
  <c r="L214" i="1"/>
  <c r="K214" i="1"/>
  <c r="L213" i="1"/>
  <c r="K213" i="1"/>
  <c r="L212" i="1"/>
  <c r="K212" i="1"/>
  <c r="I212" i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363" i="1" s="1"/>
  <c r="E188" i="1"/>
  <c r="I360" i="1" s="1"/>
  <c r="D188" i="1"/>
  <c r="H356" i="1" s="1"/>
  <c r="N356" i="1" s="1"/>
  <c r="C188" i="1"/>
  <c r="G363" i="1" s="1"/>
  <c r="M363" i="1" s="1"/>
  <c r="L180" i="1"/>
  <c r="K180" i="1"/>
  <c r="I180" i="1"/>
  <c r="H180" i="1"/>
  <c r="N180" i="1" s="1"/>
  <c r="G180" i="1"/>
  <c r="L179" i="1"/>
  <c r="K179" i="1"/>
  <c r="G179" i="1"/>
  <c r="M179" i="1" s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H163" i="1"/>
  <c r="L162" i="1"/>
  <c r="K162" i="1"/>
  <c r="L161" i="1"/>
  <c r="K161" i="1"/>
  <c r="L160" i="1"/>
  <c r="K160" i="1"/>
  <c r="I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L139" i="1"/>
  <c r="K139" i="1"/>
  <c r="L138" i="1"/>
  <c r="K138" i="1"/>
  <c r="H138" i="1"/>
  <c r="N138" i="1" s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I131" i="1"/>
  <c r="H131" i="1"/>
  <c r="N131" i="1" s="1"/>
  <c r="G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G102" i="1"/>
  <c r="L101" i="1"/>
  <c r="K101" i="1"/>
  <c r="H101" i="1"/>
  <c r="G101" i="1"/>
  <c r="L100" i="1"/>
  <c r="K100" i="1"/>
  <c r="L99" i="1"/>
  <c r="K99" i="1"/>
  <c r="L98" i="1"/>
  <c r="K98" i="1"/>
  <c r="L97" i="1"/>
  <c r="K97" i="1"/>
  <c r="L96" i="1"/>
  <c r="K96" i="1"/>
  <c r="H96" i="1"/>
  <c r="G96" i="1"/>
  <c r="L95" i="1"/>
  <c r="K95" i="1"/>
  <c r="J95" i="1"/>
  <c r="I95" i="1"/>
  <c r="H95" i="1"/>
  <c r="N95" i="1" s="1"/>
  <c r="G95" i="1"/>
  <c r="M95" i="1" s="1"/>
  <c r="L94" i="1"/>
  <c r="K94" i="1"/>
  <c r="L93" i="1"/>
  <c r="K93" i="1"/>
  <c r="L92" i="1"/>
  <c r="K92" i="1"/>
  <c r="L91" i="1"/>
  <c r="K91" i="1"/>
  <c r="L90" i="1"/>
  <c r="K90" i="1"/>
  <c r="H90" i="1"/>
  <c r="N90" i="1" s="1"/>
  <c r="G90" i="1"/>
  <c r="M90" i="1" s="1"/>
  <c r="L89" i="1"/>
  <c r="K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79" i="1" s="1"/>
  <c r="D81" i="1"/>
  <c r="H179" i="1" s="1"/>
  <c r="C81" i="1"/>
  <c r="G178" i="1" s="1"/>
  <c r="M178" i="1" s="1"/>
  <c r="L73" i="1"/>
  <c r="K73" i="1"/>
  <c r="L72" i="1"/>
  <c r="K72" i="1"/>
  <c r="L71" i="1"/>
  <c r="K71" i="1"/>
  <c r="L70" i="1"/>
  <c r="K70" i="1"/>
  <c r="L69" i="1"/>
  <c r="K69" i="1"/>
  <c r="I69" i="1"/>
  <c r="H69" i="1"/>
  <c r="G69" i="1"/>
  <c r="L68" i="1"/>
  <c r="K68" i="1"/>
  <c r="L67" i="1"/>
  <c r="K67" i="1"/>
  <c r="L66" i="1"/>
  <c r="K66" i="1"/>
  <c r="G66" i="1"/>
  <c r="M66" i="1" s="1"/>
  <c r="L65" i="1"/>
  <c r="K65" i="1"/>
  <c r="L64" i="1"/>
  <c r="K64" i="1"/>
  <c r="L63" i="1"/>
  <c r="K63" i="1"/>
  <c r="L62" i="1"/>
  <c r="K62" i="1"/>
  <c r="L61" i="1"/>
  <c r="K61" i="1"/>
  <c r="L60" i="1"/>
  <c r="K60" i="1"/>
  <c r="H60" i="1"/>
  <c r="N60" i="1" s="1"/>
  <c r="G60" i="1"/>
  <c r="M60" i="1" s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I49" i="1"/>
  <c r="L48" i="1"/>
  <c r="K48" i="1"/>
  <c r="L47" i="1"/>
  <c r="K47" i="1"/>
  <c r="L46" i="1"/>
  <c r="K46" i="1"/>
  <c r="I46" i="1"/>
  <c r="L45" i="1"/>
  <c r="K45" i="1"/>
  <c r="L44" i="1"/>
  <c r="K44" i="1"/>
  <c r="L43" i="1"/>
  <c r="K43" i="1"/>
  <c r="J43" i="1"/>
  <c r="I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I23" i="1"/>
  <c r="F22" i="1"/>
  <c r="J73" i="1" s="1"/>
  <c r="E22" i="1"/>
  <c r="I73" i="1" s="1"/>
  <c r="D22" i="1"/>
  <c r="H73" i="1" s="1"/>
  <c r="C22" i="1"/>
  <c r="G73" i="1" s="1"/>
  <c r="F14" i="1"/>
  <c r="D14" i="1"/>
  <c r="C14" i="1"/>
  <c r="F13" i="1"/>
  <c r="E13" i="1"/>
  <c r="D13" i="1"/>
  <c r="C13" i="1"/>
  <c r="F12" i="1"/>
  <c r="F11" i="1"/>
  <c r="D11" i="1"/>
  <c r="C11" i="1"/>
  <c r="F10" i="1"/>
  <c r="E10" i="1"/>
  <c r="D10" i="1"/>
  <c r="C10" i="1"/>
  <c r="K10" i="1" s="1"/>
  <c r="F9" i="1"/>
  <c r="M626" i="33" l="1"/>
  <c r="M628" i="33"/>
  <c r="K14" i="4"/>
  <c r="M625" i="18"/>
  <c r="K14" i="19"/>
  <c r="M621" i="21"/>
  <c r="M637" i="24"/>
  <c r="M629" i="23"/>
  <c r="K13" i="1"/>
  <c r="M445" i="3"/>
  <c r="M487" i="3"/>
  <c r="M493" i="3"/>
  <c r="M545" i="16"/>
  <c r="M575" i="3"/>
  <c r="N443" i="14"/>
  <c r="K13" i="15"/>
  <c r="M528" i="16"/>
  <c r="M422" i="17"/>
  <c r="M459" i="18"/>
  <c r="M486" i="18"/>
  <c r="M495" i="18"/>
  <c r="M516" i="18"/>
  <c r="M591" i="3"/>
  <c r="M415" i="16"/>
  <c r="M419" i="17"/>
  <c r="M536" i="17"/>
  <c r="M520" i="18"/>
  <c r="M591" i="21"/>
  <c r="M460" i="23"/>
  <c r="M541" i="23"/>
  <c r="N568" i="23"/>
  <c r="N571" i="23"/>
  <c r="M572" i="23"/>
  <c r="M526" i="24"/>
  <c r="M412" i="23"/>
  <c r="M440" i="23"/>
  <c r="M528" i="23"/>
  <c r="M543" i="23"/>
  <c r="M596" i="23"/>
  <c r="M528" i="25"/>
  <c r="M442" i="31"/>
  <c r="M499" i="31"/>
  <c r="K13" i="26"/>
  <c r="M412" i="26"/>
  <c r="M570" i="26"/>
  <c r="N517" i="27"/>
  <c r="M565" i="27"/>
  <c r="M398" i="28"/>
  <c r="M549" i="32"/>
  <c r="M389" i="27"/>
  <c r="N414" i="27"/>
  <c r="M480" i="27"/>
  <c r="M513" i="27"/>
  <c r="N536" i="27"/>
  <c r="M604" i="27"/>
  <c r="L13" i="28"/>
  <c r="M411" i="28"/>
  <c r="M511" i="32"/>
  <c r="M552" i="32"/>
  <c r="M448" i="34"/>
  <c r="M282" i="3"/>
  <c r="I13" i="10"/>
  <c r="N267" i="13"/>
  <c r="L12" i="17"/>
  <c r="G12" i="5"/>
  <c r="G13" i="5"/>
  <c r="M251" i="3"/>
  <c r="N318" i="14"/>
  <c r="M269" i="16"/>
  <c r="M238" i="16"/>
  <c r="M284" i="17"/>
  <c r="K9" i="18"/>
  <c r="M321" i="18"/>
  <c r="L12" i="16"/>
  <c r="M300" i="17"/>
  <c r="M280" i="18"/>
  <c r="N248" i="23"/>
  <c r="M253" i="24"/>
  <c r="N316" i="27"/>
  <c r="M325" i="27"/>
  <c r="M351" i="27"/>
  <c r="M227" i="28"/>
  <c r="K12" i="33"/>
  <c r="M259" i="24"/>
  <c r="M253" i="25"/>
  <c r="M270" i="25"/>
  <c r="M299" i="26"/>
  <c r="L12" i="29"/>
  <c r="M320" i="31"/>
  <c r="N315" i="32"/>
  <c r="M198" i="25"/>
  <c r="K12" i="28"/>
  <c r="M206" i="28"/>
  <c r="M338" i="34"/>
  <c r="G10" i="5"/>
  <c r="H10" i="12"/>
  <c r="M98" i="24"/>
  <c r="J14" i="29"/>
  <c r="M175" i="3"/>
  <c r="N130" i="23"/>
  <c r="K11" i="7"/>
  <c r="L11" i="15"/>
  <c r="M161" i="17"/>
  <c r="M104" i="20"/>
  <c r="M156" i="20"/>
  <c r="M113" i="22"/>
  <c r="M107" i="28"/>
  <c r="K11" i="27"/>
  <c r="M99" i="28"/>
  <c r="M123" i="34"/>
  <c r="J10" i="1"/>
  <c r="H11" i="10"/>
  <c r="J13" i="17"/>
  <c r="M72" i="31"/>
  <c r="M40" i="16"/>
  <c r="J14" i="17"/>
  <c r="M49" i="27"/>
  <c r="M57" i="34"/>
  <c r="I10" i="2"/>
  <c r="I11" i="2"/>
  <c r="I12" i="2"/>
  <c r="I13" i="2"/>
  <c r="I14" i="2"/>
  <c r="M386" i="2"/>
  <c r="M405" i="2"/>
  <c r="M407" i="2"/>
  <c r="M429" i="2"/>
  <c r="I10" i="3"/>
  <c r="I11" i="3"/>
  <c r="I12" i="3"/>
  <c r="I13" i="3"/>
  <c r="I14" i="3"/>
  <c r="M148" i="3"/>
  <c r="G614" i="3"/>
  <c r="J615" i="3"/>
  <c r="J616" i="3"/>
  <c r="J621" i="3"/>
  <c r="G628" i="3"/>
  <c r="M628" i="3" s="1"/>
  <c r="G632" i="3"/>
  <c r="M632" i="3" s="1"/>
  <c r="G640" i="3"/>
  <c r="M640" i="3" s="1"/>
  <c r="F10" i="4"/>
  <c r="I11" i="4"/>
  <c r="J33" i="4"/>
  <c r="G85" i="4"/>
  <c r="M85" i="4" s="1"/>
  <c r="J92" i="4"/>
  <c r="J118" i="4"/>
  <c r="G125" i="4"/>
  <c r="M125" i="4" s="1"/>
  <c r="G134" i="4"/>
  <c r="M134" i="4" s="1"/>
  <c r="J136" i="4"/>
  <c r="M145" i="4"/>
  <c r="M226" i="4"/>
  <c r="H383" i="4"/>
  <c r="N383" i="4" s="1"/>
  <c r="H402" i="4"/>
  <c r="N402" i="4" s="1"/>
  <c r="H405" i="4"/>
  <c r="N405" i="4" s="1"/>
  <c r="H413" i="4"/>
  <c r="N413" i="4" s="1"/>
  <c r="H478" i="4"/>
  <c r="N478" i="4" s="1"/>
  <c r="J487" i="4"/>
  <c r="M507" i="4"/>
  <c r="J567" i="4"/>
  <c r="J578" i="4"/>
  <c r="H591" i="4"/>
  <c r="N591" i="4" s="1"/>
  <c r="H628" i="4"/>
  <c r="N628" i="4" s="1"/>
  <c r="G11" i="5"/>
  <c r="H88" i="5"/>
  <c r="N88" i="5" s="1"/>
  <c r="H97" i="5"/>
  <c r="N97" i="5" s="1"/>
  <c r="H107" i="5"/>
  <c r="N107" i="5" s="1"/>
  <c r="H122" i="5"/>
  <c r="N122" i="5" s="1"/>
  <c r="H124" i="5"/>
  <c r="N124" i="5" s="1"/>
  <c r="H137" i="5"/>
  <c r="N137" i="5" s="1"/>
  <c r="G139" i="5"/>
  <c r="M139" i="5" s="1"/>
  <c r="H148" i="5"/>
  <c r="N148" i="5" s="1"/>
  <c r="J363" i="5"/>
  <c r="J361" i="5"/>
  <c r="J308" i="5"/>
  <c r="J292" i="5"/>
  <c r="J189" i="5"/>
  <c r="J191" i="5"/>
  <c r="J201" i="5"/>
  <c r="J209" i="5"/>
  <c r="J215" i="5"/>
  <c r="H288" i="5"/>
  <c r="N288" i="5" s="1"/>
  <c r="J311" i="5"/>
  <c r="J327" i="5"/>
  <c r="J358" i="5"/>
  <c r="H470" i="5"/>
  <c r="N470" i="5" s="1"/>
  <c r="H503" i="5"/>
  <c r="N503" i="5" s="1"/>
  <c r="H571" i="5"/>
  <c r="N571" i="5" s="1"/>
  <c r="G178" i="6"/>
  <c r="M178" i="6" s="1"/>
  <c r="C11" i="6"/>
  <c r="K11" i="6" s="1"/>
  <c r="M217" i="1"/>
  <c r="N268" i="1"/>
  <c r="J11" i="2"/>
  <c r="N52" i="2"/>
  <c r="M143" i="2"/>
  <c r="M151" i="2"/>
  <c r="M167" i="2"/>
  <c r="J10" i="3"/>
  <c r="J11" i="3"/>
  <c r="J12" i="3"/>
  <c r="J13" i="3"/>
  <c r="J14" i="3"/>
  <c r="G638" i="3"/>
  <c r="J64" i="4"/>
  <c r="G100" i="4"/>
  <c r="M100" i="4" s="1"/>
  <c r="J106" i="4"/>
  <c r="G123" i="4"/>
  <c r="M123" i="4" s="1"/>
  <c r="J124" i="4"/>
  <c r="J127" i="4"/>
  <c r="G139" i="4"/>
  <c r="M139" i="4" s="1"/>
  <c r="J144" i="4"/>
  <c r="N249" i="4"/>
  <c r="M253" i="4"/>
  <c r="M272" i="4"/>
  <c r="N277" i="4"/>
  <c r="N299" i="4"/>
  <c r="M300" i="4"/>
  <c r="J327" i="4"/>
  <c r="J359" i="4"/>
  <c r="H374" i="4"/>
  <c r="N374" i="4" s="1"/>
  <c r="H377" i="4"/>
  <c r="N377" i="4" s="1"/>
  <c r="H395" i="4"/>
  <c r="N395" i="4" s="1"/>
  <c r="H462" i="4"/>
  <c r="N462" i="4" s="1"/>
  <c r="H493" i="4"/>
  <c r="N493" i="4" s="1"/>
  <c r="H515" i="4"/>
  <c r="N515" i="4" s="1"/>
  <c r="J528" i="4"/>
  <c r="H588" i="4"/>
  <c r="N588" i="4" s="1"/>
  <c r="H11" i="5"/>
  <c r="M13" i="5"/>
  <c r="K13" i="5"/>
  <c r="H139" i="5"/>
  <c r="N139" i="5" s="1"/>
  <c r="H142" i="5"/>
  <c r="N142" i="5" s="1"/>
  <c r="H144" i="5"/>
  <c r="N144" i="5" s="1"/>
  <c r="H171" i="5"/>
  <c r="N171" i="5" s="1"/>
  <c r="H218" i="5"/>
  <c r="N218" i="5" s="1"/>
  <c r="J222" i="5"/>
  <c r="H245" i="5"/>
  <c r="N245" i="5" s="1"/>
  <c r="J248" i="5"/>
  <c r="H261" i="5"/>
  <c r="N261" i="5" s="1"/>
  <c r="M271" i="5"/>
  <c r="J295" i="5"/>
  <c r="N333" i="5"/>
  <c r="H510" i="5"/>
  <c r="N510" i="5" s="1"/>
  <c r="H512" i="5"/>
  <c r="N512" i="5" s="1"/>
  <c r="H73" i="6"/>
  <c r="N73" i="6" s="1"/>
  <c r="H42" i="6"/>
  <c r="N42" i="6" s="1"/>
  <c r="H36" i="6"/>
  <c r="N36" i="6" s="1"/>
  <c r="H29" i="6"/>
  <c r="N29" i="6" s="1"/>
  <c r="H44" i="6"/>
  <c r="N44" i="6" s="1"/>
  <c r="H25" i="6"/>
  <c r="N25" i="6" s="1"/>
  <c r="J11" i="1"/>
  <c r="J14" i="1"/>
  <c r="C9" i="1"/>
  <c r="G12" i="1" s="1"/>
  <c r="C12" i="1"/>
  <c r="M337" i="1"/>
  <c r="M604" i="1"/>
  <c r="J12" i="2"/>
  <c r="N85" i="2"/>
  <c r="N100" i="2"/>
  <c r="N146" i="2"/>
  <c r="M149" i="2"/>
  <c r="L11" i="1"/>
  <c r="D12" i="1"/>
  <c r="L12" i="1" s="1"/>
  <c r="M102" i="1"/>
  <c r="M241" i="1"/>
  <c r="M301" i="1"/>
  <c r="M302" i="1"/>
  <c r="N600" i="1"/>
  <c r="N417" i="1"/>
  <c r="N458" i="1"/>
  <c r="M587" i="1"/>
  <c r="K10" i="2"/>
  <c r="N55" i="2"/>
  <c r="M108" i="2"/>
  <c r="M115" i="2"/>
  <c r="M116" i="2"/>
  <c r="M125" i="2"/>
  <c r="N142" i="2"/>
  <c r="N219" i="2"/>
  <c r="N226" i="2"/>
  <c r="M243" i="2"/>
  <c r="M258" i="2"/>
  <c r="N269" i="2"/>
  <c r="M284" i="2"/>
  <c r="M341" i="2"/>
  <c r="N343" i="2"/>
  <c r="M346" i="2"/>
  <c r="N377" i="2"/>
  <c r="N381" i="2"/>
  <c r="N392" i="2"/>
  <c r="M395" i="2"/>
  <c r="M417" i="2"/>
  <c r="N474" i="2"/>
  <c r="M499" i="2"/>
  <c r="N501" i="2"/>
  <c r="N508" i="2"/>
  <c r="M518" i="2"/>
  <c r="M519" i="2"/>
  <c r="N523" i="2"/>
  <c r="M540" i="2"/>
  <c r="M548" i="2"/>
  <c r="N617" i="2"/>
  <c r="N638" i="2"/>
  <c r="N639" i="2"/>
  <c r="K9" i="3"/>
  <c r="K10" i="3"/>
  <c r="K11" i="3"/>
  <c r="K12" i="3"/>
  <c r="K13" i="3"/>
  <c r="K14" i="3"/>
  <c r="M73" i="3"/>
  <c r="M25" i="3"/>
  <c r="M28" i="3"/>
  <c r="N37" i="3"/>
  <c r="N38" i="3"/>
  <c r="M59" i="3"/>
  <c r="M66" i="3"/>
  <c r="M178" i="3"/>
  <c r="N130" i="3"/>
  <c r="N192" i="3"/>
  <c r="N194" i="3"/>
  <c r="N234" i="3"/>
  <c r="N244" i="3"/>
  <c r="N250" i="3"/>
  <c r="N253" i="3"/>
  <c r="N328" i="3"/>
  <c r="N421" i="3"/>
  <c r="N452" i="3"/>
  <c r="N491" i="3"/>
  <c r="N586" i="3"/>
  <c r="G618" i="3"/>
  <c r="M619" i="3"/>
  <c r="G621" i="3"/>
  <c r="M621" i="3" s="1"/>
  <c r="G623" i="3"/>
  <c r="M624" i="3"/>
  <c r="G626" i="3"/>
  <c r="M626" i="3" s="1"/>
  <c r="G630" i="3"/>
  <c r="M630" i="3" s="1"/>
  <c r="M634" i="3"/>
  <c r="G636" i="3"/>
  <c r="J637" i="3"/>
  <c r="J638" i="3"/>
  <c r="C11" i="4"/>
  <c r="H13" i="4"/>
  <c r="H14" i="4"/>
  <c r="N14" i="4" s="1"/>
  <c r="J22" i="4"/>
  <c r="G24" i="4"/>
  <c r="M47" i="4"/>
  <c r="M71" i="4"/>
  <c r="N176" i="4"/>
  <c r="M92" i="4"/>
  <c r="J99" i="4"/>
  <c r="G103" i="4"/>
  <c r="M103" i="4" s="1"/>
  <c r="M114" i="4"/>
  <c r="G116" i="4"/>
  <c r="M116" i="4" s="1"/>
  <c r="N123" i="4"/>
  <c r="M129" i="4"/>
  <c r="M135" i="4"/>
  <c r="N147" i="4"/>
  <c r="N150" i="4"/>
  <c r="M153" i="4"/>
  <c r="J161" i="4"/>
  <c r="J195" i="4"/>
  <c r="J204" i="4"/>
  <c r="M207" i="4"/>
  <c r="J220" i="4"/>
  <c r="N253" i="4"/>
  <c r="N255" i="4"/>
  <c r="J271" i="4"/>
  <c r="N272" i="4"/>
  <c r="J281" i="4"/>
  <c r="N284" i="4"/>
  <c r="J304" i="4"/>
  <c r="J324" i="4"/>
  <c r="M336" i="4"/>
  <c r="H408" i="4"/>
  <c r="N408" i="4" s="1"/>
  <c r="M466" i="4"/>
  <c r="M469" i="4"/>
  <c r="M483" i="4"/>
  <c r="M486" i="4"/>
  <c r="M487" i="4"/>
  <c r="N489" i="4"/>
  <c r="N496" i="4"/>
  <c r="M497" i="4"/>
  <c r="J553" i="4"/>
  <c r="M583" i="4"/>
  <c r="J586" i="4"/>
  <c r="M598" i="4"/>
  <c r="M615" i="4"/>
  <c r="H616" i="4"/>
  <c r="N616" i="4" s="1"/>
  <c r="N617" i="4"/>
  <c r="H622" i="4"/>
  <c r="N622" i="4" s="1"/>
  <c r="M630" i="4"/>
  <c r="H631" i="4"/>
  <c r="N631" i="4" s="1"/>
  <c r="H636" i="4"/>
  <c r="N636" i="4" s="1"/>
  <c r="H637" i="4"/>
  <c r="N637" i="4" s="1"/>
  <c r="M639" i="4"/>
  <c r="H640" i="4"/>
  <c r="N640" i="4" s="1"/>
  <c r="E9" i="5"/>
  <c r="K9" i="5" s="1"/>
  <c r="H10" i="5"/>
  <c r="E11" i="5"/>
  <c r="L12" i="5"/>
  <c r="H13" i="5"/>
  <c r="G14" i="5"/>
  <c r="G9" i="5" s="1"/>
  <c r="K22" i="5"/>
  <c r="N25" i="5"/>
  <c r="N35" i="5"/>
  <c r="G36" i="5"/>
  <c r="M36" i="5" s="1"/>
  <c r="N41" i="5"/>
  <c r="M42" i="5"/>
  <c r="M44" i="5"/>
  <c r="G48" i="5"/>
  <c r="M48" i="5" s="1"/>
  <c r="M54" i="5"/>
  <c r="N62" i="5"/>
  <c r="M66" i="5"/>
  <c r="G67" i="5"/>
  <c r="M67" i="5" s="1"/>
  <c r="H68" i="5"/>
  <c r="N68" i="5" s="1"/>
  <c r="H72" i="5"/>
  <c r="N72" i="5" s="1"/>
  <c r="M84" i="5"/>
  <c r="N90" i="5"/>
  <c r="M99" i="5"/>
  <c r="H100" i="5"/>
  <c r="N100" i="5" s="1"/>
  <c r="N101" i="5"/>
  <c r="H104" i="5"/>
  <c r="N104" i="5" s="1"/>
  <c r="H105" i="5"/>
  <c r="N105" i="5" s="1"/>
  <c r="M109" i="5"/>
  <c r="H115" i="5"/>
  <c r="N115" i="5" s="1"/>
  <c r="H118" i="5"/>
  <c r="N118" i="5" s="1"/>
  <c r="M120" i="5"/>
  <c r="M126" i="5"/>
  <c r="H129" i="5"/>
  <c r="N129" i="5" s="1"/>
  <c r="H135" i="5"/>
  <c r="N135" i="5" s="1"/>
  <c r="H146" i="5"/>
  <c r="N146" i="5" s="1"/>
  <c r="M152" i="5"/>
  <c r="G154" i="5"/>
  <c r="M154" i="5" s="1"/>
  <c r="N167" i="5"/>
  <c r="M176" i="5"/>
  <c r="M179" i="5"/>
  <c r="H343" i="5"/>
  <c r="N343" i="5" s="1"/>
  <c r="H341" i="5"/>
  <c r="N341" i="5" s="1"/>
  <c r="H338" i="5"/>
  <c r="N338" i="5" s="1"/>
  <c r="H332" i="5"/>
  <c r="N332" i="5" s="1"/>
  <c r="H270" i="5"/>
  <c r="N270" i="5" s="1"/>
  <c r="H226" i="5"/>
  <c r="N226" i="5" s="1"/>
  <c r="H202" i="5"/>
  <c r="N202" i="5" s="1"/>
  <c r="L188" i="5"/>
  <c r="J227" i="5"/>
  <c r="N239" i="5"/>
  <c r="H275" i="5"/>
  <c r="N275" i="5" s="1"/>
  <c r="M279" i="5"/>
  <c r="J281" i="5"/>
  <c r="M297" i="5"/>
  <c r="J298" i="5"/>
  <c r="M300" i="5"/>
  <c r="M304" i="5"/>
  <c r="H329" i="5"/>
  <c r="N329" i="5" s="1"/>
  <c r="H638" i="5"/>
  <c r="N638" i="5" s="1"/>
  <c r="H632" i="5"/>
  <c r="N632" i="5" s="1"/>
  <c r="H631" i="5"/>
  <c r="N631" i="5" s="1"/>
  <c r="H622" i="5"/>
  <c r="N622" i="5" s="1"/>
  <c r="H614" i="5"/>
  <c r="N614" i="5" s="1"/>
  <c r="H640" i="5"/>
  <c r="N640" i="5" s="1"/>
  <c r="H636" i="5"/>
  <c r="N636" i="5" s="1"/>
  <c r="H627" i="5"/>
  <c r="N627" i="5" s="1"/>
  <c r="H617" i="5"/>
  <c r="N617" i="5" s="1"/>
  <c r="L612" i="5"/>
  <c r="H633" i="5"/>
  <c r="N633" i="5" s="1"/>
  <c r="H629" i="5"/>
  <c r="N629" i="5" s="1"/>
  <c r="H619" i="5"/>
  <c r="N619" i="5" s="1"/>
  <c r="H612" i="5"/>
  <c r="N612" i="5" s="1"/>
  <c r="H616" i="5"/>
  <c r="N616" i="5" s="1"/>
  <c r="H620" i="5"/>
  <c r="N620" i="5" s="1"/>
  <c r="I11" i="6"/>
  <c r="J12" i="1"/>
  <c r="J13" i="1"/>
  <c r="M73" i="1"/>
  <c r="M69" i="1"/>
  <c r="N319" i="1"/>
  <c r="J10" i="2"/>
  <c r="J13" i="2"/>
  <c r="J14" i="2"/>
  <c r="M27" i="2"/>
  <c r="M40" i="2"/>
  <c r="N48" i="2"/>
  <c r="M55" i="2"/>
  <c r="M60" i="2"/>
  <c r="M62" i="2"/>
  <c r="M64" i="2"/>
  <c r="M66" i="2"/>
  <c r="N83" i="2"/>
  <c r="M90" i="2"/>
  <c r="N98" i="2"/>
  <c r="M101" i="2"/>
  <c r="M103" i="2"/>
  <c r="N105" i="2"/>
  <c r="M122" i="2"/>
  <c r="N127" i="2"/>
  <c r="D9" i="1"/>
  <c r="H11" i="1" s="1"/>
  <c r="N11" i="1" s="1"/>
  <c r="L10" i="1"/>
  <c r="N73" i="1"/>
  <c r="N69" i="1"/>
  <c r="M96" i="1"/>
  <c r="M101" i="1"/>
  <c r="N217" i="1"/>
  <c r="N244" i="1"/>
  <c r="M254" i="1"/>
  <c r="N418" i="1"/>
  <c r="N439" i="1"/>
  <c r="N457" i="1"/>
  <c r="M640" i="1"/>
  <c r="N634" i="1"/>
  <c r="C9" i="2"/>
  <c r="K9" i="2" s="1"/>
  <c r="C11" i="2"/>
  <c r="K11" i="2" s="1"/>
  <c r="K12" i="2"/>
  <c r="K13" i="2"/>
  <c r="K14" i="2"/>
  <c r="N34" i="2"/>
  <c r="N36" i="2"/>
  <c r="M45" i="2"/>
  <c r="M49" i="2"/>
  <c r="M56" i="2"/>
  <c r="E9" i="1"/>
  <c r="I10" i="1" s="1"/>
  <c r="E11" i="1"/>
  <c r="E12" i="1"/>
  <c r="E14" i="1"/>
  <c r="N179" i="1"/>
  <c r="N96" i="1"/>
  <c r="N101" i="1"/>
  <c r="N102" i="1"/>
  <c r="M131" i="1"/>
  <c r="N163" i="1"/>
  <c r="M180" i="1"/>
  <c r="M194" i="1"/>
  <c r="M253" i="1"/>
  <c r="N254" i="1"/>
  <c r="M317" i="1"/>
  <c r="M323" i="1"/>
  <c r="M330" i="1"/>
  <c r="M334" i="1"/>
  <c r="M335" i="1"/>
  <c r="M488" i="1"/>
  <c r="M495" i="1"/>
  <c r="N502" i="1"/>
  <c r="M529" i="1"/>
  <c r="M555" i="1"/>
  <c r="M586" i="1"/>
  <c r="M603" i="1"/>
  <c r="N636" i="1"/>
  <c r="D9" i="2"/>
  <c r="L9" i="2" s="1"/>
  <c r="L10" i="2"/>
  <c r="D11" i="2"/>
  <c r="D12" i="2"/>
  <c r="L12" i="2" s="1"/>
  <c r="D13" i="2"/>
  <c r="H13" i="2" s="1"/>
  <c r="M41" i="2"/>
  <c r="M71" i="2"/>
  <c r="M93" i="2"/>
  <c r="N115" i="2"/>
  <c r="M123" i="2"/>
  <c r="N125" i="2"/>
  <c r="M154" i="2"/>
  <c r="M327" i="2"/>
  <c r="N195" i="2"/>
  <c r="N243" i="2"/>
  <c r="M248" i="2"/>
  <c r="N258" i="2"/>
  <c r="M276" i="2"/>
  <c r="N284" i="2"/>
  <c r="N293" i="2"/>
  <c r="M299" i="2"/>
  <c r="N306" i="2"/>
  <c r="N341" i="2"/>
  <c r="N346" i="2"/>
  <c r="M361" i="2"/>
  <c r="N384" i="2"/>
  <c r="M387" i="2"/>
  <c r="N395" i="2"/>
  <c r="M400" i="2"/>
  <c r="M401" i="2"/>
  <c r="M402" i="2"/>
  <c r="M406" i="2"/>
  <c r="M415" i="2"/>
  <c r="N417" i="2"/>
  <c r="M426" i="2"/>
  <c r="M430" i="2"/>
  <c r="N454" i="2"/>
  <c r="M478" i="2"/>
  <c r="M497" i="2"/>
  <c r="M516" i="2"/>
  <c r="N518" i="2"/>
  <c r="N539" i="2"/>
  <c r="N540" i="2"/>
  <c r="M546" i="2"/>
  <c r="M567" i="2"/>
  <c r="M568" i="2"/>
  <c r="M594" i="2"/>
  <c r="M630" i="2"/>
  <c r="D9" i="3"/>
  <c r="L9" i="3" s="1"/>
  <c r="L10" i="3"/>
  <c r="D12" i="3"/>
  <c r="L13" i="3"/>
  <c r="N73" i="3"/>
  <c r="N28" i="3"/>
  <c r="M58" i="3"/>
  <c r="N178" i="3"/>
  <c r="M89" i="3"/>
  <c r="M90" i="3"/>
  <c r="M110" i="3"/>
  <c r="M114" i="3"/>
  <c r="M117" i="3"/>
  <c r="M138" i="3"/>
  <c r="M151" i="3"/>
  <c r="N156" i="3"/>
  <c r="N179" i="3"/>
  <c r="M363" i="3"/>
  <c r="N254" i="3"/>
  <c r="N259" i="3"/>
  <c r="N273" i="3"/>
  <c r="N319" i="3"/>
  <c r="N355" i="3"/>
  <c r="N393" i="3"/>
  <c r="N399" i="3"/>
  <c r="N417" i="3"/>
  <c r="N425" i="3"/>
  <c r="N453" i="3"/>
  <c r="N457" i="3"/>
  <c r="N529" i="3"/>
  <c r="N562" i="3"/>
  <c r="G616" i="3"/>
  <c r="J617" i="3"/>
  <c r="J618" i="3"/>
  <c r="J620" i="3"/>
  <c r="J622" i="3"/>
  <c r="J623" i="3"/>
  <c r="J625" i="3"/>
  <c r="J629" i="3"/>
  <c r="J633" i="3"/>
  <c r="N634" i="3"/>
  <c r="J635" i="3"/>
  <c r="J636" i="3"/>
  <c r="E10" i="4"/>
  <c r="D11" i="4"/>
  <c r="H11" i="4" s="1"/>
  <c r="E12" i="4"/>
  <c r="I13" i="4"/>
  <c r="I14" i="4"/>
  <c r="M31" i="4"/>
  <c r="G33" i="4"/>
  <c r="M63" i="4"/>
  <c r="G73" i="4"/>
  <c r="M73" i="4" s="1"/>
  <c r="J86" i="4"/>
  <c r="J115" i="4"/>
  <c r="J134" i="4"/>
  <c r="N135" i="4"/>
  <c r="N136" i="4"/>
  <c r="J146" i="4"/>
  <c r="N153" i="4"/>
  <c r="M155" i="4"/>
  <c r="M174" i="4"/>
  <c r="J188" i="4"/>
  <c r="N197" i="4"/>
  <c r="M198" i="4"/>
  <c r="N202" i="4"/>
  <c r="M216" i="4"/>
  <c r="M218" i="4"/>
  <c r="M227" i="4"/>
  <c r="M231" i="4"/>
  <c r="N234" i="4"/>
  <c r="G235" i="4"/>
  <c r="M235" i="4" s="1"/>
  <c r="M258" i="4"/>
  <c r="M265" i="4"/>
  <c r="J321" i="4"/>
  <c r="N336" i="4"/>
  <c r="M343" i="4"/>
  <c r="M354" i="4"/>
  <c r="L371" i="4"/>
  <c r="M382" i="4"/>
  <c r="H386" i="4"/>
  <c r="N386" i="4" s="1"/>
  <c r="H392" i="4"/>
  <c r="N392" i="4" s="1"/>
  <c r="M401" i="4"/>
  <c r="J423" i="4"/>
  <c r="N449" i="4"/>
  <c r="J450" i="4"/>
  <c r="J460" i="4"/>
  <c r="H466" i="4"/>
  <c r="N466" i="4" s="1"/>
  <c r="M467" i="4"/>
  <c r="N469" i="4"/>
  <c r="J470" i="4"/>
  <c r="M481" i="4"/>
  <c r="J494" i="4"/>
  <c r="J498" i="4"/>
  <c r="H544" i="4"/>
  <c r="N544" i="4" s="1"/>
  <c r="N561" i="4"/>
  <c r="M568" i="4"/>
  <c r="N583" i="4"/>
  <c r="M591" i="4"/>
  <c r="J597" i="4"/>
  <c r="K612" i="4"/>
  <c r="H614" i="4"/>
  <c r="N614" i="4" s="1"/>
  <c r="H615" i="4"/>
  <c r="N615" i="4" s="1"/>
  <c r="G628" i="4"/>
  <c r="M628" i="4" s="1"/>
  <c r="H630" i="4"/>
  <c r="N630" i="4" s="1"/>
  <c r="N639" i="4"/>
  <c r="F9" i="5"/>
  <c r="J14" i="5" s="1"/>
  <c r="E10" i="5"/>
  <c r="I10" i="5" s="1"/>
  <c r="L11" i="5"/>
  <c r="I12" i="5"/>
  <c r="I13" i="5"/>
  <c r="L14" i="5"/>
  <c r="N71" i="5"/>
  <c r="H26" i="5"/>
  <c r="N26" i="5" s="1"/>
  <c r="M28" i="5"/>
  <c r="M29" i="5"/>
  <c r="G33" i="5"/>
  <c r="M33" i="5" s="1"/>
  <c r="N36" i="5"/>
  <c r="H39" i="5"/>
  <c r="N39" i="5" s="1"/>
  <c r="N42" i="5"/>
  <c r="N44" i="5"/>
  <c r="H48" i="5"/>
  <c r="N48" i="5" s="1"/>
  <c r="G51" i="5"/>
  <c r="M51" i="5" s="1"/>
  <c r="N54" i="5"/>
  <c r="H67" i="5"/>
  <c r="N67" i="5" s="1"/>
  <c r="M150" i="5"/>
  <c r="K81" i="5"/>
  <c r="H84" i="5"/>
  <c r="N84" i="5" s="1"/>
  <c r="G88" i="5"/>
  <c r="M88" i="5" s="1"/>
  <c r="M89" i="5"/>
  <c r="H92" i="5"/>
  <c r="N92" i="5" s="1"/>
  <c r="H99" i="5"/>
  <c r="N99" i="5" s="1"/>
  <c r="M106" i="5"/>
  <c r="G107" i="5"/>
  <c r="M107" i="5" s="1"/>
  <c r="H108" i="5"/>
  <c r="N108" i="5" s="1"/>
  <c r="H109" i="5"/>
  <c r="N109" i="5" s="1"/>
  <c r="N120" i="5"/>
  <c r="H121" i="5"/>
  <c r="N121" i="5" s="1"/>
  <c r="H126" i="5"/>
  <c r="N126" i="5" s="1"/>
  <c r="H127" i="5"/>
  <c r="N127" i="5" s="1"/>
  <c r="G137" i="5"/>
  <c r="M137" i="5" s="1"/>
  <c r="H150" i="5"/>
  <c r="N150" i="5" s="1"/>
  <c r="N152" i="5"/>
  <c r="G157" i="5"/>
  <c r="M157" i="5" s="1"/>
  <c r="G164" i="5"/>
  <c r="N179" i="5"/>
  <c r="M189" i="5"/>
  <c r="H190" i="5"/>
  <c r="N190" i="5" s="1"/>
  <c r="M194" i="5"/>
  <c r="N210" i="5"/>
  <c r="H216" i="5"/>
  <c r="N216" i="5" s="1"/>
  <c r="J225" i="5"/>
  <c r="H229" i="5"/>
  <c r="N229" i="5" s="1"/>
  <c r="H231" i="5"/>
  <c r="N231" i="5" s="1"/>
  <c r="M232" i="5"/>
  <c r="M251" i="5"/>
  <c r="M265" i="5"/>
  <c r="H293" i="5"/>
  <c r="N293" i="5" s="1"/>
  <c r="N297" i="5"/>
  <c r="H300" i="5"/>
  <c r="N300" i="5" s="1"/>
  <c r="H312" i="5"/>
  <c r="N312" i="5" s="1"/>
  <c r="H336" i="5"/>
  <c r="N336" i="5" s="1"/>
  <c r="H602" i="5"/>
  <c r="N602" i="5" s="1"/>
  <c r="H539" i="5"/>
  <c r="N539" i="5" s="1"/>
  <c r="H528" i="5"/>
  <c r="N528" i="5" s="1"/>
  <c r="H525" i="5"/>
  <c r="N525" i="5" s="1"/>
  <c r="H499" i="5"/>
  <c r="N499" i="5" s="1"/>
  <c r="H493" i="5"/>
  <c r="N493" i="5" s="1"/>
  <c r="H484" i="5"/>
  <c r="N484" i="5" s="1"/>
  <c r="H480" i="5"/>
  <c r="N480" i="5" s="1"/>
  <c r="H473" i="5"/>
  <c r="N473" i="5" s="1"/>
  <c r="H464" i="5"/>
  <c r="N464" i="5" s="1"/>
  <c r="H462" i="5"/>
  <c r="N462" i="5" s="1"/>
  <c r="H451" i="5"/>
  <c r="N451" i="5" s="1"/>
  <c r="H435" i="5"/>
  <c r="N435" i="5" s="1"/>
  <c r="H430" i="5"/>
  <c r="N430" i="5" s="1"/>
  <c r="H411" i="5"/>
  <c r="N411" i="5" s="1"/>
  <c r="H404" i="5"/>
  <c r="N404" i="5" s="1"/>
  <c r="H386" i="5"/>
  <c r="N386" i="5" s="1"/>
  <c r="H379" i="5"/>
  <c r="N379" i="5" s="1"/>
  <c r="H374" i="5"/>
  <c r="N374" i="5" s="1"/>
  <c r="H563" i="5"/>
  <c r="N563" i="5" s="1"/>
  <c r="H560" i="5"/>
  <c r="N560" i="5" s="1"/>
  <c r="H497" i="5"/>
  <c r="N497" i="5" s="1"/>
  <c r="H486" i="5"/>
  <c r="N486" i="5" s="1"/>
  <c r="H483" i="5"/>
  <c r="N483" i="5" s="1"/>
  <c r="H476" i="5"/>
  <c r="N476" i="5" s="1"/>
  <c r="H460" i="5"/>
  <c r="N460" i="5" s="1"/>
  <c r="H448" i="5"/>
  <c r="N448" i="5" s="1"/>
  <c r="H446" i="5"/>
  <c r="N446" i="5" s="1"/>
  <c r="H437" i="5"/>
  <c r="N437" i="5" s="1"/>
  <c r="H436" i="5"/>
  <c r="N436" i="5" s="1"/>
  <c r="H432" i="5"/>
  <c r="N432" i="5" s="1"/>
  <c r="H429" i="5"/>
  <c r="N429" i="5" s="1"/>
  <c r="H387" i="5"/>
  <c r="N387" i="5" s="1"/>
  <c r="H383" i="5"/>
  <c r="N383" i="5" s="1"/>
  <c r="H552" i="5"/>
  <c r="N552" i="5" s="1"/>
  <c r="H518" i="5"/>
  <c r="N518" i="5" s="1"/>
  <c r="H509" i="5"/>
  <c r="N509" i="5" s="1"/>
  <c r="H508" i="5"/>
  <c r="N508" i="5" s="1"/>
  <c r="H490" i="5"/>
  <c r="N490" i="5" s="1"/>
  <c r="H487" i="5"/>
  <c r="N487" i="5" s="1"/>
  <c r="H485" i="5"/>
  <c r="N485" i="5" s="1"/>
  <c r="H471" i="5"/>
  <c r="N471" i="5" s="1"/>
  <c r="H434" i="5"/>
  <c r="N434" i="5" s="1"/>
  <c r="H424" i="5"/>
  <c r="N424" i="5" s="1"/>
  <c r="H419" i="5"/>
  <c r="N419" i="5" s="1"/>
  <c r="H416" i="5"/>
  <c r="N416" i="5" s="1"/>
  <c r="H414" i="5"/>
  <c r="N414" i="5" s="1"/>
  <c r="H405" i="5"/>
  <c r="N405" i="5" s="1"/>
  <c r="H401" i="5"/>
  <c r="N401" i="5" s="1"/>
  <c r="H396" i="5"/>
  <c r="N396" i="5" s="1"/>
  <c r="H391" i="5"/>
  <c r="N391" i="5" s="1"/>
  <c r="H389" i="5"/>
  <c r="N389" i="5" s="1"/>
  <c r="H378" i="5"/>
  <c r="N378" i="5" s="1"/>
  <c r="H371" i="5"/>
  <c r="H381" i="5"/>
  <c r="N381" i="5" s="1"/>
  <c r="H427" i="5"/>
  <c r="N427" i="5" s="1"/>
  <c r="H443" i="5"/>
  <c r="N443" i="5" s="1"/>
  <c r="N465" i="5"/>
  <c r="N585" i="5"/>
  <c r="N194" i="5"/>
  <c r="M225" i="5"/>
  <c r="M228" i="5"/>
  <c r="M241" i="5"/>
  <c r="M245" i="5"/>
  <c r="N249" i="5"/>
  <c r="N251" i="5"/>
  <c r="M252" i="5"/>
  <c r="N277" i="5"/>
  <c r="M278" i="5"/>
  <c r="N284" i="5"/>
  <c r="N286" i="5"/>
  <c r="M295" i="5"/>
  <c r="N304" i="5"/>
  <c r="M305" i="5"/>
  <c r="M336" i="5"/>
  <c r="M342" i="5"/>
  <c r="M347" i="5"/>
  <c r="M354" i="5"/>
  <c r="M355" i="5"/>
  <c r="M359" i="5"/>
  <c r="N362" i="5"/>
  <c r="M363" i="5"/>
  <c r="M597" i="5"/>
  <c r="M443" i="5"/>
  <c r="N454" i="5"/>
  <c r="N455" i="5"/>
  <c r="N502" i="5"/>
  <c r="M510" i="5"/>
  <c r="M517" i="5"/>
  <c r="M537" i="5"/>
  <c r="N538" i="5"/>
  <c r="M541" i="5"/>
  <c r="M545" i="5"/>
  <c r="M551" i="5"/>
  <c r="N580" i="5"/>
  <c r="M581" i="5"/>
  <c r="M588" i="5"/>
  <c r="J613" i="5"/>
  <c r="J622" i="5"/>
  <c r="J630" i="5"/>
  <c r="J632" i="5"/>
  <c r="J636" i="5"/>
  <c r="K13" i="6"/>
  <c r="N45" i="6"/>
  <c r="N46" i="6"/>
  <c r="N49" i="6"/>
  <c r="N50" i="6"/>
  <c r="M63" i="6"/>
  <c r="M87" i="6"/>
  <c r="H88" i="6"/>
  <c r="N88" i="6" s="1"/>
  <c r="N89" i="6"/>
  <c r="N90" i="6"/>
  <c r="M94" i="6"/>
  <c r="M96" i="6"/>
  <c r="H99" i="6"/>
  <c r="N99" i="6" s="1"/>
  <c r="N136" i="6"/>
  <c r="M162" i="6"/>
  <c r="M480" i="6"/>
  <c r="M501" i="6"/>
  <c r="M522" i="6"/>
  <c r="G535" i="6"/>
  <c r="M535" i="6" s="1"/>
  <c r="G539" i="6"/>
  <c r="M539" i="6" s="1"/>
  <c r="M550" i="6"/>
  <c r="M553" i="6"/>
  <c r="G570" i="6"/>
  <c r="G577" i="6"/>
  <c r="G592" i="6"/>
  <c r="M592" i="6" s="1"/>
  <c r="F9" i="7"/>
  <c r="J14" i="7" s="1"/>
  <c r="K12" i="7"/>
  <c r="G85" i="7"/>
  <c r="G88" i="7"/>
  <c r="M88" i="7" s="1"/>
  <c r="G103" i="7"/>
  <c r="M103" i="7" s="1"/>
  <c r="G107" i="7"/>
  <c r="M107" i="7" s="1"/>
  <c r="G127" i="7"/>
  <c r="M127" i="7" s="1"/>
  <c r="G134" i="7"/>
  <c r="M134" i="7" s="1"/>
  <c r="G145" i="7"/>
  <c r="M145" i="7" s="1"/>
  <c r="G176" i="7"/>
  <c r="M176" i="7" s="1"/>
  <c r="M204" i="7"/>
  <c r="G377" i="7"/>
  <c r="G384" i="7"/>
  <c r="M384" i="7" s="1"/>
  <c r="G387" i="7"/>
  <c r="M387" i="7" s="1"/>
  <c r="G416" i="7"/>
  <c r="M416" i="7" s="1"/>
  <c r="G419" i="7"/>
  <c r="G426" i="7"/>
  <c r="M426" i="7" s="1"/>
  <c r="G430" i="7"/>
  <c r="M430" i="7" s="1"/>
  <c r="G434" i="7"/>
  <c r="M434" i="7" s="1"/>
  <c r="G455" i="7"/>
  <c r="M455" i="7" s="1"/>
  <c r="G469" i="7"/>
  <c r="M469" i="7" s="1"/>
  <c r="G487" i="7"/>
  <c r="M487" i="7" s="1"/>
  <c r="G512" i="7"/>
  <c r="G518" i="7"/>
  <c r="G525" i="7"/>
  <c r="M525" i="7" s="1"/>
  <c r="M526" i="7"/>
  <c r="G571" i="7"/>
  <c r="M571" i="7" s="1"/>
  <c r="M593" i="7"/>
  <c r="M597" i="7"/>
  <c r="G621" i="7"/>
  <c r="M621" i="7" s="1"/>
  <c r="G626" i="7"/>
  <c r="M626" i="7" s="1"/>
  <c r="E9" i="8"/>
  <c r="I14" i="8" s="1"/>
  <c r="J12" i="8"/>
  <c r="H59" i="8"/>
  <c r="N59" i="8" s="1"/>
  <c r="H70" i="8"/>
  <c r="N70" i="8" s="1"/>
  <c r="H65" i="8"/>
  <c r="N65" i="8" s="1"/>
  <c r="H54" i="8"/>
  <c r="N54" i="8" s="1"/>
  <c r="H53" i="8"/>
  <c r="D9" i="8"/>
  <c r="L9" i="8" s="1"/>
  <c r="H31" i="8"/>
  <c r="N31" i="8" s="1"/>
  <c r="M322" i="8"/>
  <c r="J602" i="8"/>
  <c r="F13" i="8"/>
  <c r="G112" i="7"/>
  <c r="M112" i="7" s="1"/>
  <c r="G136" i="7"/>
  <c r="M136" i="7" s="1"/>
  <c r="G144" i="7"/>
  <c r="M144" i="7" s="1"/>
  <c r="G162" i="7"/>
  <c r="M162" i="7" s="1"/>
  <c r="G383" i="7"/>
  <c r="G386" i="7"/>
  <c r="G391" i="7"/>
  <c r="G454" i="7"/>
  <c r="G478" i="7"/>
  <c r="M478" i="7" s="1"/>
  <c r="G503" i="7"/>
  <c r="M503" i="7" s="1"/>
  <c r="G546" i="7"/>
  <c r="G622" i="7"/>
  <c r="M622" i="7" s="1"/>
  <c r="G640" i="7"/>
  <c r="M640" i="7" s="1"/>
  <c r="G636" i="7"/>
  <c r="M636" i="7" s="1"/>
  <c r="K612" i="7"/>
  <c r="G627" i="7"/>
  <c r="J14" i="8"/>
  <c r="G107" i="8"/>
  <c r="M107" i="8" s="1"/>
  <c r="G93" i="8"/>
  <c r="M93" i="8" s="1"/>
  <c r="G82" i="8"/>
  <c r="M82" i="8" s="1"/>
  <c r="K81" i="8"/>
  <c r="N380" i="8"/>
  <c r="N389" i="8"/>
  <c r="N413" i="8"/>
  <c r="N449" i="8"/>
  <c r="N454" i="8"/>
  <c r="N456" i="8"/>
  <c r="N465" i="8"/>
  <c r="M482" i="8"/>
  <c r="M490" i="8"/>
  <c r="M319" i="5"/>
  <c r="M326" i="5"/>
  <c r="N356" i="5"/>
  <c r="N403" i="5"/>
  <c r="M404" i="5"/>
  <c r="M415" i="5"/>
  <c r="N447" i="5"/>
  <c r="M458" i="5"/>
  <c r="N467" i="5"/>
  <c r="M484" i="5"/>
  <c r="M489" i="5"/>
  <c r="M495" i="5"/>
  <c r="N506" i="5"/>
  <c r="N513" i="5"/>
  <c r="N515" i="5"/>
  <c r="M520" i="5"/>
  <c r="M525" i="5"/>
  <c r="M554" i="5"/>
  <c r="N595" i="5"/>
  <c r="M600" i="5"/>
  <c r="M602" i="5"/>
  <c r="M621" i="5"/>
  <c r="M632" i="5"/>
  <c r="J633" i="5"/>
  <c r="N634" i="5"/>
  <c r="I13" i="6"/>
  <c r="I14" i="6"/>
  <c r="M60" i="6"/>
  <c r="N176" i="6"/>
  <c r="M160" i="6"/>
  <c r="N212" i="6"/>
  <c r="M238" i="6"/>
  <c r="N240" i="6"/>
  <c r="N244" i="6"/>
  <c r="N253" i="6"/>
  <c r="N254" i="6"/>
  <c r="M280" i="6"/>
  <c r="M317" i="6"/>
  <c r="N330" i="6"/>
  <c r="M335" i="6"/>
  <c r="M336" i="6"/>
  <c r="N346" i="6"/>
  <c r="M349" i="6"/>
  <c r="H375" i="6"/>
  <c r="N375" i="6" s="1"/>
  <c r="M457" i="6"/>
  <c r="M490" i="6"/>
  <c r="M505" i="6"/>
  <c r="M531" i="6"/>
  <c r="G537" i="6"/>
  <c r="M537" i="6" s="1"/>
  <c r="G541" i="6"/>
  <c r="M541" i="6" s="1"/>
  <c r="M548" i="6"/>
  <c r="G557" i="6"/>
  <c r="M557" i="6" s="1"/>
  <c r="G561" i="6"/>
  <c r="G573" i="6"/>
  <c r="M573" i="6" s="1"/>
  <c r="M581" i="6"/>
  <c r="N586" i="6"/>
  <c r="G594" i="6"/>
  <c r="M594" i="6" s="1"/>
  <c r="G598" i="6"/>
  <c r="M598" i="6" s="1"/>
  <c r="G602" i="6"/>
  <c r="G604" i="6"/>
  <c r="H617" i="6"/>
  <c r="N617" i="6" s="1"/>
  <c r="H618" i="6"/>
  <c r="N618" i="6" s="1"/>
  <c r="M619" i="6"/>
  <c r="C9" i="7"/>
  <c r="E10" i="7"/>
  <c r="K14" i="7"/>
  <c r="L22" i="7"/>
  <c r="H24" i="7"/>
  <c r="N24" i="7" s="1"/>
  <c r="N25" i="7"/>
  <c r="H33" i="7"/>
  <c r="H34" i="7"/>
  <c r="N34" i="7" s="1"/>
  <c r="M36" i="7"/>
  <c r="M37" i="7"/>
  <c r="M38" i="7"/>
  <c r="N42" i="7"/>
  <c r="M43" i="7"/>
  <c r="N60" i="7"/>
  <c r="H72" i="7"/>
  <c r="N165" i="7"/>
  <c r="M99" i="7"/>
  <c r="M105" i="7"/>
  <c r="G111" i="7"/>
  <c r="M111" i="7" s="1"/>
  <c r="N113" i="7"/>
  <c r="G114" i="7"/>
  <c r="M114" i="7" s="1"/>
  <c r="M119" i="7"/>
  <c r="N121" i="7"/>
  <c r="M122" i="7"/>
  <c r="G147" i="7"/>
  <c r="M147" i="7" s="1"/>
  <c r="G161" i="7"/>
  <c r="M161" i="7" s="1"/>
  <c r="M165" i="7"/>
  <c r="G177" i="7"/>
  <c r="M177" i="7" s="1"/>
  <c r="N190" i="7"/>
  <c r="G191" i="7"/>
  <c r="M191" i="7" s="1"/>
  <c r="M194" i="7"/>
  <c r="H195" i="7"/>
  <c r="N195" i="7" s="1"/>
  <c r="N200" i="7"/>
  <c r="G201" i="7"/>
  <c r="G202" i="7"/>
  <c r="M202" i="7" s="1"/>
  <c r="G209" i="7"/>
  <c r="M209" i="7" s="1"/>
  <c r="G216" i="7"/>
  <c r="M216" i="7" s="1"/>
  <c r="G219" i="7"/>
  <c r="M219" i="7" s="1"/>
  <c r="G223" i="7"/>
  <c r="M223" i="7" s="1"/>
  <c r="M229" i="7"/>
  <c r="M237" i="7"/>
  <c r="N241" i="7"/>
  <c r="G242" i="7"/>
  <c r="G248" i="7"/>
  <c r="M248" i="7" s="1"/>
  <c r="G261" i="7"/>
  <c r="M261" i="7" s="1"/>
  <c r="M276" i="7"/>
  <c r="M279" i="7"/>
  <c r="G284" i="7"/>
  <c r="M284" i="7" s="1"/>
  <c r="M291" i="7"/>
  <c r="N297" i="7"/>
  <c r="M315" i="7"/>
  <c r="M333" i="7"/>
  <c r="M336" i="7"/>
  <c r="M352" i="7"/>
  <c r="M357" i="7"/>
  <c r="N589" i="7"/>
  <c r="M379" i="7"/>
  <c r="N397" i="7"/>
  <c r="M398" i="7"/>
  <c r="M409" i="7"/>
  <c r="M414" i="7"/>
  <c r="M436" i="7"/>
  <c r="G446" i="7"/>
  <c r="N448" i="7"/>
  <c r="G449" i="7"/>
  <c r="M449" i="7" s="1"/>
  <c r="N456" i="7"/>
  <c r="M457" i="7"/>
  <c r="N461" i="7"/>
  <c r="M467" i="7"/>
  <c r="N472" i="7"/>
  <c r="G473" i="7"/>
  <c r="M473" i="7" s="1"/>
  <c r="G528" i="7"/>
  <c r="M528" i="7" s="1"/>
  <c r="M555" i="7"/>
  <c r="M557" i="7"/>
  <c r="M561" i="7"/>
  <c r="M562" i="7"/>
  <c r="N569" i="7"/>
  <c r="N574" i="7"/>
  <c r="M580" i="7"/>
  <c r="M581" i="7"/>
  <c r="M588" i="7"/>
  <c r="N630" i="7"/>
  <c r="H613" i="7"/>
  <c r="N613" i="7" s="1"/>
  <c r="M633" i="7"/>
  <c r="G639" i="7"/>
  <c r="F11" i="8"/>
  <c r="J11" i="8" s="1"/>
  <c r="H12" i="8"/>
  <c r="L12" i="8"/>
  <c r="H13" i="8"/>
  <c r="L14" i="8"/>
  <c r="J70" i="8"/>
  <c r="F10" i="8"/>
  <c r="J10" i="8" s="1"/>
  <c r="H24" i="8"/>
  <c r="M41" i="8"/>
  <c r="H50" i="8"/>
  <c r="H64" i="8"/>
  <c r="N64" i="8" s="1"/>
  <c r="H128" i="8"/>
  <c r="N128" i="8" s="1"/>
  <c r="H121" i="8"/>
  <c r="H108" i="8"/>
  <c r="H86" i="8"/>
  <c r="L81" i="8"/>
  <c r="G100" i="8"/>
  <c r="M100" i="8" s="1"/>
  <c r="H103" i="8"/>
  <c r="H111" i="8"/>
  <c r="H112" i="8"/>
  <c r="N112" i="8" s="1"/>
  <c r="H115" i="8"/>
  <c r="M492" i="5"/>
  <c r="M498" i="5"/>
  <c r="M504" i="5"/>
  <c r="M523" i="5"/>
  <c r="M557" i="5"/>
  <c r="M558" i="5"/>
  <c r="M561" i="5"/>
  <c r="M580" i="5"/>
  <c r="M583" i="5"/>
  <c r="M613" i="5"/>
  <c r="J618" i="5"/>
  <c r="N621" i="5"/>
  <c r="J623" i="5"/>
  <c r="J634" i="5"/>
  <c r="M637" i="5"/>
  <c r="J639" i="5"/>
  <c r="E10" i="6"/>
  <c r="I10" i="6" s="1"/>
  <c r="I12" i="6"/>
  <c r="M45" i="6"/>
  <c r="M65" i="6"/>
  <c r="H85" i="6"/>
  <c r="N85" i="6" s="1"/>
  <c r="M89" i="6"/>
  <c r="M90" i="6"/>
  <c r="H92" i="6"/>
  <c r="N92" i="6" s="1"/>
  <c r="M179" i="6"/>
  <c r="M194" i="6"/>
  <c r="M234" i="6"/>
  <c r="M237" i="6"/>
  <c r="M320" i="6"/>
  <c r="N362" i="6"/>
  <c r="M417" i="6"/>
  <c r="M506" i="6"/>
  <c r="M509" i="6"/>
  <c r="M513" i="6"/>
  <c r="M516" i="6"/>
  <c r="M517" i="6"/>
  <c r="G532" i="6"/>
  <c r="M532" i="6" s="1"/>
  <c r="G536" i="6"/>
  <c r="M536" i="6" s="1"/>
  <c r="G540" i="6"/>
  <c r="M540" i="6" s="1"/>
  <c r="G571" i="6"/>
  <c r="M571" i="6" s="1"/>
  <c r="G578" i="6"/>
  <c r="M578" i="6" s="1"/>
  <c r="M579" i="6"/>
  <c r="M580" i="6"/>
  <c r="G597" i="6"/>
  <c r="N616" i="6"/>
  <c r="H626" i="6"/>
  <c r="N626" i="6" s="1"/>
  <c r="M634" i="6"/>
  <c r="E9" i="7"/>
  <c r="I13" i="7" s="1"/>
  <c r="F10" i="7"/>
  <c r="F11" i="7"/>
  <c r="C13" i="7"/>
  <c r="K13" i="7" s="1"/>
  <c r="I14" i="7"/>
  <c r="H31" i="7"/>
  <c r="N31" i="7" s="1"/>
  <c r="N32" i="7"/>
  <c r="N35" i="7"/>
  <c r="N37" i="7"/>
  <c r="N38" i="7"/>
  <c r="M44" i="7"/>
  <c r="M54" i="7"/>
  <c r="N55" i="7"/>
  <c r="G86" i="7"/>
  <c r="M86" i="7" s="1"/>
  <c r="M94" i="7"/>
  <c r="M101" i="7"/>
  <c r="G104" i="7"/>
  <c r="G108" i="7"/>
  <c r="M108" i="7" s="1"/>
  <c r="G118" i="7"/>
  <c r="G128" i="7"/>
  <c r="M128" i="7" s="1"/>
  <c r="G132" i="7"/>
  <c r="M132" i="7" s="1"/>
  <c r="G137" i="7"/>
  <c r="G146" i="7"/>
  <c r="G156" i="7"/>
  <c r="M156" i="7" s="1"/>
  <c r="G173" i="7"/>
  <c r="M173" i="7" s="1"/>
  <c r="M343" i="7"/>
  <c r="N201" i="7"/>
  <c r="G205" i="7"/>
  <c r="M205" i="7" s="1"/>
  <c r="G215" i="7"/>
  <c r="G218" i="7"/>
  <c r="M263" i="7"/>
  <c r="G272" i="7"/>
  <c r="M272" i="7" s="1"/>
  <c r="G281" i="7"/>
  <c r="N291" i="7"/>
  <c r="G304" i="7"/>
  <c r="M304" i="7" s="1"/>
  <c r="G321" i="7"/>
  <c r="M321" i="7" s="1"/>
  <c r="M340" i="7"/>
  <c r="G347" i="7"/>
  <c r="G378" i="7"/>
  <c r="M378" i="7" s="1"/>
  <c r="G388" i="7"/>
  <c r="G408" i="7"/>
  <c r="M408" i="7" s="1"/>
  <c r="G413" i="7"/>
  <c r="M413" i="7" s="1"/>
  <c r="M420" i="7"/>
  <c r="G435" i="7"/>
  <c r="N450" i="7"/>
  <c r="M506" i="7"/>
  <c r="M519" i="7"/>
  <c r="N523" i="7"/>
  <c r="G527" i="7"/>
  <c r="N531" i="7"/>
  <c r="N537" i="7"/>
  <c r="N538" i="7"/>
  <c r="M543" i="7"/>
  <c r="N555" i="7"/>
  <c r="N562" i="7"/>
  <c r="G567" i="7"/>
  <c r="M567" i="7" s="1"/>
  <c r="M594" i="7"/>
  <c r="G599" i="7"/>
  <c r="G600" i="7"/>
  <c r="M600" i="7" s="1"/>
  <c r="H617" i="7"/>
  <c r="N617" i="7" s="1"/>
  <c r="H618" i="7"/>
  <c r="N618" i="7" s="1"/>
  <c r="M619" i="7"/>
  <c r="G623" i="7"/>
  <c r="M629" i="7"/>
  <c r="M632" i="7"/>
  <c r="G638" i="7"/>
  <c r="M638" i="7" s="1"/>
  <c r="C9" i="8"/>
  <c r="C11" i="8"/>
  <c r="E12" i="8"/>
  <c r="I12" i="8" s="1"/>
  <c r="L22" i="8"/>
  <c r="M30" i="8"/>
  <c r="N42" i="8"/>
  <c r="M84" i="8"/>
  <c r="H85" i="8"/>
  <c r="H91" i="8"/>
  <c r="N91" i="8" s="1"/>
  <c r="G98" i="8"/>
  <c r="M98" i="8" s="1"/>
  <c r="G106" i="8"/>
  <c r="M106" i="8" s="1"/>
  <c r="H123" i="8"/>
  <c r="N634" i="7"/>
  <c r="N635" i="7"/>
  <c r="K12" i="8"/>
  <c r="H14" i="8"/>
  <c r="M57" i="8"/>
  <c r="K22" i="8"/>
  <c r="G24" i="8"/>
  <c r="M24" i="8" s="1"/>
  <c r="M28" i="8"/>
  <c r="G33" i="8"/>
  <c r="M33" i="8" s="1"/>
  <c r="G58" i="8"/>
  <c r="M58" i="8" s="1"/>
  <c r="M114" i="8"/>
  <c r="M117" i="8"/>
  <c r="N149" i="8"/>
  <c r="N155" i="8"/>
  <c r="N156" i="8"/>
  <c r="N169" i="8"/>
  <c r="M170" i="8"/>
  <c r="M175" i="8"/>
  <c r="M223" i="8"/>
  <c r="M224" i="8"/>
  <c r="M236" i="8"/>
  <c r="N238" i="8"/>
  <c r="M239" i="8"/>
  <c r="N244" i="8"/>
  <c r="M245" i="8"/>
  <c r="N248" i="8"/>
  <c r="M254" i="8"/>
  <c r="N255" i="8"/>
  <c r="N269" i="8"/>
  <c r="M287" i="8"/>
  <c r="M315" i="8"/>
  <c r="N328" i="8"/>
  <c r="M351" i="8"/>
  <c r="M361" i="8"/>
  <c r="M362" i="8"/>
  <c r="N603" i="8"/>
  <c r="M394" i="8"/>
  <c r="D9" i="9"/>
  <c r="L9" i="9" s="1"/>
  <c r="D10" i="9"/>
  <c r="L10" i="9" s="1"/>
  <c r="E11" i="9"/>
  <c r="E12" i="9"/>
  <c r="K12" i="9" s="1"/>
  <c r="J13" i="9"/>
  <c r="I177" i="11"/>
  <c r="E11" i="11"/>
  <c r="H149" i="14"/>
  <c r="N149" i="14" s="1"/>
  <c r="D9" i="14"/>
  <c r="H12" i="14" s="1"/>
  <c r="N12" i="14" s="1"/>
  <c r="L13" i="16"/>
  <c r="J73" i="16"/>
  <c r="F10" i="16"/>
  <c r="L22" i="16"/>
  <c r="F9" i="16"/>
  <c r="J14" i="16" s="1"/>
  <c r="N148" i="8"/>
  <c r="M178" i="8"/>
  <c r="N361" i="8"/>
  <c r="M225" i="8"/>
  <c r="N245" i="8"/>
  <c r="N254" i="8"/>
  <c r="M259" i="8"/>
  <c r="N288" i="8"/>
  <c r="M332" i="8"/>
  <c r="M425" i="8"/>
  <c r="M461" i="8"/>
  <c r="N486" i="8"/>
  <c r="M494" i="8"/>
  <c r="M495" i="8"/>
  <c r="M557" i="8"/>
  <c r="N558" i="8"/>
  <c r="M580" i="8"/>
  <c r="M585" i="8"/>
  <c r="M589" i="8"/>
  <c r="M598" i="8"/>
  <c r="M618" i="8"/>
  <c r="M619" i="8"/>
  <c r="M632" i="8"/>
  <c r="M633" i="8"/>
  <c r="E9" i="9"/>
  <c r="E10" i="9"/>
  <c r="J11" i="9"/>
  <c r="F12" i="9"/>
  <c r="J12" i="9" s="1"/>
  <c r="L14" i="9"/>
  <c r="N72" i="9"/>
  <c r="M57" i="9"/>
  <c r="G177" i="9"/>
  <c r="M177" i="9" s="1"/>
  <c r="C11" i="9"/>
  <c r="K11" i="9" s="1"/>
  <c r="C9" i="9"/>
  <c r="M138" i="9"/>
  <c r="N157" i="9"/>
  <c r="M178" i="9"/>
  <c r="N202" i="9"/>
  <c r="M219" i="9"/>
  <c r="M220" i="9"/>
  <c r="N267" i="9"/>
  <c r="M298" i="9"/>
  <c r="M299" i="9"/>
  <c r="N310" i="9"/>
  <c r="N401" i="9"/>
  <c r="N413" i="9"/>
  <c r="M420" i="9"/>
  <c r="M591" i="9"/>
  <c r="N595" i="9"/>
  <c r="I11" i="10"/>
  <c r="M89" i="10"/>
  <c r="N225" i="10"/>
  <c r="J597" i="10"/>
  <c r="F13" i="10"/>
  <c r="L13" i="10" s="1"/>
  <c r="N379" i="10"/>
  <c r="N466" i="10"/>
  <c r="N176" i="11"/>
  <c r="I597" i="11"/>
  <c r="E13" i="11"/>
  <c r="K13" i="11" s="1"/>
  <c r="N462" i="11"/>
  <c r="I178" i="12"/>
  <c r="K81" i="12"/>
  <c r="E11" i="12"/>
  <c r="M196" i="12"/>
  <c r="I640" i="12"/>
  <c r="E14" i="12"/>
  <c r="M637" i="12"/>
  <c r="C9" i="13"/>
  <c r="G14" i="13" s="1"/>
  <c r="G177" i="13"/>
  <c r="M177" i="13" s="1"/>
  <c r="G141" i="13"/>
  <c r="M141" i="13" s="1"/>
  <c r="G133" i="13"/>
  <c r="M133" i="13" s="1"/>
  <c r="G118" i="13"/>
  <c r="G82" i="13"/>
  <c r="M82" i="13" s="1"/>
  <c r="C11" i="13"/>
  <c r="K11" i="13" s="1"/>
  <c r="G159" i="13"/>
  <c r="M159" i="13" s="1"/>
  <c r="G154" i="13"/>
  <c r="M154" i="13" s="1"/>
  <c r="G143" i="13"/>
  <c r="M143" i="13" s="1"/>
  <c r="G84" i="13"/>
  <c r="G127" i="13"/>
  <c r="M127" i="13" s="1"/>
  <c r="G168" i="13"/>
  <c r="M168" i="13" s="1"/>
  <c r="M175" i="13"/>
  <c r="N442" i="14"/>
  <c r="G352" i="15"/>
  <c r="M352" i="15" s="1"/>
  <c r="C12" i="15"/>
  <c r="C9" i="15"/>
  <c r="J10" i="9"/>
  <c r="I14" i="9"/>
  <c r="G590" i="9"/>
  <c r="M590" i="9" s="1"/>
  <c r="C13" i="9"/>
  <c r="K13" i="9" s="1"/>
  <c r="H62" i="10"/>
  <c r="N62" i="10" s="1"/>
  <c r="D10" i="10"/>
  <c r="L22" i="10"/>
  <c r="G157" i="10"/>
  <c r="M157" i="10" s="1"/>
  <c r="G86" i="10"/>
  <c r="M86" i="10" s="1"/>
  <c r="G85" i="10"/>
  <c r="M85" i="10" s="1"/>
  <c r="C11" i="10"/>
  <c r="C9" i="10"/>
  <c r="K9" i="10" s="1"/>
  <c r="K81" i="10"/>
  <c r="N161" i="10"/>
  <c r="I355" i="10"/>
  <c r="E12" i="10"/>
  <c r="I12" i="10" s="1"/>
  <c r="G541" i="12"/>
  <c r="M541" i="12" s="1"/>
  <c r="G568" i="12"/>
  <c r="M568" i="12" s="1"/>
  <c r="G562" i="12"/>
  <c r="M562" i="12" s="1"/>
  <c r="G470" i="12"/>
  <c r="M470" i="12" s="1"/>
  <c r="G454" i="12"/>
  <c r="M454" i="12" s="1"/>
  <c r="G410" i="12"/>
  <c r="M410" i="12" s="1"/>
  <c r="G408" i="12"/>
  <c r="M408" i="12" s="1"/>
  <c r="G406" i="12"/>
  <c r="M406" i="12" s="1"/>
  <c r="G386" i="12"/>
  <c r="M386" i="12" s="1"/>
  <c r="G471" i="12"/>
  <c r="M471" i="12" s="1"/>
  <c r="G461" i="12"/>
  <c r="G446" i="12"/>
  <c r="M446" i="12" s="1"/>
  <c r="G443" i="12"/>
  <c r="M443" i="12" s="1"/>
  <c r="G429" i="12"/>
  <c r="G413" i="12"/>
  <c r="M413" i="12" s="1"/>
  <c r="G407" i="12"/>
  <c r="M407" i="12" s="1"/>
  <c r="G391" i="12"/>
  <c r="M391" i="12" s="1"/>
  <c r="G387" i="12"/>
  <c r="M387" i="12" s="1"/>
  <c r="G377" i="12"/>
  <c r="M377" i="12" s="1"/>
  <c r="G478" i="12"/>
  <c r="M478" i="12" s="1"/>
  <c r="G451" i="12"/>
  <c r="M451" i="12" s="1"/>
  <c r="G450" i="12"/>
  <c r="M450" i="12" s="1"/>
  <c r="G447" i="12"/>
  <c r="M447" i="12" s="1"/>
  <c r="G434" i="12"/>
  <c r="M434" i="12" s="1"/>
  <c r="G426" i="12"/>
  <c r="M426" i="12" s="1"/>
  <c r="G404" i="12"/>
  <c r="M404" i="12" s="1"/>
  <c r="G398" i="12"/>
  <c r="M398" i="12" s="1"/>
  <c r="G381" i="12"/>
  <c r="M381" i="12" s="1"/>
  <c r="G379" i="12"/>
  <c r="M379" i="12" s="1"/>
  <c r="C13" i="12"/>
  <c r="K13" i="12" s="1"/>
  <c r="K371" i="12"/>
  <c r="G435" i="12"/>
  <c r="M435" i="12" s="1"/>
  <c r="G449" i="12"/>
  <c r="M449" i="12" s="1"/>
  <c r="G514" i="12"/>
  <c r="M514" i="12" s="1"/>
  <c r="G567" i="12"/>
  <c r="M567" i="12" s="1"/>
  <c r="G298" i="13"/>
  <c r="G289" i="13"/>
  <c r="G327" i="13"/>
  <c r="M327" i="13" s="1"/>
  <c r="G321" i="13"/>
  <c r="M321" i="13" s="1"/>
  <c r="G304" i="13"/>
  <c r="M304" i="13" s="1"/>
  <c r="G285" i="13"/>
  <c r="M285" i="13" s="1"/>
  <c r="G277" i="13"/>
  <c r="M277" i="13" s="1"/>
  <c r="G255" i="13"/>
  <c r="M255" i="13" s="1"/>
  <c r="G242" i="13"/>
  <c r="M242" i="13" s="1"/>
  <c r="G222" i="13"/>
  <c r="M222" i="13" s="1"/>
  <c r="C12" i="13"/>
  <c r="G336" i="13"/>
  <c r="M336" i="13" s="1"/>
  <c r="G305" i="13"/>
  <c r="G291" i="13"/>
  <c r="M291" i="13" s="1"/>
  <c r="G287" i="13"/>
  <c r="M287" i="13" s="1"/>
  <c r="G286" i="13"/>
  <c r="M286" i="13" s="1"/>
  <c r="G276" i="13"/>
  <c r="M276" i="13" s="1"/>
  <c r="G261" i="13"/>
  <c r="M261" i="13" s="1"/>
  <c r="G252" i="13"/>
  <c r="M252" i="13" s="1"/>
  <c r="G243" i="13"/>
  <c r="G197" i="13"/>
  <c r="M197" i="13" s="1"/>
  <c r="G193" i="13"/>
  <c r="M193" i="13" s="1"/>
  <c r="G191" i="13"/>
  <c r="G288" i="13"/>
  <c r="M288" i="13" s="1"/>
  <c r="G258" i="13"/>
  <c r="M258" i="13" s="1"/>
  <c r="G215" i="13"/>
  <c r="M215" i="13" s="1"/>
  <c r="G198" i="13"/>
  <c r="M198" i="13" s="1"/>
  <c r="K188" i="13"/>
  <c r="G235" i="13"/>
  <c r="M235" i="13" s="1"/>
  <c r="G245" i="13"/>
  <c r="M245" i="13" s="1"/>
  <c r="G284" i="13"/>
  <c r="M284" i="13" s="1"/>
  <c r="D11" i="14"/>
  <c r="L11" i="14" s="1"/>
  <c r="J67" i="15"/>
  <c r="F10" i="15"/>
  <c r="F9" i="15"/>
  <c r="J14" i="15" s="1"/>
  <c r="N572" i="8"/>
  <c r="M603" i="8"/>
  <c r="M635" i="8"/>
  <c r="L12" i="9"/>
  <c r="I13" i="9"/>
  <c r="J14" i="9"/>
  <c r="M41" i="9"/>
  <c r="M54" i="9"/>
  <c r="M65" i="9"/>
  <c r="N71" i="9"/>
  <c r="M72" i="9"/>
  <c r="M92" i="9"/>
  <c r="N119" i="9"/>
  <c r="M122" i="9"/>
  <c r="N129" i="9"/>
  <c r="M227" i="9"/>
  <c r="N248" i="9"/>
  <c r="M249" i="9"/>
  <c r="M306" i="9"/>
  <c r="M340" i="9"/>
  <c r="M353" i="9"/>
  <c r="N356" i="9"/>
  <c r="N361" i="9"/>
  <c r="M362" i="9"/>
  <c r="N374" i="9"/>
  <c r="M399" i="9"/>
  <c r="N416" i="9"/>
  <c r="M428" i="9"/>
  <c r="M433" i="9"/>
  <c r="N449" i="9"/>
  <c r="N450" i="9"/>
  <c r="M495" i="9"/>
  <c r="N560" i="9"/>
  <c r="M561" i="9"/>
  <c r="G633" i="9"/>
  <c r="M633" i="9" s="1"/>
  <c r="G620" i="9"/>
  <c r="M620" i="9" s="1"/>
  <c r="G614" i="9"/>
  <c r="M614" i="9" s="1"/>
  <c r="G615" i="9"/>
  <c r="M615" i="9" s="1"/>
  <c r="C14" i="9"/>
  <c r="K14" i="9" s="1"/>
  <c r="K612" i="9"/>
  <c r="K12" i="10"/>
  <c r="H13" i="10"/>
  <c r="I67" i="10"/>
  <c r="E10" i="10"/>
  <c r="I10" i="10" s="1"/>
  <c r="N455" i="10"/>
  <c r="I14" i="10"/>
  <c r="E9" i="11"/>
  <c r="I10" i="11" s="1"/>
  <c r="M63" i="11"/>
  <c r="N65" i="11"/>
  <c r="H359" i="11"/>
  <c r="N359" i="11" s="1"/>
  <c r="H323" i="11"/>
  <c r="N323" i="11" s="1"/>
  <c r="H242" i="11"/>
  <c r="N242" i="11" s="1"/>
  <c r="H235" i="11"/>
  <c r="N235" i="11" s="1"/>
  <c r="H215" i="11"/>
  <c r="N215" i="11" s="1"/>
  <c r="H205" i="11"/>
  <c r="N205" i="11" s="1"/>
  <c r="H197" i="11"/>
  <c r="N197" i="11" s="1"/>
  <c r="H195" i="11"/>
  <c r="N195" i="11" s="1"/>
  <c r="L188" i="11"/>
  <c r="D9" i="11"/>
  <c r="D12" i="11"/>
  <c r="L12" i="11" s="1"/>
  <c r="H329" i="11"/>
  <c r="N329" i="11" s="1"/>
  <c r="H327" i="11"/>
  <c r="N327" i="11" s="1"/>
  <c r="H318" i="11"/>
  <c r="N318" i="11" s="1"/>
  <c r="H252" i="11"/>
  <c r="N252" i="11" s="1"/>
  <c r="H299" i="11"/>
  <c r="N299" i="11" s="1"/>
  <c r="N549" i="11"/>
  <c r="I360" i="12"/>
  <c r="E12" i="12"/>
  <c r="G380" i="12"/>
  <c r="M380" i="12" s="1"/>
  <c r="G405" i="12"/>
  <c r="M405" i="12" s="1"/>
  <c r="G455" i="12"/>
  <c r="M455" i="12" s="1"/>
  <c r="G216" i="13"/>
  <c r="M216" i="13" s="1"/>
  <c r="G270" i="13"/>
  <c r="M270" i="13" s="1"/>
  <c r="N594" i="13"/>
  <c r="J73" i="14"/>
  <c r="F10" i="14"/>
  <c r="L10" i="14" s="1"/>
  <c r="F9" i="14"/>
  <c r="J14" i="14" s="1"/>
  <c r="H590" i="14"/>
  <c r="N590" i="14" s="1"/>
  <c r="D13" i="14"/>
  <c r="L13" i="14" s="1"/>
  <c r="G631" i="14"/>
  <c r="M631" i="14" s="1"/>
  <c r="C14" i="14"/>
  <c r="G14" i="14" s="1"/>
  <c r="I178" i="15"/>
  <c r="E11" i="15"/>
  <c r="E9" i="15"/>
  <c r="J13" i="15"/>
  <c r="G640" i="15"/>
  <c r="M640" i="15" s="1"/>
  <c r="G630" i="15"/>
  <c r="M630" i="15" s="1"/>
  <c r="G628" i="15"/>
  <c r="M628" i="15" s="1"/>
  <c r="C14" i="15"/>
  <c r="G14" i="15" s="1"/>
  <c r="K612" i="15"/>
  <c r="L612" i="17"/>
  <c r="D14" i="17"/>
  <c r="L11" i="18"/>
  <c r="H70" i="18"/>
  <c r="N70" i="18" s="1"/>
  <c r="L22" i="18"/>
  <c r="H39" i="18"/>
  <c r="N39" i="18" s="1"/>
  <c r="D9" i="18"/>
  <c r="H14" i="18" s="1"/>
  <c r="N14" i="18" s="1"/>
  <c r="G177" i="19"/>
  <c r="M177" i="19" s="1"/>
  <c r="C9" i="19"/>
  <c r="C11" i="19"/>
  <c r="G73" i="20"/>
  <c r="M73" i="20" s="1"/>
  <c r="C10" i="20"/>
  <c r="K10" i="20" s="1"/>
  <c r="C9" i="20"/>
  <c r="J178" i="21"/>
  <c r="F11" i="21"/>
  <c r="F9" i="21"/>
  <c r="H640" i="26"/>
  <c r="N640" i="26" s="1"/>
  <c r="D14" i="26"/>
  <c r="L14" i="26" s="1"/>
  <c r="D9" i="26"/>
  <c r="H12" i="26" s="1"/>
  <c r="G73" i="27"/>
  <c r="M73" i="27" s="1"/>
  <c r="C9" i="27"/>
  <c r="K9" i="27" s="1"/>
  <c r="C10" i="27"/>
  <c r="N400" i="8"/>
  <c r="N444" i="8"/>
  <c r="N447" i="8"/>
  <c r="M468" i="8"/>
  <c r="N472" i="8"/>
  <c r="M478" i="8"/>
  <c r="M486" i="8"/>
  <c r="M487" i="8"/>
  <c r="N490" i="8"/>
  <c r="M491" i="8"/>
  <c r="M496" i="8"/>
  <c r="M510" i="8"/>
  <c r="M523" i="8"/>
  <c r="M553" i="8"/>
  <c r="M559" i="8"/>
  <c r="N560" i="8"/>
  <c r="M561" i="8"/>
  <c r="M577" i="8"/>
  <c r="M578" i="8"/>
  <c r="M579" i="8"/>
  <c r="M586" i="8"/>
  <c r="M590" i="8"/>
  <c r="M621" i="8"/>
  <c r="N635" i="8"/>
  <c r="M73" i="9"/>
  <c r="M27" i="9"/>
  <c r="M39" i="9"/>
  <c r="N41" i="9"/>
  <c r="N54" i="9"/>
  <c r="M55" i="9"/>
  <c r="M62" i="9"/>
  <c r="N65" i="9"/>
  <c r="M68" i="9"/>
  <c r="N92" i="9"/>
  <c r="M104" i="9"/>
  <c r="M109" i="9"/>
  <c r="N122" i="9"/>
  <c r="M157" i="9"/>
  <c r="N161" i="9"/>
  <c r="M162" i="9"/>
  <c r="M171" i="9"/>
  <c r="M354" i="9"/>
  <c r="N249" i="9"/>
  <c r="M252" i="9"/>
  <c r="M267" i="9"/>
  <c r="M284" i="9"/>
  <c r="M286" i="9"/>
  <c r="M297" i="9"/>
  <c r="N306" i="9"/>
  <c r="N311" i="9"/>
  <c r="M323" i="9"/>
  <c r="N336" i="9"/>
  <c r="N340" i="9"/>
  <c r="N353" i="9"/>
  <c r="N354" i="9"/>
  <c r="N362" i="9"/>
  <c r="N380" i="9"/>
  <c r="M393" i="9"/>
  <c r="M400" i="9"/>
  <c r="N409" i="9"/>
  <c r="N428" i="9"/>
  <c r="M445" i="9"/>
  <c r="M448" i="9"/>
  <c r="M469" i="9"/>
  <c r="N478" i="9"/>
  <c r="N495" i="9"/>
  <c r="M496" i="9"/>
  <c r="M498" i="9"/>
  <c r="N513" i="9"/>
  <c r="M520" i="9"/>
  <c r="N540" i="9"/>
  <c r="M555" i="9"/>
  <c r="M557" i="9"/>
  <c r="M558" i="9"/>
  <c r="N561" i="9"/>
  <c r="M569" i="9"/>
  <c r="M573" i="9"/>
  <c r="N575" i="9"/>
  <c r="M579" i="9"/>
  <c r="M589" i="9"/>
  <c r="M598" i="9"/>
  <c r="N639" i="9"/>
  <c r="M613" i="9"/>
  <c r="N625" i="9"/>
  <c r="M636" i="9"/>
  <c r="N637" i="9"/>
  <c r="M638" i="9"/>
  <c r="F9" i="10"/>
  <c r="J10" i="10" s="1"/>
  <c r="F11" i="10"/>
  <c r="D12" i="10"/>
  <c r="D14" i="10"/>
  <c r="M27" i="10"/>
  <c r="M43" i="10"/>
  <c r="N89" i="10"/>
  <c r="M104" i="10"/>
  <c r="M105" i="10"/>
  <c r="M113" i="10"/>
  <c r="N136" i="10"/>
  <c r="M149" i="10"/>
  <c r="M327" i="10"/>
  <c r="M221" i="10"/>
  <c r="M222" i="10"/>
  <c r="M299" i="10"/>
  <c r="M394" i="10"/>
  <c r="M401" i="10"/>
  <c r="M404" i="10"/>
  <c r="M432" i="10"/>
  <c r="M466" i="10"/>
  <c r="M486" i="10"/>
  <c r="M487" i="10"/>
  <c r="M512" i="10"/>
  <c r="M530" i="10"/>
  <c r="M535" i="10"/>
  <c r="M541" i="10"/>
  <c r="M543" i="10"/>
  <c r="M621" i="10"/>
  <c r="H628" i="10"/>
  <c r="N628" i="10" s="1"/>
  <c r="M632" i="10"/>
  <c r="J633" i="10"/>
  <c r="N634" i="10"/>
  <c r="H638" i="10"/>
  <c r="N638" i="10" s="1"/>
  <c r="F9" i="11"/>
  <c r="J14" i="11" s="1"/>
  <c r="C11" i="11"/>
  <c r="K11" i="11" s="1"/>
  <c r="H24" i="11"/>
  <c r="N24" i="11" s="1"/>
  <c r="M30" i="11"/>
  <c r="H33" i="11"/>
  <c r="N33" i="11" s="1"/>
  <c r="M39" i="11"/>
  <c r="M44" i="11"/>
  <c r="N57" i="11"/>
  <c r="M58" i="11"/>
  <c r="H63" i="11"/>
  <c r="N63" i="11" s="1"/>
  <c r="N72" i="11"/>
  <c r="M73" i="11"/>
  <c r="M101" i="11"/>
  <c r="M102" i="11"/>
  <c r="G115" i="11"/>
  <c r="M115" i="11" s="1"/>
  <c r="H116" i="11"/>
  <c r="N116" i="11" s="1"/>
  <c r="M138" i="11"/>
  <c r="H141" i="11"/>
  <c r="N141" i="11" s="1"/>
  <c r="N147" i="11"/>
  <c r="M174" i="11"/>
  <c r="J222" i="11"/>
  <c r="M231" i="11"/>
  <c r="M239" i="11"/>
  <c r="N260" i="11"/>
  <c r="N267" i="11"/>
  <c r="N275" i="11"/>
  <c r="M276" i="11"/>
  <c r="M284" i="11"/>
  <c r="N294" i="11"/>
  <c r="J300" i="11"/>
  <c r="N307" i="11"/>
  <c r="N310" i="11"/>
  <c r="N311" i="11"/>
  <c r="N326" i="11"/>
  <c r="J338" i="11"/>
  <c r="M394" i="11"/>
  <c r="M398" i="11"/>
  <c r="M400" i="11"/>
  <c r="N407" i="11"/>
  <c r="M408" i="11"/>
  <c r="H424" i="11"/>
  <c r="N424" i="11" s="1"/>
  <c r="N432" i="11"/>
  <c r="M433" i="11"/>
  <c r="N437" i="11"/>
  <c r="M442" i="11"/>
  <c r="M443" i="11"/>
  <c r="M445" i="11"/>
  <c r="H446" i="11"/>
  <c r="N446" i="11" s="1"/>
  <c r="M448" i="11"/>
  <c r="N454" i="11"/>
  <c r="M468" i="11"/>
  <c r="M476" i="11"/>
  <c r="N480" i="11"/>
  <c r="M481" i="11"/>
  <c r="H485" i="11"/>
  <c r="N485" i="11" s="1"/>
  <c r="M492" i="11"/>
  <c r="M498" i="11"/>
  <c r="N501" i="11"/>
  <c r="M528" i="11"/>
  <c r="M561" i="11"/>
  <c r="M568" i="11"/>
  <c r="H578" i="11"/>
  <c r="N578" i="11" s="1"/>
  <c r="M583" i="11"/>
  <c r="M591" i="11"/>
  <c r="N602" i="11"/>
  <c r="H615" i="11"/>
  <c r="N615" i="11" s="1"/>
  <c r="N623" i="11"/>
  <c r="E9" i="12"/>
  <c r="I13" i="12" s="1"/>
  <c r="E10" i="12"/>
  <c r="D11" i="12"/>
  <c r="L11" i="12" s="1"/>
  <c r="D12" i="12"/>
  <c r="H12" i="12" s="1"/>
  <c r="G24" i="12"/>
  <c r="M24" i="12" s="1"/>
  <c r="M33" i="12"/>
  <c r="M39" i="12"/>
  <c r="G57" i="12"/>
  <c r="M57" i="12" s="1"/>
  <c r="M65" i="12"/>
  <c r="M71" i="12"/>
  <c r="M73" i="12"/>
  <c r="H84" i="12"/>
  <c r="N84" i="12" s="1"/>
  <c r="M93" i="12"/>
  <c r="H97" i="12"/>
  <c r="N97" i="12" s="1"/>
  <c r="M106" i="12"/>
  <c r="M122" i="12"/>
  <c r="G124" i="12"/>
  <c r="M124" i="12" s="1"/>
  <c r="M128" i="12"/>
  <c r="N138" i="12"/>
  <c r="G141" i="12"/>
  <c r="M141" i="12" s="1"/>
  <c r="H148" i="12"/>
  <c r="N148" i="12" s="1"/>
  <c r="G150" i="12"/>
  <c r="M150" i="12" s="1"/>
  <c r="M155" i="12"/>
  <c r="G156" i="12"/>
  <c r="M156" i="12" s="1"/>
  <c r="N158" i="12"/>
  <c r="G166" i="12"/>
  <c r="M166" i="12" s="1"/>
  <c r="N169" i="12"/>
  <c r="G170" i="12"/>
  <c r="M170" i="12" s="1"/>
  <c r="H176" i="12"/>
  <c r="N176" i="12" s="1"/>
  <c r="M178" i="12"/>
  <c r="J195" i="12"/>
  <c r="H196" i="12"/>
  <c r="N196" i="12" s="1"/>
  <c r="J202" i="12"/>
  <c r="J242" i="12"/>
  <c r="N252" i="12"/>
  <c r="J255" i="12"/>
  <c r="M258" i="12"/>
  <c r="N260" i="12"/>
  <c r="H261" i="12"/>
  <c r="N261" i="12" s="1"/>
  <c r="H272" i="12"/>
  <c r="N272" i="12" s="1"/>
  <c r="N293" i="12"/>
  <c r="H295" i="12"/>
  <c r="N295" i="12" s="1"/>
  <c r="H324" i="12"/>
  <c r="N324" i="12" s="1"/>
  <c r="H325" i="12"/>
  <c r="N325" i="12" s="1"/>
  <c r="M329" i="12"/>
  <c r="G347" i="12"/>
  <c r="M347" i="12" s="1"/>
  <c r="M348" i="12"/>
  <c r="N507" i="12"/>
  <c r="H372" i="12"/>
  <c r="N372" i="12" s="1"/>
  <c r="M378" i="12"/>
  <c r="M388" i="12"/>
  <c r="M445" i="12"/>
  <c r="M456" i="12"/>
  <c r="M464" i="12"/>
  <c r="N518" i="12"/>
  <c r="N538" i="12"/>
  <c r="M558" i="12"/>
  <c r="M580" i="12"/>
  <c r="M585" i="12"/>
  <c r="M589" i="12"/>
  <c r="J632" i="12"/>
  <c r="H637" i="12"/>
  <c r="N637" i="12" s="1"/>
  <c r="N639" i="12"/>
  <c r="J640" i="12"/>
  <c r="E9" i="13"/>
  <c r="I12" i="13" s="1"/>
  <c r="F11" i="13"/>
  <c r="L11" i="13" s="1"/>
  <c r="N39" i="13"/>
  <c r="L22" i="13"/>
  <c r="H24" i="13"/>
  <c r="N24" i="13" s="1"/>
  <c r="H29" i="13"/>
  <c r="N29" i="13" s="1"/>
  <c r="H53" i="13"/>
  <c r="N53" i="13" s="1"/>
  <c r="N54" i="13"/>
  <c r="J57" i="13"/>
  <c r="N62" i="13"/>
  <c r="H64" i="13"/>
  <c r="N64" i="13" s="1"/>
  <c r="J70" i="13"/>
  <c r="N174" i="13"/>
  <c r="L81" i="13"/>
  <c r="H93" i="13"/>
  <c r="N93" i="13" s="1"/>
  <c r="J99" i="13"/>
  <c r="J101" i="13"/>
  <c r="J104" i="13"/>
  <c r="M107" i="13"/>
  <c r="J108" i="13"/>
  <c r="N109" i="13"/>
  <c r="H116" i="13"/>
  <c r="N116" i="13" s="1"/>
  <c r="H123" i="13"/>
  <c r="N123" i="13" s="1"/>
  <c r="H124" i="13"/>
  <c r="N124" i="13" s="1"/>
  <c r="J127" i="13"/>
  <c r="N138" i="13"/>
  <c r="N148" i="13"/>
  <c r="N151" i="13"/>
  <c r="J155" i="13"/>
  <c r="H161" i="13"/>
  <c r="N161" i="13" s="1"/>
  <c r="J169" i="13"/>
  <c r="H175" i="13"/>
  <c r="N175" i="13" s="1"/>
  <c r="H177" i="13"/>
  <c r="N177" i="13" s="1"/>
  <c r="H357" i="13"/>
  <c r="N357" i="13" s="1"/>
  <c r="H347" i="13"/>
  <c r="N347" i="13" s="1"/>
  <c r="H325" i="13"/>
  <c r="N325" i="13" s="1"/>
  <c r="H308" i="13"/>
  <c r="N308" i="13" s="1"/>
  <c r="H299" i="13"/>
  <c r="H189" i="13"/>
  <c r="N189" i="13" s="1"/>
  <c r="M190" i="13"/>
  <c r="H203" i="13"/>
  <c r="N203" i="13" s="1"/>
  <c r="N214" i="13"/>
  <c r="M233" i="13"/>
  <c r="J235" i="13"/>
  <c r="M266" i="13"/>
  <c r="N269" i="13"/>
  <c r="M275" i="13"/>
  <c r="J281" i="13"/>
  <c r="M292" i="13"/>
  <c r="M357" i="13"/>
  <c r="N363" i="13"/>
  <c r="M598" i="13"/>
  <c r="N373" i="13"/>
  <c r="M440" i="13"/>
  <c r="M462" i="13"/>
  <c r="M463" i="13"/>
  <c r="M494" i="13"/>
  <c r="M495" i="13"/>
  <c r="M513" i="13"/>
  <c r="M514" i="13"/>
  <c r="N529" i="13"/>
  <c r="M561" i="13"/>
  <c r="M604" i="13"/>
  <c r="M57" i="14"/>
  <c r="I166" i="14"/>
  <c r="E11" i="14"/>
  <c r="E9" i="14"/>
  <c r="K9" i="14" s="1"/>
  <c r="M125" i="14"/>
  <c r="N148" i="14"/>
  <c r="M281" i="14"/>
  <c r="M341" i="14"/>
  <c r="M405" i="14"/>
  <c r="N434" i="14"/>
  <c r="L10" i="15"/>
  <c r="J12" i="15"/>
  <c r="M26" i="15"/>
  <c r="N31" i="15"/>
  <c r="N207" i="15"/>
  <c r="N262" i="15"/>
  <c r="N267" i="15"/>
  <c r="M321" i="15"/>
  <c r="N597" i="15"/>
  <c r="N385" i="15"/>
  <c r="H437" i="15"/>
  <c r="N437" i="15" s="1"/>
  <c r="H444" i="15"/>
  <c r="N444" i="15" s="1"/>
  <c r="M598" i="15"/>
  <c r="N638" i="15"/>
  <c r="M41" i="16"/>
  <c r="H44" i="16"/>
  <c r="N44" i="16" s="1"/>
  <c r="M89" i="16"/>
  <c r="M104" i="16"/>
  <c r="M617" i="17"/>
  <c r="G178" i="18"/>
  <c r="M178" i="18" s="1"/>
  <c r="C11" i="18"/>
  <c r="G82" i="18"/>
  <c r="M82" i="18" s="1"/>
  <c r="M126" i="18"/>
  <c r="N191" i="18"/>
  <c r="M394" i="18"/>
  <c r="H64" i="19"/>
  <c r="N64" i="19" s="1"/>
  <c r="D10" i="19"/>
  <c r="M487" i="9"/>
  <c r="M499" i="9"/>
  <c r="M528" i="9"/>
  <c r="N539" i="9"/>
  <c r="N573" i="9"/>
  <c r="M585" i="9"/>
  <c r="G13" i="10"/>
  <c r="M47" i="10"/>
  <c r="N42" i="10"/>
  <c r="M55" i="10"/>
  <c r="M92" i="10"/>
  <c r="N104" i="10"/>
  <c r="N135" i="10"/>
  <c r="M298" i="10"/>
  <c r="M321" i="10"/>
  <c r="M329" i="10"/>
  <c r="M402" i="10"/>
  <c r="M416" i="10"/>
  <c r="M420" i="10"/>
  <c r="M451" i="10"/>
  <c r="M460" i="10"/>
  <c r="M494" i="10"/>
  <c r="M568" i="10"/>
  <c r="M588" i="10"/>
  <c r="M617" i="10"/>
  <c r="M622" i="10"/>
  <c r="H632" i="10"/>
  <c r="N632" i="10" s="1"/>
  <c r="D11" i="11"/>
  <c r="D13" i="11"/>
  <c r="K22" i="11"/>
  <c r="H27" i="11"/>
  <c r="N27" i="11" s="1"/>
  <c r="H73" i="11"/>
  <c r="N73" i="11" s="1"/>
  <c r="M178" i="11"/>
  <c r="K81" i="11"/>
  <c r="G97" i="11"/>
  <c r="M97" i="11" s="1"/>
  <c r="G100" i="11"/>
  <c r="M100" i="11" s="1"/>
  <c r="N101" i="11"/>
  <c r="G106" i="11"/>
  <c r="M106" i="11" s="1"/>
  <c r="M107" i="11"/>
  <c r="G150" i="11"/>
  <c r="M150" i="11" s="1"/>
  <c r="G166" i="11"/>
  <c r="M166" i="11" s="1"/>
  <c r="J218" i="11"/>
  <c r="M221" i="11"/>
  <c r="J225" i="11"/>
  <c r="J230" i="11"/>
  <c r="J293" i="11"/>
  <c r="J326" i="11"/>
  <c r="N408" i="11"/>
  <c r="M427" i="11"/>
  <c r="M430" i="11"/>
  <c r="M434" i="11"/>
  <c r="H435" i="11"/>
  <c r="N435" i="11" s="1"/>
  <c r="M450" i="11"/>
  <c r="M465" i="11"/>
  <c r="M466" i="11"/>
  <c r="H472" i="11"/>
  <c r="N472" i="11" s="1"/>
  <c r="N484" i="11"/>
  <c r="M514" i="11"/>
  <c r="M515" i="11"/>
  <c r="H528" i="11"/>
  <c r="N528" i="11" s="1"/>
  <c r="H568" i="11"/>
  <c r="N568" i="11" s="1"/>
  <c r="H590" i="11"/>
  <c r="N590" i="11" s="1"/>
  <c r="H612" i="11"/>
  <c r="H614" i="11"/>
  <c r="N614" i="11" s="1"/>
  <c r="M633" i="11"/>
  <c r="M636" i="11"/>
  <c r="G637" i="11"/>
  <c r="M637" i="11" s="1"/>
  <c r="H14" i="12"/>
  <c r="K22" i="12"/>
  <c r="M22" i="12" s="1"/>
  <c r="M148" i="12"/>
  <c r="H81" i="12"/>
  <c r="M105" i="12"/>
  <c r="H111" i="12"/>
  <c r="N111" i="12" s="1"/>
  <c r="M120" i="12"/>
  <c r="G123" i="12"/>
  <c r="M123" i="12" s="1"/>
  <c r="G129" i="12"/>
  <c r="G133" i="12"/>
  <c r="M133" i="12" s="1"/>
  <c r="G149" i="12"/>
  <c r="M149" i="12" s="1"/>
  <c r="G177" i="12"/>
  <c r="M177" i="12" s="1"/>
  <c r="N178" i="12"/>
  <c r="H215" i="12"/>
  <c r="N215" i="12" s="1"/>
  <c r="H216" i="12"/>
  <c r="N216" i="12" s="1"/>
  <c r="H221" i="12"/>
  <c r="N221" i="12" s="1"/>
  <c r="H222" i="12"/>
  <c r="N222" i="12" s="1"/>
  <c r="H225" i="12"/>
  <c r="N225" i="12" s="1"/>
  <c r="H226" i="12"/>
  <c r="N226" i="12" s="1"/>
  <c r="H227" i="12"/>
  <c r="N227" i="12" s="1"/>
  <c r="G230" i="12"/>
  <c r="M230" i="12" s="1"/>
  <c r="H264" i="12"/>
  <c r="N264" i="12" s="1"/>
  <c r="H280" i="12"/>
  <c r="N280" i="12" s="1"/>
  <c r="H298" i="12"/>
  <c r="N298" i="12" s="1"/>
  <c r="J300" i="12"/>
  <c r="J347" i="12"/>
  <c r="N378" i="12"/>
  <c r="M457" i="12"/>
  <c r="M493" i="12"/>
  <c r="M494" i="12"/>
  <c r="M497" i="12"/>
  <c r="M498" i="12"/>
  <c r="M499" i="12"/>
  <c r="M505" i="12"/>
  <c r="M523" i="12"/>
  <c r="M530" i="12"/>
  <c r="H536" i="12"/>
  <c r="N536" i="12" s="1"/>
  <c r="M549" i="12"/>
  <c r="N560" i="12"/>
  <c r="M561" i="12"/>
  <c r="M569" i="12"/>
  <c r="M570" i="12"/>
  <c r="M571" i="12"/>
  <c r="M577" i="12"/>
  <c r="N585" i="12"/>
  <c r="M586" i="12"/>
  <c r="M588" i="12"/>
  <c r="M596" i="12"/>
  <c r="M631" i="12"/>
  <c r="J612" i="12"/>
  <c r="H617" i="12"/>
  <c r="N617" i="12" s="1"/>
  <c r="M619" i="12"/>
  <c r="H626" i="12"/>
  <c r="N626" i="12" s="1"/>
  <c r="H628" i="12"/>
  <c r="N628" i="12" s="1"/>
  <c r="H629" i="12"/>
  <c r="N629" i="12" s="1"/>
  <c r="J631" i="12"/>
  <c r="J638" i="12"/>
  <c r="J639" i="12"/>
  <c r="D10" i="13"/>
  <c r="L10" i="13" s="1"/>
  <c r="E13" i="13"/>
  <c r="N30" i="13"/>
  <c r="H32" i="13"/>
  <c r="N32" i="13" s="1"/>
  <c r="H33" i="13"/>
  <c r="N33" i="13" s="1"/>
  <c r="H34" i="13"/>
  <c r="N34" i="13" s="1"/>
  <c r="H40" i="13"/>
  <c r="N40" i="13" s="1"/>
  <c r="H52" i="13"/>
  <c r="N52" i="13" s="1"/>
  <c r="J62" i="13"/>
  <c r="H85" i="13"/>
  <c r="N85" i="13" s="1"/>
  <c r="H86" i="13"/>
  <c r="N86" i="13" s="1"/>
  <c r="H87" i="13"/>
  <c r="N87" i="13" s="1"/>
  <c r="H97" i="13"/>
  <c r="N97" i="13" s="1"/>
  <c r="J106" i="13"/>
  <c r="M113" i="13"/>
  <c r="M114" i="13"/>
  <c r="H115" i="13"/>
  <c r="N115" i="13" s="1"/>
  <c r="M136" i="13"/>
  <c r="J142" i="13"/>
  <c r="H147" i="13"/>
  <c r="N147" i="13" s="1"/>
  <c r="J154" i="13"/>
  <c r="N159" i="13"/>
  <c r="H208" i="13"/>
  <c r="N208" i="13" s="1"/>
  <c r="J214" i="13"/>
  <c r="H218" i="13"/>
  <c r="N218" i="13" s="1"/>
  <c r="M228" i="13"/>
  <c r="M256" i="13"/>
  <c r="N279" i="13"/>
  <c r="H293" i="13"/>
  <c r="N293" i="13" s="1"/>
  <c r="H312" i="13"/>
  <c r="N312" i="13" s="1"/>
  <c r="M397" i="13"/>
  <c r="M433" i="13"/>
  <c r="M451" i="13"/>
  <c r="N454" i="13"/>
  <c r="M503" i="13"/>
  <c r="N515" i="13"/>
  <c r="M516" i="13"/>
  <c r="N526" i="13"/>
  <c r="M538" i="13"/>
  <c r="M545" i="13"/>
  <c r="M552" i="13"/>
  <c r="M558" i="13"/>
  <c r="N640" i="13"/>
  <c r="C13" i="14"/>
  <c r="K13" i="14" s="1"/>
  <c r="L22" i="14"/>
  <c r="M65" i="14"/>
  <c r="M73" i="14"/>
  <c r="M127" i="14"/>
  <c r="M166" i="14"/>
  <c r="M235" i="14"/>
  <c r="M318" i="14"/>
  <c r="M380" i="14"/>
  <c r="M395" i="14"/>
  <c r="M402" i="14"/>
  <c r="N405" i="14"/>
  <c r="M443" i="14"/>
  <c r="M445" i="14"/>
  <c r="M588" i="14"/>
  <c r="M590" i="14"/>
  <c r="I639" i="14"/>
  <c r="E14" i="14"/>
  <c r="I14" i="14" s="1"/>
  <c r="M617" i="14"/>
  <c r="L9" i="15"/>
  <c r="J11" i="15"/>
  <c r="M34" i="15"/>
  <c r="M58" i="15"/>
  <c r="M63" i="15"/>
  <c r="M178" i="15"/>
  <c r="M91" i="15"/>
  <c r="M101" i="15"/>
  <c r="I347" i="15"/>
  <c r="E12" i="15"/>
  <c r="I12" i="15" s="1"/>
  <c r="N194" i="15"/>
  <c r="N249" i="15"/>
  <c r="M260" i="15"/>
  <c r="N270" i="15"/>
  <c r="N275" i="15"/>
  <c r="N276" i="15"/>
  <c r="N292" i="15"/>
  <c r="M304" i="15"/>
  <c r="N311" i="15"/>
  <c r="N322" i="15"/>
  <c r="N397" i="15"/>
  <c r="N432" i="15"/>
  <c r="I639" i="15"/>
  <c r="I631" i="15"/>
  <c r="I613" i="15"/>
  <c r="E14" i="15"/>
  <c r="I14" i="15" s="1"/>
  <c r="I636" i="15"/>
  <c r="I627" i="15"/>
  <c r="M636" i="15"/>
  <c r="L10" i="16"/>
  <c r="K11" i="16"/>
  <c r="L14" i="16"/>
  <c r="H58" i="16"/>
  <c r="N58" i="16" s="1"/>
  <c r="H72" i="16"/>
  <c r="N72" i="16" s="1"/>
  <c r="H67" i="16"/>
  <c r="N67" i="16" s="1"/>
  <c r="H48" i="16"/>
  <c r="N48" i="16" s="1"/>
  <c r="H47" i="16"/>
  <c r="N47" i="16" s="1"/>
  <c r="H41" i="16"/>
  <c r="H39" i="16"/>
  <c r="H29" i="16"/>
  <c r="N29" i="16" s="1"/>
  <c r="H27" i="16"/>
  <c r="N27" i="16" s="1"/>
  <c r="H70" i="16"/>
  <c r="N70" i="16" s="1"/>
  <c r="H52" i="16"/>
  <c r="H36" i="16"/>
  <c r="N36" i="16" s="1"/>
  <c r="H34" i="16"/>
  <c r="N34" i="16" s="1"/>
  <c r="H25" i="16"/>
  <c r="N25" i="16" s="1"/>
  <c r="M50" i="16"/>
  <c r="M52" i="16"/>
  <c r="M98" i="16"/>
  <c r="M626" i="16"/>
  <c r="D11" i="17"/>
  <c r="L11" i="17" s="1"/>
  <c r="L22" i="17"/>
  <c r="D9" i="17"/>
  <c r="L9" i="17" s="1"/>
  <c r="I255" i="17"/>
  <c r="E12" i="17"/>
  <c r="G424" i="17"/>
  <c r="M424" i="17" s="1"/>
  <c r="C13" i="17"/>
  <c r="K371" i="17"/>
  <c r="G12" i="18"/>
  <c r="M152" i="18"/>
  <c r="H359" i="18"/>
  <c r="N359" i="18" s="1"/>
  <c r="D12" i="18"/>
  <c r="M392" i="18"/>
  <c r="G640" i="18"/>
  <c r="M640" i="18" s="1"/>
  <c r="C14" i="18"/>
  <c r="G14" i="18" s="1"/>
  <c r="D9" i="19"/>
  <c r="I306" i="24"/>
  <c r="I248" i="24"/>
  <c r="I220" i="24"/>
  <c r="I207" i="24"/>
  <c r="I203" i="24"/>
  <c r="I189" i="24"/>
  <c r="I235" i="24"/>
  <c r="I218" i="24"/>
  <c r="I215" i="24"/>
  <c r="I210" i="24"/>
  <c r="I201" i="24"/>
  <c r="I242" i="24"/>
  <c r="I227" i="24"/>
  <c r="I222" i="24"/>
  <c r="I198" i="24"/>
  <c r="E12" i="24"/>
  <c r="M434" i="10"/>
  <c r="M567" i="10"/>
  <c r="M583" i="10"/>
  <c r="H630" i="10"/>
  <c r="N630" i="10" s="1"/>
  <c r="H640" i="10"/>
  <c r="N640" i="10" s="1"/>
  <c r="H88" i="11"/>
  <c r="N88" i="11" s="1"/>
  <c r="H107" i="11"/>
  <c r="N107" i="11" s="1"/>
  <c r="M118" i="11"/>
  <c r="M124" i="11"/>
  <c r="H127" i="11"/>
  <c r="N127" i="11" s="1"/>
  <c r="M145" i="11"/>
  <c r="H175" i="11"/>
  <c r="N175" i="11" s="1"/>
  <c r="N600" i="11"/>
  <c r="H374" i="11"/>
  <c r="N374" i="11" s="1"/>
  <c r="H415" i="11"/>
  <c r="N415" i="11" s="1"/>
  <c r="H426" i="11"/>
  <c r="N426" i="11" s="1"/>
  <c r="M469" i="11"/>
  <c r="M478" i="11"/>
  <c r="H512" i="11"/>
  <c r="N512" i="11" s="1"/>
  <c r="M544" i="11"/>
  <c r="H588" i="11"/>
  <c r="N588" i="11" s="1"/>
  <c r="M613" i="11"/>
  <c r="H632" i="11"/>
  <c r="N632" i="11" s="1"/>
  <c r="M100" i="12"/>
  <c r="M104" i="12"/>
  <c r="N347" i="12"/>
  <c r="L188" i="12"/>
  <c r="H220" i="12"/>
  <c r="N220" i="12" s="1"/>
  <c r="H276" i="12"/>
  <c r="N276" i="12" s="1"/>
  <c r="H284" i="12"/>
  <c r="N284" i="12" s="1"/>
  <c r="H288" i="12"/>
  <c r="N288" i="12" s="1"/>
  <c r="M442" i="12"/>
  <c r="L612" i="12"/>
  <c r="H615" i="12"/>
  <c r="N615" i="12" s="1"/>
  <c r="H616" i="12"/>
  <c r="N616" i="12" s="1"/>
  <c r="H635" i="12"/>
  <c r="N635" i="12" s="1"/>
  <c r="J82" i="13"/>
  <c r="J93" i="13"/>
  <c r="J113" i="13"/>
  <c r="J135" i="13"/>
  <c r="J141" i="13"/>
  <c r="J175" i="13"/>
  <c r="J288" i="13"/>
  <c r="J284" i="13"/>
  <c r="M625" i="13"/>
  <c r="K11" i="14"/>
  <c r="L14" i="14"/>
  <c r="M103" i="14"/>
  <c r="L13" i="15"/>
  <c r="L14" i="15"/>
  <c r="M39" i="16"/>
  <c r="J178" i="16"/>
  <c r="F11" i="16"/>
  <c r="H161" i="17"/>
  <c r="N161" i="17" s="1"/>
  <c r="H128" i="17"/>
  <c r="N128" i="17" s="1"/>
  <c r="H82" i="17"/>
  <c r="N82" i="17" s="1"/>
  <c r="G571" i="18"/>
  <c r="M571" i="18" s="1"/>
  <c r="C13" i="18"/>
  <c r="G604" i="20"/>
  <c r="M604" i="20" s="1"/>
  <c r="C13" i="20"/>
  <c r="K13" i="20" s="1"/>
  <c r="J640" i="20"/>
  <c r="F14" i="20"/>
  <c r="L14" i="20" s="1"/>
  <c r="F9" i="20"/>
  <c r="M138" i="15"/>
  <c r="M140" i="15"/>
  <c r="M159" i="15"/>
  <c r="M174" i="15"/>
  <c r="N361" i="15"/>
  <c r="M200" i="15"/>
  <c r="M233" i="15"/>
  <c r="M280" i="15"/>
  <c r="M305" i="15"/>
  <c r="M590" i="15"/>
  <c r="N450" i="15"/>
  <c r="M486" i="15"/>
  <c r="M496" i="15"/>
  <c r="M516" i="15"/>
  <c r="M555" i="15"/>
  <c r="M584" i="15"/>
  <c r="L612" i="15"/>
  <c r="H615" i="15"/>
  <c r="N615" i="15" s="1"/>
  <c r="H637" i="15"/>
  <c r="N637" i="15" s="1"/>
  <c r="G11" i="16"/>
  <c r="G12" i="16"/>
  <c r="G13" i="16"/>
  <c r="I58" i="16"/>
  <c r="M178" i="16"/>
  <c r="G82" i="16"/>
  <c r="M82" i="16" s="1"/>
  <c r="N90" i="16"/>
  <c r="M91" i="16"/>
  <c r="G93" i="16"/>
  <c r="M93" i="16" s="1"/>
  <c r="G106" i="16"/>
  <c r="M106" i="16" s="1"/>
  <c r="G134" i="16"/>
  <c r="M134" i="16" s="1"/>
  <c r="G149" i="16"/>
  <c r="M149" i="16" s="1"/>
  <c r="M153" i="16"/>
  <c r="M158" i="16"/>
  <c r="M173" i="16"/>
  <c r="I193" i="16"/>
  <c r="I195" i="16"/>
  <c r="M206" i="16"/>
  <c r="M210" i="16"/>
  <c r="M220" i="16"/>
  <c r="M228" i="16"/>
  <c r="N316" i="16"/>
  <c r="M333" i="16"/>
  <c r="I378" i="16"/>
  <c r="M383" i="16"/>
  <c r="M391" i="16"/>
  <c r="M397" i="16"/>
  <c r="M407" i="16"/>
  <c r="M411" i="16"/>
  <c r="I417" i="16"/>
  <c r="M422" i="16"/>
  <c r="M435" i="16"/>
  <c r="M462" i="16"/>
  <c r="M466" i="16"/>
  <c r="M494" i="16"/>
  <c r="M498" i="16"/>
  <c r="M506" i="16"/>
  <c r="M581" i="16"/>
  <c r="M587" i="16"/>
  <c r="M596" i="16"/>
  <c r="M639" i="16"/>
  <c r="G613" i="16"/>
  <c r="M613" i="16" s="1"/>
  <c r="G617" i="16"/>
  <c r="M617" i="16" s="1"/>
  <c r="G620" i="16"/>
  <c r="M620" i="16" s="1"/>
  <c r="H622" i="16"/>
  <c r="N622" i="16" s="1"/>
  <c r="H626" i="16"/>
  <c r="N626" i="16" s="1"/>
  <c r="G628" i="16"/>
  <c r="M628" i="16" s="1"/>
  <c r="G632" i="16"/>
  <c r="M632" i="16" s="1"/>
  <c r="H633" i="16"/>
  <c r="N633" i="16" s="1"/>
  <c r="C9" i="17"/>
  <c r="G10" i="17" s="1"/>
  <c r="K14" i="17"/>
  <c r="M27" i="17"/>
  <c r="M111" i="17"/>
  <c r="M118" i="17"/>
  <c r="N123" i="17"/>
  <c r="N209" i="17"/>
  <c r="N255" i="17"/>
  <c r="N290" i="17"/>
  <c r="L371" i="17"/>
  <c r="I373" i="17"/>
  <c r="N377" i="17"/>
  <c r="M378" i="17"/>
  <c r="I383" i="17"/>
  <c r="N384" i="17"/>
  <c r="M392" i="17"/>
  <c r="N435" i="17"/>
  <c r="M493" i="17"/>
  <c r="N544" i="17"/>
  <c r="M614" i="17"/>
  <c r="I10" i="18"/>
  <c r="E11" i="18"/>
  <c r="I11" i="18" s="1"/>
  <c r="H82" i="18"/>
  <c r="M89" i="18"/>
  <c r="N121" i="18"/>
  <c r="N176" i="18"/>
  <c r="I191" i="18"/>
  <c r="M193" i="18"/>
  <c r="N253" i="18"/>
  <c r="M265" i="18"/>
  <c r="N279" i="18"/>
  <c r="N387" i="18"/>
  <c r="N380" i="18"/>
  <c r="N400" i="18"/>
  <c r="N415" i="18"/>
  <c r="N448" i="18"/>
  <c r="N454" i="18"/>
  <c r="N461" i="18"/>
  <c r="N474" i="18"/>
  <c r="N561" i="18"/>
  <c r="F9" i="19"/>
  <c r="J11" i="19" s="1"/>
  <c r="F10" i="19"/>
  <c r="L13" i="19"/>
  <c r="N139" i="19"/>
  <c r="N209" i="19"/>
  <c r="M261" i="19"/>
  <c r="M305" i="19"/>
  <c r="M563" i="19"/>
  <c r="C12" i="20"/>
  <c r="K12" i="20" s="1"/>
  <c r="H178" i="20"/>
  <c r="N178" i="20" s="1"/>
  <c r="D11" i="20"/>
  <c r="L11" i="20" s="1"/>
  <c r="D9" i="20"/>
  <c r="L9" i="20" s="1"/>
  <c r="M316" i="20"/>
  <c r="M444" i="20"/>
  <c r="M480" i="20"/>
  <c r="M487" i="20"/>
  <c r="M494" i="20"/>
  <c r="M528" i="20"/>
  <c r="J14" i="21"/>
  <c r="M295" i="21"/>
  <c r="I12" i="22"/>
  <c r="H73" i="22"/>
  <c r="N73" i="22" s="1"/>
  <c r="D9" i="22"/>
  <c r="H13" i="22" s="1"/>
  <c r="D10" i="22"/>
  <c r="L10" i="22" s="1"/>
  <c r="G328" i="25"/>
  <c r="M328" i="25" s="1"/>
  <c r="G195" i="25"/>
  <c r="M195" i="25" s="1"/>
  <c r="C12" i="25"/>
  <c r="G204" i="25"/>
  <c r="M204" i="25" s="1"/>
  <c r="G202" i="25"/>
  <c r="M202" i="25" s="1"/>
  <c r="H602" i="27"/>
  <c r="N602" i="27" s="1"/>
  <c r="D13" i="27"/>
  <c r="L13" i="27" s="1"/>
  <c r="M120" i="16"/>
  <c r="M175" i="16"/>
  <c r="M224" i="16"/>
  <c r="M253" i="16"/>
  <c r="N313" i="16"/>
  <c r="M331" i="16"/>
  <c r="M336" i="16"/>
  <c r="M376" i="16"/>
  <c r="M393" i="16"/>
  <c r="M453" i="16"/>
  <c r="N468" i="16"/>
  <c r="N570" i="16"/>
  <c r="M584" i="16"/>
  <c r="N586" i="16"/>
  <c r="N618" i="16"/>
  <c r="H613" i="16"/>
  <c r="H617" i="16"/>
  <c r="H620" i="16"/>
  <c r="N620" i="16" s="1"/>
  <c r="H627" i="16"/>
  <c r="N627" i="16" s="1"/>
  <c r="H631" i="16"/>
  <c r="N631" i="16" s="1"/>
  <c r="J10" i="17"/>
  <c r="J11" i="17"/>
  <c r="J12" i="17"/>
  <c r="L13" i="17"/>
  <c r="M145" i="17"/>
  <c r="M154" i="17"/>
  <c r="G189" i="17"/>
  <c r="M189" i="17" s="1"/>
  <c r="I377" i="17"/>
  <c r="I391" i="17"/>
  <c r="M446" i="17"/>
  <c r="M616" i="17"/>
  <c r="K12" i="18"/>
  <c r="N85" i="18"/>
  <c r="N288" i="18"/>
  <c r="N381" i="18"/>
  <c r="N480" i="18"/>
  <c r="I174" i="19"/>
  <c r="E11" i="19"/>
  <c r="E9" i="19"/>
  <c r="I10" i="19" s="1"/>
  <c r="N85" i="19"/>
  <c r="N144" i="19"/>
  <c r="M295" i="19"/>
  <c r="M387" i="19"/>
  <c r="M39" i="20"/>
  <c r="M205" i="20"/>
  <c r="M250" i="20"/>
  <c r="M321" i="20"/>
  <c r="M489" i="20"/>
  <c r="M500" i="20"/>
  <c r="J10" i="21"/>
  <c r="J12" i="21"/>
  <c r="J13" i="21"/>
  <c r="M444" i="21"/>
  <c r="M469" i="21"/>
  <c r="H640" i="21"/>
  <c r="N640" i="21" s="1"/>
  <c r="D14" i="21"/>
  <c r="L14" i="21" s="1"/>
  <c r="D9" i="21"/>
  <c r="L9" i="21" s="1"/>
  <c r="E13" i="23"/>
  <c r="E9" i="23"/>
  <c r="I10" i="23" s="1"/>
  <c r="H599" i="24"/>
  <c r="N599" i="24" s="1"/>
  <c r="D13" i="24"/>
  <c r="L13" i="24" s="1"/>
  <c r="M300" i="13"/>
  <c r="M315" i="13"/>
  <c r="M354" i="13"/>
  <c r="M356" i="13"/>
  <c r="M358" i="13"/>
  <c r="M390" i="13"/>
  <c r="M394" i="13"/>
  <c r="M404" i="13"/>
  <c r="M412" i="13"/>
  <c r="M445" i="13"/>
  <c r="M448" i="13"/>
  <c r="N449" i="13"/>
  <c r="N452" i="13"/>
  <c r="N458" i="13"/>
  <c r="M461" i="13"/>
  <c r="M476" i="13"/>
  <c r="M479" i="13"/>
  <c r="M483" i="13"/>
  <c r="M491" i="13"/>
  <c r="N504" i="13"/>
  <c r="M519" i="13"/>
  <c r="N528" i="13"/>
  <c r="M529" i="13"/>
  <c r="M530" i="13"/>
  <c r="N541" i="13"/>
  <c r="M574" i="13"/>
  <c r="M578" i="13"/>
  <c r="M580" i="13"/>
  <c r="M581" i="13"/>
  <c r="M591" i="13"/>
  <c r="M599" i="13"/>
  <c r="M619" i="13"/>
  <c r="M626" i="13"/>
  <c r="I10" i="14"/>
  <c r="I12" i="14"/>
  <c r="I13" i="14"/>
  <c r="M84" i="14"/>
  <c r="M100" i="14"/>
  <c r="M109" i="14"/>
  <c r="M148" i="14"/>
  <c r="M155" i="14"/>
  <c r="M285" i="14"/>
  <c r="M338" i="14"/>
  <c r="M384" i="14"/>
  <c r="M408" i="14"/>
  <c r="M446" i="14"/>
  <c r="M493" i="14"/>
  <c r="M499" i="14"/>
  <c r="M618" i="14"/>
  <c r="M633" i="14"/>
  <c r="M639" i="14"/>
  <c r="I10" i="15"/>
  <c r="I13" i="15"/>
  <c r="M39" i="15"/>
  <c r="M64" i="15"/>
  <c r="N178" i="15"/>
  <c r="M93" i="15"/>
  <c r="M106" i="15"/>
  <c r="M114" i="15"/>
  <c r="M122" i="15"/>
  <c r="M169" i="15"/>
  <c r="M171" i="15"/>
  <c r="M190" i="15"/>
  <c r="M205" i="15"/>
  <c r="M222" i="15"/>
  <c r="M226" i="15"/>
  <c r="M251" i="15"/>
  <c r="M258" i="15"/>
  <c r="M298" i="15"/>
  <c r="M299" i="15"/>
  <c r="M302" i="15"/>
  <c r="M336" i="15"/>
  <c r="M354" i="15"/>
  <c r="M381" i="15"/>
  <c r="M401" i="15"/>
  <c r="M409" i="15"/>
  <c r="M427" i="15"/>
  <c r="M430" i="15"/>
  <c r="M432" i="15"/>
  <c r="M436" i="15"/>
  <c r="M459" i="15"/>
  <c r="M461" i="15"/>
  <c r="M468" i="15"/>
  <c r="M484" i="15"/>
  <c r="M507" i="15"/>
  <c r="M533" i="15"/>
  <c r="N571" i="15"/>
  <c r="M577" i="15"/>
  <c r="M581" i="15"/>
  <c r="H617" i="15"/>
  <c r="N617" i="15" s="1"/>
  <c r="H623" i="15"/>
  <c r="N623" i="15" s="1"/>
  <c r="M629" i="15"/>
  <c r="H632" i="15"/>
  <c r="M633" i="15"/>
  <c r="H640" i="15"/>
  <c r="N640" i="15" s="1"/>
  <c r="E9" i="16"/>
  <c r="I14" i="16" s="1"/>
  <c r="E10" i="16"/>
  <c r="E12" i="16"/>
  <c r="E13" i="16"/>
  <c r="C14" i="16"/>
  <c r="G14" i="16" s="1"/>
  <c r="M72" i="16"/>
  <c r="K22" i="16"/>
  <c r="M28" i="16"/>
  <c r="I32" i="16"/>
  <c r="I40" i="16"/>
  <c r="I42" i="16"/>
  <c r="G54" i="16"/>
  <c r="M54" i="16" s="1"/>
  <c r="M61" i="16"/>
  <c r="G86" i="16"/>
  <c r="M86" i="16" s="1"/>
  <c r="M90" i="16"/>
  <c r="N97" i="16"/>
  <c r="I115" i="16"/>
  <c r="I119" i="16"/>
  <c r="N136" i="16"/>
  <c r="G137" i="16"/>
  <c r="M137" i="16" s="1"/>
  <c r="N138" i="16"/>
  <c r="G142" i="16"/>
  <c r="M142" i="16" s="1"/>
  <c r="M162" i="16"/>
  <c r="M354" i="16"/>
  <c r="G189" i="16"/>
  <c r="M189" i="16" s="1"/>
  <c r="I197" i="16"/>
  <c r="G202" i="16"/>
  <c r="M202" i="16" s="1"/>
  <c r="G213" i="16"/>
  <c r="M213" i="16" s="1"/>
  <c r="G218" i="16"/>
  <c r="M218" i="16" s="1"/>
  <c r="G222" i="16"/>
  <c r="M222" i="16" s="1"/>
  <c r="I233" i="16"/>
  <c r="N248" i="16"/>
  <c r="N254" i="16"/>
  <c r="N277" i="16"/>
  <c r="M298" i="16"/>
  <c r="M344" i="16"/>
  <c r="G372" i="16"/>
  <c r="M372" i="16" s="1"/>
  <c r="I376" i="16"/>
  <c r="I380" i="16"/>
  <c r="G387" i="16"/>
  <c r="M387" i="16" s="1"/>
  <c r="G402" i="16"/>
  <c r="M402" i="16" s="1"/>
  <c r="G405" i="16"/>
  <c r="M405" i="16" s="1"/>
  <c r="M409" i="16"/>
  <c r="G420" i="16"/>
  <c r="M420" i="16" s="1"/>
  <c r="G424" i="16"/>
  <c r="M424" i="16" s="1"/>
  <c r="M445" i="16"/>
  <c r="G450" i="16"/>
  <c r="M450" i="16" s="1"/>
  <c r="M458" i="16"/>
  <c r="M464" i="16"/>
  <c r="M517" i="16"/>
  <c r="M529" i="16"/>
  <c r="M542" i="16"/>
  <c r="M550" i="16"/>
  <c r="M559" i="16"/>
  <c r="N562" i="16"/>
  <c r="M586" i="16"/>
  <c r="G615" i="16"/>
  <c r="M615" i="16" s="1"/>
  <c r="H624" i="16"/>
  <c r="N624" i="16" s="1"/>
  <c r="G625" i="16"/>
  <c r="M625" i="16" s="1"/>
  <c r="G630" i="16"/>
  <c r="M630" i="16" s="1"/>
  <c r="H639" i="16"/>
  <c r="N639" i="16" s="1"/>
  <c r="E9" i="17"/>
  <c r="I11" i="17" s="1"/>
  <c r="G11" i="17"/>
  <c r="C12" i="17"/>
  <c r="E13" i="17"/>
  <c r="I14" i="17"/>
  <c r="M50" i="17"/>
  <c r="M54" i="17"/>
  <c r="N70" i="17"/>
  <c r="M149" i="17"/>
  <c r="K81" i="17"/>
  <c r="M100" i="17"/>
  <c r="N150" i="17"/>
  <c r="N197" i="17"/>
  <c r="N202" i="17"/>
  <c r="G203" i="17"/>
  <c r="M203" i="17" s="1"/>
  <c r="N258" i="17"/>
  <c r="M285" i="17"/>
  <c r="I372" i="17"/>
  <c r="H386" i="17"/>
  <c r="N386" i="17" s="1"/>
  <c r="M395" i="17"/>
  <c r="M423" i="17"/>
  <c r="M477" i="17"/>
  <c r="N567" i="17"/>
  <c r="I615" i="17"/>
  <c r="N617" i="17"/>
  <c r="F9" i="18"/>
  <c r="J14" i="18" s="1"/>
  <c r="F12" i="18"/>
  <c r="E13" i="18"/>
  <c r="I13" i="18" s="1"/>
  <c r="M47" i="18"/>
  <c r="I25" i="18"/>
  <c r="I28" i="18"/>
  <c r="M31" i="18"/>
  <c r="I33" i="18"/>
  <c r="N45" i="18"/>
  <c r="M97" i="18"/>
  <c r="M107" i="18"/>
  <c r="N108" i="18"/>
  <c r="M109" i="18"/>
  <c r="M113" i="18"/>
  <c r="N114" i="18"/>
  <c r="M134" i="18"/>
  <c r="N138" i="18"/>
  <c r="M260" i="18"/>
  <c r="I189" i="18"/>
  <c r="I197" i="18"/>
  <c r="N201" i="18"/>
  <c r="M204" i="18"/>
  <c r="N347" i="18"/>
  <c r="N392" i="18"/>
  <c r="N410" i="18"/>
  <c r="N411" i="18"/>
  <c r="N427" i="18"/>
  <c r="N428" i="18"/>
  <c r="N468" i="18"/>
  <c r="N481" i="18"/>
  <c r="N526" i="18"/>
  <c r="N529" i="18"/>
  <c r="M530" i="18"/>
  <c r="M577" i="18"/>
  <c r="N594" i="18"/>
  <c r="M596" i="18"/>
  <c r="D11" i="19"/>
  <c r="L11" i="19" s="1"/>
  <c r="N101" i="19"/>
  <c r="M125" i="19"/>
  <c r="I338" i="19"/>
  <c r="E12" i="19"/>
  <c r="K12" i="19" s="1"/>
  <c r="M191" i="19"/>
  <c r="M230" i="19"/>
  <c r="I578" i="19"/>
  <c r="E13" i="19"/>
  <c r="M405" i="19"/>
  <c r="M484" i="19"/>
  <c r="M59" i="20"/>
  <c r="M89" i="20"/>
  <c r="M101" i="20"/>
  <c r="M109" i="20"/>
  <c r="M167" i="20"/>
  <c r="M525" i="20"/>
  <c r="M584" i="20"/>
  <c r="M597" i="20"/>
  <c r="M55" i="21"/>
  <c r="M171" i="21"/>
  <c r="M512" i="21"/>
  <c r="G311" i="22"/>
  <c r="M311" i="22" s="1"/>
  <c r="C12" i="22"/>
  <c r="K12" i="22" s="1"/>
  <c r="I640" i="23"/>
  <c r="E14" i="23"/>
  <c r="I169" i="24"/>
  <c r="I126" i="24"/>
  <c r="I88" i="24"/>
  <c r="I82" i="24"/>
  <c r="I147" i="24"/>
  <c r="I124" i="24"/>
  <c r="I92" i="24"/>
  <c r="I145" i="24"/>
  <c r="I122" i="24"/>
  <c r="I111" i="24"/>
  <c r="I86" i="24"/>
  <c r="I128" i="24"/>
  <c r="I91" i="24"/>
  <c r="I84" i="24"/>
  <c r="E11" i="24"/>
  <c r="I595" i="25"/>
  <c r="I372" i="25"/>
  <c r="E13" i="25"/>
  <c r="K13" i="25" s="1"/>
  <c r="E9" i="25"/>
  <c r="I14" i="25" s="1"/>
  <c r="I374" i="25"/>
  <c r="I347" i="26"/>
  <c r="E12" i="26"/>
  <c r="N173" i="19"/>
  <c r="N191" i="19"/>
  <c r="N227" i="19"/>
  <c r="N230" i="19"/>
  <c r="N258" i="19"/>
  <c r="N261" i="19"/>
  <c r="N293" i="19"/>
  <c r="N379" i="19"/>
  <c r="N384" i="19"/>
  <c r="N386" i="19"/>
  <c r="N422" i="19"/>
  <c r="N523" i="19"/>
  <c r="N544" i="19"/>
  <c r="N567" i="19"/>
  <c r="N571" i="19"/>
  <c r="N578" i="19"/>
  <c r="L10" i="20"/>
  <c r="L12" i="20"/>
  <c r="L13" i="20"/>
  <c r="N26" i="20"/>
  <c r="N27" i="20"/>
  <c r="N32" i="20"/>
  <c r="N217" i="20"/>
  <c r="N228" i="20"/>
  <c r="N232" i="20"/>
  <c r="N244" i="20"/>
  <c r="N263" i="20"/>
  <c r="N292" i="20"/>
  <c r="N341" i="20"/>
  <c r="N356" i="20"/>
  <c r="N358" i="20"/>
  <c r="N361" i="20"/>
  <c r="N602" i="20"/>
  <c r="N443" i="20"/>
  <c r="N452" i="20"/>
  <c r="N457" i="20"/>
  <c r="N474" i="20"/>
  <c r="N483" i="20"/>
  <c r="N586" i="20"/>
  <c r="N600" i="20"/>
  <c r="M640" i="20"/>
  <c r="K9" i="21"/>
  <c r="K10" i="21"/>
  <c r="K11" i="21"/>
  <c r="K12" i="21"/>
  <c r="K13" i="21"/>
  <c r="K14" i="21"/>
  <c r="M73" i="21"/>
  <c r="N27" i="21"/>
  <c r="N29" i="21"/>
  <c r="N32" i="21"/>
  <c r="N44" i="21"/>
  <c r="N69" i="21"/>
  <c r="N102" i="21"/>
  <c r="N135" i="21"/>
  <c r="N150" i="21"/>
  <c r="N158" i="21"/>
  <c r="M231" i="21"/>
  <c r="M271" i="21"/>
  <c r="N398" i="21"/>
  <c r="M468" i="21"/>
  <c r="M494" i="21"/>
  <c r="N511" i="21"/>
  <c r="N538" i="21"/>
  <c r="N574" i="21"/>
  <c r="M589" i="21"/>
  <c r="M42" i="22"/>
  <c r="N109" i="22"/>
  <c r="N128" i="22"/>
  <c r="G137" i="22"/>
  <c r="M137" i="22" s="1"/>
  <c r="G139" i="22"/>
  <c r="M139" i="22" s="1"/>
  <c r="J145" i="22"/>
  <c r="M148" i="22"/>
  <c r="D9" i="23"/>
  <c r="D12" i="23"/>
  <c r="L12" i="23" s="1"/>
  <c r="N151" i="23"/>
  <c r="N325" i="23"/>
  <c r="N336" i="23"/>
  <c r="M398" i="23"/>
  <c r="M461" i="23"/>
  <c r="N481" i="23"/>
  <c r="M553" i="23"/>
  <c r="M152" i="24"/>
  <c r="M462" i="24"/>
  <c r="J73" i="25"/>
  <c r="F9" i="25"/>
  <c r="J14" i="25" s="1"/>
  <c r="F10" i="25"/>
  <c r="M67" i="25"/>
  <c r="M107" i="25"/>
  <c r="M483" i="25"/>
  <c r="M597" i="25"/>
  <c r="I64" i="26"/>
  <c r="I22" i="26"/>
  <c r="E10" i="26"/>
  <c r="E9" i="26"/>
  <c r="K9" i="26" s="1"/>
  <c r="J177" i="26"/>
  <c r="F11" i="26"/>
  <c r="M133" i="26"/>
  <c r="M202" i="26"/>
  <c r="M277" i="26"/>
  <c r="M597" i="26"/>
  <c r="I12" i="27"/>
  <c r="N530" i="18"/>
  <c r="N574" i="18"/>
  <c r="N577" i="18"/>
  <c r="N596" i="18"/>
  <c r="N622" i="18"/>
  <c r="N629" i="18"/>
  <c r="N102" i="19"/>
  <c r="M327" i="19"/>
  <c r="N295" i="19"/>
  <c r="M564" i="19"/>
  <c r="N387" i="19"/>
  <c r="N424" i="19"/>
  <c r="N434" i="19"/>
  <c r="N484" i="19"/>
  <c r="N486" i="19"/>
  <c r="N563" i="19"/>
  <c r="N583" i="19"/>
  <c r="N616" i="19"/>
  <c r="N617" i="19"/>
  <c r="E9" i="20"/>
  <c r="I12" i="20" s="1"/>
  <c r="E11" i="20"/>
  <c r="K11" i="20" s="1"/>
  <c r="N30" i="20"/>
  <c r="N51" i="20"/>
  <c r="N132" i="20"/>
  <c r="N190" i="20"/>
  <c r="N254" i="20"/>
  <c r="N266" i="20"/>
  <c r="N277" i="20"/>
  <c r="N316" i="20"/>
  <c r="N388" i="20"/>
  <c r="N389" i="20"/>
  <c r="N465" i="20"/>
  <c r="N467" i="20"/>
  <c r="N480" i="20"/>
  <c r="N486" i="20"/>
  <c r="N494" i="20"/>
  <c r="N596" i="20"/>
  <c r="N640" i="20"/>
  <c r="N634" i="20"/>
  <c r="L10" i="21"/>
  <c r="L11" i="21"/>
  <c r="L12" i="21"/>
  <c r="L13" i="21"/>
  <c r="N73" i="21"/>
  <c r="N54" i="21"/>
  <c r="N178" i="21"/>
  <c r="N90" i="21"/>
  <c r="N149" i="21"/>
  <c r="N231" i="21"/>
  <c r="M269" i="21"/>
  <c r="M287" i="21"/>
  <c r="M332" i="21"/>
  <c r="N342" i="21"/>
  <c r="M437" i="21"/>
  <c r="M460" i="21"/>
  <c r="I11" i="22"/>
  <c r="I14" i="22"/>
  <c r="J179" i="22"/>
  <c r="J154" i="22"/>
  <c r="J149" i="22"/>
  <c r="F11" i="22"/>
  <c r="L11" i="22" s="1"/>
  <c r="F9" i="22"/>
  <c r="J10" i="22" s="1"/>
  <c r="G178" i="23"/>
  <c r="M178" i="23" s="1"/>
  <c r="C11" i="23"/>
  <c r="K11" i="23" s="1"/>
  <c r="C9" i="23"/>
  <c r="N113" i="23"/>
  <c r="N225" i="23"/>
  <c r="N265" i="23"/>
  <c r="N305" i="23"/>
  <c r="N311" i="23"/>
  <c r="N343" i="23"/>
  <c r="M472" i="23"/>
  <c r="N534" i="23"/>
  <c r="M535" i="23"/>
  <c r="M584" i="23"/>
  <c r="M589" i="23"/>
  <c r="M113" i="24"/>
  <c r="M570" i="24"/>
  <c r="J640" i="24"/>
  <c r="F14" i="24"/>
  <c r="M53" i="25"/>
  <c r="M232" i="25"/>
  <c r="M514" i="25"/>
  <c r="M539" i="25"/>
  <c r="M84" i="26"/>
  <c r="M207" i="26"/>
  <c r="M266" i="26"/>
  <c r="M558" i="26"/>
  <c r="J10" i="20"/>
  <c r="J11" i="20"/>
  <c r="J12" i="20"/>
  <c r="J13" i="20"/>
  <c r="I10" i="21"/>
  <c r="I11" i="21"/>
  <c r="I12" i="21"/>
  <c r="I13" i="21"/>
  <c r="I14" i="21"/>
  <c r="I10" i="22"/>
  <c r="I13" i="22"/>
  <c r="G177" i="22"/>
  <c r="M177" i="22" s="1"/>
  <c r="G166" i="22"/>
  <c r="M166" i="22" s="1"/>
  <c r="G146" i="22"/>
  <c r="M146" i="22" s="1"/>
  <c r="G135" i="22"/>
  <c r="M135" i="22" s="1"/>
  <c r="C11" i="22"/>
  <c r="K11" i="22" s="1"/>
  <c r="C9" i="22"/>
  <c r="K9" i="22" s="1"/>
  <c r="M133" i="22"/>
  <c r="J327" i="22"/>
  <c r="J255" i="22"/>
  <c r="J245" i="22"/>
  <c r="J221" i="22"/>
  <c r="J193" i="22"/>
  <c r="F12" i="22"/>
  <c r="L12" i="22" s="1"/>
  <c r="J203" i="22"/>
  <c r="J225" i="22"/>
  <c r="M239" i="22"/>
  <c r="I65" i="24"/>
  <c r="E9" i="24"/>
  <c r="I13" i="24" s="1"/>
  <c r="I64" i="24"/>
  <c r="I42" i="24"/>
  <c r="I33" i="24"/>
  <c r="I72" i="24"/>
  <c r="I53" i="24"/>
  <c r="I26" i="24"/>
  <c r="E10" i="24"/>
  <c r="H10" i="25"/>
  <c r="H12" i="25"/>
  <c r="L12" i="25"/>
  <c r="G168" i="25"/>
  <c r="M168" i="25" s="1"/>
  <c r="C11" i="25"/>
  <c r="K11" i="25" s="1"/>
  <c r="M115" i="25"/>
  <c r="N257" i="22"/>
  <c r="N259" i="22"/>
  <c r="M363" i="22"/>
  <c r="M403" i="22"/>
  <c r="M440" i="22"/>
  <c r="N454" i="22"/>
  <c r="M468" i="22"/>
  <c r="N486" i="22"/>
  <c r="M494" i="22"/>
  <c r="N525" i="22"/>
  <c r="M543" i="22"/>
  <c r="N558" i="22"/>
  <c r="M574" i="22"/>
  <c r="M600" i="22"/>
  <c r="N635" i="22"/>
  <c r="M637" i="22"/>
  <c r="N28" i="23"/>
  <c r="N39" i="23"/>
  <c r="N58" i="23"/>
  <c r="M59" i="23"/>
  <c r="N178" i="23"/>
  <c r="M89" i="23"/>
  <c r="N98" i="23"/>
  <c r="M173" i="23"/>
  <c r="M201" i="23"/>
  <c r="M205" i="23"/>
  <c r="M222" i="23"/>
  <c r="M256" i="23"/>
  <c r="M277" i="23"/>
  <c r="M388" i="23"/>
  <c r="J11" i="24"/>
  <c r="J12" i="24"/>
  <c r="J13" i="24"/>
  <c r="M59" i="24"/>
  <c r="N64" i="24"/>
  <c r="N138" i="24"/>
  <c r="N161" i="24"/>
  <c r="M174" i="24"/>
  <c r="N214" i="24"/>
  <c r="N215" i="24"/>
  <c r="M232" i="24"/>
  <c r="M240" i="24"/>
  <c r="M251" i="24"/>
  <c r="M310" i="24"/>
  <c r="N322" i="24"/>
  <c r="N355" i="24"/>
  <c r="M359" i="24"/>
  <c r="N376" i="24"/>
  <c r="N382" i="24"/>
  <c r="I391" i="24"/>
  <c r="N398" i="24"/>
  <c r="I410" i="24"/>
  <c r="M458" i="24"/>
  <c r="M464" i="24"/>
  <c r="M466" i="24"/>
  <c r="M477" i="24"/>
  <c r="M505" i="24"/>
  <c r="N511" i="24"/>
  <c r="M516" i="24"/>
  <c r="N519" i="24"/>
  <c r="M522" i="24"/>
  <c r="N538" i="24"/>
  <c r="K612" i="24"/>
  <c r="N617" i="24"/>
  <c r="N619" i="24"/>
  <c r="N621" i="24"/>
  <c r="I12" i="25"/>
  <c r="H14" i="25"/>
  <c r="N14" i="25" s="1"/>
  <c r="M30" i="25"/>
  <c r="M44" i="25"/>
  <c r="M48" i="25"/>
  <c r="N50" i="25"/>
  <c r="M62" i="25"/>
  <c r="M65" i="25"/>
  <c r="N117" i="25"/>
  <c r="M129" i="25"/>
  <c r="M134" i="25"/>
  <c r="M150" i="25"/>
  <c r="N276" i="25"/>
  <c r="N199" i="25"/>
  <c r="M319" i="25"/>
  <c r="M392" i="25"/>
  <c r="N428" i="25"/>
  <c r="M444" i="25"/>
  <c r="N456" i="25"/>
  <c r="N462" i="25"/>
  <c r="N481" i="25"/>
  <c r="N489" i="25"/>
  <c r="N583" i="25"/>
  <c r="N634" i="25"/>
  <c r="N637" i="25"/>
  <c r="L11" i="26"/>
  <c r="N61" i="26"/>
  <c r="N64" i="26"/>
  <c r="M177" i="26"/>
  <c r="N126" i="26"/>
  <c r="N147" i="26"/>
  <c r="N156" i="26"/>
  <c r="N167" i="26"/>
  <c r="N174" i="26"/>
  <c r="N201" i="26"/>
  <c r="N221" i="26"/>
  <c r="N251" i="26"/>
  <c r="N276" i="26"/>
  <c r="M380" i="26"/>
  <c r="N402" i="26"/>
  <c r="M469" i="26"/>
  <c r="N489" i="26"/>
  <c r="N544" i="26"/>
  <c r="M568" i="26"/>
  <c r="M581" i="26"/>
  <c r="M596" i="26"/>
  <c r="M622" i="26"/>
  <c r="M636" i="26"/>
  <c r="K12" i="27"/>
  <c r="M29" i="27"/>
  <c r="M161" i="27"/>
  <c r="N167" i="27"/>
  <c r="M168" i="27"/>
  <c r="M194" i="27"/>
  <c r="M251" i="27"/>
  <c r="M271" i="27"/>
  <c r="M297" i="27"/>
  <c r="M329" i="27"/>
  <c r="N333" i="27"/>
  <c r="N409" i="27"/>
  <c r="N573" i="27"/>
  <c r="N591" i="27"/>
  <c r="J640" i="27"/>
  <c r="F14" i="27"/>
  <c r="F9" i="27"/>
  <c r="J13" i="27" s="1"/>
  <c r="N622" i="27"/>
  <c r="J10" i="28"/>
  <c r="J177" i="28"/>
  <c r="F11" i="28"/>
  <c r="J11" i="28" s="1"/>
  <c r="J332" i="28"/>
  <c r="F12" i="28"/>
  <c r="J12" i="28" s="1"/>
  <c r="M200" i="28"/>
  <c r="M327" i="28"/>
  <c r="I406" i="28"/>
  <c r="E13" i="28"/>
  <c r="I68" i="29"/>
  <c r="E9" i="29"/>
  <c r="I14" i="29" s="1"/>
  <c r="E10" i="29"/>
  <c r="G177" i="29"/>
  <c r="M177" i="29" s="1"/>
  <c r="G92" i="29"/>
  <c r="M92" i="29" s="1"/>
  <c r="G93" i="29"/>
  <c r="M93" i="29" s="1"/>
  <c r="G88" i="29"/>
  <c r="M88" i="29" s="1"/>
  <c r="G84" i="29"/>
  <c r="C11" i="29"/>
  <c r="G82" i="29"/>
  <c r="M82" i="29" s="1"/>
  <c r="C9" i="29"/>
  <c r="G14" i="29" s="1"/>
  <c r="K81" i="29"/>
  <c r="H66" i="32"/>
  <c r="N66" i="32" s="1"/>
  <c r="H67" i="32"/>
  <c r="N67" i="32" s="1"/>
  <c r="M178" i="21"/>
  <c r="N133" i="21"/>
  <c r="N148" i="21"/>
  <c r="N255" i="21"/>
  <c r="N258" i="21"/>
  <c r="N269" i="21"/>
  <c r="M595" i="21"/>
  <c r="N409" i="21"/>
  <c r="N454" i="21"/>
  <c r="N466" i="21"/>
  <c r="N498" i="21"/>
  <c r="N515" i="21"/>
  <c r="N523" i="21"/>
  <c r="N594" i="21"/>
  <c r="N639" i="21"/>
  <c r="F13" i="22"/>
  <c r="J13" i="22" s="1"/>
  <c r="F14" i="22"/>
  <c r="N24" i="22"/>
  <c r="N57" i="22"/>
  <c r="N59" i="22"/>
  <c r="N61" i="22"/>
  <c r="N166" i="22"/>
  <c r="N101" i="22"/>
  <c r="N133" i="22"/>
  <c r="N148" i="22"/>
  <c r="N150" i="22"/>
  <c r="M151" i="22"/>
  <c r="M155" i="22"/>
  <c r="M159" i="22"/>
  <c r="M165" i="22"/>
  <c r="M167" i="22"/>
  <c r="N329" i="22"/>
  <c r="H210" i="22"/>
  <c r="N210" i="22" s="1"/>
  <c r="M213" i="22"/>
  <c r="N233" i="22"/>
  <c r="M244" i="22"/>
  <c r="M246" i="22"/>
  <c r="M254" i="22"/>
  <c r="N264" i="22"/>
  <c r="M266" i="22"/>
  <c r="N267" i="22"/>
  <c r="M283" i="22"/>
  <c r="M332" i="22"/>
  <c r="M336" i="22"/>
  <c r="M340" i="22"/>
  <c r="M359" i="22"/>
  <c r="K371" i="22"/>
  <c r="H373" i="22"/>
  <c r="N373" i="22" s="1"/>
  <c r="N379" i="22"/>
  <c r="G380" i="22"/>
  <c r="M380" i="22" s="1"/>
  <c r="H386" i="22"/>
  <c r="N386" i="22" s="1"/>
  <c r="M389" i="22"/>
  <c r="G402" i="22"/>
  <c r="M402" i="22" s="1"/>
  <c r="N413" i="22"/>
  <c r="M416" i="22"/>
  <c r="N421" i="22"/>
  <c r="N449" i="22"/>
  <c r="M452" i="22"/>
  <c r="M469" i="22"/>
  <c r="M479" i="22"/>
  <c r="M492" i="22"/>
  <c r="M493" i="22"/>
  <c r="M495" i="22"/>
  <c r="M496" i="22"/>
  <c r="N543" i="22"/>
  <c r="M546" i="22"/>
  <c r="M549" i="22"/>
  <c r="M550" i="22"/>
  <c r="M566" i="22"/>
  <c r="M570" i="22"/>
  <c r="N574" i="22"/>
  <c r="M579" i="22"/>
  <c r="M580" i="22"/>
  <c r="M591" i="22"/>
  <c r="M594" i="22"/>
  <c r="M595" i="22"/>
  <c r="N600" i="22"/>
  <c r="M640" i="22"/>
  <c r="M638" i="22"/>
  <c r="F9" i="23"/>
  <c r="J13" i="23" s="1"/>
  <c r="F11" i="23"/>
  <c r="M41" i="23"/>
  <c r="M54" i="23"/>
  <c r="M67" i="23"/>
  <c r="N89" i="23"/>
  <c r="M93" i="23"/>
  <c r="M108" i="23"/>
  <c r="M119" i="23"/>
  <c r="M136" i="23"/>
  <c r="M143" i="23"/>
  <c r="M147" i="23"/>
  <c r="M152" i="23"/>
  <c r="M231" i="23"/>
  <c r="M245" i="23"/>
  <c r="M258" i="23"/>
  <c r="M260" i="23"/>
  <c r="M286" i="23"/>
  <c r="M310" i="23"/>
  <c r="M353" i="23"/>
  <c r="M378" i="23"/>
  <c r="N400" i="23"/>
  <c r="N402" i="23"/>
  <c r="M640" i="23"/>
  <c r="F10" i="24"/>
  <c r="J10" i="24" s="1"/>
  <c r="K12" i="24"/>
  <c r="K13" i="24"/>
  <c r="M64" i="24"/>
  <c r="L22" i="24"/>
  <c r="N73" i="24"/>
  <c r="L81" i="24"/>
  <c r="H88" i="24"/>
  <c r="N88" i="24" s="1"/>
  <c r="H100" i="24"/>
  <c r="N100" i="24" s="1"/>
  <c r="N102" i="24"/>
  <c r="H106" i="24"/>
  <c r="N106" i="24" s="1"/>
  <c r="M109" i="24"/>
  <c r="H113" i="24"/>
  <c r="N113" i="24" s="1"/>
  <c r="N176" i="24"/>
  <c r="L188" i="24"/>
  <c r="M190" i="24"/>
  <c r="M194" i="24"/>
  <c r="N207" i="24"/>
  <c r="M222" i="24"/>
  <c r="M233" i="24"/>
  <c r="N251" i="24"/>
  <c r="N266" i="24"/>
  <c r="M280" i="24"/>
  <c r="N311" i="24"/>
  <c r="M336" i="24"/>
  <c r="M356" i="24"/>
  <c r="M363" i="24"/>
  <c r="N374" i="24"/>
  <c r="G377" i="24"/>
  <c r="M377" i="24" s="1"/>
  <c r="M403" i="24"/>
  <c r="G416" i="24"/>
  <c r="M416" i="24" s="1"/>
  <c r="G422" i="24"/>
  <c r="M422" i="24" s="1"/>
  <c r="G429" i="24"/>
  <c r="M429" i="24" s="1"/>
  <c r="M430" i="24"/>
  <c r="M445" i="24"/>
  <c r="N458" i="24"/>
  <c r="M459" i="24"/>
  <c r="N462" i="24"/>
  <c r="M481" i="24"/>
  <c r="M520" i="24"/>
  <c r="N523" i="24"/>
  <c r="M524" i="24"/>
  <c r="M529" i="24"/>
  <c r="M536" i="24"/>
  <c r="M549" i="24"/>
  <c r="M551" i="24"/>
  <c r="M575" i="24"/>
  <c r="M577" i="24"/>
  <c r="M578" i="24"/>
  <c r="L612" i="24"/>
  <c r="I617" i="24"/>
  <c r="I621" i="24"/>
  <c r="H630" i="24"/>
  <c r="N630" i="24" s="1"/>
  <c r="H638" i="24"/>
  <c r="N33" i="25"/>
  <c r="N27" i="25"/>
  <c r="N44" i="25"/>
  <c r="N48" i="25"/>
  <c r="M51" i="25"/>
  <c r="M71" i="25"/>
  <c r="N97" i="25"/>
  <c r="N107" i="25"/>
  <c r="N109" i="25"/>
  <c r="M114" i="25"/>
  <c r="N134" i="25"/>
  <c r="N150" i="25"/>
  <c r="M154" i="25"/>
  <c r="M166" i="25"/>
  <c r="N168" i="25"/>
  <c r="M171" i="25"/>
  <c r="M196" i="25"/>
  <c r="N203" i="25"/>
  <c r="N208" i="25"/>
  <c r="M210" i="25"/>
  <c r="N232" i="25"/>
  <c r="M252" i="25"/>
  <c r="M292" i="25"/>
  <c r="M447" i="25"/>
  <c r="L371" i="25"/>
  <c r="N392" i="25"/>
  <c r="M400" i="25"/>
  <c r="M404" i="25"/>
  <c r="N413" i="25"/>
  <c r="M420" i="25"/>
  <c r="M437" i="25"/>
  <c r="N444" i="25"/>
  <c r="M451" i="25"/>
  <c r="N470" i="25"/>
  <c r="N478" i="25"/>
  <c r="N483" i="25"/>
  <c r="N514" i="25"/>
  <c r="N539" i="25"/>
  <c r="N562" i="25"/>
  <c r="L12" i="26"/>
  <c r="L13" i="26"/>
  <c r="N27" i="26"/>
  <c r="N84" i="26"/>
  <c r="N116" i="26"/>
  <c r="N157" i="26"/>
  <c r="N207" i="26"/>
  <c r="N235" i="26"/>
  <c r="N261" i="26"/>
  <c r="N277" i="26"/>
  <c r="N478" i="26"/>
  <c r="M486" i="26"/>
  <c r="N537" i="26"/>
  <c r="N558" i="26"/>
  <c r="N623" i="26"/>
  <c r="N627" i="26"/>
  <c r="M633" i="26"/>
  <c r="D10" i="27"/>
  <c r="L10" i="27" s="1"/>
  <c r="L14" i="27"/>
  <c r="N177" i="27"/>
  <c r="N116" i="27"/>
  <c r="M117" i="27"/>
  <c r="N132" i="27"/>
  <c r="N469" i="27"/>
  <c r="M485" i="27"/>
  <c r="N490" i="27"/>
  <c r="M568" i="27"/>
  <c r="M627" i="27"/>
  <c r="M191" i="28"/>
  <c r="H154" i="30"/>
  <c r="N154" i="30" s="1"/>
  <c r="H171" i="30"/>
  <c r="N171" i="30" s="1"/>
  <c r="H146" i="30"/>
  <c r="N146" i="30" s="1"/>
  <c r="D11" i="30"/>
  <c r="L11" i="30" s="1"/>
  <c r="H177" i="30"/>
  <c r="N177" i="30" s="1"/>
  <c r="H139" i="30"/>
  <c r="N139" i="30" s="1"/>
  <c r="H144" i="30"/>
  <c r="N144" i="30" s="1"/>
  <c r="N634" i="21"/>
  <c r="K10" i="22"/>
  <c r="K13" i="22"/>
  <c r="K14" i="22"/>
  <c r="N102" i="22"/>
  <c r="N171" i="22"/>
  <c r="N195" i="22"/>
  <c r="N207" i="22"/>
  <c r="N261" i="22"/>
  <c r="M292" i="22"/>
  <c r="H372" i="22"/>
  <c r="N372" i="22" s="1"/>
  <c r="M401" i="22"/>
  <c r="N448" i="22"/>
  <c r="M489" i="22"/>
  <c r="M514" i="22"/>
  <c r="M515" i="22"/>
  <c r="N523" i="22"/>
  <c r="M529" i="22"/>
  <c r="M583" i="22"/>
  <c r="M584" i="22"/>
  <c r="M585" i="22"/>
  <c r="M586" i="22"/>
  <c r="K10" i="23"/>
  <c r="K12" i="23"/>
  <c r="K13" i="23"/>
  <c r="K14" i="23"/>
  <c r="M72" i="23"/>
  <c r="M64" i="23"/>
  <c r="M84" i="23"/>
  <c r="M92" i="23"/>
  <c r="M101" i="23"/>
  <c r="M102" i="23"/>
  <c r="M347" i="23"/>
  <c r="M193" i="23"/>
  <c r="M281" i="23"/>
  <c r="M332" i="23"/>
  <c r="M381" i="23"/>
  <c r="L11" i="24"/>
  <c r="L12" i="24"/>
  <c r="L14" i="24"/>
  <c r="N67" i="24"/>
  <c r="H39" i="24"/>
  <c r="N39" i="24" s="1"/>
  <c r="M67" i="24"/>
  <c r="H68" i="24"/>
  <c r="N68" i="24" s="1"/>
  <c r="H71" i="24"/>
  <c r="N71" i="24" s="1"/>
  <c r="N177" i="24"/>
  <c r="H98" i="24"/>
  <c r="N98" i="24" s="1"/>
  <c r="M105" i="24"/>
  <c r="H108" i="24"/>
  <c r="N108" i="24" s="1"/>
  <c r="H116" i="24"/>
  <c r="N116" i="24" s="1"/>
  <c r="M153" i="24"/>
  <c r="N359" i="24"/>
  <c r="M206" i="24"/>
  <c r="M322" i="24"/>
  <c r="G372" i="24"/>
  <c r="M372" i="24" s="1"/>
  <c r="I374" i="24"/>
  <c r="G379" i="24"/>
  <c r="M379" i="24" s="1"/>
  <c r="G401" i="24"/>
  <c r="M401" i="24" s="1"/>
  <c r="M404" i="24"/>
  <c r="N407" i="24"/>
  <c r="G424" i="24"/>
  <c r="M424" i="24" s="1"/>
  <c r="M501" i="24"/>
  <c r="M504" i="24"/>
  <c r="M511" i="24"/>
  <c r="M515" i="24"/>
  <c r="M561" i="24"/>
  <c r="M591" i="24"/>
  <c r="G623" i="24"/>
  <c r="M623" i="24" s="1"/>
  <c r="I630" i="24"/>
  <c r="H636" i="24"/>
  <c r="C9" i="25"/>
  <c r="G13" i="25" s="1"/>
  <c r="M13" i="25" s="1"/>
  <c r="C10" i="25"/>
  <c r="J13" i="25"/>
  <c r="G24" i="25"/>
  <c r="M24" i="25" s="1"/>
  <c r="M41" i="25"/>
  <c r="N70" i="25"/>
  <c r="M125" i="25"/>
  <c r="M142" i="25"/>
  <c r="H198" i="25"/>
  <c r="N198" i="25" s="1"/>
  <c r="M199" i="25"/>
  <c r="N293" i="25"/>
  <c r="M323" i="25"/>
  <c r="M333" i="25"/>
  <c r="N405" i="25"/>
  <c r="M379" i="25"/>
  <c r="N408" i="25"/>
  <c r="M427" i="25"/>
  <c r="N437" i="25"/>
  <c r="N440" i="25"/>
  <c r="M456" i="25"/>
  <c r="N459" i="25"/>
  <c r="N480" i="25"/>
  <c r="N485" i="25"/>
  <c r="N540" i="25"/>
  <c r="N629" i="25"/>
  <c r="N633" i="25"/>
  <c r="N638" i="25"/>
  <c r="F9" i="26"/>
  <c r="J12" i="26" s="1"/>
  <c r="F10" i="26"/>
  <c r="N71" i="26"/>
  <c r="N24" i="26"/>
  <c r="N47" i="26"/>
  <c r="N92" i="26"/>
  <c r="N152" i="26"/>
  <c r="N171" i="26"/>
  <c r="N347" i="26"/>
  <c r="N189" i="26"/>
  <c r="N202" i="26"/>
  <c r="N226" i="26"/>
  <c r="N279" i="26"/>
  <c r="N295" i="26"/>
  <c r="M344" i="26"/>
  <c r="N392" i="26"/>
  <c r="N396" i="26"/>
  <c r="N413" i="26"/>
  <c r="M417" i="26"/>
  <c r="N427" i="26"/>
  <c r="M433" i="26"/>
  <c r="N449" i="26"/>
  <c r="N540" i="26"/>
  <c r="D9" i="27"/>
  <c r="E10" i="27"/>
  <c r="I10" i="27" s="1"/>
  <c r="I11" i="27"/>
  <c r="I13" i="27"/>
  <c r="I14" i="27"/>
  <c r="M41" i="27"/>
  <c r="M59" i="27"/>
  <c r="M92" i="27"/>
  <c r="M107" i="27"/>
  <c r="M135" i="27"/>
  <c r="M254" i="27"/>
  <c r="M267" i="27"/>
  <c r="M269" i="27"/>
  <c r="M353" i="27"/>
  <c r="M394" i="27"/>
  <c r="K13" i="28"/>
  <c r="H71" i="28"/>
  <c r="N71" i="28" s="1"/>
  <c r="D9" i="28"/>
  <c r="L9" i="28" s="1"/>
  <c r="D10" i="28"/>
  <c r="L10" i="28" s="1"/>
  <c r="N33" i="28"/>
  <c r="M65" i="28"/>
  <c r="M67" i="28"/>
  <c r="N139" i="28"/>
  <c r="M224" i="27"/>
  <c r="N231" i="27"/>
  <c r="N233" i="27"/>
  <c r="N336" i="27"/>
  <c r="N401" i="27"/>
  <c r="N425" i="27"/>
  <c r="N472" i="27"/>
  <c r="M495" i="27"/>
  <c r="N511" i="27"/>
  <c r="M536" i="27"/>
  <c r="N596" i="27"/>
  <c r="M613" i="27"/>
  <c r="N634" i="27"/>
  <c r="L12" i="28"/>
  <c r="M172" i="28"/>
  <c r="M100" i="28"/>
  <c r="M225" i="28"/>
  <c r="M239" i="28"/>
  <c r="N402" i="28"/>
  <c r="N413" i="28"/>
  <c r="N442" i="28"/>
  <c r="M445" i="28"/>
  <c r="M477" i="28"/>
  <c r="N485" i="28"/>
  <c r="M486" i="28"/>
  <c r="M497" i="28"/>
  <c r="M622" i="28"/>
  <c r="M465" i="29"/>
  <c r="N521" i="29"/>
  <c r="I11" i="30"/>
  <c r="M122" i="30"/>
  <c r="G378" i="30"/>
  <c r="M378" i="30" s="1"/>
  <c r="I391" i="31"/>
  <c r="I387" i="31"/>
  <c r="I422" i="31"/>
  <c r="I567" i="31"/>
  <c r="I564" i="31"/>
  <c r="I417" i="31"/>
  <c r="I386" i="31"/>
  <c r="E13" i="31"/>
  <c r="I423" i="31"/>
  <c r="I413" i="31"/>
  <c r="I374" i="31"/>
  <c r="I371" i="31"/>
  <c r="I405" i="31"/>
  <c r="I402" i="31"/>
  <c r="I400" i="31"/>
  <c r="I395" i="31"/>
  <c r="I394" i="31"/>
  <c r="I383" i="31"/>
  <c r="N298" i="26"/>
  <c r="N344" i="26"/>
  <c r="N380" i="26"/>
  <c r="N417" i="26"/>
  <c r="N433" i="26"/>
  <c r="N451" i="26"/>
  <c r="N469" i="26"/>
  <c r="N596" i="26"/>
  <c r="M640" i="26"/>
  <c r="N29" i="27"/>
  <c r="N57" i="27"/>
  <c r="N59" i="27"/>
  <c r="N62" i="27"/>
  <c r="N101" i="27"/>
  <c r="N117" i="27"/>
  <c r="N121" i="27"/>
  <c r="N161" i="27"/>
  <c r="M173" i="27"/>
  <c r="M176" i="27"/>
  <c r="M190" i="27"/>
  <c r="N194" i="27"/>
  <c r="M213" i="27"/>
  <c r="N216" i="27"/>
  <c r="N224" i="27"/>
  <c r="M225" i="27"/>
  <c r="N248" i="27"/>
  <c r="N251" i="27"/>
  <c r="N254" i="27"/>
  <c r="N267" i="27"/>
  <c r="M359" i="27"/>
  <c r="M361" i="27"/>
  <c r="N394" i="27"/>
  <c r="N416" i="27"/>
  <c r="N473" i="27"/>
  <c r="M492" i="27"/>
  <c r="M523" i="27"/>
  <c r="M581" i="27"/>
  <c r="C9" i="28"/>
  <c r="J13" i="28"/>
  <c r="J14" i="28"/>
  <c r="N65" i="28"/>
  <c r="M105" i="28"/>
  <c r="N146" i="28"/>
  <c r="M177" i="28"/>
  <c r="N200" i="28"/>
  <c r="N293" i="28"/>
  <c r="M312" i="28"/>
  <c r="M338" i="28"/>
  <c r="M380" i="28"/>
  <c r="M426" i="28"/>
  <c r="M436" i="28"/>
  <c r="M470" i="28"/>
  <c r="M472" i="28"/>
  <c r="N486" i="28"/>
  <c r="N558" i="28"/>
  <c r="N562" i="29"/>
  <c r="N592" i="29"/>
  <c r="J635" i="29"/>
  <c r="J640" i="29"/>
  <c r="J629" i="29"/>
  <c r="J628" i="29"/>
  <c r="J615" i="29"/>
  <c r="J637" i="29"/>
  <c r="J636" i="29"/>
  <c r="J630" i="29"/>
  <c r="J625" i="29"/>
  <c r="J616" i="29"/>
  <c r="J638" i="29"/>
  <c r="J634" i="29"/>
  <c r="J631" i="29"/>
  <c r="J622" i="29"/>
  <c r="J617" i="29"/>
  <c r="J612" i="29"/>
  <c r="G70" i="30"/>
  <c r="M70" i="30" s="1"/>
  <c r="C9" i="30"/>
  <c r="K9" i="30" s="1"/>
  <c r="C10" i="30"/>
  <c r="M73" i="30"/>
  <c r="G402" i="30"/>
  <c r="M402" i="30" s="1"/>
  <c r="G450" i="30"/>
  <c r="M450" i="30" s="1"/>
  <c r="F11" i="31"/>
  <c r="F9" i="31"/>
  <c r="J12" i="31" s="1"/>
  <c r="M224" i="31"/>
  <c r="I384" i="31"/>
  <c r="I406" i="31"/>
  <c r="I407" i="31"/>
  <c r="I410" i="31"/>
  <c r="N55" i="27"/>
  <c r="N82" i="27"/>
  <c r="N135" i="27"/>
  <c r="M170" i="27"/>
  <c r="M470" i="27"/>
  <c r="M595" i="27"/>
  <c r="M633" i="27"/>
  <c r="M57" i="28"/>
  <c r="I166" i="28"/>
  <c r="E11" i="28"/>
  <c r="K11" i="28" s="1"/>
  <c r="E9" i="28"/>
  <c r="I12" i="28" s="1"/>
  <c r="N129" i="28"/>
  <c r="M219" i="28"/>
  <c r="N373" i="28"/>
  <c r="M373" i="28"/>
  <c r="N380" i="28"/>
  <c r="H383" i="28"/>
  <c r="N383" i="28" s="1"/>
  <c r="J634" i="28"/>
  <c r="J623" i="28"/>
  <c r="J622" i="28"/>
  <c r="J615" i="28"/>
  <c r="J630" i="28"/>
  <c r="J619" i="28"/>
  <c r="J612" i="28"/>
  <c r="I363" i="29"/>
  <c r="E12" i="29"/>
  <c r="G564" i="30"/>
  <c r="M564" i="30" s="1"/>
  <c r="G478" i="30"/>
  <c r="M478" i="30" s="1"/>
  <c r="G470" i="30"/>
  <c r="M470" i="30" s="1"/>
  <c r="G437" i="30"/>
  <c r="M437" i="30" s="1"/>
  <c r="G421" i="30"/>
  <c r="M421" i="30" s="1"/>
  <c r="G391" i="30"/>
  <c r="M391" i="30" s="1"/>
  <c r="G379" i="30"/>
  <c r="M379" i="30" s="1"/>
  <c r="G374" i="30"/>
  <c r="M374" i="30" s="1"/>
  <c r="G545" i="30"/>
  <c r="M545" i="30" s="1"/>
  <c r="G541" i="30"/>
  <c r="M541" i="30" s="1"/>
  <c r="G518" i="30"/>
  <c r="M518" i="30" s="1"/>
  <c r="G473" i="30"/>
  <c r="M473" i="30" s="1"/>
  <c r="G455" i="30"/>
  <c r="M455" i="30" s="1"/>
  <c r="G449" i="30"/>
  <c r="M449" i="30" s="1"/>
  <c r="G419" i="30"/>
  <c r="G408" i="30"/>
  <c r="M408" i="30" s="1"/>
  <c r="G422" i="30"/>
  <c r="M422" i="30" s="1"/>
  <c r="G420" i="30"/>
  <c r="M420" i="30" s="1"/>
  <c r="G377" i="30"/>
  <c r="M377" i="30" s="1"/>
  <c r="C13" i="30"/>
  <c r="K13" i="30" s="1"/>
  <c r="G446" i="30"/>
  <c r="M446" i="30" s="1"/>
  <c r="J639" i="30"/>
  <c r="F14" i="30"/>
  <c r="I378" i="31"/>
  <c r="M576" i="28"/>
  <c r="M588" i="28"/>
  <c r="N591" i="28"/>
  <c r="J11" i="29"/>
  <c r="K14" i="29"/>
  <c r="M50" i="29"/>
  <c r="M55" i="29"/>
  <c r="M61" i="29"/>
  <c r="M65" i="29"/>
  <c r="N171" i="29"/>
  <c r="M87" i="29"/>
  <c r="M89" i="29"/>
  <c r="M102" i="29"/>
  <c r="M158" i="29"/>
  <c r="M160" i="29"/>
  <c r="M172" i="29"/>
  <c r="J191" i="29"/>
  <c r="J196" i="29"/>
  <c r="M206" i="29"/>
  <c r="N236" i="29"/>
  <c r="M237" i="29"/>
  <c r="M251" i="29"/>
  <c r="N254" i="29"/>
  <c r="M263" i="29"/>
  <c r="M274" i="29"/>
  <c r="M350" i="29"/>
  <c r="N352" i="29"/>
  <c r="M385" i="29"/>
  <c r="M431" i="29"/>
  <c r="M457" i="29"/>
  <c r="J478" i="29"/>
  <c r="J487" i="29"/>
  <c r="J496" i="29"/>
  <c r="J520" i="29"/>
  <c r="M534" i="29"/>
  <c r="M553" i="29"/>
  <c r="M566" i="29"/>
  <c r="M581" i="29"/>
  <c r="M587" i="29"/>
  <c r="M601" i="29"/>
  <c r="M640" i="29"/>
  <c r="K11" i="30"/>
  <c r="M63" i="30"/>
  <c r="M65" i="30"/>
  <c r="M91" i="30"/>
  <c r="M100" i="30"/>
  <c r="K188" i="30"/>
  <c r="G203" i="30"/>
  <c r="N214" i="30"/>
  <c r="G215" i="30"/>
  <c r="M215" i="30" s="1"/>
  <c r="N216" i="30"/>
  <c r="G230" i="30"/>
  <c r="M230" i="30" s="1"/>
  <c r="G258" i="30"/>
  <c r="M258" i="30" s="1"/>
  <c r="N280" i="30"/>
  <c r="G281" i="30"/>
  <c r="M281" i="30" s="1"/>
  <c r="H306" i="30"/>
  <c r="N306" i="30" s="1"/>
  <c r="H307" i="30"/>
  <c r="N307" i="30" s="1"/>
  <c r="G312" i="30"/>
  <c r="M312" i="30" s="1"/>
  <c r="G324" i="30"/>
  <c r="H358" i="30"/>
  <c r="N358" i="30" s="1"/>
  <c r="N424" i="30"/>
  <c r="H386" i="30"/>
  <c r="N386" i="30" s="1"/>
  <c r="N389" i="30"/>
  <c r="N487" i="30"/>
  <c r="N495" i="30"/>
  <c r="N498" i="30"/>
  <c r="G14" i="31"/>
  <c r="G61" i="31"/>
  <c r="M61" i="31" s="1"/>
  <c r="G35" i="31"/>
  <c r="M35" i="31" s="1"/>
  <c r="G33" i="31"/>
  <c r="M33" i="31" s="1"/>
  <c r="M39" i="31"/>
  <c r="G42" i="31"/>
  <c r="M42" i="31" s="1"/>
  <c r="G67" i="31"/>
  <c r="M67" i="31" s="1"/>
  <c r="G155" i="31"/>
  <c r="M155" i="31" s="1"/>
  <c r="G170" i="31"/>
  <c r="G93" i="31"/>
  <c r="M93" i="31" s="1"/>
  <c r="G84" i="31"/>
  <c r="M84" i="31" s="1"/>
  <c r="C11" i="31"/>
  <c r="G82" i="31"/>
  <c r="M109" i="31"/>
  <c r="M119" i="31"/>
  <c r="G168" i="31"/>
  <c r="M168" i="31" s="1"/>
  <c r="N199" i="31"/>
  <c r="N257" i="31"/>
  <c r="N363" i="31"/>
  <c r="M457" i="31"/>
  <c r="M465" i="31"/>
  <c r="M474" i="31"/>
  <c r="M604" i="31"/>
  <c r="M250" i="32"/>
  <c r="N518" i="28"/>
  <c r="M557" i="28"/>
  <c r="M561" i="28"/>
  <c r="M567" i="28"/>
  <c r="M580" i="28"/>
  <c r="N640" i="28"/>
  <c r="L612" i="28"/>
  <c r="H614" i="28"/>
  <c r="N614" i="28" s="1"/>
  <c r="H615" i="28"/>
  <c r="N615" i="28" s="1"/>
  <c r="H616" i="28"/>
  <c r="N616" i="28" s="1"/>
  <c r="N623" i="28"/>
  <c r="M633" i="28"/>
  <c r="D9" i="29"/>
  <c r="L9" i="29" s="1"/>
  <c r="J12" i="29"/>
  <c r="L14" i="29"/>
  <c r="K22" i="29"/>
  <c r="N35" i="29"/>
  <c r="N54" i="29"/>
  <c r="M58" i="29"/>
  <c r="M59" i="29"/>
  <c r="N61" i="29"/>
  <c r="N87" i="29"/>
  <c r="N89" i="29"/>
  <c r="N101" i="29"/>
  <c r="N102" i="29"/>
  <c r="N138" i="29"/>
  <c r="M156" i="29"/>
  <c r="N158" i="29"/>
  <c r="N160" i="29"/>
  <c r="N161" i="29"/>
  <c r="M162" i="29"/>
  <c r="M169" i="29"/>
  <c r="M221" i="29"/>
  <c r="J188" i="29"/>
  <c r="J193" i="29"/>
  <c r="N203" i="29"/>
  <c r="N206" i="29"/>
  <c r="N208" i="29"/>
  <c r="M213" i="29"/>
  <c r="N237" i="29"/>
  <c r="M244" i="29"/>
  <c r="N251" i="29"/>
  <c r="N263" i="29"/>
  <c r="N269" i="29"/>
  <c r="M272" i="29"/>
  <c r="N274" i="29"/>
  <c r="M275" i="29"/>
  <c r="N276" i="29"/>
  <c r="M301" i="29"/>
  <c r="M321" i="29"/>
  <c r="M322" i="29"/>
  <c r="M333" i="29"/>
  <c r="M335" i="29"/>
  <c r="M356" i="29"/>
  <c r="M357" i="29"/>
  <c r="M363" i="29"/>
  <c r="N379" i="29"/>
  <c r="J384" i="29"/>
  <c r="N385" i="29"/>
  <c r="J386" i="29"/>
  <c r="M398" i="29"/>
  <c r="M452" i="29"/>
  <c r="M461" i="29"/>
  <c r="M464" i="29"/>
  <c r="M467" i="29"/>
  <c r="M476" i="29"/>
  <c r="M501" i="29"/>
  <c r="M504" i="29"/>
  <c r="M569" i="29"/>
  <c r="M578" i="29"/>
  <c r="M588" i="29"/>
  <c r="M593" i="29"/>
  <c r="M595" i="29"/>
  <c r="M602" i="29"/>
  <c r="M629" i="29"/>
  <c r="D10" i="30"/>
  <c r="I13" i="30"/>
  <c r="I14" i="30"/>
  <c r="M28" i="30"/>
  <c r="M40" i="30"/>
  <c r="M93" i="30"/>
  <c r="J99" i="30"/>
  <c r="M101" i="30"/>
  <c r="M104" i="30"/>
  <c r="M105" i="30"/>
  <c r="M114" i="30"/>
  <c r="J116" i="30"/>
  <c r="N134" i="30"/>
  <c r="M137" i="30"/>
  <c r="J142" i="30"/>
  <c r="N147" i="30"/>
  <c r="J154" i="30"/>
  <c r="N156" i="30"/>
  <c r="M166" i="30"/>
  <c r="L188" i="30"/>
  <c r="M193" i="30"/>
  <c r="N198" i="30"/>
  <c r="M199" i="30"/>
  <c r="N201" i="30"/>
  <c r="G202" i="30"/>
  <c r="M219" i="30"/>
  <c r="H220" i="30"/>
  <c r="N220" i="30" s="1"/>
  <c r="H221" i="30"/>
  <c r="N221" i="30" s="1"/>
  <c r="H222" i="30"/>
  <c r="N222" i="30" s="1"/>
  <c r="G242" i="30"/>
  <c r="M242" i="30" s="1"/>
  <c r="M285" i="30"/>
  <c r="M308" i="30"/>
  <c r="M392" i="30"/>
  <c r="N400" i="30"/>
  <c r="H406" i="30"/>
  <c r="N406" i="30" s="1"/>
  <c r="N407" i="30"/>
  <c r="M411" i="30"/>
  <c r="M430" i="30"/>
  <c r="M493" i="30"/>
  <c r="N617" i="30"/>
  <c r="K13" i="31"/>
  <c r="G13" i="31"/>
  <c r="M13" i="31" s="1"/>
  <c r="H72" i="31"/>
  <c r="N72" i="31" s="1"/>
  <c r="H65" i="31"/>
  <c r="N65" i="31" s="1"/>
  <c r="H51" i="31"/>
  <c r="N51" i="31" s="1"/>
  <c r="H30" i="31"/>
  <c r="N30" i="31" s="1"/>
  <c r="N39" i="31"/>
  <c r="H47" i="31"/>
  <c r="N47" i="31" s="1"/>
  <c r="H54" i="31"/>
  <c r="N54" i="31" s="1"/>
  <c r="H71" i="31"/>
  <c r="N71" i="31" s="1"/>
  <c r="G86" i="31"/>
  <c r="M117" i="31"/>
  <c r="M164" i="31"/>
  <c r="M173" i="31"/>
  <c r="G178" i="31"/>
  <c r="M178" i="31" s="1"/>
  <c r="G260" i="31"/>
  <c r="M260" i="31" s="1"/>
  <c r="G261" i="31"/>
  <c r="M261" i="31" s="1"/>
  <c r="G230" i="31"/>
  <c r="M230" i="31" s="1"/>
  <c r="G225" i="31"/>
  <c r="M225" i="31" s="1"/>
  <c r="G220" i="31"/>
  <c r="M220" i="31" s="1"/>
  <c r="G201" i="31"/>
  <c r="M201" i="31" s="1"/>
  <c r="C12" i="31"/>
  <c r="G12" i="31" s="1"/>
  <c r="G190" i="31"/>
  <c r="M190" i="31" s="1"/>
  <c r="G209" i="31"/>
  <c r="M209" i="31" s="1"/>
  <c r="M237" i="31"/>
  <c r="M272" i="31"/>
  <c r="N312" i="31"/>
  <c r="G590" i="31"/>
  <c r="M590" i="31" s="1"/>
  <c r="G599" i="31"/>
  <c r="M599" i="31" s="1"/>
  <c r="G597" i="31"/>
  <c r="M597" i="31" s="1"/>
  <c r="G563" i="31"/>
  <c r="M563" i="31" s="1"/>
  <c r="G595" i="31"/>
  <c r="M595" i="31" s="1"/>
  <c r="M484" i="31"/>
  <c r="M494" i="31"/>
  <c r="M512" i="31"/>
  <c r="M534" i="31"/>
  <c r="N640" i="27"/>
  <c r="N172" i="28"/>
  <c r="N405" i="28"/>
  <c r="N427" i="28"/>
  <c r="M430" i="28"/>
  <c r="N432" i="28"/>
  <c r="M433" i="28"/>
  <c r="M434" i="28"/>
  <c r="M438" i="28"/>
  <c r="N470" i="28"/>
  <c r="N472" i="28"/>
  <c r="M490" i="28"/>
  <c r="M528" i="28"/>
  <c r="N584" i="28"/>
  <c r="M589" i="28"/>
  <c r="H619" i="28"/>
  <c r="N619" i="28" s="1"/>
  <c r="N634" i="28"/>
  <c r="D11" i="29"/>
  <c r="H11" i="29" s="1"/>
  <c r="C12" i="29"/>
  <c r="F13" i="29"/>
  <c r="J13" i="29" s="1"/>
  <c r="M26" i="29"/>
  <c r="G29" i="29"/>
  <c r="M29" i="29" s="1"/>
  <c r="M32" i="29"/>
  <c r="G33" i="29"/>
  <c r="M33" i="29" s="1"/>
  <c r="N56" i="29"/>
  <c r="M113" i="29"/>
  <c r="M152" i="29"/>
  <c r="N156" i="29"/>
  <c r="M167" i="29"/>
  <c r="N338" i="29"/>
  <c r="L188" i="29"/>
  <c r="H196" i="29"/>
  <c r="N196" i="29" s="1"/>
  <c r="H200" i="29"/>
  <c r="N200" i="29" s="1"/>
  <c r="H202" i="29"/>
  <c r="N202" i="29" s="1"/>
  <c r="N213" i="29"/>
  <c r="M214" i="29"/>
  <c r="M225" i="29"/>
  <c r="N228" i="29"/>
  <c r="M240" i="29"/>
  <c r="N244" i="29"/>
  <c r="M279" i="29"/>
  <c r="M280" i="29"/>
  <c r="M287" i="29"/>
  <c r="M295" i="29"/>
  <c r="M298" i="29"/>
  <c r="M299" i="29"/>
  <c r="M300" i="29"/>
  <c r="N313" i="29"/>
  <c r="M316" i="29"/>
  <c r="N322" i="29"/>
  <c r="M323" i="29"/>
  <c r="M328" i="29"/>
  <c r="N329" i="29"/>
  <c r="M336" i="29"/>
  <c r="M361" i="29"/>
  <c r="N363" i="29"/>
  <c r="J371" i="29"/>
  <c r="J373" i="29"/>
  <c r="J378" i="29"/>
  <c r="N392" i="29"/>
  <c r="M393" i="29"/>
  <c r="M400" i="29"/>
  <c r="M411" i="29"/>
  <c r="M421" i="29"/>
  <c r="M433" i="29"/>
  <c r="M436" i="29"/>
  <c r="M438" i="29"/>
  <c r="M462" i="29"/>
  <c r="J465" i="29"/>
  <c r="M466" i="29"/>
  <c r="M468" i="29"/>
  <c r="M480" i="29"/>
  <c r="M487" i="29"/>
  <c r="M489" i="29"/>
  <c r="M494" i="29"/>
  <c r="M495" i="29"/>
  <c r="M496" i="29"/>
  <c r="J508" i="29"/>
  <c r="M515" i="29"/>
  <c r="M520" i="29"/>
  <c r="M549" i="29"/>
  <c r="M551" i="29"/>
  <c r="M552" i="29"/>
  <c r="M560" i="29"/>
  <c r="M600" i="29"/>
  <c r="M633" i="29"/>
  <c r="M634" i="29"/>
  <c r="E10" i="30"/>
  <c r="I10" i="30" s="1"/>
  <c r="I12" i="30"/>
  <c r="J24" i="30"/>
  <c r="M32" i="30"/>
  <c r="M48" i="30"/>
  <c r="J73" i="30"/>
  <c r="J81" i="30"/>
  <c r="M90" i="30"/>
  <c r="J91" i="30"/>
  <c r="J100" i="30"/>
  <c r="J103" i="30"/>
  <c r="J104" i="30"/>
  <c r="M106" i="30"/>
  <c r="M108" i="30"/>
  <c r="J115" i="30"/>
  <c r="J125" i="30"/>
  <c r="G133" i="30"/>
  <c r="M133" i="30" s="1"/>
  <c r="N148" i="30"/>
  <c r="G150" i="30"/>
  <c r="M150" i="30" s="1"/>
  <c r="M161" i="30"/>
  <c r="H193" i="30"/>
  <c r="N193" i="30" s="1"/>
  <c r="G207" i="30"/>
  <c r="M207" i="30" s="1"/>
  <c r="G209" i="30"/>
  <c r="G218" i="30"/>
  <c r="N226" i="30"/>
  <c r="G233" i="30"/>
  <c r="M233" i="30" s="1"/>
  <c r="G235" i="30"/>
  <c r="M235" i="30" s="1"/>
  <c r="N254" i="30"/>
  <c r="G255" i="30"/>
  <c r="N260" i="30"/>
  <c r="G261" i="30"/>
  <c r="M261" i="30" s="1"/>
  <c r="H283" i="30"/>
  <c r="N283" i="30" s="1"/>
  <c r="G284" i="30"/>
  <c r="M284" i="30" s="1"/>
  <c r="N286" i="30"/>
  <c r="M287" i="30"/>
  <c r="H292" i="30"/>
  <c r="N292" i="30" s="1"/>
  <c r="M295" i="30"/>
  <c r="N318" i="30"/>
  <c r="M338" i="30"/>
  <c r="M343" i="30"/>
  <c r="M373" i="30"/>
  <c r="M403" i="30"/>
  <c r="M404" i="30"/>
  <c r="N438" i="30"/>
  <c r="N455" i="30"/>
  <c r="M462" i="30"/>
  <c r="M463" i="30"/>
  <c r="N467" i="30"/>
  <c r="M489" i="30"/>
  <c r="M497" i="30"/>
  <c r="M503" i="30"/>
  <c r="N518" i="30"/>
  <c r="N536" i="30"/>
  <c r="N542" i="30"/>
  <c r="N571" i="30"/>
  <c r="N580" i="30"/>
  <c r="M588" i="30"/>
  <c r="M595" i="30"/>
  <c r="M616" i="30"/>
  <c r="H639" i="30"/>
  <c r="N639" i="30" s="1"/>
  <c r="M640" i="30"/>
  <c r="I67" i="31"/>
  <c r="E9" i="31"/>
  <c r="K9" i="31" s="1"/>
  <c r="M34" i="31"/>
  <c r="I53" i="31"/>
  <c r="I54" i="31"/>
  <c r="M58" i="31"/>
  <c r="H62" i="31"/>
  <c r="N62" i="31" s="1"/>
  <c r="I148" i="31"/>
  <c r="I135" i="31"/>
  <c r="I127" i="31"/>
  <c r="I124" i="31"/>
  <c r="M132" i="31"/>
  <c r="I152" i="31"/>
  <c r="G158" i="31"/>
  <c r="M158" i="31" s="1"/>
  <c r="H321" i="31"/>
  <c r="N321" i="31" s="1"/>
  <c r="H276" i="31"/>
  <c r="N276" i="31" s="1"/>
  <c r="H252" i="31"/>
  <c r="N252" i="31" s="1"/>
  <c r="G205" i="31"/>
  <c r="G218" i="31"/>
  <c r="M218" i="31" s="1"/>
  <c r="M222" i="31"/>
  <c r="N233" i="31"/>
  <c r="G235" i="31"/>
  <c r="M235" i="31" s="1"/>
  <c r="G244" i="31"/>
  <c r="M244" i="31" s="1"/>
  <c r="M252" i="31"/>
  <c r="M299" i="31"/>
  <c r="N304" i="31"/>
  <c r="M362" i="31"/>
  <c r="M444" i="31"/>
  <c r="M462" i="31"/>
  <c r="M472" i="31"/>
  <c r="M491" i="31"/>
  <c r="G571" i="31"/>
  <c r="M571" i="31" s="1"/>
  <c r="H621" i="31"/>
  <c r="N621" i="31" s="1"/>
  <c r="H630" i="31"/>
  <c r="N630" i="31" s="1"/>
  <c r="H625" i="31"/>
  <c r="N625" i="31" s="1"/>
  <c r="H620" i="31"/>
  <c r="H633" i="31"/>
  <c r="H631" i="31"/>
  <c r="N631" i="31" s="1"/>
  <c r="H617" i="31"/>
  <c r="H615" i="31"/>
  <c r="H638" i="31"/>
  <c r="H636" i="31"/>
  <c r="N636" i="31" s="1"/>
  <c r="H632" i="31"/>
  <c r="N632" i="31" s="1"/>
  <c r="J165" i="32"/>
  <c r="J178" i="32"/>
  <c r="J171" i="32"/>
  <c r="J154" i="32"/>
  <c r="J144" i="32"/>
  <c r="J133" i="32"/>
  <c r="J176" i="32"/>
  <c r="J161" i="32"/>
  <c r="J146" i="32"/>
  <c r="J142" i="32"/>
  <c r="J148" i="32"/>
  <c r="J139" i="32"/>
  <c r="J137" i="32"/>
  <c r="J135" i="32"/>
  <c r="J126" i="32"/>
  <c r="J174" i="32"/>
  <c r="J166" i="32"/>
  <c r="J152" i="32"/>
  <c r="L81" i="32"/>
  <c r="F11" i="32"/>
  <c r="J124" i="32"/>
  <c r="J145" i="32"/>
  <c r="J164" i="32"/>
  <c r="M259" i="32"/>
  <c r="K22" i="33"/>
  <c r="C9" i="33"/>
  <c r="C10" i="33"/>
  <c r="M576" i="31"/>
  <c r="M581" i="31"/>
  <c r="M596" i="31"/>
  <c r="M615" i="31"/>
  <c r="M617" i="31"/>
  <c r="M619" i="31"/>
  <c r="I623" i="31"/>
  <c r="N626" i="31"/>
  <c r="I628" i="31"/>
  <c r="M633" i="31"/>
  <c r="G13" i="32"/>
  <c r="K13" i="32"/>
  <c r="M38" i="32"/>
  <c r="M51" i="32"/>
  <c r="N61" i="32"/>
  <c r="M63" i="32"/>
  <c r="G149" i="32"/>
  <c r="M149" i="32" s="1"/>
  <c r="G141" i="32"/>
  <c r="M141" i="32" s="1"/>
  <c r="N112" i="32"/>
  <c r="N126" i="32"/>
  <c r="G136" i="32"/>
  <c r="M136" i="32" s="1"/>
  <c r="N137" i="32"/>
  <c r="N139" i="32"/>
  <c r="M161" i="32"/>
  <c r="G168" i="32"/>
  <c r="M168" i="32" s="1"/>
  <c r="H354" i="32"/>
  <c r="N354" i="32" s="1"/>
  <c r="H353" i="32"/>
  <c r="N353" i="32" s="1"/>
  <c r="H325" i="32"/>
  <c r="N325" i="32" s="1"/>
  <c r="H300" i="32"/>
  <c r="N300" i="32" s="1"/>
  <c r="H299" i="32"/>
  <c r="H267" i="32"/>
  <c r="N267" i="32" s="1"/>
  <c r="H261" i="32"/>
  <c r="N261" i="32" s="1"/>
  <c r="H251" i="32"/>
  <c r="N251" i="32" s="1"/>
  <c r="H226" i="32"/>
  <c r="N226" i="32" s="1"/>
  <c r="H225" i="32"/>
  <c r="N225" i="32" s="1"/>
  <c r="H219" i="32"/>
  <c r="H215" i="32"/>
  <c r="N215" i="32" s="1"/>
  <c r="H213" i="32"/>
  <c r="N213" i="32" s="1"/>
  <c r="H202" i="32"/>
  <c r="H198" i="32"/>
  <c r="N198" i="32" s="1"/>
  <c r="H189" i="32"/>
  <c r="N189" i="32" s="1"/>
  <c r="H191" i="32"/>
  <c r="H193" i="32"/>
  <c r="N193" i="32" s="1"/>
  <c r="N194" i="32"/>
  <c r="H207" i="32"/>
  <c r="N207" i="32" s="1"/>
  <c r="N208" i="32"/>
  <c r="H210" i="32"/>
  <c r="N210" i="32" s="1"/>
  <c r="H211" i="32"/>
  <c r="N211" i="32" s="1"/>
  <c r="H227" i="32"/>
  <c r="N227" i="32" s="1"/>
  <c r="H228" i="32"/>
  <c r="H245" i="32"/>
  <c r="N245" i="32" s="1"/>
  <c r="H250" i="32"/>
  <c r="N250" i="32" s="1"/>
  <c r="H259" i="32"/>
  <c r="N259" i="32" s="1"/>
  <c r="M353" i="32"/>
  <c r="N454" i="32"/>
  <c r="N464" i="32"/>
  <c r="M479" i="32"/>
  <c r="M508" i="32"/>
  <c r="N524" i="32"/>
  <c r="M576" i="32"/>
  <c r="M584" i="32"/>
  <c r="M598" i="32"/>
  <c r="M604" i="32"/>
  <c r="L22" i="33"/>
  <c r="D9" i="33"/>
  <c r="D10" i="33"/>
  <c r="J126" i="33"/>
  <c r="F11" i="33"/>
  <c r="J11" i="33" s="1"/>
  <c r="J145" i="33"/>
  <c r="J142" i="33"/>
  <c r="J141" i="33"/>
  <c r="M126" i="33"/>
  <c r="M177" i="33"/>
  <c r="J338" i="33"/>
  <c r="F12" i="33"/>
  <c r="J12" i="33" s="1"/>
  <c r="J284" i="33"/>
  <c r="M216" i="33"/>
  <c r="M324" i="33"/>
  <c r="N449" i="31"/>
  <c r="M577" i="31"/>
  <c r="M582" i="31"/>
  <c r="M598" i="31"/>
  <c r="N604" i="31"/>
  <c r="I613" i="31"/>
  <c r="I614" i="31"/>
  <c r="I616" i="31"/>
  <c r="M620" i="31"/>
  <c r="E9" i="32"/>
  <c r="I14" i="32" s="1"/>
  <c r="C11" i="32"/>
  <c r="K11" i="32" s="1"/>
  <c r="L13" i="32"/>
  <c r="G14" i="32"/>
  <c r="K14" i="32"/>
  <c r="M34" i="32"/>
  <c r="M35" i="32"/>
  <c r="N40" i="32"/>
  <c r="M41" i="32"/>
  <c r="N58" i="32"/>
  <c r="M59" i="32"/>
  <c r="H177" i="32"/>
  <c r="N177" i="32" s="1"/>
  <c r="H172" i="32"/>
  <c r="N172" i="32" s="1"/>
  <c r="H170" i="32"/>
  <c r="N170" i="32" s="1"/>
  <c r="H168" i="32"/>
  <c r="N168" i="32" s="1"/>
  <c r="M89" i="32"/>
  <c r="H147" i="32"/>
  <c r="N147" i="32" s="1"/>
  <c r="H154" i="32"/>
  <c r="N154" i="32" s="1"/>
  <c r="G172" i="32"/>
  <c r="M172" i="32" s="1"/>
  <c r="H203" i="32"/>
  <c r="N203" i="32" s="1"/>
  <c r="H204" i="32"/>
  <c r="H209" i="32"/>
  <c r="H222" i="32"/>
  <c r="N222" i="32" s="1"/>
  <c r="H223" i="32"/>
  <c r="N223" i="32" s="1"/>
  <c r="H264" i="32"/>
  <c r="N264" i="32" s="1"/>
  <c r="M271" i="32"/>
  <c r="H332" i="32"/>
  <c r="N332" i="32" s="1"/>
  <c r="M354" i="32"/>
  <c r="G405" i="32"/>
  <c r="M405" i="32" s="1"/>
  <c r="G400" i="32"/>
  <c r="M400" i="32" s="1"/>
  <c r="G381" i="32"/>
  <c r="M381" i="32" s="1"/>
  <c r="G380" i="32"/>
  <c r="M380" i="32" s="1"/>
  <c r="G414" i="32"/>
  <c r="M414" i="32" s="1"/>
  <c r="G413" i="32"/>
  <c r="M413" i="32" s="1"/>
  <c r="G408" i="32"/>
  <c r="M408" i="32" s="1"/>
  <c r="G407" i="32"/>
  <c r="M407" i="32" s="1"/>
  <c r="G391" i="32"/>
  <c r="M391" i="32" s="1"/>
  <c r="G386" i="32"/>
  <c r="M386" i="32" s="1"/>
  <c r="G377" i="32"/>
  <c r="M377" i="32" s="1"/>
  <c r="K371" i="32"/>
  <c r="G376" i="32"/>
  <c r="G384" i="32"/>
  <c r="M384" i="32" s="1"/>
  <c r="G389" i="32"/>
  <c r="G404" i="32"/>
  <c r="M404" i="32" s="1"/>
  <c r="G410" i="32"/>
  <c r="M410" i="32" s="1"/>
  <c r="M415" i="32"/>
  <c r="N420" i="32"/>
  <c r="G448" i="32"/>
  <c r="M448" i="32" s="1"/>
  <c r="M458" i="32"/>
  <c r="M462" i="32"/>
  <c r="N479" i="32"/>
  <c r="M490" i="32"/>
  <c r="M506" i="32"/>
  <c r="N522" i="32"/>
  <c r="M529" i="32"/>
  <c r="M535" i="32"/>
  <c r="M550" i="32"/>
  <c r="M560" i="32"/>
  <c r="N594" i="32"/>
  <c r="N598" i="32"/>
  <c r="J640" i="32"/>
  <c r="J630" i="32"/>
  <c r="J618" i="32"/>
  <c r="J616" i="32"/>
  <c r="J632" i="32"/>
  <c r="J631" i="32"/>
  <c r="J617" i="32"/>
  <c r="J613" i="32"/>
  <c r="J614" i="32"/>
  <c r="J625" i="32"/>
  <c r="M635" i="32"/>
  <c r="M82" i="33"/>
  <c r="N126" i="33"/>
  <c r="M169" i="33"/>
  <c r="J188" i="33"/>
  <c r="M499" i="30"/>
  <c r="N561" i="30"/>
  <c r="M566" i="30"/>
  <c r="M577" i="30"/>
  <c r="M602" i="30"/>
  <c r="N604" i="30"/>
  <c r="M613" i="30"/>
  <c r="N620" i="30"/>
  <c r="N34" i="31"/>
  <c r="M41" i="31"/>
  <c r="N133" i="31"/>
  <c r="H99" i="31"/>
  <c r="N99" i="31" s="1"/>
  <c r="N119" i="31"/>
  <c r="N147" i="31"/>
  <c r="I195" i="31"/>
  <c r="I199" i="31"/>
  <c r="I202" i="31"/>
  <c r="I203" i="31"/>
  <c r="N206" i="31"/>
  <c r="I207" i="31"/>
  <c r="I221" i="31"/>
  <c r="I222" i="31"/>
  <c r="M253" i="31"/>
  <c r="I257" i="31"/>
  <c r="I258" i="31"/>
  <c r="N272" i="31"/>
  <c r="I284" i="31"/>
  <c r="I288" i="31"/>
  <c r="I297" i="31"/>
  <c r="N362" i="31"/>
  <c r="N419" i="31"/>
  <c r="N372" i="31"/>
  <c r="N373" i="31"/>
  <c r="N381" i="31"/>
  <c r="N444" i="31"/>
  <c r="N474" i="31"/>
  <c r="M559" i="31"/>
  <c r="N561" i="31"/>
  <c r="M637" i="31"/>
  <c r="K612" i="31"/>
  <c r="I615" i="31"/>
  <c r="I617" i="31"/>
  <c r="D11" i="32"/>
  <c r="D12" i="32"/>
  <c r="I13" i="32"/>
  <c r="K22" i="32"/>
  <c r="G33" i="32"/>
  <c r="M33" i="32" s="1"/>
  <c r="N44" i="32"/>
  <c r="G47" i="32"/>
  <c r="M47" i="32" s="1"/>
  <c r="G48" i="32"/>
  <c r="M48" i="32" s="1"/>
  <c r="M114" i="32"/>
  <c r="H122" i="32"/>
  <c r="N122" i="32" s="1"/>
  <c r="G123" i="32"/>
  <c r="M123" i="32" s="1"/>
  <c r="H124" i="32"/>
  <c r="N124" i="32" s="1"/>
  <c r="H128" i="32"/>
  <c r="N128" i="32" s="1"/>
  <c r="N133" i="32"/>
  <c r="H141" i="32"/>
  <c r="H156" i="32"/>
  <c r="N156" i="32" s="1"/>
  <c r="H158" i="32"/>
  <c r="N158" i="32" s="1"/>
  <c r="G165" i="32"/>
  <c r="M165" i="32" s="1"/>
  <c r="N196" i="32"/>
  <c r="H201" i="32"/>
  <c r="N201" i="32" s="1"/>
  <c r="M202" i="32"/>
  <c r="H220" i="32"/>
  <c r="N220" i="32" s="1"/>
  <c r="H221" i="32"/>
  <c r="H224" i="32"/>
  <c r="H231" i="32"/>
  <c r="H236" i="32"/>
  <c r="N236" i="32" s="1"/>
  <c r="H256" i="32"/>
  <c r="N256" i="32" s="1"/>
  <c r="H265" i="32"/>
  <c r="N265" i="32" s="1"/>
  <c r="N269" i="32"/>
  <c r="H271" i="32"/>
  <c r="N271" i="32" s="1"/>
  <c r="H306" i="32"/>
  <c r="N306" i="32" s="1"/>
  <c r="N328" i="32"/>
  <c r="G372" i="32"/>
  <c r="M372" i="32" s="1"/>
  <c r="N458" i="32"/>
  <c r="N480" i="32"/>
  <c r="N506" i="32"/>
  <c r="M510" i="32"/>
  <c r="M520" i="32"/>
  <c r="N533" i="32"/>
  <c r="M548" i="32"/>
  <c r="M551" i="32"/>
  <c r="M553" i="32"/>
  <c r="M561" i="32"/>
  <c r="M574" i="32"/>
  <c r="M602" i="32"/>
  <c r="J612" i="32"/>
  <c r="J629" i="32"/>
  <c r="C11" i="33"/>
  <c r="K11" i="33" s="1"/>
  <c r="L12" i="33"/>
  <c r="J13" i="33"/>
  <c r="N82" i="33"/>
  <c r="N111" i="33"/>
  <c r="J115" i="33"/>
  <c r="N127" i="33"/>
  <c r="M137" i="33"/>
  <c r="M139" i="33"/>
  <c r="N141" i="33"/>
  <c r="M195" i="33"/>
  <c r="M236" i="33"/>
  <c r="H70" i="34"/>
  <c r="N70" i="34" s="1"/>
  <c r="D9" i="34"/>
  <c r="D10" i="34"/>
  <c r="L10" i="34" s="1"/>
  <c r="H141" i="34"/>
  <c r="N141" i="34" s="1"/>
  <c r="H164" i="34"/>
  <c r="N164" i="34" s="1"/>
  <c r="H146" i="34"/>
  <c r="N146" i="34" s="1"/>
  <c r="H127" i="34"/>
  <c r="N127" i="34" s="1"/>
  <c r="H122" i="34"/>
  <c r="N122" i="34" s="1"/>
  <c r="H86" i="34"/>
  <c r="N86" i="34" s="1"/>
  <c r="H123" i="34"/>
  <c r="N123" i="34" s="1"/>
  <c r="H107" i="34"/>
  <c r="N107" i="34" s="1"/>
  <c r="L81" i="34"/>
  <c r="M122" i="34"/>
  <c r="H124" i="34"/>
  <c r="N124" i="34" s="1"/>
  <c r="I372" i="32"/>
  <c r="I387" i="32"/>
  <c r="I392" i="32"/>
  <c r="I395" i="32"/>
  <c r="I410" i="32"/>
  <c r="I417" i="32"/>
  <c r="I509" i="32"/>
  <c r="I544" i="32"/>
  <c r="N640" i="32"/>
  <c r="N177" i="33"/>
  <c r="M434" i="33"/>
  <c r="D11" i="34"/>
  <c r="L11" i="34" s="1"/>
  <c r="H111" i="34"/>
  <c r="N111" i="34" s="1"/>
  <c r="N143" i="32"/>
  <c r="N148" i="32"/>
  <c r="M151" i="32"/>
  <c r="N176" i="32"/>
  <c r="K188" i="32"/>
  <c r="N191" i="32"/>
  <c r="G196" i="32"/>
  <c r="M196" i="32" s="1"/>
  <c r="M231" i="32"/>
  <c r="N243" i="32"/>
  <c r="N244" i="32"/>
  <c r="G245" i="32"/>
  <c r="M245" i="32" s="1"/>
  <c r="M247" i="32"/>
  <c r="G249" i="32"/>
  <c r="M249" i="32" s="1"/>
  <c r="M253" i="32"/>
  <c r="G255" i="32"/>
  <c r="M255" i="32" s="1"/>
  <c r="G264" i="32"/>
  <c r="M264" i="32" s="1"/>
  <c r="N268" i="32"/>
  <c r="M269" i="32"/>
  <c r="M274" i="32"/>
  <c r="G286" i="32"/>
  <c r="M286" i="32" s="1"/>
  <c r="N297" i="32"/>
  <c r="M301" i="32"/>
  <c r="G305" i="32"/>
  <c r="M305" i="32" s="1"/>
  <c r="M323" i="32"/>
  <c r="M346" i="32"/>
  <c r="M348" i="32"/>
  <c r="N352" i="32"/>
  <c r="M362" i="32"/>
  <c r="I386" i="32"/>
  <c r="I391" i="32"/>
  <c r="I401" i="32"/>
  <c r="I406" i="32"/>
  <c r="I407" i="32"/>
  <c r="I413" i="32"/>
  <c r="I415" i="32"/>
  <c r="M444" i="32"/>
  <c r="I471" i="32"/>
  <c r="E10" i="33"/>
  <c r="J14" i="33"/>
  <c r="J10" i="33"/>
  <c r="M571" i="33"/>
  <c r="N406" i="33"/>
  <c r="I612" i="33"/>
  <c r="M588" i="33"/>
  <c r="N195" i="34"/>
  <c r="M189" i="34"/>
  <c r="N590" i="33"/>
  <c r="N616" i="33"/>
  <c r="I22" i="34"/>
  <c r="M70" i="34"/>
  <c r="I137" i="34"/>
  <c r="E11" i="34"/>
  <c r="I11" i="34" s="1"/>
  <c r="N103" i="34"/>
  <c r="N190" i="34"/>
  <c r="N235" i="34"/>
  <c r="M478" i="34"/>
  <c r="M633" i="34"/>
  <c r="N137" i="34"/>
  <c r="I310" i="34"/>
  <c r="I255" i="34"/>
  <c r="I203" i="34"/>
  <c r="J270" i="34"/>
  <c r="N293" i="34"/>
  <c r="J202" i="34"/>
  <c r="J235" i="34"/>
  <c r="M559" i="34"/>
  <c r="I377" i="34"/>
  <c r="M471" i="34"/>
  <c r="M499" i="34"/>
  <c r="N528" i="34"/>
  <c r="M592" i="34"/>
  <c r="M597" i="34"/>
  <c r="M617" i="34"/>
  <c r="M639" i="34"/>
  <c r="N639" i="34"/>
  <c r="M634" i="34"/>
  <c r="M636" i="34"/>
  <c r="N11" i="5"/>
  <c r="N13" i="5"/>
  <c r="H12" i="1"/>
  <c r="N12" i="1" s="1"/>
  <c r="H22" i="1"/>
  <c r="H26" i="1"/>
  <c r="N26" i="1" s="1"/>
  <c r="H39" i="1"/>
  <c r="N39" i="1" s="1"/>
  <c r="H40" i="1"/>
  <c r="N40" i="1" s="1"/>
  <c r="H41" i="1"/>
  <c r="N41" i="1" s="1"/>
  <c r="H43" i="1"/>
  <c r="N43" i="1" s="1"/>
  <c r="H47" i="1"/>
  <c r="N47" i="1" s="1"/>
  <c r="H51" i="1"/>
  <c r="N51" i="1" s="1"/>
  <c r="H55" i="1"/>
  <c r="N55" i="1" s="1"/>
  <c r="H59" i="1"/>
  <c r="N59" i="1" s="1"/>
  <c r="H65" i="1"/>
  <c r="N65" i="1" s="1"/>
  <c r="H66" i="1"/>
  <c r="N66" i="1" s="1"/>
  <c r="H67" i="1"/>
  <c r="N67" i="1" s="1"/>
  <c r="H81" i="1"/>
  <c r="H82" i="1"/>
  <c r="N82" i="1" s="1"/>
  <c r="H92" i="1"/>
  <c r="N92" i="1" s="1"/>
  <c r="H106" i="1"/>
  <c r="N106" i="1" s="1"/>
  <c r="H110" i="1"/>
  <c r="N110" i="1" s="1"/>
  <c r="H114" i="1"/>
  <c r="N114" i="1" s="1"/>
  <c r="H118" i="1"/>
  <c r="N118" i="1" s="1"/>
  <c r="H122" i="1"/>
  <c r="N122" i="1" s="1"/>
  <c r="H126" i="1"/>
  <c r="N126" i="1" s="1"/>
  <c r="H130" i="1"/>
  <c r="N130" i="1" s="1"/>
  <c r="H132" i="1"/>
  <c r="N132" i="1" s="1"/>
  <c r="H136" i="1"/>
  <c r="N136" i="1" s="1"/>
  <c r="H145" i="1"/>
  <c r="N145" i="1" s="1"/>
  <c r="H149" i="1"/>
  <c r="N149" i="1" s="1"/>
  <c r="H153" i="1"/>
  <c r="N153" i="1" s="1"/>
  <c r="H157" i="1"/>
  <c r="N157" i="1" s="1"/>
  <c r="H161" i="1"/>
  <c r="N161" i="1" s="1"/>
  <c r="H166" i="1"/>
  <c r="N166" i="1" s="1"/>
  <c r="H173" i="1"/>
  <c r="N173" i="1" s="1"/>
  <c r="H188" i="1"/>
  <c r="H195" i="1"/>
  <c r="N195" i="1" s="1"/>
  <c r="H199" i="1"/>
  <c r="N199" i="1" s="1"/>
  <c r="H203" i="1"/>
  <c r="N203" i="1" s="1"/>
  <c r="H204" i="1"/>
  <c r="N204" i="1" s="1"/>
  <c r="H205" i="1"/>
  <c r="N205" i="1" s="1"/>
  <c r="H209" i="1"/>
  <c r="N209" i="1" s="1"/>
  <c r="H213" i="1"/>
  <c r="N213" i="1" s="1"/>
  <c r="H214" i="1"/>
  <c r="N214" i="1" s="1"/>
  <c r="H215" i="1"/>
  <c r="N215" i="1" s="1"/>
  <c r="H218" i="1"/>
  <c r="N218" i="1" s="1"/>
  <c r="H222" i="1"/>
  <c r="N222" i="1" s="1"/>
  <c r="H226" i="1"/>
  <c r="N226" i="1" s="1"/>
  <c r="H230" i="1"/>
  <c r="N230" i="1" s="1"/>
  <c r="H237" i="1"/>
  <c r="N237" i="1" s="1"/>
  <c r="H241" i="1"/>
  <c r="N241" i="1" s="1"/>
  <c r="H245" i="1"/>
  <c r="N245" i="1" s="1"/>
  <c r="H249" i="1"/>
  <c r="N249" i="1" s="1"/>
  <c r="H253" i="1"/>
  <c r="N253" i="1" s="1"/>
  <c r="H257" i="1"/>
  <c r="N257" i="1" s="1"/>
  <c r="H258" i="1"/>
  <c r="N258" i="1" s="1"/>
  <c r="H259" i="1"/>
  <c r="N259" i="1" s="1"/>
  <c r="H261" i="1"/>
  <c r="N261" i="1" s="1"/>
  <c r="H273" i="1"/>
  <c r="N273" i="1" s="1"/>
  <c r="H277" i="1"/>
  <c r="N277" i="1" s="1"/>
  <c r="H281" i="1"/>
  <c r="N281" i="1" s="1"/>
  <c r="H285" i="1"/>
  <c r="N285" i="1" s="1"/>
  <c r="H289" i="1"/>
  <c r="N289" i="1" s="1"/>
  <c r="H290" i="1"/>
  <c r="N290" i="1" s="1"/>
  <c r="H294" i="1"/>
  <c r="N294" i="1" s="1"/>
  <c r="H299" i="1"/>
  <c r="N299" i="1" s="1"/>
  <c r="H300" i="1"/>
  <c r="N300" i="1" s="1"/>
  <c r="H304" i="1"/>
  <c r="N304" i="1" s="1"/>
  <c r="H308" i="1"/>
  <c r="N308" i="1" s="1"/>
  <c r="H320" i="1"/>
  <c r="N320" i="1" s="1"/>
  <c r="H324" i="1"/>
  <c r="N324" i="1" s="1"/>
  <c r="H328" i="1"/>
  <c r="N328" i="1" s="1"/>
  <c r="H334" i="1"/>
  <c r="N334" i="1" s="1"/>
  <c r="H338" i="1"/>
  <c r="N338" i="1" s="1"/>
  <c r="H342" i="1"/>
  <c r="N342" i="1" s="1"/>
  <c r="H346" i="1"/>
  <c r="N346" i="1" s="1"/>
  <c r="H350" i="1"/>
  <c r="N350" i="1" s="1"/>
  <c r="H357" i="1"/>
  <c r="N357" i="1" s="1"/>
  <c r="H360" i="1"/>
  <c r="N360" i="1" s="1"/>
  <c r="H361" i="1"/>
  <c r="N361" i="1" s="1"/>
  <c r="H362" i="1"/>
  <c r="N362" i="1" s="1"/>
  <c r="H363" i="1"/>
  <c r="N363" i="1" s="1"/>
  <c r="H371" i="1"/>
  <c r="H372" i="1"/>
  <c r="N372" i="1" s="1"/>
  <c r="H373" i="1"/>
  <c r="N373" i="1" s="1"/>
  <c r="H377" i="1"/>
  <c r="N377" i="1" s="1"/>
  <c r="H381" i="1"/>
  <c r="N381" i="1" s="1"/>
  <c r="H388" i="1"/>
  <c r="N388" i="1" s="1"/>
  <c r="H395" i="1"/>
  <c r="N395" i="1" s="1"/>
  <c r="H399" i="1"/>
  <c r="N399" i="1" s="1"/>
  <c r="H403" i="1"/>
  <c r="N403" i="1" s="1"/>
  <c r="H410" i="1"/>
  <c r="N410" i="1" s="1"/>
  <c r="H419" i="1"/>
  <c r="N419" i="1" s="1"/>
  <c r="H426" i="1"/>
  <c r="N426" i="1" s="1"/>
  <c r="H430" i="1"/>
  <c r="N430" i="1" s="1"/>
  <c r="H434" i="1"/>
  <c r="N434" i="1" s="1"/>
  <c r="H438" i="1"/>
  <c r="N438" i="1" s="1"/>
  <c r="H445" i="1"/>
  <c r="N445" i="1" s="1"/>
  <c r="H449" i="1"/>
  <c r="N449" i="1" s="1"/>
  <c r="H450" i="1"/>
  <c r="N450" i="1" s="1"/>
  <c r="H451" i="1"/>
  <c r="N451" i="1" s="1"/>
  <c r="H454" i="1"/>
  <c r="N454" i="1" s="1"/>
  <c r="H455" i="1"/>
  <c r="N455" i="1" s="1"/>
  <c r="H461" i="1"/>
  <c r="N461" i="1" s="1"/>
  <c r="H465" i="1"/>
  <c r="N465" i="1" s="1"/>
  <c r="H469" i="1"/>
  <c r="N469" i="1" s="1"/>
  <c r="H476" i="1"/>
  <c r="N476" i="1" s="1"/>
  <c r="H483" i="1"/>
  <c r="N483" i="1" s="1"/>
  <c r="H496" i="1"/>
  <c r="N496" i="1" s="1"/>
  <c r="H500" i="1"/>
  <c r="N500" i="1" s="1"/>
  <c r="H506" i="1"/>
  <c r="N506" i="1" s="1"/>
  <c r="H510" i="1"/>
  <c r="N510" i="1" s="1"/>
  <c r="H511" i="1"/>
  <c r="N511" i="1" s="1"/>
  <c r="H515" i="1"/>
  <c r="N515" i="1" s="1"/>
  <c r="H516" i="1"/>
  <c r="N516" i="1" s="1"/>
  <c r="H517" i="1"/>
  <c r="N517" i="1" s="1"/>
  <c r="H533" i="1"/>
  <c r="N533" i="1" s="1"/>
  <c r="H537" i="1"/>
  <c r="N537" i="1" s="1"/>
  <c r="H544" i="1"/>
  <c r="N544" i="1" s="1"/>
  <c r="H548" i="1"/>
  <c r="N548" i="1" s="1"/>
  <c r="H552" i="1"/>
  <c r="N552" i="1" s="1"/>
  <c r="H556" i="1"/>
  <c r="N556" i="1" s="1"/>
  <c r="H560" i="1"/>
  <c r="N560" i="1" s="1"/>
  <c r="H570" i="1"/>
  <c r="N570" i="1" s="1"/>
  <c r="H574" i="1"/>
  <c r="N574" i="1" s="1"/>
  <c r="H581" i="1"/>
  <c r="N581" i="1" s="1"/>
  <c r="H582" i="1"/>
  <c r="N582" i="1" s="1"/>
  <c r="H585" i="1"/>
  <c r="N585" i="1" s="1"/>
  <c r="H588" i="1"/>
  <c r="N588" i="1" s="1"/>
  <c r="H589" i="1"/>
  <c r="N589" i="1" s="1"/>
  <c r="H590" i="1"/>
  <c r="N590" i="1" s="1"/>
  <c r="H595" i="1"/>
  <c r="N595" i="1" s="1"/>
  <c r="H596" i="1"/>
  <c r="N596" i="1" s="1"/>
  <c r="H597" i="1"/>
  <c r="N597" i="1" s="1"/>
  <c r="H598" i="1"/>
  <c r="N598" i="1" s="1"/>
  <c r="H601" i="1"/>
  <c r="N601" i="1" s="1"/>
  <c r="H602" i="1"/>
  <c r="N602" i="1" s="1"/>
  <c r="H603" i="1"/>
  <c r="N603" i="1" s="1"/>
  <c r="H604" i="1"/>
  <c r="N604" i="1" s="1"/>
  <c r="H614" i="1"/>
  <c r="N614" i="1" s="1"/>
  <c r="H615" i="1"/>
  <c r="N615" i="1" s="1"/>
  <c r="H616" i="1"/>
  <c r="N616" i="1" s="1"/>
  <c r="H617" i="1"/>
  <c r="N617" i="1" s="1"/>
  <c r="H624" i="1"/>
  <c r="N624" i="1" s="1"/>
  <c r="H625" i="1"/>
  <c r="N625" i="1" s="1"/>
  <c r="H626" i="1"/>
  <c r="N626" i="1" s="1"/>
  <c r="H637" i="1"/>
  <c r="N637" i="1" s="1"/>
  <c r="H638" i="1"/>
  <c r="N638" i="1" s="1"/>
  <c r="H639" i="1"/>
  <c r="N639" i="1" s="1"/>
  <c r="H640" i="1"/>
  <c r="N640" i="1" s="1"/>
  <c r="H12" i="2"/>
  <c r="N12" i="2" s="1"/>
  <c r="L14" i="2"/>
  <c r="H81" i="2"/>
  <c r="H103" i="2"/>
  <c r="N103" i="2" s="1"/>
  <c r="H129" i="2"/>
  <c r="N129" i="2" s="1"/>
  <c r="L188" i="2"/>
  <c r="H221" i="2"/>
  <c r="N221" i="2" s="1"/>
  <c r="L371" i="2"/>
  <c r="H383" i="2"/>
  <c r="N383" i="2" s="1"/>
  <c r="H405" i="2"/>
  <c r="N405" i="2" s="1"/>
  <c r="H407" i="2"/>
  <c r="N407" i="2" s="1"/>
  <c r="H408" i="2"/>
  <c r="N408" i="2" s="1"/>
  <c r="H419" i="2"/>
  <c r="N419" i="2" s="1"/>
  <c r="H435" i="2"/>
  <c r="N435" i="2" s="1"/>
  <c r="H446" i="2"/>
  <c r="N446" i="2" s="1"/>
  <c r="H497" i="2"/>
  <c r="N497" i="2" s="1"/>
  <c r="H499" i="2"/>
  <c r="N499" i="2" s="1"/>
  <c r="H516" i="2"/>
  <c r="N516" i="2" s="1"/>
  <c r="H525" i="2"/>
  <c r="N525" i="2" s="1"/>
  <c r="H588" i="2"/>
  <c r="N588" i="2" s="1"/>
  <c r="H612" i="2"/>
  <c r="H614" i="2"/>
  <c r="N614" i="2" s="1"/>
  <c r="H615" i="2"/>
  <c r="N615" i="2" s="1"/>
  <c r="H616" i="2"/>
  <c r="N616" i="2" s="1"/>
  <c r="H620" i="2"/>
  <c r="N620" i="2" s="1"/>
  <c r="H623" i="2"/>
  <c r="N623" i="2" s="1"/>
  <c r="L11" i="3"/>
  <c r="L12" i="3"/>
  <c r="H24" i="3"/>
  <c r="N24" i="3" s="1"/>
  <c r="H25" i="3"/>
  <c r="N25" i="3" s="1"/>
  <c r="H30" i="3"/>
  <c r="N30" i="3" s="1"/>
  <c r="H31" i="3"/>
  <c r="N31" i="3" s="1"/>
  <c r="H32" i="3"/>
  <c r="N32" i="3" s="1"/>
  <c r="H33" i="3"/>
  <c r="N33" i="3" s="1"/>
  <c r="H34" i="3"/>
  <c r="N34" i="3" s="1"/>
  <c r="H35" i="3"/>
  <c r="N35" i="3" s="1"/>
  <c r="H36" i="3"/>
  <c r="N36" i="3" s="1"/>
  <c r="H39" i="3"/>
  <c r="N39" i="3" s="1"/>
  <c r="H46" i="3"/>
  <c r="N46" i="3" s="1"/>
  <c r="H49" i="3"/>
  <c r="N49" i="3" s="1"/>
  <c r="H50" i="3"/>
  <c r="N50" i="3" s="1"/>
  <c r="H51" i="3"/>
  <c r="N51" i="3" s="1"/>
  <c r="H52" i="3"/>
  <c r="N52" i="3" s="1"/>
  <c r="H54" i="3"/>
  <c r="N54" i="3" s="1"/>
  <c r="H55" i="3"/>
  <c r="N55" i="3" s="1"/>
  <c r="H70" i="3"/>
  <c r="N70" i="3" s="1"/>
  <c r="L81" i="3"/>
  <c r="H88" i="3"/>
  <c r="N88" i="3" s="1"/>
  <c r="H105" i="3"/>
  <c r="N105" i="3" s="1"/>
  <c r="H106" i="3"/>
  <c r="N106" i="3" s="1"/>
  <c r="H107" i="3"/>
  <c r="N107" i="3" s="1"/>
  <c r="H120" i="3"/>
  <c r="N120" i="3" s="1"/>
  <c r="H132" i="3"/>
  <c r="N132" i="3" s="1"/>
  <c r="H133" i="3"/>
  <c r="N133" i="3" s="1"/>
  <c r="H134" i="3"/>
  <c r="N134" i="3" s="1"/>
  <c r="H135" i="3"/>
  <c r="N135" i="3" s="1"/>
  <c r="H142" i="3"/>
  <c r="N142" i="3" s="1"/>
  <c r="H143" i="3"/>
  <c r="N143" i="3" s="1"/>
  <c r="H144" i="3"/>
  <c r="N144" i="3" s="1"/>
  <c r="H145" i="3"/>
  <c r="N145" i="3" s="1"/>
  <c r="H146" i="3"/>
  <c r="N146" i="3" s="1"/>
  <c r="H152" i="3"/>
  <c r="N152" i="3" s="1"/>
  <c r="H153" i="3"/>
  <c r="N153" i="3" s="1"/>
  <c r="H162" i="3"/>
  <c r="N162" i="3" s="1"/>
  <c r="H164" i="3"/>
  <c r="N164" i="3" s="1"/>
  <c r="H169" i="3"/>
  <c r="N169" i="3" s="1"/>
  <c r="H170" i="3"/>
  <c r="N170" i="3" s="1"/>
  <c r="H171" i="3"/>
  <c r="N171" i="3" s="1"/>
  <c r="H172" i="3"/>
  <c r="N172" i="3" s="1"/>
  <c r="H173" i="3"/>
  <c r="N173" i="3" s="1"/>
  <c r="H174" i="3"/>
  <c r="N174" i="3" s="1"/>
  <c r="H188" i="3"/>
  <c r="L188" i="3"/>
  <c r="H201" i="3"/>
  <c r="N201" i="3" s="1"/>
  <c r="H202" i="3"/>
  <c r="N202" i="3" s="1"/>
  <c r="H207" i="3"/>
  <c r="N207" i="3" s="1"/>
  <c r="H208" i="3"/>
  <c r="N208" i="3" s="1"/>
  <c r="H215" i="3"/>
  <c r="N215" i="3" s="1"/>
  <c r="H216" i="3"/>
  <c r="N216" i="3" s="1"/>
  <c r="H220" i="3"/>
  <c r="N220" i="3" s="1"/>
  <c r="H221" i="3"/>
  <c r="N221" i="3" s="1"/>
  <c r="H226" i="3"/>
  <c r="N226" i="3" s="1"/>
  <c r="H227" i="3"/>
  <c r="N227" i="3" s="1"/>
  <c r="H233" i="3"/>
  <c r="N233" i="3" s="1"/>
  <c r="H241" i="3"/>
  <c r="N241" i="3" s="1"/>
  <c r="H242" i="3"/>
  <c r="N242" i="3" s="1"/>
  <c r="H243" i="3"/>
  <c r="N243" i="3" s="1"/>
  <c r="H245" i="3"/>
  <c r="N245" i="3" s="1"/>
  <c r="H248" i="3"/>
  <c r="N248" i="3" s="1"/>
  <c r="H264" i="3"/>
  <c r="N264" i="3" s="1"/>
  <c r="H275" i="3"/>
  <c r="N275" i="3" s="1"/>
  <c r="H276" i="3"/>
  <c r="N276" i="3" s="1"/>
  <c r="H279" i="3"/>
  <c r="N279" i="3" s="1"/>
  <c r="H280" i="3"/>
  <c r="N280" i="3" s="1"/>
  <c r="H281" i="3"/>
  <c r="N281" i="3" s="1"/>
  <c r="H282" i="3"/>
  <c r="N282" i="3" s="1"/>
  <c r="H287" i="3"/>
  <c r="N287" i="3" s="1"/>
  <c r="H288" i="3"/>
  <c r="N288" i="3" s="1"/>
  <c r="H289" i="3"/>
  <c r="N289" i="3" s="1"/>
  <c r="H290" i="3"/>
  <c r="N290" i="3" s="1"/>
  <c r="H291" i="3"/>
  <c r="N291" i="3" s="1"/>
  <c r="H292" i="3"/>
  <c r="N292" i="3" s="1"/>
  <c r="H299" i="3"/>
  <c r="N299" i="3" s="1"/>
  <c r="H300" i="3"/>
  <c r="N300" i="3" s="1"/>
  <c r="H302" i="3"/>
  <c r="N302" i="3" s="1"/>
  <c r="H304" i="3"/>
  <c r="N304" i="3" s="1"/>
  <c r="H307" i="3"/>
  <c r="N307" i="3" s="1"/>
  <c r="H308" i="3"/>
  <c r="N308" i="3" s="1"/>
  <c r="H311" i="3"/>
  <c r="N311" i="3" s="1"/>
  <c r="H312" i="3"/>
  <c r="N312" i="3" s="1"/>
  <c r="H314" i="3"/>
  <c r="N314" i="3" s="1"/>
  <c r="H315" i="3"/>
  <c r="N315" i="3" s="1"/>
  <c r="H316" i="3"/>
  <c r="N316" i="3" s="1"/>
  <c r="H324" i="3"/>
  <c r="N324" i="3" s="1"/>
  <c r="H325" i="3"/>
  <c r="N325" i="3" s="1"/>
  <c r="H329" i="3"/>
  <c r="N329" i="3" s="1"/>
  <c r="H339" i="3"/>
  <c r="N339" i="3" s="1"/>
  <c r="H340" i="3"/>
  <c r="N340" i="3" s="1"/>
  <c r="H341" i="3"/>
  <c r="N341" i="3" s="1"/>
  <c r="H342" i="3"/>
  <c r="N342" i="3" s="1"/>
  <c r="H343" i="3"/>
  <c r="N343" i="3" s="1"/>
  <c r="H344" i="3"/>
  <c r="N344" i="3" s="1"/>
  <c r="H363" i="3"/>
  <c r="N363" i="3" s="1"/>
  <c r="H377" i="3"/>
  <c r="N377" i="3" s="1"/>
  <c r="H378" i="3"/>
  <c r="N378" i="3" s="1"/>
  <c r="H383" i="3"/>
  <c r="N383" i="3" s="1"/>
  <c r="H384" i="3"/>
  <c r="N384" i="3" s="1"/>
  <c r="H400" i="3"/>
  <c r="N400" i="3" s="1"/>
  <c r="H405" i="3"/>
  <c r="N405" i="3" s="1"/>
  <c r="H406" i="3"/>
  <c r="N406" i="3" s="1"/>
  <c r="H409" i="3"/>
  <c r="N409" i="3" s="1"/>
  <c r="H410" i="3"/>
  <c r="N410" i="3" s="1"/>
  <c r="H411" i="3"/>
  <c r="N411" i="3" s="1"/>
  <c r="H419" i="3"/>
  <c r="N419" i="3" s="1"/>
  <c r="H420" i="3"/>
  <c r="N420" i="3" s="1"/>
  <c r="H426" i="3"/>
  <c r="N426" i="3" s="1"/>
  <c r="H427" i="3"/>
  <c r="N427" i="3" s="1"/>
  <c r="H428" i="3"/>
  <c r="N428" i="3" s="1"/>
  <c r="H435" i="3"/>
  <c r="N435" i="3" s="1"/>
  <c r="H436" i="3"/>
  <c r="N436" i="3" s="1"/>
  <c r="H445" i="3"/>
  <c r="N445" i="3" s="1"/>
  <c r="H446" i="3"/>
  <c r="N446" i="3" s="1"/>
  <c r="H448" i="3"/>
  <c r="N448" i="3" s="1"/>
  <c r="H449" i="3"/>
  <c r="N449" i="3" s="1"/>
  <c r="H464" i="3"/>
  <c r="N464" i="3" s="1"/>
  <c r="H465" i="3"/>
  <c r="N465" i="3" s="1"/>
  <c r="H466" i="3"/>
  <c r="N466" i="3" s="1"/>
  <c r="H467" i="3"/>
  <c r="N467" i="3" s="1"/>
  <c r="H472" i="3"/>
  <c r="N472" i="3" s="1"/>
  <c r="H473" i="3"/>
  <c r="N473" i="3" s="1"/>
  <c r="H474" i="3"/>
  <c r="N474" i="3" s="1"/>
  <c r="H475" i="3"/>
  <c r="N475" i="3" s="1"/>
  <c r="H476" i="3"/>
  <c r="N476" i="3" s="1"/>
  <c r="H477" i="3"/>
  <c r="N477" i="3" s="1"/>
  <c r="H478" i="3"/>
  <c r="N478" i="3" s="1"/>
  <c r="H479" i="3"/>
  <c r="N479" i="3" s="1"/>
  <c r="H492" i="3"/>
  <c r="N492" i="3" s="1"/>
  <c r="H503" i="3"/>
  <c r="N503" i="3" s="1"/>
  <c r="H504" i="3"/>
  <c r="N504" i="3" s="1"/>
  <c r="H506" i="3"/>
  <c r="N506" i="3" s="1"/>
  <c r="H511" i="3"/>
  <c r="N511" i="3" s="1"/>
  <c r="H512" i="3"/>
  <c r="N512" i="3" s="1"/>
  <c r="H513" i="3"/>
  <c r="N513" i="3" s="1"/>
  <c r="H514" i="3"/>
  <c r="N514" i="3" s="1"/>
  <c r="H517" i="3"/>
  <c r="N517" i="3" s="1"/>
  <c r="H518" i="3"/>
  <c r="N518" i="3" s="1"/>
  <c r="H533" i="3"/>
  <c r="N533" i="3" s="1"/>
  <c r="H534" i="3"/>
  <c r="N534" i="3" s="1"/>
  <c r="H535" i="3"/>
  <c r="N535" i="3" s="1"/>
  <c r="H536" i="3"/>
  <c r="N536" i="3" s="1"/>
  <c r="H539" i="3"/>
  <c r="N539" i="3" s="1"/>
  <c r="H540" i="3"/>
  <c r="N540" i="3" s="1"/>
  <c r="H541" i="3"/>
  <c r="N541" i="3" s="1"/>
  <c r="H542" i="3"/>
  <c r="N542" i="3" s="1"/>
  <c r="H545" i="3"/>
  <c r="N545" i="3" s="1"/>
  <c r="H546" i="3"/>
  <c r="N546" i="3" s="1"/>
  <c r="H551" i="3"/>
  <c r="N551" i="3" s="1"/>
  <c r="H552" i="3"/>
  <c r="N552" i="3" s="1"/>
  <c r="H553" i="3"/>
  <c r="N553" i="3" s="1"/>
  <c r="H554" i="3"/>
  <c r="N554" i="3" s="1"/>
  <c r="H555" i="3"/>
  <c r="N555" i="3" s="1"/>
  <c r="H557" i="3"/>
  <c r="N557" i="3" s="1"/>
  <c r="H558" i="3"/>
  <c r="N558" i="3" s="1"/>
  <c r="H567" i="3"/>
  <c r="N567" i="3" s="1"/>
  <c r="H568" i="3"/>
  <c r="N568" i="3" s="1"/>
  <c r="H569" i="3"/>
  <c r="N569" i="3" s="1"/>
  <c r="H575" i="3"/>
  <c r="N575" i="3" s="1"/>
  <c r="H576" i="3"/>
  <c r="N576" i="3" s="1"/>
  <c r="H577" i="3"/>
  <c r="N577" i="3" s="1"/>
  <c r="H578" i="3"/>
  <c r="N578" i="3" s="1"/>
  <c r="H579" i="3"/>
  <c r="N579" i="3" s="1"/>
  <c r="H590" i="3"/>
  <c r="N590" i="3" s="1"/>
  <c r="H591" i="3"/>
  <c r="N591" i="3" s="1"/>
  <c r="H592" i="3"/>
  <c r="N592" i="3" s="1"/>
  <c r="H596" i="3"/>
  <c r="N596" i="3" s="1"/>
  <c r="H597" i="3"/>
  <c r="N597" i="3" s="1"/>
  <c r="H598" i="3"/>
  <c r="N598" i="3" s="1"/>
  <c r="H604" i="3"/>
  <c r="N604" i="3" s="1"/>
  <c r="L612" i="3"/>
  <c r="H615" i="3"/>
  <c r="N615" i="3" s="1"/>
  <c r="H619" i="3"/>
  <c r="N619" i="3" s="1"/>
  <c r="H624" i="3"/>
  <c r="N624" i="3" s="1"/>
  <c r="H639" i="3"/>
  <c r="N639" i="3" s="1"/>
  <c r="H22" i="4"/>
  <c r="M24" i="4"/>
  <c r="H107" i="4"/>
  <c r="N107" i="4" s="1"/>
  <c r="M113" i="4"/>
  <c r="H137" i="4"/>
  <c r="N137" i="4" s="1"/>
  <c r="H142" i="4"/>
  <c r="N142" i="4" s="1"/>
  <c r="H177" i="4"/>
  <c r="N177" i="4" s="1"/>
  <c r="H188" i="4"/>
  <c r="H270" i="4"/>
  <c r="N270" i="4" s="1"/>
  <c r="H293" i="4"/>
  <c r="N293" i="4" s="1"/>
  <c r="G371" i="4"/>
  <c r="G376" i="4"/>
  <c r="M376" i="4" s="1"/>
  <c r="M412" i="4"/>
  <c r="G424" i="4"/>
  <c r="M424" i="4" s="1"/>
  <c r="G446" i="4"/>
  <c r="M446" i="4" s="1"/>
  <c r="G485" i="4"/>
  <c r="M485" i="4" s="1"/>
  <c r="G540" i="4"/>
  <c r="M540" i="4" s="1"/>
  <c r="G543" i="4"/>
  <c r="M543" i="4" s="1"/>
  <c r="J616" i="4"/>
  <c r="M620" i="4"/>
  <c r="H12" i="5"/>
  <c r="N12" i="5" s="1"/>
  <c r="H14" i="5"/>
  <c r="N14" i="5" s="1"/>
  <c r="J28" i="5"/>
  <c r="J62" i="5"/>
  <c r="J108" i="5"/>
  <c r="J119" i="5"/>
  <c r="M160" i="5"/>
  <c r="J378" i="5"/>
  <c r="J419" i="5"/>
  <c r="J470" i="5"/>
  <c r="J481" i="5"/>
  <c r="J530" i="5"/>
  <c r="J538" i="5"/>
  <c r="I22" i="1"/>
  <c r="I24" i="1"/>
  <c r="I26" i="1"/>
  <c r="I27" i="1"/>
  <c r="I30" i="1"/>
  <c r="I32" i="1"/>
  <c r="I33" i="1"/>
  <c r="I35" i="1"/>
  <c r="I36" i="1"/>
  <c r="I37" i="1"/>
  <c r="I39" i="1"/>
  <c r="I40" i="1"/>
  <c r="I41" i="1"/>
  <c r="I42" i="1"/>
  <c r="I47" i="1"/>
  <c r="I48" i="1"/>
  <c r="I51" i="1"/>
  <c r="I52" i="1"/>
  <c r="I54" i="1"/>
  <c r="I57" i="1"/>
  <c r="I59" i="1"/>
  <c r="I60" i="1"/>
  <c r="I63" i="1"/>
  <c r="I67" i="1"/>
  <c r="I72" i="1"/>
  <c r="I82" i="1"/>
  <c r="I85" i="1"/>
  <c r="I88" i="1"/>
  <c r="I90" i="1"/>
  <c r="I93" i="1"/>
  <c r="I96" i="1"/>
  <c r="I98" i="1"/>
  <c r="I100" i="1"/>
  <c r="I101" i="1"/>
  <c r="I104" i="1"/>
  <c r="I106" i="1"/>
  <c r="I107" i="1"/>
  <c r="I109" i="1"/>
  <c r="I111" i="1"/>
  <c r="I114" i="1"/>
  <c r="I115" i="1"/>
  <c r="I117" i="1"/>
  <c r="I118" i="1"/>
  <c r="I119" i="1"/>
  <c r="I120" i="1"/>
  <c r="I121" i="1"/>
  <c r="I123" i="1"/>
  <c r="I125" i="1"/>
  <c r="I127" i="1"/>
  <c r="I130" i="1"/>
  <c r="I133" i="1"/>
  <c r="I135" i="1"/>
  <c r="I138" i="1"/>
  <c r="I142" i="1"/>
  <c r="I143" i="1"/>
  <c r="I146" i="1"/>
  <c r="I148" i="1"/>
  <c r="I149" i="1"/>
  <c r="I150" i="1"/>
  <c r="I151" i="1"/>
  <c r="I152" i="1"/>
  <c r="I153" i="1"/>
  <c r="I155" i="1"/>
  <c r="I157" i="1"/>
  <c r="I159" i="1"/>
  <c r="I161" i="1"/>
  <c r="I164" i="1"/>
  <c r="I166" i="1"/>
  <c r="I169" i="1"/>
  <c r="I170" i="1"/>
  <c r="I172" i="1"/>
  <c r="I173" i="1"/>
  <c r="I174" i="1"/>
  <c r="I175" i="1"/>
  <c r="I178" i="1"/>
  <c r="I189" i="1"/>
  <c r="I195" i="1"/>
  <c r="I197" i="1"/>
  <c r="I198" i="1"/>
  <c r="I200" i="1"/>
  <c r="I203" i="1"/>
  <c r="I205" i="1"/>
  <c r="I207" i="1"/>
  <c r="I214" i="1"/>
  <c r="I215" i="1"/>
  <c r="I217" i="1"/>
  <c r="I218" i="1"/>
  <c r="I219" i="1"/>
  <c r="I220" i="1"/>
  <c r="I221" i="1"/>
  <c r="I224" i="1"/>
  <c r="I225" i="1"/>
  <c r="I228" i="1"/>
  <c r="I230" i="1"/>
  <c r="I231" i="1"/>
  <c r="I232" i="1"/>
  <c r="I234" i="1"/>
  <c r="I236" i="1"/>
  <c r="I244" i="1"/>
  <c r="I249" i="1"/>
  <c r="I250" i="1"/>
  <c r="I252" i="1"/>
  <c r="I255" i="1"/>
  <c r="I257" i="1"/>
  <c r="I264" i="1"/>
  <c r="I265" i="1"/>
  <c r="I270" i="1"/>
  <c r="I271" i="1"/>
  <c r="I272" i="1"/>
  <c r="I274" i="1"/>
  <c r="I276" i="1"/>
  <c r="I278" i="1"/>
  <c r="I279" i="1"/>
  <c r="I281" i="1"/>
  <c r="I283" i="1"/>
  <c r="I284" i="1"/>
  <c r="I286" i="1"/>
  <c r="I287" i="1"/>
  <c r="I292" i="1"/>
  <c r="I298" i="1"/>
  <c r="I304" i="1"/>
  <c r="I306" i="1"/>
  <c r="I308" i="1"/>
  <c r="I310" i="1"/>
  <c r="I311" i="1"/>
  <c r="I313" i="1"/>
  <c r="I315" i="1"/>
  <c r="I316" i="1"/>
  <c r="I318" i="1"/>
  <c r="I320" i="1"/>
  <c r="I324" i="1"/>
  <c r="I326" i="1"/>
  <c r="I327" i="1"/>
  <c r="I328" i="1"/>
  <c r="I329" i="1"/>
  <c r="I331" i="1"/>
  <c r="I332" i="1"/>
  <c r="I338" i="1"/>
  <c r="I340" i="1"/>
  <c r="I342" i="1"/>
  <c r="I343" i="1"/>
  <c r="I345" i="1"/>
  <c r="I347" i="1"/>
  <c r="I352" i="1"/>
  <c r="I353" i="1"/>
  <c r="I355" i="1"/>
  <c r="I357" i="1"/>
  <c r="I359" i="1"/>
  <c r="I361" i="1"/>
  <c r="I362" i="1"/>
  <c r="I363" i="1"/>
  <c r="I371" i="1"/>
  <c r="I374" i="1"/>
  <c r="I375" i="1"/>
  <c r="I378" i="1"/>
  <c r="I381" i="1"/>
  <c r="I383" i="1"/>
  <c r="I384" i="1"/>
  <c r="I387" i="1"/>
  <c r="I389" i="1"/>
  <c r="I391" i="1"/>
  <c r="I393" i="1"/>
  <c r="I395" i="1"/>
  <c r="I396" i="1"/>
  <c r="I398" i="1"/>
  <c r="I401" i="1"/>
  <c r="I402" i="1"/>
  <c r="I405" i="1"/>
  <c r="I406" i="1"/>
  <c r="I409" i="1"/>
  <c r="I410" i="1"/>
  <c r="I412" i="1"/>
  <c r="I413" i="1"/>
  <c r="I416" i="1"/>
  <c r="I417" i="1"/>
  <c r="I419" i="1"/>
  <c r="I421" i="1"/>
  <c r="I423" i="1"/>
  <c r="I425" i="1"/>
  <c r="I427" i="1"/>
  <c r="I430" i="1"/>
  <c r="I432" i="1"/>
  <c r="I433" i="1"/>
  <c r="I436" i="1"/>
  <c r="I438" i="1"/>
  <c r="I443" i="1"/>
  <c r="I446" i="1"/>
  <c r="I448" i="1"/>
  <c r="I449" i="1"/>
  <c r="I451" i="1"/>
  <c r="I453" i="1"/>
  <c r="I454" i="1"/>
  <c r="I456" i="1"/>
  <c r="I458" i="1"/>
  <c r="I460" i="1"/>
  <c r="I465" i="1"/>
  <c r="I466" i="1"/>
  <c r="I468" i="1"/>
  <c r="I470" i="1"/>
  <c r="I471" i="1"/>
  <c r="I472" i="1"/>
  <c r="I474" i="1"/>
  <c r="I476" i="1"/>
  <c r="I477" i="1"/>
  <c r="I479" i="1"/>
  <c r="I484" i="1"/>
  <c r="I485" i="1"/>
  <c r="I486" i="1"/>
  <c r="I487" i="1"/>
  <c r="I489" i="1"/>
  <c r="I490" i="1"/>
  <c r="I492" i="1"/>
  <c r="I493" i="1"/>
  <c r="I495" i="1"/>
  <c r="I496" i="1"/>
  <c r="I498" i="1"/>
  <c r="I499" i="1"/>
  <c r="I500" i="1"/>
  <c r="I501" i="1"/>
  <c r="I503" i="1"/>
  <c r="I504" i="1"/>
  <c r="I507" i="1"/>
  <c r="I509" i="1"/>
  <c r="I511" i="1"/>
  <c r="I513" i="1"/>
  <c r="I515" i="1"/>
  <c r="I521" i="1"/>
  <c r="I527" i="1"/>
  <c r="I528" i="1"/>
  <c r="I530" i="1"/>
  <c r="I532" i="1"/>
  <c r="I533" i="1"/>
  <c r="I535" i="1"/>
  <c r="I537" i="1"/>
  <c r="I538" i="1"/>
  <c r="I540" i="1"/>
  <c r="I542" i="1"/>
  <c r="I544" i="1"/>
  <c r="I546" i="1"/>
  <c r="I548" i="1"/>
  <c r="I550" i="1"/>
  <c r="I554" i="1"/>
  <c r="I557" i="1"/>
  <c r="I560" i="1"/>
  <c r="I561" i="1"/>
  <c r="I568" i="1"/>
  <c r="I569" i="1"/>
  <c r="I570" i="1"/>
  <c r="I572" i="1"/>
  <c r="I574" i="1"/>
  <c r="I575" i="1"/>
  <c r="I577" i="1"/>
  <c r="I579" i="1"/>
  <c r="I580" i="1"/>
  <c r="I581" i="1"/>
  <c r="I583" i="1"/>
  <c r="I585" i="1"/>
  <c r="I586" i="1"/>
  <c r="I588" i="1"/>
  <c r="I590" i="1"/>
  <c r="I592" i="1"/>
  <c r="I594" i="1"/>
  <c r="I596" i="1"/>
  <c r="I598" i="1"/>
  <c r="I602" i="1"/>
  <c r="I604" i="1"/>
  <c r="I612" i="1"/>
  <c r="I614" i="1"/>
  <c r="I616" i="1"/>
  <c r="I617" i="1"/>
  <c r="I619" i="1"/>
  <c r="I620" i="1"/>
  <c r="I622" i="1"/>
  <c r="I623" i="1"/>
  <c r="I625" i="1"/>
  <c r="I627" i="1"/>
  <c r="I629" i="1"/>
  <c r="I632" i="1"/>
  <c r="I636" i="1"/>
  <c r="I638" i="1"/>
  <c r="I639" i="1"/>
  <c r="I640" i="1"/>
  <c r="I33" i="2"/>
  <c r="I115" i="2"/>
  <c r="I142" i="2"/>
  <c r="I188" i="2"/>
  <c r="I195" i="2"/>
  <c r="I197" i="2"/>
  <c r="I215" i="2"/>
  <c r="I243" i="2"/>
  <c r="I258" i="2"/>
  <c r="I276" i="2"/>
  <c r="I293" i="2"/>
  <c r="I306" i="2"/>
  <c r="I325" i="2"/>
  <c r="I346" i="2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52" i="2"/>
  <c r="J81" i="2"/>
  <c r="J85" i="2"/>
  <c r="J86" i="2"/>
  <c r="J100" i="2"/>
  <c r="J115" i="2"/>
  <c r="J125" i="2"/>
  <c r="J129" i="2"/>
  <c r="J142" i="2"/>
  <c r="J188" i="2"/>
  <c r="J195" i="2"/>
  <c r="J197" i="2"/>
  <c r="J203" i="2"/>
  <c r="J209" i="2"/>
  <c r="J219" i="2"/>
  <c r="J226" i="2"/>
  <c r="J242" i="2"/>
  <c r="J248" i="2"/>
  <c r="J269" i="2"/>
  <c r="J284" i="2"/>
  <c r="J293" i="2"/>
  <c r="J299" i="2"/>
  <c r="J306" i="2"/>
  <c r="J310" i="2"/>
  <c r="J318" i="2"/>
  <c r="J327" i="2"/>
  <c r="J329" i="2"/>
  <c r="J341" i="2"/>
  <c r="J371" i="2"/>
  <c r="J377" i="2"/>
  <c r="J378" i="2"/>
  <c r="J384" i="2"/>
  <c r="J386" i="2"/>
  <c r="J389" i="2"/>
  <c r="J391" i="2"/>
  <c r="J392" i="2"/>
  <c r="J395" i="2"/>
  <c r="J400" i="2"/>
  <c r="J401" i="2"/>
  <c r="J405" i="2"/>
  <c r="J407" i="2"/>
  <c r="J413" i="2"/>
  <c r="J415" i="2"/>
  <c r="J417" i="2"/>
  <c r="J419" i="2"/>
  <c r="J422" i="2"/>
  <c r="J423" i="2"/>
  <c r="J424" i="2"/>
  <c r="J426" i="2"/>
  <c r="J428" i="2"/>
  <c r="J429" i="2"/>
  <c r="J430" i="2"/>
  <c r="J434" i="2"/>
  <c r="J435" i="2"/>
  <c r="J437" i="2"/>
  <c r="J446" i="2"/>
  <c r="J454" i="2"/>
  <c r="J470" i="2"/>
  <c r="J471" i="2"/>
  <c r="J474" i="2"/>
  <c r="J478" i="2"/>
  <c r="J501" i="2"/>
  <c r="J518" i="2"/>
  <c r="J523" i="2"/>
  <c r="J539" i="2"/>
  <c r="J540" i="2"/>
  <c r="J567" i="2"/>
  <c r="J568" i="2"/>
  <c r="J590" i="2"/>
  <c r="J612" i="2"/>
  <c r="J614" i="2"/>
  <c r="J615" i="2"/>
  <c r="J617" i="2"/>
  <c r="J628" i="2"/>
  <c r="J630" i="2"/>
  <c r="J638" i="2"/>
  <c r="J22" i="3"/>
  <c r="J24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4" i="3"/>
  <c r="J47" i="3"/>
  <c r="J48" i="3"/>
  <c r="J50" i="3"/>
  <c r="J51" i="3"/>
  <c r="J52" i="3"/>
  <c r="J53" i="3"/>
  <c r="J54" i="3"/>
  <c r="J55" i="3"/>
  <c r="J56" i="3"/>
  <c r="J57" i="3"/>
  <c r="J58" i="3"/>
  <c r="J59" i="3"/>
  <c r="J61" i="3"/>
  <c r="J62" i="3"/>
  <c r="J64" i="3"/>
  <c r="J65" i="3"/>
  <c r="J66" i="3"/>
  <c r="J67" i="3"/>
  <c r="J68" i="3"/>
  <c r="J70" i="3"/>
  <c r="J71" i="3"/>
  <c r="J72" i="3"/>
  <c r="J81" i="3"/>
  <c r="J82" i="3"/>
  <c r="J83" i="3"/>
  <c r="J84" i="3"/>
  <c r="J85" i="3"/>
  <c r="J86" i="3"/>
  <c r="J88" i="3"/>
  <c r="J89" i="3"/>
  <c r="J90" i="3"/>
  <c r="J92" i="3"/>
  <c r="J93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20" i="3"/>
  <c r="J121" i="3"/>
  <c r="J122" i="3"/>
  <c r="J123" i="3"/>
  <c r="J124" i="3"/>
  <c r="J125" i="3"/>
  <c r="J126" i="3"/>
  <c r="J127" i="3"/>
  <c r="J128" i="3"/>
  <c r="J129" i="3"/>
  <c r="J130" i="3"/>
  <c r="J132" i="3"/>
  <c r="J135" i="3"/>
  <c r="J137" i="3"/>
  <c r="J139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3" i="3"/>
  <c r="J164" i="3"/>
  <c r="J165" i="3"/>
  <c r="J166" i="3"/>
  <c r="J167" i="3"/>
  <c r="J168" i="3"/>
  <c r="J169" i="3"/>
  <c r="J170" i="3"/>
  <c r="J171" i="3"/>
  <c r="J172" i="3"/>
  <c r="J173" i="3"/>
  <c r="J175" i="3"/>
  <c r="J176" i="3"/>
  <c r="J177" i="3"/>
  <c r="J178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1" i="3"/>
  <c r="J202" i="3"/>
  <c r="J203" i="3"/>
  <c r="J204" i="3"/>
  <c r="J207" i="3"/>
  <c r="J208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29" i="3"/>
  <c r="J230" i="3"/>
  <c r="J231" i="3"/>
  <c r="J234" i="3"/>
  <c r="J235" i="3"/>
  <c r="J236" i="3"/>
  <c r="J239" i="3"/>
  <c r="J242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4" i="3"/>
  <c r="J265" i="3"/>
  <c r="J266" i="3"/>
  <c r="J267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4" i="3"/>
  <c r="J285" i="3"/>
  <c r="J286" i="3"/>
  <c r="J287" i="3"/>
  <c r="J292" i="3"/>
  <c r="J293" i="3"/>
  <c r="J294" i="3"/>
  <c r="J295" i="3"/>
  <c r="J297" i="3"/>
  <c r="J298" i="3"/>
  <c r="J299" i="3"/>
  <c r="J300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8" i="3"/>
  <c r="J319" i="3"/>
  <c r="J320" i="3"/>
  <c r="J321" i="3"/>
  <c r="J322" i="3"/>
  <c r="J324" i="3"/>
  <c r="J325" i="3"/>
  <c r="J327" i="3"/>
  <c r="J328" i="3"/>
  <c r="J329" i="3"/>
  <c r="J332" i="3"/>
  <c r="J333" i="3"/>
  <c r="J336" i="3"/>
  <c r="J338" i="3"/>
  <c r="J340" i="3"/>
  <c r="J343" i="3"/>
  <c r="J346" i="3"/>
  <c r="J347" i="3"/>
  <c r="J352" i="3"/>
  <c r="J355" i="3"/>
  <c r="J361" i="3"/>
  <c r="J362" i="3"/>
  <c r="J371" i="3"/>
  <c r="J372" i="3"/>
  <c r="J373" i="3"/>
  <c r="J374" i="3"/>
  <c r="J377" i="3"/>
  <c r="J378" i="3"/>
  <c r="J379" i="3"/>
  <c r="J380" i="3"/>
  <c r="J381" i="3"/>
  <c r="J383" i="3"/>
  <c r="J384" i="3"/>
  <c r="J386" i="3"/>
  <c r="J387" i="3"/>
  <c r="J388" i="3"/>
  <c r="J389" i="3"/>
  <c r="J391" i="3"/>
  <c r="J392" i="3"/>
  <c r="J394" i="3"/>
  <c r="J395" i="3"/>
  <c r="J396" i="3"/>
  <c r="J397" i="3"/>
  <c r="J398" i="3"/>
  <c r="J399" i="3"/>
  <c r="J400" i="3"/>
  <c r="J401" i="3"/>
  <c r="J402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2" i="3"/>
  <c r="J433" i="3"/>
  <c r="J434" i="3"/>
  <c r="J435" i="3"/>
  <c r="J436" i="3"/>
  <c r="J437" i="3"/>
  <c r="J438" i="3"/>
  <c r="J439" i="3"/>
  <c r="J442" i="3"/>
  <c r="J443" i="3"/>
  <c r="J445" i="3"/>
  <c r="J446" i="3"/>
  <c r="J448" i="3"/>
  <c r="J450" i="3"/>
  <c r="J451" i="3"/>
  <c r="J452" i="3"/>
  <c r="J454" i="3"/>
  <c r="J455" i="3"/>
  <c r="J456" i="3"/>
  <c r="J457" i="3"/>
  <c r="J458" i="3"/>
  <c r="J459" i="3"/>
  <c r="J460" i="3"/>
  <c r="J461" i="3"/>
  <c r="J464" i="3"/>
  <c r="J468" i="3"/>
  <c r="J469" i="3"/>
  <c r="J470" i="3"/>
  <c r="J471" i="3"/>
  <c r="J472" i="3"/>
  <c r="J473" i="3"/>
  <c r="J477" i="3"/>
  <c r="J478" i="3"/>
  <c r="J480" i="3"/>
  <c r="J481" i="3"/>
  <c r="J482" i="3"/>
  <c r="J483" i="3"/>
  <c r="J484" i="3"/>
  <c r="J485" i="3"/>
  <c r="J486" i="3"/>
  <c r="J487" i="3"/>
  <c r="J488" i="3"/>
  <c r="J489" i="3"/>
  <c r="J491" i="3"/>
  <c r="J492" i="3"/>
  <c r="J493" i="3"/>
  <c r="J494" i="3"/>
  <c r="J495" i="3"/>
  <c r="J497" i="3"/>
  <c r="J498" i="3"/>
  <c r="J499" i="3"/>
  <c r="J500" i="3"/>
  <c r="J501" i="3"/>
  <c r="J502" i="3"/>
  <c r="J503" i="3"/>
  <c r="J504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20" i="3"/>
  <c r="J521" i="3"/>
  <c r="J522" i="3"/>
  <c r="J523" i="3"/>
  <c r="J525" i="3"/>
  <c r="J526" i="3"/>
  <c r="J527" i="3"/>
  <c r="J528" i="3"/>
  <c r="J529" i="3"/>
  <c r="J530" i="3"/>
  <c r="J533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50" i="3"/>
  <c r="J551" i="3"/>
  <c r="J552" i="3"/>
  <c r="J557" i="3"/>
  <c r="J558" i="3"/>
  <c r="J559" i="3"/>
  <c r="J560" i="3"/>
  <c r="J561" i="3"/>
  <c r="J563" i="3"/>
  <c r="J564" i="3"/>
  <c r="J566" i="3"/>
  <c r="J567" i="3"/>
  <c r="J568" i="3"/>
  <c r="J569" i="3"/>
  <c r="J570" i="3"/>
  <c r="J571" i="3"/>
  <c r="J572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4" i="3"/>
  <c r="J595" i="3"/>
  <c r="J596" i="3"/>
  <c r="J597" i="3"/>
  <c r="J598" i="3"/>
  <c r="J599" i="3"/>
  <c r="J600" i="3"/>
  <c r="J612" i="3"/>
  <c r="H614" i="3"/>
  <c r="N614" i="3" s="1"/>
  <c r="H616" i="3"/>
  <c r="N616" i="3" s="1"/>
  <c r="H618" i="3"/>
  <c r="N618" i="3" s="1"/>
  <c r="G620" i="3"/>
  <c r="M620" i="3" s="1"/>
  <c r="H623" i="3"/>
  <c r="N623" i="3" s="1"/>
  <c r="G625" i="3"/>
  <c r="M625" i="3" s="1"/>
  <c r="J626" i="3"/>
  <c r="G627" i="3"/>
  <c r="M627" i="3" s="1"/>
  <c r="J628" i="3"/>
  <c r="G629" i="3"/>
  <c r="M629" i="3" s="1"/>
  <c r="J630" i="3"/>
  <c r="G631" i="3"/>
  <c r="M631" i="3" s="1"/>
  <c r="J632" i="3"/>
  <c r="G633" i="3"/>
  <c r="M633" i="3" s="1"/>
  <c r="G635" i="3"/>
  <c r="M635" i="3" s="1"/>
  <c r="H636" i="3"/>
  <c r="N636" i="3" s="1"/>
  <c r="H638" i="3"/>
  <c r="N638" i="3" s="1"/>
  <c r="H640" i="3"/>
  <c r="N640" i="3" s="1"/>
  <c r="F9" i="4"/>
  <c r="L9" i="4" s="1"/>
  <c r="D10" i="4"/>
  <c r="K11" i="4"/>
  <c r="D12" i="4"/>
  <c r="K22" i="4"/>
  <c r="H33" i="4"/>
  <c r="N33" i="4" s="1"/>
  <c r="H64" i="4"/>
  <c r="N64" i="4" s="1"/>
  <c r="G67" i="4"/>
  <c r="M67" i="4" s="1"/>
  <c r="K81" i="4"/>
  <c r="H82" i="4"/>
  <c r="N82" i="4" s="1"/>
  <c r="J85" i="4"/>
  <c r="G86" i="4"/>
  <c r="M86" i="4" s="1"/>
  <c r="H97" i="4"/>
  <c r="N97" i="4" s="1"/>
  <c r="G99" i="4"/>
  <c r="M99" i="4" s="1"/>
  <c r="J103" i="4"/>
  <c r="H105" i="4"/>
  <c r="N105" i="4" s="1"/>
  <c r="G111" i="4"/>
  <c r="M111" i="4" s="1"/>
  <c r="H115" i="4"/>
  <c r="N115" i="4" s="1"/>
  <c r="J116" i="4"/>
  <c r="J123" i="4"/>
  <c r="G124" i="4"/>
  <c r="M124" i="4" s="1"/>
  <c r="J125" i="4"/>
  <c r="G133" i="4"/>
  <c r="M133" i="4" s="1"/>
  <c r="H141" i="4"/>
  <c r="N141" i="4" s="1"/>
  <c r="J142" i="4"/>
  <c r="G143" i="4"/>
  <c r="M143" i="4" s="1"/>
  <c r="H144" i="4"/>
  <c r="N144" i="4" s="1"/>
  <c r="H146" i="4"/>
  <c r="N146" i="4" s="1"/>
  <c r="H154" i="4"/>
  <c r="N154" i="4" s="1"/>
  <c r="G156" i="4"/>
  <c r="M156" i="4" s="1"/>
  <c r="J166" i="4"/>
  <c r="H175" i="4"/>
  <c r="N175" i="4" s="1"/>
  <c r="G178" i="4"/>
  <c r="M178" i="4" s="1"/>
  <c r="K188" i="4"/>
  <c r="H189" i="4"/>
  <c r="N189" i="4" s="1"/>
  <c r="G192" i="4"/>
  <c r="M192" i="4" s="1"/>
  <c r="H193" i="4"/>
  <c r="N193" i="4" s="1"/>
  <c r="G195" i="4"/>
  <c r="M195" i="4" s="1"/>
  <c r="H198" i="4"/>
  <c r="N198" i="4" s="1"/>
  <c r="H204" i="4"/>
  <c r="N204" i="4" s="1"/>
  <c r="H207" i="4"/>
  <c r="N207" i="4" s="1"/>
  <c r="G219" i="4"/>
  <c r="M219" i="4" s="1"/>
  <c r="H220" i="4"/>
  <c r="N220" i="4" s="1"/>
  <c r="M225" i="4"/>
  <c r="J226" i="4"/>
  <c r="H231" i="4"/>
  <c r="N231" i="4" s="1"/>
  <c r="M234" i="4"/>
  <c r="J235" i="4"/>
  <c r="J242" i="4"/>
  <c r="J255" i="4"/>
  <c r="J258" i="4"/>
  <c r="H271" i="4"/>
  <c r="N271" i="4" s="1"/>
  <c r="M277" i="4"/>
  <c r="H281" i="4"/>
  <c r="N281" i="4" s="1"/>
  <c r="M284" i="4"/>
  <c r="J299" i="4"/>
  <c r="G304" i="4"/>
  <c r="M304" i="4" s="1"/>
  <c r="H307" i="4"/>
  <c r="N307" i="4" s="1"/>
  <c r="M310" i="4"/>
  <c r="J312" i="4"/>
  <c r="H318" i="4"/>
  <c r="N318" i="4" s="1"/>
  <c r="H321" i="4"/>
  <c r="N321" i="4" s="1"/>
  <c r="G324" i="4"/>
  <c r="M324" i="4" s="1"/>
  <c r="G327" i="4"/>
  <c r="M327" i="4" s="1"/>
  <c r="J328" i="4"/>
  <c r="J371" i="4"/>
  <c r="G372" i="4"/>
  <c r="M372" i="4" s="1"/>
  <c r="H384" i="4"/>
  <c r="N384" i="4" s="1"/>
  <c r="G386" i="4"/>
  <c r="M386" i="4" s="1"/>
  <c r="G389" i="4"/>
  <c r="M389" i="4" s="1"/>
  <c r="J391" i="4"/>
  <c r="J394" i="4"/>
  <c r="H406" i="4"/>
  <c r="N406" i="4" s="1"/>
  <c r="G408" i="4"/>
  <c r="M408" i="4" s="1"/>
  <c r="J419" i="4"/>
  <c r="J422" i="4"/>
  <c r="G423" i="4"/>
  <c r="M423" i="4" s="1"/>
  <c r="J424" i="4"/>
  <c r="M428" i="4"/>
  <c r="H435" i="4"/>
  <c r="N435" i="4" s="1"/>
  <c r="G437" i="4"/>
  <c r="M437" i="4" s="1"/>
  <c r="H445" i="4"/>
  <c r="N445" i="4" s="1"/>
  <c r="J446" i="4"/>
  <c r="G450" i="4"/>
  <c r="M450" i="4" s="1"/>
  <c r="J451" i="4"/>
  <c r="G460" i="4"/>
  <c r="M460" i="4" s="1"/>
  <c r="H467" i="4"/>
  <c r="N467" i="4" s="1"/>
  <c r="J469" i="4"/>
  <c r="G470" i="4"/>
  <c r="M470" i="4" s="1"/>
  <c r="J471" i="4"/>
  <c r="H473" i="4"/>
  <c r="N473" i="4" s="1"/>
  <c r="H487" i="4"/>
  <c r="N487" i="4" s="1"/>
  <c r="J489" i="4"/>
  <c r="H491" i="4"/>
  <c r="N491" i="4" s="1"/>
  <c r="J496" i="4"/>
  <c r="J507" i="4"/>
  <c r="G539" i="4"/>
  <c r="M539" i="4" s="1"/>
  <c r="J558" i="4"/>
  <c r="G563" i="4"/>
  <c r="M563" i="4" s="1"/>
  <c r="H564" i="4"/>
  <c r="N564" i="4" s="1"/>
  <c r="M567" i="4"/>
  <c r="J588" i="4"/>
  <c r="H590" i="4"/>
  <c r="N590" i="4" s="1"/>
  <c r="J591" i="4"/>
  <c r="H597" i="4"/>
  <c r="N597" i="4" s="1"/>
  <c r="H612" i="4"/>
  <c r="M614" i="4"/>
  <c r="J615" i="4"/>
  <c r="G616" i="4"/>
  <c r="M616" i="4" s="1"/>
  <c r="J617" i="4"/>
  <c r="H619" i="4"/>
  <c r="N619" i="4" s="1"/>
  <c r="H627" i="4"/>
  <c r="N627" i="4" s="1"/>
  <c r="J630" i="4"/>
  <c r="G631" i="4"/>
  <c r="M631" i="4" s="1"/>
  <c r="J636" i="4"/>
  <c r="J639" i="4"/>
  <c r="G640" i="4"/>
  <c r="M640" i="4" s="1"/>
  <c r="F10" i="5"/>
  <c r="K10" i="5"/>
  <c r="M10" i="5" s="1"/>
  <c r="K12" i="5"/>
  <c r="M12" i="5" s="1"/>
  <c r="K14" i="5"/>
  <c r="H22" i="5"/>
  <c r="G24" i="5"/>
  <c r="M24" i="5" s="1"/>
  <c r="H28" i="5"/>
  <c r="N28" i="5" s="1"/>
  <c r="G30" i="5"/>
  <c r="M30" i="5" s="1"/>
  <c r="J31" i="5"/>
  <c r="G32" i="5"/>
  <c r="M32" i="5" s="1"/>
  <c r="J33" i="5"/>
  <c r="G34" i="5"/>
  <c r="M34" i="5" s="1"/>
  <c r="H47" i="5"/>
  <c r="N47" i="5" s="1"/>
  <c r="J48" i="5"/>
  <c r="H53" i="5"/>
  <c r="N53" i="5" s="1"/>
  <c r="J54" i="5"/>
  <c r="M55" i="5"/>
  <c r="G62" i="5"/>
  <c r="M62" i="5" s="1"/>
  <c r="G65" i="5"/>
  <c r="M65" i="5" s="1"/>
  <c r="H66" i="5"/>
  <c r="N66" i="5" s="1"/>
  <c r="J67" i="5"/>
  <c r="G68" i="5"/>
  <c r="M68" i="5" s="1"/>
  <c r="J72" i="5"/>
  <c r="H81" i="5"/>
  <c r="H83" i="5"/>
  <c r="N83" i="5" s="1"/>
  <c r="H85" i="5"/>
  <c r="N85" i="5" s="1"/>
  <c r="J88" i="5"/>
  <c r="G92" i="5"/>
  <c r="M92" i="5" s="1"/>
  <c r="H93" i="5"/>
  <c r="N93" i="5" s="1"/>
  <c r="J99" i="5"/>
  <c r="G100" i="5"/>
  <c r="M100" i="5" s="1"/>
  <c r="J101" i="5"/>
  <c r="H103" i="5"/>
  <c r="N103" i="5" s="1"/>
  <c r="J104" i="5"/>
  <c r="G105" i="5"/>
  <c r="M105" i="5" s="1"/>
  <c r="H106" i="5"/>
  <c r="N106" i="5" s="1"/>
  <c r="J107" i="5"/>
  <c r="G108" i="5"/>
  <c r="M108" i="5" s="1"/>
  <c r="G111" i="5"/>
  <c r="M111" i="5" s="1"/>
  <c r="M114" i="5"/>
  <c r="J115" i="5"/>
  <c r="G116" i="5"/>
  <c r="M116" i="5" s="1"/>
  <c r="J121" i="5"/>
  <c r="H123" i="5"/>
  <c r="N123" i="5" s="1"/>
  <c r="H125" i="5"/>
  <c r="N125" i="5" s="1"/>
  <c r="H128" i="5"/>
  <c r="N128" i="5" s="1"/>
  <c r="J129" i="5"/>
  <c r="J132" i="5"/>
  <c r="G133" i="5"/>
  <c r="M133" i="5" s="1"/>
  <c r="J137" i="5"/>
  <c r="M138" i="5"/>
  <c r="J139" i="5"/>
  <c r="H141" i="5"/>
  <c r="N141" i="5" s="1"/>
  <c r="H145" i="5"/>
  <c r="N145" i="5" s="1"/>
  <c r="H149" i="5"/>
  <c r="N149" i="5" s="1"/>
  <c r="M153" i="5"/>
  <c r="G155" i="5"/>
  <c r="M155" i="5" s="1"/>
  <c r="J157" i="5"/>
  <c r="G166" i="5"/>
  <c r="M166" i="5" s="1"/>
  <c r="J169" i="5"/>
  <c r="H170" i="5"/>
  <c r="N170" i="5" s="1"/>
  <c r="J175" i="5"/>
  <c r="J177" i="5"/>
  <c r="H188" i="5"/>
  <c r="N188" i="5" s="1"/>
  <c r="H193" i="5"/>
  <c r="N193" i="5" s="1"/>
  <c r="J195" i="5"/>
  <c r="J198" i="5"/>
  <c r="J203" i="5"/>
  <c r="H204" i="5"/>
  <c r="N204" i="5" s="1"/>
  <c r="H206" i="5"/>
  <c r="N206" i="5" s="1"/>
  <c r="J213" i="5"/>
  <c r="J219" i="5"/>
  <c r="H220" i="5"/>
  <c r="N220" i="5" s="1"/>
  <c r="H222" i="5"/>
  <c r="N222" i="5" s="1"/>
  <c r="H227" i="5"/>
  <c r="N227" i="5" s="1"/>
  <c r="H230" i="5"/>
  <c r="N230" i="5" s="1"/>
  <c r="J231" i="5"/>
  <c r="H235" i="5"/>
  <c r="N235" i="5" s="1"/>
  <c r="J242" i="5"/>
  <c r="H258" i="5"/>
  <c r="N258" i="5" s="1"/>
  <c r="H260" i="5"/>
  <c r="N260" i="5" s="1"/>
  <c r="J267" i="5"/>
  <c r="H271" i="5"/>
  <c r="N271" i="5" s="1"/>
  <c r="J278" i="5"/>
  <c r="J294" i="5"/>
  <c r="J300" i="5"/>
  <c r="J304" i="5"/>
  <c r="J306" i="5"/>
  <c r="H307" i="5"/>
  <c r="N307" i="5" s="1"/>
  <c r="H310" i="5"/>
  <c r="N310" i="5" s="1"/>
  <c r="H316" i="5"/>
  <c r="N316" i="5" s="1"/>
  <c r="H355" i="5"/>
  <c r="N355" i="5" s="1"/>
  <c r="H358" i="5"/>
  <c r="N358" i="5" s="1"/>
  <c r="H361" i="5"/>
  <c r="N361" i="5" s="1"/>
  <c r="J371" i="5"/>
  <c r="H373" i="5"/>
  <c r="N373" i="5" s="1"/>
  <c r="H377" i="5"/>
  <c r="N377" i="5" s="1"/>
  <c r="J379" i="5"/>
  <c r="H380" i="5"/>
  <c r="N380" i="5" s="1"/>
  <c r="J387" i="5"/>
  <c r="H388" i="5"/>
  <c r="N388" i="5" s="1"/>
  <c r="J391" i="5"/>
  <c r="J401" i="5"/>
  <c r="H402" i="5"/>
  <c r="N402" i="5" s="1"/>
  <c r="J403" i="5"/>
  <c r="J405" i="5"/>
  <c r="H406" i="5"/>
  <c r="N406" i="5" s="1"/>
  <c r="J409" i="5"/>
  <c r="H410" i="5"/>
  <c r="N410" i="5" s="1"/>
  <c r="H422" i="5"/>
  <c r="N422" i="5" s="1"/>
  <c r="J427" i="5"/>
  <c r="H428" i="5"/>
  <c r="N428" i="5" s="1"/>
  <c r="H433" i="5"/>
  <c r="N433" i="5" s="1"/>
  <c r="H442" i="5"/>
  <c r="N442" i="5" s="1"/>
  <c r="J446" i="5"/>
  <c r="H450" i="5"/>
  <c r="N450" i="5" s="1"/>
  <c r="J467" i="5"/>
  <c r="J473" i="5"/>
  <c r="H478" i="5"/>
  <c r="N478" i="5" s="1"/>
  <c r="H481" i="5"/>
  <c r="N481" i="5" s="1"/>
  <c r="J483" i="5"/>
  <c r="H488" i="5"/>
  <c r="N488" i="5" s="1"/>
  <c r="J490" i="5"/>
  <c r="H492" i="5"/>
  <c r="N492" i="5" s="1"/>
  <c r="H494" i="5"/>
  <c r="N494" i="5" s="1"/>
  <c r="H498" i="5"/>
  <c r="N498" i="5" s="1"/>
  <c r="J502" i="5"/>
  <c r="H504" i="5"/>
  <c r="N504" i="5" s="1"/>
  <c r="J506" i="5"/>
  <c r="H507" i="5"/>
  <c r="N507" i="5" s="1"/>
  <c r="J510" i="5"/>
  <c r="J513" i="5"/>
  <c r="H514" i="5"/>
  <c r="N514" i="5" s="1"/>
  <c r="J518" i="5"/>
  <c r="H520" i="5"/>
  <c r="N520" i="5" s="1"/>
  <c r="J528" i="5"/>
  <c r="H533" i="5"/>
  <c r="N533" i="5" s="1"/>
  <c r="J540" i="5"/>
  <c r="J544" i="5"/>
  <c r="J546" i="5"/>
  <c r="H548" i="5"/>
  <c r="N548" i="5" s="1"/>
  <c r="H551" i="5"/>
  <c r="N551" i="5" s="1"/>
  <c r="H554" i="5"/>
  <c r="N554" i="5" s="1"/>
  <c r="H558" i="5"/>
  <c r="N558" i="5" s="1"/>
  <c r="J564" i="5"/>
  <c r="H572" i="5"/>
  <c r="N572" i="5" s="1"/>
  <c r="H583" i="5"/>
  <c r="N583" i="5" s="1"/>
  <c r="J585" i="5"/>
  <c r="J588" i="5"/>
  <c r="H589" i="5"/>
  <c r="N589" i="5" s="1"/>
  <c r="J590" i="5"/>
  <c r="J596" i="5"/>
  <c r="H597" i="5"/>
  <c r="N597" i="5" s="1"/>
  <c r="H613" i="5"/>
  <c r="N613" i="5" s="1"/>
  <c r="H623" i="5"/>
  <c r="N623" i="5" s="1"/>
  <c r="H625" i="5"/>
  <c r="N625" i="5" s="1"/>
  <c r="H630" i="5"/>
  <c r="N630" i="5" s="1"/>
  <c r="H637" i="5"/>
  <c r="N637" i="5" s="1"/>
  <c r="H639" i="5"/>
  <c r="N639" i="5" s="1"/>
  <c r="F9" i="6"/>
  <c r="J13" i="6" s="1"/>
  <c r="F10" i="6"/>
  <c r="F11" i="6"/>
  <c r="F12" i="6"/>
  <c r="H22" i="6"/>
  <c r="H23" i="6"/>
  <c r="N23" i="6" s="1"/>
  <c r="J25" i="6"/>
  <c r="H26" i="6"/>
  <c r="N26" i="6" s="1"/>
  <c r="J29" i="6"/>
  <c r="H30" i="6"/>
  <c r="N30" i="6" s="1"/>
  <c r="J32" i="6"/>
  <c r="H33" i="6"/>
  <c r="N33" i="6" s="1"/>
  <c r="J36" i="6"/>
  <c r="J38" i="6"/>
  <c r="H39" i="6"/>
  <c r="N39" i="6" s="1"/>
  <c r="J42" i="6"/>
  <c r="J44" i="6"/>
  <c r="J52" i="6"/>
  <c r="H53" i="6"/>
  <c r="N53" i="6" s="1"/>
  <c r="J55" i="6"/>
  <c r="H56" i="6"/>
  <c r="N56" i="6" s="1"/>
  <c r="J58" i="6"/>
  <c r="H62" i="6"/>
  <c r="N62" i="6" s="1"/>
  <c r="H64" i="6"/>
  <c r="N64" i="6" s="1"/>
  <c r="J65" i="6"/>
  <c r="J68" i="6"/>
  <c r="J70" i="6"/>
  <c r="H71" i="6"/>
  <c r="N71" i="6" s="1"/>
  <c r="J73" i="6"/>
  <c r="H81" i="6"/>
  <c r="H82" i="6"/>
  <c r="N82" i="6" s="1"/>
  <c r="J85" i="6"/>
  <c r="H86" i="6"/>
  <c r="N86" i="6" s="1"/>
  <c r="J88" i="6"/>
  <c r="J92" i="6"/>
  <c r="H93" i="6"/>
  <c r="N93" i="6" s="1"/>
  <c r="J94" i="6"/>
  <c r="J99" i="6"/>
  <c r="H100" i="6"/>
  <c r="N100" i="6" s="1"/>
  <c r="J104" i="6"/>
  <c r="H105" i="6"/>
  <c r="N105" i="6" s="1"/>
  <c r="J108" i="6"/>
  <c r="H109" i="6"/>
  <c r="N109" i="6" s="1"/>
  <c r="J111" i="6"/>
  <c r="H112" i="6"/>
  <c r="N112" i="6" s="1"/>
  <c r="H114" i="6"/>
  <c r="N114" i="6" s="1"/>
  <c r="J119" i="6"/>
  <c r="H120" i="6"/>
  <c r="N120" i="6" s="1"/>
  <c r="J123" i="6"/>
  <c r="H124" i="6"/>
  <c r="N124" i="6" s="1"/>
  <c r="J127" i="6"/>
  <c r="H128" i="6"/>
  <c r="N128" i="6" s="1"/>
  <c r="J132" i="6"/>
  <c r="H133" i="6"/>
  <c r="N133" i="6" s="1"/>
  <c r="J136" i="6"/>
  <c r="H137" i="6"/>
  <c r="N137" i="6" s="1"/>
  <c r="J143" i="6"/>
  <c r="H144" i="6"/>
  <c r="N144" i="6" s="1"/>
  <c r="J147" i="6"/>
  <c r="H148" i="6"/>
  <c r="N148" i="6" s="1"/>
  <c r="H151" i="6"/>
  <c r="N151" i="6" s="1"/>
  <c r="J153" i="6"/>
  <c r="H154" i="6"/>
  <c r="N154" i="6" s="1"/>
  <c r="J157" i="6"/>
  <c r="H158" i="6"/>
  <c r="N158" i="6" s="1"/>
  <c r="H160" i="6"/>
  <c r="N160" i="6" s="1"/>
  <c r="H162" i="6"/>
  <c r="N162" i="6" s="1"/>
  <c r="J164" i="6"/>
  <c r="H165" i="6"/>
  <c r="N165" i="6" s="1"/>
  <c r="J168" i="6"/>
  <c r="H169" i="6"/>
  <c r="N169" i="6" s="1"/>
  <c r="J172" i="6"/>
  <c r="H173" i="6"/>
  <c r="N173" i="6" s="1"/>
  <c r="J176" i="6"/>
  <c r="H177" i="6"/>
  <c r="N177" i="6" s="1"/>
  <c r="H188" i="6"/>
  <c r="H189" i="6"/>
  <c r="N189" i="6" s="1"/>
  <c r="H192" i="6"/>
  <c r="N192" i="6" s="1"/>
  <c r="J197" i="6"/>
  <c r="H198" i="6"/>
  <c r="N198" i="6" s="1"/>
  <c r="J200" i="6"/>
  <c r="H201" i="6"/>
  <c r="N201" i="6" s="1"/>
  <c r="J204" i="6"/>
  <c r="H205" i="6"/>
  <c r="N205" i="6" s="1"/>
  <c r="J213" i="6"/>
  <c r="H214" i="6"/>
  <c r="N214" i="6" s="1"/>
  <c r="J219" i="6"/>
  <c r="H220" i="6"/>
  <c r="N220" i="6" s="1"/>
  <c r="J223" i="6"/>
  <c r="J225" i="6"/>
  <c r="H226" i="6"/>
  <c r="N226" i="6" s="1"/>
  <c r="J229" i="6"/>
  <c r="H230" i="6"/>
  <c r="N230" i="6" s="1"/>
  <c r="H233" i="6"/>
  <c r="N233" i="6" s="1"/>
  <c r="H235" i="6"/>
  <c r="N235" i="6" s="1"/>
  <c r="J237" i="6"/>
  <c r="H241" i="6"/>
  <c r="N241" i="6" s="1"/>
  <c r="J243" i="6"/>
  <c r="H247" i="6"/>
  <c r="N247" i="6" s="1"/>
  <c r="J252" i="6"/>
  <c r="H258" i="6"/>
  <c r="N258" i="6" s="1"/>
  <c r="H260" i="6"/>
  <c r="N260" i="6" s="1"/>
  <c r="J263" i="6"/>
  <c r="H264" i="6"/>
  <c r="N264" i="6" s="1"/>
  <c r="J266" i="6"/>
  <c r="H267" i="6"/>
  <c r="N267" i="6" s="1"/>
  <c r="J272" i="6"/>
  <c r="J274" i="6"/>
  <c r="H275" i="6"/>
  <c r="N275" i="6" s="1"/>
  <c r="H279" i="6"/>
  <c r="N279" i="6" s="1"/>
  <c r="J281" i="6"/>
  <c r="H287" i="6"/>
  <c r="N287" i="6" s="1"/>
  <c r="J292" i="6"/>
  <c r="H293" i="6"/>
  <c r="N293" i="6" s="1"/>
  <c r="J295" i="6"/>
  <c r="J297" i="6"/>
  <c r="H298" i="6"/>
  <c r="N298" i="6" s="1"/>
  <c r="H301" i="6"/>
  <c r="N301" i="6" s="1"/>
  <c r="H304" i="6"/>
  <c r="N304" i="6" s="1"/>
  <c r="J307" i="6"/>
  <c r="H308" i="6"/>
  <c r="N308" i="6" s="1"/>
  <c r="J311" i="6"/>
  <c r="H312" i="6"/>
  <c r="N312" i="6" s="1"/>
  <c r="H317" i="6"/>
  <c r="N317" i="6" s="1"/>
  <c r="J322" i="6"/>
  <c r="J324" i="6"/>
  <c r="H325" i="6"/>
  <c r="N325" i="6" s="1"/>
  <c r="H327" i="6"/>
  <c r="N327" i="6" s="1"/>
  <c r="J329" i="6"/>
  <c r="H333" i="6"/>
  <c r="N333" i="6" s="1"/>
  <c r="J335" i="6"/>
  <c r="J343" i="6"/>
  <c r="J347" i="6"/>
  <c r="H348" i="6"/>
  <c r="N348" i="6" s="1"/>
  <c r="J349" i="6"/>
  <c r="H351" i="6"/>
  <c r="N351" i="6" s="1"/>
  <c r="J353" i="6"/>
  <c r="H354" i="6"/>
  <c r="N354" i="6" s="1"/>
  <c r="J356" i="6"/>
  <c r="J363" i="6"/>
  <c r="M591" i="6"/>
  <c r="H371" i="6"/>
  <c r="H372" i="6"/>
  <c r="N372" i="6" s="1"/>
  <c r="H376" i="6"/>
  <c r="N376" i="6" s="1"/>
  <c r="J378" i="6"/>
  <c r="H379" i="6"/>
  <c r="N379" i="6" s="1"/>
  <c r="J382" i="6"/>
  <c r="H383" i="6"/>
  <c r="N383" i="6" s="1"/>
  <c r="J386" i="6"/>
  <c r="H387" i="6"/>
  <c r="N387" i="6" s="1"/>
  <c r="J390" i="6"/>
  <c r="H391" i="6"/>
  <c r="N391" i="6" s="1"/>
  <c r="J394" i="6"/>
  <c r="H395" i="6"/>
  <c r="N395" i="6" s="1"/>
  <c r="J397" i="6"/>
  <c r="H398" i="6"/>
  <c r="N398" i="6" s="1"/>
  <c r="J400" i="6"/>
  <c r="H401" i="6"/>
  <c r="N401" i="6" s="1"/>
  <c r="J406" i="6"/>
  <c r="H407" i="6"/>
  <c r="N407" i="6" s="1"/>
  <c r="J410" i="6"/>
  <c r="H411" i="6"/>
  <c r="N411" i="6" s="1"/>
  <c r="J412" i="6"/>
  <c r="H413" i="6"/>
  <c r="N413" i="6" s="1"/>
  <c r="H415" i="6"/>
  <c r="N415" i="6" s="1"/>
  <c r="J418" i="6"/>
  <c r="H419" i="6"/>
  <c r="N419" i="6" s="1"/>
  <c r="J422" i="6"/>
  <c r="H423" i="6"/>
  <c r="N423" i="6" s="1"/>
  <c r="J428" i="6"/>
  <c r="H429" i="6"/>
  <c r="N429" i="6" s="1"/>
  <c r="J434" i="6"/>
  <c r="H435" i="6"/>
  <c r="N435" i="6" s="1"/>
  <c r="J438" i="6"/>
  <c r="J443" i="6"/>
  <c r="H445" i="6"/>
  <c r="N445" i="6" s="1"/>
  <c r="J447" i="6"/>
  <c r="H448" i="6"/>
  <c r="N448" i="6" s="1"/>
  <c r="J451" i="6"/>
  <c r="J455" i="6"/>
  <c r="H456" i="6"/>
  <c r="N456" i="6" s="1"/>
  <c r="J457" i="6"/>
  <c r="J461" i="6"/>
  <c r="H462" i="6"/>
  <c r="N462" i="6" s="1"/>
  <c r="J463" i="6"/>
  <c r="H465" i="6"/>
  <c r="N465" i="6" s="1"/>
  <c r="J466" i="6"/>
  <c r="J470" i="6"/>
  <c r="H471" i="6"/>
  <c r="N471" i="6" s="1"/>
  <c r="J474" i="6"/>
  <c r="H478" i="6"/>
  <c r="N478" i="6" s="1"/>
  <c r="H480" i="6"/>
  <c r="N480" i="6" s="1"/>
  <c r="H488" i="6"/>
  <c r="N488" i="6" s="1"/>
  <c r="H490" i="6"/>
  <c r="N490" i="6" s="1"/>
  <c r="H495" i="6"/>
  <c r="N495" i="6" s="1"/>
  <c r="J498" i="6"/>
  <c r="H499" i="6"/>
  <c r="N499" i="6" s="1"/>
  <c r="J500" i="6"/>
  <c r="J504" i="6"/>
  <c r="H506" i="6"/>
  <c r="N506" i="6" s="1"/>
  <c r="J508" i="6"/>
  <c r="J510" i="6"/>
  <c r="J512" i="6"/>
  <c r="J514" i="6"/>
  <c r="H515" i="6"/>
  <c r="N515" i="6" s="1"/>
  <c r="J516" i="6"/>
  <c r="H519" i="6"/>
  <c r="N519" i="6" s="1"/>
  <c r="J520" i="6"/>
  <c r="H521" i="6"/>
  <c r="N521" i="6" s="1"/>
  <c r="J522" i="6"/>
  <c r="H523" i="6"/>
  <c r="N523" i="6" s="1"/>
  <c r="H525" i="6"/>
  <c r="N525" i="6" s="1"/>
  <c r="J527" i="6"/>
  <c r="J530" i="6"/>
  <c r="J534" i="6"/>
  <c r="J535" i="6"/>
  <c r="J536" i="6"/>
  <c r="J537" i="6"/>
  <c r="J538" i="6"/>
  <c r="J539" i="6"/>
  <c r="J540" i="6"/>
  <c r="J541" i="6"/>
  <c r="M556" i="6"/>
  <c r="H559" i="6"/>
  <c r="N559" i="6" s="1"/>
  <c r="H560" i="6"/>
  <c r="N560" i="6" s="1"/>
  <c r="M561" i="6"/>
  <c r="H563" i="6"/>
  <c r="N563" i="6" s="1"/>
  <c r="H569" i="6"/>
  <c r="N569" i="6" s="1"/>
  <c r="M570" i="6"/>
  <c r="H575" i="6"/>
  <c r="N575" i="6" s="1"/>
  <c r="H584" i="6"/>
  <c r="N584" i="6" s="1"/>
  <c r="H590" i="6"/>
  <c r="N590" i="6" s="1"/>
  <c r="M593" i="6"/>
  <c r="M597" i="6"/>
  <c r="M602" i="6"/>
  <c r="M604" i="6"/>
  <c r="N632" i="6"/>
  <c r="K612" i="6"/>
  <c r="G622" i="6"/>
  <c r="M622" i="6" s="1"/>
  <c r="G625" i="6"/>
  <c r="M625" i="6" s="1"/>
  <c r="G628" i="6"/>
  <c r="M628" i="6" s="1"/>
  <c r="G632" i="6"/>
  <c r="M632" i="6" s="1"/>
  <c r="G636" i="6"/>
  <c r="M636" i="6" s="1"/>
  <c r="G640" i="6"/>
  <c r="M640" i="6" s="1"/>
  <c r="C10" i="7"/>
  <c r="G13" i="7"/>
  <c r="M13" i="7" s="1"/>
  <c r="K22" i="7"/>
  <c r="M26" i="7"/>
  <c r="G47" i="7"/>
  <c r="M47" i="7" s="1"/>
  <c r="M61" i="7"/>
  <c r="H82" i="7"/>
  <c r="N82" i="7" s="1"/>
  <c r="H97" i="7"/>
  <c r="N97" i="7" s="1"/>
  <c r="M104" i="7"/>
  <c r="H124" i="7"/>
  <c r="N124" i="7" s="1"/>
  <c r="H139" i="7"/>
  <c r="N139" i="7" s="1"/>
  <c r="H142" i="7"/>
  <c r="N142" i="7" s="1"/>
  <c r="H149" i="7"/>
  <c r="N149" i="7" s="1"/>
  <c r="H169" i="7"/>
  <c r="N169" i="7" s="1"/>
  <c r="H171" i="7"/>
  <c r="N171" i="7" s="1"/>
  <c r="M174" i="7"/>
  <c r="M178" i="7"/>
  <c r="H189" i="7"/>
  <c r="N189" i="7" s="1"/>
  <c r="H196" i="7"/>
  <c r="N196" i="7" s="1"/>
  <c r="M215" i="7"/>
  <c r="M218" i="7"/>
  <c r="H238" i="7"/>
  <c r="N238" i="7" s="1"/>
  <c r="M242" i="7"/>
  <c r="M275" i="7"/>
  <c r="H286" i="7"/>
  <c r="N286" i="7" s="1"/>
  <c r="H288" i="7"/>
  <c r="N288" i="7" s="1"/>
  <c r="H298" i="7"/>
  <c r="N298" i="7" s="1"/>
  <c r="H311" i="7"/>
  <c r="N311" i="7" s="1"/>
  <c r="H324" i="7"/>
  <c r="N324" i="7" s="1"/>
  <c r="M332" i="7"/>
  <c r="H338" i="7"/>
  <c r="N338" i="7" s="1"/>
  <c r="H372" i="7"/>
  <c r="N372" i="7" s="1"/>
  <c r="M383" i="7"/>
  <c r="M386" i="7"/>
  <c r="M391" i="7"/>
  <c r="H396" i="7"/>
  <c r="N396" i="7" s="1"/>
  <c r="H404" i="7"/>
  <c r="N404" i="7" s="1"/>
  <c r="M419" i="7"/>
  <c r="H423" i="7"/>
  <c r="N423" i="7" s="1"/>
  <c r="H442" i="7"/>
  <c r="N442" i="7" s="1"/>
  <c r="H445" i="7"/>
  <c r="N445" i="7" s="1"/>
  <c r="M446" i="7"/>
  <c r="H451" i="7"/>
  <c r="N451" i="7" s="1"/>
  <c r="M454" i="7"/>
  <c r="H489" i="7"/>
  <c r="N489" i="7" s="1"/>
  <c r="M490" i="7"/>
  <c r="H499" i="7"/>
  <c r="N499" i="7" s="1"/>
  <c r="H500" i="7"/>
  <c r="N500" i="7" s="1"/>
  <c r="H517" i="7"/>
  <c r="N517" i="7" s="1"/>
  <c r="M518" i="7"/>
  <c r="M527" i="7"/>
  <c r="H556" i="7"/>
  <c r="N556" i="7" s="1"/>
  <c r="H564" i="7"/>
  <c r="N564" i="7" s="1"/>
  <c r="H565" i="7"/>
  <c r="N565" i="7" s="1"/>
  <c r="M566" i="7"/>
  <c r="M568" i="7"/>
  <c r="H577" i="7"/>
  <c r="N577" i="7" s="1"/>
  <c r="L612" i="7"/>
  <c r="H614" i="7"/>
  <c r="N614" i="7" s="1"/>
  <c r="M627" i="7"/>
  <c r="M637" i="7"/>
  <c r="K10" i="8"/>
  <c r="K14" i="8"/>
  <c r="M29" i="8"/>
  <c r="G83" i="8"/>
  <c r="M83" i="8" s="1"/>
  <c r="G92" i="8"/>
  <c r="M92" i="8" s="1"/>
  <c r="G97" i="8"/>
  <c r="M97" i="8" s="1"/>
  <c r="G99" i="8"/>
  <c r="M99" i="8" s="1"/>
  <c r="N123" i="8"/>
  <c r="L13" i="1"/>
  <c r="L14" i="1"/>
  <c r="H25" i="1"/>
  <c r="N25" i="1" s="1"/>
  <c r="H29" i="1"/>
  <c r="N29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36" i="1"/>
  <c r="N36" i="1" s="1"/>
  <c r="H45" i="1"/>
  <c r="N45" i="1" s="1"/>
  <c r="H49" i="1"/>
  <c r="N49" i="1" s="1"/>
  <c r="H53" i="1"/>
  <c r="N53" i="1" s="1"/>
  <c r="H57" i="1"/>
  <c r="N57" i="1" s="1"/>
  <c r="H70" i="1"/>
  <c r="N70" i="1" s="1"/>
  <c r="H71" i="1"/>
  <c r="N71" i="1" s="1"/>
  <c r="H72" i="1"/>
  <c r="N72" i="1" s="1"/>
  <c r="L81" i="1"/>
  <c r="H86" i="1"/>
  <c r="N86" i="1" s="1"/>
  <c r="H87" i="1"/>
  <c r="N87" i="1" s="1"/>
  <c r="H88" i="1"/>
  <c r="N88" i="1" s="1"/>
  <c r="H91" i="1"/>
  <c r="N91" i="1" s="1"/>
  <c r="H103" i="1"/>
  <c r="N103" i="1" s="1"/>
  <c r="H107" i="1"/>
  <c r="N107" i="1" s="1"/>
  <c r="H108" i="1"/>
  <c r="N108" i="1" s="1"/>
  <c r="H112" i="1"/>
  <c r="N112" i="1" s="1"/>
  <c r="H119" i="1"/>
  <c r="N119" i="1" s="1"/>
  <c r="H123" i="1"/>
  <c r="N123" i="1" s="1"/>
  <c r="H124" i="1"/>
  <c r="N124" i="1" s="1"/>
  <c r="H128" i="1"/>
  <c r="N128" i="1" s="1"/>
  <c r="H140" i="1"/>
  <c r="N140" i="1" s="1"/>
  <c r="H144" i="1"/>
  <c r="N144" i="1" s="1"/>
  <c r="H148" i="1"/>
  <c r="N148" i="1" s="1"/>
  <c r="H152" i="1"/>
  <c r="N152" i="1" s="1"/>
  <c r="H156" i="1"/>
  <c r="N156" i="1" s="1"/>
  <c r="H167" i="1"/>
  <c r="N167" i="1" s="1"/>
  <c r="H168" i="1"/>
  <c r="N168" i="1" s="1"/>
  <c r="H175" i="1"/>
  <c r="N175" i="1" s="1"/>
  <c r="H198" i="1"/>
  <c r="N198" i="1" s="1"/>
  <c r="H202" i="1"/>
  <c r="N202" i="1" s="1"/>
  <c r="H206" i="1"/>
  <c r="N206" i="1" s="1"/>
  <c r="H210" i="1"/>
  <c r="N210" i="1" s="1"/>
  <c r="H220" i="1"/>
  <c r="N220" i="1" s="1"/>
  <c r="H224" i="1"/>
  <c r="N224" i="1" s="1"/>
  <c r="H228" i="1"/>
  <c r="N228" i="1" s="1"/>
  <c r="H232" i="1"/>
  <c r="N232" i="1" s="1"/>
  <c r="H236" i="1"/>
  <c r="N236" i="1" s="1"/>
  <c r="H240" i="1"/>
  <c r="N240" i="1" s="1"/>
  <c r="H247" i="1"/>
  <c r="N247" i="1" s="1"/>
  <c r="H256" i="1"/>
  <c r="N256" i="1" s="1"/>
  <c r="H260" i="1"/>
  <c r="N260" i="1" s="1"/>
  <c r="H264" i="1"/>
  <c r="N264" i="1" s="1"/>
  <c r="H265" i="1"/>
  <c r="N265" i="1" s="1"/>
  <c r="H269" i="1"/>
  <c r="N269" i="1" s="1"/>
  <c r="H270" i="1"/>
  <c r="N270" i="1" s="1"/>
  <c r="H274" i="1"/>
  <c r="N274" i="1" s="1"/>
  <c r="H275" i="1"/>
  <c r="N275" i="1" s="1"/>
  <c r="H279" i="1"/>
  <c r="N279" i="1" s="1"/>
  <c r="H283" i="1"/>
  <c r="N283" i="1" s="1"/>
  <c r="H287" i="1"/>
  <c r="N287" i="1" s="1"/>
  <c r="H291" i="1"/>
  <c r="N291" i="1" s="1"/>
  <c r="H295" i="1"/>
  <c r="N295" i="1" s="1"/>
  <c r="H296" i="1"/>
  <c r="N296" i="1" s="1"/>
  <c r="H307" i="1"/>
  <c r="N307" i="1" s="1"/>
  <c r="H311" i="1"/>
  <c r="N311" i="1" s="1"/>
  <c r="H312" i="1"/>
  <c r="N312" i="1" s="1"/>
  <c r="H316" i="1"/>
  <c r="N316" i="1" s="1"/>
  <c r="H317" i="1"/>
  <c r="N317" i="1" s="1"/>
  <c r="H323" i="1"/>
  <c r="N323" i="1" s="1"/>
  <c r="H327" i="1"/>
  <c r="N327" i="1" s="1"/>
  <c r="H331" i="1"/>
  <c r="N331" i="1" s="1"/>
  <c r="H335" i="1"/>
  <c r="N335" i="1" s="1"/>
  <c r="H341" i="1"/>
  <c r="N341" i="1" s="1"/>
  <c r="H345" i="1"/>
  <c r="N345" i="1" s="1"/>
  <c r="H349" i="1"/>
  <c r="N349" i="1" s="1"/>
  <c r="H358" i="1"/>
  <c r="N358" i="1" s="1"/>
  <c r="H359" i="1"/>
  <c r="N359" i="1" s="1"/>
  <c r="L371" i="1"/>
  <c r="H376" i="1"/>
  <c r="N376" i="1" s="1"/>
  <c r="H380" i="1"/>
  <c r="N380" i="1" s="1"/>
  <c r="H390" i="1"/>
  <c r="N390" i="1" s="1"/>
  <c r="H394" i="1"/>
  <c r="N394" i="1" s="1"/>
  <c r="H401" i="1"/>
  <c r="N401" i="1" s="1"/>
  <c r="H405" i="1"/>
  <c r="N405" i="1" s="1"/>
  <c r="H409" i="1"/>
  <c r="N409" i="1" s="1"/>
  <c r="H413" i="1"/>
  <c r="N413" i="1" s="1"/>
  <c r="H414" i="1"/>
  <c r="N414" i="1" s="1"/>
  <c r="H415" i="1"/>
  <c r="N415" i="1" s="1"/>
  <c r="H424" i="1"/>
  <c r="N424" i="1" s="1"/>
  <c r="H428" i="1"/>
  <c r="N428" i="1" s="1"/>
  <c r="H432" i="1"/>
  <c r="N432" i="1" s="1"/>
  <c r="H443" i="1"/>
  <c r="N443" i="1" s="1"/>
  <c r="H460" i="1"/>
  <c r="N460" i="1" s="1"/>
  <c r="H464" i="1"/>
  <c r="N464" i="1" s="1"/>
  <c r="H468" i="1"/>
  <c r="N468" i="1" s="1"/>
  <c r="H475" i="1"/>
  <c r="N475" i="1" s="1"/>
  <c r="H479" i="1"/>
  <c r="N479" i="1" s="1"/>
  <c r="H480" i="1"/>
  <c r="N480" i="1" s="1"/>
  <c r="H484" i="1"/>
  <c r="N484" i="1" s="1"/>
  <c r="H488" i="1"/>
  <c r="N488" i="1" s="1"/>
  <c r="H489" i="1"/>
  <c r="N489" i="1" s="1"/>
  <c r="H490" i="1"/>
  <c r="N490" i="1" s="1"/>
  <c r="H494" i="1"/>
  <c r="N494" i="1" s="1"/>
  <c r="H501" i="1"/>
  <c r="N501" i="1" s="1"/>
  <c r="H504" i="1"/>
  <c r="N504" i="1" s="1"/>
  <c r="H508" i="1"/>
  <c r="N508" i="1" s="1"/>
  <c r="H512" i="1"/>
  <c r="N512" i="1" s="1"/>
  <c r="H528" i="1"/>
  <c r="N528" i="1" s="1"/>
  <c r="H532" i="1"/>
  <c r="N532" i="1" s="1"/>
  <c r="H536" i="1"/>
  <c r="N536" i="1" s="1"/>
  <c r="H540" i="1"/>
  <c r="N540" i="1" s="1"/>
  <c r="H541" i="1"/>
  <c r="N541" i="1" s="1"/>
  <c r="H545" i="1"/>
  <c r="N545" i="1" s="1"/>
  <c r="H549" i="1"/>
  <c r="N549" i="1" s="1"/>
  <c r="H553" i="1"/>
  <c r="N553" i="1" s="1"/>
  <c r="H557" i="1"/>
  <c r="N557" i="1" s="1"/>
  <c r="H561" i="1"/>
  <c r="N561" i="1" s="1"/>
  <c r="H573" i="1"/>
  <c r="N573" i="1" s="1"/>
  <c r="H575" i="1"/>
  <c r="N575" i="1" s="1"/>
  <c r="H586" i="1"/>
  <c r="N586" i="1" s="1"/>
  <c r="G11" i="1"/>
  <c r="G22" i="1"/>
  <c r="K22" i="1"/>
  <c r="G23" i="1"/>
  <c r="M23" i="1" s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0" i="1"/>
  <c r="M40" i="1" s="1"/>
  <c r="G41" i="1"/>
  <c r="M41" i="1" s="1"/>
  <c r="G42" i="1"/>
  <c r="M42" i="1" s="1"/>
  <c r="G43" i="1"/>
  <c r="M43" i="1" s="1"/>
  <c r="G44" i="1"/>
  <c r="M44" i="1" s="1"/>
  <c r="G45" i="1"/>
  <c r="M45" i="1" s="1"/>
  <c r="G46" i="1"/>
  <c r="M46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1" i="1"/>
  <c r="M91" i="1" s="1"/>
  <c r="G92" i="1"/>
  <c r="M92" i="1" s="1"/>
  <c r="G93" i="1"/>
  <c r="M93" i="1" s="1"/>
  <c r="G94" i="1"/>
  <c r="M94" i="1" s="1"/>
  <c r="G97" i="1"/>
  <c r="M97" i="1" s="1"/>
  <c r="G98" i="1"/>
  <c r="M98" i="1" s="1"/>
  <c r="G99" i="1"/>
  <c r="M99" i="1" s="1"/>
  <c r="G100" i="1"/>
  <c r="M100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0" i="1"/>
  <c r="M110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0" i="1"/>
  <c r="M140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3" i="1"/>
  <c r="M163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2" i="1"/>
  <c r="M232" i="1" s="1"/>
  <c r="G233" i="1"/>
  <c r="M233" i="1" s="1"/>
  <c r="G234" i="1"/>
  <c r="M234" i="1" s="1"/>
  <c r="G235" i="1"/>
  <c r="M235" i="1" s="1"/>
  <c r="G236" i="1"/>
  <c r="M236" i="1" s="1"/>
  <c r="G237" i="1"/>
  <c r="M237" i="1" s="1"/>
  <c r="G238" i="1"/>
  <c r="M238" i="1" s="1"/>
  <c r="G239" i="1"/>
  <c r="M239" i="1" s="1"/>
  <c r="G240" i="1"/>
  <c r="M240" i="1" s="1"/>
  <c r="G242" i="1"/>
  <c r="M242" i="1" s="1"/>
  <c r="G243" i="1"/>
  <c r="M243" i="1" s="1"/>
  <c r="G244" i="1"/>
  <c r="M244" i="1" s="1"/>
  <c r="G245" i="1"/>
  <c r="M245" i="1" s="1"/>
  <c r="G246" i="1"/>
  <c r="M246" i="1" s="1"/>
  <c r="G247" i="1"/>
  <c r="M247" i="1" s="1"/>
  <c r="G248" i="1"/>
  <c r="M248" i="1" s="1"/>
  <c r="G249" i="1"/>
  <c r="M249" i="1" s="1"/>
  <c r="G250" i="1"/>
  <c r="M250" i="1" s="1"/>
  <c r="G251" i="1"/>
  <c r="M251" i="1" s="1"/>
  <c r="G252" i="1"/>
  <c r="M252" i="1" s="1"/>
  <c r="G255" i="1"/>
  <c r="M255" i="1" s="1"/>
  <c r="G256" i="1"/>
  <c r="M256" i="1" s="1"/>
  <c r="G257" i="1"/>
  <c r="M257" i="1" s="1"/>
  <c r="G258" i="1"/>
  <c r="M258" i="1" s="1"/>
  <c r="G259" i="1"/>
  <c r="M259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8" i="1"/>
  <c r="M268" i="1" s="1"/>
  <c r="G269" i="1"/>
  <c r="M269" i="1" s="1"/>
  <c r="G270" i="1"/>
  <c r="M270" i="1" s="1"/>
  <c r="G271" i="1"/>
  <c r="M271" i="1" s="1"/>
  <c r="G272" i="1"/>
  <c r="M272" i="1" s="1"/>
  <c r="G273" i="1"/>
  <c r="M273" i="1" s="1"/>
  <c r="G274" i="1"/>
  <c r="M274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2" i="1"/>
  <c r="M282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89" i="1"/>
  <c r="M289" i="1" s="1"/>
  <c r="G290" i="1"/>
  <c r="M290" i="1" s="1"/>
  <c r="G291" i="1"/>
  <c r="M291" i="1" s="1"/>
  <c r="G292" i="1"/>
  <c r="M292" i="1" s="1"/>
  <c r="G293" i="1"/>
  <c r="M293" i="1" s="1"/>
  <c r="G294" i="1"/>
  <c r="M294" i="1" s="1"/>
  <c r="G295" i="1"/>
  <c r="M295" i="1" s="1"/>
  <c r="G296" i="1"/>
  <c r="M296" i="1" s="1"/>
  <c r="G297" i="1"/>
  <c r="M297" i="1" s="1"/>
  <c r="G298" i="1"/>
  <c r="M298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4" i="1"/>
  <c r="M314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1" i="1"/>
  <c r="M331" i="1" s="1"/>
  <c r="G332" i="1"/>
  <c r="M332" i="1" s="1"/>
  <c r="G336" i="1"/>
  <c r="M336" i="1" s="1"/>
  <c r="G338" i="1"/>
  <c r="M338" i="1" s="1"/>
  <c r="G340" i="1"/>
  <c r="M340" i="1" s="1"/>
  <c r="G342" i="1"/>
  <c r="M342" i="1" s="1"/>
  <c r="G343" i="1"/>
  <c r="M343" i="1" s="1"/>
  <c r="G344" i="1"/>
  <c r="M344" i="1" s="1"/>
  <c r="G345" i="1"/>
  <c r="M345" i="1" s="1"/>
  <c r="G346" i="1"/>
  <c r="M346" i="1" s="1"/>
  <c r="G347" i="1"/>
  <c r="M347" i="1" s="1"/>
  <c r="G348" i="1"/>
  <c r="M348" i="1" s="1"/>
  <c r="G349" i="1"/>
  <c r="M349" i="1" s="1"/>
  <c r="G350" i="1"/>
  <c r="M350" i="1" s="1"/>
  <c r="G351" i="1"/>
  <c r="M351" i="1" s="1"/>
  <c r="G352" i="1"/>
  <c r="M352" i="1" s="1"/>
  <c r="G353" i="1"/>
  <c r="M353" i="1" s="1"/>
  <c r="G354" i="1"/>
  <c r="M354" i="1" s="1"/>
  <c r="G355" i="1"/>
  <c r="M355" i="1" s="1"/>
  <c r="G356" i="1"/>
  <c r="M356" i="1" s="1"/>
  <c r="G357" i="1"/>
  <c r="M357" i="1" s="1"/>
  <c r="G358" i="1"/>
  <c r="M358" i="1" s="1"/>
  <c r="G359" i="1"/>
  <c r="M359" i="1" s="1"/>
  <c r="G360" i="1"/>
  <c r="M360" i="1" s="1"/>
  <c r="G361" i="1"/>
  <c r="M361" i="1" s="1"/>
  <c r="G362" i="1"/>
  <c r="M362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0" i="1"/>
  <c r="M440" i="1" s="1"/>
  <c r="G441" i="1"/>
  <c r="M441" i="1" s="1"/>
  <c r="G442" i="1"/>
  <c r="M442" i="1" s="1"/>
  <c r="G443" i="1"/>
  <c r="M443" i="1" s="1"/>
  <c r="G444" i="1"/>
  <c r="M444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5" i="1"/>
  <c r="M465" i="1" s="1"/>
  <c r="G466" i="1"/>
  <c r="M466" i="1" s="1"/>
  <c r="G467" i="1"/>
  <c r="M467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5" i="1"/>
  <c r="M475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9" i="1"/>
  <c r="M489" i="1" s="1"/>
  <c r="G491" i="1"/>
  <c r="M491" i="1" s="1"/>
  <c r="G492" i="1"/>
  <c r="M492" i="1" s="1"/>
  <c r="G493" i="1"/>
  <c r="M493" i="1" s="1"/>
  <c r="G494" i="1"/>
  <c r="M494" i="1" s="1"/>
  <c r="G496" i="1"/>
  <c r="M496" i="1" s="1"/>
  <c r="G497" i="1"/>
  <c r="M497" i="1" s="1"/>
  <c r="G498" i="1"/>
  <c r="M498" i="1" s="1"/>
  <c r="G499" i="1"/>
  <c r="M499" i="1" s="1"/>
  <c r="G501" i="1"/>
  <c r="M501" i="1" s="1"/>
  <c r="G502" i="1"/>
  <c r="M502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3" i="1"/>
  <c r="M513" i="1" s="1"/>
  <c r="G514" i="1"/>
  <c r="M514" i="1" s="1"/>
  <c r="G515" i="1"/>
  <c r="M515" i="1" s="1"/>
  <c r="G516" i="1"/>
  <c r="M516" i="1" s="1"/>
  <c r="G517" i="1"/>
  <c r="M517" i="1" s="1"/>
  <c r="G518" i="1"/>
  <c r="M518" i="1" s="1"/>
  <c r="G520" i="1"/>
  <c r="M520" i="1" s="1"/>
  <c r="G521" i="1"/>
  <c r="M521" i="1" s="1"/>
  <c r="G522" i="1"/>
  <c r="M522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0" i="1"/>
  <c r="M530" i="1" s="1"/>
  <c r="G531" i="1"/>
  <c r="M531" i="1" s="1"/>
  <c r="G532" i="1"/>
  <c r="M532" i="1" s="1"/>
  <c r="G533" i="1"/>
  <c r="M533" i="1" s="1"/>
  <c r="G534" i="1"/>
  <c r="M534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G551" i="1"/>
  <c r="M551" i="1" s="1"/>
  <c r="G552" i="1"/>
  <c r="M552" i="1" s="1"/>
  <c r="G553" i="1"/>
  <c r="M553" i="1" s="1"/>
  <c r="G556" i="1"/>
  <c r="M556" i="1" s="1"/>
  <c r="G557" i="1"/>
  <c r="M557" i="1" s="1"/>
  <c r="G558" i="1"/>
  <c r="M558" i="1" s="1"/>
  <c r="G559" i="1"/>
  <c r="M559" i="1" s="1"/>
  <c r="G560" i="1"/>
  <c r="M560" i="1" s="1"/>
  <c r="G561" i="1"/>
  <c r="M561" i="1" s="1"/>
  <c r="G562" i="1"/>
  <c r="M562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6" i="1"/>
  <c r="M576" i="1" s="1"/>
  <c r="G577" i="1"/>
  <c r="M577" i="1" s="1"/>
  <c r="G578" i="1"/>
  <c r="M578" i="1" s="1"/>
  <c r="G581" i="1"/>
  <c r="M581" i="1" s="1"/>
  <c r="G583" i="1"/>
  <c r="M583" i="1" s="1"/>
  <c r="G584" i="1"/>
  <c r="M584" i="1" s="1"/>
  <c r="G585" i="1"/>
  <c r="M585" i="1" s="1"/>
  <c r="G588" i="1"/>
  <c r="M588" i="1" s="1"/>
  <c r="G589" i="1"/>
  <c r="M589" i="1" s="1"/>
  <c r="G590" i="1"/>
  <c r="M590" i="1" s="1"/>
  <c r="G591" i="1"/>
  <c r="M591" i="1" s="1"/>
  <c r="G592" i="1"/>
  <c r="M592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1" i="1"/>
  <c r="M601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4" i="1"/>
  <c r="M624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8" i="1"/>
  <c r="M638" i="1" s="1"/>
  <c r="G639" i="1"/>
  <c r="M639" i="1" s="1"/>
  <c r="G12" i="2"/>
  <c r="M12" i="2" s="1"/>
  <c r="G22" i="2"/>
  <c r="K22" i="2"/>
  <c r="G23" i="2"/>
  <c r="M23" i="2" s="1"/>
  <c r="G81" i="2"/>
  <c r="K81" i="2"/>
  <c r="G82" i="2"/>
  <c r="M82" i="2" s="1"/>
  <c r="G86" i="2"/>
  <c r="M86" i="2" s="1"/>
  <c r="G111" i="2"/>
  <c r="M111" i="2" s="1"/>
  <c r="G139" i="2"/>
  <c r="M139" i="2" s="1"/>
  <c r="G144" i="2"/>
  <c r="M144" i="2" s="1"/>
  <c r="G147" i="2"/>
  <c r="M147" i="2" s="1"/>
  <c r="G161" i="2"/>
  <c r="M161" i="2" s="1"/>
  <c r="G165" i="2"/>
  <c r="M165" i="2" s="1"/>
  <c r="G188" i="2"/>
  <c r="K188" i="2"/>
  <c r="G195" i="2"/>
  <c r="M195" i="2" s="1"/>
  <c r="G197" i="2"/>
  <c r="M197" i="2" s="1"/>
  <c r="G203" i="2"/>
  <c r="M203" i="2" s="1"/>
  <c r="G209" i="2"/>
  <c r="M209" i="2" s="1"/>
  <c r="G216" i="2"/>
  <c r="M216" i="2" s="1"/>
  <c r="G242" i="2"/>
  <c r="M242" i="2" s="1"/>
  <c r="G261" i="2"/>
  <c r="M261" i="2" s="1"/>
  <c r="G270" i="2"/>
  <c r="M270" i="2" s="1"/>
  <c r="G293" i="2"/>
  <c r="M293" i="2" s="1"/>
  <c r="G306" i="2"/>
  <c r="M306" i="2" s="1"/>
  <c r="G318" i="2"/>
  <c r="M318" i="2" s="1"/>
  <c r="G371" i="2"/>
  <c r="K371" i="2"/>
  <c r="G377" i="2"/>
  <c r="M377" i="2" s="1"/>
  <c r="G383" i="2"/>
  <c r="M383" i="2" s="1"/>
  <c r="G384" i="2"/>
  <c r="M384" i="2" s="1"/>
  <c r="G388" i="2"/>
  <c r="M388" i="2" s="1"/>
  <c r="G391" i="2"/>
  <c r="M391" i="2" s="1"/>
  <c r="G408" i="2"/>
  <c r="M408" i="2" s="1"/>
  <c r="G413" i="2"/>
  <c r="M413" i="2" s="1"/>
  <c r="G419" i="2"/>
  <c r="M419" i="2" s="1"/>
  <c r="G422" i="2"/>
  <c r="M422" i="2" s="1"/>
  <c r="G423" i="2"/>
  <c r="M423" i="2" s="1"/>
  <c r="G424" i="2"/>
  <c r="M424" i="2" s="1"/>
  <c r="G428" i="2"/>
  <c r="M428" i="2" s="1"/>
  <c r="G435" i="2"/>
  <c r="M435" i="2" s="1"/>
  <c r="G450" i="2"/>
  <c r="M450" i="2" s="1"/>
  <c r="G454" i="2"/>
  <c r="M454" i="2" s="1"/>
  <c r="G539" i="2"/>
  <c r="M539" i="2" s="1"/>
  <c r="G571" i="2"/>
  <c r="M571" i="2" s="1"/>
  <c r="G612" i="2"/>
  <c r="K612" i="2"/>
  <c r="G615" i="2"/>
  <c r="M615" i="2" s="1"/>
  <c r="G616" i="2"/>
  <c r="M616" i="2" s="1"/>
  <c r="G620" i="2"/>
  <c r="M620" i="2" s="1"/>
  <c r="G623" i="2"/>
  <c r="M623" i="2" s="1"/>
  <c r="G10" i="3"/>
  <c r="G11" i="3"/>
  <c r="G12" i="3"/>
  <c r="M12" i="3" s="1"/>
  <c r="G13" i="3"/>
  <c r="M13" i="3" s="1"/>
  <c r="G14" i="3"/>
  <c r="M14" i="3" s="1"/>
  <c r="G22" i="3"/>
  <c r="K22" i="3"/>
  <c r="G24" i="3"/>
  <c r="M24" i="3" s="1"/>
  <c r="G26" i="3"/>
  <c r="M26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5" i="3"/>
  <c r="M35" i="3" s="1"/>
  <c r="G36" i="3"/>
  <c r="M36" i="3" s="1"/>
  <c r="G37" i="3"/>
  <c r="M37" i="3" s="1"/>
  <c r="G39" i="3"/>
  <c r="M39" i="3" s="1"/>
  <c r="G40" i="3"/>
  <c r="M40" i="3" s="1"/>
  <c r="G41" i="3"/>
  <c r="M41" i="3" s="1"/>
  <c r="G42" i="3"/>
  <c r="M42" i="3" s="1"/>
  <c r="G43" i="3"/>
  <c r="M43" i="3" s="1"/>
  <c r="G44" i="3"/>
  <c r="M44" i="3" s="1"/>
  <c r="G45" i="3"/>
  <c r="M45" i="3" s="1"/>
  <c r="G46" i="3"/>
  <c r="M46" i="3" s="1"/>
  <c r="G47" i="3"/>
  <c r="M47" i="3" s="1"/>
  <c r="G48" i="3"/>
  <c r="M48" i="3" s="1"/>
  <c r="G50" i="3"/>
  <c r="M50" i="3" s="1"/>
  <c r="G51" i="3"/>
  <c r="M51" i="3" s="1"/>
  <c r="G52" i="3"/>
  <c r="M52" i="3" s="1"/>
  <c r="G53" i="3"/>
  <c r="M53" i="3" s="1"/>
  <c r="G54" i="3"/>
  <c r="M54" i="3" s="1"/>
  <c r="G55" i="3"/>
  <c r="M55" i="3" s="1"/>
  <c r="G57" i="3"/>
  <c r="M57" i="3" s="1"/>
  <c r="G62" i="3"/>
  <c r="M62" i="3" s="1"/>
  <c r="G63" i="3"/>
  <c r="M63" i="3" s="1"/>
  <c r="G64" i="3"/>
  <c r="M64" i="3" s="1"/>
  <c r="G65" i="3"/>
  <c r="M65" i="3" s="1"/>
  <c r="G67" i="3"/>
  <c r="M67" i="3" s="1"/>
  <c r="G68" i="3"/>
  <c r="M68" i="3" s="1"/>
  <c r="G70" i="3"/>
  <c r="M70" i="3" s="1"/>
  <c r="G71" i="3"/>
  <c r="M71" i="3" s="1"/>
  <c r="G72" i="3"/>
  <c r="M72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1" i="3"/>
  <c r="M91" i="3" s="1"/>
  <c r="G92" i="3"/>
  <c r="M92" i="3" s="1"/>
  <c r="G93" i="3"/>
  <c r="M93" i="3" s="1"/>
  <c r="G94" i="3"/>
  <c r="M94" i="3" s="1"/>
  <c r="G97" i="3"/>
  <c r="M97" i="3" s="1"/>
  <c r="G98" i="3"/>
  <c r="M98" i="3" s="1"/>
  <c r="G99" i="3"/>
  <c r="M99" i="3" s="1"/>
  <c r="G100" i="3"/>
  <c r="M100" i="3" s="1"/>
  <c r="G103" i="3"/>
  <c r="M103" i="3" s="1"/>
  <c r="G104" i="3"/>
  <c r="M104" i="3" s="1"/>
  <c r="G105" i="3"/>
  <c r="M105" i="3" s="1"/>
  <c r="G106" i="3"/>
  <c r="M106" i="3" s="1"/>
  <c r="G107" i="3"/>
  <c r="M107" i="3" s="1"/>
  <c r="G108" i="3"/>
  <c r="M108" i="3" s="1"/>
  <c r="G109" i="3"/>
  <c r="M109" i="3" s="1"/>
  <c r="G111" i="3"/>
  <c r="M111" i="3" s="1"/>
  <c r="G112" i="3"/>
  <c r="M112" i="3" s="1"/>
  <c r="G113" i="3"/>
  <c r="M113" i="3" s="1"/>
  <c r="G115" i="3"/>
  <c r="M115" i="3" s="1"/>
  <c r="G116" i="3"/>
  <c r="M116" i="3" s="1"/>
  <c r="G118" i="3"/>
  <c r="M118" i="3" s="1"/>
  <c r="G119" i="3"/>
  <c r="M119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0" i="3"/>
  <c r="M130" i="3" s="1"/>
  <c r="G132" i="3"/>
  <c r="M132" i="3" s="1"/>
  <c r="G133" i="3"/>
  <c r="M133" i="3" s="1"/>
  <c r="G134" i="3"/>
  <c r="M134" i="3" s="1"/>
  <c r="G135" i="3"/>
  <c r="M135" i="3" s="1"/>
  <c r="G136" i="3"/>
  <c r="M136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58" i="3"/>
  <c r="M158" i="3" s="1"/>
  <c r="G159" i="3"/>
  <c r="M159" i="3" s="1"/>
  <c r="G160" i="3"/>
  <c r="M160" i="3" s="1"/>
  <c r="G161" i="3"/>
  <c r="M161" i="3" s="1"/>
  <c r="G164" i="3"/>
  <c r="M164" i="3" s="1"/>
  <c r="G165" i="3"/>
  <c r="M165" i="3" s="1"/>
  <c r="G166" i="3"/>
  <c r="M166" i="3" s="1"/>
  <c r="G167" i="3"/>
  <c r="M167" i="3" s="1"/>
  <c r="G168" i="3"/>
  <c r="M168" i="3" s="1"/>
  <c r="G169" i="3"/>
  <c r="M169" i="3" s="1"/>
  <c r="G170" i="3"/>
  <c r="M170" i="3" s="1"/>
  <c r="G171" i="3"/>
  <c r="M171" i="3" s="1"/>
  <c r="G173" i="3"/>
  <c r="M173" i="3" s="1"/>
  <c r="G174" i="3"/>
  <c r="M174" i="3" s="1"/>
  <c r="G176" i="3"/>
  <c r="M176" i="3" s="1"/>
  <c r="G177" i="3"/>
  <c r="M177" i="3" s="1"/>
  <c r="G188" i="3"/>
  <c r="K188" i="3"/>
  <c r="G189" i="3"/>
  <c r="M189" i="3" s="1"/>
  <c r="G190" i="3"/>
  <c r="M190" i="3" s="1"/>
  <c r="G191" i="3"/>
  <c r="M191" i="3" s="1"/>
  <c r="G193" i="3"/>
  <c r="M193" i="3" s="1"/>
  <c r="G195" i="3"/>
  <c r="M195" i="3" s="1"/>
  <c r="G196" i="3"/>
  <c r="M196" i="3" s="1"/>
  <c r="G197" i="3"/>
  <c r="M197" i="3" s="1"/>
  <c r="G198" i="3"/>
  <c r="M198" i="3" s="1"/>
  <c r="G200" i="3"/>
  <c r="M200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8" i="3"/>
  <c r="M208" i="3" s="1"/>
  <c r="G209" i="3"/>
  <c r="M209" i="3" s="1"/>
  <c r="G210" i="3"/>
  <c r="M210" i="3" s="1"/>
  <c r="G211" i="3"/>
  <c r="M211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3" i="3"/>
  <c r="M223" i="3" s="1"/>
  <c r="G224" i="3"/>
  <c r="M224" i="3" s="1"/>
  <c r="G225" i="3"/>
  <c r="M225" i="3" s="1"/>
  <c r="G226" i="3"/>
  <c r="M226" i="3" s="1"/>
  <c r="G227" i="3"/>
  <c r="M227" i="3" s="1"/>
  <c r="G228" i="3"/>
  <c r="M228" i="3" s="1"/>
  <c r="G230" i="3"/>
  <c r="M230" i="3" s="1"/>
  <c r="G233" i="3"/>
  <c r="M233" i="3" s="1"/>
  <c r="G234" i="3"/>
  <c r="M234" i="3" s="1"/>
  <c r="G235" i="3"/>
  <c r="M235" i="3" s="1"/>
  <c r="G236" i="3"/>
  <c r="M236" i="3" s="1"/>
  <c r="G238" i="3"/>
  <c r="M238" i="3" s="1"/>
  <c r="G240" i="3"/>
  <c r="M240" i="3" s="1"/>
  <c r="G242" i="3"/>
  <c r="M242" i="3" s="1"/>
  <c r="G243" i="3"/>
  <c r="M243" i="3" s="1"/>
  <c r="G244" i="3"/>
  <c r="M244" i="3" s="1"/>
  <c r="G245" i="3"/>
  <c r="M245" i="3" s="1"/>
  <c r="G248" i="3"/>
  <c r="M248" i="3" s="1"/>
  <c r="G249" i="3"/>
  <c r="M249" i="3" s="1"/>
  <c r="G252" i="3"/>
  <c r="M252" i="3" s="1"/>
  <c r="G255" i="3"/>
  <c r="M255" i="3" s="1"/>
  <c r="G258" i="3"/>
  <c r="M258" i="3" s="1"/>
  <c r="G259" i="3"/>
  <c r="M259" i="3" s="1"/>
  <c r="G260" i="3"/>
  <c r="M260" i="3" s="1"/>
  <c r="G261" i="3"/>
  <c r="M261" i="3" s="1"/>
  <c r="G263" i="3"/>
  <c r="M263" i="3" s="1"/>
  <c r="G264" i="3"/>
  <c r="M264" i="3" s="1"/>
  <c r="G265" i="3"/>
  <c r="M265" i="3" s="1"/>
  <c r="G266" i="3"/>
  <c r="M266" i="3" s="1"/>
  <c r="G267" i="3"/>
  <c r="M267" i="3" s="1"/>
  <c r="G269" i="3"/>
  <c r="M269" i="3" s="1"/>
  <c r="G270" i="3"/>
  <c r="M270" i="3" s="1"/>
  <c r="G271" i="3"/>
  <c r="M271" i="3" s="1"/>
  <c r="G272" i="3"/>
  <c r="M272" i="3" s="1"/>
  <c r="G275" i="3"/>
  <c r="M275" i="3" s="1"/>
  <c r="G276" i="3"/>
  <c r="M276" i="3" s="1"/>
  <c r="G277" i="3"/>
  <c r="M277" i="3" s="1"/>
  <c r="G278" i="3"/>
  <c r="M278" i="3" s="1"/>
  <c r="G279" i="3"/>
  <c r="M279" i="3" s="1"/>
  <c r="G280" i="3"/>
  <c r="M280" i="3" s="1"/>
  <c r="G281" i="3"/>
  <c r="M281" i="3" s="1"/>
  <c r="G283" i="3"/>
  <c r="M283" i="3" s="1"/>
  <c r="G284" i="3"/>
  <c r="M284" i="3" s="1"/>
  <c r="G285" i="3"/>
  <c r="M285" i="3" s="1"/>
  <c r="G286" i="3"/>
  <c r="M286" i="3" s="1"/>
  <c r="G287" i="3"/>
  <c r="M287" i="3" s="1"/>
  <c r="G288" i="3"/>
  <c r="M288" i="3" s="1"/>
  <c r="G289" i="3"/>
  <c r="M289" i="3" s="1"/>
  <c r="G290" i="3"/>
  <c r="M290" i="3" s="1"/>
  <c r="G291" i="3"/>
  <c r="M291" i="3" s="1"/>
  <c r="G292" i="3"/>
  <c r="M292" i="3" s="1"/>
  <c r="G293" i="3"/>
  <c r="M293" i="3" s="1"/>
  <c r="G294" i="3"/>
  <c r="M294" i="3" s="1"/>
  <c r="G295" i="3"/>
  <c r="M295" i="3" s="1"/>
  <c r="G297" i="3"/>
  <c r="M297" i="3" s="1"/>
  <c r="G298" i="3"/>
  <c r="M298" i="3" s="1"/>
  <c r="G300" i="3"/>
  <c r="M300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3" i="3"/>
  <c r="M313" i="3" s="1"/>
  <c r="G314" i="3"/>
  <c r="M314" i="3" s="1"/>
  <c r="G315" i="3"/>
  <c r="M315" i="3" s="1"/>
  <c r="G316" i="3"/>
  <c r="M316" i="3" s="1"/>
  <c r="G318" i="3"/>
  <c r="M318" i="3" s="1"/>
  <c r="G320" i="3"/>
  <c r="M320" i="3" s="1"/>
  <c r="G321" i="3"/>
  <c r="M321" i="3" s="1"/>
  <c r="G322" i="3"/>
  <c r="M322" i="3" s="1"/>
  <c r="G324" i="3"/>
  <c r="M324" i="3" s="1"/>
  <c r="G325" i="3"/>
  <c r="M325" i="3" s="1"/>
  <c r="G327" i="3"/>
  <c r="M327" i="3" s="1"/>
  <c r="G328" i="3"/>
  <c r="M328" i="3" s="1"/>
  <c r="G329" i="3"/>
  <c r="M329" i="3" s="1"/>
  <c r="G332" i="3"/>
  <c r="M332" i="3" s="1"/>
  <c r="G338" i="3"/>
  <c r="M338" i="3" s="1"/>
  <c r="G342" i="3"/>
  <c r="M342" i="3" s="1"/>
  <c r="G343" i="3"/>
  <c r="M343" i="3" s="1"/>
  <c r="G344" i="3"/>
  <c r="M344" i="3" s="1"/>
  <c r="G346" i="3"/>
  <c r="M346" i="3" s="1"/>
  <c r="G347" i="3"/>
  <c r="M347" i="3" s="1"/>
  <c r="G350" i="3"/>
  <c r="M350" i="3" s="1"/>
  <c r="G351" i="3"/>
  <c r="M351" i="3" s="1"/>
  <c r="G352" i="3"/>
  <c r="M352" i="3" s="1"/>
  <c r="G357" i="3"/>
  <c r="M357" i="3" s="1"/>
  <c r="G358" i="3"/>
  <c r="M358" i="3" s="1"/>
  <c r="G359" i="3"/>
  <c r="M359" i="3" s="1"/>
  <c r="G360" i="3"/>
  <c r="M360" i="3" s="1"/>
  <c r="G361" i="3"/>
  <c r="M361" i="3" s="1"/>
  <c r="G362" i="3"/>
  <c r="M362" i="3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G383" i="3"/>
  <c r="M383" i="3" s="1"/>
  <c r="G384" i="3"/>
  <c r="M384" i="3" s="1"/>
  <c r="G385" i="3"/>
  <c r="M385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398" i="3"/>
  <c r="M398" i="3" s="1"/>
  <c r="G399" i="3"/>
  <c r="M399" i="3" s="1"/>
  <c r="G400" i="3"/>
  <c r="M400" i="3" s="1"/>
  <c r="G401" i="3"/>
  <c r="M401" i="3" s="1"/>
  <c r="G402" i="3"/>
  <c r="M402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4" i="3"/>
  <c r="M414" i="3" s="1"/>
  <c r="G415" i="3"/>
  <c r="M415" i="3" s="1"/>
  <c r="G416" i="3"/>
  <c r="M416" i="3" s="1"/>
  <c r="G419" i="3"/>
  <c r="M419" i="3" s="1"/>
  <c r="G420" i="3"/>
  <c r="M420" i="3" s="1"/>
  <c r="G421" i="3"/>
  <c r="M421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29" i="3"/>
  <c r="M429" i="3" s="1"/>
  <c r="G430" i="3"/>
  <c r="M430" i="3" s="1"/>
  <c r="G432" i="3"/>
  <c r="M432" i="3" s="1"/>
  <c r="G434" i="3"/>
  <c r="M434" i="3" s="1"/>
  <c r="G435" i="3"/>
  <c r="M435" i="3" s="1"/>
  <c r="G436" i="3"/>
  <c r="M436" i="3" s="1"/>
  <c r="G437" i="3"/>
  <c r="M437" i="3" s="1"/>
  <c r="G438" i="3"/>
  <c r="M438" i="3" s="1"/>
  <c r="G442" i="3"/>
  <c r="M442" i="3" s="1"/>
  <c r="G443" i="3"/>
  <c r="M443" i="3" s="1"/>
  <c r="G444" i="3"/>
  <c r="M444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6" i="3"/>
  <c r="M456" i="3" s="1"/>
  <c r="G459" i="3"/>
  <c r="M459" i="3" s="1"/>
  <c r="G460" i="3"/>
  <c r="M460" i="3" s="1"/>
  <c r="G461" i="3"/>
  <c r="M461" i="3" s="1"/>
  <c r="G462" i="3"/>
  <c r="M462" i="3" s="1"/>
  <c r="G465" i="3"/>
  <c r="M465" i="3" s="1"/>
  <c r="G468" i="3"/>
  <c r="M468" i="3" s="1"/>
  <c r="G469" i="3"/>
  <c r="M469" i="3" s="1"/>
  <c r="G470" i="3"/>
  <c r="M470" i="3" s="1"/>
  <c r="G471" i="3"/>
  <c r="M471" i="3" s="1"/>
  <c r="G472" i="3"/>
  <c r="M472" i="3" s="1"/>
  <c r="G473" i="3"/>
  <c r="M473" i="3" s="1"/>
  <c r="G475" i="3"/>
  <c r="M475" i="3" s="1"/>
  <c r="G478" i="3"/>
  <c r="M478" i="3" s="1"/>
  <c r="G481" i="3"/>
  <c r="M481" i="3" s="1"/>
  <c r="G483" i="3"/>
  <c r="M483" i="3" s="1"/>
  <c r="G484" i="3"/>
  <c r="M484" i="3" s="1"/>
  <c r="G485" i="3"/>
  <c r="M485" i="3" s="1"/>
  <c r="G491" i="3"/>
  <c r="M491" i="3" s="1"/>
  <c r="G494" i="3"/>
  <c r="M494" i="3" s="1"/>
  <c r="G497" i="3"/>
  <c r="M497" i="3" s="1"/>
  <c r="G498" i="3"/>
  <c r="M498" i="3" s="1"/>
  <c r="G499" i="3"/>
  <c r="M499" i="3" s="1"/>
  <c r="G501" i="3"/>
  <c r="M501" i="3" s="1"/>
  <c r="G504" i="3"/>
  <c r="M504" i="3" s="1"/>
  <c r="G506" i="3"/>
  <c r="M506" i="3" s="1"/>
  <c r="G507" i="3"/>
  <c r="M507" i="3" s="1"/>
  <c r="G508" i="3"/>
  <c r="M508" i="3" s="1"/>
  <c r="G509" i="3"/>
  <c r="M509" i="3" s="1"/>
  <c r="G510" i="3"/>
  <c r="M510" i="3" s="1"/>
  <c r="G511" i="3"/>
  <c r="M511" i="3" s="1"/>
  <c r="G512" i="3"/>
  <c r="M512" i="3" s="1"/>
  <c r="G514" i="3"/>
  <c r="M514" i="3" s="1"/>
  <c r="G517" i="3"/>
  <c r="M517" i="3" s="1"/>
  <c r="G518" i="3"/>
  <c r="M518" i="3" s="1"/>
  <c r="G520" i="3"/>
  <c r="M520" i="3" s="1"/>
  <c r="G521" i="3"/>
  <c r="M521" i="3" s="1"/>
  <c r="G522" i="3"/>
  <c r="M522" i="3" s="1"/>
  <c r="G523" i="3"/>
  <c r="M523" i="3" s="1"/>
  <c r="G524" i="3"/>
  <c r="M524" i="3" s="1"/>
  <c r="G525" i="3"/>
  <c r="M525" i="3" s="1"/>
  <c r="G526" i="3"/>
  <c r="M526" i="3" s="1"/>
  <c r="G527" i="3"/>
  <c r="M527" i="3" s="1"/>
  <c r="G528" i="3"/>
  <c r="M528" i="3" s="1"/>
  <c r="G530" i="3"/>
  <c r="M530" i="3" s="1"/>
  <c r="G533" i="3"/>
  <c r="M533" i="3" s="1"/>
  <c r="G534" i="3"/>
  <c r="M534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7" i="3"/>
  <c r="M547" i="3" s="1"/>
  <c r="G548" i="3"/>
  <c r="M548" i="3" s="1"/>
  <c r="G549" i="3"/>
  <c r="M549" i="3" s="1"/>
  <c r="G550" i="3"/>
  <c r="M550" i="3" s="1"/>
  <c r="G553" i="3"/>
  <c r="M553" i="3" s="1"/>
  <c r="G557" i="3"/>
  <c r="M557" i="3" s="1"/>
  <c r="G558" i="3"/>
  <c r="M558" i="3" s="1"/>
  <c r="G559" i="3"/>
  <c r="M559" i="3" s="1"/>
  <c r="G560" i="3"/>
  <c r="M560" i="3" s="1"/>
  <c r="G561" i="3"/>
  <c r="M561" i="3" s="1"/>
  <c r="G563" i="3"/>
  <c r="M563" i="3" s="1"/>
  <c r="G564" i="3"/>
  <c r="M564" i="3" s="1"/>
  <c r="G565" i="3"/>
  <c r="M565" i="3" s="1"/>
  <c r="G566" i="3"/>
  <c r="M566" i="3" s="1"/>
  <c r="G567" i="3"/>
  <c r="M567" i="3" s="1"/>
  <c r="G568" i="3"/>
  <c r="M568" i="3" s="1"/>
  <c r="G569" i="3"/>
  <c r="M569" i="3" s="1"/>
  <c r="G570" i="3"/>
  <c r="M570" i="3" s="1"/>
  <c r="G571" i="3"/>
  <c r="M571" i="3" s="1"/>
  <c r="G572" i="3"/>
  <c r="M572" i="3" s="1"/>
  <c r="G573" i="3"/>
  <c r="M573" i="3" s="1"/>
  <c r="G574" i="3"/>
  <c r="M574" i="3" s="1"/>
  <c r="G576" i="3"/>
  <c r="M576" i="3" s="1"/>
  <c r="G577" i="3"/>
  <c r="M577" i="3" s="1"/>
  <c r="G581" i="3"/>
  <c r="M581" i="3" s="1"/>
  <c r="G583" i="3"/>
  <c r="M583" i="3" s="1"/>
  <c r="G584" i="3"/>
  <c r="M584" i="3" s="1"/>
  <c r="G588" i="3"/>
  <c r="M588" i="3" s="1"/>
  <c r="G589" i="3"/>
  <c r="M589" i="3" s="1"/>
  <c r="G590" i="3"/>
  <c r="M590" i="3" s="1"/>
  <c r="G594" i="3"/>
  <c r="M594" i="3" s="1"/>
  <c r="G595" i="3"/>
  <c r="M595" i="3" s="1"/>
  <c r="G597" i="3"/>
  <c r="M597" i="3" s="1"/>
  <c r="G599" i="3"/>
  <c r="M599" i="3" s="1"/>
  <c r="G600" i="3"/>
  <c r="M600" i="3" s="1"/>
  <c r="G612" i="3"/>
  <c r="K612" i="3"/>
  <c r="G613" i="3"/>
  <c r="M613" i="3" s="1"/>
  <c r="G615" i="3"/>
  <c r="M615" i="3" s="1"/>
  <c r="G617" i="3"/>
  <c r="M617" i="3" s="1"/>
  <c r="H620" i="3"/>
  <c r="N620" i="3" s="1"/>
  <c r="G622" i="3"/>
  <c r="M622" i="3" s="1"/>
  <c r="H625" i="3"/>
  <c r="N625" i="3" s="1"/>
  <c r="H627" i="3"/>
  <c r="N627" i="3" s="1"/>
  <c r="H629" i="3"/>
  <c r="N629" i="3" s="1"/>
  <c r="H631" i="3"/>
  <c r="N631" i="3" s="1"/>
  <c r="H633" i="3"/>
  <c r="N633" i="3" s="1"/>
  <c r="H635" i="3"/>
  <c r="N635" i="3" s="1"/>
  <c r="G637" i="3"/>
  <c r="M637" i="3" s="1"/>
  <c r="C9" i="4"/>
  <c r="K9" i="4" s="1"/>
  <c r="L11" i="4"/>
  <c r="N11" i="4" s="1"/>
  <c r="C13" i="4"/>
  <c r="L13" i="4"/>
  <c r="G22" i="4"/>
  <c r="M22" i="4" s="1"/>
  <c r="L22" i="4"/>
  <c r="G42" i="4"/>
  <c r="M42" i="4" s="1"/>
  <c r="G62" i="4"/>
  <c r="M62" i="4" s="1"/>
  <c r="H63" i="4"/>
  <c r="N63" i="4" s="1"/>
  <c r="G70" i="4"/>
  <c r="M70" i="4" s="1"/>
  <c r="G81" i="4"/>
  <c r="M81" i="4" s="1"/>
  <c r="L81" i="4"/>
  <c r="G83" i="4"/>
  <c r="M83" i="4" s="1"/>
  <c r="H86" i="4"/>
  <c r="N86" i="4" s="1"/>
  <c r="G88" i="4"/>
  <c r="M88" i="4" s="1"/>
  <c r="H92" i="4"/>
  <c r="N92" i="4" s="1"/>
  <c r="H99" i="4"/>
  <c r="N99" i="4" s="1"/>
  <c r="H104" i="4"/>
  <c r="N104" i="4" s="1"/>
  <c r="H111" i="4"/>
  <c r="N111" i="4" s="1"/>
  <c r="H117" i="4"/>
  <c r="N117" i="4" s="1"/>
  <c r="H124" i="4"/>
  <c r="N124" i="4" s="1"/>
  <c r="H129" i="4"/>
  <c r="N129" i="4" s="1"/>
  <c r="G137" i="4"/>
  <c r="M137" i="4" s="1"/>
  <c r="G142" i="4"/>
  <c r="M142" i="4" s="1"/>
  <c r="G147" i="4"/>
  <c r="M147" i="4" s="1"/>
  <c r="G150" i="4"/>
  <c r="M150" i="4" s="1"/>
  <c r="G177" i="4"/>
  <c r="M177" i="4" s="1"/>
  <c r="H178" i="4"/>
  <c r="N178" i="4" s="1"/>
  <c r="G188" i="4"/>
  <c r="M188" i="4" s="1"/>
  <c r="L188" i="4"/>
  <c r="G191" i="4"/>
  <c r="M191" i="4" s="1"/>
  <c r="H195" i="4"/>
  <c r="N195" i="4" s="1"/>
  <c r="G197" i="4"/>
  <c r="M197" i="4" s="1"/>
  <c r="G203" i="4"/>
  <c r="M203" i="4" s="1"/>
  <c r="G209" i="4"/>
  <c r="M209" i="4" s="1"/>
  <c r="G215" i="4"/>
  <c r="M215" i="4" s="1"/>
  <c r="H216" i="4"/>
  <c r="N216" i="4" s="1"/>
  <c r="H219" i="4"/>
  <c r="N219" i="4" s="1"/>
  <c r="H227" i="4"/>
  <c r="N227" i="4" s="1"/>
  <c r="G230" i="4"/>
  <c r="M230" i="4" s="1"/>
  <c r="G233" i="4"/>
  <c r="M233" i="4" s="1"/>
  <c r="G270" i="4"/>
  <c r="M270" i="4" s="1"/>
  <c r="G286" i="4"/>
  <c r="M286" i="4" s="1"/>
  <c r="H287" i="4"/>
  <c r="N287" i="4" s="1"/>
  <c r="G293" i="4"/>
  <c r="M293" i="4" s="1"/>
  <c r="G299" i="4"/>
  <c r="M299" i="4" s="1"/>
  <c r="H304" i="4"/>
  <c r="N304" i="4" s="1"/>
  <c r="J305" i="4"/>
  <c r="G306" i="4"/>
  <c r="M306" i="4" s="1"/>
  <c r="G312" i="4"/>
  <c r="M312" i="4" s="1"/>
  <c r="H324" i="4"/>
  <c r="N324" i="4" s="1"/>
  <c r="H327" i="4"/>
  <c r="N327" i="4" s="1"/>
  <c r="J338" i="4"/>
  <c r="H354" i="4"/>
  <c r="N354" i="4" s="1"/>
  <c r="K371" i="4"/>
  <c r="G374" i="4"/>
  <c r="M374" i="4" s="1"/>
  <c r="G377" i="4"/>
  <c r="M377" i="4" s="1"/>
  <c r="J382" i="4"/>
  <c r="G383" i="4"/>
  <c r="M383" i="4" s="1"/>
  <c r="J384" i="4"/>
  <c r="J387" i="4"/>
  <c r="G388" i="4"/>
  <c r="M388" i="4" s="1"/>
  <c r="G402" i="4"/>
  <c r="M402" i="4" s="1"/>
  <c r="G405" i="4"/>
  <c r="M405" i="4" s="1"/>
  <c r="J406" i="4"/>
  <c r="G407" i="4"/>
  <c r="M407" i="4" s="1"/>
  <c r="G410" i="4"/>
  <c r="M410" i="4" s="1"/>
  <c r="G413" i="4"/>
  <c r="M413" i="4" s="1"/>
  <c r="H423" i="4"/>
  <c r="N423" i="4" s="1"/>
  <c r="J426" i="4"/>
  <c r="G427" i="4"/>
  <c r="M427" i="4" s="1"/>
  <c r="H428" i="4"/>
  <c r="N428" i="4" s="1"/>
  <c r="G434" i="4"/>
  <c r="M434" i="4" s="1"/>
  <c r="J435" i="4"/>
  <c r="H437" i="4"/>
  <c r="N437" i="4" s="1"/>
  <c r="H450" i="4"/>
  <c r="N450" i="4" s="1"/>
  <c r="H460" i="4"/>
  <c r="N460" i="4" s="1"/>
  <c r="H470" i="4"/>
  <c r="N470" i="4" s="1"/>
  <c r="J473" i="4"/>
  <c r="J481" i="4"/>
  <c r="H486" i="4"/>
  <c r="N486" i="4" s="1"/>
  <c r="J499" i="4"/>
  <c r="H512" i="4"/>
  <c r="N512" i="4" s="1"/>
  <c r="J514" i="4"/>
  <c r="G544" i="4"/>
  <c r="M544" i="4" s="1"/>
  <c r="J561" i="4"/>
  <c r="H567" i="4"/>
  <c r="N567" i="4" s="1"/>
  <c r="J568" i="4"/>
  <c r="H577" i="4"/>
  <c r="N577" i="4" s="1"/>
  <c r="J583" i="4"/>
  <c r="H589" i="4"/>
  <c r="N589" i="4" s="1"/>
  <c r="J590" i="4"/>
  <c r="J598" i="4"/>
  <c r="J612" i="4"/>
  <c r="J627" i="4"/>
  <c r="L10" i="5"/>
  <c r="J11" i="5"/>
  <c r="J22" i="5"/>
  <c r="J25" i="5"/>
  <c r="G39" i="5"/>
  <c r="M39" i="5" s="1"/>
  <c r="J41" i="5"/>
  <c r="J44" i="5"/>
  <c r="J51" i="5"/>
  <c r="G52" i="5"/>
  <c r="M52" i="5" s="1"/>
  <c r="J53" i="5"/>
  <c r="J81" i="5"/>
  <c r="J83" i="5"/>
  <c r="J85" i="5"/>
  <c r="J90" i="5"/>
  <c r="J93" i="5"/>
  <c r="J96" i="5"/>
  <c r="G97" i="5"/>
  <c r="M97" i="5" s="1"/>
  <c r="J103" i="5"/>
  <c r="G104" i="5"/>
  <c r="M104" i="5" s="1"/>
  <c r="J109" i="5"/>
  <c r="G118" i="5"/>
  <c r="M118" i="5" s="1"/>
  <c r="J120" i="5"/>
  <c r="G121" i="5"/>
  <c r="M121" i="5" s="1"/>
  <c r="J123" i="5"/>
  <c r="G124" i="5"/>
  <c r="M124" i="5" s="1"/>
  <c r="J126" i="5"/>
  <c r="G127" i="5"/>
  <c r="M127" i="5" s="1"/>
  <c r="G135" i="5"/>
  <c r="M135" i="5" s="1"/>
  <c r="J141" i="5"/>
  <c r="G142" i="5"/>
  <c r="M142" i="5" s="1"/>
  <c r="G144" i="5"/>
  <c r="M144" i="5" s="1"/>
  <c r="J145" i="5"/>
  <c r="G146" i="5"/>
  <c r="M146" i="5" s="1"/>
  <c r="J147" i="5"/>
  <c r="G148" i="5"/>
  <c r="M148" i="5" s="1"/>
  <c r="H153" i="5"/>
  <c r="N153" i="5" s="1"/>
  <c r="H155" i="5"/>
  <c r="N155" i="5" s="1"/>
  <c r="H166" i="5"/>
  <c r="N166" i="5" s="1"/>
  <c r="J167" i="5"/>
  <c r="J170" i="5"/>
  <c r="H176" i="5"/>
  <c r="N176" i="5" s="1"/>
  <c r="H178" i="5"/>
  <c r="N178" i="5" s="1"/>
  <c r="H189" i="5"/>
  <c r="N189" i="5" s="1"/>
  <c r="J193" i="5"/>
  <c r="H196" i="5"/>
  <c r="N196" i="5" s="1"/>
  <c r="H201" i="5"/>
  <c r="N201" i="5" s="1"/>
  <c r="J204" i="5"/>
  <c r="H205" i="5"/>
  <c r="N205" i="5" s="1"/>
  <c r="J206" i="5"/>
  <c r="H207" i="5"/>
  <c r="N207" i="5" s="1"/>
  <c r="H209" i="5"/>
  <c r="N209" i="5" s="1"/>
  <c r="H215" i="5"/>
  <c r="N215" i="5" s="1"/>
  <c r="J220" i="5"/>
  <c r="H221" i="5"/>
  <c r="N221" i="5" s="1"/>
  <c r="J223" i="5"/>
  <c r="H225" i="5"/>
  <c r="N225" i="5" s="1"/>
  <c r="J228" i="5"/>
  <c r="J230" i="5"/>
  <c r="J235" i="5"/>
  <c r="J239" i="5"/>
  <c r="H248" i="5"/>
  <c r="N248" i="5" s="1"/>
  <c r="H252" i="5"/>
  <c r="N252" i="5" s="1"/>
  <c r="H255" i="5"/>
  <c r="N255" i="5" s="1"/>
  <c r="J258" i="5"/>
  <c r="H265" i="5"/>
  <c r="N265" i="5" s="1"/>
  <c r="H273" i="5"/>
  <c r="N273" i="5" s="1"/>
  <c r="H279" i="5"/>
  <c r="N279" i="5" s="1"/>
  <c r="H281" i="5"/>
  <c r="N281" i="5" s="1"/>
  <c r="H285" i="5"/>
  <c r="N285" i="5" s="1"/>
  <c r="J286" i="5"/>
  <c r="H287" i="5"/>
  <c r="N287" i="5" s="1"/>
  <c r="H292" i="5"/>
  <c r="N292" i="5" s="1"/>
  <c r="H295" i="5"/>
  <c r="N295" i="5" s="1"/>
  <c r="J299" i="5"/>
  <c r="H305" i="5"/>
  <c r="N305" i="5" s="1"/>
  <c r="J307" i="5"/>
  <c r="H308" i="5"/>
  <c r="N308" i="5" s="1"/>
  <c r="J310" i="5"/>
  <c r="H315" i="5"/>
  <c r="N315" i="5" s="1"/>
  <c r="J320" i="5"/>
  <c r="J322" i="5"/>
  <c r="J326" i="5"/>
  <c r="H327" i="5"/>
  <c r="N327" i="5" s="1"/>
  <c r="H342" i="5"/>
  <c r="N342" i="5" s="1"/>
  <c r="H354" i="5"/>
  <c r="N354" i="5" s="1"/>
  <c r="J356" i="5"/>
  <c r="J359" i="5"/>
  <c r="H363" i="5"/>
  <c r="N363" i="5" s="1"/>
  <c r="L371" i="5"/>
  <c r="N371" i="5" s="1"/>
  <c r="J373" i="5"/>
  <c r="J377" i="5"/>
  <c r="J380" i="5"/>
  <c r="J388" i="5"/>
  <c r="J394" i="5"/>
  <c r="J402" i="5"/>
  <c r="J406" i="5"/>
  <c r="J410" i="5"/>
  <c r="J422" i="5"/>
  <c r="J428" i="5"/>
  <c r="J433" i="5"/>
  <c r="J436" i="5"/>
  <c r="J443" i="5"/>
  <c r="J450" i="5"/>
  <c r="J469" i="5"/>
  <c r="J489" i="5"/>
  <c r="J495" i="5"/>
  <c r="J507" i="5"/>
  <c r="J509" i="5"/>
  <c r="H511" i="5"/>
  <c r="N511" i="5" s="1"/>
  <c r="J512" i="5"/>
  <c r="J515" i="5"/>
  <c r="H517" i="5"/>
  <c r="N517" i="5" s="1"/>
  <c r="H523" i="5"/>
  <c r="N523" i="5" s="1"/>
  <c r="J525" i="5"/>
  <c r="H535" i="5"/>
  <c r="N535" i="5" s="1"/>
  <c r="J537" i="5"/>
  <c r="H543" i="5"/>
  <c r="N543" i="5" s="1"/>
  <c r="H545" i="5"/>
  <c r="N545" i="5" s="1"/>
  <c r="H550" i="5"/>
  <c r="N550" i="5" s="1"/>
  <c r="H553" i="5"/>
  <c r="N553" i="5" s="1"/>
  <c r="H557" i="5"/>
  <c r="N557" i="5" s="1"/>
  <c r="H561" i="5"/>
  <c r="N561" i="5" s="1"/>
  <c r="H567" i="5"/>
  <c r="N567" i="5" s="1"/>
  <c r="J568" i="5"/>
  <c r="H570" i="5"/>
  <c r="N570" i="5" s="1"/>
  <c r="H577" i="5"/>
  <c r="N577" i="5" s="1"/>
  <c r="J580" i="5"/>
  <c r="H591" i="5"/>
  <c r="N591" i="5" s="1"/>
  <c r="H600" i="5"/>
  <c r="N600" i="5" s="1"/>
  <c r="J22" i="6"/>
  <c r="J26" i="6"/>
  <c r="H27" i="6"/>
  <c r="N27" i="6" s="1"/>
  <c r="J30" i="6"/>
  <c r="H31" i="6"/>
  <c r="N31" i="6" s="1"/>
  <c r="J33" i="6"/>
  <c r="H34" i="6"/>
  <c r="N34" i="6" s="1"/>
  <c r="H37" i="6"/>
  <c r="N37" i="6" s="1"/>
  <c r="J39" i="6"/>
  <c r="J46" i="6"/>
  <c r="H47" i="6"/>
  <c r="N47" i="6" s="1"/>
  <c r="J49" i="6"/>
  <c r="J53" i="6"/>
  <c r="H54" i="6"/>
  <c r="N54" i="6" s="1"/>
  <c r="H59" i="6"/>
  <c r="N59" i="6" s="1"/>
  <c r="J62" i="6"/>
  <c r="J64" i="6"/>
  <c r="H66" i="6"/>
  <c r="N66" i="6" s="1"/>
  <c r="J81" i="6"/>
  <c r="J82" i="6"/>
  <c r="H83" i="6"/>
  <c r="N83" i="6" s="1"/>
  <c r="J86" i="6"/>
  <c r="J90" i="6"/>
  <c r="H91" i="6"/>
  <c r="N91" i="6" s="1"/>
  <c r="J93" i="6"/>
  <c r="J96" i="6"/>
  <c r="H97" i="6"/>
  <c r="N97" i="6" s="1"/>
  <c r="J100" i="6"/>
  <c r="J102" i="6"/>
  <c r="H103" i="6"/>
  <c r="N103" i="6" s="1"/>
  <c r="J105" i="6"/>
  <c r="H106" i="6"/>
  <c r="N106" i="6" s="1"/>
  <c r="J109" i="6"/>
  <c r="H110" i="6"/>
  <c r="N110" i="6" s="1"/>
  <c r="J114" i="6"/>
  <c r="H115" i="6"/>
  <c r="N115" i="6" s="1"/>
  <c r="J117" i="6"/>
  <c r="H118" i="6"/>
  <c r="N118" i="6" s="1"/>
  <c r="J120" i="6"/>
  <c r="H121" i="6"/>
  <c r="N121" i="6" s="1"/>
  <c r="J124" i="6"/>
  <c r="H125" i="6"/>
  <c r="N125" i="6" s="1"/>
  <c r="J128" i="6"/>
  <c r="H129" i="6"/>
  <c r="N129" i="6" s="1"/>
  <c r="J133" i="6"/>
  <c r="H134" i="6"/>
  <c r="N134" i="6" s="1"/>
  <c r="J137" i="6"/>
  <c r="H141" i="6"/>
  <c r="N141" i="6" s="1"/>
  <c r="J144" i="6"/>
  <c r="H145" i="6"/>
  <c r="N145" i="6" s="1"/>
  <c r="H149" i="6"/>
  <c r="N149" i="6" s="1"/>
  <c r="J154" i="6"/>
  <c r="H155" i="6"/>
  <c r="N155" i="6" s="1"/>
  <c r="J162" i="6"/>
  <c r="J165" i="6"/>
  <c r="H166" i="6"/>
  <c r="N166" i="6" s="1"/>
  <c r="J169" i="6"/>
  <c r="H170" i="6"/>
  <c r="N170" i="6" s="1"/>
  <c r="J173" i="6"/>
  <c r="H174" i="6"/>
  <c r="N174" i="6" s="1"/>
  <c r="J177" i="6"/>
  <c r="H178" i="6"/>
  <c r="N178" i="6" s="1"/>
  <c r="J179" i="6"/>
  <c r="J188" i="6"/>
  <c r="J189" i="6"/>
  <c r="H190" i="6"/>
  <c r="N190" i="6" s="1"/>
  <c r="J194" i="6"/>
  <c r="H195" i="6"/>
  <c r="N195" i="6" s="1"/>
  <c r="J198" i="6"/>
  <c r="H199" i="6"/>
  <c r="N199" i="6" s="1"/>
  <c r="J201" i="6"/>
  <c r="H202" i="6"/>
  <c r="N202" i="6" s="1"/>
  <c r="J205" i="6"/>
  <c r="H206" i="6"/>
  <c r="N206" i="6" s="1"/>
  <c r="J208" i="6"/>
  <c r="H209" i="6"/>
  <c r="N209" i="6" s="1"/>
  <c r="J214" i="6"/>
  <c r="H215" i="6"/>
  <c r="N215" i="6" s="1"/>
  <c r="J220" i="6"/>
  <c r="H221" i="6"/>
  <c r="N221" i="6" s="1"/>
  <c r="H224" i="6"/>
  <c r="N224" i="6" s="1"/>
  <c r="J226" i="6"/>
  <c r="H227" i="6"/>
  <c r="N227" i="6" s="1"/>
  <c r="J230" i="6"/>
  <c r="H231" i="6"/>
  <c r="N231" i="6" s="1"/>
  <c r="J235" i="6"/>
  <c r="H236" i="6"/>
  <c r="N236" i="6" s="1"/>
  <c r="H238" i="6"/>
  <c r="N238" i="6" s="1"/>
  <c r="J239" i="6"/>
  <c r="J244" i="6"/>
  <c r="H245" i="6"/>
  <c r="N245" i="6" s="1"/>
  <c r="H250" i="6"/>
  <c r="N250" i="6" s="1"/>
  <c r="J254" i="6"/>
  <c r="H255" i="6"/>
  <c r="N255" i="6" s="1"/>
  <c r="J258" i="6"/>
  <c r="J260" i="6"/>
  <c r="H261" i="6"/>
  <c r="N261" i="6" s="1"/>
  <c r="J264" i="6"/>
  <c r="H265" i="6"/>
  <c r="N265" i="6" s="1"/>
  <c r="J267" i="6"/>
  <c r="J269" i="6"/>
  <c r="H270" i="6"/>
  <c r="N270" i="6" s="1"/>
  <c r="J275" i="6"/>
  <c r="H276" i="6"/>
  <c r="N276" i="6" s="1"/>
  <c r="J279" i="6"/>
  <c r="H285" i="6"/>
  <c r="N285" i="6" s="1"/>
  <c r="J293" i="6"/>
  <c r="H294" i="6"/>
  <c r="N294" i="6" s="1"/>
  <c r="H296" i="6"/>
  <c r="N296" i="6" s="1"/>
  <c r="J298" i="6"/>
  <c r="H299" i="6"/>
  <c r="N299" i="6" s="1"/>
  <c r="J304" i="6"/>
  <c r="H305" i="6"/>
  <c r="N305" i="6" s="1"/>
  <c r="J308" i="6"/>
  <c r="H309" i="6"/>
  <c r="N309" i="6" s="1"/>
  <c r="J312" i="6"/>
  <c r="H313" i="6"/>
  <c r="N313" i="6" s="1"/>
  <c r="H315" i="6"/>
  <c r="N315" i="6" s="1"/>
  <c r="J320" i="6"/>
  <c r="H321" i="6"/>
  <c r="N321" i="6" s="1"/>
  <c r="H323" i="6"/>
  <c r="N323" i="6" s="1"/>
  <c r="J327" i="6"/>
  <c r="H328" i="6"/>
  <c r="N328" i="6" s="1"/>
  <c r="J331" i="6"/>
  <c r="H332" i="6"/>
  <c r="N332" i="6" s="1"/>
  <c r="H336" i="6"/>
  <c r="N336" i="6" s="1"/>
  <c r="H338" i="6"/>
  <c r="N338" i="6" s="1"/>
  <c r="J339" i="6"/>
  <c r="H340" i="6"/>
  <c r="N340" i="6" s="1"/>
  <c r="H342" i="6"/>
  <c r="N342" i="6" s="1"/>
  <c r="J348" i="6"/>
  <c r="H350" i="6"/>
  <c r="N350" i="6" s="1"/>
  <c r="J354" i="6"/>
  <c r="J358" i="6"/>
  <c r="H359" i="6"/>
  <c r="N359" i="6" s="1"/>
  <c r="H361" i="6"/>
  <c r="N361" i="6" s="1"/>
  <c r="H603" i="6"/>
  <c r="N603" i="6" s="1"/>
  <c r="H602" i="6"/>
  <c r="N602" i="6" s="1"/>
  <c r="H599" i="6"/>
  <c r="N599" i="6" s="1"/>
  <c r="H598" i="6"/>
  <c r="N598" i="6" s="1"/>
  <c r="H597" i="6"/>
  <c r="N597" i="6" s="1"/>
  <c r="H593" i="6"/>
  <c r="N593" i="6" s="1"/>
  <c r="H578" i="6"/>
  <c r="N578" i="6" s="1"/>
  <c r="H577" i="6"/>
  <c r="N577" i="6" s="1"/>
  <c r="H573" i="6"/>
  <c r="N573" i="6" s="1"/>
  <c r="H566" i="6"/>
  <c r="N566" i="6" s="1"/>
  <c r="H557" i="6"/>
  <c r="N557" i="6" s="1"/>
  <c r="H541" i="6"/>
  <c r="N541" i="6" s="1"/>
  <c r="H539" i="6"/>
  <c r="N539" i="6" s="1"/>
  <c r="H537" i="6"/>
  <c r="N537" i="6" s="1"/>
  <c r="H535" i="6"/>
  <c r="N535" i="6" s="1"/>
  <c r="H604" i="6"/>
  <c r="N604" i="6" s="1"/>
  <c r="H601" i="6"/>
  <c r="N601" i="6" s="1"/>
  <c r="H594" i="6"/>
  <c r="N594" i="6" s="1"/>
  <c r="H592" i="6"/>
  <c r="N592" i="6" s="1"/>
  <c r="H571" i="6"/>
  <c r="N571" i="6" s="1"/>
  <c r="H570" i="6"/>
  <c r="N570" i="6" s="1"/>
  <c r="H561" i="6"/>
  <c r="N561" i="6" s="1"/>
  <c r="H556" i="6"/>
  <c r="N556" i="6" s="1"/>
  <c r="H542" i="6"/>
  <c r="N542" i="6" s="1"/>
  <c r="H540" i="6"/>
  <c r="N540" i="6" s="1"/>
  <c r="H538" i="6"/>
  <c r="N538" i="6" s="1"/>
  <c r="H536" i="6"/>
  <c r="N536" i="6" s="1"/>
  <c r="J371" i="6"/>
  <c r="J372" i="6"/>
  <c r="H373" i="6"/>
  <c r="N373" i="6" s="1"/>
  <c r="J379" i="6"/>
  <c r="H380" i="6"/>
  <c r="N380" i="6" s="1"/>
  <c r="J383" i="6"/>
  <c r="H384" i="6"/>
  <c r="N384" i="6" s="1"/>
  <c r="J387" i="6"/>
  <c r="H388" i="6"/>
  <c r="N388" i="6" s="1"/>
  <c r="J391" i="6"/>
  <c r="H392" i="6"/>
  <c r="N392" i="6" s="1"/>
  <c r="J395" i="6"/>
  <c r="H396" i="6"/>
  <c r="N396" i="6" s="1"/>
  <c r="J398" i="6"/>
  <c r="H399" i="6"/>
  <c r="N399" i="6" s="1"/>
  <c r="J401" i="6"/>
  <c r="H402" i="6"/>
  <c r="N402" i="6" s="1"/>
  <c r="H404" i="6"/>
  <c r="N404" i="6" s="1"/>
  <c r="J407" i="6"/>
  <c r="H408" i="6"/>
  <c r="N408" i="6" s="1"/>
  <c r="J413" i="6"/>
  <c r="H414" i="6"/>
  <c r="N414" i="6" s="1"/>
  <c r="J417" i="6"/>
  <c r="J419" i="6"/>
  <c r="H420" i="6"/>
  <c r="N420" i="6" s="1"/>
  <c r="J423" i="6"/>
  <c r="H424" i="6"/>
  <c r="N424" i="6" s="1"/>
  <c r="J425" i="6"/>
  <c r="H426" i="6"/>
  <c r="N426" i="6" s="1"/>
  <c r="J429" i="6"/>
  <c r="H430" i="6"/>
  <c r="N430" i="6" s="1"/>
  <c r="H432" i="6"/>
  <c r="N432" i="6" s="1"/>
  <c r="J435" i="6"/>
  <c r="H436" i="6"/>
  <c r="N436" i="6" s="1"/>
  <c r="H442" i="6"/>
  <c r="N442" i="6" s="1"/>
  <c r="H444" i="6"/>
  <c r="N444" i="6" s="1"/>
  <c r="J445" i="6"/>
  <c r="H446" i="6"/>
  <c r="N446" i="6" s="1"/>
  <c r="J448" i="6"/>
  <c r="H449" i="6"/>
  <c r="N449" i="6" s="1"/>
  <c r="H460" i="6"/>
  <c r="N460" i="6" s="1"/>
  <c r="H464" i="6"/>
  <c r="N464" i="6" s="1"/>
  <c r="H467" i="6"/>
  <c r="N467" i="6" s="1"/>
  <c r="J471" i="6"/>
  <c r="H472" i="6"/>
  <c r="N472" i="6" s="1"/>
  <c r="J478" i="6"/>
  <c r="H479" i="6"/>
  <c r="N479" i="6" s="1"/>
  <c r="J480" i="6"/>
  <c r="H481" i="6"/>
  <c r="N481" i="6" s="1"/>
  <c r="J482" i="6"/>
  <c r="H483" i="6"/>
  <c r="N483" i="6" s="1"/>
  <c r="J485" i="6"/>
  <c r="H486" i="6"/>
  <c r="N486" i="6" s="1"/>
  <c r="J492" i="6"/>
  <c r="H493" i="6"/>
  <c r="N493" i="6" s="1"/>
  <c r="H497" i="6"/>
  <c r="N497" i="6" s="1"/>
  <c r="J499" i="6"/>
  <c r="H501" i="6"/>
  <c r="N501" i="6" s="1"/>
  <c r="H503" i="6"/>
  <c r="N503" i="6" s="1"/>
  <c r="H505" i="6"/>
  <c r="N505" i="6" s="1"/>
  <c r="H509" i="6"/>
  <c r="N509" i="6" s="1"/>
  <c r="H511" i="6"/>
  <c r="N511" i="6" s="1"/>
  <c r="H513" i="6"/>
  <c r="N513" i="6" s="1"/>
  <c r="J515" i="6"/>
  <c r="H517" i="6"/>
  <c r="N517" i="6" s="1"/>
  <c r="J523" i="6"/>
  <c r="J525" i="6"/>
  <c r="H526" i="6"/>
  <c r="N526" i="6" s="1"/>
  <c r="H528" i="6"/>
  <c r="N528" i="6" s="1"/>
  <c r="H531" i="6"/>
  <c r="N531" i="6" s="1"/>
  <c r="H533" i="6"/>
  <c r="N533" i="6" s="1"/>
  <c r="H543" i="6"/>
  <c r="N543" i="6" s="1"/>
  <c r="H544" i="6"/>
  <c r="N544" i="6" s="1"/>
  <c r="H545" i="6"/>
  <c r="N545" i="6" s="1"/>
  <c r="H546" i="6"/>
  <c r="N546" i="6" s="1"/>
  <c r="H547" i="6"/>
  <c r="N547" i="6" s="1"/>
  <c r="H558" i="6"/>
  <c r="N558" i="6" s="1"/>
  <c r="H568" i="6"/>
  <c r="N568" i="6" s="1"/>
  <c r="H583" i="6"/>
  <c r="N583" i="6" s="1"/>
  <c r="H585" i="6"/>
  <c r="N585" i="6" s="1"/>
  <c r="H589" i="6"/>
  <c r="N589" i="6" s="1"/>
  <c r="H595" i="6"/>
  <c r="N595" i="6" s="1"/>
  <c r="G621" i="6"/>
  <c r="M621" i="6" s="1"/>
  <c r="G627" i="6"/>
  <c r="M627" i="6" s="1"/>
  <c r="G631" i="6"/>
  <c r="M631" i="6" s="1"/>
  <c r="G639" i="6"/>
  <c r="M639" i="6" s="1"/>
  <c r="H100" i="7"/>
  <c r="N100" i="7" s="1"/>
  <c r="H123" i="7"/>
  <c r="N123" i="7" s="1"/>
  <c r="H141" i="7"/>
  <c r="N141" i="7" s="1"/>
  <c r="H170" i="7"/>
  <c r="N170" i="7" s="1"/>
  <c r="H225" i="7"/>
  <c r="N225" i="7" s="1"/>
  <c r="H230" i="7"/>
  <c r="N230" i="7" s="1"/>
  <c r="H231" i="7"/>
  <c r="N231" i="7" s="1"/>
  <c r="H300" i="7"/>
  <c r="N300" i="7" s="1"/>
  <c r="H310" i="7"/>
  <c r="N310" i="7" s="1"/>
  <c r="H314" i="7"/>
  <c r="N314" i="7" s="1"/>
  <c r="H335" i="7"/>
  <c r="N335" i="7" s="1"/>
  <c r="H354" i="7"/>
  <c r="N354" i="7" s="1"/>
  <c r="H361" i="7"/>
  <c r="N361" i="7" s="1"/>
  <c r="H410" i="7"/>
  <c r="N410" i="7" s="1"/>
  <c r="H411" i="7"/>
  <c r="N411" i="7" s="1"/>
  <c r="H422" i="7"/>
  <c r="N422" i="7" s="1"/>
  <c r="H432" i="7"/>
  <c r="N432" i="7" s="1"/>
  <c r="H437" i="7"/>
  <c r="N437" i="7" s="1"/>
  <c r="H470" i="7"/>
  <c r="N470" i="7" s="1"/>
  <c r="H471" i="7"/>
  <c r="N471" i="7" s="1"/>
  <c r="H477" i="7"/>
  <c r="N477" i="7" s="1"/>
  <c r="H481" i="7"/>
  <c r="N481" i="7" s="1"/>
  <c r="H484" i="7"/>
  <c r="N484" i="7" s="1"/>
  <c r="H485" i="7"/>
  <c r="N485" i="7" s="1"/>
  <c r="H486" i="7"/>
  <c r="N486" i="7" s="1"/>
  <c r="H496" i="7"/>
  <c r="N496" i="7" s="1"/>
  <c r="H504" i="7"/>
  <c r="N504" i="7" s="1"/>
  <c r="H563" i="7"/>
  <c r="N563" i="7" s="1"/>
  <c r="H590" i="7"/>
  <c r="N590" i="7" s="1"/>
  <c r="H602" i="7"/>
  <c r="N602" i="7" s="1"/>
  <c r="H631" i="7"/>
  <c r="N631" i="7" s="1"/>
  <c r="H632" i="7"/>
  <c r="N632" i="7" s="1"/>
  <c r="H633" i="7"/>
  <c r="N633" i="7" s="1"/>
  <c r="G12" i="8"/>
  <c r="M12" i="8" s="1"/>
  <c r="H23" i="1"/>
  <c r="N23" i="1" s="1"/>
  <c r="H27" i="1"/>
  <c r="N27" i="1" s="1"/>
  <c r="H37" i="1"/>
  <c r="N37" i="1" s="1"/>
  <c r="H38" i="1"/>
  <c r="N38" i="1" s="1"/>
  <c r="H42" i="1"/>
  <c r="N42" i="1" s="1"/>
  <c r="H46" i="1"/>
  <c r="N46" i="1" s="1"/>
  <c r="H50" i="1"/>
  <c r="N50" i="1" s="1"/>
  <c r="H54" i="1"/>
  <c r="N54" i="1" s="1"/>
  <c r="H58" i="1"/>
  <c r="N58" i="1" s="1"/>
  <c r="H94" i="1"/>
  <c r="N94" i="1" s="1"/>
  <c r="H105" i="1"/>
  <c r="N105" i="1" s="1"/>
  <c r="H109" i="1"/>
  <c r="N109" i="1" s="1"/>
  <c r="H113" i="1"/>
  <c r="N113" i="1" s="1"/>
  <c r="H117" i="1"/>
  <c r="N117" i="1" s="1"/>
  <c r="H127" i="1"/>
  <c r="N127" i="1" s="1"/>
  <c r="H134" i="1"/>
  <c r="N134" i="1" s="1"/>
  <c r="H135" i="1"/>
  <c r="N135" i="1" s="1"/>
  <c r="H139" i="1"/>
  <c r="N139" i="1" s="1"/>
  <c r="H142" i="1"/>
  <c r="N142" i="1" s="1"/>
  <c r="H146" i="1"/>
  <c r="N146" i="1" s="1"/>
  <c r="H147" i="1"/>
  <c r="N147" i="1" s="1"/>
  <c r="H151" i="1"/>
  <c r="N151" i="1" s="1"/>
  <c r="H158" i="1"/>
  <c r="N158" i="1" s="1"/>
  <c r="H162" i="1"/>
  <c r="N162" i="1" s="1"/>
  <c r="H165" i="1"/>
  <c r="N165" i="1" s="1"/>
  <c r="H169" i="1"/>
  <c r="N169" i="1" s="1"/>
  <c r="H170" i="1"/>
  <c r="N170" i="1" s="1"/>
  <c r="H171" i="1"/>
  <c r="N171" i="1" s="1"/>
  <c r="H172" i="1"/>
  <c r="N172" i="1" s="1"/>
  <c r="H174" i="1"/>
  <c r="N174" i="1" s="1"/>
  <c r="L188" i="1"/>
  <c r="H190" i="1"/>
  <c r="N190" i="1" s="1"/>
  <c r="H191" i="1"/>
  <c r="N191" i="1" s="1"/>
  <c r="H192" i="1"/>
  <c r="N192" i="1" s="1"/>
  <c r="H196" i="1"/>
  <c r="N196" i="1" s="1"/>
  <c r="H200" i="1"/>
  <c r="N200" i="1" s="1"/>
  <c r="H207" i="1"/>
  <c r="N207" i="1" s="1"/>
  <c r="H211" i="1"/>
  <c r="N211" i="1" s="1"/>
  <c r="H221" i="1"/>
  <c r="N221" i="1" s="1"/>
  <c r="H225" i="1"/>
  <c r="N225" i="1" s="1"/>
  <c r="H229" i="1"/>
  <c r="N229" i="1" s="1"/>
  <c r="H233" i="1"/>
  <c r="N233" i="1" s="1"/>
  <c r="H234" i="1"/>
  <c r="N234" i="1" s="1"/>
  <c r="H238" i="1"/>
  <c r="N238" i="1" s="1"/>
  <c r="H242" i="1"/>
  <c r="N242" i="1" s="1"/>
  <c r="H246" i="1"/>
  <c r="N246" i="1" s="1"/>
  <c r="H250" i="1"/>
  <c r="N250" i="1" s="1"/>
  <c r="H251" i="1"/>
  <c r="N251" i="1" s="1"/>
  <c r="H263" i="1"/>
  <c r="N263" i="1" s="1"/>
  <c r="H267" i="1"/>
  <c r="N267" i="1" s="1"/>
  <c r="H271" i="1"/>
  <c r="N271" i="1" s="1"/>
  <c r="H278" i="1"/>
  <c r="N278" i="1" s="1"/>
  <c r="H282" i="1"/>
  <c r="N282" i="1" s="1"/>
  <c r="H286" i="1"/>
  <c r="N286" i="1" s="1"/>
  <c r="H293" i="1"/>
  <c r="N293" i="1" s="1"/>
  <c r="H297" i="1"/>
  <c r="N297" i="1" s="1"/>
  <c r="H301" i="1"/>
  <c r="N301" i="1" s="1"/>
  <c r="H305" i="1"/>
  <c r="N305" i="1" s="1"/>
  <c r="H309" i="1"/>
  <c r="N309" i="1" s="1"/>
  <c r="H313" i="1"/>
  <c r="N313" i="1" s="1"/>
  <c r="H318" i="1"/>
  <c r="N318" i="1" s="1"/>
  <c r="H322" i="1"/>
  <c r="N322" i="1" s="1"/>
  <c r="H326" i="1"/>
  <c r="N326" i="1" s="1"/>
  <c r="H333" i="1"/>
  <c r="N333" i="1" s="1"/>
  <c r="H340" i="1"/>
  <c r="N340" i="1" s="1"/>
  <c r="H344" i="1"/>
  <c r="N344" i="1" s="1"/>
  <c r="H348" i="1"/>
  <c r="N348" i="1" s="1"/>
  <c r="H355" i="1"/>
  <c r="N355" i="1" s="1"/>
  <c r="H374" i="1"/>
  <c r="N374" i="1" s="1"/>
  <c r="H378" i="1"/>
  <c r="N378" i="1" s="1"/>
  <c r="H382" i="1"/>
  <c r="N382" i="1" s="1"/>
  <c r="H389" i="1"/>
  <c r="N389" i="1" s="1"/>
  <c r="H393" i="1"/>
  <c r="N393" i="1" s="1"/>
  <c r="H397" i="1"/>
  <c r="N397" i="1" s="1"/>
  <c r="H398" i="1"/>
  <c r="N398" i="1" s="1"/>
  <c r="H402" i="1"/>
  <c r="N402" i="1" s="1"/>
  <c r="H406" i="1"/>
  <c r="N406" i="1" s="1"/>
  <c r="H407" i="1"/>
  <c r="N407" i="1" s="1"/>
  <c r="H411" i="1"/>
  <c r="N411" i="1" s="1"/>
  <c r="H420" i="1"/>
  <c r="N420" i="1" s="1"/>
  <c r="H421" i="1"/>
  <c r="N421" i="1" s="1"/>
  <c r="H425" i="1"/>
  <c r="N425" i="1" s="1"/>
  <c r="H429" i="1"/>
  <c r="N429" i="1" s="1"/>
  <c r="H433" i="1"/>
  <c r="N433" i="1" s="1"/>
  <c r="H440" i="1"/>
  <c r="N440" i="1" s="1"/>
  <c r="H441" i="1"/>
  <c r="N441" i="1" s="1"/>
  <c r="H442" i="1"/>
  <c r="N442" i="1" s="1"/>
  <c r="H444" i="1"/>
  <c r="N444" i="1" s="1"/>
  <c r="H459" i="1"/>
  <c r="N459" i="1" s="1"/>
  <c r="H463" i="1"/>
  <c r="N463" i="1" s="1"/>
  <c r="H467" i="1"/>
  <c r="N467" i="1" s="1"/>
  <c r="H471" i="1"/>
  <c r="N471" i="1" s="1"/>
  <c r="H472" i="1"/>
  <c r="N472" i="1" s="1"/>
  <c r="H473" i="1"/>
  <c r="N473" i="1" s="1"/>
  <c r="H477" i="1"/>
  <c r="N477" i="1" s="1"/>
  <c r="H481" i="1"/>
  <c r="N481" i="1" s="1"/>
  <c r="H485" i="1"/>
  <c r="N485" i="1" s="1"/>
  <c r="H495" i="1"/>
  <c r="N495" i="1" s="1"/>
  <c r="H499" i="1"/>
  <c r="N499" i="1" s="1"/>
  <c r="H503" i="1"/>
  <c r="N503" i="1" s="1"/>
  <c r="H507" i="1"/>
  <c r="N507" i="1" s="1"/>
  <c r="H514" i="1"/>
  <c r="N514" i="1" s="1"/>
  <c r="H518" i="1"/>
  <c r="N518" i="1" s="1"/>
  <c r="H519" i="1"/>
  <c r="N519" i="1" s="1"/>
  <c r="H520" i="1"/>
  <c r="N520" i="1" s="1"/>
  <c r="H521" i="1"/>
  <c r="N521" i="1" s="1"/>
  <c r="H522" i="1"/>
  <c r="N522" i="1" s="1"/>
  <c r="H523" i="1"/>
  <c r="N523" i="1" s="1"/>
  <c r="H524" i="1"/>
  <c r="N524" i="1" s="1"/>
  <c r="H525" i="1"/>
  <c r="N525" i="1" s="1"/>
  <c r="H526" i="1"/>
  <c r="N526" i="1" s="1"/>
  <c r="H527" i="1"/>
  <c r="N527" i="1" s="1"/>
  <c r="H530" i="1"/>
  <c r="N530" i="1" s="1"/>
  <c r="H534" i="1"/>
  <c r="N534" i="1" s="1"/>
  <c r="H538" i="1"/>
  <c r="N538" i="1" s="1"/>
  <c r="H542" i="1"/>
  <c r="N542" i="1" s="1"/>
  <c r="H546" i="1"/>
  <c r="N546" i="1" s="1"/>
  <c r="H550" i="1"/>
  <c r="N550" i="1" s="1"/>
  <c r="H554" i="1"/>
  <c r="N554" i="1" s="1"/>
  <c r="H558" i="1"/>
  <c r="N558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1" i="1"/>
  <c r="N571" i="1" s="1"/>
  <c r="H577" i="1"/>
  <c r="N577" i="1" s="1"/>
  <c r="H578" i="1"/>
  <c r="N578" i="1" s="1"/>
  <c r="H579" i="1"/>
  <c r="N579" i="1" s="1"/>
  <c r="H583" i="1"/>
  <c r="N583" i="1" s="1"/>
  <c r="H587" i="1"/>
  <c r="N587" i="1" s="1"/>
  <c r="H612" i="1"/>
  <c r="H613" i="1"/>
  <c r="N613" i="1" s="1"/>
  <c r="H619" i="1"/>
  <c r="N619" i="1" s="1"/>
  <c r="H620" i="1"/>
  <c r="N620" i="1" s="1"/>
  <c r="H627" i="1"/>
  <c r="N627" i="1" s="1"/>
  <c r="H628" i="1"/>
  <c r="N628" i="1" s="1"/>
  <c r="H629" i="1"/>
  <c r="N629" i="1" s="1"/>
  <c r="H10" i="2"/>
  <c r="L13" i="2"/>
  <c r="N13" i="2" s="1"/>
  <c r="H22" i="2"/>
  <c r="H33" i="2"/>
  <c r="N33" i="2" s="1"/>
  <c r="H71" i="2"/>
  <c r="N71" i="2" s="1"/>
  <c r="L81" i="2"/>
  <c r="H82" i="2"/>
  <c r="N82" i="2" s="1"/>
  <c r="H86" i="2"/>
  <c r="N86" i="2" s="1"/>
  <c r="H108" i="2"/>
  <c r="N108" i="2" s="1"/>
  <c r="H116" i="2"/>
  <c r="N116" i="2" s="1"/>
  <c r="H209" i="2"/>
  <c r="N209" i="2" s="1"/>
  <c r="H215" i="2"/>
  <c r="N215" i="2" s="1"/>
  <c r="H266" i="2"/>
  <c r="N266" i="2" s="1"/>
  <c r="H318" i="2"/>
  <c r="N318" i="2" s="1"/>
  <c r="H327" i="2"/>
  <c r="N327" i="2" s="1"/>
  <c r="H371" i="2"/>
  <c r="N371" i="2" s="1"/>
  <c r="H386" i="2"/>
  <c r="N386" i="2" s="1"/>
  <c r="H391" i="2"/>
  <c r="N391" i="2" s="1"/>
  <c r="H428" i="2"/>
  <c r="N428" i="2" s="1"/>
  <c r="H429" i="2"/>
  <c r="N429" i="2" s="1"/>
  <c r="H430" i="2"/>
  <c r="N430" i="2" s="1"/>
  <c r="H450" i="2"/>
  <c r="N450" i="2" s="1"/>
  <c r="H493" i="2"/>
  <c r="N493" i="2" s="1"/>
  <c r="H514" i="2"/>
  <c r="N514" i="2" s="1"/>
  <c r="H546" i="2"/>
  <c r="N546" i="2" s="1"/>
  <c r="H576" i="2"/>
  <c r="N576" i="2" s="1"/>
  <c r="L612" i="2"/>
  <c r="H630" i="2"/>
  <c r="N630" i="2" s="1"/>
  <c r="H10" i="3"/>
  <c r="L14" i="3"/>
  <c r="H22" i="3"/>
  <c r="L22" i="3"/>
  <c r="H26" i="3"/>
  <c r="N26" i="3" s="1"/>
  <c r="H27" i="3"/>
  <c r="N27" i="3" s="1"/>
  <c r="H29" i="3"/>
  <c r="N29" i="3" s="1"/>
  <c r="H40" i="3"/>
  <c r="N40" i="3" s="1"/>
  <c r="H41" i="3"/>
  <c r="N41" i="3" s="1"/>
  <c r="H42" i="3"/>
  <c r="N42" i="3" s="1"/>
  <c r="H43" i="3"/>
  <c r="N43" i="3" s="1"/>
  <c r="H44" i="3"/>
  <c r="N44" i="3" s="1"/>
  <c r="H53" i="3"/>
  <c r="N53" i="3" s="1"/>
  <c r="H56" i="3"/>
  <c r="N56" i="3" s="1"/>
  <c r="H57" i="3"/>
  <c r="N57" i="3" s="1"/>
  <c r="H58" i="3"/>
  <c r="N58" i="3" s="1"/>
  <c r="H59" i="3"/>
  <c r="N59" i="3" s="1"/>
  <c r="H61" i="3"/>
  <c r="N61" i="3" s="1"/>
  <c r="H62" i="3"/>
  <c r="N62" i="3" s="1"/>
  <c r="H67" i="3"/>
  <c r="N67" i="3" s="1"/>
  <c r="H68" i="3"/>
  <c r="N68" i="3" s="1"/>
  <c r="H81" i="3"/>
  <c r="N81" i="3" s="1"/>
  <c r="H82" i="3"/>
  <c r="N82" i="3" s="1"/>
  <c r="H85" i="3"/>
  <c r="N85" i="3" s="1"/>
  <c r="H86" i="3"/>
  <c r="N86" i="3" s="1"/>
  <c r="H91" i="3"/>
  <c r="N91" i="3" s="1"/>
  <c r="H92" i="3"/>
  <c r="N92" i="3" s="1"/>
  <c r="H93" i="3"/>
  <c r="N93" i="3" s="1"/>
  <c r="H98" i="3"/>
  <c r="N98" i="3" s="1"/>
  <c r="H99" i="3"/>
  <c r="N99" i="3" s="1"/>
  <c r="H100" i="3"/>
  <c r="N100" i="3" s="1"/>
  <c r="H103" i="3"/>
  <c r="N103" i="3" s="1"/>
  <c r="H104" i="3"/>
  <c r="N104" i="3" s="1"/>
  <c r="H115" i="3"/>
  <c r="N115" i="3" s="1"/>
  <c r="H116" i="3"/>
  <c r="N116" i="3" s="1"/>
  <c r="H117" i="3"/>
  <c r="N117" i="3" s="1"/>
  <c r="H118" i="3"/>
  <c r="N118" i="3" s="1"/>
  <c r="H124" i="3"/>
  <c r="N124" i="3" s="1"/>
  <c r="H125" i="3"/>
  <c r="N125" i="3" s="1"/>
  <c r="H136" i="3"/>
  <c r="N136" i="3" s="1"/>
  <c r="H137" i="3"/>
  <c r="N137" i="3" s="1"/>
  <c r="H139" i="3"/>
  <c r="N139" i="3" s="1"/>
  <c r="H157" i="3"/>
  <c r="N157" i="3" s="1"/>
  <c r="H158" i="3"/>
  <c r="N158" i="3" s="1"/>
  <c r="H159" i="3"/>
  <c r="N159" i="3" s="1"/>
  <c r="H160" i="3"/>
  <c r="N160" i="3" s="1"/>
  <c r="H190" i="3"/>
  <c r="N190" i="3" s="1"/>
  <c r="H191" i="3"/>
  <c r="N191" i="3" s="1"/>
  <c r="H193" i="3"/>
  <c r="N193" i="3" s="1"/>
  <c r="H195" i="3"/>
  <c r="N195" i="3" s="1"/>
  <c r="H196" i="3"/>
  <c r="N196" i="3" s="1"/>
  <c r="H197" i="3"/>
  <c r="N197" i="3" s="1"/>
  <c r="H199" i="3"/>
  <c r="N199" i="3" s="1"/>
  <c r="H200" i="3"/>
  <c r="N200" i="3" s="1"/>
  <c r="H203" i="3"/>
  <c r="N203" i="3" s="1"/>
  <c r="H204" i="3"/>
  <c r="N204" i="3" s="1"/>
  <c r="H205" i="3"/>
  <c r="N205" i="3" s="1"/>
  <c r="H206" i="3"/>
  <c r="N206" i="3" s="1"/>
  <c r="H209" i="3"/>
  <c r="N209" i="3" s="1"/>
  <c r="H210" i="3"/>
  <c r="N210" i="3" s="1"/>
  <c r="H211" i="3"/>
  <c r="N211" i="3" s="1"/>
  <c r="H213" i="3"/>
  <c r="N213" i="3" s="1"/>
  <c r="H214" i="3"/>
  <c r="N214" i="3" s="1"/>
  <c r="H219" i="3"/>
  <c r="N219" i="3" s="1"/>
  <c r="H222" i="3"/>
  <c r="N222" i="3" s="1"/>
  <c r="H229" i="3"/>
  <c r="N229" i="3" s="1"/>
  <c r="H230" i="3"/>
  <c r="N230" i="3" s="1"/>
  <c r="H231" i="3"/>
  <c r="N231" i="3" s="1"/>
  <c r="H235" i="3"/>
  <c r="N235" i="3" s="1"/>
  <c r="H236" i="3"/>
  <c r="N236" i="3" s="1"/>
  <c r="H255" i="3"/>
  <c r="N255" i="3" s="1"/>
  <c r="H260" i="3"/>
  <c r="N260" i="3" s="1"/>
  <c r="H261" i="3"/>
  <c r="N261" i="3" s="1"/>
  <c r="H265" i="3"/>
  <c r="N265" i="3" s="1"/>
  <c r="H266" i="3"/>
  <c r="N266" i="3" s="1"/>
  <c r="H267" i="3"/>
  <c r="N267" i="3" s="1"/>
  <c r="H270" i="3"/>
  <c r="N270" i="3" s="1"/>
  <c r="H271" i="3"/>
  <c r="N271" i="3" s="1"/>
  <c r="H272" i="3"/>
  <c r="N272" i="3" s="1"/>
  <c r="H277" i="3"/>
  <c r="N277" i="3" s="1"/>
  <c r="H278" i="3"/>
  <c r="N278" i="3" s="1"/>
  <c r="H283" i="3"/>
  <c r="N283" i="3" s="1"/>
  <c r="H284" i="3"/>
  <c r="N284" i="3" s="1"/>
  <c r="H285" i="3"/>
  <c r="N285" i="3" s="1"/>
  <c r="H318" i="3"/>
  <c r="N318" i="3" s="1"/>
  <c r="H327" i="3"/>
  <c r="N327" i="3" s="1"/>
  <c r="H332" i="3"/>
  <c r="N332" i="3" s="1"/>
  <c r="H338" i="3"/>
  <c r="N338" i="3" s="1"/>
  <c r="H349" i="3"/>
  <c r="N349" i="3" s="1"/>
  <c r="H351" i="3"/>
  <c r="N351" i="3" s="1"/>
  <c r="H352" i="3"/>
  <c r="N352" i="3" s="1"/>
  <c r="H354" i="3"/>
  <c r="N354" i="3" s="1"/>
  <c r="H356" i="3"/>
  <c r="N356" i="3" s="1"/>
  <c r="H357" i="3"/>
  <c r="N357" i="3" s="1"/>
  <c r="H358" i="3"/>
  <c r="N358" i="3" s="1"/>
  <c r="H359" i="3"/>
  <c r="N359" i="3" s="1"/>
  <c r="H371" i="3"/>
  <c r="H372" i="3"/>
  <c r="N372" i="3" s="1"/>
  <c r="H373" i="3"/>
  <c r="N373" i="3" s="1"/>
  <c r="H374" i="3"/>
  <c r="N374" i="3" s="1"/>
  <c r="H395" i="3"/>
  <c r="N395" i="3" s="1"/>
  <c r="H396" i="3"/>
  <c r="N396" i="3" s="1"/>
  <c r="H401" i="3"/>
  <c r="N401" i="3" s="1"/>
  <c r="H402" i="3"/>
  <c r="N402" i="3" s="1"/>
  <c r="H412" i="3"/>
  <c r="N412" i="3" s="1"/>
  <c r="H413" i="3"/>
  <c r="N413" i="3" s="1"/>
  <c r="H414" i="3"/>
  <c r="N414" i="3" s="1"/>
  <c r="H429" i="3"/>
  <c r="N429" i="3" s="1"/>
  <c r="H430" i="3"/>
  <c r="N430" i="3" s="1"/>
  <c r="H440" i="3"/>
  <c r="N440" i="3" s="1"/>
  <c r="H450" i="3"/>
  <c r="N450" i="3" s="1"/>
  <c r="H451" i="3"/>
  <c r="N451" i="3" s="1"/>
  <c r="H468" i="3"/>
  <c r="N468" i="3" s="1"/>
  <c r="H469" i="3"/>
  <c r="N469" i="3" s="1"/>
  <c r="H470" i="3"/>
  <c r="N470" i="3" s="1"/>
  <c r="H471" i="3"/>
  <c r="N471" i="3" s="1"/>
  <c r="H484" i="3"/>
  <c r="N484" i="3" s="1"/>
  <c r="H485" i="3"/>
  <c r="N485" i="3" s="1"/>
  <c r="H486" i="3"/>
  <c r="N486" i="3" s="1"/>
  <c r="H487" i="3"/>
  <c r="N487" i="3" s="1"/>
  <c r="H489" i="3"/>
  <c r="N489" i="3" s="1"/>
  <c r="H490" i="3"/>
  <c r="N490" i="3" s="1"/>
  <c r="H493" i="3"/>
  <c r="N493" i="3" s="1"/>
  <c r="H494" i="3"/>
  <c r="N494" i="3" s="1"/>
  <c r="H495" i="3"/>
  <c r="N495" i="3" s="1"/>
  <c r="H510" i="3"/>
  <c r="N510" i="3" s="1"/>
  <c r="H515" i="3"/>
  <c r="N515" i="3" s="1"/>
  <c r="H516" i="3"/>
  <c r="N516" i="3" s="1"/>
  <c r="H519" i="3"/>
  <c r="N519" i="3" s="1"/>
  <c r="H520" i="3"/>
  <c r="N520" i="3" s="1"/>
  <c r="H521" i="3"/>
  <c r="N521" i="3" s="1"/>
  <c r="H522" i="3"/>
  <c r="N522" i="3" s="1"/>
  <c r="H523" i="3"/>
  <c r="N523" i="3" s="1"/>
  <c r="H525" i="3"/>
  <c r="N525" i="3" s="1"/>
  <c r="H526" i="3"/>
  <c r="N526" i="3" s="1"/>
  <c r="H527" i="3"/>
  <c r="N527" i="3" s="1"/>
  <c r="H528" i="3"/>
  <c r="N528" i="3" s="1"/>
  <c r="H570" i="3"/>
  <c r="N570" i="3" s="1"/>
  <c r="H571" i="3"/>
  <c r="N571" i="3" s="1"/>
  <c r="H572" i="3"/>
  <c r="N572" i="3" s="1"/>
  <c r="H573" i="3"/>
  <c r="N573" i="3" s="1"/>
  <c r="H580" i="3"/>
  <c r="N580" i="3" s="1"/>
  <c r="H581" i="3"/>
  <c r="N581" i="3" s="1"/>
  <c r="H582" i="3"/>
  <c r="N582" i="3" s="1"/>
  <c r="H583" i="3"/>
  <c r="N583" i="3" s="1"/>
  <c r="H588" i="3"/>
  <c r="N588" i="3" s="1"/>
  <c r="H589" i="3"/>
  <c r="N589" i="3" s="1"/>
  <c r="H594" i="3"/>
  <c r="N594" i="3" s="1"/>
  <c r="H595" i="3"/>
  <c r="N595" i="3" s="1"/>
  <c r="H617" i="3"/>
  <c r="N617" i="3" s="1"/>
  <c r="H622" i="3"/>
  <c r="N622" i="3" s="1"/>
  <c r="M45" i="4"/>
  <c r="H81" i="4"/>
  <c r="N81" i="4" s="1"/>
  <c r="H88" i="4"/>
  <c r="N88" i="4" s="1"/>
  <c r="M90" i="4"/>
  <c r="H145" i="4"/>
  <c r="N145" i="4" s="1"/>
  <c r="H170" i="4"/>
  <c r="N170" i="4" s="1"/>
  <c r="M173" i="4"/>
  <c r="H215" i="4"/>
  <c r="N215" i="4" s="1"/>
  <c r="H221" i="4"/>
  <c r="N221" i="4" s="1"/>
  <c r="M261" i="4"/>
  <c r="H306" i="4"/>
  <c r="N306" i="4" s="1"/>
  <c r="M311" i="4"/>
  <c r="H312" i="4"/>
  <c r="N312" i="4" s="1"/>
  <c r="M338" i="4"/>
  <c r="M342" i="4"/>
  <c r="G373" i="4"/>
  <c r="M373" i="4" s="1"/>
  <c r="G379" i="4"/>
  <c r="M379" i="4" s="1"/>
  <c r="G387" i="4"/>
  <c r="M387" i="4" s="1"/>
  <c r="M415" i="4"/>
  <c r="G422" i="4"/>
  <c r="M422" i="4" s="1"/>
  <c r="G449" i="4"/>
  <c r="M449" i="4" s="1"/>
  <c r="G451" i="4"/>
  <c r="M451" i="4" s="1"/>
  <c r="G454" i="4"/>
  <c r="M454" i="4" s="1"/>
  <c r="G471" i="4"/>
  <c r="M471" i="4" s="1"/>
  <c r="G499" i="4"/>
  <c r="M499" i="4" s="1"/>
  <c r="M510" i="4"/>
  <c r="G518" i="4"/>
  <c r="M518" i="4" s="1"/>
  <c r="M561" i="4"/>
  <c r="M575" i="4"/>
  <c r="J32" i="5"/>
  <c r="J47" i="5"/>
  <c r="J50" i="5"/>
  <c r="M63" i="5"/>
  <c r="J66" i="5"/>
  <c r="J71" i="5"/>
  <c r="J125" i="5"/>
  <c r="J153" i="5"/>
  <c r="J166" i="5"/>
  <c r="J374" i="5"/>
  <c r="J381" i="5"/>
  <c r="J395" i="5"/>
  <c r="J415" i="5"/>
  <c r="J434" i="5"/>
  <c r="J437" i="5"/>
  <c r="J465" i="5"/>
  <c r="J478" i="5"/>
  <c r="J498" i="5"/>
  <c r="J504" i="5"/>
  <c r="J508" i="5"/>
  <c r="J551" i="5"/>
  <c r="J558" i="5"/>
  <c r="J570" i="5"/>
  <c r="J577" i="5"/>
  <c r="H581" i="5"/>
  <c r="N581" i="5" s="1"/>
  <c r="J583" i="5"/>
  <c r="J589" i="5"/>
  <c r="H590" i="5"/>
  <c r="N590" i="5" s="1"/>
  <c r="J597" i="5"/>
  <c r="H599" i="5"/>
  <c r="N599" i="5" s="1"/>
  <c r="J614" i="5"/>
  <c r="H615" i="5"/>
  <c r="N615" i="5" s="1"/>
  <c r="J617" i="5"/>
  <c r="J625" i="5"/>
  <c r="J627" i="5"/>
  <c r="H628" i="5"/>
  <c r="N628" i="5" s="1"/>
  <c r="J631" i="5"/>
  <c r="J637" i="5"/>
  <c r="D9" i="6"/>
  <c r="D10" i="6"/>
  <c r="D11" i="6"/>
  <c r="D12" i="6"/>
  <c r="L22" i="6"/>
  <c r="J23" i="6"/>
  <c r="H24" i="6"/>
  <c r="N24" i="6" s="1"/>
  <c r="J27" i="6"/>
  <c r="H28" i="6"/>
  <c r="N28" i="6" s="1"/>
  <c r="J31" i="6"/>
  <c r="H32" i="6"/>
  <c r="N32" i="6" s="1"/>
  <c r="H35" i="6"/>
  <c r="N35" i="6" s="1"/>
  <c r="J37" i="6"/>
  <c r="H38" i="6"/>
  <c r="N38" i="6" s="1"/>
  <c r="J40" i="6"/>
  <c r="H41" i="6"/>
  <c r="N41" i="6" s="1"/>
  <c r="J47" i="6"/>
  <c r="H48" i="6"/>
  <c r="N48" i="6" s="1"/>
  <c r="H51" i="6"/>
  <c r="N51" i="6" s="1"/>
  <c r="J54" i="6"/>
  <c r="H55" i="6"/>
  <c r="N55" i="6" s="1"/>
  <c r="J56" i="6"/>
  <c r="H57" i="6"/>
  <c r="N57" i="6" s="1"/>
  <c r="J60" i="6"/>
  <c r="H63" i="6"/>
  <c r="N63" i="6" s="1"/>
  <c r="H65" i="6"/>
  <c r="N65" i="6" s="1"/>
  <c r="J66" i="6"/>
  <c r="H67" i="6"/>
  <c r="N67" i="6" s="1"/>
  <c r="J71" i="6"/>
  <c r="H72" i="6"/>
  <c r="N72" i="6" s="1"/>
  <c r="L81" i="6"/>
  <c r="J83" i="6"/>
  <c r="H84" i="6"/>
  <c r="N84" i="6" s="1"/>
  <c r="H87" i="6"/>
  <c r="N87" i="6" s="1"/>
  <c r="J89" i="6"/>
  <c r="J97" i="6"/>
  <c r="H98" i="6"/>
  <c r="N98" i="6" s="1"/>
  <c r="J103" i="6"/>
  <c r="H104" i="6"/>
  <c r="N104" i="6" s="1"/>
  <c r="J106" i="6"/>
  <c r="H107" i="6"/>
  <c r="N107" i="6" s="1"/>
  <c r="J112" i="6"/>
  <c r="H113" i="6"/>
  <c r="N113" i="6" s="1"/>
  <c r="J115" i="6"/>
  <c r="H116" i="6"/>
  <c r="N116" i="6" s="1"/>
  <c r="J118" i="6"/>
  <c r="H119" i="6"/>
  <c r="N119" i="6" s="1"/>
  <c r="J121" i="6"/>
  <c r="H122" i="6"/>
  <c r="N122" i="6" s="1"/>
  <c r="J125" i="6"/>
  <c r="H126" i="6"/>
  <c r="N126" i="6" s="1"/>
  <c r="J129" i="6"/>
  <c r="H130" i="6"/>
  <c r="N130" i="6" s="1"/>
  <c r="J134" i="6"/>
  <c r="H135" i="6"/>
  <c r="N135" i="6" s="1"/>
  <c r="J138" i="6"/>
  <c r="H139" i="6"/>
  <c r="N139" i="6" s="1"/>
  <c r="J141" i="6"/>
  <c r="H142" i="6"/>
  <c r="N142" i="6" s="1"/>
  <c r="J145" i="6"/>
  <c r="H146" i="6"/>
  <c r="N146" i="6" s="1"/>
  <c r="J149" i="6"/>
  <c r="H150" i="6"/>
  <c r="N150" i="6" s="1"/>
  <c r="H152" i="6"/>
  <c r="N152" i="6" s="1"/>
  <c r="J155" i="6"/>
  <c r="H156" i="6"/>
  <c r="N156" i="6" s="1"/>
  <c r="J158" i="6"/>
  <c r="H159" i="6"/>
  <c r="N159" i="6" s="1"/>
  <c r="J160" i="6"/>
  <c r="H161" i="6"/>
  <c r="N161" i="6" s="1"/>
  <c r="H164" i="6"/>
  <c r="N164" i="6" s="1"/>
  <c r="J166" i="6"/>
  <c r="H167" i="6"/>
  <c r="N167" i="6" s="1"/>
  <c r="J170" i="6"/>
  <c r="H171" i="6"/>
  <c r="N171" i="6" s="1"/>
  <c r="J174" i="6"/>
  <c r="H175" i="6"/>
  <c r="N175" i="6" s="1"/>
  <c r="L188" i="6"/>
  <c r="J190" i="6"/>
  <c r="H191" i="6"/>
  <c r="N191" i="6" s="1"/>
  <c r="H193" i="6"/>
  <c r="N193" i="6" s="1"/>
  <c r="J195" i="6"/>
  <c r="H196" i="6"/>
  <c r="N196" i="6" s="1"/>
  <c r="H200" i="6"/>
  <c r="N200" i="6" s="1"/>
  <c r="J202" i="6"/>
  <c r="H203" i="6"/>
  <c r="N203" i="6" s="1"/>
  <c r="J206" i="6"/>
  <c r="H207" i="6"/>
  <c r="N207" i="6" s="1"/>
  <c r="J209" i="6"/>
  <c r="H210" i="6"/>
  <c r="N210" i="6" s="1"/>
  <c r="J215" i="6"/>
  <c r="H216" i="6"/>
  <c r="N216" i="6" s="1"/>
  <c r="H218" i="6"/>
  <c r="N218" i="6" s="1"/>
  <c r="J221" i="6"/>
  <c r="H222" i="6"/>
  <c r="N222" i="6" s="1"/>
  <c r="J227" i="6"/>
  <c r="H228" i="6"/>
  <c r="N228" i="6" s="1"/>
  <c r="J231" i="6"/>
  <c r="H232" i="6"/>
  <c r="N232" i="6" s="1"/>
  <c r="J233" i="6"/>
  <c r="J236" i="6"/>
  <c r="H242" i="6"/>
  <c r="N242" i="6" s="1"/>
  <c r="J245" i="6"/>
  <c r="H246" i="6"/>
  <c r="N246" i="6" s="1"/>
  <c r="H248" i="6"/>
  <c r="N248" i="6" s="1"/>
  <c r="J250" i="6"/>
  <c r="H251" i="6"/>
  <c r="N251" i="6" s="1"/>
  <c r="J253" i="6"/>
  <c r="J255" i="6"/>
  <c r="J261" i="6"/>
  <c r="H262" i="6"/>
  <c r="N262" i="6" s="1"/>
  <c r="J265" i="6"/>
  <c r="H266" i="6"/>
  <c r="N266" i="6" s="1"/>
  <c r="J270" i="6"/>
  <c r="H271" i="6"/>
  <c r="N271" i="6" s="1"/>
  <c r="J276" i="6"/>
  <c r="H277" i="6"/>
  <c r="N277" i="6" s="1"/>
  <c r="H280" i="6"/>
  <c r="N280" i="6" s="1"/>
  <c r="J282" i="6"/>
  <c r="H283" i="6"/>
  <c r="N283" i="6" s="1"/>
  <c r="J285" i="6"/>
  <c r="H286" i="6"/>
  <c r="N286" i="6" s="1"/>
  <c r="J287" i="6"/>
  <c r="H288" i="6"/>
  <c r="N288" i="6" s="1"/>
  <c r="J289" i="6"/>
  <c r="J294" i="6"/>
  <c r="H295" i="6"/>
  <c r="N295" i="6" s="1"/>
  <c r="J299" i="6"/>
  <c r="H300" i="6"/>
  <c r="N300" i="6" s="1"/>
  <c r="J301" i="6"/>
  <c r="H306" i="6"/>
  <c r="N306" i="6" s="1"/>
  <c r="J309" i="6"/>
  <c r="H310" i="6"/>
  <c r="N310" i="6" s="1"/>
  <c r="J313" i="6"/>
  <c r="J315" i="6"/>
  <c r="H316" i="6"/>
  <c r="N316" i="6" s="1"/>
  <c r="H318" i="6"/>
  <c r="N318" i="6" s="1"/>
  <c r="J319" i="6"/>
  <c r="J321" i="6"/>
  <c r="H322" i="6"/>
  <c r="N322" i="6" s="1"/>
  <c r="H326" i="6"/>
  <c r="N326" i="6" s="1"/>
  <c r="J333" i="6"/>
  <c r="H335" i="6"/>
  <c r="N335" i="6" s="1"/>
  <c r="J336" i="6"/>
  <c r="J338" i="6"/>
  <c r="J340" i="6"/>
  <c r="J344" i="6"/>
  <c r="J351" i="6"/>
  <c r="H352" i="6"/>
  <c r="N352" i="6" s="1"/>
  <c r="J359" i="6"/>
  <c r="J361" i="6"/>
  <c r="L371" i="6"/>
  <c r="J373" i="6"/>
  <c r="H374" i="6"/>
  <c r="N374" i="6" s="1"/>
  <c r="J376" i="6"/>
  <c r="H377" i="6"/>
  <c r="N377" i="6" s="1"/>
  <c r="J380" i="6"/>
  <c r="H381" i="6"/>
  <c r="N381" i="6" s="1"/>
  <c r="J384" i="6"/>
  <c r="H385" i="6"/>
  <c r="N385" i="6" s="1"/>
  <c r="J388" i="6"/>
  <c r="H389" i="6"/>
  <c r="N389" i="6" s="1"/>
  <c r="J392" i="6"/>
  <c r="H393" i="6"/>
  <c r="N393" i="6" s="1"/>
  <c r="J396" i="6"/>
  <c r="H397" i="6"/>
  <c r="N397" i="6" s="1"/>
  <c r="J402" i="6"/>
  <c r="J404" i="6"/>
  <c r="H405" i="6"/>
  <c r="N405" i="6" s="1"/>
  <c r="J408" i="6"/>
  <c r="H409" i="6"/>
  <c r="N409" i="6" s="1"/>
  <c r="J411" i="6"/>
  <c r="H412" i="6"/>
  <c r="N412" i="6" s="1"/>
  <c r="H416" i="6"/>
  <c r="N416" i="6" s="1"/>
  <c r="J420" i="6"/>
  <c r="H421" i="6"/>
  <c r="N421" i="6" s="1"/>
  <c r="J424" i="6"/>
  <c r="J426" i="6"/>
  <c r="H427" i="6"/>
  <c r="N427" i="6" s="1"/>
  <c r="J430" i="6"/>
  <c r="J432" i="6"/>
  <c r="H433" i="6"/>
  <c r="N433" i="6" s="1"/>
  <c r="J436" i="6"/>
  <c r="H437" i="6"/>
  <c r="N437" i="6" s="1"/>
  <c r="J442" i="6"/>
  <c r="H443" i="6"/>
  <c r="N443" i="6" s="1"/>
  <c r="J446" i="6"/>
  <c r="H447" i="6"/>
  <c r="N447" i="6" s="1"/>
  <c r="J449" i="6"/>
  <c r="H450" i="6"/>
  <c r="N450" i="6" s="1"/>
  <c r="H454" i="6"/>
  <c r="N454" i="6" s="1"/>
  <c r="J458" i="6"/>
  <c r="J460" i="6"/>
  <c r="H461" i="6"/>
  <c r="N461" i="6" s="1"/>
  <c r="J462" i="6"/>
  <c r="H463" i="6"/>
  <c r="N463" i="6" s="1"/>
  <c r="H469" i="6"/>
  <c r="N469" i="6" s="1"/>
  <c r="J472" i="6"/>
  <c r="H473" i="6"/>
  <c r="N473" i="6" s="1"/>
  <c r="J481" i="6"/>
  <c r="J483" i="6"/>
  <c r="H484" i="6"/>
  <c r="N484" i="6" s="1"/>
  <c r="J486" i="6"/>
  <c r="H487" i="6"/>
  <c r="N487" i="6" s="1"/>
  <c r="J488" i="6"/>
  <c r="H489" i="6"/>
  <c r="N489" i="6" s="1"/>
  <c r="H491" i="6"/>
  <c r="N491" i="6" s="1"/>
  <c r="J493" i="6"/>
  <c r="H494" i="6"/>
  <c r="N494" i="6" s="1"/>
  <c r="J495" i="6"/>
  <c r="J497" i="6"/>
  <c r="H498" i="6"/>
  <c r="N498" i="6" s="1"/>
  <c r="H500" i="6"/>
  <c r="N500" i="6" s="1"/>
  <c r="J501" i="6"/>
  <c r="J506" i="6"/>
  <c r="H507" i="6"/>
  <c r="N507" i="6" s="1"/>
  <c r="J509" i="6"/>
  <c r="H510" i="6"/>
  <c r="N510" i="6" s="1"/>
  <c r="H516" i="6"/>
  <c r="N516" i="6" s="1"/>
  <c r="J517" i="6"/>
  <c r="H518" i="6"/>
  <c r="N518" i="6" s="1"/>
  <c r="H520" i="6"/>
  <c r="N520" i="6" s="1"/>
  <c r="H524" i="6"/>
  <c r="N524" i="6" s="1"/>
  <c r="H530" i="6"/>
  <c r="N530" i="6" s="1"/>
  <c r="H534" i="6"/>
  <c r="N534" i="6" s="1"/>
  <c r="H551" i="6"/>
  <c r="N551" i="6" s="1"/>
  <c r="H552" i="6"/>
  <c r="N552" i="6" s="1"/>
  <c r="H553" i="6"/>
  <c r="N553" i="6" s="1"/>
  <c r="H554" i="6"/>
  <c r="N554" i="6" s="1"/>
  <c r="H565" i="6"/>
  <c r="N565" i="6" s="1"/>
  <c r="H567" i="6"/>
  <c r="N567" i="6" s="1"/>
  <c r="M577" i="6"/>
  <c r="N579" i="6"/>
  <c r="H580" i="6"/>
  <c r="N580" i="6" s="1"/>
  <c r="H581" i="6"/>
  <c r="N581" i="6" s="1"/>
  <c r="H588" i="6"/>
  <c r="N588" i="6" s="1"/>
  <c r="G613" i="6"/>
  <c r="M613" i="6" s="1"/>
  <c r="N614" i="6"/>
  <c r="G620" i="6"/>
  <c r="M620" i="6" s="1"/>
  <c r="G630" i="6"/>
  <c r="M630" i="6" s="1"/>
  <c r="G11" i="7"/>
  <c r="M11" i="7" s="1"/>
  <c r="N53" i="7"/>
  <c r="N54" i="7"/>
  <c r="N57" i="7"/>
  <c r="M65" i="7"/>
  <c r="M66" i="7"/>
  <c r="G67" i="7"/>
  <c r="M67" i="7" s="1"/>
  <c r="H81" i="7"/>
  <c r="H84" i="7"/>
  <c r="N84" i="7" s="1"/>
  <c r="M85" i="7"/>
  <c r="H99" i="7"/>
  <c r="N99" i="7" s="1"/>
  <c r="M106" i="7"/>
  <c r="H116" i="7"/>
  <c r="N116" i="7" s="1"/>
  <c r="M118" i="7"/>
  <c r="M146" i="7"/>
  <c r="H153" i="7"/>
  <c r="N153" i="7" s="1"/>
  <c r="H188" i="7"/>
  <c r="H193" i="7"/>
  <c r="N193" i="7" s="1"/>
  <c r="N194" i="7"/>
  <c r="M203" i="7"/>
  <c r="M206" i="7"/>
  <c r="M210" i="7"/>
  <c r="H221" i="7"/>
  <c r="N221" i="7" s="1"/>
  <c r="H222" i="7"/>
  <c r="N222" i="7" s="1"/>
  <c r="H227" i="7"/>
  <c r="N227" i="7" s="1"/>
  <c r="H240" i="7"/>
  <c r="N240" i="7" s="1"/>
  <c r="H255" i="7"/>
  <c r="N255" i="7" s="1"/>
  <c r="H265" i="7"/>
  <c r="N265" i="7" s="1"/>
  <c r="N279" i="7"/>
  <c r="M281" i="7"/>
  <c r="M294" i="7"/>
  <c r="M305" i="7"/>
  <c r="H309" i="7"/>
  <c r="N309" i="7" s="1"/>
  <c r="N343" i="7"/>
  <c r="M347" i="7"/>
  <c r="M590" i="7"/>
  <c r="H371" i="7"/>
  <c r="H374" i="7"/>
  <c r="N374" i="7" s="1"/>
  <c r="M377" i="7"/>
  <c r="H380" i="7"/>
  <c r="N380" i="7" s="1"/>
  <c r="M388" i="7"/>
  <c r="H394" i="7"/>
  <c r="N394" i="7" s="1"/>
  <c r="H402" i="7"/>
  <c r="N402" i="7" s="1"/>
  <c r="H406" i="7"/>
  <c r="N406" i="7" s="1"/>
  <c r="H428" i="7"/>
  <c r="N428" i="7" s="1"/>
  <c r="N431" i="7"/>
  <c r="M435" i="7"/>
  <c r="H460" i="7"/>
  <c r="N460" i="7" s="1"/>
  <c r="M462" i="7"/>
  <c r="N480" i="7"/>
  <c r="H483" i="7"/>
  <c r="N483" i="7" s="1"/>
  <c r="H488" i="7"/>
  <c r="N488" i="7" s="1"/>
  <c r="H493" i="7"/>
  <c r="N493" i="7" s="1"/>
  <c r="H494" i="7"/>
  <c r="N494" i="7" s="1"/>
  <c r="H495" i="7"/>
  <c r="N495" i="7" s="1"/>
  <c r="M512" i="7"/>
  <c r="M529" i="7"/>
  <c r="N535" i="7"/>
  <c r="H540" i="7"/>
  <c r="N540" i="7" s="1"/>
  <c r="H544" i="7"/>
  <c r="N544" i="7" s="1"/>
  <c r="H545" i="7"/>
  <c r="N545" i="7" s="1"/>
  <c r="M546" i="7"/>
  <c r="H558" i="7"/>
  <c r="N558" i="7" s="1"/>
  <c r="M559" i="7"/>
  <c r="H579" i="7"/>
  <c r="N579" i="7" s="1"/>
  <c r="H612" i="7"/>
  <c r="H616" i="7"/>
  <c r="N616" i="7" s="1"/>
  <c r="M620" i="7"/>
  <c r="H622" i="7"/>
  <c r="N622" i="7" s="1"/>
  <c r="M623" i="7"/>
  <c r="M639" i="7"/>
  <c r="G72" i="8"/>
  <c r="M72" i="8" s="1"/>
  <c r="G65" i="8"/>
  <c r="M65" i="8" s="1"/>
  <c r="G64" i="8"/>
  <c r="M64" i="8" s="1"/>
  <c r="G62" i="8"/>
  <c r="M62" i="8" s="1"/>
  <c r="G51" i="8"/>
  <c r="M51" i="8" s="1"/>
  <c r="G48" i="8"/>
  <c r="M48" i="8" s="1"/>
  <c r="G44" i="8"/>
  <c r="M44" i="8" s="1"/>
  <c r="G31" i="8"/>
  <c r="M31" i="8" s="1"/>
  <c r="G26" i="8"/>
  <c r="M26" i="8" s="1"/>
  <c r="G73" i="8"/>
  <c r="M73" i="8" s="1"/>
  <c r="G70" i="8"/>
  <c r="M70" i="8" s="1"/>
  <c r="G67" i="8"/>
  <c r="M67" i="8" s="1"/>
  <c r="G53" i="8"/>
  <c r="M53" i="8" s="1"/>
  <c r="G43" i="8"/>
  <c r="M43" i="8" s="1"/>
  <c r="G42" i="8"/>
  <c r="M42" i="8" s="1"/>
  <c r="G25" i="8"/>
  <c r="M25" i="8" s="1"/>
  <c r="G22" i="8"/>
  <c r="M22" i="8" s="1"/>
  <c r="M32" i="8"/>
  <c r="G36" i="8"/>
  <c r="M36" i="8" s="1"/>
  <c r="G39" i="8"/>
  <c r="M39" i="8" s="1"/>
  <c r="G52" i="8"/>
  <c r="M52" i="8" s="1"/>
  <c r="N53" i="8"/>
  <c r="M55" i="8"/>
  <c r="G59" i="8"/>
  <c r="M59" i="8" s="1"/>
  <c r="N62" i="8"/>
  <c r="N63" i="8"/>
  <c r="G177" i="8"/>
  <c r="M177" i="8" s="1"/>
  <c r="G176" i="8"/>
  <c r="M176" i="8" s="1"/>
  <c r="G173" i="8"/>
  <c r="M173" i="8" s="1"/>
  <c r="G171" i="8"/>
  <c r="M171" i="8" s="1"/>
  <c r="G168" i="8"/>
  <c r="M168" i="8" s="1"/>
  <c r="G167" i="8"/>
  <c r="M167" i="8" s="1"/>
  <c r="G166" i="8"/>
  <c r="M166" i="8" s="1"/>
  <c r="G158" i="8"/>
  <c r="M158" i="8" s="1"/>
  <c r="G157" i="8"/>
  <c r="M157" i="8" s="1"/>
  <c r="G155" i="8"/>
  <c r="M155" i="8" s="1"/>
  <c r="G154" i="8"/>
  <c r="M154" i="8" s="1"/>
  <c r="G153" i="8"/>
  <c r="M153" i="8" s="1"/>
  <c r="G152" i="8"/>
  <c r="M152" i="8" s="1"/>
  <c r="G150" i="8"/>
  <c r="M150" i="8" s="1"/>
  <c r="G149" i="8"/>
  <c r="M149" i="8" s="1"/>
  <c r="G148" i="8"/>
  <c r="M148" i="8" s="1"/>
  <c r="G147" i="8"/>
  <c r="M147" i="8" s="1"/>
  <c r="G146" i="8"/>
  <c r="M146" i="8" s="1"/>
  <c r="G145" i="8"/>
  <c r="M145" i="8" s="1"/>
  <c r="G144" i="8"/>
  <c r="M144" i="8" s="1"/>
  <c r="G143" i="8"/>
  <c r="M143" i="8" s="1"/>
  <c r="G142" i="8"/>
  <c r="M142" i="8" s="1"/>
  <c r="G141" i="8"/>
  <c r="M141" i="8" s="1"/>
  <c r="G139" i="8"/>
  <c r="M139" i="8" s="1"/>
  <c r="G137" i="8"/>
  <c r="M137" i="8" s="1"/>
  <c r="G135" i="8"/>
  <c r="M135" i="8" s="1"/>
  <c r="G134" i="8"/>
  <c r="M134" i="8" s="1"/>
  <c r="G133" i="8"/>
  <c r="M133" i="8" s="1"/>
  <c r="G132" i="8"/>
  <c r="M132" i="8" s="1"/>
  <c r="G129" i="8"/>
  <c r="M129" i="8" s="1"/>
  <c r="G128" i="8"/>
  <c r="M128" i="8" s="1"/>
  <c r="G127" i="8"/>
  <c r="M127" i="8" s="1"/>
  <c r="G126" i="8"/>
  <c r="M126" i="8" s="1"/>
  <c r="G125" i="8"/>
  <c r="M125" i="8" s="1"/>
  <c r="G124" i="8"/>
  <c r="M124" i="8" s="1"/>
  <c r="G123" i="8"/>
  <c r="M123" i="8" s="1"/>
  <c r="G122" i="8"/>
  <c r="M122" i="8" s="1"/>
  <c r="G121" i="8"/>
  <c r="M121" i="8" s="1"/>
  <c r="G120" i="8"/>
  <c r="M120" i="8" s="1"/>
  <c r="G118" i="8"/>
  <c r="M118" i="8" s="1"/>
  <c r="G116" i="8"/>
  <c r="M116" i="8" s="1"/>
  <c r="G115" i="8"/>
  <c r="M115" i="8" s="1"/>
  <c r="G113" i="8"/>
  <c r="M113" i="8" s="1"/>
  <c r="G111" i="8"/>
  <c r="M111" i="8" s="1"/>
  <c r="G109" i="8"/>
  <c r="M109" i="8" s="1"/>
  <c r="G108" i="8"/>
  <c r="M108" i="8" s="1"/>
  <c r="G87" i="8"/>
  <c r="M87" i="8" s="1"/>
  <c r="G86" i="8"/>
  <c r="M86" i="8" s="1"/>
  <c r="G85" i="8"/>
  <c r="M85" i="8" s="1"/>
  <c r="G104" i="8"/>
  <c r="M104" i="8" s="1"/>
  <c r="G103" i="8"/>
  <c r="M103" i="8" s="1"/>
  <c r="G88" i="8"/>
  <c r="M88" i="8" s="1"/>
  <c r="G81" i="8"/>
  <c r="M81" i="8" s="1"/>
  <c r="N86" i="8"/>
  <c r="N88" i="8"/>
  <c r="N89" i="8"/>
  <c r="M101" i="8"/>
  <c r="G105" i="8"/>
  <c r="M105" i="8" s="1"/>
  <c r="N111" i="8"/>
  <c r="N115" i="8"/>
  <c r="N127" i="8"/>
  <c r="L22" i="1"/>
  <c r="H24" i="1"/>
  <c r="N24" i="1" s="1"/>
  <c r="H28" i="1"/>
  <c r="N28" i="1" s="1"/>
  <c r="H44" i="1"/>
  <c r="N44" i="1" s="1"/>
  <c r="H48" i="1"/>
  <c r="N48" i="1" s="1"/>
  <c r="H52" i="1"/>
  <c r="N52" i="1" s="1"/>
  <c r="H56" i="1"/>
  <c r="N56" i="1" s="1"/>
  <c r="H61" i="1"/>
  <c r="N61" i="1" s="1"/>
  <c r="H62" i="1"/>
  <c r="N62" i="1" s="1"/>
  <c r="H63" i="1"/>
  <c r="N63" i="1" s="1"/>
  <c r="H64" i="1"/>
  <c r="N64" i="1" s="1"/>
  <c r="H68" i="1"/>
  <c r="N68" i="1" s="1"/>
  <c r="H83" i="1"/>
  <c r="N83" i="1" s="1"/>
  <c r="H84" i="1"/>
  <c r="N84" i="1" s="1"/>
  <c r="H85" i="1"/>
  <c r="N85" i="1" s="1"/>
  <c r="H93" i="1"/>
  <c r="N93" i="1" s="1"/>
  <c r="H97" i="1"/>
  <c r="N97" i="1" s="1"/>
  <c r="H98" i="1"/>
  <c r="N98" i="1" s="1"/>
  <c r="H99" i="1"/>
  <c r="N99" i="1" s="1"/>
  <c r="H100" i="1"/>
  <c r="N100" i="1" s="1"/>
  <c r="H104" i="1"/>
  <c r="N104" i="1" s="1"/>
  <c r="H111" i="1"/>
  <c r="N111" i="1" s="1"/>
  <c r="H115" i="1"/>
  <c r="N115" i="1" s="1"/>
  <c r="H116" i="1"/>
  <c r="N116" i="1" s="1"/>
  <c r="H120" i="1"/>
  <c r="N120" i="1" s="1"/>
  <c r="H121" i="1"/>
  <c r="N121" i="1" s="1"/>
  <c r="H125" i="1"/>
  <c r="N125" i="1" s="1"/>
  <c r="H129" i="1"/>
  <c r="N129" i="1" s="1"/>
  <c r="H133" i="1"/>
  <c r="N133" i="1" s="1"/>
  <c r="H137" i="1"/>
  <c r="N137" i="1" s="1"/>
  <c r="H141" i="1"/>
  <c r="N141" i="1" s="1"/>
  <c r="H143" i="1"/>
  <c r="N143" i="1" s="1"/>
  <c r="H150" i="1"/>
  <c r="N150" i="1" s="1"/>
  <c r="H154" i="1"/>
  <c r="N154" i="1" s="1"/>
  <c r="H155" i="1"/>
  <c r="N155" i="1" s="1"/>
  <c r="H159" i="1"/>
  <c r="N159" i="1" s="1"/>
  <c r="H160" i="1"/>
  <c r="N160" i="1" s="1"/>
  <c r="H164" i="1"/>
  <c r="N164" i="1" s="1"/>
  <c r="H176" i="1"/>
  <c r="N176" i="1" s="1"/>
  <c r="H177" i="1"/>
  <c r="N177" i="1" s="1"/>
  <c r="H178" i="1"/>
  <c r="N178" i="1" s="1"/>
  <c r="H189" i="1"/>
  <c r="N189" i="1" s="1"/>
  <c r="H193" i="1"/>
  <c r="N193" i="1" s="1"/>
  <c r="H197" i="1"/>
  <c r="N197" i="1" s="1"/>
  <c r="H201" i="1"/>
  <c r="N201" i="1" s="1"/>
  <c r="H208" i="1"/>
  <c r="N208" i="1" s="1"/>
  <c r="H212" i="1"/>
  <c r="N212" i="1" s="1"/>
  <c r="H216" i="1"/>
  <c r="N216" i="1" s="1"/>
  <c r="H219" i="1"/>
  <c r="N219" i="1" s="1"/>
  <c r="H223" i="1"/>
  <c r="N223" i="1" s="1"/>
  <c r="H227" i="1"/>
  <c r="N227" i="1" s="1"/>
  <c r="H231" i="1"/>
  <c r="N231" i="1" s="1"/>
  <c r="H235" i="1"/>
  <c r="N235" i="1" s="1"/>
  <c r="H239" i="1"/>
  <c r="N239" i="1" s="1"/>
  <c r="H243" i="1"/>
  <c r="N243" i="1" s="1"/>
  <c r="H248" i="1"/>
  <c r="N248" i="1" s="1"/>
  <c r="H252" i="1"/>
  <c r="N252" i="1" s="1"/>
  <c r="H255" i="1"/>
  <c r="N255" i="1" s="1"/>
  <c r="H262" i="1"/>
  <c r="N262" i="1" s="1"/>
  <c r="H266" i="1"/>
  <c r="N266" i="1" s="1"/>
  <c r="H272" i="1"/>
  <c r="N272" i="1" s="1"/>
  <c r="H276" i="1"/>
  <c r="N276" i="1" s="1"/>
  <c r="H280" i="1"/>
  <c r="N280" i="1" s="1"/>
  <c r="H284" i="1"/>
  <c r="N284" i="1" s="1"/>
  <c r="H288" i="1"/>
  <c r="N288" i="1" s="1"/>
  <c r="H292" i="1"/>
  <c r="N292" i="1" s="1"/>
  <c r="H298" i="1"/>
  <c r="N298" i="1" s="1"/>
  <c r="H302" i="1"/>
  <c r="N302" i="1" s="1"/>
  <c r="H306" i="1"/>
  <c r="N306" i="1" s="1"/>
  <c r="H310" i="1"/>
  <c r="N310" i="1" s="1"/>
  <c r="H314" i="1"/>
  <c r="N314" i="1" s="1"/>
  <c r="H315" i="1"/>
  <c r="N315" i="1" s="1"/>
  <c r="H321" i="1"/>
  <c r="N321" i="1" s="1"/>
  <c r="H325" i="1"/>
  <c r="N325" i="1" s="1"/>
  <c r="H329" i="1"/>
  <c r="N329" i="1" s="1"/>
  <c r="H332" i="1"/>
  <c r="N332" i="1" s="1"/>
  <c r="H336" i="1"/>
  <c r="N336" i="1" s="1"/>
  <c r="H337" i="1"/>
  <c r="N337" i="1" s="1"/>
  <c r="H339" i="1"/>
  <c r="N339" i="1" s="1"/>
  <c r="H343" i="1"/>
  <c r="N343" i="1" s="1"/>
  <c r="H347" i="1"/>
  <c r="N347" i="1" s="1"/>
  <c r="H351" i="1"/>
  <c r="N351" i="1" s="1"/>
  <c r="H352" i="1"/>
  <c r="N352" i="1" s="1"/>
  <c r="H353" i="1"/>
  <c r="N353" i="1" s="1"/>
  <c r="H354" i="1"/>
  <c r="N354" i="1" s="1"/>
  <c r="H375" i="1"/>
  <c r="N375" i="1" s="1"/>
  <c r="H379" i="1"/>
  <c r="N379" i="1" s="1"/>
  <c r="H383" i="1"/>
  <c r="N383" i="1" s="1"/>
  <c r="H384" i="1"/>
  <c r="N384" i="1" s="1"/>
  <c r="H385" i="1"/>
  <c r="N385" i="1" s="1"/>
  <c r="H386" i="1"/>
  <c r="N386" i="1" s="1"/>
  <c r="H387" i="1"/>
  <c r="N387" i="1" s="1"/>
  <c r="H391" i="1"/>
  <c r="N391" i="1" s="1"/>
  <c r="H392" i="1"/>
  <c r="N392" i="1" s="1"/>
  <c r="H396" i="1"/>
  <c r="N396" i="1" s="1"/>
  <c r="H400" i="1"/>
  <c r="N400" i="1" s="1"/>
  <c r="H404" i="1"/>
  <c r="N404" i="1" s="1"/>
  <c r="H408" i="1"/>
  <c r="N408" i="1" s="1"/>
  <c r="H412" i="1"/>
  <c r="N412" i="1" s="1"/>
  <c r="H416" i="1"/>
  <c r="N416" i="1" s="1"/>
  <c r="H422" i="1"/>
  <c r="N422" i="1" s="1"/>
  <c r="H423" i="1"/>
  <c r="N423" i="1" s="1"/>
  <c r="H427" i="1"/>
  <c r="N427" i="1" s="1"/>
  <c r="H431" i="1"/>
  <c r="N431" i="1" s="1"/>
  <c r="H435" i="1"/>
  <c r="N435" i="1" s="1"/>
  <c r="H436" i="1"/>
  <c r="N436" i="1" s="1"/>
  <c r="H437" i="1"/>
  <c r="N437" i="1" s="1"/>
  <c r="H446" i="1"/>
  <c r="N446" i="1" s="1"/>
  <c r="H447" i="1"/>
  <c r="N447" i="1" s="1"/>
  <c r="H448" i="1"/>
  <c r="N448" i="1" s="1"/>
  <c r="H452" i="1"/>
  <c r="N452" i="1" s="1"/>
  <c r="H456" i="1"/>
  <c r="N456" i="1" s="1"/>
  <c r="H462" i="1"/>
  <c r="N462" i="1" s="1"/>
  <c r="H466" i="1"/>
  <c r="N466" i="1" s="1"/>
  <c r="H470" i="1"/>
  <c r="N470" i="1" s="1"/>
  <c r="H474" i="1"/>
  <c r="N474" i="1" s="1"/>
  <c r="H478" i="1"/>
  <c r="N478" i="1" s="1"/>
  <c r="H482" i="1"/>
  <c r="N482" i="1" s="1"/>
  <c r="H486" i="1"/>
  <c r="N486" i="1" s="1"/>
  <c r="H487" i="1"/>
  <c r="N487" i="1" s="1"/>
  <c r="H491" i="1"/>
  <c r="N491" i="1" s="1"/>
  <c r="H492" i="1"/>
  <c r="N492" i="1" s="1"/>
  <c r="H493" i="1"/>
  <c r="N493" i="1" s="1"/>
  <c r="H497" i="1"/>
  <c r="N497" i="1" s="1"/>
  <c r="H498" i="1"/>
  <c r="N498" i="1" s="1"/>
  <c r="H505" i="1"/>
  <c r="N505" i="1" s="1"/>
  <c r="H509" i="1"/>
  <c r="N509" i="1" s="1"/>
  <c r="H513" i="1"/>
  <c r="N513" i="1" s="1"/>
  <c r="H531" i="1"/>
  <c r="N531" i="1" s="1"/>
  <c r="H535" i="1"/>
  <c r="N535" i="1" s="1"/>
  <c r="H539" i="1"/>
  <c r="N539" i="1" s="1"/>
  <c r="H543" i="1"/>
  <c r="N543" i="1" s="1"/>
  <c r="H547" i="1"/>
  <c r="N547" i="1" s="1"/>
  <c r="H551" i="1"/>
  <c r="N551" i="1" s="1"/>
  <c r="H555" i="1"/>
  <c r="N555" i="1" s="1"/>
  <c r="H559" i="1"/>
  <c r="N559" i="1" s="1"/>
  <c r="H572" i="1"/>
  <c r="N572" i="1" s="1"/>
  <c r="H576" i="1"/>
  <c r="N576" i="1" s="1"/>
  <c r="H580" i="1"/>
  <c r="N580" i="1" s="1"/>
  <c r="H584" i="1"/>
  <c r="N584" i="1" s="1"/>
  <c r="H591" i="1"/>
  <c r="N591" i="1" s="1"/>
  <c r="H592" i="1"/>
  <c r="N592" i="1" s="1"/>
  <c r="H593" i="1"/>
  <c r="N593" i="1" s="1"/>
  <c r="H594" i="1"/>
  <c r="N594" i="1" s="1"/>
  <c r="H599" i="1"/>
  <c r="N599" i="1" s="1"/>
  <c r="L612" i="1"/>
  <c r="H618" i="1"/>
  <c r="N618" i="1" s="1"/>
  <c r="H621" i="1"/>
  <c r="N621" i="1" s="1"/>
  <c r="H622" i="1"/>
  <c r="N622" i="1" s="1"/>
  <c r="H623" i="1"/>
  <c r="N623" i="1" s="1"/>
  <c r="H630" i="1"/>
  <c r="N630" i="1" s="1"/>
  <c r="H631" i="1"/>
  <c r="N631" i="1" s="1"/>
  <c r="H632" i="1"/>
  <c r="N632" i="1" s="1"/>
  <c r="H633" i="1"/>
  <c r="N633" i="1" s="1"/>
  <c r="H635" i="1"/>
  <c r="N635" i="1" s="1"/>
  <c r="L22" i="2"/>
  <c r="H93" i="2"/>
  <c r="N93" i="2" s="1"/>
  <c r="H141" i="2"/>
  <c r="N141" i="2" s="1"/>
  <c r="H145" i="2"/>
  <c r="N145" i="2" s="1"/>
  <c r="H154" i="2"/>
  <c r="N154" i="2" s="1"/>
  <c r="H188" i="2"/>
  <c r="N188" i="2" s="1"/>
  <c r="H242" i="2"/>
  <c r="N242" i="2" s="1"/>
  <c r="H270" i="2"/>
  <c r="N270" i="2" s="1"/>
  <c r="H299" i="2"/>
  <c r="N299" i="2" s="1"/>
  <c r="H311" i="2"/>
  <c r="N311" i="2" s="1"/>
  <c r="H378" i="2"/>
  <c r="N378" i="2" s="1"/>
  <c r="H389" i="2"/>
  <c r="N389" i="2" s="1"/>
  <c r="H413" i="2"/>
  <c r="N413" i="2" s="1"/>
  <c r="H422" i="2"/>
  <c r="N422" i="2" s="1"/>
  <c r="H423" i="2"/>
  <c r="N423" i="2" s="1"/>
  <c r="H424" i="2"/>
  <c r="N424" i="2" s="1"/>
  <c r="H519" i="2"/>
  <c r="N519" i="2" s="1"/>
  <c r="H548" i="2"/>
  <c r="N548" i="2" s="1"/>
  <c r="H567" i="2"/>
  <c r="N567" i="2" s="1"/>
  <c r="H589" i="2"/>
  <c r="N589" i="2" s="1"/>
  <c r="H590" i="2"/>
  <c r="N590" i="2" s="1"/>
  <c r="H13" i="3"/>
  <c r="N13" i="3" s="1"/>
  <c r="H47" i="3"/>
  <c r="N47" i="3" s="1"/>
  <c r="H48" i="3"/>
  <c r="N48" i="3" s="1"/>
  <c r="H63" i="3"/>
  <c r="N63" i="3" s="1"/>
  <c r="H64" i="3"/>
  <c r="N64" i="3" s="1"/>
  <c r="H65" i="3"/>
  <c r="N65" i="3" s="1"/>
  <c r="H66" i="3"/>
  <c r="N66" i="3" s="1"/>
  <c r="H71" i="3"/>
  <c r="N71" i="3" s="1"/>
  <c r="H72" i="3"/>
  <c r="N72" i="3" s="1"/>
  <c r="H83" i="3"/>
  <c r="N83" i="3" s="1"/>
  <c r="H84" i="3"/>
  <c r="N84" i="3" s="1"/>
  <c r="H97" i="3"/>
  <c r="N9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21" i="3"/>
  <c r="N121" i="3" s="1"/>
  <c r="H122" i="3"/>
  <c r="N122" i="3" s="1"/>
  <c r="H123" i="3"/>
  <c r="N123" i="3" s="1"/>
  <c r="H126" i="3"/>
  <c r="N126" i="3" s="1"/>
  <c r="H127" i="3"/>
  <c r="N127" i="3" s="1"/>
  <c r="H128" i="3"/>
  <c r="N128" i="3" s="1"/>
  <c r="H129" i="3"/>
  <c r="N129" i="3" s="1"/>
  <c r="H141" i="3"/>
  <c r="N141" i="3" s="1"/>
  <c r="H148" i="3"/>
  <c r="N148" i="3" s="1"/>
  <c r="H149" i="3"/>
  <c r="N149" i="3" s="1"/>
  <c r="H150" i="3"/>
  <c r="N150" i="3" s="1"/>
  <c r="H151" i="3"/>
  <c r="N151" i="3" s="1"/>
  <c r="H154" i="3"/>
  <c r="N154" i="3" s="1"/>
  <c r="H155" i="3"/>
  <c r="N155" i="3" s="1"/>
  <c r="H165" i="3"/>
  <c r="N165" i="3" s="1"/>
  <c r="H166" i="3"/>
  <c r="N166" i="3" s="1"/>
  <c r="H167" i="3"/>
  <c r="N167" i="3" s="1"/>
  <c r="H168" i="3"/>
  <c r="N168" i="3" s="1"/>
  <c r="H175" i="3"/>
  <c r="N175" i="3" s="1"/>
  <c r="H176" i="3"/>
  <c r="N176" i="3" s="1"/>
  <c r="H177" i="3"/>
  <c r="N177" i="3" s="1"/>
  <c r="H189" i="3"/>
  <c r="N189" i="3" s="1"/>
  <c r="H218" i="3"/>
  <c r="N218" i="3" s="1"/>
  <c r="H223" i="3"/>
  <c r="N223" i="3" s="1"/>
  <c r="H224" i="3"/>
  <c r="N224" i="3" s="1"/>
  <c r="H225" i="3"/>
  <c r="N225" i="3" s="1"/>
  <c r="H251" i="3"/>
  <c r="N251" i="3" s="1"/>
  <c r="H252" i="3"/>
  <c r="N252" i="3" s="1"/>
  <c r="H256" i="3"/>
  <c r="N256" i="3" s="1"/>
  <c r="H257" i="3"/>
  <c r="N257" i="3" s="1"/>
  <c r="H258" i="3"/>
  <c r="N258" i="3" s="1"/>
  <c r="H269" i="3"/>
  <c r="N269" i="3" s="1"/>
  <c r="H286" i="3"/>
  <c r="N286" i="3" s="1"/>
  <c r="H293" i="3"/>
  <c r="N293" i="3" s="1"/>
  <c r="H294" i="3"/>
  <c r="N294" i="3" s="1"/>
  <c r="H295" i="3"/>
  <c r="N295" i="3" s="1"/>
  <c r="H297" i="3"/>
  <c r="N297" i="3" s="1"/>
  <c r="H298" i="3"/>
  <c r="N298" i="3" s="1"/>
  <c r="H305" i="3"/>
  <c r="N305" i="3" s="1"/>
  <c r="H306" i="3"/>
  <c r="N306" i="3" s="1"/>
  <c r="H309" i="3"/>
  <c r="N309" i="3" s="1"/>
  <c r="H310" i="3"/>
  <c r="N310" i="3" s="1"/>
  <c r="H320" i="3"/>
  <c r="N320" i="3" s="1"/>
  <c r="H321" i="3"/>
  <c r="N321" i="3" s="1"/>
  <c r="H322" i="3"/>
  <c r="N322" i="3" s="1"/>
  <c r="H323" i="3"/>
  <c r="N323" i="3" s="1"/>
  <c r="H335" i="3"/>
  <c r="N335" i="3" s="1"/>
  <c r="H336" i="3"/>
  <c r="N336" i="3" s="1"/>
  <c r="H345" i="3"/>
  <c r="N345" i="3" s="1"/>
  <c r="H346" i="3"/>
  <c r="N346" i="3" s="1"/>
  <c r="H347" i="3"/>
  <c r="N347" i="3" s="1"/>
  <c r="H348" i="3"/>
  <c r="N348" i="3" s="1"/>
  <c r="H360" i="3"/>
  <c r="N360" i="3" s="1"/>
  <c r="H361" i="3"/>
  <c r="N361" i="3" s="1"/>
  <c r="L371" i="3"/>
  <c r="H379" i="3"/>
  <c r="N379" i="3" s="1"/>
  <c r="H380" i="3"/>
  <c r="N380" i="3" s="1"/>
  <c r="H381" i="3"/>
  <c r="N381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4" i="3"/>
  <c r="N394" i="3" s="1"/>
  <c r="H397" i="3"/>
  <c r="N397" i="3" s="1"/>
  <c r="H398" i="3"/>
  <c r="N398" i="3" s="1"/>
  <c r="H404" i="3"/>
  <c r="N404" i="3" s="1"/>
  <c r="H407" i="3"/>
  <c r="N407" i="3" s="1"/>
  <c r="H408" i="3"/>
  <c r="N408" i="3" s="1"/>
  <c r="H415" i="3"/>
  <c r="N415" i="3" s="1"/>
  <c r="H416" i="3"/>
  <c r="N416" i="3" s="1"/>
  <c r="H422" i="3"/>
  <c r="N422" i="3" s="1"/>
  <c r="H423" i="3"/>
  <c r="N423" i="3" s="1"/>
  <c r="H424" i="3"/>
  <c r="N424" i="3" s="1"/>
  <c r="H432" i="3"/>
  <c r="N432" i="3" s="1"/>
  <c r="H433" i="3"/>
  <c r="N433" i="3" s="1"/>
  <c r="H434" i="3"/>
  <c r="N434" i="3" s="1"/>
  <c r="H437" i="3"/>
  <c r="N437" i="3" s="1"/>
  <c r="H438" i="3"/>
  <c r="N438" i="3" s="1"/>
  <c r="H442" i="3"/>
  <c r="N442" i="3" s="1"/>
  <c r="H443" i="3"/>
  <c r="N443" i="3" s="1"/>
  <c r="H444" i="3"/>
  <c r="N444" i="3" s="1"/>
  <c r="H454" i="3"/>
  <c r="N454" i="3" s="1"/>
  <c r="H455" i="3"/>
  <c r="N455" i="3" s="1"/>
  <c r="H456" i="3"/>
  <c r="N456" i="3" s="1"/>
  <c r="H459" i="3"/>
  <c r="N459" i="3" s="1"/>
  <c r="H460" i="3"/>
  <c r="N460" i="3" s="1"/>
  <c r="H461" i="3"/>
  <c r="N461" i="3" s="1"/>
  <c r="H462" i="3"/>
  <c r="N462" i="3" s="1"/>
  <c r="H481" i="3"/>
  <c r="N481" i="3" s="1"/>
  <c r="H482" i="3"/>
  <c r="N482" i="3" s="1"/>
  <c r="H483" i="3"/>
  <c r="N483" i="3" s="1"/>
  <c r="H496" i="3"/>
  <c r="N496" i="3" s="1"/>
  <c r="H497" i="3"/>
  <c r="N497" i="3" s="1"/>
  <c r="H498" i="3"/>
  <c r="N498" i="3" s="1"/>
  <c r="H499" i="3"/>
  <c r="N499" i="3" s="1"/>
  <c r="H501" i="3"/>
  <c r="N501" i="3" s="1"/>
  <c r="H507" i="3"/>
  <c r="N507" i="3" s="1"/>
  <c r="H508" i="3"/>
  <c r="N508" i="3" s="1"/>
  <c r="H509" i="3"/>
  <c r="N509" i="3" s="1"/>
  <c r="H530" i="3"/>
  <c r="N530" i="3" s="1"/>
  <c r="H531" i="3"/>
  <c r="N531" i="3" s="1"/>
  <c r="H532" i="3"/>
  <c r="N532" i="3" s="1"/>
  <c r="H537" i="3"/>
  <c r="N537" i="3" s="1"/>
  <c r="H538" i="3"/>
  <c r="N538" i="3" s="1"/>
  <c r="H543" i="3"/>
  <c r="N543" i="3" s="1"/>
  <c r="H544" i="3"/>
  <c r="N544" i="3" s="1"/>
  <c r="H548" i="3"/>
  <c r="N548" i="3" s="1"/>
  <c r="H549" i="3"/>
  <c r="N549" i="3" s="1"/>
  <c r="H550" i="3"/>
  <c r="N550" i="3" s="1"/>
  <c r="H559" i="3"/>
  <c r="N559" i="3" s="1"/>
  <c r="H560" i="3"/>
  <c r="N560" i="3" s="1"/>
  <c r="H561" i="3"/>
  <c r="N561" i="3" s="1"/>
  <c r="H563" i="3"/>
  <c r="N563" i="3" s="1"/>
  <c r="H564" i="3"/>
  <c r="N564" i="3" s="1"/>
  <c r="H565" i="3"/>
  <c r="N565" i="3" s="1"/>
  <c r="H566" i="3"/>
  <c r="N566" i="3" s="1"/>
  <c r="H585" i="3"/>
  <c r="N585" i="3" s="1"/>
  <c r="H599" i="3"/>
  <c r="N599" i="3" s="1"/>
  <c r="H600" i="3"/>
  <c r="N600" i="3" s="1"/>
  <c r="H601" i="3"/>
  <c r="N601" i="3" s="1"/>
  <c r="H602" i="3"/>
  <c r="N602" i="3" s="1"/>
  <c r="H612" i="3"/>
  <c r="N612" i="3" s="1"/>
  <c r="H613" i="3"/>
  <c r="N613" i="3" s="1"/>
  <c r="H637" i="3"/>
  <c r="N637" i="3" s="1"/>
  <c r="M53" i="4"/>
  <c r="H114" i="4"/>
  <c r="N114" i="4" s="1"/>
  <c r="H203" i="4"/>
  <c r="N203" i="4" s="1"/>
  <c r="H209" i="4"/>
  <c r="N209" i="4" s="1"/>
  <c r="H230" i="4"/>
  <c r="N230" i="4" s="1"/>
  <c r="H233" i="4"/>
  <c r="N233" i="4" s="1"/>
  <c r="M245" i="4"/>
  <c r="G391" i="4"/>
  <c r="M391" i="4" s="1"/>
  <c r="M397" i="4"/>
  <c r="M409" i="4"/>
  <c r="G419" i="4"/>
  <c r="M419" i="4" s="1"/>
  <c r="M525" i="4"/>
  <c r="M554" i="4"/>
  <c r="G602" i="4"/>
  <c r="M602" i="4" s="1"/>
  <c r="J614" i="4"/>
  <c r="J631" i="4"/>
  <c r="J100" i="5"/>
  <c r="J106" i="5"/>
  <c r="J111" i="5"/>
  <c r="J116" i="5"/>
  <c r="M164" i="5"/>
  <c r="J383" i="5"/>
  <c r="J398" i="5"/>
  <c r="J423" i="5"/>
  <c r="J458" i="5"/>
  <c r="J492" i="5"/>
  <c r="J494" i="5"/>
  <c r="J514" i="5"/>
  <c r="I25" i="1"/>
  <c r="I28" i="1"/>
  <c r="I29" i="1"/>
  <c r="I31" i="1"/>
  <c r="I34" i="1"/>
  <c r="I38" i="1"/>
  <c r="I44" i="1"/>
  <c r="I45" i="1"/>
  <c r="I50" i="1"/>
  <c r="I53" i="1"/>
  <c r="I55" i="1"/>
  <c r="I56" i="1"/>
  <c r="I58" i="1"/>
  <c r="I61" i="1"/>
  <c r="I62" i="1"/>
  <c r="I64" i="1"/>
  <c r="I65" i="1"/>
  <c r="I66" i="1"/>
  <c r="I68" i="1"/>
  <c r="I70" i="1"/>
  <c r="I71" i="1"/>
  <c r="I81" i="1"/>
  <c r="I83" i="1"/>
  <c r="I84" i="1"/>
  <c r="I86" i="1"/>
  <c r="I87" i="1"/>
  <c r="I89" i="1"/>
  <c r="I91" i="1"/>
  <c r="I92" i="1"/>
  <c r="I94" i="1"/>
  <c r="I97" i="1"/>
  <c r="I99" i="1"/>
  <c r="I102" i="1"/>
  <c r="I103" i="1"/>
  <c r="I105" i="1"/>
  <c r="I108" i="1"/>
  <c r="I110" i="1"/>
  <c r="I112" i="1"/>
  <c r="I113" i="1"/>
  <c r="I116" i="1"/>
  <c r="I122" i="1"/>
  <c r="I124" i="1"/>
  <c r="I126" i="1"/>
  <c r="I128" i="1"/>
  <c r="I129" i="1"/>
  <c r="I132" i="1"/>
  <c r="I134" i="1"/>
  <c r="I136" i="1"/>
  <c r="I137" i="1"/>
  <c r="I139" i="1"/>
  <c r="I141" i="1"/>
  <c r="I144" i="1"/>
  <c r="I145" i="1"/>
  <c r="I147" i="1"/>
  <c r="I154" i="1"/>
  <c r="I156" i="1"/>
  <c r="I158" i="1"/>
  <c r="I162" i="1"/>
  <c r="I163" i="1"/>
  <c r="I165" i="1"/>
  <c r="I167" i="1"/>
  <c r="I168" i="1"/>
  <c r="I171" i="1"/>
  <c r="I176" i="1"/>
  <c r="I177" i="1"/>
  <c r="I188" i="1"/>
  <c r="I190" i="1"/>
  <c r="I191" i="1"/>
  <c r="I193" i="1"/>
  <c r="I194" i="1"/>
  <c r="I196" i="1"/>
  <c r="I199" i="1"/>
  <c r="I201" i="1"/>
  <c r="I202" i="1"/>
  <c r="I204" i="1"/>
  <c r="I206" i="1"/>
  <c r="I208" i="1"/>
  <c r="I209" i="1"/>
  <c r="I210" i="1"/>
  <c r="I211" i="1"/>
  <c r="I213" i="1"/>
  <c r="I216" i="1"/>
  <c r="I222" i="1"/>
  <c r="I223" i="1"/>
  <c r="I226" i="1"/>
  <c r="I227" i="1"/>
  <c r="I229" i="1"/>
  <c r="I233" i="1"/>
  <c r="I235" i="1"/>
  <c r="I237" i="1"/>
  <c r="I240" i="1"/>
  <c r="I242" i="1"/>
  <c r="I243" i="1"/>
  <c r="I245" i="1"/>
  <c r="I247" i="1"/>
  <c r="I248" i="1"/>
  <c r="I251" i="1"/>
  <c r="I253" i="1"/>
  <c r="I254" i="1"/>
  <c r="I256" i="1"/>
  <c r="I258" i="1"/>
  <c r="I259" i="1"/>
  <c r="I260" i="1"/>
  <c r="I261" i="1"/>
  <c r="I262" i="1"/>
  <c r="I263" i="1"/>
  <c r="I266" i="1"/>
  <c r="I267" i="1"/>
  <c r="I269" i="1"/>
  <c r="I275" i="1"/>
  <c r="I277" i="1"/>
  <c r="I280" i="1"/>
  <c r="I282" i="1"/>
  <c r="I285" i="1"/>
  <c r="I288" i="1"/>
  <c r="I291" i="1"/>
  <c r="I293" i="1"/>
  <c r="I294" i="1"/>
  <c r="I295" i="1"/>
  <c r="I297" i="1"/>
  <c r="I299" i="1"/>
  <c r="I300" i="1"/>
  <c r="I305" i="1"/>
  <c r="I307" i="1"/>
  <c r="I309" i="1"/>
  <c r="I312" i="1"/>
  <c r="I317" i="1"/>
  <c r="I321" i="1"/>
  <c r="I322" i="1"/>
  <c r="I325" i="1"/>
  <c r="I333" i="1"/>
  <c r="I336" i="1"/>
  <c r="I341" i="1"/>
  <c r="I346" i="1"/>
  <c r="I348" i="1"/>
  <c r="I349" i="1"/>
  <c r="I351" i="1"/>
  <c r="I354" i="1"/>
  <c r="I356" i="1"/>
  <c r="I372" i="1"/>
  <c r="I373" i="1"/>
  <c r="I376" i="1"/>
  <c r="I377" i="1"/>
  <c r="I379" i="1"/>
  <c r="I380" i="1"/>
  <c r="I382" i="1"/>
  <c r="I385" i="1"/>
  <c r="I386" i="1"/>
  <c r="I388" i="1"/>
  <c r="I390" i="1"/>
  <c r="I392" i="1"/>
  <c r="I394" i="1"/>
  <c r="I397" i="1"/>
  <c r="I399" i="1"/>
  <c r="I400" i="1"/>
  <c r="I404" i="1"/>
  <c r="I407" i="1"/>
  <c r="I408" i="1"/>
  <c r="I411" i="1"/>
  <c r="I414" i="1"/>
  <c r="I415" i="1"/>
  <c r="I418" i="1"/>
  <c r="I420" i="1"/>
  <c r="I422" i="1"/>
  <c r="I424" i="1"/>
  <c r="I426" i="1"/>
  <c r="I428" i="1"/>
  <c r="I429" i="1"/>
  <c r="I431" i="1"/>
  <c r="I434" i="1"/>
  <c r="I435" i="1"/>
  <c r="I437" i="1"/>
  <c r="I439" i="1"/>
  <c r="I440" i="1"/>
  <c r="I442" i="1"/>
  <c r="I444" i="1"/>
  <c r="I445" i="1"/>
  <c r="I447" i="1"/>
  <c r="I450" i="1"/>
  <c r="I452" i="1"/>
  <c r="I455" i="1"/>
  <c r="I457" i="1"/>
  <c r="I459" i="1"/>
  <c r="I461" i="1"/>
  <c r="I462" i="1"/>
  <c r="I464" i="1"/>
  <c r="I467" i="1"/>
  <c r="I469" i="1"/>
  <c r="I473" i="1"/>
  <c r="I478" i="1"/>
  <c r="I480" i="1"/>
  <c r="I481" i="1"/>
  <c r="I483" i="1"/>
  <c r="I488" i="1"/>
  <c r="I491" i="1"/>
  <c r="I494" i="1"/>
  <c r="I497" i="1"/>
  <c r="I506" i="1"/>
  <c r="I508" i="1"/>
  <c r="I510" i="1"/>
  <c r="I512" i="1"/>
  <c r="I514" i="1"/>
  <c r="I516" i="1"/>
  <c r="I517" i="1"/>
  <c r="I518" i="1"/>
  <c r="I520" i="1"/>
  <c r="I522" i="1"/>
  <c r="I523" i="1"/>
  <c r="I525" i="1"/>
  <c r="I526" i="1"/>
  <c r="I529" i="1"/>
  <c r="I531" i="1"/>
  <c r="I534" i="1"/>
  <c r="I536" i="1"/>
  <c r="I539" i="1"/>
  <c r="I541" i="1"/>
  <c r="I543" i="1"/>
  <c r="I545" i="1"/>
  <c r="I547" i="1"/>
  <c r="I549" i="1"/>
  <c r="I551" i="1"/>
  <c r="I552" i="1"/>
  <c r="I553" i="1"/>
  <c r="I555" i="1"/>
  <c r="I558" i="1"/>
  <c r="I559" i="1"/>
  <c r="I562" i="1"/>
  <c r="I563" i="1"/>
  <c r="I564" i="1"/>
  <c r="I566" i="1"/>
  <c r="I567" i="1"/>
  <c r="I571" i="1"/>
  <c r="I573" i="1"/>
  <c r="I578" i="1"/>
  <c r="I584" i="1"/>
  <c r="I589" i="1"/>
  <c r="I591" i="1"/>
  <c r="I593" i="1"/>
  <c r="I595" i="1"/>
  <c r="I597" i="1"/>
  <c r="I599" i="1"/>
  <c r="I613" i="1"/>
  <c r="I615" i="1"/>
  <c r="I618" i="1"/>
  <c r="I621" i="1"/>
  <c r="I626" i="1"/>
  <c r="I628" i="1"/>
  <c r="I630" i="1"/>
  <c r="I631" i="1"/>
  <c r="I633" i="1"/>
  <c r="I634" i="1"/>
  <c r="I81" i="2"/>
  <c r="I86" i="2"/>
  <c r="I123" i="2"/>
  <c r="I125" i="2"/>
  <c r="I134" i="2"/>
  <c r="I242" i="2"/>
  <c r="I269" i="2"/>
  <c r="I297" i="2"/>
  <c r="I311" i="2"/>
  <c r="I371" i="2"/>
  <c r="I377" i="2"/>
  <c r="I381" i="2"/>
  <c r="I383" i="2"/>
  <c r="I384" i="2"/>
  <c r="I386" i="2"/>
  <c r="I387" i="2"/>
  <c r="I391" i="2"/>
  <c r="I400" i="2"/>
  <c r="I401" i="2"/>
  <c r="I402" i="2"/>
  <c r="I405" i="2"/>
  <c r="I406" i="2"/>
  <c r="I407" i="2"/>
  <c r="I413" i="2"/>
  <c r="I419" i="2"/>
  <c r="I422" i="2"/>
  <c r="I423" i="2"/>
  <c r="I424" i="2"/>
  <c r="I426" i="2"/>
  <c r="I429" i="2"/>
  <c r="I430" i="2"/>
  <c r="I434" i="2"/>
  <c r="I435" i="2"/>
  <c r="I446" i="2"/>
  <c r="I450" i="2"/>
  <c r="I454" i="2"/>
  <c r="I470" i="2"/>
  <c r="I474" i="2"/>
  <c r="I501" i="2"/>
  <c r="I508" i="2"/>
  <c r="I518" i="2"/>
  <c r="I539" i="2"/>
  <c r="I540" i="2"/>
  <c r="I612" i="2"/>
  <c r="I614" i="2"/>
  <c r="I615" i="2"/>
  <c r="I616" i="2"/>
  <c r="I617" i="2"/>
  <c r="I623" i="2"/>
  <c r="I628" i="2"/>
  <c r="I629" i="2"/>
  <c r="I631" i="2"/>
  <c r="I638" i="2"/>
  <c r="I22" i="3"/>
  <c r="I24" i="3"/>
  <c r="I25" i="3"/>
  <c r="I26" i="3"/>
  <c r="I29" i="3"/>
  <c r="I30" i="3"/>
  <c r="I31" i="3"/>
  <c r="I33" i="3"/>
  <c r="I35" i="3"/>
  <c r="I37" i="3"/>
  <c r="I38" i="3"/>
  <c r="I39" i="3"/>
  <c r="I40" i="3"/>
  <c r="I41" i="3"/>
  <c r="I42" i="3"/>
  <c r="I44" i="3"/>
  <c r="I47" i="3"/>
  <c r="I48" i="3"/>
  <c r="I50" i="3"/>
  <c r="I51" i="3"/>
  <c r="I52" i="3"/>
  <c r="I53" i="3"/>
  <c r="I55" i="3"/>
  <c r="I56" i="3"/>
  <c r="I57" i="3"/>
  <c r="I58" i="3"/>
  <c r="I62" i="3"/>
  <c r="I64" i="3"/>
  <c r="I65" i="3"/>
  <c r="I67" i="3"/>
  <c r="I70" i="3"/>
  <c r="I72" i="3"/>
  <c r="I81" i="3"/>
  <c r="I82" i="3"/>
  <c r="I83" i="3"/>
  <c r="I84" i="3"/>
  <c r="I85" i="3"/>
  <c r="I86" i="3"/>
  <c r="I88" i="3"/>
  <c r="I89" i="3"/>
  <c r="I90" i="3"/>
  <c r="I92" i="3"/>
  <c r="I93" i="3"/>
  <c r="I97" i="3"/>
  <c r="I98" i="3"/>
  <c r="I99" i="3"/>
  <c r="I100" i="3"/>
  <c r="I101" i="3"/>
  <c r="I102" i="3"/>
  <c r="I103" i="3"/>
  <c r="I104" i="3"/>
  <c r="I106" i="3"/>
  <c r="I107" i="3"/>
  <c r="I108" i="3"/>
  <c r="I109" i="3"/>
  <c r="I110" i="3"/>
  <c r="I111" i="3"/>
  <c r="I113" i="3"/>
  <c r="I115" i="3"/>
  <c r="I116" i="3"/>
  <c r="I118" i="3"/>
  <c r="I119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6" i="3"/>
  <c r="I137" i="3"/>
  <c r="I138" i="3"/>
  <c r="I139" i="3"/>
  <c r="I141" i="3"/>
  <c r="I142" i="3"/>
  <c r="I144" i="3"/>
  <c r="I145" i="3"/>
  <c r="I146" i="3"/>
  <c r="I147" i="3"/>
  <c r="I148" i="3"/>
  <c r="I149" i="3"/>
  <c r="I150" i="3"/>
  <c r="I152" i="3"/>
  <c r="I153" i="3"/>
  <c r="I154" i="3"/>
  <c r="I155" i="3"/>
  <c r="I156" i="3"/>
  <c r="I158" i="3"/>
  <c r="I159" i="3"/>
  <c r="I161" i="3"/>
  <c r="I162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88" i="3"/>
  <c r="I189" i="3"/>
  <c r="I190" i="3"/>
  <c r="I191" i="3"/>
  <c r="I193" i="3"/>
  <c r="I194" i="3"/>
  <c r="I195" i="3"/>
  <c r="I196" i="3"/>
  <c r="I197" i="3"/>
  <c r="I198" i="3"/>
  <c r="I201" i="3"/>
  <c r="I202" i="3"/>
  <c r="I203" i="3"/>
  <c r="I204" i="3"/>
  <c r="I205" i="3"/>
  <c r="I207" i="3"/>
  <c r="I208" i="3"/>
  <c r="I209" i="3"/>
  <c r="I210" i="3"/>
  <c r="I211" i="3"/>
  <c r="I214" i="3"/>
  <c r="I215" i="3"/>
  <c r="I216" i="3"/>
  <c r="I218" i="3"/>
  <c r="I219" i="3"/>
  <c r="I220" i="3"/>
  <c r="I221" i="3"/>
  <c r="I222" i="3"/>
  <c r="I225" i="3"/>
  <c r="I226" i="3"/>
  <c r="I227" i="3"/>
  <c r="I228" i="3"/>
  <c r="I230" i="3"/>
  <c r="I233" i="3"/>
  <c r="I235" i="3"/>
  <c r="I242" i="3"/>
  <c r="I244" i="3"/>
  <c r="I245" i="3"/>
  <c r="I248" i="3"/>
  <c r="I251" i="3"/>
  <c r="I252" i="3"/>
  <c r="I253" i="3"/>
  <c r="I254" i="3"/>
  <c r="I255" i="3"/>
  <c r="I256" i="3"/>
  <c r="I257" i="3"/>
  <c r="I258" i="3"/>
  <c r="I260" i="3"/>
  <c r="I261" i="3"/>
  <c r="I262" i="3"/>
  <c r="I263" i="3"/>
  <c r="I265" i="3"/>
  <c r="I267" i="3"/>
  <c r="I269" i="3"/>
  <c r="I270" i="3"/>
  <c r="I271" i="3"/>
  <c r="I272" i="3"/>
  <c r="I274" i="3"/>
  <c r="I275" i="3"/>
  <c r="I276" i="3"/>
  <c r="I277" i="3"/>
  <c r="I278" i="3"/>
  <c r="I279" i="3"/>
  <c r="I280" i="3"/>
  <c r="I281" i="3"/>
  <c r="I282" i="3"/>
  <c r="I283" i="3"/>
  <c r="I284" i="3"/>
  <c r="I286" i="3"/>
  <c r="I287" i="3"/>
  <c r="I288" i="3"/>
  <c r="I292" i="3"/>
  <c r="I293" i="3"/>
  <c r="I294" i="3"/>
  <c r="I295" i="3"/>
  <c r="I297" i="3"/>
  <c r="I298" i="3"/>
  <c r="I299" i="3"/>
  <c r="I300" i="3"/>
  <c r="I304" i="3"/>
  <c r="I305" i="3"/>
  <c r="I306" i="3"/>
  <c r="I307" i="3"/>
  <c r="I308" i="3"/>
  <c r="I309" i="3"/>
  <c r="I310" i="3"/>
  <c r="I311" i="3"/>
  <c r="I312" i="3"/>
  <c r="I313" i="3"/>
  <c r="I315" i="3"/>
  <c r="I318" i="3"/>
  <c r="I321" i="3"/>
  <c r="I322" i="3"/>
  <c r="I324" i="3"/>
  <c r="I325" i="3"/>
  <c r="I327" i="3"/>
  <c r="I329" i="3"/>
  <c r="I332" i="3"/>
  <c r="I338" i="3"/>
  <c r="I343" i="3"/>
  <c r="I347" i="3"/>
  <c r="I349" i="3"/>
  <c r="I352" i="3"/>
  <c r="I355" i="3"/>
  <c r="I360" i="3"/>
  <c r="I361" i="3"/>
  <c r="I362" i="3"/>
  <c r="I371" i="3"/>
  <c r="I372" i="3"/>
  <c r="I373" i="3"/>
  <c r="I374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8" i="3"/>
  <c r="I399" i="3"/>
  <c r="I400" i="3"/>
  <c r="I401" i="3"/>
  <c r="I402" i="3"/>
  <c r="I404" i="3"/>
  <c r="I405" i="3"/>
  <c r="I406" i="3"/>
  <c r="I407" i="3"/>
  <c r="I408" i="3"/>
  <c r="I409" i="3"/>
  <c r="I410" i="3"/>
  <c r="I412" i="3"/>
  <c r="I413" i="3"/>
  <c r="I416" i="3"/>
  <c r="I417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2" i="3"/>
  <c r="I433" i="3"/>
  <c r="I434" i="3"/>
  <c r="I435" i="3"/>
  <c r="I437" i="3"/>
  <c r="I438" i="3"/>
  <c r="I442" i="3"/>
  <c r="I443" i="3"/>
  <c r="I445" i="3"/>
  <c r="I446" i="3"/>
  <c r="I448" i="3"/>
  <c r="I449" i="3"/>
  <c r="I450" i="3"/>
  <c r="I451" i="3"/>
  <c r="I452" i="3"/>
  <c r="I453" i="3"/>
  <c r="I454" i="3"/>
  <c r="I455" i="3"/>
  <c r="I456" i="3"/>
  <c r="I457" i="3"/>
  <c r="I459" i="3"/>
  <c r="I460" i="3"/>
  <c r="I462" i="3"/>
  <c r="I464" i="3"/>
  <c r="I470" i="3"/>
  <c r="I471" i="3"/>
  <c r="I472" i="3"/>
  <c r="I473" i="3"/>
  <c r="I478" i="3"/>
  <c r="I479" i="3"/>
  <c r="I480" i="3"/>
  <c r="I481" i="3"/>
  <c r="I483" i="3"/>
  <c r="I484" i="3"/>
  <c r="I486" i="3"/>
  <c r="I487" i="3"/>
  <c r="I488" i="3"/>
  <c r="I489" i="3"/>
  <c r="I493" i="3"/>
  <c r="I497" i="3"/>
  <c r="I499" i="3"/>
  <c r="I501" i="3"/>
  <c r="I503" i="3"/>
  <c r="I507" i="3"/>
  <c r="I508" i="3"/>
  <c r="I511" i="3"/>
  <c r="I512" i="3"/>
  <c r="I514" i="3"/>
  <c r="I518" i="3"/>
  <c r="I522" i="3"/>
  <c r="I523" i="3"/>
  <c r="I525" i="3"/>
  <c r="I526" i="3"/>
  <c r="I528" i="3"/>
  <c r="I529" i="3"/>
  <c r="I530" i="3"/>
  <c r="I532" i="3"/>
  <c r="I534" i="3"/>
  <c r="I535" i="3"/>
  <c r="I536" i="3"/>
  <c r="I537" i="3"/>
  <c r="I538" i="3"/>
  <c r="I539" i="3"/>
  <c r="I540" i="3"/>
  <c r="I541" i="3"/>
  <c r="I543" i="3"/>
  <c r="I544" i="3"/>
  <c r="I545" i="3"/>
  <c r="I546" i="3"/>
  <c r="I547" i="3"/>
  <c r="I548" i="3"/>
  <c r="I551" i="3"/>
  <c r="I552" i="3"/>
  <c r="I558" i="3"/>
  <c r="I559" i="3"/>
  <c r="I561" i="3"/>
  <c r="I562" i="3"/>
  <c r="I563" i="3"/>
  <c r="I564" i="3"/>
  <c r="I566" i="3"/>
  <c r="I567" i="3"/>
  <c r="I568" i="3"/>
  <c r="I571" i="3"/>
  <c r="I573" i="3"/>
  <c r="I574" i="3"/>
  <c r="I575" i="3"/>
  <c r="I577" i="3"/>
  <c r="I578" i="3"/>
  <c r="I583" i="3"/>
  <c r="I586" i="3"/>
  <c r="I588" i="3"/>
  <c r="I589" i="3"/>
  <c r="I590" i="3"/>
  <c r="I591" i="3"/>
  <c r="I594" i="3"/>
  <c r="I595" i="3"/>
  <c r="I597" i="3"/>
  <c r="I599" i="3"/>
  <c r="I640" i="3"/>
  <c r="I639" i="3"/>
  <c r="I638" i="3"/>
  <c r="I637" i="3"/>
  <c r="I636" i="3"/>
  <c r="I634" i="3"/>
  <c r="I633" i="3"/>
  <c r="I632" i="3"/>
  <c r="I631" i="3"/>
  <c r="I630" i="3"/>
  <c r="I629" i="3"/>
  <c r="I628" i="3"/>
  <c r="I627" i="3"/>
  <c r="I626" i="3"/>
  <c r="I625" i="3"/>
  <c r="I623" i="3"/>
  <c r="I622" i="3"/>
  <c r="I620" i="3"/>
  <c r="I618" i="3"/>
  <c r="I617" i="3"/>
  <c r="I616" i="3"/>
  <c r="I615" i="3"/>
  <c r="I614" i="3"/>
  <c r="I613" i="3"/>
  <c r="I612" i="3"/>
  <c r="M614" i="3"/>
  <c r="M616" i="3"/>
  <c r="M618" i="3"/>
  <c r="H621" i="3"/>
  <c r="N621" i="3" s="1"/>
  <c r="M623" i="3"/>
  <c r="H626" i="3"/>
  <c r="N626" i="3" s="1"/>
  <c r="H628" i="3"/>
  <c r="N628" i="3" s="1"/>
  <c r="H630" i="3"/>
  <c r="N630" i="3" s="1"/>
  <c r="M636" i="3"/>
  <c r="M638" i="3"/>
  <c r="M33" i="4"/>
  <c r="J47" i="4"/>
  <c r="G56" i="4"/>
  <c r="M56" i="4" s="1"/>
  <c r="G82" i="4"/>
  <c r="M82" i="4" s="1"/>
  <c r="H85" i="4"/>
  <c r="N85" i="4" s="1"/>
  <c r="G97" i="4"/>
  <c r="M97" i="4" s="1"/>
  <c r="H100" i="4"/>
  <c r="N100" i="4" s="1"/>
  <c r="J101" i="4"/>
  <c r="H103" i="4"/>
  <c r="N103" i="4" s="1"/>
  <c r="J104" i="4"/>
  <c r="J108" i="4"/>
  <c r="M109" i="4"/>
  <c r="J111" i="4"/>
  <c r="G115" i="4"/>
  <c r="M115" i="4" s="1"/>
  <c r="H116" i="4"/>
  <c r="N116" i="4" s="1"/>
  <c r="G118" i="4"/>
  <c r="M118" i="4" s="1"/>
  <c r="G122" i="4"/>
  <c r="M122" i="4" s="1"/>
  <c r="M127" i="4"/>
  <c r="J129" i="4"/>
  <c r="G130" i="4"/>
  <c r="M130" i="4" s="1"/>
  <c r="J135" i="4"/>
  <c r="M136" i="4"/>
  <c r="H139" i="4"/>
  <c r="N139" i="4" s="1"/>
  <c r="G141" i="4"/>
  <c r="M141" i="4" s="1"/>
  <c r="M144" i="4"/>
  <c r="J145" i="4"/>
  <c r="G146" i="4"/>
  <c r="M146" i="4" s="1"/>
  <c r="J147" i="4"/>
  <c r="H152" i="4"/>
  <c r="N152" i="4" s="1"/>
  <c r="G154" i="4"/>
  <c r="M154" i="4" s="1"/>
  <c r="G157" i="4"/>
  <c r="M157" i="4" s="1"/>
  <c r="G189" i="4"/>
  <c r="M189" i="4" s="1"/>
  <c r="G193" i="4"/>
  <c r="M193" i="4" s="1"/>
  <c r="G202" i="4"/>
  <c r="M202" i="4" s="1"/>
  <c r="G204" i="4"/>
  <c r="M204" i="4" s="1"/>
  <c r="M210" i="4"/>
  <c r="H218" i="4"/>
  <c r="N218" i="4" s="1"/>
  <c r="J219" i="4"/>
  <c r="G220" i="4"/>
  <c r="M220" i="4" s="1"/>
  <c r="J221" i="4"/>
  <c r="H226" i="4"/>
  <c r="N226" i="4" s="1"/>
  <c r="J230" i="4"/>
  <c r="H235" i="4"/>
  <c r="N235" i="4" s="1"/>
  <c r="H242" i="4"/>
  <c r="N242" i="4" s="1"/>
  <c r="G248" i="4"/>
  <c r="M248" i="4" s="1"/>
  <c r="H265" i="4"/>
  <c r="N265" i="4" s="1"/>
  <c r="G271" i="4"/>
  <c r="M271" i="4" s="1"/>
  <c r="J287" i="4"/>
  <c r="M292" i="4"/>
  <c r="M294" i="4"/>
  <c r="G297" i="4"/>
  <c r="M297" i="4" s="1"/>
  <c r="J300" i="4"/>
  <c r="H305" i="4"/>
  <c r="N305" i="4" s="1"/>
  <c r="J306" i="4"/>
  <c r="G307" i="4"/>
  <c r="M307" i="4" s="1"/>
  <c r="H311" i="4"/>
  <c r="N311" i="4" s="1"/>
  <c r="M352" i="4"/>
  <c r="H371" i="4"/>
  <c r="N371" i="4" s="1"/>
  <c r="J377" i="4"/>
  <c r="J380" i="4"/>
  <c r="J383" i="4"/>
  <c r="G384" i="4"/>
  <c r="M384" i="4" s="1"/>
  <c r="H387" i="4"/>
  <c r="N387" i="4" s="1"/>
  <c r="H391" i="4"/>
  <c r="N391" i="4" s="1"/>
  <c r="J395" i="4"/>
  <c r="H401" i="4"/>
  <c r="N401" i="4" s="1"/>
  <c r="J402" i="4"/>
  <c r="J405" i="4"/>
  <c r="G406" i="4"/>
  <c r="M406" i="4" s="1"/>
  <c r="J410" i="4"/>
  <c r="H419" i="4"/>
  <c r="N419" i="4" s="1"/>
  <c r="H422" i="4"/>
  <c r="N422" i="4" s="1"/>
  <c r="H424" i="4"/>
  <c r="N424" i="4" s="1"/>
  <c r="M426" i="4"/>
  <c r="J434" i="4"/>
  <c r="M435" i="4"/>
  <c r="G445" i="4"/>
  <c r="M445" i="4" s="1"/>
  <c r="H446" i="4"/>
  <c r="N446" i="4" s="1"/>
  <c r="G448" i="4"/>
  <c r="M448" i="4" s="1"/>
  <c r="H451" i="4"/>
  <c r="N451" i="4" s="1"/>
  <c r="H471" i="4"/>
  <c r="N471" i="4" s="1"/>
  <c r="G473" i="4"/>
  <c r="M473" i="4" s="1"/>
  <c r="J483" i="4"/>
  <c r="H485" i="4"/>
  <c r="N485" i="4" s="1"/>
  <c r="J486" i="4"/>
  <c r="J493" i="4"/>
  <c r="J497" i="4"/>
  <c r="H499" i="4"/>
  <c r="N499" i="4" s="1"/>
  <c r="H507" i="4"/>
  <c r="N507" i="4" s="1"/>
  <c r="J512" i="4"/>
  <c r="H514" i="4"/>
  <c r="N514" i="4" s="1"/>
  <c r="H518" i="4"/>
  <c r="N518" i="4" s="1"/>
  <c r="H540" i="4"/>
  <c r="N540" i="4" s="1"/>
  <c r="G564" i="4"/>
  <c r="M564" i="4" s="1"/>
  <c r="H568" i="4"/>
  <c r="N568" i="4" s="1"/>
  <c r="G571" i="4"/>
  <c r="M571" i="4" s="1"/>
  <c r="J585" i="4"/>
  <c r="H598" i="4"/>
  <c r="N598" i="4" s="1"/>
  <c r="G612" i="4"/>
  <c r="M612" i="4" s="1"/>
  <c r="L612" i="4"/>
  <c r="G623" i="4"/>
  <c r="M623" i="4" s="1"/>
  <c r="G627" i="4"/>
  <c r="M627" i="4" s="1"/>
  <c r="G22" i="5"/>
  <c r="M22" i="5" s="1"/>
  <c r="L22" i="5"/>
  <c r="M35" i="5"/>
  <c r="J36" i="5"/>
  <c r="J39" i="5"/>
  <c r="J46" i="5"/>
  <c r="G47" i="5"/>
  <c r="M47" i="5" s="1"/>
  <c r="J65" i="5"/>
  <c r="G177" i="5"/>
  <c r="M177" i="5" s="1"/>
  <c r="G175" i="5"/>
  <c r="M175" i="5" s="1"/>
  <c r="G174" i="5"/>
  <c r="M174" i="5" s="1"/>
  <c r="G170" i="5"/>
  <c r="M170" i="5" s="1"/>
  <c r="G169" i="5"/>
  <c r="M169" i="5" s="1"/>
  <c r="G168" i="5"/>
  <c r="M168" i="5" s="1"/>
  <c r="G81" i="5"/>
  <c r="L81" i="5"/>
  <c r="J82" i="5"/>
  <c r="G83" i="5"/>
  <c r="M83" i="5" s="1"/>
  <c r="J84" i="5"/>
  <c r="G85" i="5"/>
  <c r="M85" i="5" s="1"/>
  <c r="J86" i="5"/>
  <c r="J89" i="5"/>
  <c r="M90" i="5"/>
  <c r="J92" i="5"/>
  <c r="M93" i="5"/>
  <c r="M96" i="5"/>
  <c r="J97" i="5"/>
  <c r="G103" i="5"/>
  <c r="M103" i="5" s="1"/>
  <c r="J105" i="5"/>
  <c r="J118" i="5"/>
  <c r="G119" i="5"/>
  <c r="M119" i="5" s="1"/>
  <c r="G123" i="5"/>
  <c r="M123" i="5" s="1"/>
  <c r="J124" i="5"/>
  <c r="G125" i="5"/>
  <c r="M125" i="5" s="1"/>
  <c r="J127" i="5"/>
  <c r="G128" i="5"/>
  <c r="M128" i="5" s="1"/>
  <c r="J135" i="5"/>
  <c r="G136" i="5"/>
  <c r="M136" i="5" s="1"/>
  <c r="G141" i="5"/>
  <c r="M141" i="5" s="1"/>
  <c r="J142" i="5"/>
  <c r="M143" i="5"/>
  <c r="J144" i="5"/>
  <c r="G145" i="5"/>
  <c r="M145" i="5" s="1"/>
  <c r="J146" i="5"/>
  <c r="G147" i="5"/>
  <c r="M147" i="5" s="1"/>
  <c r="J148" i="5"/>
  <c r="M149" i="5"/>
  <c r="H154" i="5"/>
  <c r="N154" i="5" s="1"/>
  <c r="G156" i="5"/>
  <c r="M156" i="5" s="1"/>
  <c r="H169" i="5"/>
  <c r="N169" i="5" s="1"/>
  <c r="H175" i="5"/>
  <c r="N175" i="5" s="1"/>
  <c r="H191" i="5"/>
  <c r="N191" i="5" s="1"/>
  <c r="J194" i="5"/>
  <c r="H195" i="5"/>
  <c r="N195" i="5" s="1"/>
  <c r="J197" i="5"/>
  <c r="H198" i="5"/>
  <c r="N198" i="5" s="1"/>
  <c r="H200" i="5"/>
  <c r="N200" i="5" s="1"/>
  <c r="J202" i="5"/>
  <c r="H203" i="5"/>
  <c r="N203" i="5" s="1"/>
  <c r="J207" i="5"/>
  <c r="J210" i="5"/>
  <c r="J216" i="5"/>
  <c r="J218" i="5"/>
  <c r="H219" i="5"/>
  <c r="N219" i="5" s="1"/>
  <c r="J221" i="5"/>
  <c r="H223" i="5"/>
  <c r="N223" i="5" s="1"/>
  <c r="J226" i="5"/>
  <c r="J232" i="5"/>
  <c r="J241" i="5"/>
  <c r="H242" i="5"/>
  <c r="N242" i="5" s="1"/>
  <c r="J245" i="5"/>
  <c r="J261" i="5"/>
  <c r="H267" i="5"/>
  <c r="N267" i="5" s="1"/>
  <c r="J270" i="5"/>
  <c r="H276" i="5"/>
  <c r="N276" i="5" s="1"/>
  <c r="J279" i="5"/>
  <c r="H280" i="5"/>
  <c r="N280" i="5" s="1"/>
  <c r="J293" i="5"/>
  <c r="H294" i="5"/>
  <c r="N294" i="5" s="1"/>
  <c r="H299" i="5"/>
  <c r="N299" i="5" s="1"/>
  <c r="J305" i="5"/>
  <c r="H306" i="5"/>
  <c r="N306" i="5" s="1"/>
  <c r="J309" i="5"/>
  <c r="J312" i="5"/>
  <c r="J319" i="5"/>
  <c r="H320" i="5"/>
  <c r="N320" i="5" s="1"/>
  <c r="H322" i="5"/>
  <c r="N322" i="5" s="1"/>
  <c r="J324" i="5"/>
  <c r="J333" i="5"/>
  <c r="J336" i="5"/>
  <c r="J338" i="5"/>
  <c r="H340" i="5"/>
  <c r="N340" i="5" s="1"/>
  <c r="J347" i="5"/>
  <c r="J351" i="5"/>
  <c r="J354" i="5"/>
  <c r="J384" i="5"/>
  <c r="J386" i="5"/>
  <c r="J396" i="5"/>
  <c r="J404" i="5"/>
  <c r="J416" i="5"/>
  <c r="J424" i="5"/>
  <c r="J426" i="5"/>
  <c r="J435" i="5"/>
  <c r="J448" i="5"/>
  <c r="J455" i="5"/>
  <c r="J460" i="5"/>
  <c r="J484" i="5"/>
  <c r="J487" i="5"/>
  <c r="J493" i="5"/>
  <c r="J497" i="5"/>
  <c r="J499" i="5"/>
  <c r="J511" i="5"/>
  <c r="J517" i="5"/>
  <c r="J523" i="5"/>
  <c r="J526" i="5"/>
  <c r="J529" i="5"/>
  <c r="H537" i="5"/>
  <c r="N537" i="5" s="1"/>
  <c r="J539" i="5"/>
  <c r="H540" i="5"/>
  <c r="N540" i="5" s="1"/>
  <c r="J543" i="5"/>
  <c r="H544" i="5"/>
  <c r="N544" i="5" s="1"/>
  <c r="J545" i="5"/>
  <c r="H546" i="5"/>
  <c r="N546" i="5" s="1"/>
  <c r="J557" i="5"/>
  <c r="J561" i="5"/>
  <c r="J563" i="5"/>
  <c r="H564" i="5"/>
  <c r="N564" i="5" s="1"/>
  <c r="H566" i="5"/>
  <c r="N566" i="5" s="1"/>
  <c r="J567" i="5"/>
  <c r="H568" i="5"/>
  <c r="N568" i="5" s="1"/>
  <c r="J578" i="5"/>
  <c r="H588" i="5"/>
  <c r="N588" i="5" s="1"/>
  <c r="J591" i="5"/>
  <c r="H596" i="5"/>
  <c r="N596" i="5" s="1"/>
  <c r="J24" i="6"/>
  <c r="J28" i="6"/>
  <c r="J35" i="6"/>
  <c r="J41" i="6"/>
  <c r="J45" i="6"/>
  <c r="J48" i="6"/>
  <c r="J51" i="6"/>
  <c r="H52" i="6"/>
  <c r="N52" i="6" s="1"/>
  <c r="J57" i="6"/>
  <c r="H58" i="6"/>
  <c r="N58" i="6" s="1"/>
  <c r="J59" i="6"/>
  <c r="J67" i="6"/>
  <c r="H68" i="6"/>
  <c r="N68" i="6" s="1"/>
  <c r="H70" i="6"/>
  <c r="N70" i="6" s="1"/>
  <c r="J84" i="6"/>
  <c r="J91" i="6"/>
  <c r="J98" i="6"/>
  <c r="J101" i="6"/>
  <c r="J107" i="6"/>
  <c r="H108" i="6"/>
  <c r="N108" i="6" s="1"/>
  <c r="H111" i="6"/>
  <c r="N111" i="6" s="1"/>
  <c r="J116" i="6"/>
  <c r="H117" i="6"/>
  <c r="N117" i="6" s="1"/>
  <c r="J122" i="6"/>
  <c r="H123" i="6"/>
  <c r="N123" i="6" s="1"/>
  <c r="J126" i="6"/>
  <c r="H127" i="6"/>
  <c r="N127" i="6" s="1"/>
  <c r="J131" i="6"/>
  <c r="H132" i="6"/>
  <c r="N132" i="6" s="1"/>
  <c r="J135" i="6"/>
  <c r="J139" i="6"/>
  <c r="J142" i="6"/>
  <c r="H143" i="6"/>
  <c r="N143" i="6" s="1"/>
  <c r="J146" i="6"/>
  <c r="H147" i="6"/>
  <c r="N147" i="6" s="1"/>
  <c r="J150" i="6"/>
  <c r="J152" i="6"/>
  <c r="H153" i="6"/>
  <c r="N153" i="6" s="1"/>
  <c r="J156" i="6"/>
  <c r="H157" i="6"/>
  <c r="N157" i="6" s="1"/>
  <c r="J159" i="6"/>
  <c r="J161" i="6"/>
  <c r="J167" i="6"/>
  <c r="H168" i="6"/>
  <c r="N168" i="6" s="1"/>
  <c r="J171" i="6"/>
  <c r="H172" i="6"/>
  <c r="N172" i="6" s="1"/>
  <c r="J175" i="6"/>
  <c r="J191" i="6"/>
  <c r="J193" i="6"/>
  <c r="J196" i="6"/>
  <c r="H197" i="6"/>
  <c r="N197" i="6" s="1"/>
  <c r="J203" i="6"/>
  <c r="H204" i="6"/>
  <c r="N204" i="6" s="1"/>
  <c r="J207" i="6"/>
  <c r="H208" i="6"/>
  <c r="N208" i="6" s="1"/>
  <c r="J210" i="6"/>
  <c r="H211" i="6"/>
  <c r="N211" i="6" s="1"/>
  <c r="J212" i="6"/>
  <c r="H213" i="6"/>
  <c r="N213" i="6" s="1"/>
  <c r="J216" i="6"/>
  <c r="J218" i="6"/>
  <c r="H219" i="6"/>
  <c r="N219" i="6" s="1"/>
  <c r="J222" i="6"/>
  <c r="H223" i="6"/>
  <c r="N223" i="6" s="1"/>
  <c r="H225" i="6"/>
  <c r="N225" i="6" s="1"/>
  <c r="J228" i="6"/>
  <c r="H229" i="6"/>
  <c r="N229" i="6" s="1"/>
  <c r="H234" i="6"/>
  <c r="N234" i="6" s="1"/>
  <c r="H237" i="6"/>
  <c r="N237" i="6" s="1"/>
  <c r="J238" i="6"/>
  <c r="H239" i="6"/>
  <c r="N239" i="6" s="1"/>
  <c r="J240" i="6"/>
  <c r="J242" i="6"/>
  <c r="H243" i="6"/>
  <c r="N243" i="6" s="1"/>
  <c r="J248" i="6"/>
  <c r="H252" i="6"/>
  <c r="N252" i="6" s="1"/>
  <c r="J256" i="6"/>
  <c r="H257" i="6"/>
  <c r="N257" i="6" s="1"/>
  <c r="H263" i="6"/>
  <c r="N263" i="6" s="1"/>
  <c r="H269" i="6"/>
  <c r="N269" i="6" s="1"/>
  <c r="J271" i="6"/>
  <c r="H272" i="6"/>
  <c r="N272" i="6" s="1"/>
  <c r="H274" i="6"/>
  <c r="N274" i="6" s="1"/>
  <c r="J277" i="6"/>
  <c r="H278" i="6"/>
  <c r="N278" i="6" s="1"/>
  <c r="J280" i="6"/>
  <c r="H281" i="6"/>
  <c r="N281" i="6" s="1"/>
  <c r="J283" i="6"/>
  <c r="H284" i="6"/>
  <c r="N284" i="6" s="1"/>
  <c r="J288" i="6"/>
  <c r="H292" i="6"/>
  <c r="N292" i="6" s="1"/>
  <c r="H297" i="6"/>
  <c r="N297" i="6" s="1"/>
  <c r="J300" i="6"/>
  <c r="H302" i="6"/>
  <c r="N302" i="6" s="1"/>
  <c r="J306" i="6"/>
  <c r="H307" i="6"/>
  <c r="N307" i="6" s="1"/>
  <c r="J310" i="6"/>
  <c r="H311" i="6"/>
  <c r="N311" i="6" s="1"/>
  <c r="H314" i="6"/>
  <c r="N314" i="6" s="1"/>
  <c r="J316" i="6"/>
  <c r="J318" i="6"/>
  <c r="H320" i="6"/>
  <c r="N320" i="6" s="1"/>
  <c r="J323" i="6"/>
  <c r="H324" i="6"/>
  <c r="N324" i="6" s="1"/>
  <c r="J328" i="6"/>
  <c r="H329" i="6"/>
  <c r="N329" i="6" s="1"/>
  <c r="J330" i="6"/>
  <c r="H331" i="6"/>
  <c r="N331" i="6" s="1"/>
  <c r="J332" i="6"/>
  <c r="H337" i="6"/>
  <c r="N337" i="6" s="1"/>
  <c r="H343" i="6"/>
  <c r="N343" i="6" s="1"/>
  <c r="J346" i="6"/>
  <c r="H347" i="6"/>
  <c r="N347" i="6" s="1"/>
  <c r="J355" i="6"/>
  <c r="H358" i="6"/>
  <c r="N358" i="6" s="1"/>
  <c r="J604" i="6"/>
  <c r="J602" i="6"/>
  <c r="J600" i="6"/>
  <c r="J599" i="6"/>
  <c r="J598" i="6"/>
  <c r="J597" i="6"/>
  <c r="J596" i="6"/>
  <c r="J595" i="6"/>
  <c r="J591" i="6"/>
  <c r="J590" i="6"/>
  <c r="J589" i="6"/>
  <c r="J588" i="6"/>
  <c r="J586" i="6"/>
  <c r="J585" i="6"/>
  <c r="J583" i="6"/>
  <c r="J580" i="6"/>
  <c r="J579" i="6"/>
  <c r="J578" i="6"/>
  <c r="J577" i="6"/>
  <c r="J575" i="6"/>
  <c r="J574" i="6"/>
  <c r="J573" i="6"/>
  <c r="J572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4" i="6"/>
  <c r="J553" i="6"/>
  <c r="J552" i="6"/>
  <c r="J551" i="6"/>
  <c r="J550" i="6"/>
  <c r="J549" i="6"/>
  <c r="J548" i="6"/>
  <c r="J546" i="6"/>
  <c r="J544" i="6"/>
  <c r="J545" i="6"/>
  <c r="J543" i="6"/>
  <c r="J374" i="6"/>
  <c r="J377" i="6"/>
  <c r="H378" i="6"/>
  <c r="N378" i="6" s="1"/>
  <c r="J381" i="6"/>
  <c r="H382" i="6"/>
  <c r="N382" i="6" s="1"/>
  <c r="J385" i="6"/>
  <c r="H386" i="6"/>
  <c r="N386" i="6" s="1"/>
  <c r="J389" i="6"/>
  <c r="H390" i="6"/>
  <c r="N390" i="6" s="1"/>
  <c r="H394" i="6"/>
  <c r="N394" i="6" s="1"/>
  <c r="H400" i="6"/>
  <c r="N400" i="6" s="1"/>
  <c r="J405" i="6"/>
  <c r="H406" i="6"/>
  <c r="N406" i="6" s="1"/>
  <c r="J409" i="6"/>
  <c r="H410" i="6"/>
  <c r="N410" i="6" s="1"/>
  <c r="J414" i="6"/>
  <c r="J416" i="6"/>
  <c r="J421" i="6"/>
  <c r="H422" i="6"/>
  <c r="N422" i="6" s="1"/>
  <c r="H425" i="6"/>
  <c r="N425" i="6" s="1"/>
  <c r="J427" i="6"/>
  <c r="H428" i="6"/>
  <c r="N428" i="6" s="1"/>
  <c r="H431" i="6"/>
  <c r="N431" i="6" s="1"/>
  <c r="J433" i="6"/>
  <c r="H434" i="6"/>
  <c r="N434" i="6" s="1"/>
  <c r="J437" i="6"/>
  <c r="H438" i="6"/>
  <c r="N438" i="6" s="1"/>
  <c r="H441" i="6"/>
  <c r="N441" i="6" s="1"/>
  <c r="J444" i="6"/>
  <c r="J450" i="6"/>
  <c r="H451" i="6"/>
  <c r="N451" i="6" s="1"/>
  <c r="H455" i="6"/>
  <c r="N455" i="6" s="1"/>
  <c r="H459" i="6"/>
  <c r="N459" i="6" s="1"/>
  <c r="J464" i="6"/>
  <c r="H466" i="6"/>
  <c r="N466" i="6" s="1"/>
  <c r="H470" i="6"/>
  <c r="N470" i="6" s="1"/>
  <c r="J473" i="6"/>
  <c r="H474" i="6"/>
  <c r="N474" i="6" s="1"/>
  <c r="H476" i="6"/>
  <c r="N476" i="6" s="1"/>
  <c r="H482" i="6"/>
  <c r="N482" i="6" s="1"/>
  <c r="J484" i="6"/>
  <c r="H485" i="6"/>
  <c r="N485" i="6" s="1"/>
  <c r="J487" i="6"/>
  <c r="J489" i="6"/>
  <c r="J491" i="6"/>
  <c r="H492" i="6"/>
  <c r="N492" i="6" s="1"/>
  <c r="J494" i="6"/>
  <c r="H496" i="6"/>
  <c r="N496" i="6" s="1"/>
  <c r="J503" i="6"/>
  <c r="H504" i="6"/>
  <c r="N504" i="6" s="1"/>
  <c r="J507" i="6"/>
  <c r="H508" i="6"/>
  <c r="N508" i="6" s="1"/>
  <c r="J511" i="6"/>
  <c r="H512" i="6"/>
  <c r="N512" i="6" s="1"/>
  <c r="J513" i="6"/>
  <c r="H514" i="6"/>
  <c r="N514" i="6" s="1"/>
  <c r="J518" i="6"/>
  <c r="H522" i="6"/>
  <c r="N522" i="6" s="1"/>
  <c r="H527" i="6"/>
  <c r="N527" i="6" s="1"/>
  <c r="J528" i="6"/>
  <c r="H548" i="6"/>
  <c r="N548" i="6" s="1"/>
  <c r="H549" i="6"/>
  <c r="N549" i="6" s="1"/>
  <c r="H550" i="6"/>
  <c r="N550" i="6" s="1"/>
  <c r="H564" i="6"/>
  <c r="N564" i="6" s="1"/>
  <c r="H572" i="6"/>
  <c r="N572" i="6" s="1"/>
  <c r="H591" i="6"/>
  <c r="N591" i="6" s="1"/>
  <c r="H600" i="6"/>
  <c r="N600" i="6" s="1"/>
  <c r="G633" i="6"/>
  <c r="M633" i="6" s="1"/>
  <c r="C14" i="6"/>
  <c r="C9" i="6"/>
  <c r="K9" i="6" s="1"/>
  <c r="G617" i="6"/>
  <c r="M617" i="6" s="1"/>
  <c r="G616" i="6"/>
  <c r="M616" i="6" s="1"/>
  <c r="G615" i="6"/>
  <c r="M615" i="6" s="1"/>
  <c r="G614" i="6"/>
  <c r="M614" i="6" s="1"/>
  <c r="G612" i="6"/>
  <c r="M612" i="6" s="1"/>
  <c r="G623" i="6"/>
  <c r="M623" i="6" s="1"/>
  <c r="G629" i="6"/>
  <c r="M629" i="6" s="1"/>
  <c r="G637" i="6"/>
  <c r="M637" i="6" s="1"/>
  <c r="G55" i="7"/>
  <c r="M55" i="7" s="1"/>
  <c r="G53" i="7"/>
  <c r="M53" i="7" s="1"/>
  <c r="G33" i="7"/>
  <c r="M33" i="7" s="1"/>
  <c r="G57" i="7"/>
  <c r="M57" i="7" s="1"/>
  <c r="G39" i="7"/>
  <c r="M39" i="7" s="1"/>
  <c r="G22" i="7"/>
  <c r="M22" i="7" s="1"/>
  <c r="G27" i="7"/>
  <c r="M27" i="7" s="1"/>
  <c r="M28" i="7"/>
  <c r="M29" i="7"/>
  <c r="G30" i="7"/>
  <c r="M30" i="7" s="1"/>
  <c r="N33" i="7"/>
  <c r="M35" i="7"/>
  <c r="N39" i="7"/>
  <c r="N40" i="7"/>
  <c r="N41" i="7"/>
  <c r="M48" i="7"/>
  <c r="N51" i="7"/>
  <c r="N52" i="7"/>
  <c r="G64" i="7"/>
  <c r="M64" i="7" s="1"/>
  <c r="N72" i="7"/>
  <c r="N73" i="7"/>
  <c r="H178" i="7"/>
  <c r="N178" i="7" s="1"/>
  <c r="H177" i="7"/>
  <c r="N177" i="7" s="1"/>
  <c r="H148" i="7"/>
  <c r="N148" i="7" s="1"/>
  <c r="H147" i="7"/>
  <c r="N147" i="7" s="1"/>
  <c r="H146" i="7"/>
  <c r="N146" i="7" s="1"/>
  <c r="H145" i="7"/>
  <c r="N145" i="7" s="1"/>
  <c r="H144" i="7"/>
  <c r="N144" i="7" s="1"/>
  <c r="H128" i="7"/>
  <c r="N128" i="7" s="1"/>
  <c r="H127" i="7"/>
  <c r="N127" i="7" s="1"/>
  <c r="H114" i="7"/>
  <c r="N114" i="7" s="1"/>
  <c r="H88" i="7"/>
  <c r="N88" i="7" s="1"/>
  <c r="H174" i="7"/>
  <c r="N174" i="7" s="1"/>
  <c r="H161" i="7"/>
  <c r="N161" i="7" s="1"/>
  <c r="H158" i="7"/>
  <c r="N158" i="7" s="1"/>
  <c r="H122" i="7"/>
  <c r="N122" i="7" s="1"/>
  <c r="H118" i="7"/>
  <c r="N118" i="7" s="1"/>
  <c r="H112" i="7"/>
  <c r="N112" i="7" s="1"/>
  <c r="H111" i="7"/>
  <c r="N111" i="7" s="1"/>
  <c r="H108" i="7"/>
  <c r="N108" i="7" s="1"/>
  <c r="H107" i="7"/>
  <c r="N107" i="7" s="1"/>
  <c r="H106" i="7"/>
  <c r="N106" i="7" s="1"/>
  <c r="H105" i="7"/>
  <c r="N105" i="7" s="1"/>
  <c r="H104" i="7"/>
  <c r="N104" i="7" s="1"/>
  <c r="H103" i="7"/>
  <c r="N103" i="7" s="1"/>
  <c r="H86" i="7"/>
  <c r="N86" i="7" s="1"/>
  <c r="H85" i="7"/>
  <c r="N85" i="7" s="1"/>
  <c r="D11" i="7"/>
  <c r="D9" i="7"/>
  <c r="L9" i="7" s="1"/>
  <c r="L81" i="7"/>
  <c r="H83" i="7"/>
  <c r="N83" i="7" s="1"/>
  <c r="N89" i="7"/>
  <c r="N90" i="7"/>
  <c r="M92" i="7"/>
  <c r="H115" i="7"/>
  <c r="N115" i="7" s="1"/>
  <c r="H125" i="7"/>
  <c r="N125" i="7" s="1"/>
  <c r="H126" i="7"/>
  <c r="N126" i="7" s="1"/>
  <c r="H129" i="7"/>
  <c r="N129" i="7" s="1"/>
  <c r="M137" i="7"/>
  <c r="H150" i="7"/>
  <c r="N150" i="7" s="1"/>
  <c r="H154" i="7"/>
  <c r="N154" i="7" s="1"/>
  <c r="H340" i="7"/>
  <c r="N340" i="7" s="1"/>
  <c r="H334" i="7"/>
  <c r="N334" i="7" s="1"/>
  <c r="H333" i="7"/>
  <c r="N333" i="7" s="1"/>
  <c r="H307" i="7"/>
  <c r="N307" i="7" s="1"/>
  <c r="H306" i="7"/>
  <c r="N306" i="7" s="1"/>
  <c r="H305" i="7"/>
  <c r="N305" i="7" s="1"/>
  <c r="H304" i="7"/>
  <c r="N304" i="7" s="1"/>
  <c r="H299" i="7"/>
  <c r="N299" i="7" s="1"/>
  <c r="H294" i="7"/>
  <c r="N294" i="7" s="1"/>
  <c r="H293" i="7"/>
  <c r="N293" i="7" s="1"/>
  <c r="H285" i="7"/>
  <c r="N285" i="7" s="1"/>
  <c r="H284" i="7"/>
  <c r="N284" i="7" s="1"/>
  <c r="H281" i="7"/>
  <c r="N281" i="7" s="1"/>
  <c r="H275" i="7"/>
  <c r="N275" i="7" s="1"/>
  <c r="H263" i="7"/>
  <c r="N263" i="7" s="1"/>
  <c r="H245" i="7"/>
  <c r="N245" i="7" s="1"/>
  <c r="H242" i="7"/>
  <c r="N242" i="7" s="1"/>
  <c r="H235" i="7"/>
  <c r="N235" i="7" s="1"/>
  <c r="H219" i="7"/>
  <c r="N219" i="7" s="1"/>
  <c r="H218" i="7"/>
  <c r="N218" i="7" s="1"/>
  <c r="H206" i="7"/>
  <c r="N206" i="7" s="1"/>
  <c r="H199" i="7"/>
  <c r="N199" i="7" s="1"/>
  <c r="H191" i="7"/>
  <c r="N191" i="7" s="1"/>
  <c r="H347" i="7"/>
  <c r="N347" i="7" s="1"/>
  <c r="H332" i="7"/>
  <c r="N332" i="7" s="1"/>
  <c r="H321" i="7"/>
  <c r="N321" i="7" s="1"/>
  <c r="H287" i="7"/>
  <c r="N287" i="7" s="1"/>
  <c r="H261" i="7"/>
  <c r="N261" i="7" s="1"/>
  <c r="H258" i="7"/>
  <c r="N258" i="7" s="1"/>
  <c r="H248" i="7"/>
  <c r="N248" i="7" s="1"/>
  <c r="H226" i="7"/>
  <c r="N226" i="7" s="1"/>
  <c r="H223" i="7"/>
  <c r="N223" i="7" s="1"/>
  <c r="H216" i="7"/>
  <c r="N216" i="7" s="1"/>
  <c r="H215" i="7"/>
  <c r="N215" i="7" s="1"/>
  <c r="H213" i="7"/>
  <c r="N213" i="7" s="1"/>
  <c r="H210" i="7"/>
  <c r="N210" i="7" s="1"/>
  <c r="H209" i="7"/>
  <c r="N209" i="7" s="1"/>
  <c r="H204" i="7"/>
  <c r="N204" i="7" s="1"/>
  <c r="H203" i="7"/>
  <c r="N203" i="7" s="1"/>
  <c r="H202" i="7"/>
  <c r="N202" i="7" s="1"/>
  <c r="D12" i="7"/>
  <c r="L188" i="7"/>
  <c r="H197" i="7"/>
  <c r="N197" i="7" s="1"/>
  <c r="M201" i="7"/>
  <c r="H220" i="7"/>
  <c r="N220" i="7" s="1"/>
  <c r="H252" i="7"/>
  <c r="N252" i="7" s="1"/>
  <c r="H260" i="7"/>
  <c r="N260" i="7" s="1"/>
  <c r="H266" i="7"/>
  <c r="N266" i="7" s="1"/>
  <c r="N269" i="7"/>
  <c r="N270" i="7"/>
  <c r="H292" i="7"/>
  <c r="N292" i="7" s="1"/>
  <c r="N312" i="7"/>
  <c r="N315" i="7"/>
  <c r="H327" i="7"/>
  <c r="N327" i="7" s="1"/>
  <c r="H336" i="7"/>
  <c r="N336" i="7" s="1"/>
  <c r="H337" i="7"/>
  <c r="N337" i="7" s="1"/>
  <c r="N357" i="7"/>
  <c r="N363" i="7"/>
  <c r="H600" i="7"/>
  <c r="N600" i="7" s="1"/>
  <c r="H588" i="7"/>
  <c r="N588" i="7" s="1"/>
  <c r="H580" i="7"/>
  <c r="N580" i="7" s="1"/>
  <c r="H566" i="7"/>
  <c r="N566" i="7" s="1"/>
  <c r="H550" i="7"/>
  <c r="N550" i="7" s="1"/>
  <c r="H546" i="7"/>
  <c r="N546" i="7" s="1"/>
  <c r="H528" i="7"/>
  <c r="N528" i="7" s="1"/>
  <c r="H527" i="7"/>
  <c r="N527" i="7" s="1"/>
  <c r="H526" i="7"/>
  <c r="N526" i="7" s="1"/>
  <c r="H516" i="7"/>
  <c r="N516" i="7" s="1"/>
  <c r="H512" i="7"/>
  <c r="N512" i="7" s="1"/>
  <c r="H511" i="7"/>
  <c r="N511" i="7" s="1"/>
  <c r="H491" i="7"/>
  <c r="N491" i="7" s="1"/>
  <c r="H490" i="7"/>
  <c r="N490" i="7" s="1"/>
  <c r="H487" i="7"/>
  <c r="N487" i="7" s="1"/>
  <c r="H478" i="7"/>
  <c r="N478" i="7" s="1"/>
  <c r="H469" i="7"/>
  <c r="N469" i="7" s="1"/>
  <c r="H462" i="7"/>
  <c r="N462" i="7" s="1"/>
  <c r="H454" i="7"/>
  <c r="N454" i="7" s="1"/>
  <c r="H446" i="7"/>
  <c r="N446" i="7" s="1"/>
  <c r="H426" i="7"/>
  <c r="N426" i="7" s="1"/>
  <c r="H420" i="7"/>
  <c r="N420" i="7" s="1"/>
  <c r="H419" i="7"/>
  <c r="N419" i="7" s="1"/>
  <c r="H390" i="7"/>
  <c r="N390" i="7" s="1"/>
  <c r="H384" i="7"/>
  <c r="N384" i="7" s="1"/>
  <c r="H383" i="7"/>
  <c r="N383" i="7" s="1"/>
  <c r="H378" i="7"/>
  <c r="N378" i="7" s="1"/>
  <c r="H377" i="7"/>
  <c r="N377" i="7" s="1"/>
  <c r="H572" i="7"/>
  <c r="N572" i="7" s="1"/>
  <c r="H570" i="7"/>
  <c r="N570" i="7" s="1"/>
  <c r="H568" i="7"/>
  <c r="N568" i="7" s="1"/>
  <c r="H567" i="7"/>
  <c r="N567" i="7" s="1"/>
  <c r="H561" i="7"/>
  <c r="N561" i="7" s="1"/>
  <c r="H559" i="7"/>
  <c r="N559" i="7" s="1"/>
  <c r="H543" i="7"/>
  <c r="N543" i="7" s="1"/>
  <c r="H518" i="7"/>
  <c r="N518" i="7" s="1"/>
  <c r="H514" i="7"/>
  <c r="N514" i="7" s="1"/>
  <c r="H506" i="7"/>
  <c r="N506" i="7" s="1"/>
  <c r="H503" i="7"/>
  <c r="N503" i="7" s="1"/>
  <c r="H476" i="7"/>
  <c r="N476" i="7" s="1"/>
  <c r="H473" i="7"/>
  <c r="N473" i="7" s="1"/>
  <c r="H436" i="7"/>
  <c r="N436" i="7" s="1"/>
  <c r="H435" i="7"/>
  <c r="N435" i="7" s="1"/>
  <c r="H434" i="7"/>
  <c r="N434" i="7" s="1"/>
  <c r="H430" i="7"/>
  <c r="N430" i="7" s="1"/>
  <c r="H413" i="7"/>
  <c r="N413" i="7" s="1"/>
  <c r="H408" i="7"/>
  <c r="N408" i="7" s="1"/>
  <c r="H398" i="7"/>
  <c r="N398" i="7" s="1"/>
  <c r="H392" i="7"/>
  <c r="N392" i="7" s="1"/>
  <c r="H391" i="7"/>
  <c r="N391" i="7" s="1"/>
  <c r="H388" i="7"/>
  <c r="N388" i="7" s="1"/>
  <c r="H387" i="7"/>
  <c r="N387" i="7" s="1"/>
  <c r="H386" i="7"/>
  <c r="N386" i="7" s="1"/>
  <c r="D13" i="7"/>
  <c r="L371" i="7"/>
  <c r="H373" i="7"/>
  <c r="N373" i="7" s="1"/>
  <c r="H401" i="7"/>
  <c r="N401" i="7" s="1"/>
  <c r="H405" i="7"/>
  <c r="N405" i="7" s="1"/>
  <c r="H424" i="7"/>
  <c r="N424" i="7" s="1"/>
  <c r="H427" i="7"/>
  <c r="N427" i="7" s="1"/>
  <c r="H433" i="7"/>
  <c r="N433" i="7" s="1"/>
  <c r="M464" i="7"/>
  <c r="H467" i="7"/>
  <c r="N467" i="7" s="1"/>
  <c r="H492" i="7"/>
  <c r="N492" i="7" s="1"/>
  <c r="H497" i="7"/>
  <c r="N497" i="7" s="1"/>
  <c r="H507" i="7"/>
  <c r="N507" i="7" s="1"/>
  <c r="N508" i="7"/>
  <c r="H509" i="7"/>
  <c r="N509" i="7" s="1"/>
  <c r="H515" i="7"/>
  <c r="N515" i="7" s="1"/>
  <c r="H522" i="7"/>
  <c r="N522" i="7" s="1"/>
  <c r="M523" i="7"/>
  <c r="H539" i="7"/>
  <c r="N539" i="7" s="1"/>
  <c r="M569" i="7"/>
  <c r="H581" i="7"/>
  <c r="N581" i="7" s="1"/>
  <c r="H583" i="7"/>
  <c r="N583" i="7" s="1"/>
  <c r="H584" i="7"/>
  <c r="N584" i="7" s="1"/>
  <c r="M586" i="7"/>
  <c r="H592" i="7"/>
  <c r="N592" i="7" s="1"/>
  <c r="H593" i="7"/>
  <c r="N593" i="7" s="1"/>
  <c r="H594" i="7"/>
  <c r="N594" i="7" s="1"/>
  <c r="H595" i="7"/>
  <c r="N595" i="7" s="1"/>
  <c r="H596" i="7"/>
  <c r="N596" i="7" s="1"/>
  <c r="H597" i="7"/>
  <c r="N597" i="7" s="1"/>
  <c r="H598" i="7"/>
  <c r="N598" i="7" s="1"/>
  <c r="M599" i="7"/>
  <c r="N604" i="7"/>
  <c r="H640" i="7"/>
  <c r="N640" i="7" s="1"/>
  <c r="H639" i="7"/>
  <c r="N639" i="7" s="1"/>
  <c r="H638" i="7"/>
  <c r="N638" i="7" s="1"/>
  <c r="H637" i="7"/>
  <c r="N637" i="7" s="1"/>
  <c r="H636" i="7"/>
  <c r="N636" i="7" s="1"/>
  <c r="H626" i="7"/>
  <c r="N626" i="7" s="1"/>
  <c r="H621" i="7"/>
  <c r="N621" i="7" s="1"/>
  <c r="H629" i="7"/>
  <c r="N629" i="7" s="1"/>
  <c r="H628" i="7"/>
  <c r="N628" i="7" s="1"/>
  <c r="H627" i="7"/>
  <c r="N627" i="7" s="1"/>
  <c r="H623" i="7"/>
  <c r="N623" i="7" s="1"/>
  <c r="H619" i="7"/>
  <c r="N619" i="7" s="1"/>
  <c r="D14" i="7"/>
  <c r="H615" i="7"/>
  <c r="N615" i="7" s="1"/>
  <c r="M625" i="7"/>
  <c r="N50" i="8"/>
  <c r="N85" i="8"/>
  <c r="N103" i="8"/>
  <c r="N108" i="8"/>
  <c r="N121" i="8"/>
  <c r="I22" i="4"/>
  <c r="I28" i="4"/>
  <c r="I31" i="4"/>
  <c r="I81" i="4"/>
  <c r="I82" i="4"/>
  <c r="I83" i="4"/>
  <c r="I85" i="4"/>
  <c r="I86" i="4"/>
  <c r="I88" i="4"/>
  <c r="I97" i="4"/>
  <c r="I99" i="4"/>
  <c r="I100" i="4"/>
  <c r="I103" i="4"/>
  <c r="I109" i="4"/>
  <c r="I114" i="4"/>
  <c r="I116" i="4"/>
  <c r="I123" i="4"/>
  <c r="I124" i="4"/>
  <c r="I125" i="4"/>
  <c r="I127" i="4"/>
  <c r="I133" i="4"/>
  <c r="I135" i="4"/>
  <c r="I136" i="4"/>
  <c r="I137" i="4"/>
  <c r="I139" i="4"/>
  <c r="I141" i="4"/>
  <c r="I144" i="4"/>
  <c r="I145" i="4"/>
  <c r="I146" i="4"/>
  <c r="I147" i="4"/>
  <c r="I150" i="4"/>
  <c r="I153" i="4"/>
  <c r="I155" i="4"/>
  <c r="I166" i="4"/>
  <c r="I188" i="4"/>
  <c r="I193" i="4"/>
  <c r="I195" i="4"/>
  <c r="I197" i="4"/>
  <c r="I202" i="4"/>
  <c r="I203" i="4"/>
  <c r="I204" i="4"/>
  <c r="I209" i="4"/>
  <c r="I210" i="4"/>
  <c r="I218" i="4"/>
  <c r="I220" i="4"/>
  <c r="I221" i="4"/>
  <c r="I225" i="4"/>
  <c r="I226" i="4"/>
  <c r="I230" i="4"/>
  <c r="I234" i="4"/>
  <c r="I235" i="4"/>
  <c r="I242" i="4"/>
  <c r="I249" i="4"/>
  <c r="I253" i="4"/>
  <c r="I255" i="4"/>
  <c r="I258" i="4"/>
  <c r="I270" i="4"/>
  <c r="I272" i="4"/>
  <c r="I277" i="4"/>
  <c r="I284" i="4"/>
  <c r="I292" i="4"/>
  <c r="I293" i="4"/>
  <c r="I294" i="4"/>
  <c r="I304" i="4"/>
  <c r="I306" i="4"/>
  <c r="I310" i="4"/>
  <c r="I318" i="4"/>
  <c r="I324" i="4"/>
  <c r="I327" i="4"/>
  <c r="I328" i="4"/>
  <c r="I336" i="4"/>
  <c r="I343" i="4"/>
  <c r="I371" i="4"/>
  <c r="I372" i="4"/>
  <c r="I374" i="4"/>
  <c r="I377" i="4"/>
  <c r="I380" i="4"/>
  <c r="I383" i="4"/>
  <c r="I384" i="4"/>
  <c r="I386" i="4"/>
  <c r="I391" i="4"/>
  <c r="I394" i="4"/>
  <c r="I402" i="4"/>
  <c r="I405" i="4"/>
  <c r="I406" i="4"/>
  <c r="I408" i="4"/>
  <c r="I410" i="4"/>
  <c r="I413" i="4"/>
  <c r="I419" i="4"/>
  <c r="I422" i="4"/>
  <c r="I423" i="4"/>
  <c r="I424" i="4"/>
  <c r="I426" i="4"/>
  <c r="I428" i="4"/>
  <c r="I434" i="4"/>
  <c r="I435" i="4"/>
  <c r="I437" i="4"/>
  <c r="I446" i="4"/>
  <c r="I449" i="4"/>
  <c r="I450" i="4"/>
  <c r="I451" i="4"/>
  <c r="I460" i="4"/>
  <c r="I466" i="4"/>
  <c r="I470" i="4"/>
  <c r="I471" i="4"/>
  <c r="I473" i="4"/>
  <c r="I485" i="4"/>
  <c r="I493" i="4"/>
  <c r="I507" i="4"/>
  <c r="I518" i="4"/>
  <c r="I539" i="4"/>
  <c r="I540" i="4"/>
  <c r="I544" i="4"/>
  <c r="I558" i="4"/>
  <c r="I567" i="4"/>
  <c r="I571" i="4"/>
  <c r="I612" i="4"/>
  <c r="I614" i="4"/>
  <c r="I615" i="4"/>
  <c r="I616" i="4"/>
  <c r="I617" i="4"/>
  <c r="I627" i="4"/>
  <c r="I628" i="4"/>
  <c r="I630" i="4"/>
  <c r="I631" i="4"/>
  <c r="I636" i="4"/>
  <c r="I22" i="5"/>
  <c r="I24" i="5"/>
  <c r="I29" i="5"/>
  <c r="I30" i="5"/>
  <c r="I31" i="5"/>
  <c r="I32" i="5"/>
  <c r="I33" i="5"/>
  <c r="I35" i="5"/>
  <c r="I36" i="5"/>
  <c r="I39" i="5"/>
  <c r="I42" i="5"/>
  <c r="I48" i="5"/>
  <c r="I52" i="5"/>
  <c r="I53" i="5"/>
  <c r="I55" i="5"/>
  <c r="I62" i="5"/>
  <c r="I67" i="5"/>
  <c r="I68" i="5"/>
  <c r="I70" i="5"/>
  <c r="I81" i="5"/>
  <c r="I82" i="5"/>
  <c r="I83" i="5"/>
  <c r="I84" i="5"/>
  <c r="I85" i="5"/>
  <c r="I86" i="5"/>
  <c r="I88" i="5"/>
  <c r="I90" i="5"/>
  <c r="I93" i="5"/>
  <c r="I96" i="5"/>
  <c r="I97" i="5"/>
  <c r="I99" i="5"/>
  <c r="I100" i="5"/>
  <c r="I101" i="5"/>
  <c r="I103" i="5"/>
  <c r="I107" i="5"/>
  <c r="I108" i="5"/>
  <c r="I111" i="5"/>
  <c r="I114" i="5"/>
  <c r="I115" i="5"/>
  <c r="I116" i="5"/>
  <c r="I118" i="5"/>
  <c r="I123" i="5"/>
  <c r="I124" i="5"/>
  <c r="I127" i="5"/>
  <c r="I128" i="5"/>
  <c r="I132" i="5"/>
  <c r="I133" i="5"/>
  <c r="I135" i="5"/>
  <c r="I137" i="5"/>
  <c r="I138" i="5"/>
  <c r="I139" i="5"/>
  <c r="I141" i="5"/>
  <c r="I142" i="5"/>
  <c r="I143" i="5"/>
  <c r="I144" i="5"/>
  <c r="I145" i="5"/>
  <c r="I146" i="5"/>
  <c r="I147" i="5"/>
  <c r="I148" i="5"/>
  <c r="I149" i="5"/>
  <c r="I150" i="5"/>
  <c r="I152" i="5"/>
  <c r="I153" i="5"/>
  <c r="I154" i="5"/>
  <c r="I157" i="5"/>
  <c r="I166" i="5"/>
  <c r="I169" i="5"/>
  <c r="I170" i="5"/>
  <c r="I174" i="5"/>
  <c r="I175" i="5"/>
  <c r="I177" i="5"/>
  <c r="I188" i="5"/>
  <c r="I189" i="5"/>
  <c r="I190" i="5"/>
  <c r="I193" i="5"/>
  <c r="I194" i="5"/>
  <c r="I195" i="5"/>
  <c r="I196" i="5"/>
  <c r="I197" i="5"/>
  <c r="I198" i="5"/>
  <c r="I201" i="5"/>
  <c r="I202" i="5"/>
  <c r="I203" i="5"/>
  <c r="I204" i="5"/>
  <c r="I206" i="5"/>
  <c r="I209" i="5"/>
  <c r="I210" i="5"/>
  <c r="I214" i="5"/>
  <c r="I215" i="5"/>
  <c r="I216" i="5"/>
  <c r="I218" i="5"/>
  <c r="I219" i="5"/>
  <c r="I220" i="5"/>
  <c r="I225" i="5"/>
  <c r="I226" i="5"/>
  <c r="I230" i="5"/>
  <c r="I235" i="5"/>
  <c r="I242" i="5"/>
  <c r="I245" i="5"/>
  <c r="I248" i="5"/>
  <c r="I249" i="5"/>
  <c r="I251" i="5"/>
  <c r="I255" i="5"/>
  <c r="I258" i="5"/>
  <c r="I261" i="5"/>
  <c r="I267" i="5"/>
  <c r="I270" i="5"/>
  <c r="I275" i="5"/>
  <c r="I276" i="5"/>
  <c r="I277" i="5"/>
  <c r="I281" i="5"/>
  <c r="I284" i="5"/>
  <c r="I287" i="5"/>
  <c r="I292" i="5"/>
  <c r="I293" i="5"/>
  <c r="I294" i="5"/>
  <c r="I295" i="5"/>
  <c r="I297" i="5"/>
  <c r="I306" i="5"/>
  <c r="I307" i="5"/>
  <c r="I308" i="5"/>
  <c r="I309" i="5"/>
  <c r="I310" i="5"/>
  <c r="I311" i="5"/>
  <c r="I312" i="5"/>
  <c r="I321" i="5"/>
  <c r="I327" i="5"/>
  <c r="I336" i="5"/>
  <c r="I338" i="5"/>
  <c r="I343" i="5"/>
  <c r="I347" i="5"/>
  <c r="I371" i="5"/>
  <c r="I372" i="5"/>
  <c r="I373" i="5"/>
  <c r="I374" i="5"/>
  <c r="I377" i="5"/>
  <c r="I378" i="5"/>
  <c r="I380" i="5"/>
  <c r="I381" i="5"/>
  <c r="I383" i="5"/>
  <c r="I384" i="5"/>
  <c r="I386" i="5"/>
  <c r="I387" i="5"/>
  <c r="I388" i="5"/>
  <c r="I391" i="5"/>
  <c r="I392" i="5"/>
  <c r="I395" i="5"/>
  <c r="I396" i="5"/>
  <c r="I397" i="5"/>
  <c r="I401" i="5"/>
  <c r="I402" i="5"/>
  <c r="I405" i="5"/>
  <c r="I406" i="5"/>
  <c r="I407" i="5"/>
  <c r="I408" i="5"/>
  <c r="I409" i="5"/>
  <c r="I410" i="5"/>
  <c r="I413" i="5"/>
  <c r="I416" i="5"/>
  <c r="I419" i="5"/>
  <c r="I422" i="5"/>
  <c r="I423" i="5"/>
  <c r="I424" i="5"/>
  <c r="I426" i="5"/>
  <c r="I427" i="5"/>
  <c r="I428" i="5"/>
  <c r="I429" i="5"/>
  <c r="I432" i="5"/>
  <c r="I433" i="5"/>
  <c r="I434" i="5"/>
  <c r="I435" i="5"/>
  <c r="I437" i="5"/>
  <c r="I446" i="5"/>
  <c r="I447" i="5"/>
  <c r="I448" i="5"/>
  <c r="I449" i="5"/>
  <c r="I450" i="5"/>
  <c r="I451" i="5"/>
  <c r="I454" i="5"/>
  <c r="I455" i="5"/>
  <c r="I456" i="5"/>
  <c r="I469" i="5"/>
  <c r="I470" i="5"/>
  <c r="I493" i="5"/>
  <c r="I499" i="5"/>
  <c r="I507" i="5"/>
  <c r="I508" i="5"/>
  <c r="I518" i="5"/>
  <c r="I538" i="5"/>
  <c r="I539" i="5"/>
  <c r="I540" i="5"/>
  <c r="I541" i="5"/>
  <c r="I544" i="5"/>
  <c r="I546" i="5"/>
  <c r="I563" i="5"/>
  <c r="I564" i="5"/>
  <c r="I570" i="5"/>
  <c r="I571" i="5"/>
  <c r="I577" i="5"/>
  <c r="I578" i="5"/>
  <c r="I588" i="5"/>
  <c r="I612" i="5"/>
  <c r="I613" i="5"/>
  <c r="I614" i="5"/>
  <c r="I615" i="5"/>
  <c r="I616" i="5"/>
  <c r="I617" i="5"/>
  <c r="I621" i="5"/>
  <c r="I622" i="5"/>
  <c r="I623" i="5"/>
  <c r="I627" i="5"/>
  <c r="I628" i="5"/>
  <c r="I629" i="5"/>
  <c r="I630" i="5"/>
  <c r="I631" i="5"/>
  <c r="I632" i="5"/>
  <c r="I634" i="5"/>
  <c r="I639" i="5"/>
  <c r="I22" i="6"/>
  <c r="I24" i="6"/>
  <c r="I25" i="6"/>
  <c r="I26" i="6"/>
  <c r="I27" i="6"/>
  <c r="I28" i="6"/>
  <c r="I29" i="6"/>
  <c r="I30" i="6"/>
  <c r="I31" i="6"/>
  <c r="I33" i="6"/>
  <c r="I34" i="6"/>
  <c r="I35" i="6"/>
  <c r="I36" i="6"/>
  <c r="I37" i="6"/>
  <c r="I39" i="6"/>
  <c r="I40" i="6"/>
  <c r="I41" i="6"/>
  <c r="I42" i="6"/>
  <c r="I44" i="6"/>
  <c r="I47" i="6"/>
  <c r="I48" i="6"/>
  <c r="I50" i="6"/>
  <c r="I51" i="6"/>
  <c r="I52" i="6"/>
  <c r="I53" i="6"/>
  <c r="I54" i="6"/>
  <c r="I57" i="6"/>
  <c r="I58" i="6"/>
  <c r="I62" i="6"/>
  <c r="I64" i="6"/>
  <c r="I66" i="6"/>
  <c r="I67" i="6"/>
  <c r="I68" i="6"/>
  <c r="I70" i="6"/>
  <c r="I72" i="6"/>
  <c r="I81" i="6"/>
  <c r="I82" i="6"/>
  <c r="I83" i="6"/>
  <c r="I84" i="6"/>
  <c r="I85" i="6"/>
  <c r="I86" i="6"/>
  <c r="I87" i="6"/>
  <c r="I88" i="6"/>
  <c r="I89" i="6"/>
  <c r="I92" i="6"/>
  <c r="I93" i="6"/>
  <c r="I96" i="6"/>
  <c r="I97" i="6"/>
  <c r="I98" i="6"/>
  <c r="I99" i="6"/>
  <c r="I100" i="6"/>
  <c r="I101" i="6"/>
  <c r="I102" i="6"/>
  <c r="I103" i="6"/>
  <c r="I105" i="6"/>
  <c r="I106" i="6"/>
  <c r="I107" i="6"/>
  <c r="I108" i="6"/>
  <c r="I109" i="6"/>
  <c r="I111" i="6"/>
  <c r="I114" i="6"/>
  <c r="I115" i="6"/>
  <c r="I116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9" i="6"/>
  <c r="I161" i="6"/>
  <c r="I162" i="6"/>
  <c r="I163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88" i="6"/>
  <c r="I189" i="6"/>
  <c r="I190" i="6"/>
  <c r="I191" i="6"/>
  <c r="I193" i="6"/>
  <c r="I194" i="6"/>
  <c r="I195" i="6"/>
  <c r="I196" i="6"/>
  <c r="I197" i="6"/>
  <c r="I198" i="6"/>
  <c r="I199" i="6"/>
  <c r="I201" i="6"/>
  <c r="I202" i="6"/>
  <c r="I203" i="6"/>
  <c r="I204" i="6"/>
  <c r="I205" i="6"/>
  <c r="I206" i="6"/>
  <c r="I207" i="6"/>
  <c r="I209" i="6"/>
  <c r="I210" i="6"/>
  <c r="I211" i="6"/>
  <c r="I213" i="6"/>
  <c r="I214" i="6"/>
  <c r="I215" i="6"/>
  <c r="I216" i="6"/>
  <c r="I218" i="6"/>
  <c r="I219" i="6"/>
  <c r="I220" i="6"/>
  <c r="I221" i="6"/>
  <c r="I222" i="6"/>
  <c r="I223" i="6"/>
  <c r="I225" i="6"/>
  <c r="I226" i="6"/>
  <c r="I227" i="6"/>
  <c r="I228" i="6"/>
  <c r="I229" i="6"/>
  <c r="I230" i="6"/>
  <c r="I231" i="6"/>
  <c r="I234" i="6"/>
  <c r="I235" i="6"/>
  <c r="I236" i="6"/>
  <c r="I237" i="6"/>
  <c r="I240" i="6"/>
  <c r="I242" i="6"/>
  <c r="I243" i="6"/>
  <c r="I244" i="6"/>
  <c r="I245" i="6"/>
  <c r="I248" i="6"/>
  <c r="I249" i="6"/>
  <c r="I250" i="6"/>
  <c r="I251" i="6"/>
  <c r="I252" i="6"/>
  <c r="I253" i="6"/>
  <c r="I255" i="6"/>
  <c r="I256" i="6"/>
  <c r="I257" i="6"/>
  <c r="I258" i="6"/>
  <c r="I260" i="6"/>
  <c r="I261" i="6"/>
  <c r="I262" i="6"/>
  <c r="I263" i="6"/>
  <c r="I264" i="6"/>
  <c r="I265" i="6"/>
  <c r="I267" i="6"/>
  <c r="I270" i="6"/>
  <c r="I271" i="6"/>
  <c r="I272" i="6"/>
  <c r="I274" i="6"/>
  <c r="I275" i="6"/>
  <c r="I276" i="6"/>
  <c r="I277" i="6"/>
  <c r="I278" i="6"/>
  <c r="I279" i="6"/>
  <c r="I280" i="6"/>
  <c r="I281" i="6"/>
  <c r="I283" i="6"/>
  <c r="I285" i="6"/>
  <c r="I288" i="6"/>
  <c r="I292" i="6"/>
  <c r="I293" i="6"/>
  <c r="I294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6" i="6"/>
  <c r="I318" i="6"/>
  <c r="I321" i="6"/>
  <c r="I324" i="6"/>
  <c r="I325" i="6"/>
  <c r="I327" i="6"/>
  <c r="I329" i="6"/>
  <c r="I336" i="6"/>
  <c r="I338" i="6"/>
  <c r="I340" i="6"/>
  <c r="I343" i="6"/>
  <c r="I347" i="6"/>
  <c r="I348" i="6"/>
  <c r="I352" i="6"/>
  <c r="I353" i="6"/>
  <c r="I354" i="6"/>
  <c r="I356" i="6"/>
  <c r="I359" i="6"/>
  <c r="I361" i="6"/>
  <c r="I362" i="6"/>
  <c r="I604" i="6"/>
  <c r="I602" i="6"/>
  <c r="I598" i="6"/>
  <c r="I597" i="6"/>
  <c r="I595" i="6"/>
  <c r="I594" i="6"/>
  <c r="I590" i="6"/>
  <c r="I589" i="6"/>
  <c r="I588" i="6"/>
  <c r="I586" i="6"/>
  <c r="I585" i="6"/>
  <c r="I583" i="6"/>
  <c r="I580" i="6"/>
  <c r="I579" i="6"/>
  <c r="I577" i="6"/>
  <c r="I573" i="6"/>
  <c r="I571" i="6"/>
  <c r="I570" i="6"/>
  <c r="I568" i="6"/>
  <c r="I567" i="6"/>
  <c r="I564" i="6"/>
  <c r="I563" i="6"/>
  <c r="I561" i="6"/>
  <c r="I559" i="6"/>
  <c r="I558" i="6"/>
  <c r="I553" i="6"/>
  <c r="I552" i="6"/>
  <c r="I551" i="6"/>
  <c r="I550" i="6"/>
  <c r="I549" i="6"/>
  <c r="I548" i="6"/>
  <c r="I546" i="6"/>
  <c r="I545" i="6"/>
  <c r="I544" i="6"/>
  <c r="I543" i="6"/>
  <c r="I541" i="6"/>
  <c r="I540" i="6"/>
  <c r="I539" i="6"/>
  <c r="I538" i="6"/>
  <c r="I537" i="6"/>
  <c r="I536" i="6"/>
  <c r="I535" i="6"/>
  <c r="I533" i="6"/>
  <c r="I371" i="6"/>
  <c r="I372" i="6"/>
  <c r="I373" i="6"/>
  <c r="I374" i="6"/>
  <c r="I375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3" i="6"/>
  <c r="I416" i="6"/>
  <c r="I417" i="6"/>
  <c r="I419" i="6"/>
  <c r="I420" i="6"/>
  <c r="I421" i="6"/>
  <c r="I422" i="6"/>
  <c r="I423" i="6"/>
  <c r="I424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5" i="6"/>
  <c r="I446" i="6"/>
  <c r="I448" i="6"/>
  <c r="I449" i="6"/>
  <c r="I450" i="6"/>
  <c r="I451" i="6"/>
  <c r="I454" i="6"/>
  <c r="I455" i="6"/>
  <c r="I456" i="6"/>
  <c r="I458" i="6"/>
  <c r="I460" i="6"/>
  <c r="I466" i="6"/>
  <c r="I469" i="6"/>
  <c r="I470" i="6"/>
  <c r="I471" i="6"/>
  <c r="I472" i="6"/>
  <c r="I473" i="6"/>
  <c r="I474" i="6"/>
  <c r="I478" i="6"/>
  <c r="I480" i="6"/>
  <c r="I481" i="6"/>
  <c r="I483" i="6"/>
  <c r="I484" i="6"/>
  <c r="I486" i="6"/>
  <c r="I487" i="6"/>
  <c r="I489" i="6"/>
  <c r="I491" i="6"/>
  <c r="I493" i="6"/>
  <c r="I494" i="6"/>
  <c r="I497" i="6"/>
  <c r="I499" i="6"/>
  <c r="I501" i="6"/>
  <c r="I504" i="6"/>
  <c r="I507" i="6"/>
  <c r="I508" i="6"/>
  <c r="I509" i="6"/>
  <c r="I512" i="6"/>
  <c r="I514" i="6"/>
  <c r="I515" i="6"/>
  <c r="I517" i="6"/>
  <c r="I518" i="6"/>
  <c r="I522" i="6"/>
  <c r="I523" i="6"/>
  <c r="I525" i="6"/>
  <c r="I526" i="6"/>
  <c r="I527" i="6"/>
  <c r="I529" i="6"/>
  <c r="G533" i="6"/>
  <c r="M533" i="6" s="1"/>
  <c r="G544" i="6"/>
  <c r="M544" i="6" s="1"/>
  <c r="G546" i="6"/>
  <c r="M546" i="6" s="1"/>
  <c r="G551" i="6"/>
  <c r="M551" i="6" s="1"/>
  <c r="M554" i="6"/>
  <c r="N562" i="6"/>
  <c r="G563" i="6"/>
  <c r="M563" i="6" s="1"/>
  <c r="G564" i="6"/>
  <c r="M564" i="6" s="1"/>
  <c r="G565" i="6"/>
  <c r="M565" i="6" s="1"/>
  <c r="G572" i="6"/>
  <c r="M572" i="6" s="1"/>
  <c r="G585" i="6"/>
  <c r="M585" i="6" s="1"/>
  <c r="M586" i="6"/>
  <c r="G595" i="6"/>
  <c r="M595" i="6" s="1"/>
  <c r="G596" i="6"/>
  <c r="M596" i="6" s="1"/>
  <c r="H612" i="6"/>
  <c r="N612" i="6" s="1"/>
  <c r="H613" i="6"/>
  <c r="N613" i="6" s="1"/>
  <c r="M618" i="6"/>
  <c r="H625" i="6"/>
  <c r="N625" i="6" s="1"/>
  <c r="M626" i="6"/>
  <c r="H636" i="6"/>
  <c r="N636" i="6" s="1"/>
  <c r="H637" i="6"/>
  <c r="N637" i="6" s="1"/>
  <c r="H638" i="6"/>
  <c r="N638" i="6" s="1"/>
  <c r="H639" i="6"/>
  <c r="N639" i="6" s="1"/>
  <c r="H640" i="6"/>
  <c r="N640" i="6" s="1"/>
  <c r="H22" i="7"/>
  <c r="N22" i="7" s="1"/>
  <c r="H36" i="7"/>
  <c r="N36" i="7" s="1"/>
  <c r="M41" i="7"/>
  <c r="M42" i="7"/>
  <c r="N44" i="7"/>
  <c r="H47" i="7"/>
  <c r="N47" i="7" s="1"/>
  <c r="N48" i="7"/>
  <c r="M58" i="7"/>
  <c r="H61" i="7"/>
  <c r="N61" i="7" s="1"/>
  <c r="H64" i="7"/>
  <c r="N64" i="7" s="1"/>
  <c r="N65" i="7"/>
  <c r="N66" i="7"/>
  <c r="H67" i="7"/>
  <c r="N67" i="7" s="1"/>
  <c r="H68" i="7"/>
  <c r="N68" i="7" s="1"/>
  <c r="K81" i="7"/>
  <c r="N92" i="7"/>
  <c r="N96" i="7"/>
  <c r="G97" i="7"/>
  <c r="M97" i="7" s="1"/>
  <c r="M109" i="7"/>
  <c r="M113" i="7"/>
  <c r="N119" i="7"/>
  <c r="G123" i="7"/>
  <c r="M123" i="7" s="1"/>
  <c r="G124" i="7"/>
  <c r="M124" i="7" s="1"/>
  <c r="G125" i="7"/>
  <c r="M125" i="7" s="1"/>
  <c r="M126" i="7"/>
  <c r="N132" i="7"/>
  <c r="G133" i="7"/>
  <c r="M133" i="7" s="1"/>
  <c r="G141" i="7"/>
  <c r="M141" i="7" s="1"/>
  <c r="G142" i="7"/>
  <c r="M142" i="7" s="1"/>
  <c r="M143" i="7"/>
  <c r="G154" i="7"/>
  <c r="M154" i="7" s="1"/>
  <c r="G155" i="7"/>
  <c r="M155" i="7" s="1"/>
  <c r="G159" i="7"/>
  <c r="M159" i="7" s="1"/>
  <c r="G166" i="7"/>
  <c r="M166" i="7" s="1"/>
  <c r="N168" i="7"/>
  <c r="G169" i="7"/>
  <c r="M169" i="7" s="1"/>
  <c r="G188" i="7"/>
  <c r="G189" i="7"/>
  <c r="M189" i="7" s="1"/>
  <c r="M190" i="7"/>
  <c r="G193" i="7"/>
  <c r="M193" i="7" s="1"/>
  <c r="G195" i="7"/>
  <c r="M195" i="7" s="1"/>
  <c r="G196" i="7"/>
  <c r="M196" i="7" s="1"/>
  <c r="G197" i="7"/>
  <c r="M197" i="7" s="1"/>
  <c r="G198" i="7"/>
  <c r="M198" i="7" s="1"/>
  <c r="M227" i="7"/>
  <c r="N229" i="7"/>
  <c r="G230" i="7"/>
  <c r="M230" i="7" s="1"/>
  <c r="M231" i="7"/>
  <c r="N233" i="7"/>
  <c r="M234" i="7"/>
  <c r="N237" i="7"/>
  <c r="M238" i="7"/>
  <c r="M241" i="7"/>
  <c r="M249" i="7"/>
  <c r="G252" i="7"/>
  <c r="M252" i="7" s="1"/>
  <c r="G255" i="7"/>
  <c r="M255" i="7" s="1"/>
  <c r="G265" i="7"/>
  <c r="M265" i="7" s="1"/>
  <c r="N276" i="7"/>
  <c r="G277" i="7"/>
  <c r="M277" i="7" s="1"/>
  <c r="M280" i="7"/>
  <c r="G288" i="7"/>
  <c r="M288" i="7" s="1"/>
  <c r="G292" i="7"/>
  <c r="M292" i="7" s="1"/>
  <c r="G297" i="7"/>
  <c r="M297" i="7" s="1"/>
  <c r="M298" i="7"/>
  <c r="G310" i="7"/>
  <c r="M310" i="7" s="1"/>
  <c r="G311" i="7"/>
  <c r="M311" i="7" s="1"/>
  <c r="G312" i="7"/>
  <c r="M312" i="7" s="1"/>
  <c r="G318" i="7"/>
  <c r="M318" i="7" s="1"/>
  <c r="G324" i="7"/>
  <c r="M324" i="7" s="1"/>
  <c r="G327" i="7"/>
  <c r="M327" i="7" s="1"/>
  <c r="M345" i="7"/>
  <c r="N352" i="7"/>
  <c r="N362" i="7"/>
  <c r="G371" i="7"/>
  <c r="G372" i="7"/>
  <c r="M372" i="7" s="1"/>
  <c r="G373" i="7"/>
  <c r="M373" i="7" s="1"/>
  <c r="G374" i="7"/>
  <c r="M374" i="7" s="1"/>
  <c r="N400" i="7"/>
  <c r="G401" i="7"/>
  <c r="M401" i="7" s="1"/>
  <c r="G402" i="7"/>
  <c r="M402" i="7" s="1"/>
  <c r="N409" i="7"/>
  <c r="G410" i="7"/>
  <c r="M410" i="7" s="1"/>
  <c r="N414" i="7"/>
  <c r="M415" i="7"/>
  <c r="G422" i="7"/>
  <c r="M422" i="7" s="1"/>
  <c r="G423" i="7"/>
  <c r="M423" i="7" s="1"/>
  <c r="G424" i="7"/>
  <c r="M424" i="7" s="1"/>
  <c r="M425" i="7"/>
  <c r="G432" i="7"/>
  <c r="M432" i="7" s="1"/>
  <c r="G437" i="7"/>
  <c r="M437" i="7" s="1"/>
  <c r="G442" i="7"/>
  <c r="M442" i="7" s="1"/>
  <c r="M445" i="7"/>
  <c r="N449" i="7"/>
  <c r="G450" i="7"/>
  <c r="M450" i="7" s="1"/>
  <c r="G451" i="7"/>
  <c r="M451" i="7" s="1"/>
  <c r="N457" i="7"/>
  <c r="G460" i="7"/>
  <c r="M460" i="7" s="1"/>
  <c r="M461" i="7"/>
  <c r="N465" i="7"/>
  <c r="M468" i="7"/>
  <c r="M477" i="7"/>
  <c r="G483" i="7"/>
  <c r="M483" i="7" s="1"/>
  <c r="G484" i="7"/>
  <c r="M484" i="7" s="1"/>
  <c r="M486" i="7"/>
  <c r="M489" i="7"/>
  <c r="M501" i="7"/>
  <c r="M504" i="7"/>
  <c r="G507" i="7"/>
  <c r="M507" i="7" s="1"/>
  <c r="M510" i="7"/>
  <c r="G515" i="7"/>
  <c r="M515" i="7" s="1"/>
  <c r="N519" i="7"/>
  <c r="M520" i="7"/>
  <c r="G544" i="7"/>
  <c r="M544" i="7" s="1"/>
  <c r="M545" i="7"/>
  <c r="M549" i="7"/>
  <c r="N552" i="7"/>
  <c r="M556" i="7"/>
  <c r="G563" i="7"/>
  <c r="M563" i="7" s="1"/>
  <c r="G564" i="7"/>
  <c r="M564" i="7" s="1"/>
  <c r="M565" i="7"/>
  <c r="G573" i="7"/>
  <c r="M573" i="7" s="1"/>
  <c r="N578" i="7"/>
  <c r="M579" i="7"/>
  <c r="N591" i="7"/>
  <c r="M598" i="7"/>
  <c r="G602" i="7"/>
  <c r="M602" i="7" s="1"/>
  <c r="G630" i="7"/>
  <c r="M630" i="7" s="1"/>
  <c r="G631" i="7"/>
  <c r="M631" i="7" s="1"/>
  <c r="M635" i="7"/>
  <c r="N24" i="8"/>
  <c r="H29" i="8"/>
  <c r="N29" i="8" s="1"/>
  <c r="H32" i="8"/>
  <c r="N32" i="8" s="1"/>
  <c r="N41" i="8"/>
  <c r="H52" i="8"/>
  <c r="N52" i="8" s="1"/>
  <c r="M54" i="8"/>
  <c r="H56" i="8"/>
  <c r="N56" i="8" s="1"/>
  <c r="H92" i="8"/>
  <c r="N92" i="8" s="1"/>
  <c r="H93" i="8"/>
  <c r="N93" i="8" s="1"/>
  <c r="H99" i="8"/>
  <c r="N99" i="8" s="1"/>
  <c r="H100" i="8"/>
  <c r="N100" i="8" s="1"/>
  <c r="N102" i="8"/>
  <c r="H109" i="8"/>
  <c r="N109" i="8" s="1"/>
  <c r="H113" i="8"/>
  <c r="N113" i="8" s="1"/>
  <c r="H114" i="8"/>
  <c r="N114" i="8" s="1"/>
  <c r="H120" i="8"/>
  <c r="N120" i="8" s="1"/>
  <c r="H124" i="8"/>
  <c r="N124" i="8" s="1"/>
  <c r="G188" i="5"/>
  <c r="K188" i="5"/>
  <c r="G190" i="5"/>
  <c r="M190" i="5" s="1"/>
  <c r="G191" i="5"/>
  <c r="M191" i="5" s="1"/>
  <c r="G193" i="5"/>
  <c r="M193" i="5" s="1"/>
  <c r="G195" i="5"/>
  <c r="M195" i="5" s="1"/>
  <c r="G197" i="5"/>
  <c r="M197" i="5" s="1"/>
  <c r="G198" i="5"/>
  <c r="M198" i="5" s="1"/>
  <c r="G200" i="5"/>
  <c r="M200" i="5" s="1"/>
  <c r="G201" i="5"/>
  <c r="M201" i="5" s="1"/>
  <c r="G202" i="5"/>
  <c r="M202" i="5" s="1"/>
  <c r="G203" i="5"/>
  <c r="M203" i="5" s="1"/>
  <c r="G204" i="5"/>
  <c r="M204" i="5" s="1"/>
  <c r="G205" i="5"/>
  <c r="M205" i="5" s="1"/>
  <c r="G207" i="5"/>
  <c r="M207" i="5" s="1"/>
  <c r="G208" i="5"/>
  <c r="M208" i="5" s="1"/>
  <c r="G209" i="5"/>
  <c r="M209" i="5" s="1"/>
  <c r="G210" i="5"/>
  <c r="M210" i="5" s="1"/>
  <c r="G214" i="5"/>
  <c r="M214" i="5" s="1"/>
  <c r="G215" i="5"/>
  <c r="M215" i="5" s="1"/>
  <c r="G216" i="5"/>
  <c r="M216" i="5" s="1"/>
  <c r="G218" i="5"/>
  <c r="M218" i="5" s="1"/>
  <c r="G219" i="5"/>
  <c r="M219" i="5" s="1"/>
  <c r="G220" i="5"/>
  <c r="M220" i="5" s="1"/>
  <c r="G221" i="5"/>
  <c r="M221" i="5" s="1"/>
  <c r="G226" i="5"/>
  <c r="M226" i="5" s="1"/>
  <c r="G230" i="5"/>
  <c r="M230" i="5" s="1"/>
  <c r="G233" i="5"/>
  <c r="M233" i="5" s="1"/>
  <c r="G235" i="5"/>
  <c r="M235" i="5" s="1"/>
  <c r="G242" i="5"/>
  <c r="M242" i="5" s="1"/>
  <c r="G243" i="5"/>
  <c r="M243" i="5" s="1"/>
  <c r="G248" i="5"/>
  <c r="M248" i="5" s="1"/>
  <c r="G249" i="5"/>
  <c r="M249" i="5" s="1"/>
  <c r="G255" i="5"/>
  <c r="M255" i="5" s="1"/>
  <c r="G258" i="5"/>
  <c r="M258" i="5" s="1"/>
  <c r="G260" i="5"/>
  <c r="M260" i="5" s="1"/>
  <c r="G261" i="5"/>
  <c r="M261" i="5" s="1"/>
  <c r="G270" i="5"/>
  <c r="M270" i="5" s="1"/>
  <c r="G273" i="5"/>
  <c r="M273" i="5" s="1"/>
  <c r="G275" i="5"/>
  <c r="M275" i="5" s="1"/>
  <c r="G276" i="5"/>
  <c r="M276" i="5" s="1"/>
  <c r="G277" i="5"/>
  <c r="M277" i="5" s="1"/>
  <c r="G280" i="5"/>
  <c r="M280" i="5" s="1"/>
  <c r="G281" i="5"/>
  <c r="M281" i="5" s="1"/>
  <c r="G284" i="5"/>
  <c r="M284" i="5" s="1"/>
  <c r="G285" i="5"/>
  <c r="M285" i="5" s="1"/>
  <c r="G286" i="5"/>
  <c r="M286" i="5" s="1"/>
  <c r="G287" i="5"/>
  <c r="M287" i="5" s="1"/>
  <c r="G288" i="5"/>
  <c r="M288" i="5" s="1"/>
  <c r="G292" i="5"/>
  <c r="M292" i="5" s="1"/>
  <c r="G293" i="5"/>
  <c r="M293" i="5" s="1"/>
  <c r="G294" i="5"/>
  <c r="M294" i="5" s="1"/>
  <c r="G306" i="5"/>
  <c r="M306" i="5" s="1"/>
  <c r="G307" i="5"/>
  <c r="M307" i="5" s="1"/>
  <c r="G308" i="5"/>
  <c r="M308" i="5" s="1"/>
  <c r="G309" i="5"/>
  <c r="M309" i="5" s="1"/>
  <c r="G311" i="5"/>
  <c r="M311" i="5" s="1"/>
  <c r="G312" i="5"/>
  <c r="M312" i="5" s="1"/>
  <c r="G315" i="5"/>
  <c r="M315" i="5" s="1"/>
  <c r="G320" i="5"/>
  <c r="M320" i="5" s="1"/>
  <c r="G321" i="5"/>
  <c r="M321" i="5" s="1"/>
  <c r="G327" i="5"/>
  <c r="M327" i="5" s="1"/>
  <c r="G332" i="5"/>
  <c r="M332" i="5" s="1"/>
  <c r="G338" i="5"/>
  <c r="M338" i="5" s="1"/>
  <c r="G343" i="5"/>
  <c r="M343" i="5" s="1"/>
  <c r="G352" i="5"/>
  <c r="M352" i="5" s="1"/>
  <c r="G358" i="5"/>
  <c r="M358" i="5" s="1"/>
  <c r="G371" i="5"/>
  <c r="K371" i="5"/>
  <c r="G372" i="5"/>
  <c r="M372" i="5" s="1"/>
  <c r="G373" i="5"/>
  <c r="M373" i="5" s="1"/>
  <c r="G374" i="5"/>
  <c r="M374" i="5" s="1"/>
  <c r="G377" i="5"/>
  <c r="M377" i="5" s="1"/>
  <c r="G378" i="5"/>
  <c r="M378" i="5" s="1"/>
  <c r="G379" i="5"/>
  <c r="M379" i="5" s="1"/>
  <c r="G380" i="5"/>
  <c r="M380" i="5" s="1"/>
  <c r="G381" i="5"/>
  <c r="M381" i="5" s="1"/>
  <c r="G383" i="5"/>
  <c r="M383" i="5" s="1"/>
  <c r="G384" i="5"/>
  <c r="M384" i="5" s="1"/>
  <c r="G386" i="5"/>
  <c r="M386" i="5" s="1"/>
  <c r="G387" i="5"/>
  <c r="M387" i="5" s="1"/>
  <c r="G388" i="5"/>
  <c r="M388" i="5" s="1"/>
  <c r="G391" i="5"/>
  <c r="M391" i="5" s="1"/>
  <c r="G392" i="5"/>
  <c r="M392" i="5" s="1"/>
  <c r="G393" i="5"/>
  <c r="M393" i="5" s="1"/>
  <c r="G394" i="5"/>
  <c r="M394" i="5" s="1"/>
  <c r="G395" i="5"/>
  <c r="M395" i="5" s="1"/>
  <c r="G396" i="5"/>
  <c r="M396" i="5" s="1"/>
  <c r="G397" i="5"/>
  <c r="M397" i="5" s="1"/>
  <c r="G398" i="5"/>
  <c r="M398" i="5" s="1"/>
  <c r="G399" i="5"/>
  <c r="M399" i="5" s="1"/>
  <c r="G401" i="5"/>
  <c r="M401" i="5" s="1"/>
  <c r="G402" i="5"/>
  <c r="M402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3" i="5"/>
  <c r="M413" i="5" s="1"/>
  <c r="G416" i="5"/>
  <c r="M416" i="5" s="1"/>
  <c r="G419" i="5"/>
  <c r="M419" i="5" s="1"/>
  <c r="G422" i="5"/>
  <c r="M422" i="5" s="1"/>
  <c r="G423" i="5"/>
  <c r="M423" i="5" s="1"/>
  <c r="G424" i="5"/>
  <c r="M424" i="5" s="1"/>
  <c r="G426" i="5"/>
  <c r="M426" i="5" s="1"/>
  <c r="G427" i="5"/>
  <c r="M427" i="5" s="1"/>
  <c r="G428" i="5"/>
  <c r="M428" i="5" s="1"/>
  <c r="G429" i="5"/>
  <c r="M429" i="5" s="1"/>
  <c r="G431" i="5"/>
  <c r="M431" i="5" s="1"/>
  <c r="G432" i="5"/>
  <c r="M432" i="5" s="1"/>
  <c r="G433" i="5"/>
  <c r="M433" i="5" s="1"/>
  <c r="G434" i="5"/>
  <c r="M434" i="5" s="1"/>
  <c r="G435" i="5"/>
  <c r="M435" i="5" s="1"/>
  <c r="G436" i="5"/>
  <c r="M436" i="5" s="1"/>
  <c r="G437" i="5"/>
  <c r="M437" i="5" s="1"/>
  <c r="G438" i="5"/>
  <c r="M438" i="5" s="1"/>
  <c r="G440" i="5"/>
  <c r="M440" i="5" s="1"/>
  <c r="G442" i="5"/>
  <c r="M442" i="5" s="1"/>
  <c r="G446" i="5"/>
  <c r="M446" i="5" s="1"/>
  <c r="G448" i="5"/>
  <c r="M448" i="5" s="1"/>
  <c r="G449" i="5"/>
  <c r="M449" i="5" s="1"/>
  <c r="G450" i="5"/>
  <c r="M450" i="5" s="1"/>
  <c r="G451" i="5"/>
  <c r="M451" i="5" s="1"/>
  <c r="G455" i="5"/>
  <c r="M455" i="5" s="1"/>
  <c r="G456" i="5"/>
  <c r="M456" i="5" s="1"/>
  <c r="G460" i="5"/>
  <c r="M460" i="5" s="1"/>
  <c r="G470" i="5"/>
  <c r="M470" i="5" s="1"/>
  <c r="G471" i="5"/>
  <c r="M471" i="5" s="1"/>
  <c r="G472" i="5"/>
  <c r="M472" i="5" s="1"/>
  <c r="G473" i="5"/>
  <c r="M473" i="5" s="1"/>
  <c r="G478" i="5"/>
  <c r="M478" i="5" s="1"/>
  <c r="G481" i="5"/>
  <c r="M481" i="5" s="1"/>
  <c r="G485" i="5"/>
  <c r="M485" i="5" s="1"/>
  <c r="G493" i="5"/>
  <c r="M493" i="5" s="1"/>
  <c r="G499" i="5"/>
  <c r="M499" i="5" s="1"/>
  <c r="G507" i="5"/>
  <c r="M507" i="5" s="1"/>
  <c r="G508" i="5"/>
  <c r="M508" i="5" s="1"/>
  <c r="G512" i="5"/>
  <c r="M512" i="5" s="1"/>
  <c r="G514" i="5"/>
  <c r="M514" i="5" s="1"/>
  <c r="G518" i="5"/>
  <c r="M518" i="5" s="1"/>
  <c r="G526" i="5"/>
  <c r="M526" i="5" s="1"/>
  <c r="G528" i="5"/>
  <c r="M528" i="5" s="1"/>
  <c r="G533" i="5"/>
  <c r="M533" i="5" s="1"/>
  <c r="G535" i="5"/>
  <c r="M535" i="5" s="1"/>
  <c r="G538" i="5"/>
  <c r="M538" i="5" s="1"/>
  <c r="G539" i="5"/>
  <c r="M539" i="5" s="1"/>
  <c r="G540" i="5"/>
  <c r="M540" i="5" s="1"/>
  <c r="G543" i="5"/>
  <c r="M543" i="5" s="1"/>
  <c r="G544" i="5"/>
  <c r="M544" i="5" s="1"/>
  <c r="G546" i="5"/>
  <c r="M546" i="5" s="1"/>
  <c r="G549" i="5"/>
  <c r="M549" i="5" s="1"/>
  <c r="G552" i="5"/>
  <c r="M552" i="5" s="1"/>
  <c r="G563" i="5"/>
  <c r="M563" i="5" s="1"/>
  <c r="G564" i="5"/>
  <c r="M564" i="5" s="1"/>
  <c r="G566" i="5"/>
  <c r="M566" i="5" s="1"/>
  <c r="G567" i="5"/>
  <c r="M567" i="5" s="1"/>
  <c r="G568" i="5"/>
  <c r="M568" i="5" s="1"/>
  <c r="G571" i="5"/>
  <c r="M571" i="5" s="1"/>
  <c r="G574" i="5"/>
  <c r="M574" i="5" s="1"/>
  <c r="G577" i="5"/>
  <c r="M577" i="5" s="1"/>
  <c r="G578" i="5"/>
  <c r="M578" i="5" s="1"/>
  <c r="G589" i="5"/>
  <c r="M589" i="5" s="1"/>
  <c r="G590" i="5"/>
  <c r="M590" i="5" s="1"/>
  <c r="G596" i="5"/>
  <c r="M596" i="5" s="1"/>
  <c r="G612" i="5"/>
  <c r="K612" i="5"/>
  <c r="G614" i="5"/>
  <c r="M614" i="5" s="1"/>
  <c r="G615" i="5"/>
  <c r="M615" i="5" s="1"/>
  <c r="G616" i="5"/>
  <c r="M616" i="5" s="1"/>
  <c r="G618" i="5"/>
  <c r="M618" i="5" s="1"/>
  <c r="G620" i="5"/>
  <c r="M620" i="5" s="1"/>
  <c r="G622" i="5"/>
  <c r="M622" i="5" s="1"/>
  <c r="G623" i="5"/>
  <c r="M623" i="5" s="1"/>
  <c r="G625" i="5"/>
  <c r="M625" i="5" s="1"/>
  <c r="G627" i="5"/>
  <c r="M627" i="5" s="1"/>
  <c r="G628" i="5"/>
  <c r="M628" i="5" s="1"/>
  <c r="G629" i="5"/>
  <c r="M629" i="5" s="1"/>
  <c r="G630" i="5"/>
  <c r="M630" i="5" s="1"/>
  <c r="G631" i="5"/>
  <c r="M631" i="5" s="1"/>
  <c r="G638" i="5"/>
  <c r="M638" i="5" s="1"/>
  <c r="G639" i="5"/>
  <c r="M639" i="5" s="1"/>
  <c r="G11" i="6"/>
  <c r="M11" i="6" s="1"/>
  <c r="G22" i="6"/>
  <c r="K22" i="6"/>
  <c r="G23" i="6"/>
  <c r="M23" i="6" s="1"/>
  <c r="G24" i="6"/>
  <c r="M24" i="6" s="1"/>
  <c r="G25" i="6"/>
  <c r="M25" i="6" s="1"/>
  <c r="G26" i="6"/>
  <c r="M26" i="6" s="1"/>
  <c r="G27" i="6"/>
  <c r="M27" i="6" s="1"/>
  <c r="G28" i="6"/>
  <c r="M28" i="6" s="1"/>
  <c r="G29" i="6"/>
  <c r="M29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0" i="6"/>
  <c r="M40" i="6" s="1"/>
  <c r="G41" i="6"/>
  <c r="M41" i="6" s="1"/>
  <c r="G42" i="6"/>
  <c r="M42" i="6" s="1"/>
  <c r="G44" i="6"/>
  <c r="M44" i="6" s="1"/>
  <c r="G46" i="6"/>
  <c r="M46" i="6" s="1"/>
  <c r="G47" i="6"/>
  <c r="M47" i="6" s="1"/>
  <c r="G48" i="6"/>
  <c r="M48" i="6" s="1"/>
  <c r="G49" i="6"/>
  <c r="M49" i="6" s="1"/>
  <c r="G50" i="6"/>
  <c r="M50" i="6" s="1"/>
  <c r="G51" i="6"/>
  <c r="M51" i="6" s="1"/>
  <c r="G52" i="6"/>
  <c r="M52" i="6" s="1"/>
  <c r="G53" i="6"/>
  <c r="M53" i="6" s="1"/>
  <c r="G54" i="6"/>
  <c r="M54" i="6" s="1"/>
  <c r="G55" i="6"/>
  <c r="M55" i="6" s="1"/>
  <c r="G56" i="6"/>
  <c r="M56" i="6" s="1"/>
  <c r="G57" i="6"/>
  <c r="M57" i="6" s="1"/>
  <c r="G58" i="6"/>
  <c r="M58" i="6" s="1"/>
  <c r="G61" i="6"/>
  <c r="M61" i="6" s="1"/>
  <c r="G62" i="6"/>
  <c r="M62" i="6" s="1"/>
  <c r="G64" i="6"/>
  <c r="M64" i="6" s="1"/>
  <c r="G67" i="6"/>
  <c r="M67" i="6" s="1"/>
  <c r="G68" i="6"/>
  <c r="M68" i="6" s="1"/>
  <c r="G70" i="6"/>
  <c r="M70" i="6" s="1"/>
  <c r="G71" i="6"/>
  <c r="M71" i="6" s="1"/>
  <c r="G72" i="6"/>
  <c r="M72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0" i="6"/>
  <c r="M110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7" i="6"/>
  <c r="M117" i="6" s="1"/>
  <c r="G118" i="6"/>
  <c r="M118" i="6" s="1"/>
  <c r="G119" i="6"/>
  <c r="M119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8" i="6"/>
  <c r="M138" i="6" s="1"/>
  <c r="G139" i="6"/>
  <c r="M139" i="6" s="1"/>
  <c r="G140" i="6"/>
  <c r="M140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1" i="6"/>
  <c r="M161" i="6" s="1"/>
  <c r="G163" i="6"/>
  <c r="M163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2" i="6"/>
  <c r="M172" i="6" s="1"/>
  <c r="G173" i="6"/>
  <c r="M173" i="6" s="1"/>
  <c r="G174" i="6"/>
  <c r="M174" i="6" s="1"/>
  <c r="G175" i="6"/>
  <c r="M175" i="6" s="1"/>
  <c r="G176" i="6"/>
  <c r="M176" i="6" s="1"/>
  <c r="G177" i="6"/>
  <c r="M177" i="6" s="1"/>
  <c r="G188" i="6"/>
  <c r="K188" i="6"/>
  <c r="G189" i="6"/>
  <c r="M189" i="6" s="1"/>
  <c r="G190" i="6"/>
  <c r="M190" i="6" s="1"/>
  <c r="G191" i="6"/>
  <c r="M191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0" i="6"/>
  <c r="M200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1" i="6"/>
  <c r="M211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3" i="6"/>
  <c r="M223" i="6" s="1"/>
  <c r="G225" i="6"/>
  <c r="M225" i="6" s="1"/>
  <c r="G226" i="6"/>
  <c r="M226" i="6" s="1"/>
  <c r="G227" i="6"/>
  <c r="M227" i="6" s="1"/>
  <c r="G228" i="6"/>
  <c r="M228" i="6" s="1"/>
  <c r="G229" i="6"/>
  <c r="M229" i="6" s="1"/>
  <c r="G230" i="6"/>
  <c r="M230" i="6" s="1"/>
  <c r="G231" i="6"/>
  <c r="M231" i="6" s="1"/>
  <c r="G232" i="6"/>
  <c r="M232" i="6" s="1"/>
  <c r="G233" i="6"/>
  <c r="M233" i="6" s="1"/>
  <c r="G235" i="6"/>
  <c r="M235" i="6" s="1"/>
  <c r="G236" i="6"/>
  <c r="M236" i="6" s="1"/>
  <c r="G239" i="6"/>
  <c r="M239" i="6" s="1"/>
  <c r="G242" i="6"/>
  <c r="M242" i="6" s="1"/>
  <c r="G243" i="6"/>
  <c r="M243" i="6" s="1"/>
  <c r="G244" i="6"/>
  <c r="M244" i="6" s="1"/>
  <c r="G245" i="6"/>
  <c r="M245" i="6" s="1"/>
  <c r="G246" i="6"/>
  <c r="M246" i="6" s="1"/>
  <c r="G247" i="6"/>
  <c r="M247" i="6" s="1"/>
  <c r="G248" i="6"/>
  <c r="M248" i="6" s="1"/>
  <c r="G249" i="6"/>
  <c r="M249" i="6" s="1"/>
  <c r="G251" i="6"/>
  <c r="M251" i="6" s="1"/>
  <c r="G252" i="6"/>
  <c r="M252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8" i="6"/>
  <c r="M268" i="6" s="1"/>
  <c r="G269" i="6"/>
  <c r="M269" i="6" s="1"/>
  <c r="G270" i="6"/>
  <c r="M270" i="6" s="1"/>
  <c r="G271" i="6"/>
  <c r="M271" i="6" s="1"/>
  <c r="G272" i="6"/>
  <c r="M272" i="6" s="1"/>
  <c r="G274" i="6"/>
  <c r="M274" i="6" s="1"/>
  <c r="G275" i="6"/>
  <c r="M275" i="6" s="1"/>
  <c r="G276" i="6"/>
  <c r="M276" i="6" s="1"/>
  <c r="G277" i="6"/>
  <c r="M277" i="6" s="1"/>
  <c r="G278" i="6"/>
  <c r="M278" i="6" s="1"/>
  <c r="G279" i="6"/>
  <c r="M279" i="6" s="1"/>
  <c r="G281" i="6"/>
  <c r="M281" i="6" s="1"/>
  <c r="G282" i="6"/>
  <c r="M282" i="6" s="1"/>
  <c r="G283" i="6"/>
  <c r="M283" i="6" s="1"/>
  <c r="G284" i="6"/>
  <c r="M284" i="6" s="1"/>
  <c r="G285" i="6"/>
  <c r="M285" i="6" s="1"/>
  <c r="G286" i="6"/>
  <c r="M286" i="6" s="1"/>
  <c r="G287" i="6"/>
  <c r="M287" i="6" s="1"/>
  <c r="G288" i="6"/>
  <c r="M288" i="6" s="1"/>
  <c r="G291" i="6"/>
  <c r="M291" i="6" s="1"/>
  <c r="G292" i="6"/>
  <c r="M292" i="6" s="1"/>
  <c r="G293" i="6"/>
  <c r="M293" i="6" s="1"/>
  <c r="G294" i="6"/>
  <c r="M294" i="6" s="1"/>
  <c r="G295" i="6"/>
  <c r="M295" i="6" s="1"/>
  <c r="G297" i="6"/>
  <c r="M297" i="6" s="1"/>
  <c r="G298" i="6"/>
  <c r="M298" i="6" s="1"/>
  <c r="G299" i="6"/>
  <c r="M299" i="6" s="1"/>
  <c r="G300" i="6"/>
  <c r="M300" i="6" s="1"/>
  <c r="G304" i="6"/>
  <c r="M304" i="6" s="1"/>
  <c r="G305" i="6"/>
  <c r="M305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5" i="6"/>
  <c r="M315" i="6" s="1"/>
  <c r="G316" i="6"/>
  <c r="M316" i="6" s="1"/>
  <c r="G318" i="6"/>
  <c r="M318" i="6" s="1"/>
  <c r="G321" i="6"/>
  <c r="M321" i="6" s="1"/>
  <c r="G322" i="6"/>
  <c r="M322" i="6" s="1"/>
  <c r="G324" i="6"/>
  <c r="M324" i="6" s="1"/>
  <c r="G325" i="6"/>
  <c r="M325" i="6" s="1"/>
  <c r="G327" i="6"/>
  <c r="M327" i="6" s="1"/>
  <c r="G328" i="6"/>
  <c r="M328" i="6" s="1"/>
  <c r="G329" i="6"/>
  <c r="M329" i="6" s="1"/>
  <c r="G331" i="6"/>
  <c r="M331" i="6" s="1"/>
  <c r="G332" i="6"/>
  <c r="M332" i="6" s="1"/>
  <c r="G338" i="6"/>
  <c r="M338" i="6" s="1"/>
  <c r="G340" i="6"/>
  <c r="M340" i="6" s="1"/>
  <c r="G342" i="6"/>
  <c r="M342" i="6" s="1"/>
  <c r="G343" i="6"/>
  <c r="M343" i="6" s="1"/>
  <c r="G344" i="6"/>
  <c r="M344" i="6" s="1"/>
  <c r="G346" i="6"/>
  <c r="M346" i="6" s="1"/>
  <c r="G347" i="6"/>
  <c r="M347" i="6" s="1"/>
  <c r="G348" i="6"/>
  <c r="M348" i="6" s="1"/>
  <c r="G352" i="6"/>
  <c r="M352" i="6" s="1"/>
  <c r="G353" i="6"/>
  <c r="M353" i="6" s="1"/>
  <c r="G354" i="6"/>
  <c r="M354" i="6" s="1"/>
  <c r="G355" i="6"/>
  <c r="M355" i="6" s="1"/>
  <c r="G356" i="6"/>
  <c r="M356" i="6" s="1"/>
  <c r="G358" i="6"/>
  <c r="M358" i="6" s="1"/>
  <c r="G359" i="6"/>
  <c r="M359" i="6" s="1"/>
  <c r="G361" i="6"/>
  <c r="M361" i="6" s="1"/>
  <c r="G362" i="6"/>
  <c r="M362" i="6" s="1"/>
  <c r="G371" i="6"/>
  <c r="K371" i="6"/>
  <c r="G372" i="6"/>
  <c r="M372" i="6" s="1"/>
  <c r="G373" i="6"/>
  <c r="M373" i="6" s="1"/>
  <c r="G374" i="6"/>
  <c r="M374" i="6" s="1"/>
  <c r="G375" i="6"/>
  <c r="M375" i="6" s="1"/>
  <c r="G376" i="6"/>
  <c r="M376" i="6" s="1"/>
  <c r="G377" i="6"/>
  <c r="M377" i="6" s="1"/>
  <c r="G378" i="6"/>
  <c r="M378" i="6" s="1"/>
  <c r="G379" i="6"/>
  <c r="M379" i="6" s="1"/>
  <c r="G380" i="6"/>
  <c r="M380" i="6" s="1"/>
  <c r="G381" i="6"/>
  <c r="M381" i="6" s="1"/>
  <c r="G382" i="6"/>
  <c r="M382" i="6" s="1"/>
  <c r="G383" i="6"/>
  <c r="M383" i="6" s="1"/>
  <c r="G384" i="6"/>
  <c r="M384" i="6" s="1"/>
  <c r="G385" i="6"/>
  <c r="M385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3" i="6"/>
  <c r="M393" i="6" s="1"/>
  <c r="G394" i="6"/>
  <c r="M394" i="6" s="1"/>
  <c r="G395" i="6"/>
  <c r="M395" i="6" s="1"/>
  <c r="G396" i="6"/>
  <c r="M396" i="6" s="1"/>
  <c r="G397" i="6"/>
  <c r="M397" i="6" s="1"/>
  <c r="G398" i="6"/>
  <c r="M398" i="6" s="1"/>
  <c r="G399" i="6"/>
  <c r="M399" i="6" s="1"/>
  <c r="G400" i="6"/>
  <c r="M400" i="6" s="1"/>
  <c r="G401" i="6"/>
  <c r="M401" i="6" s="1"/>
  <c r="G402" i="6"/>
  <c r="M402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6" i="6"/>
  <c r="M426" i="6" s="1"/>
  <c r="G427" i="6"/>
  <c r="M427" i="6" s="1"/>
  <c r="G428" i="6"/>
  <c r="M428" i="6" s="1"/>
  <c r="G429" i="6"/>
  <c r="M429" i="6" s="1"/>
  <c r="G430" i="6"/>
  <c r="M430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2" i="6"/>
  <c r="M442" i="6" s="1"/>
  <c r="G443" i="6"/>
  <c r="M443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60" i="6"/>
  <c r="M460" i="6" s="1"/>
  <c r="G461" i="6"/>
  <c r="M461" i="6" s="1"/>
  <c r="G462" i="6"/>
  <c r="M462" i="6" s="1"/>
  <c r="G463" i="6"/>
  <c r="M463" i="6" s="1"/>
  <c r="G469" i="6"/>
  <c r="M469" i="6" s="1"/>
  <c r="G470" i="6"/>
  <c r="M470" i="6" s="1"/>
  <c r="G471" i="6"/>
  <c r="M471" i="6" s="1"/>
  <c r="G472" i="6"/>
  <c r="M472" i="6" s="1"/>
  <c r="G473" i="6"/>
  <c r="M473" i="6" s="1"/>
  <c r="G474" i="6"/>
  <c r="M474" i="6" s="1"/>
  <c r="G476" i="6"/>
  <c r="M476" i="6" s="1"/>
  <c r="G478" i="6"/>
  <c r="M478" i="6" s="1"/>
  <c r="G479" i="6"/>
  <c r="M479" i="6" s="1"/>
  <c r="G481" i="6"/>
  <c r="M481" i="6" s="1"/>
  <c r="G483" i="6"/>
  <c r="M483" i="6" s="1"/>
  <c r="G484" i="6"/>
  <c r="M484" i="6" s="1"/>
  <c r="G485" i="6"/>
  <c r="M485" i="6" s="1"/>
  <c r="G486" i="6"/>
  <c r="M486" i="6" s="1"/>
  <c r="G487" i="6"/>
  <c r="M487" i="6" s="1"/>
  <c r="G489" i="6"/>
  <c r="M489" i="6" s="1"/>
  <c r="G491" i="6"/>
  <c r="M491" i="6" s="1"/>
  <c r="G492" i="6"/>
  <c r="M492" i="6" s="1"/>
  <c r="G493" i="6"/>
  <c r="M493" i="6" s="1"/>
  <c r="G494" i="6"/>
  <c r="M494" i="6" s="1"/>
  <c r="G497" i="6"/>
  <c r="M497" i="6" s="1"/>
  <c r="G498" i="6"/>
  <c r="M498" i="6" s="1"/>
  <c r="G499" i="6"/>
  <c r="M499" i="6" s="1"/>
  <c r="G503" i="6"/>
  <c r="M503" i="6" s="1"/>
  <c r="G504" i="6"/>
  <c r="M504" i="6" s="1"/>
  <c r="G507" i="6"/>
  <c r="M507" i="6" s="1"/>
  <c r="G508" i="6"/>
  <c r="M508" i="6" s="1"/>
  <c r="G510" i="6"/>
  <c r="M510" i="6" s="1"/>
  <c r="G512" i="6"/>
  <c r="M512" i="6" s="1"/>
  <c r="G514" i="6"/>
  <c r="M514" i="6" s="1"/>
  <c r="G515" i="6"/>
  <c r="M515" i="6" s="1"/>
  <c r="G518" i="6"/>
  <c r="M518" i="6" s="1"/>
  <c r="G520" i="6"/>
  <c r="M520" i="6" s="1"/>
  <c r="G521" i="6"/>
  <c r="M521" i="6" s="1"/>
  <c r="G523" i="6"/>
  <c r="M523" i="6" s="1"/>
  <c r="G525" i="6"/>
  <c r="M525" i="6" s="1"/>
  <c r="G526" i="6"/>
  <c r="M526" i="6" s="1"/>
  <c r="G528" i="6"/>
  <c r="M528" i="6" s="1"/>
  <c r="G530" i="6"/>
  <c r="M530" i="6" s="1"/>
  <c r="G534" i="6"/>
  <c r="M534" i="6" s="1"/>
  <c r="G543" i="6"/>
  <c r="M543" i="6" s="1"/>
  <c r="G545" i="6"/>
  <c r="M545" i="6" s="1"/>
  <c r="G547" i="6"/>
  <c r="M547" i="6" s="1"/>
  <c r="G558" i="6"/>
  <c r="M558" i="6" s="1"/>
  <c r="G559" i="6"/>
  <c r="M559" i="6" s="1"/>
  <c r="M560" i="6"/>
  <c r="G567" i="6"/>
  <c r="M567" i="6" s="1"/>
  <c r="G568" i="6"/>
  <c r="M568" i="6" s="1"/>
  <c r="G569" i="6"/>
  <c r="M569" i="6" s="1"/>
  <c r="N574" i="6"/>
  <c r="M575" i="6"/>
  <c r="G583" i="6"/>
  <c r="M583" i="6" s="1"/>
  <c r="G584" i="6"/>
  <c r="M584" i="6" s="1"/>
  <c r="G588" i="6"/>
  <c r="M588" i="6" s="1"/>
  <c r="G589" i="6"/>
  <c r="M589" i="6" s="1"/>
  <c r="G590" i="6"/>
  <c r="M590" i="6" s="1"/>
  <c r="M600" i="6"/>
  <c r="H619" i="6"/>
  <c r="N619" i="6" s="1"/>
  <c r="H620" i="6"/>
  <c r="N620" i="6" s="1"/>
  <c r="H621" i="6"/>
  <c r="N621" i="6" s="1"/>
  <c r="H622" i="6"/>
  <c r="N622" i="6" s="1"/>
  <c r="H623" i="6"/>
  <c r="N623" i="6" s="1"/>
  <c r="H627" i="6"/>
  <c r="N627" i="6" s="1"/>
  <c r="H628" i="6"/>
  <c r="N628" i="6" s="1"/>
  <c r="H629" i="6"/>
  <c r="N629" i="6" s="1"/>
  <c r="H630" i="6"/>
  <c r="N630" i="6" s="1"/>
  <c r="H631" i="6"/>
  <c r="N631" i="6" s="1"/>
  <c r="M635" i="6"/>
  <c r="H26" i="7"/>
  <c r="N26" i="7" s="1"/>
  <c r="H30" i="7"/>
  <c r="N30" i="7" s="1"/>
  <c r="M31" i="7"/>
  <c r="M32" i="7"/>
  <c r="M34" i="7"/>
  <c r="H43" i="7"/>
  <c r="N43" i="7" s="1"/>
  <c r="N50" i="7"/>
  <c r="N59" i="7"/>
  <c r="M60" i="7"/>
  <c r="N62" i="7"/>
  <c r="M63" i="7"/>
  <c r="N71" i="7"/>
  <c r="G81" i="7"/>
  <c r="G82" i="7"/>
  <c r="M82" i="7" s="1"/>
  <c r="G83" i="7"/>
  <c r="M83" i="7" s="1"/>
  <c r="G84" i="7"/>
  <c r="M84" i="7" s="1"/>
  <c r="M91" i="7"/>
  <c r="G100" i="7"/>
  <c r="M100" i="7" s="1"/>
  <c r="M102" i="7"/>
  <c r="G115" i="7"/>
  <c r="M115" i="7" s="1"/>
  <c r="G116" i="7"/>
  <c r="M116" i="7" s="1"/>
  <c r="M117" i="7"/>
  <c r="M121" i="7"/>
  <c r="M129" i="7"/>
  <c r="N134" i="7"/>
  <c r="G135" i="7"/>
  <c r="M135" i="7" s="1"/>
  <c r="N137" i="7"/>
  <c r="N138" i="7"/>
  <c r="G139" i="7"/>
  <c r="M139" i="7" s="1"/>
  <c r="G149" i="7"/>
  <c r="M149" i="7" s="1"/>
  <c r="G150" i="7"/>
  <c r="M150" i="7" s="1"/>
  <c r="N152" i="7"/>
  <c r="G153" i="7"/>
  <c r="M153" i="7" s="1"/>
  <c r="N156" i="7"/>
  <c r="G157" i="7"/>
  <c r="M157" i="7" s="1"/>
  <c r="N163" i="7"/>
  <c r="G170" i="7"/>
  <c r="M170" i="7" s="1"/>
  <c r="N179" i="7"/>
  <c r="K188" i="7"/>
  <c r="M200" i="7"/>
  <c r="N207" i="7"/>
  <c r="G220" i="7"/>
  <c r="M220" i="7" s="1"/>
  <c r="G221" i="7"/>
  <c r="M221" i="7" s="1"/>
  <c r="M222" i="7"/>
  <c r="M225" i="7"/>
  <c r="N239" i="7"/>
  <c r="N250" i="7"/>
  <c r="G251" i="7"/>
  <c r="M251" i="7" s="1"/>
  <c r="N253" i="7"/>
  <c r="M257" i="7"/>
  <c r="M260" i="7"/>
  <c r="G266" i="7"/>
  <c r="M266" i="7" s="1"/>
  <c r="M269" i="7"/>
  <c r="M270" i="7"/>
  <c r="G271" i="7"/>
  <c r="M271" i="7" s="1"/>
  <c r="G286" i="7"/>
  <c r="M286" i="7" s="1"/>
  <c r="N295" i="7"/>
  <c r="M300" i="7"/>
  <c r="G308" i="7"/>
  <c r="M308" i="7" s="1"/>
  <c r="M320" i="7"/>
  <c r="G329" i="7"/>
  <c r="M329" i="7" s="1"/>
  <c r="G338" i="7"/>
  <c r="M338" i="7" s="1"/>
  <c r="M359" i="7"/>
  <c r="M360" i="7"/>
  <c r="M361" i="7"/>
  <c r="K371" i="7"/>
  <c r="N379" i="7"/>
  <c r="M380" i="7"/>
  <c r="M381" i="7"/>
  <c r="M394" i="7"/>
  <c r="G395" i="7"/>
  <c r="M395" i="7" s="1"/>
  <c r="G396" i="7"/>
  <c r="M396" i="7" s="1"/>
  <c r="G397" i="7"/>
  <c r="M397" i="7" s="1"/>
  <c r="M404" i="7"/>
  <c r="G405" i="7"/>
  <c r="M405" i="7" s="1"/>
  <c r="G406" i="7"/>
  <c r="M406" i="7" s="1"/>
  <c r="G407" i="7"/>
  <c r="M407" i="7" s="1"/>
  <c r="M412" i="7"/>
  <c r="N416" i="7"/>
  <c r="G427" i="7"/>
  <c r="M427" i="7" s="1"/>
  <c r="G428" i="7"/>
  <c r="M428" i="7" s="1"/>
  <c r="G429" i="7"/>
  <c r="M429" i="7" s="1"/>
  <c r="M433" i="7"/>
  <c r="N447" i="7"/>
  <c r="G448" i="7"/>
  <c r="M448" i="7" s="1"/>
  <c r="M452" i="7"/>
  <c r="N455" i="7"/>
  <c r="M456" i="7"/>
  <c r="G470" i="7"/>
  <c r="M470" i="7" s="1"/>
  <c r="M471" i="7"/>
  <c r="M472" i="7"/>
  <c r="N479" i="7"/>
  <c r="M480" i="7"/>
  <c r="G481" i="7"/>
  <c r="M481" i="7" s="1"/>
  <c r="G492" i="7"/>
  <c r="M492" i="7" s="1"/>
  <c r="G493" i="7"/>
  <c r="M493" i="7" s="1"/>
  <c r="M494" i="7"/>
  <c r="M495" i="7"/>
  <c r="G496" i="7"/>
  <c r="M496" i="7" s="1"/>
  <c r="G499" i="7"/>
  <c r="M499" i="7" s="1"/>
  <c r="M517" i="7"/>
  <c r="N521" i="7"/>
  <c r="M522" i="7"/>
  <c r="N525" i="7"/>
  <c r="N529" i="7"/>
  <c r="N530" i="7"/>
  <c r="M531" i="7"/>
  <c r="N533" i="7"/>
  <c r="M537" i="7"/>
  <c r="M538" i="7"/>
  <c r="G539" i="7"/>
  <c r="M539" i="7" s="1"/>
  <c r="G540" i="7"/>
  <c r="M540" i="7" s="1"/>
  <c r="N547" i="7"/>
  <c r="M551" i="7"/>
  <c r="N557" i="7"/>
  <c r="M558" i="7"/>
  <c r="M574" i="7"/>
  <c r="M577" i="7"/>
  <c r="M583" i="7"/>
  <c r="M584" i="7"/>
  <c r="M585" i="7"/>
  <c r="M589" i="7"/>
  <c r="N599" i="7"/>
  <c r="M604" i="7"/>
  <c r="G612" i="7"/>
  <c r="G613" i="7"/>
  <c r="M613" i="7" s="1"/>
  <c r="G614" i="7"/>
  <c r="M614" i="7" s="1"/>
  <c r="G615" i="7"/>
  <c r="M615" i="7" s="1"/>
  <c r="G616" i="7"/>
  <c r="M616" i="7" s="1"/>
  <c r="G617" i="7"/>
  <c r="M617" i="7" s="1"/>
  <c r="M618" i="7"/>
  <c r="N620" i="7"/>
  <c r="N625" i="7"/>
  <c r="H22" i="8"/>
  <c r="N22" i="8" s="1"/>
  <c r="H28" i="8"/>
  <c r="N28" i="8" s="1"/>
  <c r="N30" i="8"/>
  <c r="H33" i="8"/>
  <c r="N33" i="8" s="1"/>
  <c r="M34" i="8"/>
  <c r="N36" i="8"/>
  <c r="H39" i="8"/>
  <c r="N39" i="8" s="1"/>
  <c r="M50" i="8"/>
  <c r="H55" i="8"/>
  <c r="N55" i="8" s="1"/>
  <c r="H57" i="8"/>
  <c r="N57" i="8" s="1"/>
  <c r="H58" i="8"/>
  <c r="N58" i="8" s="1"/>
  <c r="M63" i="8"/>
  <c r="H179" i="8"/>
  <c r="N179" i="8" s="1"/>
  <c r="H177" i="8"/>
  <c r="N177" i="8" s="1"/>
  <c r="H176" i="8"/>
  <c r="N176" i="8" s="1"/>
  <c r="H175" i="8"/>
  <c r="N175" i="8" s="1"/>
  <c r="H173" i="8"/>
  <c r="N173" i="8" s="1"/>
  <c r="H172" i="8"/>
  <c r="N172" i="8" s="1"/>
  <c r="H171" i="8"/>
  <c r="N171" i="8" s="1"/>
  <c r="H170" i="8"/>
  <c r="N170" i="8" s="1"/>
  <c r="H168" i="8"/>
  <c r="N168" i="8" s="1"/>
  <c r="H166" i="8"/>
  <c r="N166" i="8" s="1"/>
  <c r="H159" i="8"/>
  <c r="N159" i="8" s="1"/>
  <c r="H158" i="8"/>
  <c r="N158" i="8" s="1"/>
  <c r="H157" i="8"/>
  <c r="N157" i="8" s="1"/>
  <c r="H154" i="8"/>
  <c r="N154" i="8" s="1"/>
  <c r="H153" i="8"/>
  <c r="N153" i="8" s="1"/>
  <c r="H152" i="8"/>
  <c r="N152" i="8" s="1"/>
  <c r="H151" i="8"/>
  <c r="N151" i="8" s="1"/>
  <c r="H150" i="8"/>
  <c r="N150" i="8" s="1"/>
  <c r="H146" i="8"/>
  <c r="N146" i="8" s="1"/>
  <c r="H145" i="8"/>
  <c r="N145" i="8" s="1"/>
  <c r="H144" i="8"/>
  <c r="N144" i="8" s="1"/>
  <c r="H142" i="8"/>
  <c r="N142" i="8" s="1"/>
  <c r="H141" i="8"/>
  <c r="N141" i="8" s="1"/>
  <c r="H139" i="8"/>
  <c r="N139" i="8" s="1"/>
  <c r="H137" i="8"/>
  <c r="N137" i="8" s="1"/>
  <c r="H133" i="8"/>
  <c r="N133" i="8" s="1"/>
  <c r="H129" i="8"/>
  <c r="N129" i="8" s="1"/>
  <c r="H81" i="8"/>
  <c r="H82" i="8"/>
  <c r="N82" i="8" s="1"/>
  <c r="H83" i="8"/>
  <c r="N83" i="8" s="1"/>
  <c r="H84" i="8"/>
  <c r="N84" i="8" s="1"/>
  <c r="M91" i="8"/>
  <c r="H97" i="8"/>
  <c r="N97" i="8" s="1"/>
  <c r="H98" i="8"/>
  <c r="N98" i="8" s="1"/>
  <c r="H105" i="8"/>
  <c r="N105" i="8" s="1"/>
  <c r="H106" i="8"/>
  <c r="N106" i="8" s="1"/>
  <c r="H107" i="8"/>
  <c r="N107" i="8" s="1"/>
  <c r="H116" i="8"/>
  <c r="N116" i="8" s="1"/>
  <c r="H117" i="8"/>
  <c r="N117" i="8" s="1"/>
  <c r="H122" i="8"/>
  <c r="N122" i="8" s="1"/>
  <c r="H126" i="8"/>
  <c r="N126" i="8" s="1"/>
  <c r="H188" i="8"/>
  <c r="L188" i="8"/>
  <c r="H189" i="8"/>
  <c r="N189" i="8" s="1"/>
  <c r="H190" i="8"/>
  <c r="N190" i="8" s="1"/>
  <c r="H193" i="8"/>
  <c r="N193" i="8" s="1"/>
  <c r="H195" i="8"/>
  <c r="N195" i="8" s="1"/>
  <c r="H196" i="8"/>
  <c r="N196" i="8" s="1"/>
  <c r="H197" i="8"/>
  <c r="N197" i="8" s="1"/>
  <c r="H201" i="8"/>
  <c r="N201" i="8" s="1"/>
  <c r="H202" i="8"/>
  <c r="N202" i="8" s="1"/>
  <c r="H203" i="8"/>
  <c r="N203" i="8" s="1"/>
  <c r="H204" i="8"/>
  <c r="N204" i="8" s="1"/>
  <c r="H205" i="8"/>
  <c r="N205" i="8" s="1"/>
  <c r="H207" i="8"/>
  <c r="N207" i="8" s="1"/>
  <c r="H209" i="8"/>
  <c r="N209" i="8" s="1"/>
  <c r="H210" i="8"/>
  <c r="N210" i="8" s="1"/>
  <c r="H211" i="8"/>
  <c r="N211" i="8" s="1"/>
  <c r="H214" i="8"/>
  <c r="N214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3" i="8"/>
  <c r="N223" i="8" s="1"/>
  <c r="H225" i="8"/>
  <c r="N225" i="8" s="1"/>
  <c r="H226" i="8"/>
  <c r="N226" i="8" s="1"/>
  <c r="H227" i="8"/>
  <c r="N227" i="8" s="1"/>
  <c r="H230" i="8"/>
  <c r="N230" i="8" s="1"/>
  <c r="H231" i="8"/>
  <c r="N231" i="8" s="1"/>
  <c r="H233" i="8"/>
  <c r="N233" i="8" s="1"/>
  <c r="H234" i="8"/>
  <c r="N234" i="8" s="1"/>
  <c r="H235" i="8"/>
  <c r="N235" i="8" s="1"/>
  <c r="H241" i="8"/>
  <c r="N241" i="8" s="1"/>
  <c r="H242" i="8"/>
  <c r="N242" i="8" s="1"/>
  <c r="H243" i="8"/>
  <c r="N243" i="8" s="1"/>
  <c r="H249" i="8"/>
  <c r="N249" i="8" s="1"/>
  <c r="H251" i="8"/>
  <c r="N251" i="8" s="1"/>
  <c r="H258" i="8"/>
  <c r="N258" i="8" s="1"/>
  <c r="H259" i="8"/>
  <c r="N259" i="8" s="1"/>
  <c r="H260" i="8"/>
  <c r="N260" i="8" s="1"/>
  <c r="H261" i="8"/>
  <c r="N261" i="8" s="1"/>
  <c r="H263" i="8"/>
  <c r="N263" i="8" s="1"/>
  <c r="H265" i="8"/>
  <c r="N265" i="8" s="1"/>
  <c r="H267" i="8"/>
  <c r="N267" i="8" s="1"/>
  <c r="H270" i="8"/>
  <c r="N270" i="8" s="1"/>
  <c r="H271" i="8"/>
  <c r="N271" i="8" s="1"/>
  <c r="H276" i="8"/>
  <c r="N276" i="8" s="1"/>
  <c r="H277" i="8"/>
  <c r="N277" i="8" s="1"/>
  <c r="H278" i="8"/>
  <c r="N278" i="8" s="1"/>
  <c r="H279" i="8"/>
  <c r="N279" i="8" s="1"/>
  <c r="H281" i="8"/>
  <c r="N281" i="8" s="1"/>
  <c r="H283" i="8"/>
  <c r="N283" i="8" s="1"/>
  <c r="H284" i="8"/>
  <c r="N284" i="8" s="1"/>
  <c r="H285" i="8"/>
  <c r="N285" i="8" s="1"/>
  <c r="H286" i="8"/>
  <c r="N286" i="8" s="1"/>
  <c r="H287" i="8"/>
  <c r="N287" i="8" s="1"/>
  <c r="H293" i="8"/>
  <c r="N293" i="8" s="1"/>
  <c r="H297" i="8"/>
  <c r="N297" i="8" s="1"/>
  <c r="H298" i="8"/>
  <c r="N298" i="8" s="1"/>
  <c r="H299" i="8"/>
  <c r="N299" i="8" s="1"/>
  <c r="H300" i="8"/>
  <c r="N300" i="8" s="1"/>
  <c r="H304" i="8"/>
  <c r="N304" i="8" s="1"/>
  <c r="H306" i="8"/>
  <c r="N306" i="8" s="1"/>
  <c r="H307" i="8"/>
  <c r="N307" i="8" s="1"/>
  <c r="H308" i="8"/>
  <c r="N308" i="8" s="1"/>
  <c r="H309" i="8"/>
  <c r="N309" i="8" s="1"/>
  <c r="H310" i="8"/>
  <c r="N310" i="8" s="1"/>
  <c r="H311" i="8"/>
  <c r="N311" i="8" s="1"/>
  <c r="H312" i="8"/>
  <c r="N312" i="8" s="1"/>
  <c r="H318" i="8"/>
  <c r="N318" i="8" s="1"/>
  <c r="H320" i="8"/>
  <c r="N320" i="8" s="1"/>
  <c r="H321" i="8"/>
  <c r="N321" i="8" s="1"/>
  <c r="H322" i="8"/>
  <c r="N322" i="8" s="1"/>
  <c r="H324" i="8"/>
  <c r="N324" i="8" s="1"/>
  <c r="H325" i="8"/>
  <c r="N325" i="8" s="1"/>
  <c r="H327" i="8"/>
  <c r="N327" i="8" s="1"/>
  <c r="H329" i="8"/>
  <c r="N329" i="8" s="1"/>
  <c r="H332" i="8"/>
  <c r="N332" i="8" s="1"/>
  <c r="H336" i="8"/>
  <c r="N336" i="8" s="1"/>
  <c r="H338" i="8"/>
  <c r="N338" i="8" s="1"/>
  <c r="H347" i="8"/>
  <c r="N347" i="8" s="1"/>
  <c r="H353" i="8"/>
  <c r="N353" i="8" s="1"/>
  <c r="H359" i="8"/>
  <c r="N359" i="8" s="1"/>
  <c r="H371" i="8"/>
  <c r="L371" i="8"/>
  <c r="H373" i="8"/>
  <c r="N373" i="8" s="1"/>
  <c r="H374" i="8"/>
  <c r="N374" i="8" s="1"/>
  <c r="H377" i="8"/>
  <c r="N377" i="8" s="1"/>
  <c r="H378" i="8"/>
  <c r="N378" i="8" s="1"/>
  <c r="H379" i="8"/>
  <c r="N379" i="8" s="1"/>
  <c r="H381" i="8"/>
  <c r="N381" i="8" s="1"/>
  <c r="H383" i="8"/>
  <c r="N383" i="8" s="1"/>
  <c r="H384" i="8"/>
  <c r="N384" i="8" s="1"/>
  <c r="H386" i="8"/>
  <c r="N386" i="8" s="1"/>
  <c r="H387" i="8"/>
  <c r="N387" i="8" s="1"/>
  <c r="H388" i="8"/>
  <c r="N388" i="8" s="1"/>
  <c r="H391" i="8"/>
  <c r="N391" i="8" s="1"/>
  <c r="H392" i="8"/>
  <c r="N392" i="8" s="1"/>
  <c r="H394" i="8"/>
  <c r="N394" i="8" s="1"/>
  <c r="H395" i="8"/>
  <c r="N395" i="8" s="1"/>
  <c r="H398" i="8"/>
  <c r="N398" i="8" s="1"/>
  <c r="H401" i="8"/>
  <c r="N401" i="8" s="1"/>
  <c r="H402" i="8"/>
  <c r="N402" i="8" s="1"/>
  <c r="H404" i="8"/>
  <c r="N404" i="8" s="1"/>
  <c r="H405" i="8"/>
  <c r="N405" i="8" s="1"/>
  <c r="H406" i="8"/>
  <c r="N406" i="8" s="1"/>
  <c r="H407" i="8"/>
  <c r="N407" i="8" s="1"/>
  <c r="H408" i="8"/>
  <c r="N408" i="8" s="1"/>
  <c r="H410" i="8"/>
  <c r="N410" i="8" s="1"/>
  <c r="H412" i="8"/>
  <c r="N412" i="8" s="1"/>
  <c r="H416" i="8"/>
  <c r="N416" i="8" s="1"/>
  <c r="H419" i="8"/>
  <c r="N419" i="8" s="1"/>
  <c r="H420" i="8"/>
  <c r="N420" i="8" s="1"/>
  <c r="H422" i="8"/>
  <c r="N422" i="8" s="1"/>
  <c r="H423" i="8"/>
  <c r="N423" i="8" s="1"/>
  <c r="H424" i="8"/>
  <c r="N424" i="8" s="1"/>
  <c r="H426" i="8"/>
  <c r="N426" i="8" s="1"/>
  <c r="H429" i="8"/>
  <c r="N429" i="8" s="1"/>
  <c r="H430" i="8"/>
  <c r="N430" i="8" s="1"/>
  <c r="H432" i="8"/>
  <c r="N432" i="8" s="1"/>
  <c r="H433" i="8"/>
  <c r="N433" i="8" s="1"/>
  <c r="H434" i="8"/>
  <c r="N434" i="8" s="1"/>
  <c r="H435" i="8"/>
  <c r="N435" i="8" s="1"/>
  <c r="H437" i="8"/>
  <c r="N437" i="8" s="1"/>
  <c r="H442" i="8"/>
  <c r="N442" i="8" s="1"/>
  <c r="H443" i="8"/>
  <c r="N443" i="8" s="1"/>
  <c r="H445" i="8"/>
  <c r="N445" i="8" s="1"/>
  <c r="H446" i="8"/>
  <c r="N446" i="8" s="1"/>
  <c r="H448" i="8"/>
  <c r="N448" i="8" s="1"/>
  <c r="H450" i="8"/>
  <c r="N450" i="8" s="1"/>
  <c r="H451" i="8"/>
  <c r="N451" i="8" s="1"/>
  <c r="H455" i="8"/>
  <c r="N455" i="8" s="1"/>
  <c r="H459" i="8"/>
  <c r="N459" i="8" s="1"/>
  <c r="H460" i="8"/>
  <c r="N460" i="8" s="1"/>
  <c r="H461" i="8"/>
  <c r="N461" i="8" s="1"/>
  <c r="H462" i="8"/>
  <c r="N462" i="8" s="1"/>
  <c r="H464" i="8"/>
  <c r="N464" i="8" s="1"/>
  <c r="H467" i="8"/>
  <c r="N467" i="8" s="1"/>
  <c r="H469" i="8"/>
  <c r="N469" i="8" s="1"/>
  <c r="H470" i="8"/>
  <c r="N470" i="8" s="1"/>
  <c r="H471" i="8"/>
  <c r="N471" i="8" s="1"/>
  <c r="H473" i="8"/>
  <c r="N473" i="8" s="1"/>
  <c r="H474" i="8"/>
  <c r="N474" i="8" s="1"/>
  <c r="H476" i="8"/>
  <c r="N476" i="8" s="1"/>
  <c r="H478" i="8"/>
  <c r="N478" i="8" s="1"/>
  <c r="H481" i="8"/>
  <c r="N481" i="8" s="1"/>
  <c r="H482" i="8"/>
  <c r="N482" i="8" s="1"/>
  <c r="H483" i="8"/>
  <c r="N483" i="8" s="1"/>
  <c r="H484" i="8"/>
  <c r="N484" i="8" s="1"/>
  <c r="H485" i="8"/>
  <c r="N485" i="8" s="1"/>
  <c r="H487" i="8"/>
  <c r="N487" i="8" s="1"/>
  <c r="H489" i="8"/>
  <c r="N489" i="8" s="1"/>
  <c r="H491" i="8"/>
  <c r="N491" i="8" s="1"/>
  <c r="H493" i="8"/>
  <c r="N493" i="8" s="1"/>
  <c r="H494" i="8"/>
  <c r="N494" i="8" s="1"/>
  <c r="H495" i="8"/>
  <c r="N495" i="8" s="1"/>
  <c r="H496" i="8"/>
  <c r="N496" i="8" s="1"/>
  <c r="H497" i="8"/>
  <c r="N497" i="8" s="1"/>
  <c r="H498" i="8"/>
  <c r="N498" i="8" s="1"/>
  <c r="H499" i="8"/>
  <c r="N499" i="8" s="1"/>
  <c r="H501" i="8"/>
  <c r="N501" i="8" s="1"/>
  <c r="H504" i="8"/>
  <c r="N504" i="8" s="1"/>
  <c r="H507" i="8"/>
  <c r="N507" i="8" s="1"/>
  <c r="H508" i="8"/>
  <c r="N508" i="8" s="1"/>
  <c r="H509" i="8"/>
  <c r="N509" i="8" s="1"/>
  <c r="H510" i="8"/>
  <c r="N510" i="8" s="1"/>
  <c r="H512" i="8"/>
  <c r="N512" i="8" s="1"/>
  <c r="H514" i="8"/>
  <c r="N514" i="8" s="1"/>
  <c r="H515" i="8"/>
  <c r="N515" i="8" s="1"/>
  <c r="H516" i="8"/>
  <c r="N516" i="8" s="1"/>
  <c r="H517" i="8"/>
  <c r="N517" i="8" s="1"/>
  <c r="H518" i="8"/>
  <c r="N518" i="8" s="1"/>
  <c r="H520" i="8"/>
  <c r="N520" i="8" s="1"/>
  <c r="H521" i="8"/>
  <c r="N521" i="8" s="1"/>
  <c r="H523" i="8"/>
  <c r="N523" i="8" s="1"/>
  <c r="H525" i="8"/>
  <c r="N525" i="8" s="1"/>
  <c r="H528" i="8"/>
  <c r="N528" i="8" s="1"/>
  <c r="H538" i="8"/>
  <c r="N538" i="8" s="1"/>
  <c r="H540" i="8"/>
  <c r="N540" i="8" s="1"/>
  <c r="H544" i="8"/>
  <c r="N544" i="8" s="1"/>
  <c r="H545" i="8"/>
  <c r="N545" i="8" s="1"/>
  <c r="H546" i="8"/>
  <c r="N546" i="8" s="1"/>
  <c r="H549" i="8"/>
  <c r="N549" i="8" s="1"/>
  <c r="H550" i="8"/>
  <c r="N550" i="8" s="1"/>
  <c r="H551" i="8"/>
  <c r="N551" i="8" s="1"/>
  <c r="H553" i="8"/>
  <c r="N553" i="8" s="1"/>
  <c r="H559" i="8"/>
  <c r="N559" i="8" s="1"/>
  <c r="H561" i="8"/>
  <c r="N561" i="8" s="1"/>
  <c r="H563" i="8"/>
  <c r="N563" i="8" s="1"/>
  <c r="H564" i="8"/>
  <c r="N564" i="8" s="1"/>
  <c r="H565" i="8"/>
  <c r="N565" i="8" s="1"/>
  <c r="H566" i="8"/>
  <c r="N566" i="8" s="1"/>
  <c r="H567" i="8"/>
  <c r="N567" i="8" s="1"/>
  <c r="H568" i="8"/>
  <c r="N568" i="8" s="1"/>
  <c r="H570" i="8"/>
  <c r="N570" i="8" s="1"/>
  <c r="H571" i="8"/>
  <c r="N571" i="8" s="1"/>
  <c r="H573" i="8"/>
  <c r="N573" i="8" s="1"/>
  <c r="H577" i="8"/>
  <c r="N577" i="8" s="1"/>
  <c r="H578" i="8"/>
  <c r="N578" i="8" s="1"/>
  <c r="H579" i="8"/>
  <c r="N579" i="8" s="1"/>
  <c r="H580" i="8"/>
  <c r="N580" i="8" s="1"/>
  <c r="H581" i="8"/>
  <c r="N581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599" i="8"/>
  <c r="N599" i="8" s="1"/>
  <c r="H602" i="8"/>
  <c r="N602" i="8" s="1"/>
  <c r="H612" i="8"/>
  <c r="L612" i="8"/>
  <c r="H613" i="8"/>
  <c r="N613" i="8" s="1"/>
  <c r="H614" i="8"/>
  <c r="N614" i="8" s="1"/>
  <c r="H615" i="8"/>
  <c r="N615" i="8" s="1"/>
  <c r="H616" i="8"/>
  <c r="N616" i="8" s="1"/>
  <c r="H617" i="8"/>
  <c r="N617" i="8" s="1"/>
  <c r="H619" i="8"/>
  <c r="N619" i="8" s="1"/>
  <c r="H620" i="8"/>
  <c r="N620" i="8" s="1"/>
  <c r="H623" i="8"/>
  <c r="N623" i="8" s="1"/>
  <c r="H625" i="8"/>
  <c r="N625" i="8" s="1"/>
  <c r="H626" i="8"/>
  <c r="N626" i="8" s="1"/>
  <c r="H627" i="8"/>
  <c r="N627" i="8" s="1"/>
  <c r="H628" i="8"/>
  <c r="N628" i="8" s="1"/>
  <c r="H629" i="8"/>
  <c r="N629" i="8" s="1"/>
  <c r="H630" i="8"/>
  <c r="N630" i="8" s="1"/>
  <c r="H631" i="8"/>
  <c r="N631" i="8" s="1"/>
  <c r="H633" i="8"/>
  <c r="N633" i="8" s="1"/>
  <c r="H636" i="8"/>
  <c r="N636" i="8" s="1"/>
  <c r="H638" i="8"/>
  <c r="N638" i="8" s="1"/>
  <c r="H639" i="8"/>
  <c r="N639" i="8" s="1"/>
  <c r="H11" i="9"/>
  <c r="N11" i="9" s="1"/>
  <c r="H22" i="9"/>
  <c r="L22" i="9"/>
  <c r="H27" i="9"/>
  <c r="N27" i="9" s="1"/>
  <c r="H53" i="9"/>
  <c r="N53" i="9" s="1"/>
  <c r="H56" i="9"/>
  <c r="N56" i="9" s="1"/>
  <c r="H58" i="9"/>
  <c r="N58" i="9" s="1"/>
  <c r="H64" i="9"/>
  <c r="N64" i="9" s="1"/>
  <c r="H67" i="9"/>
  <c r="N67" i="9" s="1"/>
  <c r="H68" i="9"/>
  <c r="N68" i="9" s="1"/>
  <c r="H81" i="9"/>
  <c r="L81" i="9"/>
  <c r="H82" i="9"/>
  <c r="N82" i="9" s="1"/>
  <c r="H83" i="9"/>
  <c r="N83" i="9" s="1"/>
  <c r="H85" i="9"/>
  <c r="N85" i="9" s="1"/>
  <c r="H86" i="9"/>
  <c r="N86" i="9" s="1"/>
  <c r="H91" i="9"/>
  <c r="N91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5" i="9"/>
  <c r="N105" i="9" s="1"/>
  <c r="H106" i="9"/>
  <c r="N106" i="9" s="1"/>
  <c r="H107" i="9"/>
  <c r="N107" i="9" s="1"/>
  <c r="H108" i="9"/>
  <c r="N108" i="9" s="1"/>
  <c r="H109" i="9"/>
  <c r="N109" i="9" s="1"/>
  <c r="H111" i="9"/>
  <c r="N111" i="9" s="1"/>
  <c r="H115" i="9"/>
  <c r="N115" i="9" s="1"/>
  <c r="H116" i="9"/>
  <c r="N116" i="9" s="1"/>
  <c r="H118" i="9"/>
  <c r="N118" i="9" s="1"/>
  <c r="H123" i="9"/>
  <c r="N123" i="9" s="1"/>
  <c r="H124" i="9"/>
  <c r="N124" i="9" s="1"/>
  <c r="H125" i="9"/>
  <c r="N125" i="9" s="1"/>
  <c r="H126" i="9"/>
  <c r="N126" i="9" s="1"/>
  <c r="H127" i="9"/>
  <c r="N127" i="9" s="1"/>
  <c r="H135" i="9"/>
  <c r="N135" i="9" s="1"/>
  <c r="H137" i="9"/>
  <c r="N137" i="9" s="1"/>
  <c r="H139" i="9"/>
  <c r="N139" i="9" s="1"/>
  <c r="H141" i="9"/>
  <c r="N141" i="9" s="1"/>
  <c r="H142" i="9"/>
  <c r="N142" i="9" s="1"/>
  <c r="H144" i="9"/>
  <c r="N144" i="9" s="1"/>
  <c r="H145" i="9"/>
  <c r="N145" i="9" s="1"/>
  <c r="H146" i="9"/>
  <c r="N146" i="9" s="1"/>
  <c r="H150" i="9"/>
  <c r="N150" i="9" s="1"/>
  <c r="H152" i="9"/>
  <c r="N152" i="9" s="1"/>
  <c r="H154" i="9"/>
  <c r="N154" i="9" s="1"/>
  <c r="H155" i="9"/>
  <c r="N155" i="9" s="1"/>
  <c r="H156" i="9"/>
  <c r="N156" i="9" s="1"/>
  <c r="H166" i="9"/>
  <c r="N166" i="9" s="1"/>
  <c r="H168" i="9"/>
  <c r="N168" i="9" s="1"/>
  <c r="H170" i="9"/>
  <c r="N170" i="9" s="1"/>
  <c r="H171" i="9"/>
  <c r="N171" i="9" s="1"/>
  <c r="H176" i="9"/>
  <c r="N176" i="9" s="1"/>
  <c r="H177" i="9"/>
  <c r="N177" i="9" s="1"/>
  <c r="H188" i="9"/>
  <c r="L188" i="9"/>
  <c r="H189" i="9"/>
  <c r="N189" i="9" s="1"/>
  <c r="H191" i="9"/>
  <c r="N191" i="9" s="1"/>
  <c r="H193" i="9"/>
  <c r="N193" i="9" s="1"/>
  <c r="H195" i="9"/>
  <c r="N195" i="9" s="1"/>
  <c r="H197" i="9"/>
  <c r="N197" i="9" s="1"/>
  <c r="H203" i="9"/>
  <c r="N203" i="9" s="1"/>
  <c r="H204" i="9"/>
  <c r="N204" i="9" s="1"/>
  <c r="H207" i="9"/>
  <c r="N207" i="9" s="1"/>
  <c r="H209" i="9"/>
  <c r="N209" i="9" s="1"/>
  <c r="H210" i="9"/>
  <c r="N210" i="9" s="1"/>
  <c r="H211" i="9"/>
  <c r="N211" i="9" s="1"/>
  <c r="H215" i="9"/>
  <c r="N215" i="9" s="1"/>
  <c r="H216" i="9"/>
  <c r="N216" i="9" s="1"/>
  <c r="H218" i="9"/>
  <c r="N218" i="9" s="1"/>
  <c r="H219" i="9"/>
  <c r="N219" i="9" s="1"/>
  <c r="H220" i="9"/>
  <c r="N220" i="9" s="1"/>
  <c r="H221" i="9"/>
  <c r="N221" i="9" s="1"/>
  <c r="H223" i="9"/>
  <c r="N223" i="9" s="1"/>
  <c r="H226" i="9"/>
  <c r="N226" i="9" s="1"/>
  <c r="H227" i="9"/>
  <c r="N227" i="9" s="1"/>
  <c r="H230" i="9"/>
  <c r="N230" i="9" s="1"/>
  <c r="H231" i="9"/>
  <c r="N231" i="9" s="1"/>
  <c r="H233" i="9"/>
  <c r="N233" i="9" s="1"/>
  <c r="H235" i="9"/>
  <c r="N235" i="9" s="1"/>
  <c r="H242" i="9"/>
  <c r="N242" i="9" s="1"/>
  <c r="H252" i="9"/>
  <c r="N252" i="9" s="1"/>
  <c r="H255" i="9"/>
  <c r="N255" i="9" s="1"/>
  <c r="H258" i="9"/>
  <c r="N258" i="9" s="1"/>
  <c r="H261" i="9"/>
  <c r="N261" i="9" s="1"/>
  <c r="H265" i="9"/>
  <c r="N265" i="9" s="1"/>
  <c r="H270" i="9"/>
  <c r="N270" i="9" s="1"/>
  <c r="H279" i="9"/>
  <c r="N279" i="9" s="1"/>
  <c r="H281" i="9"/>
  <c r="N281" i="9" s="1"/>
  <c r="H285" i="9"/>
  <c r="N285" i="9" s="1"/>
  <c r="H286" i="9"/>
  <c r="N286" i="9" s="1"/>
  <c r="H293" i="9"/>
  <c r="N293" i="9" s="1"/>
  <c r="H294" i="9"/>
  <c r="N294" i="9" s="1"/>
  <c r="H298" i="9"/>
  <c r="N298" i="9" s="1"/>
  <c r="H299" i="9"/>
  <c r="N299" i="9" s="1"/>
  <c r="H300" i="9"/>
  <c r="N300" i="9" s="1"/>
  <c r="H305" i="9"/>
  <c r="N305" i="9" s="1"/>
  <c r="H307" i="9"/>
  <c r="N307" i="9" s="1"/>
  <c r="H309" i="9"/>
  <c r="N309" i="9" s="1"/>
  <c r="H312" i="9"/>
  <c r="N312" i="9" s="1"/>
  <c r="H315" i="9"/>
  <c r="N315" i="9" s="1"/>
  <c r="H318" i="9"/>
  <c r="N318" i="9" s="1"/>
  <c r="H323" i="9"/>
  <c r="N323" i="9" s="1"/>
  <c r="H324" i="9"/>
  <c r="N324" i="9" s="1"/>
  <c r="H325" i="9"/>
  <c r="N325" i="9" s="1"/>
  <c r="H327" i="9"/>
  <c r="N327" i="9" s="1"/>
  <c r="H332" i="9"/>
  <c r="N332" i="9" s="1"/>
  <c r="H338" i="9"/>
  <c r="N338" i="9" s="1"/>
  <c r="H343" i="9"/>
  <c r="N343" i="9" s="1"/>
  <c r="H347" i="9"/>
  <c r="N347" i="9" s="1"/>
  <c r="H348" i="9"/>
  <c r="N348" i="9" s="1"/>
  <c r="H371" i="9"/>
  <c r="L371" i="9"/>
  <c r="H373" i="9"/>
  <c r="N373" i="9" s="1"/>
  <c r="H377" i="9"/>
  <c r="N377" i="9" s="1"/>
  <c r="H378" i="9"/>
  <c r="N378" i="9" s="1"/>
  <c r="H381" i="9"/>
  <c r="N381" i="9" s="1"/>
  <c r="H383" i="9"/>
  <c r="N383" i="9" s="1"/>
  <c r="H384" i="9"/>
  <c r="N384" i="9" s="1"/>
  <c r="H386" i="9"/>
  <c r="N386" i="9" s="1"/>
  <c r="H387" i="9"/>
  <c r="N387" i="9" s="1"/>
  <c r="H391" i="9"/>
  <c r="N391" i="9" s="1"/>
  <c r="H392" i="9"/>
  <c r="N392" i="9" s="1"/>
  <c r="H394" i="9"/>
  <c r="N394" i="9" s="1"/>
  <c r="H395" i="9"/>
  <c r="N395" i="9" s="1"/>
  <c r="H396" i="9"/>
  <c r="N396" i="9" s="1"/>
  <c r="H399" i="9"/>
  <c r="N399" i="9" s="1"/>
  <c r="H400" i="9"/>
  <c r="N400" i="9" s="1"/>
  <c r="H402" i="9"/>
  <c r="N402" i="9" s="1"/>
  <c r="H404" i="9"/>
  <c r="N404" i="9" s="1"/>
  <c r="H405" i="9"/>
  <c r="N405" i="9" s="1"/>
  <c r="H406" i="9"/>
  <c r="N406" i="9" s="1"/>
  <c r="H407" i="9"/>
  <c r="N407" i="9" s="1"/>
  <c r="H408" i="9"/>
  <c r="N408" i="9" s="1"/>
  <c r="H410" i="9"/>
  <c r="N410" i="9" s="1"/>
  <c r="H419" i="9"/>
  <c r="N419" i="9" s="1"/>
  <c r="H420" i="9"/>
  <c r="N420" i="9" s="1"/>
  <c r="H422" i="9"/>
  <c r="N422" i="9" s="1"/>
  <c r="H423" i="9"/>
  <c r="N423" i="9" s="1"/>
  <c r="H424" i="9"/>
  <c r="N424" i="9" s="1"/>
  <c r="H426" i="9"/>
  <c r="N426" i="9" s="1"/>
  <c r="H427" i="9"/>
  <c r="N427" i="9" s="1"/>
  <c r="H429" i="9"/>
  <c r="N429" i="9" s="1"/>
  <c r="H430" i="9"/>
  <c r="N430" i="9" s="1"/>
  <c r="H434" i="9"/>
  <c r="N434" i="9" s="1"/>
  <c r="H435" i="9"/>
  <c r="N435" i="9" s="1"/>
  <c r="H437" i="9"/>
  <c r="N437" i="9" s="1"/>
  <c r="H442" i="9"/>
  <c r="N442" i="9" s="1"/>
  <c r="H443" i="9"/>
  <c r="N443" i="9" s="1"/>
  <c r="H445" i="9"/>
  <c r="N445" i="9" s="1"/>
  <c r="H446" i="9"/>
  <c r="N446" i="9" s="1"/>
  <c r="G451" i="9"/>
  <c r="M451" i="9" s="1"/>
  <c r="H461" i="9"/>
  <c r="N461" i="9" s="1"/>
  <c r="H469" i="9"/>
  <c r="N469" i="9" s="1"/>
  <c r="J470" i="9"/>
  <c r="G471" i="9"/>
  <c r="M471" i="9" s="1"/>
  <c r="H481" i="9"/>
  <c r="N481" i="9" s="1"/>
  <c r="H484" i="9"/>
  <c r="N484" i="9" s="1"/>
  <c r="J493" i="9"/>
  <c r="J497" i="9"/>
  <c r="H499" i="9"/>
  <c r="N499" i="9" s="1"/>
  <c r="H507" i="9"/>
  <c r="N507" i="9" s="1"/>
  <c r="J512" i="9"/>
  <c r="J514" i="9"/>
  <c r="H523" i="9"/>
  <c r="N523" i="9" s="1"/>
  <c r="J529" i="9"/>
  <c r="G538" i="9"/>
  <c r="M538" i="9" s="1"/>
  <c r="J539" i="9"/>
  <c r="G540" i="9"/>
  <c r="M540" i="9" s="1"/>
  <c r="H545" i="9"/>
  <c r="N545" i="9" s="1"/>
  <c r="H557" i="9"/>
  <c r="N557" i="9" s="1"/>
  <c r="J558" i="9"/>
  <c r="J561" i="9"/>
  <c r="H563" i="9"/>
  <c r="N563" i="9" s="1"/>
  <c r="H568" i="9"/>
  <c r="N568" i="9" s="1"/>
  <c r="J573" i="9"/>
  <c r="H579" i="9"/>
  <c r="N579" i="9" s="1"/>
  <c r="J581" i="9"/>
  <c r="H583" i="9"/>
  <c r="N583" i="9" s="1"/>
  <c r="J585" i="9"/>
  <c r="J588" i="9"/>
  <c r="H590" i="9"/>
  <c r="N590" i="9" s="1"/>
  <c r="J596" i="9"/>
  <c r="G597" i="9"/>
  <c r="M597" i="9" s="1"/>
  <c r="H601" i="9"/>
  <c r="N601" i="9" s="1"/>
  <c r="H612" i="9"/>
  <c r="J613" i="9"/>
  <c r="J615" i="9"/>
  <c r="J617" i="9"/>
  <c r="J621" i="9"/>
  <c r="H626" i="9"/>
  <c r="N626" i="9" s="1"/>
  <c r="H629" i="9"/>
  <c r="N629" i="9" s="1"/>
  <c r="H631" i="9"/>
  <c r="N631" i="9" s="1"/>
  <c r="H633" i="9"/>
  <c r="N633" i="9" s="1"/>
  <c r="J639" i="9"/>
  <c r="G640" i="9"/>
  <c r="M640" i="9" s="1"/>
  <c r="G10" i="10"/>
  <c r="G12" i="10"/>
  <c r="M12" i="10" s="1"/>
  <c r="G14" i="10"/>
  <c r="M14" i="10" s="1"/>
  <c r="G39" i="10"/>
  <c r="M39" i="10" s="1"/>
  <c r="H43" i="10"/>
  <c r="N43" i="10" s="1"/>
  <c r="H47" i="10"/>
  <c r="N47" i="10" s="1"/>
  <c r="H53" i="10"/>
  <c r="N53" i="10" s="1"/>
  <c r="J55" i="10"/>
  <c r="H64" i="10"/>
  <c r="N64" i="10" s="1"/>
  <c r="J65" i="10"/>
  <c r="H178" i="10"/>
  <c r="N178" i="10" s="1"/>
  <c r="H177" i="10"/>
  <c r="N177" i="10" s="1"/>
  <c r="H175" i="10"/>
  <c r="N175" i="10" s="1"/>
  <c r="H171" i="10"/>
  <c r="N171" i="10" s="1"/>
  <c r="H170" i="10"/>
  <c r="N170" i="10" s="1"/>
  <c r="H158" i="10"/>
  <c r="N158" i="10" s="1"/>
  <c r="H155" i="10"/>
  <c r="N155" i="10" s="1"/>
  <c r="H150" i="10"/>
  <c r="N150" i="10" s="1"/>
  <c r="H147" i="10"/>
  <c r="N147" i="10" s="1"/>
  <c r="H146" i="10"/>
  <c r="N146" i="10" s="1"/>
  <c r="H145" i="10"/>
  <c r="N145" i="10" s="1"/>
  <c r="H144" i="10"/>
  <c r="N144" i="10" s="1"/>
  <c r="H142" i="10"/>
  <c r="N142" i="10" s="1"/>
  <c r="H81" i="10"/>
  <c r="H83" i="10"/>
  <c r="N83" i="10" s="1"/>
  <c r="J84" i="10"/>
  <c r="J86" i="10"/>
  <c r="H88" i="10"/>
  <c r="N88" i="10" s="1"/>
  <c r="J92" i="10"/>
  <c r="G97" i="10"/>
  <c r="M97" i="10" s="1"/>
  <c r="H100" i="10"/>
  <c r="N100" i="10" s="1"/>
  <c r="J103" i="10"/>
  <c r="G111" i="10"/>
  <c r="M111" i="10" s="1"/>
  <c r="G115" i="10"/>
  <c r="M115" i="10" s="1"/>
  <c r="H123" i="10"/>
  <c r="N123" i="10" s="1"/>
  <c r="H125" i="10"/>
  <c r="N125" i="10" s="1"/>
  <c r="J126" i="10"/>
  <c r="G127" i="10"/>
  <c r="M127" i="10" s="1"/>
  <c r="J129" i="10"/>
  <c r="G134" i="10"/>
  <c r="M134" i="10" s="1"/>
  <c r="J135" i="10"/>
  <c r="G136" i="10"/>
  <c r="M136" i="10" s="1"/>
  <c r="J137" i="10"/>
  <c r="J139" i="10"/>
  <c r="H141" i="10"/>
  <c r="N141" i="10" s="1"/>
  <c r="J146" i="10"/>
  <c r="G147" i="10"/>
  <c r="M147" i="10" s="1"/>
  <c r="G188" i="10"/>
  <c r="G204" i="10"/>
  <c r="M204" i="10" s="1"/>
  <c r="G215" i="10"/>
  <c r="M215" i="10" s="1"/>
  <c r="G270" i="10"/>
  <c r="M270" i="10" s="1"/>
  <c r="G288" i="10"/>
  <c r="M288" i="10" s="1"/>
  <c r="G294" i="10"/>
  <c r="M294" i="10" s="1"/>
  <c r="G322" i="10"/>
  <c r="M322" i="10" s="1"/>
  <c r="G324" i="10"/>
  <c r="M324" i="10" s="1"/>
  <c r="G325" i="10"/>
  <c r="M325" i="10" s="1"/>
  <c r="G599" i="10"/>
  <c r="M599" i="10" s="1"/>
  <c r="G571" i="10"/>
  <c r="M571" i="10" s="1"/>
  <c r="G558" i="10"/>
  <c r="M558" i="10" s="1"/>
  <c r="G553" i="10"/>
  <c r="M553" i="10" s="1"/>
  <c r="G544" i="10"/>
  <c r="M544" i="10" s="1"/>
  <c r="G540" i="10"/>
  <c r="M540" i="10" s="1"/>
  <c r="G539" i="10"/>
  <c r="M539" i="10" s="1"/>
  <c r="G533" i="10"/>
  <c r="M533" i="10" s="1"/>
  <c r="G498" i="10"/>
  <c r="M498" i="10" s="1"/>
  <c r="G493" i="10"/>
  <c r="M493" i="10" s="1"/>
  <c r="G481" i="10"/>
  <c r="M481" i="10" s="1"/>
  <c r="G478" i="10"/>
  <c r="M478" i="10" s="1"/>
  <c r="G473" i="10"/>
  <c r="M473" i="10" s="1"/>
  <c r="G471" i="10"/>
  <c r="M471" i="10" s="1"/>
  <c r="G470" i="10"/>
  <c r="M470" i="10" s="1"/>
  <c r="G469" i="10"/>
  <c r="M469" i="10" s="1"/>
  <c r="G455" i="10"/>
  <c r="M455" i="10" s="1"/>
  <c r="G454" i="10"/>
  <c r="M454" i="10" s="1"/>
  <c r="G450" i="10"/>
  <c r="M450" i="10" s="1"/>
  <c r="G449" i="10"/>
  <c r="M449" i="10" s="1"/>
  <c r="G448" i="10"/>
  <c r="M448" i="10" s="1"/>
  <c r="G446" i="10"/>
  <c r="M446" i="10" s="1"/>
  <c r="G438" i="10"/>
  <c r="M438" i="10" s="1"/>
  <c r="G437" i="10"/>
  <c r="M437" i="10" s="1"/>
  <c r="G435" i="10"/>
  <c r="M435" i="10" s="1"/>
  <c r="G430" i="10"/>
  <c r="M430" i="10" s="1"/>
  <c r="G429" i="10"/>
  <c r="M429" i="10" s="1"/>
  <c r="G428" i="10"/>
  <c r="M428" i="10" s="1"/>
  <c r="G427" i="10"/>
  <c r="M427" i="10" s="1"/>
  <c r="G424" i="10"/>
  <c r="M424" i="10" s="1"/>
  <c r="G423" i="10"/>
  <c r="M423" i="10" s="1"/>
  <c r="G422" i="10"/>
  <c r="M422" i="10" s="1"/>
  <c r="G419" i="10"/>
  <c r="M419" i="10" s="1"/>
  <c r="G413" i="10"/>
  <c r="M413" i="10" s="1"/>
  <c r="G410" i="10"/>
  <c r="M410" i="10" s="1"/>
  <c r="G408" i="10"/>
  <c r="M408" i="10" s="1"/>
  <c r="G407" i="10"/>
  <c r="M407" i="10" s="1"/>
  <c r="G406" i="10"/>
  <c r="M406" i="10" s="1"/>
  <c r="G405" i="10"/>
  <c r="M405" i="10" s="1"/>
  <c r="G395" i="10"/>
  <c r="M395" i="10" s="1"/>
  <c r="G371" i="10"/>
  <c r="M374" i="10"/>
  <c r="G377" i="10"/>
  <c r="M377" i="10" s="1"/>
  <c r="I612" i="6"/>
  <c r="I614" i="6"/>
  <c r="I615" i="6"/>
  <c r="I616" i="6"/>
  <c r="I617" i="6"/>
  <c r="I618" i="6"/>
  <c r="I619" i="6"/>
  <c r="I620" i="6"/>
  <c r="I621" i="6"/>
  <c r="I622" i="6"/>
  <c r="I623" i="6"/>
  <c r="I625" i="6"/>
  <c r="I627" i="6"/>
  <c r="I628" i="6"/>
  <c r="I629" i="6"/>
  <c r="I630" i="6"/>
  <c r="I631" i="6"/>
  <c r="I633" i="6"/>
  <c r="I634" i="6"/>
  <c r="I636" i="6"/>
  <c r="I637" i="6"/>
  <c r="I638" i="6"/>
  <c r="I639" i="6"/>
  <c r="I22" i="7"/>
  <c r="I24" i="7"/>
  <c r="I25" i="7"/>
  <c r="I26" i="7"/>
  <c r="I27" i="7"/>
  <c r="I28" i="7"/>
  <c r="I29" i="7"/>
  <c r="I31" i="7"/>
  <c r="I32" i="7"/>
  <c r="I33" i="7"/>
  <c r="I34" i="7"/>
  <c r="I35" i="7"/>
  <c r="I36" i="7"/>
  <c r="I37" i="7"/>
  <c r="I38" i="7"/>
  <c r="I39" i="7"/>
  <c r="I40" i="7"/>
  <c r="I41" i="7"/>
  <c r="I42" i="7"/>
  <c r="I44" i="7"/>
  <c r="I47" i="7"/>
  <c r="I48" i="7"/>
  <c r="I50" i="7"/>
  <c r="I51" i="7"/>
  <c r="I52" i="7"/>
  <c r="I53" i="7"/>
  <c r="I54" i="7"/>
  <c r="I55" i="7"/>
  <c r="I57" i="7"/>
  <c r="I58" i="7"/>
  <c r="I60" i="7"/>
  <c r="I62" i="7"/>
  <c r="I63" i="7"/>
  <c r="I64" i="7"/>
  <c r="I65" i="7"/>
  <c r="I66" i="7"/>
  <c r="I67" i="7"/>
  <c r="I68" i="7"/>
  <c r="I70" i="7"/>
  <c r="I72" i="7"/>
  <c r="I81" i="7"/>
  <c r="I82" i="7"/>
  <c r="I83" i="7"/>
  <c r="I85" i="7"/>
  <c r="I86" i="7"/>
  <c r="I89" i="7"/>
  <c r="I90" i="7"/>
  <c r="I92" i="7"/>
  <c r="I94" i="7"/>
  <c r="I97" i="7"/>
  <c r="I99" i="7"/>
  <c r="I100" i="7"/>
  <c r="I101" i="7"/>
  <c r="I102" i="7"/>
  <c r="I103" i="7"/>
  <c r="I104" i="7"/>
  <c r="I105" i="7"/>
  <c r="I106" i="7"/>
  <c r="I107" i="7"/>
  <c r="I109" i="7"/>
  <c r="I111" i="7"/>
  <c r="I113" i="7"/>
  <c r="I115" i="7"/>
  <c r="I116" i="7"/>
  <c r="I117" i="7"/>
  <c r="I118" i="7"/>
  <c r="I119" i="7"/>
  <c r="I122" i="7"/>
  <c r="I123" i="7"/>
  <c r="I124" i="7"/>
  <c r="I125" i="7"/>
  <c r="I126" i="7"/>
  <c r="I127" i="7"/>
  <c r="I132" i="7"/>
  <c r="I133" i="7"/>
  <c r="I135" i="7"/>
  <c r="I137" i="7"/>
  <c r="I138" i="7"/>
  <c r="I139" i="7"/>
  <c r="I141" i="7"/>
  <c r="I142" i="7"/>
  <c r="I143" i="7"/>
  <c r="I144" i="7"/>
  <c r="I145" i="7"/>
  <c r="I146" i="7"/>
  <c r="I147" i="7"/>
  <c r="I149" i="7"/>
  <c r="I150" i="7"/>
  <c r="I154" i="7"/>
  <c r="I155" i="7"/>
  <c r="I156" i="7"/>
  <c r="I157" i="7"/>
  <c r="I159" i="7"/>
  <c r="I161" i="7"/>
  <c r="I163" i="7"/>
  <c r="I165" i="7"/>
  <c r="I166" i="7"/>
  <c r="I170" i="7"/>
  <c r="I177" i="7"/>
  <c r="I178" i="7"/>
  <c r="I188" i="7"/>
  <c r="I189" i="7"/>
  <c r="I191" i="7"/>
  <c r="I193" i="7"/>
  <c r="I194" i="7"/>
  <c r="I195" i="7"/>
  <c r="I196" i="7"/>
  <c r="I197" i="7"/>
  <c r="I199" i="7"/>
  <c r="I200" i="7"/>
  <c r="I201" i="7"/>
  <c r="I202" i="7"/>
  <c r="I203" i="7"/>
  <c r="I204" i="7"/>
  <c r="I206" i="7"/>
  <c r="I207" i="7"/>
  <c r="I209" i="7"/>
  <c r="I210" i="7"/>
  <c r="I215" i="7"/>
  <c r="I216" i="7"/>
  <c r="I218" i="7"/>
  <c r="I220" i="7"/>
  <c r="I221" i="7"/>
  <c r="I223" i="7"/>
  <c r="I230" i="7"/>
  <c r="I233" i="7"/>
  <c r="I234" i="7"/>
  <c r="I235" i="7"/>
  <c r="I237" i="7"/>
  <c r="I242" i="7"/>
  <c r="I248" i="7"/>
  <c r="I249" i="7"/>
  <c r="I255" i="7"/>
  <c r="I257" i="7"/>
  <c r="I258" i="7"/>
  <c r="I261" i="7"/>
  <c r="I263" i="7"/>
  <c r="I266" i="7"/>
  <c r="I269" i="7"/>
  <c r="I270" i="7"/>
  <c r="I276" i="7"/>
  <c r="I279" i="7"/>
  <c r="I281" i="7"/>
  <c r="I284" i="7"/>
  <c r="I285" i="7"/>
  <c r="I286" i="7"/>
  <c r="I288" i="7"/>
  <c r="I291" i="7"/>
  <c r="I292" i="7"/>
  <c r="I293" i="7"/>
  <c r="I294" i="7"/>
  <c r="I295" i="7"/>
  <c r="I297" i="7"/>
  <c r="I298" i="7"/>
  <c r="I304" i="7"/>
  <c r="I305" i="7"/>
  <c r="I306" i="7"/>
  <c r="I307" i="7"/>
  <c r="I309" i="7"/>
  <c r="I310" i="7"/>
  <c r="I311" i="7"/>
  <c r="I312" i="7"/>
  <c r="I315" i="7"/>
  <c r="I318" i="7"/>
  <c r="I320" i="7"/>
  <c r="I324" i="7"/>
  <c r="I327" i="7"/>
  <c r="I333" i="7"/>
  <c r="I336" i="7"/>
  <c r="I343" i="7"/>
  <c r="I345" i="7"/>
  <c r="I347" i="7"/>
  <c r="I357" i="7"/>
  <c r="I359" i="7"/>
  <c r="I360" i="7"/>
  <c r="I361" i="7"/>
  <c r="I362" i="7"/>
  <c r="I371" i="7"/>
  <c r="I372" i="7"/>
  <c r="I373" i="7"/>
  <c r="I377" i="7"/>
  <c r="I378" i="7"/>
  <c r="I379" i="7"/>
  <c r="I380" i="7"/>
  <c r="I383" i="7"/>
  <c r="I384" i="7"/>
  <c r="I386" i="7"/>
  <c r="I387" i="7"/>
  <c r="I388" i="7"/>
  <c r="I391" i="7"/>
  <c r="I394" i="7"/>
  <c r="I395" i="7"/>
  <c r="I396" i="7"/>
  <c r="I397" i="7"/>
  <c r="I401" i="7"/>
  <c r="I402" i="7"/>
  <c r="I404" i="7"/>
  <c r="I405" i="7"/>
  <c r="I406" i="7"/>
  <c r="I407" i="7"/>
  <c r="I408" i="7"/>
  <c r="I409" i="7"/>
  <c r="I410" i="7"/>
  <c r="I412" i="7"/>
  <c r="I413" i="7"/>
  <c r="I414" i="7"/>
  <c r="I416" i="7"/>
  <c r="I419" i="7"/>
  <c r="I422" i="7"/>
  <c r="I423" i="7"/>
  <c r="I424" i="7"/>
  <c r="I425" i="7"/>
  <c r="I426" i="7"/>
  <c r="I427" i="7"/>
  <c r="I428" i="7"/>
  <c r="I429" i="7"/>
  <c r="I430" i="7"/>
  <c r="I431" i="7"/>
  <c r="I434" i="7"/>
  <c r="I435" i="7"/>
  <c r="I437" i="7"/>
  <c r="I442" i="7"/>
  <c r="I446" i="7"/>
  <c r="I449" i="7"/>
  <c r="I450" i="7"/>
  <c r="I452" i="7"/>
  <c r="I454" i="7"/>
  <c r="I455" i="7"/>
  <c r="I456" i="7"/>
  <c r="I460" i="7"/>
  <c r="I462" i="7"/>
  <c r="I464" i="7"/>
  <c r="I469" i="7"/>
  <c r="I470" i="7"/>
  <c r="I471" i="7"/>
  <c r="I473" i="7"/>
  <c r="I478" i="7"/>
  <c r="I480" i="7"/>
  <c r="I481" i="7"/>
  <c r="I483" i="7"/>
  <c r="I484" i="7"/>
  <c r="I485" i="7"/>
  <c r="I490" i="7"/>
  <c r="I492" i="7"/>
  <c r="I493" i="7"/>
  <c r="I494" i="7"/>
  <c r="I495" i="7"/>
  <c r="I497" i="7"/>
  <c r="I499" i="7"/>
  <c r="I501" i="7"/>
  <c r="I507" i="7"/>
  <c r="I508" i="7"/>
  <c r="I509" i="7"/>
  <c r="I511" i="7"/>
  <c r="I512" i="7"/>
  <c r="I518" i="7"/>
  <c r="I520" i="7"/>
  <c r="I521" i="7"/>
  <c r="I522" i="7"/>
  <c r="I523" i="7"/>
  <c r="I525" i="7"/>
  <c r="I526" i="7"/>
  <c r="I527" i="7"/>
  <c r="I528" i="7"/>
  <c r="I529" i="7"/>
  <c r="I530" i="7"/>
  <c r="I533" i="7"/>
  <c r="I535" i="7"/>
  <c r="I537" i="7"/>
  <c r="I538" i="7"/>
  <c r="I539" i="7"/>
  <c r="I540" i="7"/>
  <c r="I543" i="7"/>
  <c r="I544" i="7"/>
  <c r="I546" i="7"/>
  <c r="I547" i="7"/>
  <c r="I549" i="7"/>
  <c r="I550" i="7"/>
  <c r="I551" i="7"/>
  <c r="I555" i="7"/>
  <c r="I562" i="7"/>
  <c r="I563" i="7"/>
  <c r="I564" i="7"/>
  <c r="I567" i="7"/>
  <c r="I568" i="7"/>
  <c r="I569" i="7"/>
  <c r="I570" i="7"/>
  <c r="I571" i="7"/>
  <c r="I574" i="7"/>
  <c r="I578" i="7"/>
  <c r="I580" i="7"/>
  <c r="I583" i="7"/>
  <c r="I584" i="7"/>
  <c r="I585" i="7"/>
  <c r="I586" i="7"/>
  <c r="I589" i="7"/>
  <c r="I592" i="7"/>
  <c r="I593" i="7"/>
  <c r="I594" i="7"/>
  <c r="I595" i="7"/>
  <c r="I596" i="7"/>
  <c r="I597" i="7"/>
  <c r="I598" i="7"/>
  <c r="I599" i="7"/>
  <c r="I602" i="7"/>
  <c r="I612" i="7"/>
  <c r="I613" i="7"/>
  <c r="I614" i="7"/>
  <c r="I615" i="7"/>
  <c r="I616" i="7"/>
  <c r="I617" i="7"/>
  <c r="I620" i="7"/>
  <c r="I621" i="7"/>
  <c r="I623" i="7"/>
  <c r="I625" i="7"/>
  <c r="I627" i="7"/>
  <c r="I628" i="7"/>
  <c r="I630" i="7"/>
  <c r="I631" i="7"/>
  <c r="I632" i="7"/>
  <c r="I633" i="7"/>
  <c r="I634" i="7"/>
  <c r="I636" i="7"/>
  <c r="I637" i="7"/>
  <c r="I638" i="7"/>
  <c r="I639" i="7"/>
  <c r="I22" i="8"/>
  <c r="I24" i="8"/>
  <c r="I26" i="8"/>
  <c r="I30" i="8"/>
  <c r="I31" i="8"/>
  <c r="I36" i="8"/>
  <c r="I39" i="8"/>
  <c r="I42" i="8"/>
  <c r="I50" i="8"/>
  <c r="I52" i="8"/>
  <c r="I53" i="8"/>
  <c r="I57" i="8"/>
  <c r="I58" i="8"/>
  <c r="I62" i="8"/>
  <c r="I63" i="8"/>
  <c r="I64" i="8"/>
  <c r="I65" i="8"/>
  <c r="I67" i="8"/>
  <c r="I70" i="8"/>
  <c r="I81" i="8"/>
  <c r="I82" i="8"/>
  <c r="I83" i="8"/>
  <c r="I84" i="8"/>
  <c r="I85" i="8"/>
  <c r="I86" i="8"/>
  <c r="I88" i="8"/>
  <c r="I89" i="8"/>
  <c r="I92" i="8"/>
  <c r="I93" i="8"/>
  <c r="I97" i="8"/>
  <c r="I99" i="8"/>
  <c r="I100" i="8"/>
  <c r="I101" i="8"/>
  <c r="I102" i="8"/>
  <c r="I103" i="8"/>
  <c r="I105" i="8"/>
  <c r="I106" i="8"/>
  <c r="I107" i="8"/>
  <c r="I108" i="8"/>
  <c r="I109" i="8"/>
  <c r="I111" i="8"/>
  <c r="I112" i="8"/>
  <c r="I113" i="8"/>
  <c r="I114" i="8"/>
  <c r="I115" i="8"/>
  <c r="I116" i="8"/>
  <c r="I118" i="8"/>
  <c r="I120" i="8"/>
  <c r="I121" i="8"/>
  <c r="I122" i="8"/>
  <c r="I123" i="8"/>
  <c r="I124" i="8"/>
  <c r="I125" i="8"/>
  <c r="I126" i="8"/>
  <c r="I127" i="8"/>
  <c r="I128" i="8"/>
  <c r="I129" i="8"/>
  <c r="I132" i="8"/>
  <c r="I133" i="8"/>
  <c r="I135" i="8"/>
  <c r="I137" i="8"/>
  <c r="I139" i="8"/>
  <c r="I141" i="8"/>
  <c r="I142" i="8"/>
  <c r="I144" i="8"/>
  <c r="I145" i="8"/>
  <c r="I146" i="8"/>
  <c r="I147" i="8"/>
  <c r="I148" i="8"/>
  <c r="I149" i="8"/>
  <c r="I150" i="8"/>
  <c r="I152" i="8"/>
  <c r="I154" i="8"/>
  <c r="I155" i="8"/>
  <c r="I156" i="8"/>
  <c r="I157" i="8"/>
  <c r="I158" i="8"/>
  <c r="I166" i="8"/>
  <c r="I168" i="8"/>
  <c r="I170" i="8"/>
  <c r="I171" i="8"/>
  <c r="I176" i="8"/>
  <c r="I177" i="8"/>
  <c r="I188" i="8"/>
  <c r="I189" i="8"/>
  <c r="I193" i="8"/>
  <c r="I195" i="8"/>
  <c r="I196" i="8"/>
  <c r="I197" i="8"/>
  <c r="I201" i="8"/>
  <c r="I202" i="8"/>
  <c r="I203" i="8"/>
  <c r="I204" i="8"/>
  <c r="I207" i="8"/>
  <c r="I209" i="8"/>
  <c r="I210" i="8"/>
  <c r="I211" i="8"/>
  <c r="I214" i="8"/>
  <c r="I215" i="8"/>
  <c r="I216" i="8"/>
  <c r="I218" i="8"/>
  <c r="I219" i="8"/>
  <c r="I220" i="8"/>
  <c r="I221" i="8"/>
  <c r="I226" i="8"/>
  <c r="I227" i="8"/>
  <c r="I230" i="8"/>
  <c r="I231" i="8"/>
  <c r="I233" i="8"/>
  <c r="I234" i="8"/>
  <c r="I235" i="8"/>
  <c r="I242" i="8"/>
  <c r="I243" i="8"/>
  <c r="I244" i="8"/>
  <c r="I245" i="8"/>
  <c r="I248" i="8"/>
  <c r="I251" i="8"/>
  <c r="I254" i="8"/>
  <c r="I255" i="8"/>
  <c r="I258" i="8"/>
  <c r="I259" i="8"/>
  <c r="I260" i="8"/>
  <c r="I261" i="8"/>
  <c r="I263" i="8"/>
  <c r="I267" i="8"/>
  <c r="I270" i="8"/>
  <c r="I271" i="8"/>
  <c r="I276" i="8"/>
  <c r="I277" i="8"/>
  <c r="I281" i="8"/>
  <c r="I283" i="8"/>
  <c r="I284" i="8"/>
  <c r="I288" i="8"/>
  <c r="I292" i="8"/>
  <c r="I293" i="8"/>
  <c r="I294" i="8"/>
  <c r="I297" i="8"/>
  <c r="I300" i="8"/>
  <c r="I304" i="8"/>
  <c r="I306" i="8"/>
  <c r="I307" i="8"/>
  <c r="I308" i="8"/>
  <c r="I309" i="8"/>
  <c r="I311" i="8"/>
  <c r="I312" i="8"/>
  <c r="I313" i="8"/>
  <c r="I318" i="8"/>
  <c r="I320" i="8"/>
  <c r="I321" i="8"/>
  <c r="I322" i="8"/>
  <c r="I324" i="8"/>
  <c r="I325" i="8"/>
  <c r="I327" i="8"/>
  <c r="I328" i="8"/>
  <c r="I329" i="8"/>
  <c r="I338" i="8"/>
  <c r="I371" i="8"/>
  <c r="I372" i="8"/>
  <c r="I373" i="8"/>
  <c r="I374" i="8"/>
  <c r="I377" i="8"/>
  <c r="I378" i="8"/>
  <c r="I379" i="8"/>
  <c r="I383" i="8"/>
  <c r="I384" i="8"/>
  <c r="I386" i="8"/>
  <c r="I387" i="8"/>
  <c r="I391" i="8"/>
  <c r="I392" i="8"/>
  <c r="I395" i="8"/>
  <c r="I396" i="8"/>
  <c r="I398" i="8"/>
  <c r="I400" i="8"/>
  <c r="I401" i="8"/>
  <c r="I402" i="8"/>
  <c r="I404" i="8"/>
  <c r="I405" i="8"/>
  <c r="I406" i="8"/>
  <c r="I407" i="8"/>
  <c r="I408" i="8"/>
  <c r="I409" i="8"/>
  <c r="I410" i="8"/>
  <c r="I413" i="8"/>
  <c r="I416" i="8"/>
  <c r="I419" i="8"/>
  <c r="I420" i="8"/>
  <c r="I422" i="8"/>
  <c r="I423" i="8"/>
  <c r="I424" i="8"/>
  <c r="I425" i="8"/>
  <c r="I426" i="8"/>
  <c r="I428" i="8"/>
  <c r="I429" i="8"/>
  <c r="I430" i="8"/>
  <c r="I432" i="8"/>
  <c r="I434" i="8"/>
  <c r="I435" i="8"/>
  <c r="I437" i="8"/>
  <c r="I438" i="8"/>
  <c r="I442" i="8"/>
  <c r="I444" i="8"/>
  <c r="I446" i="8"/>
  <c r="I447" i="8"/>
  <c r="I448" i="8"/>
  <c r="I449" i="8"/>
  <c r="I450" i="8"/>
  <c r="I451" i="8"/>
  <c r="I454" i="8"/>
  <c r="I456" i="8"/>
  <c r="I460" i="8"/>
  <c r="I461" i="8"/>
  <c r="I469" i="8"/>
  <c r="I470" i="8"/>
  <c r="I472" i="8"/>
  <c r="I473" i="8"/>
  <c r="I476" i="8"/>
  <c r="I481" i="8"/>
  <c r="I483" i="8"/>
  <c r="I485" i="8"/>
  <c r="I486" i="8"/>
  <c r="I487" i="8"/>
  <c r="I489" i="8"/>
  <c r="I490" i="8"/>
  <c r="I493" i="8"/>
  <c r="I495" i="8"/>
  <c r="I497" i="8"/>
  <c r="I498" i="8"/>
  <c r="I504" i="8"/>
  <c r="I507" i="8"/>
  <c r="I509" i="8"/>
  <c r="I512" i="8"/>
  <c r="I518" i="8"/>
  <c r="I520" i="8"/>
  <c r="I523" i="8"/>
  <c r="I538" i="8"/>
  <c r="I539" i="8"/>
  <c r="I540" i="8"/>
  <c r="I544" i="8"/>
  <c r="I546" i="8"/>
  <c r="I553" i="8"/>
  <c r="I557" i="8"/>
  <c r="I558" i="8"/>
  <c r="I561" i="8"/>
  <c r="I563" i="8"/>
  <c r="I564" i="8"/>
  <c r="I567" i="8"/>
  <c r="I568" i="8"/>
  <c r="I570" i="8"/>
  <c r="I571" i="8"/>
  <c r="I573" i="8"/>
  <c r="I585" i="8"/>
  <c r="I588" i="8"/>
  <c r="I589" i="8"/>
  <c r="I590" i="8"/>
  <c r="I612" i="8"/>
  <c r="I614" i="8"/>
  <c r="I615" i="8"/>
  <c r="I616" i="8"/>
  <c r="I617" i="8"/>
  <c r="I618" i="8"/>
  <c r="I621" i="8"/>
  <c r="I623" i="8"/>
  <c r="I627" i="8"/>
  <c r="I628" i="8"/>
  <c r="I630" i="8"/>
  <c r="I631" i="8"/>
  <c r="I632" i="8"/>
  <c r="I636" i="8"/>
  <c r="I639" i="8"/>
  <c r="I22" i="9"/>
  <c r="I24" i="9"/>
  <c r="I33" i="9"/>
  <c r="I39" i="9"/>
  <c r="I41" i="9"/>
  <c r="I55" i="9"/>
  <c r="I57" i="9"/>
  <c r="I62" i="9"/>
  <c r="I67" i="9"/>
  <c r="I68" i="9"/>
  <c r="I81" i="9"/>
  <c r="I82" i="9"/>
  <c r="I85" i="9"/>
  <c r="I86" i="9"/>
  <c r="I92" i="9"/>
  <c r="I97" i="9"/>
  <c r="I99" i="9"/>
  <c r="I100" i="9"/>
  <c r="I103" i="9"/>
  <c r="I104" i="9"/>
  <c r="I105" i="9"/>
  <c r="I106" i="9"/>
  <c r="I107" i="9"/>
  <c r="I108" i="9"/>
  <c r="I111" i="9"/>
  <c r="I115" i="9"/>
  <c r="I116" i="9"/>
  <c r="I118" i="9"/>
  <c r="I123" i="9"/>
  <c r="I124" i="9"/>
  <c r="I125" i="9"/>
  <c r="I126" i="9"/>
  <c r="I127" i="9"/>
  <c r="I129" i="9"/>
  <c r="I133" i="9"/>
  <c r="I135" i="9"/>
  <c r="I137" i="9"/>
  <c r="I138" i="9"/>
  <c r="I139" i="9"/>
  <c r="I141" i="9"/>
  <c r="I142" i="9"/>
  <c r="I144" i="9"/>
  <c r="I145" i="9"/>
  <c r="I146" i="9"/>
  <c r="I147" i="9"/>
  <c r="I149" i="9"/>
  <c r="I150" i="9"/>
  <c r="I152" i="9"/>
  <c r="I154" i="9"/>
  <c r="I156" i="9"/>
  <c r="I157" i="9"/>
  <c r="I161" i="9"/>
  <c r="I166" i="9"/>
  <c r="I171" i="9"/>
  <c r="I176" i="9"/>
  <c r="I177" i="9"/>
  <c r="I188" i="9"/>
  <c r="I195" i="9"/>
  <c r="I202" i="9"/>
  <c r="I203" i="9"/>
  <c r="I204" i="9"/>
  <c r="I207" i="9"/>
  <c r="I209" i="9"/>
  <c r="I210" i="9"/>
  <c r="I215" i="9"/>
  <c r="I216" i="9"/>
  <c r="I218" i="9"/>
  <c r="I220" i="9"/>
  <c r="I221" i="9"/>
  <c r="I222" i="9"/>
  <c r="I226" i="9"/>
  <c r="I230" i="9"/>
  <c r="I235" i="9"/>
  <c r="I242" i="9"/>
  <c r="I248" i="9"/>
  <c r="I249" i="9"/>
  <c r="I255" i="9"/>
  <c r="I258" i="9"/>
  <c r="I261" i="9"/>
  <c r="I267" i="9"/>
  <c r="I270" i="9"/>
  <c r="I281" i="9"/>
  <c r="I292" i="9"/>
  <c r="I293" i="9"/>
  <c r="I294" i="9"/>
  <c r="I306" i="9"/>
  <c r="I307" i="9"/>
  <c r="I309" i="9"/>
  <c r="I310" i="9"/>
  <c r="I312" i="9"/>
  <c r="I318" i="9"/>
  <c r="I324" i="9"/>
  <c r="I327" i="9"/>
  <c r="I338" i="9"/>
  <c r="I347" i="9"/>
  <c r="I597" i="9"/>
  <c r="I588" i="9"/>
  <c r="I573" i="9"/>
  <c r="I567" i="9"/>
  <c r="I564" i="9"/>
  <c r="I563" i="9"/>
  <c r="I560" i="9"/>
  <c r="I558" i="9"/>
  <c r="I544" i="9"/>
  <c r="I543" i="9"/>
  <c r="I541" i="9"/>
  <c r="I540" i="9"/>
  <c r="I539" i="9"/>
  <c r="I538" i="9"/>
  <c r="I518" i="9"/>
  <c r="I514" i="9"/>
  <c r="I513" i="9"/>
  <c r="I507" i="9"/>
  <c r="I493" i="9"/>
  <c r="I481" i="9"/>
  <c r="I478" i="9"/>
  <c r="I473" i="9"/>
  <c r="I471" i="9"/>
  <c r="I470" i="9"/>
  <c r="I456" i="9"/>
  <c r="I455" i="9"/>
  <c r="I454" i="9"/>
  <c r="I450" i="9"/>
  <c r="I449" i="9"/>
  <c r="I371" i="9"/>
  <c r="I372" i="9"/>
  <c r="I377" i="9"/>
  <c r="I378" i="9"/>
  <c r="I380" i="9"/>
  <c r="I383" i="9"/>
  <c r="I384" i="9"/>
  <c r="I385" i="9"/>
  <c r="I386" i="9"/>
  <c r="I387" i="9"/>
  <c r="I391" i="9"/>
  <c r="I392" i="9"/>
  <c r="I395" i="9"/>
  <c r="I401" i="9"/>
  <c r="I402" i="9"/>
  <c r="I404" i="9"/>
  <c r="I405" i="9"/>
  <c r="I406" i="9"/>
  <c r="I407" i="9"/>
  <c r="I408" i="9"/>
  <c r="I409" i="9"/>
  <c r="I410" i="9"/>
  <c r="I413" i="9"/>
  <c r="I415" i="9"/>
  <c r="I419" i="9"/>
  <c r="I420" i="9"/>
  <c r="I422" i="9"/>
  <c r="I423" i="9"/>
  <c r="I424" i="9"/>
  <c r="I426" i="9"/>
  <c r="I428" i="9"/>
  <c r="I429" i="9"/>
  <c r="I434" i="9"/>
  <c r="I435" i="9"/>
  <c r="I437" i="9"/>
  <c r="I438" i="9"/>
  <c r="I442" i="9"/>
  <c r="I444" i="9"/>
  <c r="I446" i="9"/>
  <c r="H451" i="9"/>
  <c r="N451" i="9" s="1"/>
  <c r="G454" i="9"/>
  <c r="M454" i="9" s="1"/>
  <c r="G456" i="9"/>
  <c r="M456" i="9" s="1"/>
  <c r="G459" i="9"/>
  <c r="M459" i="9" s="1"/>
  <c r="H464" i="9"/>
  <c r="N464" i="9" s="1"/>
  <c r="H471" i="9"/>
  <c r="N471" i="9" s="1"/>
  <c r="G473" i="9"/>
  <c r="M473" i="9" s="1"/>
  <c r="J478" i="9"/>
  <c r="J481" i="9"/>
  <c r="J485" i="9"/>
  <c r="H487" i="9"/>
  <c r="N487" i="9" s="1"/>
  <c r="J489" i="9"/>
  <c r="H494" i="9"/>
  <c r="N494" i="9" s="1"/>
  <c r="G497" i="9"/>
  <c r="M497" i="9" s="1"/>
  <c r="H498" i="9"/>
  <c r="N498" i="9" s="1"/>
  <c r="J507" i="9"/>
  <c r="J517" i="9"/>
  <c r="G518" i="9"/>
  <c r="M518" i="9" s="1"/>
  <c r="J528" i="9"/>
  <c r="G533" i="9"/>
  <c r="M533" i="9" s="1"/>
  <c r="J543" i="9"/>
  <c r="G544" i="9"/>
  <c r="M544" i="9" s="1"/>
  <c r="J546" i="9"/>
  <c r="J563" i="9"/>
  <c r="G564" i="9"/>
  <c r="M564" i="9" s="1"/>
  <c r="J566" i="9"/>
  <c r="G567" i="9"/>
  <c r="M567" i="9" s="1"/>
  <c r="J569" i="9"/>
  <c r="H589" i="9"/>
  <c r="N589" i="9" s="1"/>
  <c r="J595" i="9"/>
  <c r="H597" i="9"/>
  <c r="N597" i="9" s="1"/>
  <c r="J612" i="9"/>
  <c r="H614" i="9"/>
  <c r="N614" i="9" s="1"/>
  <c r="H616" i="9"/>
  <c r="N616" i="9" s="1"/>
  <c r="H622" i="9"/>
  <c r="N622" i="9" s="1"/>
  <c r="M625" i="9"/>
  <c r="J627" i="9"/>
  <c r="G628" i="9"/>
  <c r="M628" i="9" s="1"/>
  <c r="J629" i="9"/>
  <c r="G630" i="9"/>
  <c r="M630" i="9" s="1"/>
  <c r="J631" i="9"/>
  <c r="G632" i="9"/>
  <c r="M632" i="9" s="1"/>
  <c r="J634" i="9"/>
  <c r="H636" i="9"/>
  <c r="N636" i="9" s="1"/>
  <c r="H640" i="9"/>
  <c r="N640" i="9" s="1"/>
  <c r="K11" i="10"/>
  <c r="K13" i="10"/>
  <c r="K22" i="10"/>
  <c r="J33" i="10"/>
  <c r="H35" i="10"/>
  <c r="N35" i="10" s="1"/>
  <c r="G42" i="10"/>
  <c r="M42" i="10" s="1"/>
  <c r="G52" i="10"/>
  <c r="M52" i="10" s="1"/>
  <c r="J64" i="10"/>
  <c r="G65" i="10"/>
  <c r="M65" i="10" s="1"/>
  <c r="J81" i="10"/>
  <c r="G82" i="10"/>
  <c r="M82" i="10" s="1"/>
  <c r="G84" i="10"/>
  <c r="M84" i="10" s="1"/>
  <c r="H85" i="10"/>
  <c r="N85" i="10" s="1"/>
  <c r="H97" i="10"/>
  <c r="N97" i="10" s="1"/>
  <c r="G99" i="10"/>
  <c r="M99" i="10" s="1"/>
  <c r="J100" i="10"/>
  <c r="M101" i="10"/>
  <c r="J102" i="10"/>
  <c r="G103" i="10"/>
  <c r="M103" i="10" s="1"/>
  <c r="J105" i="10"/>
  <c r="G106" i="10"/>
  <c r="M106" i="10" s="1"/>
  <c r="H111" i="10"/>
  <c r="N111" i="10" s="1"/>
  <c r="H115" i="10"/>
  <c r="N115" i="10" s="1"/>
  <c r="J116" i="10"/>
  <c r="H118" i="10"/>
  <c r="N118" i="10" s="1"/>
  <c r="J123" i="10"/>
  <c r="G124" i="10"/>
  <c r="M124" i="10" s="1"/>
  <c r="J125" i="10"/>
  <c r="G126" i="10"/>
  <c r="M126" i="10" s="1"/>
  <c r="H127" i="10"/>
  <c r="N127" i="10" s="1"/>
  <c r="J128" i="10"/>
  <c r="G129" i="10"/>
  <c r="M129" i="10" s="1"/>
  <c r="G133" i="10"/>
  <c r="M133" i="10" s="1"/>
  <c r="J141" i="10"/>
  <c r="G142" i="10"/>
  <c r="M142" i="10" s="1"/>
  <c r="G144" i="10"/>
  <c r="M144" i="10" s="1"/>
  <c r="G148" i="10"/>
  <c r="M148" i="10" s="1"/>
  <c r="J149" i="10"/>
  <c r="M150" i="10"/>
  <c r="G156" i="10"/>
  <c r="M156" i="10" s="1"/>
  <c r="M158" i="10"/>
  <c r="G161" i="10"/>
  <c r="M161" i="10" s="1"/>
  <c r="G170" i="10"/>
  <c r="M170" i="10" s="1"/>
  <c r="K188" i="10"/>
  <c r="M191" i="10"/>
  <c r="G202" i="10"/>
  <c r="M202" i="10" s="1"/>
  <c r="G203" i="10"/>
  <c r="M203" i="10" s="1"/>
  <c r="G209" i="10"/>
  <c r="M209" i="10" s="1"/>
  <c r="M218" i="10"/>
  <c r="M219" i="10"/>
  <c r="G220" i="10"/>
  <c r="M220" i="10" s="1"/>
  <c r="M226" i="10"/>
  <c r="M232" i="10"/>
  <c r="G235" i="10"/>
  <c r="M235" i="10" s="1"/>
  <c r="G283" i="10"/>
  <c r="M283" i="10" s="1"/>
  <c r="G285" i="10"/>
  <c r="M285" i="10" s="1"/>
  <c r="G293" i="10"/>
  <c r="M293" i="10" s="1"/>
  <c r="G295" i="10"/>
  <c r="M295" i="10" s="1"/>
  <c r="G304" i="10"/>
  <c r="M304" i="10" s="1"/>
  <c r="G306" i="10"/>
  <c r="M306" i="10" s="1"/>
  <c r="M336" i="10"/>
  <c r="G340" i="10"/>
  <c r="M340" i="10" s="1"/>
  <c r="K371" i="10"/>
  <c r="M381" i="10"/>
  <c r="G387" i="10"/>
  <c r="M387" i="10" s="1"/>
  <c r="M390" i="10"/>
  <c r="J612" i="6"/>
  <c r="J613" i="6"/>
  <c r="J614" i="6"/>
  <c r="J615" i="6"/>
  <c r="J616" i="6"/>
  <c r="J617" i="6"/>
  <c r="J619" i="6"/>
  <c r="J620" i="6"/>
  <c r="J621" i="6"/>
  <c r="J622" i="6"/>
  <c r="J623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22" i="7"/>
  <c r="J24" i="7"/>
  <c r="J25" i="7"/>
  <c r="J26" i="7"/>
  <c r="J27" i="7"/>
  <c r="J28" i="7"/>
  <c r="J29" i="7"/>
  <c r="J30" i="7"/>
  <c r="J31" i="7"/>
  <c r="J32" i="7"/>
  <c r="J33" i="7"/>
  <c r="J35" i="7"/>
  <c r="J37" i="7"/>
  <c r="J38" i="7"/>
  <c r="J39" i="7"/>
  <c r="J40" i="7"/>
  <c r="J41" i="7"/>
  <c r="J44" i="7"/>
  <c r="J47" i="7"/>
  <c r="J48" i="7"/>
  <c r="J51" i="7"/>
  <c r="J52" i="7"/>
  <c r="J53" i="7"/>
  <c r="J54" i="7"/>
  <c r="J55" i="7"/>
  <c r="J57" i="7"/>
  <c r="J59" i="7"/>
  <c r="J64" i="7"/>
  <c r="J65" i="7"/>
  <c r="J66" i="7"/>
  <c r="J67" i="7"/>
  <c r="J68" i="7"/>
  <c r="J70" i="7"/>
  <c r="J71" i="7"/>
  <c r="J72" i="7"/>
  <c r="J81" i="7"/>
  <c r="J82" i="7"/>
  <c r="J83" i="7"/>
  <c r="J84" i="7"/>
  <c r="J85" i="7"/>
  <c r="J86" i="7"/>
  <c r="J88" i="7"/>
  <c r="J89" i="7"/>
  <c r="J90" i="7"/>
  <c r="J91" i="7"/>
  <c r="J92" i="7"/>
  <c r="J94" i="7"/>
  <c r="J96" i="7"/>
  <c r="J97" i="7"/>
  <c r="J99" i="7"/>
  <c r="J100" i="7"/>
  <c r="J101" i="7"/>
  <c r="J103" i="7"/>
  <c r="J104" i="7"/>
  <c r="J105" i="7"/>
  <c r="J106" i="7"/>
  <c r="J107" i="7"/>
  <c r="J108" i="7"/>
  <c r="J111" i="7"/>
  <c r="J112" i="7"/>
  <c r="J114" i="7"/>
  <c r="J115" i="7"/>
  <c r="J116" i="7"/>
  <c r="J118" i="7"/>
  <c r="J121" i="7"/>
  <c r="J123" i="7"/>
  <c r="J124" i="7"/>
  <c r="J125" i="7"/>
  <c r="J127" i="7"/>
  <c r="J128" i="7"/>
  <c r="J129" i="7"/>
  <c r="J134" i="7"/>
  <c r="J137" i="7"/>
  <c r="J139" i="7"/>
  <c r="J141" i="7"/>
  <c r="J142" i="7"/>
  <c r="J144" i="7"/>
  <c r="J145" i="7"/>
  <c r="J146" i="7"/>
  <c r="J147" i="7"/>
  <c r="J148" i="7"/>
  <c r="J149" i="7"/>
  <c r="J152" i="7"/>
  <c r="J154" i="7"/>
  <c r="J158" i="7"/>
  <c r="J161" i="7"/>
  <c r="J165" i="7"/>
  <c r="J168" i="7"/>
  <c r="J170" i="7"/>
  <c r="J171" i="7"/>
  <c r="J177" i="7"/>
  <c r="J188" i="7"/>
  <c r="J189" i="7"/>
  <c r="J190" i="7"/>
  <c r="J193" i="7"/>
  <c r="J194" i="7"/>
  <c r="J195" i="7"/>
  <c r="J196" i="7"/>
  <c r="J197" i="7"/>
  <c r="J198" i="7"/>
  <c r="J201" i="7"/>
  <c r="J202" i="7"/>
  <c r="J203" i="7"/>
  <c r="J204" i="7"/>
  <c r="J206" i="7"/>
  <c r="J207" i="7"/>
  <c r="J209" i="7"/>
  <c r="J210" i="7"/>
  <c r="J215" i="7"/>
  <c r="J216" i="7"/>
  <c r="J218" i="7"/>
  <c r="J219" i="7"/>
  <c r="J220" i="7"/>
  <c r="J221" i="7"/>
  <c r="J222" i="7"/>
  <c r="J225" i="7"/>
  <c r="J226" i="7"/>
  <c r="J227" i="7"/>
  <c r="J229" i="7"/>
  <c r="J230" i="7"/>
  <c r="J231" i="7"/>
  <c r="J235" i="7"/>
  <c r="J238" i="7"/>
  <c r="J239" i="7"/>
  <c r="J241" i="7"/>
  <c r="J242" i="7"/>
  <c r="J250" i="7"/>
  <c r="J252" i="7"/>
  <c r="J253" i="7"/>
  <c r="J255" i="7"/>
  <c r="J260" i="7"/>
  <c r="J261" i="7"/>
  <c r="J266" i="7"/>
  <c r="J269" i="7"/>
  <c r="J270" i="7"/>
  <c r="J271" i="7"/>
  <c r="J279" i="7"/>
  <c r="J280" i="7"/>
  <c r="J281" i="7"/>
  <c r="J284" i="7"/>
  <c r="J287" i="7"/>
  <c r="J288" i="7"/>
  <c r="J291" i="7"/>
  <c r="J293" i="7"/>
  <c r="J294" i="7"/>
  <c r="J297" i="7"/>
  <c r="J299" i="7"/>
  <c r="J300" i="7"/>
  <c r="J304" i="7"/>
  <c r="J305" i="7"/>
  <c r="J306" i="7"/>
  <c r="J309" i="7"/>
  <c r="J310" i="7"/>
  <c r="J311" i="7"/>
  <c r="J312" i="7"/>
  <c r="J315" i="7"/>
  <c r="J318" i="7"/>
  <c r="J321" i="7"/>
  <c r="J324" i="7"/>
  <c r="J327" i="7"/>
  <c r="J329" i="7"/>
  <c r="J333" i="7"/>
  <c r="J334" i="7"/>
  <c r="J336" i="7"/>
  <c r="J338" i="7"/>
  <c r="J340" i="7"/>
  <c r="J343" i="7"/>
  <c r="J347" i="7"/>
  <c r="J352" i="7"/>
  <c r="J357" i="7"/>
  <c r="J359" i="7"/>
  <c r="J360" i="7"/>
  <c r="J371" i="7"/>
  <c r="J372" i="7"/>
  <c r="J373" i="7"/>
  <c r="J374" i="7"/>
  <c r="J377" i="7"/>
  <c r="J378" i="7"/>
  <c r="J380" i="7"/>
  <c r="J381" i="7"/>
  <c r="J383" i="7"/>
  <c r="J384" i="7"/>
  <c r="J386" i="7"/>
  <c r="J387" i="7"/>
  <c r="J388" i="7"/>
  <c r="J391" i="7"/>
  <c r="J392" i="7"/>
  <c r="J394" i="7"/>
  <c r="J395" i="7"/>
  <c r="J396" i="7"/>
  <c r="J400" i="7"/>
  <c r="J401" i="7"/>
  <c r="J402" i="7"/>
  <c r="J404" i="7"/>
  <c r="J405" i="7"/>
  <c r="J406" i="7"/>
  <c r="J408" i="7"/>
  <c r="J410" i="7"/>
  <c r="J413" i="7"/>
  <c r="J415" i="7"/>
  <c r="J416" i="7"/>
  <c r="J419" i="7"/>
  <c r="J420" i="7"/>
  <c r="J422" i="7"/>
  <c r="J423" i="7"/>
  <c r="J424" i="7"/>
  <c r="J427" i="7"/>
  <c r="J428" i="7"/>
  <c r="J431" i="7"/>
  <c r="J433" i="7"/>
  <c r="J434" i="7"/>
  <c r="J435" i="7"/>
  <c r="J436" i="7"/>
  <c r="J437" i="7"/>
  <c r="J442" i="7"/>
  <c r="J445" i="7"/>
  <c r="J446" i="7"/>
  <c r="J447" i="7"/>
  <c r="J448" i="7"/>
  <c r="J450" i="7"/>
  <c r="J454" i="7"/>
  <c r="J457" i="7"/>
  <c r="J460" i="7"/>
  <c r="J461" i="7"/>
  <c r="J462" i="7"/>
  <c r="J464" i="7"/>
  <c r="J465" i="7"/>
  <c r="J468" i="7"/>
  <c r="J470" i="7"/>
  <c r="J471" i="7"/>
  <c r="J472" i="7"/>
  <c r="J473" i="7"/>
  <c r="J476" i="7"/>
  <c r="J477" i="7"/>
  <c r="J478" i="7"/>
  <c r="J479" i="7"/>
  <c r="J480" i="7"/>
  <c r="J481" i="7"/>
  <c r="J483" i="7"/>
  <c r="J484" i="7"/>
  <c r="J485" i="7"/>
  <c r="J486" i="7"/>
  <c r="J487" i="7"/>
  <c r="J489" i="7"/>
  <c r="J490" i="7"/>
  <c r="J491" i="7"/>
  <c r="J492" i="7"/>
  <c r="J493" i="7"/>
  <c r="J494" i="7"/>
  <c r="J495" i="7"/>
  <c r="J497" i="7"/>
  <c r="J499" i="7"/>
  <c r="J503" i="7"/>
  <c r="J504" i="7"/>
  <c r="J506" i="7"/>
  <c r="J507" i="7"/>
  <c r="J508" i="7"/>
  <c r="J509" i="7"/>
  <c r="J510" i="7"/>
  <c r="J511" i="7"/>
  <c r="J512" i="7"/>
  <c r="J514" i="7"/>
  <c r="J515" i="7"/>
  <c r="J516" i="7"/>
  <c r="J517" i="7"/>
  <c r="J518" i="7"/>
  <c r="J519" i="7"/>
  <c r="J523" i="7"/>
  <c r="J525" i="7"/>
  <c r="J526" i="7"/>
  <c r="J527" i="7"/>
  <c r="J528" i="7"/>
  <c r="J529" i="7"/>
  <c r="J531" i="7"/>
  <c r="J535" i="7"/>
  <c r="J537" i="7"/>
  <c r="J538" i="7"/>
  <c r="J539" i="7"/>
  <c r="J544" i="7"/>
  <c r="J545" i="7"/>
  <c r="J546" i="7"/>
  <c r="J552" i="7"/>
  <c r="J555" i="7"/>
  <c r="J556" i="7"/>
  <c r="J557" i="7"/>
  <c r="J558" i="7"/>
  <c r="J561" i="7"/>
  <c r="J562" i="7"/>
  <c r="J563" i="7"/>
  <c r="J564" i="7"/>
  <c r="J565" i="7"/>
  <c r="J567" i="7"/>
  <c r="J568" i="7"/>
  <c r="J569" i="7"/>
  <c r="J570" i="7"/>
  <c r="J571" i="7"/>
  <c r="J572" i="7"/>
  <c r="J574" i="7"/>
  <c r="J577" i="7"/>
  <c r="J579" i="7"/>
  <c r="J583" i="7"/>
  <c r="J584" i="7"/>
  <c r="J586" i="7"/>
  <c r="J588" i="7"/>
  <c r="J589" i="7"/>
  <c r="J590" i="7"/>
  <c r="J591" i="7"/>
  <c r="J592" i="7"/>
  <c r="J593" i="7"/>
  <c r="J594" i="7"/>
  <c r="J595" i="7"/>
  <c r="J596" i="7"/>
  <c r="J597" i="7"/>
  <c r="J599" i="7"/>
  <c r="J600" i="7"/>
  <c r="J602" i="7"/>
  <c r="J612" i="7"/>
  <c r="J613" i="7"/>
  <c r="J614" i="7"/>
  <c r="J615" i="7"/>
  <c r="J616" i="7"/>
  <c r="J617" i="7"/>
  <c r="J618" i="7"/>
  <c r="J620" i="7"/>
  <c r="J622" i="7"/>
  <c r="J623" i="7"/>
  <c r="J625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33" i="8"/>
  <c r="J34" i="8"/>
  <c r="J36" i="8"/>
  <c r="J39" i="8"/>
  <c r="J41" i="8"/>
  <c r="J42" i="8"/>
  <c r="J50" i="8"/>
  <c r="J51" i="8"/>
  <c r="J53" i="8"/>
  <c r="J54" i="8"/>
  <c r="J57" i="8"/>
  <c r="J58" i="8"/>
  <c r="J59" i="8"/>
  <c r="J62" i="8"/>
  <c r="J63" i="8"/>
  <c r="J64" i="8"/>
  <c r="J65" i="8"/>
  <c r="J67" i="8"/>
  <c r="J81" i="8"/>
  <c r="J82" i="8"/>
  <c r="J83" i="8"/>
  <c r="J85" i="8"/>
  <c r="J86" i="8"/>
  <c r="J88" i="8"/>
  <c r="J89" i="8"/>
  <c r="J91" i="8"/>
  <c r="J92" i="8"/>
  <c r="J93" i="8"/>
  <c r="J97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8" i="8"/>
  <c r="J120" i="8"/>
  <c r="J121" i="8"/>
  <c r="J122" i="8"/>
  <c r="J123" i="8"/>
  <c r="J124" i="8"/>
  <c r="J125" i="8"/>
  <c r="J126" i="8"/>
  <c r="J127" i="8"/>
  <c r="J129" i="8"/>
  <c r="J135" i="8"/>
  <c r="J137" i="8"/>
  <c r="J138" i="8"/>
  <c r="J139" i="8"/>
  <c r="J141" i="8"/>
  <c r="J142" i="8"/>
  <c r="J144" i="8"/>
  <c r="J145" i="8"/>
  <c r="J146" i="8"/>
  <c r="J147" i="8"/>
  <c r="J148" i="8"/>
  <c r="J153" i="8"/>
  <c r="J154" i="8"/>
  <c r="J155" i="8"/>
  <c r="J156" i="8"/>
  <c r="J166" i="8"/>
  <c r="J168" i="8"/>
  <c r="J169" i="8"/>
  <c r="J170" i="8"/>
  <c r="J171" i="8"/>
  <c r="J176" i="8"/>
  <c r="J177" i="8"/>
  <c r="J188" i="8"/>
  <c r="J189" i="8"/>
  <c r="J193" i="8"/>
  <c r="J195" i="8"/>
  <c r="J196" i="8"/>
  <c r="J197" i="8"/>
  <c r="J201" i="8"/>
  <c r="J202" i="8"/>
  <c r="J203" i="8"/>
  <c r="J204" i="8"/>
  <c r="J207" i="8"/>
  <c r="J209" i="8"/>
  <c r="J210" i="8"/>
  <c r="J211" i="8"/>
  <c r="J215" i="8"/>
  <c r="J216" i="8"/>
  <c r="J218" i="8"/>
  <c r="J219" i="8"/>
  <c r="J220" i="8"/>
  <c r="J221" i="8"/>
  <c r="J222" i="8"/>
  <c r="J223" i="8"/>
  <c r="J224" i="8"/>
  <c r="J225" i="8"/>
  <c r="J226" i="8"/>
  <c r="J227" i="8"/>
  <c r="J229" i="8"/>
  <c r="J230" i="8"/>
  <c r="J231" i="8"/>
  <c r="J233" i="8"/>
  <c r="J234" i="8"/>
  <c r="J235" i="8"/>
  <c r="J236" i="8"/>
  <c r="J238" i="8"/>
  <c r="J239" i="8"/>
  <c r="J240" i="8"/>
  <c r="J242" i="8"/>
  <c r="J243" i="8"/>
  <c r="J245" i="8"/>
  <c r="J252" i="8"/>
  <c r="J254" i="8"/>
  <c r="J255" i="8"/>
  <c r="J258" i="8"/>
  <c r="J260" i="8"/>
  <c r="J261" i="8"/>
  <c r="J267" i="8"/>
  <c r="J269" i="8"/>
  <c r="J271" i="8"/>
  <c r="J272" i="8"/>
  <c r="J278" i="8"/>
  <c r="J281" i="8"/>
  <c r="J283" i="8"/>
  <c r="J284" i="8"/>
  <c r="J285" i="8"/>
  <c r="J286" i="8"/>
  <c r="J288" i="8"/>
  <c r="J292" i="8"/>
  <c r="J293" i="8"/>
  <c r="J294" i="8"/>
  <c r="J297" i="8"/>
  <c r="J298" i="8"/>
  <c r="J299" i="8"/>
  <c r="J300" i="8"/>
  <c r="J306" i="8"/>
  <c r="J307" i="8"/>
  <c r="J309" i="8"/>
  <c r="J311" i="8"/>
  <c r="J312" i="8"/>
  <c r="J315" i="8"/>
  <c r="J318" i="8"/>
  <c r="J320" i="8"/>
  <c r="J322" i="8"/>
  <c r="J324" i="8"/>
  <c r="J325" i="8"/>
  <c r="J327" i="8"/>
  <c r="J328" i="8"/>
  <c r="J329" i="8"/>
  <c r="J332" i="8"/>
  <c r="J336" i="8"/>
  <c r="J338" i="8"/>
  <c r="J347" i="8"/>
  <c r="J361" i="8"/>
  <c r="J371" i="8"/>
  <c r="J372" i="8"/>
  <c r="J373" i="8"/>
  <c r="J374" i="8"/>
  <c r="J377" i="8"/>
  <c r="J378" i="8"/>
  <c r="J379" i="8"/>
  <c r="J380" i="8"/>
  <c r="J383" i="8"/>
  <c r="J384" i="8"/>
  <c r="J385" i="8"/>
  <c r="J386" i="8"/>
  <c r="J387" i="8"/>
  <c r="J388" i="8"/>
  <c r="J389" i="8"/>
  <c r="J391" i="8"/>
  <c r="J394" i="8"/>
  <c r="J395" i="8"/>
  <c r="J398" i="8"/>
  <c r="J401" i="8"/>
  <c r="J402" i="8"/>
  <c r="J404" i="8"/>
  <c r="J405" i="8"/>
  <c r="J406" i="8"/>
  <c r="J407" i="8"/>
  <c r="J408" i="8"/>
  <c r="J410" i="8"/>
  <c r="J416" i="8"/>
  <c r="J419" i="8"/>
  <c r="J420" i="8"/>
  <c r="J422" i="8"/>
  <c r="J423" i="8"/>
  <c r="J424" i="8"/>
  <c r="J425" i="8"/>
  <c r="J428" i="8"/>
  <c r="J429" i="8"/>
  <c r="J432" i="8"/>
  <c r="J433" i="8"/>
  <c r="J434" i="8"/>
  <c r="J435" i="8"/>
  <c r="J437" i="8"/>
  <c r="J438" i="8"/>
  <c r="J442" i="8"/>
  <c r="J444" i="8"/>
  <c r="J445" i="8"/>
  <c r="J446" i="8"/>
  <c r="J450" i="8"/>
  <c r="J451" i="8"/>
  <c r="J459" i="8"/>
  <c r="J460" i="8"/>
  <c r="J461" i="8"/>
  <c r="J464" i="8"/>
  <c r="J465" i="8"/>
  <c r="J467" i="8"/>
  <c r="J468" i="8"/>
  <c r="J469" i="8"/>
  <c r="J470" i="8"/>
  <c r="J471" i="8"/>
  <c r="J473" i="8"/>
  <c r="J474" i="8"/>
  <c r="J476" i="8"/>
  <c r="J481" i="8"/>
  <c r="J483" i="8"/>
  <c r="J484" i="8"/>
  <c r="J485" i="8"/>
  <c r="J486" i="8"/>
  <c r="J487" i="8"/>
  <c r="J489" i="8"/>
  <c r="J493" i="8"/>
  <c r="J494" i="8"/>
  <c r="J495" i="8"/>
  <c r="J497" i="8"/>
  <c r="J498" i="8"/>
  <c r="J499" i="8"/>
  <c r="J500" i="8"/>
  <c r="J501" i="8"/>
  <c r="J504" i="8"/>
  <c r="J507" i="8"/>
  <c r="J508" i="8"/>
  <c r="J509" i="8"/>
  <c r="J512" i="8"/>
  <c r="J514" i="8"/>
  <c r="J515" i="8"/>
  <c r="J517" i="8"/>
  <c r="J518" i="8"/>
  <c r="J523" i="8"/>
  <c r="J526" i="8"/>
  <c r="J528" i="8"/>
  <c r="J536" i="8"/>
  <c r="J540" i="8"/>
  <c r="J546" i="8"/>
  <c r="J550" i="8"/>
  <c r="J553" i="8"/>
  <c r="J557" i="8"/>
  <c r="J558" i="8"/>
  <c r="J559" i="8"/>
  <c r="J560" i="8"/>
  <c r="J561" i="8"/>
  <c r="J563" i="8"/>
  <c r="J564" i="8"/>
  <c r="J567" i="8"/>
  <c r="J568" i="8"/>
  <c r="J570" i="8"/>
  <c r="J572" i="8"/>
  <c r="J573" i="8"/>
  <c r="J577" i="8"/>
  <c r="J578" i="8"/>
  <c r="J580" i="8"/>
  <c r="J583" i="8"/>
  <c r="J585" i="8"/>
  <c r="J586" i="8"/>
  <c r="J588" i="8"/>
  <c r="J589" i="8"/>
  <c r="J590" i="8"/>
  <c r="J591" i="8"/>
  <c r="J595" i="8"/>
  <c r="J596" i="8"/>
  <c r="J597" i="8"/>
  <c r="J598" i="8"/>
  <c r="J599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8" i="8"/>
  <c r="J629" i="8"/>
  <c r="J630" i="8"/>
  <c r="J631" i="8"/>
  <c r="J632" i="8"/>
  <c r="J633" i="8"/>
  <c r="J635" i="8"/>
  <c r="J636" i="8"/>
  <c r="J639" i="8"/>
  <c r="J22" i="9"/>
  <c r="J24" i="9"/>
  <c r="J25" i="9"/>
  <c r="J33" i="9"/>
  <c r="J52" i="9"/>
  <c r="J54" i="9"/>
  <c r="J57" i="9"/>
  <c r="J64" i="9"/>
  <c r="J65" i="9"/>
  <c r="J67" i="9"/>
  <c r="J70" i="9"/>
  <c r="J81" i="9"/>
  <c r="J82" i="9"/>
  <c r="J83" i="9"/>
  <c r="J85" i="9"/>
  <c r="J86" i="9"/>
  <c r="J91" i="9"/>
  <c r="J93" i="9"/>
  <c r="J99" i="9"/>
  <c r="J100" i="9"/>
  <c r="J103" i="9"/>
  <c r="J104" i="9"/>
  <c r="J105" i="9"/>
  <c r="J106" i="9"/>
  <c r="J107" i="9"/>
  <c r="J108" i="9"/>
  <c r="J111" i="9"/>
  <c r="J115" i="9"/>
  <c r="J116" i="9"/>
  <c r="J118" i="9"/>
  <c r="J119" i="9"/>
  <c r="J122" i="9"/>
  <c r="J123" i="9"/>
  <c r="J124" i="9"/>
  <c r="J125" i="9"/>
  <c r="J127" i="9"/>
  <c r="J135" i="9"/>
  <c r="J137" i="9"/>
  <c r="J138" i="9"/>
  <c r="J139" i="9"/>
  <c r="J141" i="9"/>
  <c r="J142" i="9"/>
  <c r="J144" i="9"/>
  <c r="J145" i="9"/>
  <c r="J146" i="9"/>
  <c r="J148" i="9"/>
  <c r="J152" i="9"/>
  <c r="J154" i="9"/>
  <c r="J157" i="9"/>
  <c r="J159" i="9"/>
  <c r="J162" i="9"/>
  <c r="J170" i="9"/>
  <c r="J171" i="9"/>
  <c r="J177" i="9"/>
  <c r="J188" i="9"/>
  <c r="J189" i="9"/>
  <c r="J193" i="9"/>
  <c r="J195" i="9"/>
  <c r="J197" i="9"/>
  <c r="J199" i="9"/>
  <c r="J202" i="9"/>
  <c r="J204" i="9"/>
  <c r="J209" i="9"/>
  <c r="J210" i="9"/>
  <c r="J215" i="9"/>
  <c r="J216" i="9"/>
  <c r="J218" i="9"/>
  <c r="J219" i="9"/>
  <c r="J220" i="9"/>
  <c r="J221" i="9"/>
  <c r="J222" i="9"/>
  <c r="J226" i="9"/>
  <c r="J230" i="9"/>
  <c r="J231" i="9"/>
  <c r="J235" i="9"/>
  <c r="J242" i="9"/>
  <c r="J255" i="9"/>
  <c r="J257" i="9"/>
  <c r="J261" i="9"/>
  <c r="J267" i="9"/>
  <c r="J270" i="9"/>
  <c r="J279" i="9"/>
  <c r="J281" i="9"/>
  <c r="J284" i="9"/>
  <c r="J285" i="9"/>
  <c r="J286" i="9"/>
  <c r="J292" i="9"/>
  <c r="J293" i="9"/>
  <c r="J294" i="9"/>
  <c r="J295" i="9"/>
  <c r="J297" i="9"/>
  <c r="J298" i="9"/>
  <c r="J299" i="9"/>
  <c r="J307" i="9"/>
  <c r="J308" i="9"/>
  <c r="J309" i="9"/>
  <c r="J310" i="9"/>
  <c r="J311" i="9"/>
  <c r="J312" i="9"/>
  <c r="J318" i="9"/>
  <c r="J324" i="9"/>
  <c r="J327" i="9"/>
  <c r="J336" i="9"/>
  <c r="J338" i="9"/>
  <c r="J340" i="9"/>
  <c r="J347" i="9"/>
  <c r="J348" i="9"/>
  <c r="J353" i="9"/>
  <c r="J354" i="9"/>
  <c r="J356" i="9"/>
  <c r="J371" i="9"/>
  <c r="J374" i="9"/>
  <c r="J377" i="9"/>
  <c r="J378" i="9"/>
  <c r="J380" i="9"/>
  <c r="J383" i="9"/>
  <c r="J384" i="9"/>
  <c r="J386" i="9"/>
  <c r="J387" i="9"/>
  <c r="J391" i="9"/>
  <c r="J393" i="9"/>
  <c r="J394" i="9"/>
  <c r="J395" i="9"/>
  <c r="J401" i="9"/>
  <c r="J402" i="9"/>
  <c r="J404" i="9"/>
  <c r="J405" i="9"/>
  <c r="J406" i="9"/>
  <c r="J408" i="9"/>
  <c r="J409" i="9"/>
  <c r="J410" i="9"/>
  <c r="J413" i="9"/>
  <c r="J415" i="9"/>
  <c r="J416" i="9"/>
  <c r="J419" i="9"/>
  <c r="J422" i="9"/>
  <c r="J423" i="9"/>
  <c r="J424" i="9"/>
  <c r="J426" i="9"/>
  <c r="J429" i="9"/>
  <c r="J433" i="9"/>
  <c r="J434" i="9"/>
  <c r="J435" i="9"/>
  <c r="J438" i="9"/>
  <c r="J442" i="9"/>
  <c r="J443" i="9"/>
  <c r="J444" i="9"/>
  <c r="J445" i="9"/>
  <c r="J446" i="9"/>
  <c r="G447" i="9"/>
  <c r="M447" i="9" s="1"/>
  <c r="H448" i="9"/>
  <c r="N448" i="9" s="1"/>
  <c r="G450" i="9"/>
  <c r="M450" i="9" s="1"/>
  <c r="G470" i="9"/>
  <c r="M470" i="9" s="1"/>
  <c r="J471" i="9"/>
  <c r="G472" i="9"/>
  <c r="M472" i="9" s="1"/>
  <c r="H473" i="9"/>
  <c r="N473" i="9" s="1"/>
  <c r="J488" i="9"/>
  <c r="J495" i="9"/>
  <c r="H497" i="9"/>
  <c r="N497" i="9" s="1"/>
  <c r="J499" i="9"/>
  <c r="H512" i="9"/>
  <c r="N512" i="9" s="1"/>
  <c r="J513" i="9"/>
  <c r="H518" i="9"/>
  <c r="N518" i="9" s="1"/>
  <c r="G539" i="9"/>
  <c r="M539" i="9" s="1"/>
  <c r="J540" i="9"/>
  <c r="G541" i="9"/>
  <c r="M541" i="9" s="1"/>
  <c r="H544" i="9"/>
  <c r="N544" i="9" s="1"/>
  <c r="J545" i="9"/>
  <c r="G546" i="9"/>
  <c r="M546" i="9" s="1"/>
  <c r="H555" i="9"/>
  <c r="N555" i="9" s="1"/>
  <c r="J557" i="9"/>
  <c r="H564" i="9"/>
  <c r="N564" i="9" s="1"/>
  <c r="H567" i="9"/>
  <c r="N567" i="9" s="1"/>
  <c r="J568" i="9"/>
  <c r="H570" i="9"/>
  <c r="N570" i="9" s="1"/>
  <c r="J575" i="9"/>
  <c r="J583" i="9"/>
  <c r="H585" i="9"/>
  <c r="N585" i="9" s="1"/>
  <c r="G588" i="9"/>
  <c r="M588" i="9" s="1"/>
  <c r="J590" i="9"/>
  <c r="J597" i="9"/>
  <c r="J614" i="9"/>
  <c r="J616" i="9"/>
  <c r="J626" i="9"/>
  <c r="H628" i="9"/>
  <c r="N628" i="9" s="1"/>
  <c r="H630" i="9"/>
  <c r="N630" i="9" s="1"/>
  <c r="H632" i="9"/>
  <c r="N632" i="9" s="1"/>
  <c r="H635" i="9"/>
  <c r="N635" i="9" s="1"/>
  <c r="J636" i="9"/>
  <c r="G639" i="9"/>
  <c r="M639" i="9" s="1"/>
  <c r="J640" i="9"/>
  <c r="G22" i="10"/>
  <c r="M22" i="10" s="1"/>
  <c r="G33" i="10"/>
  <c r="M33" i="10" s="1"/>
  <c r="G41" i="10"/>
  <c r="M41" i="10" s="1"/>
  <c r="H55" i="10"/>
  <c r="N55" i="10" s="1"/>
  <c r="G62" i="10"/>
  <c r="M62" i="10" s="1"/>
  <c r="J178" i="10"/>
  <c r="J172" i="10"/>
  <c r="J161" i="10"/>
  <c r="H99" i="10"/>
  <c r="N99" i="10" s="1"/>
  <c r="H103" i="10"/>
  <c r="N103" i="10" s="1"/>
  <c r="J104" i="10"/>
  <c r="H106" i="10"/>
  <c r="N106" i="10" s="1"/>
  <c r="J115" i="10"/>
  <c r="G116" i="10"/>
  <c r="M116" i="10" s="1"/>
  <c r="H124" i="10"/>
  <c r="N124" i="10" s="1"/>
  <c r="H126" i="10"/>
  <c r="N126" i="10" s="1"/>
  <c r="J127" i="10"/>
  <c r="G128" i="10"/>
  <c r="M128" i="10" s="1"/>
  <c r="H129" i="10"/>
  <c r="N129" i="10" s="1"/>
  <c r="G135" i="10"/>
  <c r="M135" i="10" s="1"/>
  <c r="G137" i="10"/>
  <c r="M137" i="10" s="1"/>
  <c r="J138" i="10"/>
  <c r="G139" i="10"/>
  <c r="M139" i="10" s="1"/>
  <c r="J142" i="10"/>
  <c r="J144" i="10"/>
  <c r="G145" i="10"/>
  <c r="M145" i="10" s="1"/>
  <c r="G166" i="10"/>
  <c r="M166" i="10" s="1"/>
  <c r="G171" i="10"/>
  <c r="M171" i="10" s="1"/>
  <c r="M172" i="10"/>
  <c r="M175" i="10"/>
  <c r="M177" i="10"/>
  <c r="G189" i="10"/>
  <c r="M189" i="10" s="1"/>
  <c r="G193" i="10"/>
  <c r="M193" i="10" s="1"/>
  <c r="G195" i="10"/>
  <c r="M195" i="10" s="1"/>
  <c r="G242" i="10"/>
  <c r="M242" i="10" s="1"/>
  <c r="G248" i="10"/>
  <c r="M248" i="10" s="1"/>
  <c r="G261" i="10"/>
  <c r="M261" i="10" s="1"/>
  <c r="M267" i="10"/>
  <c r="G284" i="10"/>
  <c r="M284" i="10" s="1"/>
  <c r="M310" i="10"/>
  <c r="M312" i="10"/>
  <c r="G318" i="10"/>
  <c r="M318" i="10" s="1"/>
  <c r="M328" i="10"/>
  <c r="M338" i="10"/>
  <c r="G347" i="10"/>
  <c r="M347" i="10" s="1"/>
  <c r="M355" i="10"/>
  <c r="G372" i="10"/>
  <c r="M372" i="10" s="1"/>
  <c r="G373" i="10"/>
  <c r="M373" i="10" s="1"/>
  <c r="M379" i="10"/>
  <c r="M382" i="10"/>
  <c r="G384" i="10"/>
  <c r="M384" i="10" s="1"/>
  <c r="G386" i="10"/>
  <c r="M386" i="10" s="1"/>
  <c r="G391" i="10"/>
  <c r="M391" i="10" s="1"/>
  <c r="G188" i="8"/>
  <c r="K188" i="8"/>
  <c r="G189" i="8"/>
  <c r="M189" i="8" s="1"/>
  <c r="G193" i="8"/>
  <c r="M193" i="8" s="1"/>
  <c r="G195" i="8"/>
  <c r="M195" i="8" s="1"/>
  <c r="G196" i="8"/>
  <c r="M196" i="8" s="1"/>
  <c r="G197" i="8"/>
  <c r="M197" i="8" s="1"/>
  <c r="G198" i="8"/>
  <c r="M198" i="8" s="1"/>
  <c r="G201" i="8"/>
  <c r="M201" i="8" s="1"/>
  <c r="G202" i="8"/>
  <c r="M202" i="8" s="1"/>
  <c r="G203" i="8"/>
  <c r="M203" i="8" s="1"/>
  <c r="G204" i="8"/>
  <c r="M204" i="8" s="1"/>
  <c r="G205" i="8"/>
  <c r="M205" i="8" s="1"/>
  <c r="G206" i="8"/>
  <c r="M206" i="8" s="1"/>
  <c r="G207" i="8"/>
  <c r="M207" i="8" s="1"/>
  <c r="G209" i="8"/>
  <c r="M209" i="8" s="1"/>
  <c r="G210" i="8"/>
  <c r="M210" i="8" s="1"/>
  <c r="G211" i="8"/>
  <c r="M211" i="8" s="1"/>
  <c r="G213" i="8"/>
  <c r="M213" i="8" s="1"/>
  <c r="G214" i="8"/>
  <c r="M214" i="8" s="1"/>
  <c r="G215" i="8"/>
  <c r="M215" i="8" s="1"/>
  <c r="G216" i="8"/>
  <c r="M216" i="8" s="1"/>
  <c r="G218" i="8"/>
  <c r="M218" i="8" s="1"/>
  <c r="G219" i="8"/>
  <c r="M219" i="8" s="1"/>
  <c r="G220" i="8"/>
  <c r="M220" i="8" s="1"/>
  <c r="G221" i="8"/>
  <c r="M221" i="8" s="1"/>
  <c r="G222" i="8"/>
  <c r="M222" i="8" s="1"/>
  <c r="G226" i="8"/>
  <c r="M226" i="8" s="1"/>
  <c r="G227" i="8"/>
  <c r="M227" i="8" s="1"/>
  <c r="G228" i="8"/>
  <c r="M228" i="8" s="1"/>
  <c r="G230" i="8"/>
  <c r="M230" i="8" s="1"/>
  <c r="G231" i="8"/>
  <c r="M231" i="8" s="1"/>
  <c r="G233" i="8"/>
  <c r="M233" i="8" s="1"/>
  <c r="G235" i="8"/>
  <c r="M235" i="8" s="1"/>
  <c r="G242" i="8"/>
  <c r="M242" i="8" s="1"/>
  <c r="G243" i="8"/>
  <c r="M243" i="8" s="1"/>
  <c r="G248" i="8"/>
  <c r="M248" i="8" s="1"/>
  <c r="G249" i="8"/>
  <c r="M249" i="8" s="1"/>
  <c r="G251" i="8"/>
  <c r="M251" i="8" s="1"/>
  <c r="G255" i="8"/>
  <c r="M255" i="8" s="1"/>
  <c r="G258" i="8"/>
  <c r="M258" i="8" s="1"/>
  <c r="G260" i="8"/>
  <c r="M260" i="8" s="1"/>
  <c r="G261" i="8"/>
  <c r="M261" i="8" s="1"/>
  <c r="G265" i="8"/>
  <c r="M265" i="8" s="1"/>
  <c r="G267" i="8"/>
  <c r="M267" i="8" s="1"/>
  <c r="G270" i="8"/>
  <c r="M270" i="8" s="1"/>
  <c r="G276" i="8"/>
  <c r="M276" i="8" s="1"/>
  <c r="G277" i="8"/>
  <c r="M277" i="8" s="1"/>
  <c r="G280" i="8"/>
  <c r="M280" i="8" s="1"/>
  <c r="G281" i="8"/>
  <c r="M281" i="8" s="1"/>
  <c r="G283" i="8"/>
  <c r="M283" i="8" s="1"/>
  <c r="G285" i="8"/>
  <c r="M285" i="8" s="1"/>
  <c r="G286" i="8"/>
  <c r="M286" i="8" s="1"/>
  <c r="G288" i="8"/>
  <c r="M288" i="8" s="1"/>
  <c r="G292" i="8"/>
  <c r="M292" i="8" s="1"/>
  <c r="G293" i="8"/>
  <c r="M293" i="8" s="1"/>
  <c r="G294" i="8"/>
  <c r="M294" i="8" s="1"/>
  <c r="G297" i="8"/>
  <c r="M297" i="8" s="1"/>
  <c r="G298" i="8"/>
  <c r="M298" i="8" s="1"/>
  <c r="G300" i="8"/>
  <c r="M300" i="8" s="1"/>
  <c r="G304" i="8"/>
  <c r="M304" i="8" s="1"/>
  <c r="G305" i="8"/>
  <c r="M305" i="8" s="1"/>
  <c r="G306" i="8"/>
  <c r="M306" i="8" s="1"/>
  <c r="G307" i="8"/>
  <c r="M307" i="8" s="1"/>
  <c r="G309" i="8"/>
  <c r="M309" i="8" s="1"/>
  <c r="G311" i="8"/>
  <c r="M311" i="8" s="1"/>
  <c r="G312" i="8"/>
  <c r="M312" i="8" s="1"/>
  <c r="G313" i="8"/>
  <c r="M313" i="8" s="1"/>
  <c r="G318" i="8"/>
  <c r="M318" i="8" s="1"/>
  <c r="G320" i="8"/>
  <c r="M320" i="8" s="1"/>
  <c r="G321" i="8"/>
  <c r="M321" i="8" s="1"/>
  <c r="G324" i="8"/>
  <c r="M324" i="8" s="1"/>
  <c r="G325" i="8"/>
  <c r="M325" i="8" s="1"/>
  <c r="G327" i="8"/>
  <c r="M327" i="8" s="1"/>
  <c r="G329" i="8"/>
  <c r="M329" i="8" s="1"/>
  <c r="G336" i="8"/>
  <c r="M336" i="8" s="1"/>
  <c r="G338" i="8"/>
  <c r="M338" i="8" s="1"/>
  <c r="G343" i="8"/>
  <c r="M343" i="8" s="1"/>
  <c r="G347" i="8"/>
  <c r="M347" i="8" s="1"/>
  <c r="G348" i="8"/>
  <c r="M348" i="8" s="1"/>
  <c r="G350" i="8"/>
  <c r="M350" i="8" s="1"/>
  <c r="G371" i="8"/>
  <c r="K371" i="8"/>
  <c r="G372" i="8"/>
  <c r="M372" i="8" s="1"/>
  <c r="G373" i="8"/>
  <c r="M373" i="8" s="1"/>
  <c r="G374" i="8"/>
  <c r="M374" i="8" s="1"/>
  <c r="G376" i="8"/>
  <c r="M376" i="8" s="1"/>
  <c r="G377" i="8"/>
  <c r="M377" i="8" s="1"/>
  <c r="G378" i="8"/>
  <c r="M378" i="8" s="1"/>
  <c r="G379" i="8"/>
  <c r="M379" i="8" s="1"/>
  <c r="G380" i="8"/>
  <c r="M380" i="8" s="1"/>
  <c r="G381" i="8"/>
  <c r="M381" i="8" s="1"/>
  <c r="G383" i="8"/>
  <c r="M383" i="8" s="1"/>
  <c r="G384" i="8"/>
  <c r="M384" i="8" s="1"/>
  <c r="G386" i="8"/>
  <c r="M386" i="8" s="1"/>
  <c r="G387" i="8"/>
  <c r="M387" i="8" s="1"/>
  <c r="G391" i="8"/>
  <c r="M391" i="8" s="1"/>
  <c r="G392" i="8"/>
  <c r="M392" i="8" s="1"/>
  <c r="G395" i="8"/>
  <c r="M395" i="8" s="1"/>
  <c r="G396" i="8"/>
  <c r="M396" i="8" s="1"/>
  <c r="G398" i="8"/>
  <c r="M398" i="8" s="1"/>
  <c r="G400" i="8"/>
  <c r="M400" i="8" s="1"/>
  <c r="G401" i="8"/>
  <c r="M401" i="8" s="1"/>
  <c r="G402" i="8"/>
  <c r="M402" i="8" s="1"/>
  <c r="G405" i="8"/>
  <c r="M405" i="8" s="1"/>
  <c r="G406" i="8"/>
  <c r="M406" i="8" s="1"/>
  <c r="G407" i="8"/>
  <c r="M407" i="8" s="1"/>
  <c r="G408" i="8"/>
  <c r="M408" i="8" s="1"/>
  <c r="G410" i="8"/>
  <c r="M410" i="8" s="1"/>
  <c r="G413" i="8"/>
  <c r="M413" i="8" s="1"/>
  <c r="G416" i="8"/>
  <c r="M416" i="8" s="1"/>
  <c r="G419" i="8"/>
  <c r="M419" i="8" s="1"/>
  <c r="G420" i="8"/>
  <c r="M420" i="8" s="1"/>
  <c r="G422" i="8"/>
  <c r="M422" i="8" s="1"/>
  <c r="G423" i="8"/>
  <c r="M423" i="8" s="1"/>
  <c r="G424" i="8"/>
  <c r="M424" i="8" s="1"/>
  <c r="G426" i="8"/>
  <c r="M426" i="8" s="1"/>
  <c r="G428" i="8"/>
  <c r="M428" i="8" s="1"/>
  <c r="G429" i="8"/>
  <c r="M429" i="8" s="1"/>
  <c r="G430" i="8"/>
  <c r="M430" i="8" s="1"/>
  <c r="G432" i="8"/>
  <c r="M432" i="8" s="1"/>
  <c r="G434" i="8"/>
  <c r="M434" i="8" s="1"/>
  <c r="G435" i="8"/>
  <c r="M435" i="8" s="1"/>
  <c r="G437" i="8"/>
  <c r="M437" i="8" s="1"/>
  <c r="G442" i="8"/>
  <c r="M442" i="8" s="1"/>
  <c r="G445" i="8"/>
  <c r="M445" i="8" s="1"/>
  <c r="G446" i="8"/>
  <c r="M446" i="8" s="1"/>
  <c r="G447" i="8"/>
  <c r="M447" i="8" s="1"/>
  <c r="G448" i="8"/>
  <c r="M448" i="8" s="1"/>
  <c r="G449" i="8"/>
  <c r="M449" i="8" s="1"/>
  <c r="G450" i="8"/>
  <c r="M450" i="8" s="1"/>
  <c r="G451" i="8"/>
  <c r="M451" i="8" s="1"/>
  <c r="G454" i="8"/>
  <c r="M454" i="8" s="1"/>
  <c r="G455" i="8"/>
  <c r="M455" i="8" s="1"/>
  <c r="G456" i="8"/>
  <c r="M456" i="8" s="1"/>
  <c r="G459" i="8"/>
  <c r="M459" i="8" s="1"/>
  <c r="G462" i="8"/>
  <c r="M462" i="8" s="1"/>
  <c r="G467" i="8"/>
  <c r="M467" i="8" s="1"/>
  <c r="G469" i="8"/>
  <c r="M469" i="8" s="1"/>
  <c r="G470" i="8"/>
  <c r="M470" i="8" s="1"/>
  <c r="G471" i="8"/>
  <c r="M471" i="8" s="1"/>
  <c r="G472" i="8"/>
  <c r="M472" i="8" s="1"/>
  <c r="G473" i="8"/>
  <c r="M473" i="8" s="1"/>
  <c r="G476" i="8"/>
  <c r="M476" i="8" s="1"/>
  <c r="G481" i="8"/>
  <c r="M481" i="8" s="1"/>
  <c r="G483" i="8"/>
  <c r="M483" i="8" s="1"/>
  <c r="G485" i="8"/>
  <c r="M485" i="8" s="1"/>
  <c r="G489" i="8"/>
  <c r="M489" i="8" s="1"/>
  <c r="G493" i="8"/>
  <c r="M493" i="8" s="1"/>
  <c r="G497" i="8"/>
  <c r="M497" i="8" s="1"/>
  <c r="G499" i="8"/>
  <c r="M499" i="8" s="1"/>
  <c r="G507" i="8"/>
  <c r="M507" i="8" s="1"/>
  <c r="G508" i="8"/>
  <c r="M508" i="8" s="1"/>
  <c r="G509" i="8"/>
  <c r="M509" i="8" s="1"/>
  <c r="G512" i="8"/>
  <c r="M512" i="8" s="1"/>
  <c r="G514" i="8"/>
  <c r="M514" i="8" s="1"/>
  <c r="G517" i="8"/>
  <c r="M517" i="8" s="1"/>
  <c r="G518" i="8"/>
  <c r="M518" i="8" s="1"/>
  <c r="G521" i="8"/>
  <c r="M521" i="8" s="1"/>
  <c r="G525" i="8"/>
  <c r="M525" i="8" s="1"/>
  <c r="G528" i="8"/>
  <c r="M528" i="8" s="1"/>
  <c r="G536" i="8"/>
  <c r="M536" i="8" s="1"/>
  <c r="G538" i="8"/>
  <c r="M538" i="8" s="1"/>
  <c r="G539" i="8"/>
  <c r="M539" i="8" s="1"/>
  <c r="G540" i="8"/>
  <c r="M540" i="8" s="1"/>
  <c r="G543" i="8"/>
  <c r="M543" i="8" s="1"/>
  <c r="G544" i="8"/>
  <c r="M544" i="8" s="1"/>
  <c r="G545" i="8"/>
  <c r="M545" i="8" s="1"/>
  <c r="G546" i="8"/>
  <c r="M546" i="8" s="1"/>
  <c r="G550" i="8"/>
  <c r="M550" i="8" s="1"/>
  <c r="G551" i="8"/>
  <c r="M551" i="8" s="1"/>
  <c r="G558" i="8"/>
  <c r="M558" i="8" s="1"/>
  <c r="G560" i="8"/>
  <c r="M560" i="8" s="1"/>
  <c r="G563" i="8"/>
  <c r="M563" i="8" s="1"/>
  <c r="G564" i="8"/>
  <c r="M564" i="8" s="1"/>
  <c r="G567" i="8"/>
  <c r="M567" i="8" s="1"/>
  <c r="G568" i="8"/>
  <c r="M568" i="8" s="1"/>
  <c r="G570" i="8"/>
  <c r="M570" i="8" s="1"/>
  <c r="G571" i="8"/>
  <c r="M571" i="8" s="1"/>
  <c r="G583" i="8"/>
  <c r="M583" i="8" s="1"/>
  <c r="G588" i="8"/>
  <c r="M588" i="8" s="1"/>
  <c r="G595" i="8"/>
  <c r="M595" i="8" s="1"/>
  <c r="G599" i="8"/>
  <c r="M599" i="8" s="1"/>
  <c r="G612" i="8"/>
  <c r="K612" i="8"/>
  <c r="G613" i="8"/>
  <c r="M613" i="8" s="1"/>
  <c r="G614" i="8"/>
  <c r="M614" i="8" s="1"/>
  <c r="G615" i="8"/>
  <c r="M615" i="8" s="1"/>
  <c r="G616" i="8"/>
  <c r="M616" i="8" s="1"/>
  <c r="G617" i="8"/>
  <c r="M617" i="8" s="1"/>
  <c r="G620" i="8"/>
  <c r="M620" i="8" s="1"/>
  <c r="G622" i="8"/>
  <c r="M622" i="8" s="1"/>
  <c r="G623" i="8"/>
  <c r="M623" i="8" s="1"/>
  <c r="G626" i="8"/>
  <c r="M626" i="8" s="1"/>
  <c r="G627" i="8"/>
  <c r="M627" i="8" s="1"/>
  <c r="G628" i="8"/>
  <c r="M628" i="8" s="1"/>
  <c r="G629" i="8"/>
  <c r="M629" i="8" s="1"/>
  <c r="G630" i="8"/>
  <c r="M630" i="8" s="1"/>
  <c r="G631" i="8"/>
  <c r="M631" i="8" s="1"/>
  <c r="G636" i="8"/>
  <c r="M636" i="8" s="1"/>
  <c r="G638" i="8"/>
  <c r="M638" i="8" s="1"/>
  <c r="G639" i="8"/>
  <c r="M639" i="8" s="1"/>
  <c r="G10" i="9"/>
  <c r="G11" i="9"/>
  <c r="M11" i="9" s="1"/>
  <c r="G12" i="9"/>
  <c r="G13" i="9"/>
  <c r="M13" i="9" s="1"/>
  <c r="G14" i="9"/>
  <c r="M14" i="9" s="1"/>
  <c r="G22" i="9"/>
  <c r="K22" i="9"/>
  <c r="G24" i="9"/>
  <c r="M24" i="9" s="1"/>
  <c r="G29" i="9"/>
  <c r="M29" i="9" s="1"/>
  <c r="G42" i="9"/>
  <c r="M42" i="9" s="1"/>
  <c r="G47" i="9"/>
  <c r="M47" i="9" s="1"/>
  <c r="G48" i="9"/>
  <c r="M48" i="9" s="1"/>
  <c r="G56" i="9"/>
  <c r="M56" i="9" s="1"/>
  <c r="G67" i="9"/>
  <c r="M67" i="9" s="1"/>
  <c r="G81" i="9"/>
  <c r="K81" i="9"/>
  <c r="G82" i="9"/>
  <c r="M82" i="9" s="1"/>
  <c r="G83" i="9"/>
  <c r="M83" i="9" s="1"/>
  <c r="G85" i="9"/>
  <c r="M85" i="9" s="1"/>
  <c r="G86" i="9"/>
  <c r="M86" i="9" s="1"/>
  <c r="G88" i="9"/>
  <c r="M88" i="9" s="1"/>
  <c r="G93" i="9"/>
  <c r="M93" i="9" s="1"/>
  <c r="G97" i="9"/>
  <c r="M97" i="9" s="1"/>
  <c r="G99" i="9"/>
  <c r="M99" i="9" s="1"/>
  <c r="G100" i="9"/>
  <c r="M100" i="9" s="1"/>
  <c r="G103" i="9"/>
  <c r="M103" i="9" s="1"/>
  <c r="G105" i="9"/>
  <c r="M105" i="9" s="1"/>
  <c r="G106" i="9"/>
  <c r="M106" i="9" s="1"/>
  <c r="G108" i="9"/>
  <c r="M108" i="9" s="1"/>
  <c r="G111" i="9"/>
  <c r="M111" i="9" s="1"/>
  <c r="G112" i="9"/>
  <c r="M112" i="9" s="1"/>
  <c r="G115" i="9"/>
  <c r="M115" i="9" s="1"/>
  <c r="G116" i="9"/>
  <c r="M116" i="9" s="1"/>
  <c r="G118" i="9"/>
  <c r="M118" i="9" s="1"/>
  <c r="G123" i="9"/>
  <c r="M123" i="9" s="1"/>
  <c r="G124" i="9"/>
  <c r="M124" i="9" s="1"/>
  <c r="G125" i="9"/>
  <c r="M125" i="9" s="1"/>
  <c r="G127" i="9"/>
  <c r="M127" i="9" s="1"/>
  <c r="G133" i="9"/>
  <c r="M133" i="9" s="1"/>
  <c r="G135" i="9"/>
  <c r="M135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49" i="9"/>
  <c r="M149" i="9" s="1"/>
  <c r="G150" i="9"/>
  <c r="M150" i="9" s="1"/>
  <c r="G152" i="9"/>
  <c r="M152" i="9" s="1"/>
  <c r="G154" i="9"/>
  <c r="M154" i="9" s="1"/>
  <c r="G155" i="9"/>
  <c r="M155" i="9" s="1"/>
  <c r="G156" i="9"/>
  <c r="M156" i="9" s="1"/>
  <c r="G158" i="9"/>
  <c r="M158" i="9" s="1"/>
  <c r="G161" i="9"/>
  <c r="M161" i="9" s="1"/>
  <c r="G166" i="9"/>
  <c r="M166" i="9" s="1"/>
  <c r="G168" i="9"/>
  <c r="M168" i="9" s="1"/>
  <c r="G169" i="9"/>
  <c r="M169" i="9" s="1"/>
  <c r="G170" i="9"/>
  <c r="M170" i="9" s="1"/>
  <c r="G188" i="9"/>
  <c r="K188" i="9"/>
  <c r="G189" i="9"/>
  <c r="M189" i="9" s="1"/>
  <c r="G191" i="9"/>
  <c r="M191" i="9" s="1"/>
  <c r="G193" i="9"/>
  <c r="M193" i="9" s="1"/>
  <c r="G195" i="9"/>
  <c r="M195" i="9" s="1"/>
  <c r="G197" i="9"/>
  <c r="M197" i="9" s="1"/>
  <c r="G201" i="9"/>
  <c r="M201" i="9" s="1"/>
  <c r="G202" i="9"/>
  <c r="M202" i="9" s="1"/>
  <c r="G203" i="9"/>
  <c r="M203" i="9" s="1"/>
  <c r="G204" i="9"/>
  <c r="M204" i="9" s="1"/>
  <c r="G207" i="9"/>
  <c r="M207" i="9" s="1"/>
  <c r="G209" i="9"/>
  <c r="M209" i="9" s="1"/>
  <c r="G210" i="9"/>
  <c r="M210" i="9" s="1"/>
  <c r="G215" i="9"/>
  <c r="M215" i="9" s="1"/>
  <c r="G216" i="9"/>
  <c r="M216" i="9" s="1"/>
  <c r="G218" i="9"/>
  <c r="M218" i="9" s="1"/>
  <c r="G221" i="9"/>
  <c r="M221" i="9" s="1"/>
  <c r="G222" i="9"/>
  <c r="M222" i="9" s="1"/>
  <c r="G223" i="9"/>
  <c r="M223" i="9" s="1"/>
  <c r="G226" i="9"/>
  <c r="M226" i="9" s="1"/>
  <c r="G230" i="9"/>
  <c r="M230" i="9" s="1"/>
  <c r="G231" i="9"/>
  <c r="M231" i="9" s="1"/>
  <c r="G233" i="9"/>
  <c r="M233" i="9" s="1"/>
  <c r="G235" i="9"/>
  <c r="M235" i="9" s="1"/>
  <c r="G242" i="9"/>
  <c r="M242" i="9" s="1"/>
  <c r="G244" i="9"/>
  <c r="M244" i="9" s="1"/>
  <c r="G255" i="9"/>
  <c r="M255" i="9" s="1"/>
  <c r="G260" i="9"/>
  <c r="M260" i="9" s="1"/>
  <c r="G261" i="9"/>
  <c r="M261" i="9" s="1"/>
  <c r="G270" i="9"/>
  <c r="M270" i="9" s="1"/>
  <c r="G272" i="9"/>
  <c r="M272" i="9" s="1"/>
  <c r="G279" i="9"/>
  <c r="M279" i="9" s="1"/>
  <c r="G281" i="9"/>
  <c r="M281" i="9" s="1"/>
  <c r="G285" i="9"/>
  <c r="M285" i="9" s="1"/>
  <c r="G292" i="9"/>
  <c r="M292" i="9" s="1"/>
  <c r="G293" i="9"/>
  <c r="M293" i="9" s="1"/>
  <c r="G294" i="9"/>
  <c r="M294" i="9" s="1"/>
  <c r="G307" i="9"/>
  <c r="M307" i="9" s="1"/>
  <c r="G308" i="9"/>
  <c r="M308" i="9" s="1"/>
  <c r="G310" i="9"/>
  <c r="M310" i="9" s="1"/>
  <c r="G311" i="9"/>
  <c r="M311" i="9" s="1"/>
  <c r="G312" i="9"/>
  <c r="M312" i="9" s="1"/>
  <c r="G318" i="9"/>
  <c r="M318" i="9" s="1"/>
  <c r="G320" i="9"/>
  <c r="M320" i="9" s="1"/>
  <c r="G324" i="9"/>
  <c r="M324" i="9" s="1"/>
  <c r="G325" i="9"/>
  <c r="M325" i="9" s="1"/>
  <c r="G327" i="9"/>
  <c r="M327" i="9" s="1"/>
  <c r="G331" i="9"/>
  <c r="M331" i="9" s="1"/>
  <c r="G332" i="9"/>
  <c r="M332" i="9" s="1"/>
  <c r="G336" i="9"/>
  <c r="M336" i="9" s="1"/>
  <c r="G342" i="9"/>
  <c r="M342" i="9" s="1"/>
  <c r="G343" i="9"/>
  <c r="M343" i="9" s="1"/>
  <c r="G347" i="9"/>
  <c r="M347" i="9" s="1"/>
  <c r="G371" i="9"/>
  <c r="K371" i="9"/>
  <c r="G372" i="9"/>
  <c r="M372" i="9" s="1"/>
  <c r="G373" i="9"/>
  <c r="M373" i="9" s="1"/>
  <c r="G377" i="9"/>
  <c r="M377" i="9" s="1"/>
  <c r="G378" i="9"/>
  <c r="M378" i="9" s="1"/>
  <c r="G379" i="9"/>
  <c r="M379" i="9" s="1"/>
  <c r="G380" i="9"/>
  <c r="M380" i="9" s="1"/>
  <c r="G381" i="9"/>
  <c r="M381" i="9" s="1"/>
  <c r="G383" i="9"/>
  <c r="M383" i="9" s="1"/>
  <c r="G384" i="9"/>
  <c r="M384" i="9" s="1"/>
  <c r="G385" i="9"/>
  <c r="M385" i="9" s="1"/>
  <c r="G386" i="9"/>
  <c r="M386" i="9" s="1"/>
  <c r="G387" i="9"/>
  <c r="M387" i="9" s="1"/>
  <c r="G391" i="9"/>
  <c r="M391" i="9" s="1"/>
  <c r="G392" i="9"/>
  <c r="M392" i="9" s="1"/>
  <c r="G394" i="9"/>
  <c r="M394" i="9" s="1"/>
  <c r="G395" i="9"/>
  <c r="M395" i="9" s="1"/>
  <c r="G401" i="9"/>
  <c r="M401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0" i="9"/>
  <c r="M430" i="9" s="1"/>
  <c r="G435" i="9"/>
  <c r="M435" i="9" s="1"/>
  <c r="G437" i="9"/>
  <c r="M437" i="9" s="1"/>
  <c r="G438" i="9"/>
  <c r="M438" i="9" s="1"/>
  <c r="G442" i="9"/>
  <c r="M442" i="9" s="1"/>
  <c r="G446" i="9"/>
  <c r="M446" i="9" s="1"/>
  <c r="G455" i="9"/>
  <c r="M455" i="9" s="1"/>
  <c r="J460" i="9"/>
  <c r="H470" i="9"/>
  <c r="N470" i="9" s="1"/>
  <c r="J473" i="9"/>
  <c r="M478" i="9"/>
  <c r="M481" i="9"/>
  <c r="J483" i="9"/>
  <c r="G484" i="9"/>
  <c r="M484" i="9" s="1"/>
  <c r="H485" i="9"/>
  <c r="N485" i="9" s="1"/>
  <c r="J487" i="9"/>
  <c r="H493" i="9"/>
  <c r="N493" i="9" s="1"/>
  <c r="H496" i="9"/>
  <c r="N496" i="9" s="1"/>
  <c r="G507" i="9"/>
  <c r="M507" i="9" s="1"/>
  <c r="H514" i="9"/>
  <c r="N514" i="9" s="1"/>
  <c r="J515" i="9"/>
  <c r="J518" i="9"/>
  <c r="H520" i="9"/>
  <c r="N520" i="9" s="1"/>
  <c r="H528" i="9"/>
  <c r="N528" i="9" s="1"/>
  <c r="H541" i="9"/>
  <c r="N541" i="9" s="1"/>
  <c r="M543" i="9"/>
  <c r="J544" i="9"/>
  <c r="H558" i="9"/>
  <c r="N558" i="9" s="1"/>
  <c r="M560" i="9"/>
  <c r="G563" i="9"/>
  <c r="M563" i="9" s="1"/>
  <c r="J564" i="9"/>
  <c r="J567" i="9"/>
  <c r="G568" i="9"/>
  <c r="M568" i="9" s="1"/>
  <c r="H580" i="9"/>
  <c r="N580" i="9" s="1"/>
  <c r="H588" i="9"/>
  <c r="N588" i="9" s="1"/>
  <c r="H591" i="9"/>
  <c r="N591" i="9" s="1"/>
  <c r="G612" i="9"/>
  <c r="M612" i="9" s="1"/>
  <c r="L612" i="9"/>
  <c r="H615" i="9"/>
  <c r="N615" i="9" s="1"/>
  <c r="H617" i="9"/>
  <c r="N617" i="9" s="1"/>
  <c r="J618" i="9"/>
  <c r="H620" i="9"/>
  <c r="N620" i="9" s="1"/>
  <c r="J622" i="9"/>
  <c r="G623" i="9"/>
  <c r="M623" i="9" s="1"/>
  <c r="J625" i="9"/>
  <c r="G626" i="9"/>
  <c r="M626" i="9" s="1"/>
  <c r="H627" i="9"/>
  <c r="N627" i="9" s="1"/>
  <c r="J628" i="9"/>
  <c r="M629" i="9"/>
  <c r="J630" i="9"/>
  <c r="G631" i="9"/>
  <c r="M631" i="9" s="1"/>
  <c r="H22" i="10"/>
  <c r="N22" i="10" s="1"/>
  <c r="G24" i="10"/>
  <c r="M24" i="10" s="1"/>
  <c r="J27" i="10"/>
  <c r="H33" i="10"/>
  <c r="N33" i="10" s="1"/>
  <c r="J42" i="10"/>
  <c r="H58" i="10"/>
  <c r="N58" i="10" s="1"/>
  <c r="M64" i="10"/>
  <c r="M67" i="10"/>
  <c r="G81" i="10"/>
  <c r="L81" i="10"/>
  <c r="J82" i="10"/>
  <c r="G83" i="10"/>
  <c r="M83" i="10" s="1"/>
  <c r="H86" i="10"/>
  <c r="N86" i="10" s="1"/>
  <c r="G88" i="10"/>
  <c r="M88" i="10" s="1"/>
  <c r="J99" i="10"/>
  <c r="G100" i="10"/>
  <c r="M100" i="10" s="1"/>
  <c r="J101" i="10"/>
  <c r="M102" i="10"/>
  <c r="J107" i="10"/>
  <c r="J111" i="10"/>
  <c r="H113" i="10"/>
  <c r="N113" i="10" s="1"/>
  <c r="H116" i="10"/>
  <c r="N116" i="10" s="1"/>
  <c r="J118" i="10"/>
  <c r="J122" i="10"/>
  <c r="G123" i="10"/>
  <c r="M123" i="10" s="1"/>
  <c r="J124" i="10"/>
  <c r="M125" i="10"/>
  <c r="H128" i="10"/>
  <c r="N128" i="10" s="1"/>
  <c r="J130" i="10"/>
  <c r="H137" i="10"/>
  <c r="N137" i="10" s="1"/>
  <c r="H139" i="10"/>
  <c r="N139" i="10" s="1"/>
  <c r="G141" i="10"/>
  <c r="M141" i="10" s="1"/>
  <c r="J145" i="10"/>
  <c r="G146" i="10"/>
  <c r="M146" i="10" s="1"/>
  <c r="J150" i="10"/>
  <c r="G155" i="10"/>
  <c r="M155" i="10" s="1"/>
  <c r="M178" i="10"/>
  <c r="G216" i="10"/>
  <c r="M216" i="10" s="1"/>
  <c r="G230" i="10"/>
  <c r="M230" i="10" s="1"/>
  <c r="G233" i="10"/>
  <c r="M233" i="10" s="1"/>
  <c r="M252" i="10"/>
  <c r="G255" i="10"/>
  <c r="M255" i="10" s="1"/>
  <c r="G258" i="10"/>
  <c r="M258" i="10" s="1"/>
  <c r="M277" i="10"/>
  <c r="G280" i="10"/>
  <c r="M280" i="10" s="1"/>
  <c r="M281" i="10"/>
  <c r="M287" i="10"/>
  <c r="G292" i="10"/>
  <c r="M292" i="10" s="1"/>
  <c r="G297" i="10"/>
  <c r="M297" i="10" s="1"/>
  <c r="M309" i="10"/>
  <c r="G378" i="10"/>
  <c r="M378" i="10" s="1"/>
  <c r="G383" i="10"/>
  <c r="M383" i="10" s="1"/>
  <c r="G612" i="10"/>
  <c r="K612" i="10"/>
  <c r="G614" i="10"/>
  <c r="M614" i="10" s="1"/>
  <c r="G615" i="10"/>
  <c r="M615" i="10" s="1"/>
  <c r="G616" i="10"/>
  <c r="M616" i="10" s="1"/>
  <c r="G623" i="10"/>
  <c r="M623" i="10" s="1"/>
  <c r="G625" i="10"/>
  <c r="M625" i="10" s="1"/>
  <c r="G627" i="10"/>
  <c r="M627" i="10" s="1"/>
  <c r="G629" i="10"/>
  <c r="M629" i="10" s="1"/>
  <c r="G631" i="10"/>
  <c r="M631" i="10" s="1"/>
  <c r="H10" i="11"/>
  <c r="H12" i="11"/>
  <c r="N12" i="11" s="1"/>
  <c r="H14" i="11"/>
  <c r="N14" i="11" s="1"/>
  <c r="J38" i="11"/>
  <c r="J58" i="11"/>
  <c r="J64" i="11"/>
  <c r="J83" i="11"/>
  <c r="J99" i="11"/>
  <c r="J101" i="11"/>
  <c r="J103" i="11"/>
  <c r="J105" i="11"/>
  <c r="J108" i="11"/>
  <c r="J111" i="11"/>
  <c r="J114" i="11"/>
  <c r="J123" i="11"/>
  <c r="J125" i="11"/>
  <c r="J137" i="11"/>
  <c r="J144" i="11"/>
  <c r="J146" i="11"/>
  <c r="J153" i="11"/>
  <c r="J157" i="11"/>
  <c r="J173" i="11"/>
  <c r="G349" i="11"/>
  <c r="M349" i="11" s="1"/>
  <c r="G336" i="11"/>
  <c r="M336" i="11" s="1"/>
  <c r="G329" i="11"/>
  <c r="M329" i="11" s="1"/>
  <c r="G327" i="11"/>
  <c r="M327" i="11" s="1"/>
  <c r="G324" i="11"/>
  <c r="M324" i="11" s="1"/>
  <c r="G321" i="11"/>
  <c r="M321" i="11" s="1"/>
  <c r="G318" i="11"/>
  <c r="M318" i="11" s="1"/>
  <c r="G312" i="11"/>
  <c r="M312" i="11" s="1"/>
  <c r="G306" i="11"/>
  <c r="M306" i="11" s="1"/>
  <c r="G304" i="11"/>
  <c r="M304" i="11" s="1"/>
  <c r="G298" i="11"/>
  <c r="M298" i="11" s="1"/>
  <c r="G295" i="11"/>
  <c r="M295" i="11" s="1"/>
  <c r="G294" i="11"/>
  <c r="M294" i="11" s="1"/>
  <c r="G293" i="11"/>
  <c r="M293" i="11" s="1"/>
  <c r="G281" i="11"/>
  <c r="M281" i="11" s="1"/>
  <c r="G271" i="11"/>
  <c r="M271" i="11" s="1"/>
  <c r="G270" i="11"/>
  <c r="M270" i="11" s="1"/>
  <c r="G265" i="11"/>
  <c r="M265" i="11" s="1"/>
  <c r="G261" i="11"/>
  <c r="M261" i="11" s="1"/>
  <c r="G260" i="11"/>
  <c r="M260" i="11" s="1"/>
  <c r="G188" i="11"/>
  <c r="G196" i="11"/>
  <c r="M196" i="11" s="1"/>
  <c r="G219" i="11"/>
  <c r="M219" i="11" s="1"/>
  <c r="G223" i="11"/>
  <c r="M223" i="11" s="1"/>
  <c r="G226" i="11"/>
  <c r="M226" i="11" s="1"/>
  <c r="G251" i="11"/>
  <c r="M251" i="11" s="1"/>
  <c r="G255" i="11"/>
  <c r="M255" i="11" s="1"/>
  <c r="G258" i="11"/>
  <c r="M258" i="11" s="1"/>
  <c r="J377" i="11"/>
  <c r="J387" i="11"/>
  <c r="J394" i="11"/>
  <c r="J396" i="11"/>
  <c r="J406" i="11"/>
  <c r="J419" i="11"/>
  <c r="J423" i="11"/>
  <c r="J434" i="11"/>
  <c r="J445" i="11"/>
  <c r="J465" i="11"/>
  <c r="J468" i="11"/>
  <c r="J471" i="11"/>
  <c r="J484" i="11"/>
  <c r="J487" i="11"/>
  <c r="J491" i="11"/>
  <c r="J494" i="11"/>
  <c r="J497" i="11"/>
  <c r="J499" i="11"/>
  <c r="J503" i="11"/>
  <c r="J514" i="11"/>
  <c r="J518" i="11"/>
  <c r="J552" i="11"/>
  <c r="J564" i="11"/>
  <c r="J583" i="11"/>
  <c r="J586" i="11"/>
  <c r="J589" i="11"/>
  <c r="J591" i="11"/>
  <c r="J597" i="11"/>
  <c r="J640" i="11"/>
  <c r="J638" i="11"/>
  <c r="J632" i="11"/>
  <c r="J630" i="11"/>
  <c r="J639" i="11"/>
  <c r="J637" i="11"/>
  <c r="J631" i="11"/>
  <c r="J629" i="11"/>
  <c r="J614" i="11"/>
  <c r="J617" i="11"/>
  <c r="J620" i="11"/>
  <c r="J12" i="12"/>
  <c r="J52" i="12"/>
  <c r="J71" i="12"/>
  <c r="J67" i="12"/>
  <c r="J53" i="12"/>
  <c r="J47" i="12"/>
  <c r="J22" i="12"/>
  <c r="J65" i="12"/>
  <c r="J597" i="12"/>
  <c r="J590" i="12"/>
  <c r="J577" i="12"/>
  <c r="J573" i="12"/>
  <c r="J563" i="12"/>
  <c r="J549" i="12"/>
  <c r="J543" i="12"/>
  <c r="J540" i="12"/>
  <c r="J538" i="12"/>
  <c r="J515" i="12"/>
  <c r="J512" i="12"/>
  <c r="J495" i="12"/>
  <c r="J484" i="12"/>
  <c r="J438" i="12"/>
  <c r="J424" i="12"/>
  <c r="J422" i="12"/>
  <c r="J419" i="12"/>
  <c r="J395" i="12"/>
  <c r="J384" i="12"/>
  <c r="J598" i="12"/>
  <c r="J591" i="12"/>
  <c r="J588" i="12"/>
  <c r="J571" i="12"/>
  <c r="J569" i="12"/>
  <c r="J567" i="12"/>
  <c r="J564" i="12"/>
  <c r="J561" i="12"/>
  <c r="J550" i="12"/>
  <c r="J530" i="12"/>
  <c r="J526" i="12"/>
  <c r="J518" i="12"/>
  <c r="J513" i="12"/>
  <c r="J499" i="12"/>
  <c r="J493" i="12"/>
  <c r="J489" i="12"/>
  <c r="J485" i="12"/>
  <c r="J599" i="12"/>
  <c r="J596" i="12"/>
  <c r="J589" i="12"/>
  <c r="J586" i="12"/>
  <c r="J583" i="12"/>
  <c r="J544" i="12"/>
  <c r="J533" i="12"/>
  <c r="J523" i="12"/>
  <c r="J516" i="12"/>
  <c r="J507" i="12"/>
  <c r="J497" i="12"/>
  <c r="J461" i="12"/>
  <c r="J437" i="12"/>
  <c r="J423" i="12"/>
  <c r="J402" i="12"/>
  <c r="J394" i="12"/>
  <c r="J388" i="12"/>
  <c r="J383" i="12"/>
  <c r="J373" i="12"/>
  <c r="J371" i="12"/>
  <c r="J377" i="12"/>
  <c r="J404" i="12"/>
  <c r="J405" i="12"/>
  <c r="J406" i="12"/>
  <c r="J443" i="12"/>
  <c r="J457" i="12"/>
  <c r="J483" i="12"/>
  <c r="J491" i="12"/>
  <c r="H604" i="13"/>
  <c r="N604" i="13" s="1"/>
  <c r="H602" i="13"/>
  <c r="N602" i="13" s="1"/>
  <c r="H600" i="13"/>
  <c r="N600" i="13" s="1"/>
  <c r="H599" i="13"/>
  <c r="N599" i="13" s="1"/>
  <c r="H598" i="13"/>
  <c r="N598" i="13" s="1"/>
  <c r="H597" i="13"/>
  <c r="N597" i="13" s="1"/>
  <c r="H595" i="13"/>
  <c r="N595" i="13" s="1"/>
  <c r="H591" i="13"/>
  <c r="N591" i="13" s="1"/>
  <c r="H590" i="13"/>
  <c r="N590" i="13" s="1"/>
  <c r="H589" i="13"/>
  <c r="N589" i="13" s="1"/>
  <c r="H588" i="13"/>
  <c r="N588" i="13" s="1"/>
  <c r="H586" i="13"/>
  <c r="N586" i="13" s="1"/>
  <c r="H585" i="13"/>
  <c r="N585" i="13" s="1"/>
  <c r="H583" i="13"/>
  <c r="N583" i="13" s="1"/>
  <c r="H582" i="13"/>
  <c r="N582" i="13" s="1"/>
  <c r="H581" i="13"/>
  <c r="N581" i="13" s="1"/>
  <c r="H580" i="13"/>
  <c r="N580" i="13" s="1"/>
  <c r="H578" i="13"/>
  <c r="N578" i="13" s="1"/>
  <c r="H575" i="13"/>
  <c r="N575" i="13" s="1"/>
  <c r="H574" i="13"/>
  <c r="N574" i="13" s="1"/>
  <c r="H572" i="13"/>
  <c r="N572" i="13" s="1"/>
  <c r="H571" i="13"/>
  <c r="N571" i="13" s="1"/>
  <c r="H569" i="13"/>
  <c r="N569" i="13" s="1"/>
  <c r="H568" i="13"/>
  <c r="N568" i="13" s="1"/>
  <c r="H567" i="13"/>
  <c r="N567" i="13" s="1"/>
  <c r="H564" i="13"/>
  <c r="N564" i="13" s="1"/>
  <c r="H563" i="13"/>
  <c r="N563" i="13" s="1"/>
  <c r="H562" i="13"/>
  <c r="N562" i="13" s="1"/>
  <c r="H561" i="13"/>
  <c r="N561" i="13" s="1"/>
  <c r="H558" i="13"/>
  <c r="N558" i="13" s="1"/>
  <c r="H555" i="13"/>
  <c r="N555" i="13" s="1"/>
  <c r="H552" i="13"/>
  <c r="N552" i="13" s="1"/>
  <c r="H551" i="13"/>
  <c r="N551" i="13" s="1"/>
  <c r="H550" i="13"/>
  <c r="N550" i="13" s="1"/>
  <c r="H544" i="13"/>
  <c r="N544" i="13" s="1"/>
  <c r="H543" i="13"/>
  <c r="N543" i="13" s="1"/>
  <c r="H540" i="13"/>
  <c r="N540" i="13" s="1"/>
  <c r="H539" i="13"/>
  <c r="N539" i="13" s="1"/>
  <c r="H538" i="13"/>
  <c r="N538" i="13" s="1"/>
  <c r="H530" i="13"/>
  <c r="N530" i="13" s="1"/>
  <c r="H522" i="13"/>
  <c r="N522" i="13" s="1"/>
  <c r="H514" i="13"/>
  <c r="N514" i="13" s="1"/>
  <c r="H509" i="13"/>
  <c r="N509" i="13" s="1"/>
  <c r="H489" i="13"/>
  <c r="N489" i="13" s="1"/>
  <c r="H485" i="13"/>
  <c r="N485" i="13" s="1"/>
  <c r="H450" i="13"/>
  <c r="N450" i="13" s="1"/>
  <c r="H434" i="13"/>
  <c r="N434" i="13" s="1"/>
  <c r="H419" i="13"/>
  <c r="N419" i="13" s="1"/>
  <c r="H416" i="13"/>
  <c r="N416" i="13" s="1"/>
  <c r="H414" i="13"/>
  <c r="N414" i="13" s="1"/>
  <c r="H413" i="13"/>
  <c r="N413" i="13" s="1"/>
  <c r="H408" i="13"/>
  <c r="N408" i="13" s="1"/>
  <c r="H400" i="13"/>
  <c r="N400" i="13" s="1"/>
  <c r="H387" i="13"/>
  <c r="N387" i="13" s="1"/>
  <c r="H372" i="13"/>
  <c r="N372" i="13" s="1"/>
  <c r="H371" i="13"/>
  <c r="H513" i="13"/>
  <c r="N513" i="13" s="1"/>
  <c r="H503" i="13"/>
  <c r="N503" i="13" s="1"/>
  <c r="H479" i="13"/>
  <c r="N479" i="13" s="1"/>
  <c r="H478" i="13"/>
  <c r="N478" i="13" s="1"/>
  <c r="H470" i="13"/>
  <c r="N470" i="13" s="1"/>
  <c r="H469" i="13"/>
  <c r="N469" i="13" s="1"/>
  <c r="H461" i="13"/>
  <c r="N461" i="13" s="1"/>
  <c r="H460" i="13"/>
  <c r="N460" i="13" s="1"/>
  <c r="H446" i="13"/>
  <c r="N446" i="13" s="1"/>
  <c r="H445" i="13"/>
  <c r="N445" i="13" s="1"/>
  <c r="H443" i="13"/>
  <c r="N443" i="13" s="1"/>
  <c r="H442" i="13"/>
  <c r="N442" i="13" s="1"/>
  <c r="H435" i="13"/>
  <c r="N435" i="13" s="1"/>
  <c r="H433" i="13"/>
  <c r="N433" i="13" s="1"/>
  <c r="H427" i="13"/>
  <c r="N427" i="13" s="1"/>
  <c r="H422" i="13"/>
  <c r="N422" i="13" s="1"/>
  <c r="H412" i="13"/>
  <c r="N412" i="13" s="1"/>
  <c r="H410" i="13"/>
  <c r="N410" i="13" s="1"/>
  <c r="H403" i="13"/>
  <c r="N403" i="13" s="1"/>
  <c r="H402" i="13"/>
  <c r="N402" i="13" s="1"/>
  <c r="H401" i="13"/>
  <c r="N401" i="13" s="1"/>
  <c r="H391" i="13"/>
  <c r="N391" i="13" s="1"/>
  <c r="H374" i="13"/>
  <c r="N374" i="13" s="1"/>
  <c r="H519" i="13"/>
  <c r="N519" i="13" s="1"/>
  <c r="H517" i="13"/>
  <c r="N517" i="13" s="1"/>
  <c r="H512" i="13"/>
  <c r="N512" i="13" s="1"/>
  <c r="H511" i="13"/>
  <c r="N511" i="13" s="1"/>
  <c r="H495" i="13"/>
  <c r="N495" i="13" s="1"/>
  <c r="H487" i="13"/>
  <c r="N487" i="13" s="1"/>
  <c r="H481" i="13"/>
  <c r="N481" i="13" s="1"/>
  <c r="H473" i="13"/>
  <c r="N473" i="13" s="1"/>
  <c r="H471" i="13"/>
  <c r="N471" i="13" s="1"/>
  <c r="H468" i="13"/>
  <c r="N468" i="13" s="1"/>
  <c r="H464" i="13"/>
  <c r="N464" i="13" s="1"/>
  <c r="H463" i="13"/>
  <c r="N463" i="13" s="1"/>
  <c r="H437" i="13"/>
  <c r="N437" i="13" s="1"/>
  <c r="H430" i="13"/>
  <c r="N430" i="13" s="1"/>
  <c r="H429" i="13"/>
  <c r="N429" i="13" s="1"/>
  <c r="H428" i="13"/>
  <c r="N428" i="13" s="1"/>
  <c r="H426" i="13"/>
  <c r="N426" i="13" s="1"/>
  <c r="H423" i="13"/>
  <c r="N423" i="13" s="1"/>
  <c r="H411" i="13"/>
  <c r="N411" i="13" s="1"/>
  <c r="H405" i="13"/>
  <c r="N405" i="13" s="1"/>
  <c r="H398" i="13"/>
  <c r="N398" i="13" s="1"/>
  <c r="H392" i="13"/>
  <c r="N392" i="13" s="1"/>
  <c r="H390" i="13"/>
  <c r="N390" i="13" s="1"/>
  <c r="H383" i="13"/>
  <c r="N383" i="13" s="1"/>
  <c r="H380" i="13"/>
  <c r="N380" i="13" s="1"/>
  <c r="H377" i="13"/>
  <c r="N377" i="13" s="1"/>
  <c r="L371" i="13"/>
  <c r="D13" i="13"/>
  <c r="H384" i="13"/>
  <c r="N384" i="13" s="1"/>
  <c r="H386" i="13"/>
  <c r="N386" i="13" s="1"/>
  <c r="H394" i="13"/>
  <c r="N394" i="13" s="1"/>
  <c r="H395" i="13"/>
  <c r="N395" i="13" s="1"/>
  <c r="H396" i="13"/>
  <c r="N396" i="13" s="1"/>
  <c r="H424" i="13"/>
  <c r="N424" i="13" s="1"/>
  <c r="H462" i="13"/>
  <c r="N462" i="13" s="1"/>
  <c r="H188" i="10"/>
  <c r="L188" i="10"/>
  <c r="H189" i="10"/>
  <c r="N189" i="10" s="1"/>
  <c r="H193" i="10"/>
  <c r="N193" i="10" s="1"/>
  <c r="H195" i="10"/>
  <c r="N195" i="10" s="1"/>
  <c r="H202" i="10"/>
  <c r="N202" i="10" s="1"/>
  <c r="H203" i="10"/>
  <c r="N203" i="10" s="1"/>
  <c r="H204" i="10"/>
  <c r="N204" i="10" s="1"/>
  <c r="H205" i="10"/>
  <c r="N205" i="10" s="1"/>
  <c r="H209" i="10"/>
  <c r="N209" i="10" s="1"/>
  <c r="H215" i="10"/>
  <c r="N215" i="10" s="1"/>
  <c r="H216" i="10"/>
  <c r="N216" i="10" s="1"/>
  <c r="H218" i="10"/>
  <c r="N218" i="10" s="1"/>
  <c r="H219" i="10"/>
  <c r="N219" i="10" s="1"/>
  <c r="H220" i="10"/>
  <c r="N220" i="10" s="1"/>
  <c r="H221" i="10"/>
  <c r="N221" i="10" s="1"/>
  <c r="H222" i="10"/>
  <c r="N222" i="10" s="1"/>
  <c r="H226" i="10"/>
  <c r="N226" i="10" s="1"/>
  <c r="H230" i="10"/>
  <c r="N230" i="10" s="1"/>
  <c r="H231" i="10"/>
  <c r="N231" i="10" s="1"/>
  <c r="H233" i="10"/>
  <c r="N233" i="10" s="1"/>
  <c r="H235" i="10"/>
  <c r="N235" i="10" s="1"/>
  <c r="H242" i="10"/>
  <c r="N242" i="10" s="1"/>
  <c r="H252" i="10"/>
  <c r="N252" i="10" s="1"/>
  <c r="H258" i="10"/>
  <c r="N258" i="10" s="1"/>
  <c r="H261" i="10"/>
  <c r="N261" i="10" s="1"/>
  <c r="H265" i="10"/>
  <c r="N265" i="10" s="1"/>
  <c r="H267" i="10"/>
  <c r="N267" i="10" s="1"/>
  <c r="H270" i="10"/>
  <c r="N270" i="10" s="1"/>
  <c r="H280" i="10"/>
  <c r="N280" i="10" s="1"/>
  <c r="H281" i="10"/>
  <c r="N281" i="10" s="1"/>
  <c r="H283" i="10"/>
  <c r="N283" i="10" s="1"/>
  <c r="H284" i="10"/>
  <c r="N284" i="10" s="1"/>
  <c r="H285" i="10"/>
  <c r="N285" i="10" s="1"/>
  <c r="H286" i="10"/>
  <c r="N286" i="10" s="1"/>
  <c r="H287" i="10"/>
  <c r="N287" i="10" s="1"/>
  <c r="H293" i="10"/>
  <c r="N293" i="10" s="1"/>
  <c r="H295" i="10"/>
  <c r="N295" i="10" s="1"/>
  <c r="H297" i="10"/>
  <c r="N297" i="10" s="1"/>
  <c r="H298" i="10"/>
  <c r="N298" i="10" s="1"/>
  <c r="H304" i="10"/>
  <c r="N304" i="10" s="1"/>
  <c r="H306" i="10"/>
  <c r="N306" i="10" s="1"/>
  <c r="H307" i="10"/>
  <c r="N307" i="10" s="1"/>
  <c r="H309" i="10"/>
  <c r="N309" i="10" s="1"/>
  <c r="H310" i="10"/>
  <c r="N310" i="10" s="1"/>
  <c r="H318" i="10"/>
  <c r="N318" i="10" s="1"/>
  <c r="H324" i="10"/>
  <c r="N324" i="10" s="1"/>
  <c r="H325" i="10"/>
  <c r="N325" i="10" s="1"/>
  <c r="H327" i="10"/>
  <c r="N327" i="10" s="1"/>
  <c r="H328" i="10"/>
  <c r="N328" i="10" s="1"/>
  <c r="H338" i="10"/>
  <c r="N338" i="10" s="1"/>
  <c r="H340" i="10"/>
  <c r="N340" i="10" s="1"/>
  <c r="H343" i="10"/>
  <c r="N343" i="10" s="1"/>
  <c r="H371" i="10"/>
  <c r="L371" i="10"/>
  <c r="H372" i="10"/>
  <c r="N372" i="10" s="1"/>
  <c r="H377" i="10"/>
  <c r="N377" i="10" s="1"/>
  <c r="H381" i="10"/>
  <c r="N381" i="10" s="1"/>
  <c r="H383" i="10"/>
  <c r="N383" i="10" s="1"/>
  <c r="H386" i="10"/>
  <c r="N386" i="10" s="1"/>
  <c r="H387" i="10"/>
  <c r="N387" i="10" s="1"/>
  <c r="H391" i="10"/>
  <c r="N391" i="10" s="1"/>
  <c r="H394" i="10"/>
  <c r="N394" i="10" s="1"/>
  <c r="H395" i="10"/>
  <c r="N395" i="10" s="1"/>
  <c r="H402" i="10"/>
  <c r="N402" i="10" s="1"/>
  <c r="H405" i="10"/>
  <c r="N405" i="10" s="1"/>
  <c r="H406" i="10"/>
  <c r="N406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6" i="10"/>
  <c r="N426" i="10" s="1"/>
  <c r="H427" i="10"/>
  <c r="N427" i="10" s="1"/>
  <c r="H428" i="10"/>
  <c r="N428" i="10" s="1"/>
  <c r="H429" i="10"/>
  <c r="N429" i="10" s="1"/>
  <c r="H430" i="10"/>
  <c r="N430" i="10" s="1"/>
  <c r="H433" i="10"/>
  <c r="N433" i="10" s="1"/>
  <c r="H434" i="10"/>
  <c r="N434" i="10" s="1"/>
  <c r="H435" i="10"/>
  <c r="N435" i="10" s="1"/>
  <c r="H436" i="10"/>
  <c r="N436" i="10" s="1"/>
  <c r="H437" i="10"/>
  <c r="N437" i="10" s="1"/>
  <c r="H438" i="10"/>
  <c r="N438" i="10" s="1"/>
  <c r="H445" i="10"/>
  <c r="N445" i="10" s="1"/>
  <c r="H446" i="10"/>
  <c r="N446" i="10" s="1"/>
  <c r="H447" i="10"/>
  <c r="N447" i="10" s="1"/>
  <c r="H448" i="10"/>
  <c r="N448" i="10" s="1"/>
  <c r="H450" i="10"/>
  <c r="N450" i="10" s="1"/>
  <c r="H454" i="10"/>
  <c r="N454" i="10" s="1"/>
  <c r="H460" i="10"/>
  <c r="N460" i="10" s="1"/>
  <c r="H469" i="10"/>
  <c r="N469" i="10" s="1"/>
  <c r="H470" i="10"/>
  <c r="N470" i="10" s="1"/>
  <c r="H471" i="10"/>
  <c r="N471" i="10" s="1"/>
  <c r="H473" i="10"/>
  <c r="N473" i="10" s="1"/>
  <c r="H478" i="10"/>
  <c r="N478" i="10" s="1"/>
  <c r="H481" i="10"/>
  <c r="N481" i="10" s="1"/>
  <c r="H484" i="10"/>
  <c r="N484" i="10" s="1"/>
  <c r="H485" i="10"/>
  <c r="N485" i="10" s="1"/>
  <c r="H486" i="10"/>
  <c r="N486" i="10" s="1"/>
  <c r="H487" i="10"/>
  <c r="N487" i="10" s="1"/>
  <c r="H493" i="10"/>
  <c r="N493" i="10" s="1"/>
  <c r="H497" i="10"/>
  <c r="N497" i="10" s="1"/>
  <c r="H498" i="10"/>
  <c r="N498" i="10" s="1"/>
  <c r="H499" i="10"/>
  <c r="N499" i="10" s="1"/>
  <c r="H501" i="10"/>
  <c r="N501" i="10" s="1"/>
  <c r="H506" i="10"/>
  <c r="N506" i="10" s="1"/>
  <c r="H507" i="10"/>
  <c r="N507" i="10" s="1"/>
  <c r="H512" i="10"/>
  <c r="N512" i="10" s="1"/>
  <c r="H514" i="10"/>
  <c r="N514" i="10" s="1"/>
  <c r="H515" i="10"/>
  <c r="N515" i="10" s="1"/>
  <c r="H530" i="10"/>
  <c r="N530" i="10" s="1"/>
  <c r="H533" i="10"/>
  <c r="N533" i="10" s="1"/>
  <c r="H534" i="10"/>
  <c r="N534" i="10" s="1"/>
  <c r="H541" i="10"/>
  <c r="N541" i="10" s="1"/>
  <c r="H543" i="10"/>
  <c r="N543" i="10" s="1"/>
  <c r="H544" i="10"/>
  <c r="N544" i="10" s="1"/>
  <c r="H545" i="10"/>
  <c r="N545" i="10" s="1"/>
  <c r="H553" i="10"/>
  <c r="N553" i="10" s="1"/>
  <c r="H557" i="10"/>
  <c r="N557" i="10" s="1"/>
  <c r="H558" i="10"/>
  <c r="N558" i="10" s="1"/>
  <c r="H563" i="10"/>
  <c r="N563" i="10" s="1"/>
  <c r="H564" i="10"/>
  <c r="N564" i="10" s="1"/>
  <c r="H565" i="10"/>
  <c r="N565" i="10" s="1"/>
  <c r="H567" i="10"/>
  <c r="N567" i="10" s="1"/>
  <c r="H568" i="10"/>
  <c r="N568" i="10" s="1"/>
  <c r="H570" i="10"/>
  <c r="N570" i="10" s="1"/>
  <c r="H572" i="10"/>
  <c r="N572" i="10" s="1"/>
  <c r="H581" i="10"/>
  <c r="N581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L612" i="10"/>
  <c r="H614" i="10"/>
  <c r="N614" i="10" s="1"/>
  <c r="H615" i="10"/>
  <c r="N615" i="10" s="1"/>
  <c r="H616" i="10"/>
  <c r="N616" i="10" s="1"/>
  <c r="H617" i="10"/>
  <c r="N617" i="10" s="1"/>
  <c r="H619" i="10"/>
  <c r="N619" i="10" s="1"/>
  <c r="H620" i="10"/>
  <c r="N620" i="10" s="1"/>
  <c r="H622" i="10"/>
  <c r="N622" i="10" s="1"/>
  <c r="H627" i="10"/>
  <c r="N627" i="10" s="1"/>
  <c r="H629" i="10"/>
  <c r="N629" i="10" s="1"/>
  <c r="H631" i="10"/>
  <c r="N631" i="10" s="1"/>
  <c r="J632" i="10"/>
  <c r="G636" i="10"/>
  <c r="M636" i="10" s="1"/>
  <c r="J638" i="10"/>
  <c r="G639" i="10"/>
  <c r="M639" i="10" s="1"/>
  <c r="C9" i="11"/>
  <c r="K9" i="11" s="1"/>
  <c r="L9" i="11"/>
  <c r="L11" i="11"/>
  <c r="J12" i="11"/>
  <c r="L13" i="11"/>
  <c r="G22" i="11"/>
  <c r="M22" i="11" s="1"/>
  <c r="L22" i="11"/>
  <c r="J33" i="11"/>
  <c r="H39" i="11"/>
  <c r="N39" i="11" s="1"/>
  <c r="M52" i="11"/>
  <c r="M62" i="11"/>
  <c r="M67" i="11"/>
  <c r="M70" i="11"/>
  <c r="M72" i="11"/>
  <c r="G81" i="11"/>
  <c r="M81" i="11" s="1"/>
  <c r="L81" i="11"/>
  <c r="J82" i="11"/>
  <c r="G83" i="11"/>
  <c r="M83" i="11" s="1"/>
  <c r="J85" i="11"/>
  <c r="G86" i="11"/>
  <c r="M86" i="11" s="1"/>
  <c r="G93" i="11"/>
  <c r="M93" i="11" s="1"/>
  <c r="H97" i="11"/>
  <c r="N97" i="11" s="1"/>
  <c r="H100" i="11"/>
  <c r="N100" i="11" s="1"/>
  <c r="H104" i="11"/>
  <c r="N104" i="11" s="1"/>
  <c r="H106" i="11"/>
  <c r="N106" i="11" s="1"/>
  <c r="J107" i="11"/>
  <c r="H115" i="11"/>
  <c r="N115" i="11" s="1"/>
  <c r="J116" i="11"/>
  <c r="H118" i="11"/>
  <c r="N118" i="11" s="1"/>
  <c r="H124" i="11"/>
  <c r="N124" i="11" s="1"/>
  <c r="H129" i="11"/>
  <c r="N129" i="11" s="1"/>
  <c r="J141" i="11"/>
  <c r="G142" i="11"/>
  <c r="M142" i="11" s="1"/>
  <c r="H145" i="11"/>
  <c r="N145" i="11" s="1"/>
  <c r="J148" i="11"/>
  <c r="G149" i="11"/>
  <c r="M149" i="11" s="1"/>
  <c r="H154" i="11"/>
  <c r="N154" i="11" s="1"/>
  <c r="G157" i="11"/>
  <c r="M157" i="11" s="1"/>
  <c r="H158" i="11"/>
  <c r="N158" i="11" s="1"/>
  <c r="G161" i="11"/>
  <c r="M161" i="11" s="1"/>
  <c r="H166" i="11"/>
  <c r="N166" i="11" s="1"/>
  <c r="J176" i="11"/>
  <c r="G177" i="11"/>
  <c r="M177" i="11" s="1"/>
  <c r="H188" i="11"/>
  <c r="N188" i="11" s="1"/>
  <c r="G193" i="11"/>
  <c r="M193" i="11" s="1"/>
  <c r="H196" i="11"/>
  <c r="N196" i="11" s="1"/>
  <c r="J197" i="11"/>
  <c r="G202" i="11"/>
  <c r="M202" i="11" s="1"/>
  <c r="J203" i="11"/>
  <c r="G204" i="11"/>
  <c r="M204" i="11" s="1"/>
  <c r="J209" i="11"/>
  <c r="G210" i="11"/>
  <c r="M210" i="11" s="1"/>
  <c r="J215" i="11"/>
  <c r="G216" i="11"/>
  <c r="M216" i="11" s="1"/>
  <c r="H219" i="11"/>
  <c r="N219" i="11" s="1"/>
  <c r="H221" i="11"/>
  <c r="N221" i="11" s="1"/>
  <c r="H223" i="11"/>
  <c r="N223" i="11" s="1"/>
  <c r="G225" i="11"/>
  <c r="M225" i="11" s="1"/>
  <c r="H226" i="11"/>
  <c r="N226" i="11" s="1"/>
  <c r="H231" i="11"/>
  <c r="N231" i="11" s="1"/>
  <c r="J235" i="11"/>
  <c r="J239" i="11"/>
  <c r="G240" i="11"/>
  <c r="M240" i="11" s="1"/>
  <c r="J242" i="11"/>
  <c r="H255" i="11"/>
  <c r="N255" i="11" s="1"/>
  <c r="H258" i="11"/>
  <c r="N258" i="11" s="1"/>
  <c r="H270" i="11"/>
  <c r="N270" i="11" s="1"/>
  <c r="H272" i="11"/>
  <c r="N272" i="11" s="1"/>
  <c r="J274" i="11"/>
  <c r="H281" i="11"/>
  <c r="N281" i="11" s="1"/>
  <c r="H284" i="11"/>
  <c r="N284" i="11" s="1"/>
  <c r="H298" i="11"/>
  <c r="N298" i="11" s="1"/>
  <c r="J307" i="11"/>
  <c r="H309" i="11"/>
  <c r="N309" i="11" s="1"/>
  <c r="J310" i="11"/>
  <c r="J312" i="11"/>
  <c r="J318" i="11"/>
  <c r="H320" i="11"/>
  <c r="N320" i="11" s="1"/>
  <c r="J327" i="11"/>
  <c r="H332" i="11"/>
  <c r="N332" i="11" s="1"/>
  <c r="H349" i="11"/>
  <c r="N349" i="11" s="1"/>
  <c r="H361" i="11"/>
  <c r="N361" i="11" s="1"/>
  <c r="H371" i="11"/>
  <c r="H372" i="11"/>
  <c r="N372" i="11" s="1"/>
  <c r="H381" i="11"/>
  <c r="N381" i="11" s="1"/>
  <c r="H383" i="11"/>
  <c r="N383" i="11" s="1"/>
  <c r="H391" i="11"/>
  <c r="N391" i="11" s="1"/>
  <c r="J395" i="11"/>
  <c r="H402" i="11"/>
  <c r="N402" i="11" s="1"/>
  <c r="H404" i="11"/>
  <c r="N404" i="11" s="1"/>
  <c r="J416" i="11"/>
  <c r="H420" i="11"/>
  <c r="N420" i="11" s="1"/>
  <c r="J424" i="11"/>
  <c r="J426" i="11"/>
  <c r="J428" i="11"/>
  <c r="J430" i="11"/>
  <c r="J435" i="11"/>
  <c r="J438" i="11"/>
  <c r="J446" i="11"/>
  <c r="H460" i="11"/>
  <c r="N460" i="11" s="1"/>
  <c r="J464" i="11"/>
  <c r="H466" i="11"/>
  <c r="N466" i="11" s="1"/>
  <c r="J467" i="11"/>
  <c r="H469" i="11"/>
  <c r="N469" i="11" s="1"/>
  <c r="J472" i="11"/>
  <c r="H473" i="11"/>
  <c r="N473" i="11" s="1"/>
  <c r="H476" i="11"/>
  <c r="N476" i="11" s="1"/>
  <c r="H481" i="11"/>
  <c r="N481" i="11" s="1"/>
  <c r="H492" i="11"/>
  <c r="N492" i="11" s="1"/>
  <c r="J493" i="11"/>
  <c r="H504" i="11"/>
  <c r="N504" i="11" s="1"/>
  <c r="J509" i="11"/>
  <c r="H515" i="11"/>
  <c r="N515" i="11" s="1"/>
  <c r="H544" i="11"/>
  <c r="N544" i="11" s="1"/>
  <c r="J549" i="11"/>
  <c r="J551" i="11"/>
  <c r="J578" i="11"/>
  <c r="H580" i="11"/>
  <c r="N580" i="11" s="1"/>
  <c r="J585" i="11"/>
  <c r="J590" i="11"/>
  <c r="H598" i="11"/>
  <c r="N598" i="11" s="1"/>
  <c r="M631" i="11"/>
  <c r="J615" i="11"/>
  <c r="J619" i="11"/>
  <c r="J622" i="11"/>
  <c r="H625" i="11"/>
  <c r="N625" i="11" s="1"/>
  <c r="H627" i="11"/>
  <c r="N627" i="11" s="1"/>
  <c r="H633" i="11"/>
  <c r="N633" i="11" s="1"/>
  <c r="J636" i="11"/>
  <c r="J14" i="12"/>
  <c r="M29" i="12"/>
  <c r="J30" i="12"/>
  <c r="J39" i="12"/>
  <c r="H171" i="12"/>
  <c r="N171" i="12" s="1"/>
  <c r="H166" i="12"/>
  <c r="N166" i="12" s="1"/>
  <c r="H156" i="12"/>
  <c r="N156" i="12" s="1"/>
  <c r="H149" i="12"/>
  <c r="N149" i="12" s="1"/>
  <c r="H142" i="12"/>
  <c r="N142" i="12" s="1"/>
  <c r="H135" i="12"/>
  <c r="N135" i="12" s="1"/>
  <c r="H129" i="12"/>
  <c r="N129" i="12" s="1"/>
  <c r="H124" i="12"/>
  <c r="N124" i="12" s="1"/>
  <c r="H116" i="12"/>
  <c r="N116" i="12" s="1"/>
  <c r="H106" i="12"/>
  <c r="N106" i="12" s="1"/>
  <c r="H104" i="12"/>
  <c r="N104" i="12" s="1"/>
  <c r="H100" i="12"/>
  <c r="N100" i="12" s="1"/>
  <c r="H91" i="12"/>
  <c r="N91" i="12" s="1"/>
  <c r="L81" i="12"/>
  <c r="H177" i="12"/>
  <c r="N177" i="12" s="1"/>
  <c r="H170" i="12"/>
  <c r="N170" i="12" s="1"/>
  <c r="H150" i="12"/>
  <c r="N150" i="12" s="1"/>
  <c r="H143" i="12"/>
  <c r="N143" i="12" s="1"/>
  <c r="H141" i="12"/>
  <c r="N141" i="12" s="1"/>
  <c r="H127" i="12"/>
  <c r="N127" i="12" s="1"/>
  <c r="H125" i="12"/>
  <c r="N125" i="12" s="1"/>
  <c r="H123" i="12"/>
  <c r="N123" i="12" s="1"/>
  <c r="H115" i="12"/>
  <c r="N115" i="12" s="1"/>
  <c r="H108" i="12"/>
  <c r="N108" i="12" s="1"/>
  <c r="H105" i="12"/>
  <c r="N105" i="12" s="1"/>
  <c r="H103" i="12"/>
  <c r="N103" i="12" s="1"/>
  <c r="H99" i="12"/>
  <c r="N99" i="12" s="1"/>
  <c r="H85" i="12"/>
  <c r="N85" i="12" s="1"/>
  <c r="H86" i="12"/>
  <c r="N86" i="12" s="1"/>
  <c r="J88" i="12"/>
  <c r="N93" i="12"/>
  <c r="H98" i="12"/>
  <c r="N98" i="12" s="1"/>
  <c r="J103" i="12"/>
  <c r="J104" i="12"/>
  <c r="J105" i="12"/>
  <c r="N120" i="12"/>
  <c r="H122" i="12"/>
  <c r="N122" i="12" s="1"/>
  <c r="N133" i="12"/>
  <c r="H137" i="12"/>
  <c r="N137" i="12" s="1"/>
  <c r="M143" i="12"/>
  <c r="J155" i="12"/>
  <c r="M171" i="12"/>
  <c r="H174" i="12"/>
  <c r="N174" i="12" s="1"/>
  <c r="G218" i="12"/>
  <c r="M218" i="12" s="1"/>
  <c r="M219" i="12"/>
  <c r="M233" i="12"/>
  <c r="G235" i="12"/>
  <c r="M235" i="12" s="1"/>
  <c r="M245" i="12"/>
  <c r="G249" i="12"/>
  <c r="M249" i="12" s="1"/>
  <c r="G265" i="12"/>
  <c r="M265" i="12" s="1"/>
  <c r="G267" i="12"/>
  <c r="M267" i="12" s="1"/>
  <c r="G277" i="12"/>
  <c r="M277" i="12" s="1"/>
  <c r="G285" i="12"/>
  <c r="M285" i="12" s="1"/>
  <c r="M292" i="12"/>
  <c r="M321" i="12"/>
  <c r="N329" i="12"/>
  <c r="M330" i="12"/>
  <c r="M332" i="12"/>
  <c r="M340" i="12"/>
  <c r="H371" i="12"/>
  <c r="H374" i="12"/>
  <c r="N374" i="12" s="1"/>
  <c r="J378" i="12"/>
  <c r="J379" i="12"/>
  <c r="N380" i="12"/>
  <c r="J391" i="12"/>
  <c r="M394" i="12"/>
  <c r="H402" i="12"/>
  <c r="N402" i="12" s="1"/>
  <c r="J408" i="12"/>
  <c r="N409" i="12"/>
  <c r="J434" i="12"/>
  <c r="J435" i="12"/>
  <c r="J446" i="12"/>
  <c r="N449" i="12"/>
  <c r="N455" i="12"/>
  <c r="M461" i="12"/>
  <c r="H464" i="12"/>
  <c r="N464" i="12" s="1"/>
  <c r="J469" i="12"/>
  <c r="J470" i="12"/>
  <c r="J471" i="12"/>
  <c r="J473" i="12"/>
  <c r="J517" i="12"/>
  <c r="N526" i="12"/>
  <c r="J545" i="12"/>
  <c r="N546" i="12"/>
  <c r="N550" i="12"/>
  <c r="M621" i="12"/>
  <c r="M636" i="12"/>
  <c r="M84" i="13"/>
  <c r="N101" i="13"/>
  <c r="J227" i="13"/>
  <c r="N228" i="13"/>
  <c r="J255" i="13"/>
  <c r="J261" i="13"/>
  <c r="N275" i="13"/>
  <c r="M289" i="13"/>
  <c r="J291" i="13"/>
  <c r="N318" i="13"/>
  <c r="H476" i="13"/>
  <c r="N476" i="13" s="1"/>
  <c r="H486" i="13"/>
  <c r="N486" i="13" s="1"/>
  <c r="H507" i="13"/>
  <c r="N507" i="13" s="1"/>
  <c r="I612" i="9"/>
  <c r="I614" i="9"/>
  <c r="I615" i="9"/>
  <c r="I616" i="9"/>
  <c r="I617" i="9"/>
  <c r="I625" i="9"/>
  <c r="I628" i="9"/>
  <c r="I629" i="9"/>
  <c r="I630" i="9"/>
  <c r="I631" i="9"/>
  <c r="I632" i="9"/>
  <c r="I636" i="9"/>
  <c r="I637" i="9"/>
  <c r="I638" i="9"/>
  <c r="I639" i="9"/>
  <c r="I22" i="10"/>
  <c r="I42" i="10"/>
  <c r="I47" i="10"/>
  <c r="I52" i="10"/>
  <c r="I62" i="10"/>
  <c r="I64" i="10"/>
  <c r="I81" i="10"/>
  <c r="I82" i="10"/>
  <c r="I83" i="10"/>
  <c r="I85" i="10"/>
  <c r="I86" i="10"/>
  <c r="I89" i="10"/>
  <c r="I92" i="10"/>
  <c r="I97" i="10"/>
  <c r="I99" i="10"/>
  <c r="I100" i="10"/>
  <c r="I101" i="10"/>
  <c r="I102" i="10"/>
  <c r="I104" i="10"/>
  <c r="I115" i="10"/>
  <c r="I123" i="10"/>
  <c r="I124" i="10"/>
  <c r="I125" i="10"/>
  <c r="I127" i="10"/>
  <c r="I134" i="10"/>
  <c r="I135" i="10"/>
  <c r="I136" i="10"/>
  <c r="I137" i="10"/>
  <c r="I138" i="10"/>
  <c r="I139" i="10"/>
  <c r="I141" i="10"/>
  <c r="I142" i="10"/>
  <c r="I144" i="10"/>
  <c r="I145" i="10"/>
  <c r="I146" i="10"/>
  <c r="I147" i="10"/>
  <c r="I148" i="10"/>
  <c r="I149" i="10"/>
  <c r="I156" i="10"/>
  <c r="I157" i="10"/>
  <c r="I161" i="10"/>
  <c r="I166" i="10"/>
  <c r="I171" i="10"/>
  <c r="I188" i="10"/>
  <c r="I189" i="10"/>
  <c r="I195" i="10"/>
  <c r="I197" i="10"/>
  <c r="I203" i="10"/>
  <c r="I204" i="10"/>
  <c r="I215" i="10"/>
  <c r="I216" i="10"/>
  <c r="I220" i="10"/>
  <c r="I225" i="10"/>
  <c r="I232" i="10"/>
  <c r="I233" i="10"/>
  <c r="I235" i="10"/>
  <c r="I242" i="10"/>
  <c r="I245" i="10"/>
  <c r="I248" i="10"/>
  <c r="I252" i="10"/>
  <c r="I255" i="10"/>
  <c r="I261" i="10"/>
  <c r="I267" i="10"/>
  <c r="I270" i="10"/>
  <c r="I271" i="10"/>
  <c r="I277" i="10"/>
  <c r="I281" i="10"/>
  <c r="I284" i="10"/>
  <c r="I293" i="10"/>
  <c r="I294" i="10"/>
  <c r="I295" i="10"/>
  <c r="I298" i="10"/>
  <c r="I306" i="10"/>
  <c r="I307" i="10"/>
  <c r="I309" i="10"/>
  <c r="I312" i="10"/>
  <c r="I318" i="10"/>
  <c r="I321" i="10"/>
  <c r="I322" i="10"/>
  <c r="I324" i="10"/>
  <c r="I325" i="10"/>
  <c r="I327" i="10"/>
  <c r="I329" i="10"/>
  <c r="I331" i="10"/>
  <c r="I336" i="10"/>
  <c r="I347" i="10"/>
  <c r="I371" i="10"/>
  <c r="I372" i="10"/>
  <c r="I377" i="10"/>
  <c r="I379" i="10"/>
  <c r="I382" i="10"/>
  <c r="I383" i="10"/>
  <c r="I384" i="10"/>
  <c r="I386" i="10"/>
  <c r="I387" i="10"/>
  <c r="I390" i="10"/>
  <c r="I391" i="10"/>
  <c r="I395" i="10"/>
  <c r="I401" i="10"/>
  <c r="I402" i="10"/>
  <c r="I405" i="10"/>
  <c r="I406" i="10"/>
  <c r="I407" i="10"/>
  <c r="I410" i="10"/>
  <c r="I413" i="10"/>
  <c r="I416" i="10"/>
  <c r="I417" i="10"/>
  <c r="I419" i="10"/>
  <c r="I420" i="10"/>
  <c r="I422" i="10"/>
  <c r="I423" i="10"/>
  <c r="I424" i="10"/>
  <c r="I430" i="10"/>
  <c r="I434" i="10"/>
  <c r="I435" i="10"/>
  <c r="I437" i="10"/>
  <c r="I446" i="10"/>
  <c r="I448" i="10"/>
  <c r="I450" i="10"/>
  <c r="I451" i="10"/>
  <c r="I455" i="10"/>
  <c r="I466" i="10"/>
  <c r="I470" i="10"/>
  <c r="I471" i="10"/>
  <c r="I473" i="10"/>
  <c r="I478" i="10"/>
  <c r="I480" i="10"/>
  <c r="I481" i="10"/>
  <c r="I487" i="10"/>
  <c r="I494" i="10"/>
  <c r="I518" i="10"/>
  <c r="I527" i="10"/>
  <c r="I535" i="10"/>
  <c r="I539" i="10"/>
  <c r="I540" i="10"/>
  <c r="I544" i="10"/>
  <c r="I545" i="10"/>
  <c r="I564" i="10"/>
  <c r="I567" i="10"/>
  <c r="I568" i="10"/>
  <c r="I571" i="10"/>
  <c r="I583" i="10"/>
  <c r="I590" i="10"/>
  <c r="I640" i="10"/>
  <c r="I639" i="10"/>
  <c r="I638" i="10"/>
  <c r="I634" i="10"/>
  <c r="I631" i="10"/>
  <c r="I630" i="10"/>
  <c r="I629" i="10"/>
  <c r="I628" i="10"/>
  <c r="I627" i="10"/>
  <c r="I612" i="10"/>
  <c r="I614" i="10"/>
  <c r="I615" i="10"/>
  <c r="I616" i="10"/>
  <c r="I617" i="10"/>
  <c r="I621" i="10"/>
  <c r="I622" i="10"/>
  <c r="I623" i="10"/>
  <c r="J627" i="10"/>
  <c r="G628" i="10"/>
  <c r="M628" i="10" s="1"/>
  <c r="J629" i="10"/>
  <c r="G630" i="10"/>
  <c r="M630" i="10" s="1"/>
  <c r="J631" i="10"/>
  <c r="H633" i="10"/>
  <c r="N633" i="10" s="1"/>
  <c r="J634" i="10"/>
  <c r="H636" i="10"/>
  <c r="N636" i="10" s="1"/>
  <c r="F10" i="11"/>
  <c r="J10" i="11" s="1"/>
  <c r="K10" i="11"/>
  <c r="K14" i="11"/>
  <c r="H22" i="11"/>
  <c r="N22" i="11" s="1"/>
  <c r="G24" i="11"/>
  <c r="M24" i="11" s="1"/>
  <c r="G48" i="11"/>
  <c r="M48" i="11" s="1"/>
  <c r="J53" i="11"/>
  <c r="G64" i="11"/>
  <c r="M64" i="11" s="1"/>
  <c r="J68" i="11"/>
  <c r="H81" i="11"/>
  <c r="N81" i="11" s="1"/>
  <c r="H86" i="11"/>
  <c r="N86" i="11" s="1"/>
  <c r="G88" i="11"/>
  <c r="M88" i="11" s="1"/>
  <c r="H93" i="11"/>
  <c r="N93" i="11" s="1"/>
  <c r="G99" i="11"/>
  <c r="M99" i="11" s="1"/>
  <c r="J100" i="11"/>
  <c r="G103" i="11"/>
  <c r="M103" i="11" s="1"/>
  <c r="J104" i="11"/>
  <c r="G105" i="11"/>
  <c r="M105" i="11" s="1"/>
  <c r="G111" i="11"/>
  <c r="M111" i="11" s="1"/>
  <c r="G114" i="11"/>
  <c r="M114" i="11" s="1"/>
  <c r="J118" i="11"/>
  <c r="G123" i="11"/>
  <c r="M123" i="11" s="1"/>
  <c r="J124" i="11"/>
  <c r="G125" i="11"/>
  <c r="M125" i="11" s="1"/>
  <c r="J127" i="11"/>
  <c r="J129" i="11"/>
  <c r="G137" i="11"/>
  <c r="M137" i="11" s="1"/>
  <c r="G139" i="11"/>
  <c r="M139" i="11" s="1"/>
  <c r="H142" i="11"/>
  <c r="N142" i="11" s="1"/>
  <c r="G144" i="11"/>
  <c r="M144" i="11" s="1"/>
  <c r="J145" i="11"/>
  <c r="G146" i="11"/>
  <c r="M146" i="11" s="1"/>
  <c r="G148" i="11"/>
  <c r="M148" i="11" s="1"/>
  <c r="H161" i="11"/>
  <c r="N161" i="11" s="1"/>
  <c r="J171" i="11"/>
  <c r="H177" i="11"/>
  <c r="N177" i="11" s="1"/>
  <c r="J188" i="11"/>
  <c r="G189" i="11"/>
  <c r="M189" i="11" s="1"/>
  <c r="H193" i="11"/>
  <c r="N193" i="11" s="1"/>
  <c r="G195" i="11"/>
  <c r="M195" i="11" s="1"/>
  <c r="G201" i="11"/>
  <c r="M201" i="11" s="1"/>
  <c r="H202" i="11"/>
  <c r="N202" i="11" s="1"/>
  <c r="H210" i="11"/>
  <c r="N210" i="11" s="1"/>
  <c r="H216" i="11"/>
  <c r="N216" i="11" s="1"/>
  <c r="G218" i="11"/>
  <c r="M218" i="11" s="1"/>
  <c r="J219" i="11"/>
  <c r="G220" i="11"/>
  <c r="M220" i="11" s="1"/>
  <c r="J221" i="11"/>
  <c r="G222" i="11"/>
  <c r="M222" i="11" s="1"/>
  <c r="J223" i="11"/>
  <c r="H225" i="11"/>
  <c r="N225" i="11" s="1"/>
  <c r="J226" i="11"/>
  <c r="M227" i="11"/>
  <c r="G230" i="11"/>
  <c r="M230" i="11" s="1"/>
  <c r="G233" i="11"/>
  <c r="M233" i="11" s="1"/>
  <c r="J252" i="11"/>
  <c r="J255" i="11"/>
  <c r="J260" i="11"/>
  <c r="H261" i="11"/>
  <c r="N261" i="11" s="1"/>
  <c r="J265" i="11"/>
  <c r="J270" i="11"/>
  <c r="H271" i="11"/>
  <c r="N271" i="11" s="1"/>
  <c r="J281" i="11"/>
  <c r="J299" i="11"/>
  <c r="H306" i="11"/>
  <c r="N306" i="11" s="1"/>
  <c r="H324" i="11"/>
  <c r="N324" i="11" s="1"/>
  <c r="H328" i="11"/>
  <c r="N328" i="11" s="1"/>
  <c r="J329" i="11"/>
  <c r="J336" i="11"/>
  <c r="H338" i="11"/>
  <c r="N338" i="11" s="1"/>
  <c r="J347" i="11"/>
  <c r="J371" i="11"/>
  <c r="J372" i="11"/>
  <c r="H373" i="11"/>
  <c r="N373" i="11" s="1"/>
  <c r="J381" i="11"/>
  <c r="J383" i="11"/>
  <c r="H384" i="11"/>
  <c r="N384" i="11" s="1"/>
  <c r="H386" i="11"/>
  <c r="N386" i="11" s="1"/>
  <c r="J391" i="11"/>
  <c r="H396" i="11"/>
  <c r="N396" i="11" s="1"/>
  <c r="J398" i="11"/>
  <c r="J402" i="11"/>
  <c r="J404" i="11"/>
  <c r="H405" i="11"/>
  <c r="N405" i="11" s="1"/>
  <c r="H422" i="11"/>
  <c r="N422" i="11" s="1"/>
  <c r="H427" i="11"/>
  <c r="N427" i="11" s="1"/>
  <c r="H434" i="11"/>
  <c r="N434" i="11" s="1"/>
  <c r="J437" i="11"/>
  <c r="H442" i="11"/>
  <c r="N442" i="11" s="1"/>
  <c r="J443" i="11"/>
  <c r="H445" i="11"/>
  <c r="N445" i="11" s="1"/>
  <c r="J460" i="11"/>
  <c r="H465" i="11"/>
  <c r="N465" i="11" s="1"/>
  <c r="J469" i="11"/>
  <c r="H470" i="11"/>
  <c r="N470" i="11" s="1"/>
  <c r="J473" i="11"/>
  <c r="J476" i="11"/>
  <c r="H478" i="11"/>
  <c r="N478" i="11" s="1"/>
  <c r="J485" i="11"/>
  <c r="H487" i="11"/>
  <c r="N487" i="11" s="1"/>
  <c r="J489" i="11"/>
  <c r="H494" i="11"/>
  <c r="N494" i="11" s="1"/>
  <c r="J496" i="11"/>
  <c r="J501" i="11"/>
  <c r="H507" i="11"/>
  <c r="N507" i="11" s="1"/>
  <c r="J508" i="11"/>
  <c r="J512" i="11"/>
  <c r="H514" i="11"/>
  <c r="N514" i="11" s="1"/>
  <c r="J528" i="11"/>
  <c r="H543" i="11"/>
  <c r="N543" i="11" s="1"/>
  <c r="J544" i="11"/>
  <c r="H563" i="11"/>
  <c r="N563" i="11" s="1"/>
  <c r="J566" i="11"/>
  <c r="H567" i="11"/>
  <c r="N567" i="11" s="1"/>
  <c r="J568" i="11"/>
  <c r="H583" i="11"/>
  <c r="N583" i="11" s="1"/>
  <c r="J588" i="11"/>
  <c r="H589" i="11"/>
  <c r="N589" i="11" s="1"/>
  <c r="H591" i="11"/>
  <c r="N591" i="11" s="1"/>
  <c r="J599" i="11"/>
  <c r="J612" i="11"/>
  <c r="H613" i="11"/>
  <c r="N613" i="11" s="1"/>
  <c r="J616" i="11"/>
  <c r="H620" i="11"/>
  <c r="N620" i="11" s="1"/>
  <c r="J623" i="11"/>
  <c r="J625" i="11"/>
  <c r="J627" i="11"/>
  <c r="H628" i="11"/>
  <c r="N628" i="11" s="1"/>
  <c r="H639" i="11"/>
  <c r="N639" i="11" s="1"/>
  <c r="H640" i="11"/>
  <c r="N640" i="11" s="1"/>
  <c r="L9" i="12"/>
  <c r="J11" i="12"/>
  <c r="L12" i="12"/>
  <c r="N12" i="12" s="1"/>
  <c r="H65" i="12"/>
  <c r="N65" i="12" s="1"/>
  <c r="H33" i="12"/>
  <c r="N33" i="12" s="1"/>
  <c r="H29" i="12"/>
  <c r="N29" i="12" s="1"/>
  <c r="L22" i="12"/>
  <c r="N22" i="12" s="1"/>
  <c r="H73" i="12"/>
  <c r="N73" i="12" s="1"/>
  <c r="H52" i="12"/>
  <c r="N52" i="12" s="1"/>
  <c r="J33" i="12"/>
  <c r="H48" i="12"/>
  <c r="N48" i="12" s="1"/>
  <c r="M52" i="12"/>
  <c r="J109" i="12"/>
  <c r="H114" i="12"/>
  <c r="N114" i="12" s="1"/>
  <c r="H118" i="12"/>
  <c r="N118" i="12" s="1"/>
  <c r="J120" i="12"/>
  <c r="H128" i="12"/>
  <c r="N128" i="12" s="1"/>
  <c r="J141" i="12"/>
  <c r="J142" i="12"/>
  <c r="J149" i="12"/>
  <c r="J150" i="12"/>
  <c r="H154" i="12"/>
  <c r="N154" i="12" s="1"/>
  <c r="J169" i="12"/>
  <c r="J170" i="12"/>
  <c r="G197" i="12"/>
  <c r="M197" i="12" s="1"/>
  <c r="G198" i="12"/>
  <c r="M198" i="12" s="1"/>
  <c r="G281" i="12"/>
  <c r="M281" i="12" s="1"/>
  <c r="G306" i="12"/>
  <c r="M306" i="12" s="1"/>
  <c r="G307" i="12"/>
  <c r="M307" i="12" s="1"/>
  <c r="G338" i="12"/>
  <c r="M338" i="12" s="1"/>
  <c r="H599" i="12"/>
  <c r="N599" i="12" s="1"/>
  <c r="H589" i="12"/>
  <c r="N589" i="12" s="1"/>
  <c r="H583" i="12"/>
  <c r="N583" i="12" s="1"/>
  <c r="H570" i="12"/>
  <c r="N570" i="12" s="1"/>
  <c r="H568" i="12"/>
  <c r="N568" i="12" s="1"/>
  <c r="H562" i="12"/>
  <c r="N562" i="12" s="1"/>
  <c r="H537" i="12"/>
  <c r="N537" i="12" s="1"/>
  <c r="H523" i="12"/>
  <c r="N523" i="12" s="1"/>
  <c r="H514" i="12"/>
  <c r="N514" i="12" s="1"/>
  <c r="H497" i="12"/>
  <c r="N497" i="12" s="1"/>
  <c r="H494" i="12"/>
  <c r="N494" i="12" s="1"/>
  <c r="H486" i="12"/>
  <c r="N486" i="12" s="1"/>
  <c r="H478" i="12"/>
  <c r="N478" i="12" s="1"/>
  <c r="H471" i="12"/>
  <c r="N471" i="12" s="1"/>
  <c r="H469" i="12"/>
  <c r="N469" i="12" s="1"/>
  <c r="H446" i="12"/>
  <c r="N446" i="12" s="1"/>
  <c r="H435" i="12"/>
  <c r="N435" i="12" s="1"/>
  <c r="H429" i="12"/>
  <c r="N429" i="12" s="1"/>
  <c r="H405" i="12"/>
  <c r="N405" i="12" s="1"/>
  <c r="H400" i="12"/>
  <c r="N400" i="12" s="1"/>
  <c r="H391" i="12"/>
  <c r="N391" i="12" s="1"/>
  <c r="H386" i="12"/>
  <c r="N386" i="12" s="1"/>
  <c r="H381" i="12"/>
  <c r="N381" i="12" s="1"/>
  <c r="H379" i="12"/>
  <c r="N379" i="12" s="1"/>
  <c r="H377" i="12"/>
  <c r="N377" i="12" s="1"/>
  <c r="L371" i="12"/>
  <c r="H597" i="12"/>
  <c r="N597" i="12" s="1"/>
  <c r="H590" i="12"/>
  <c r="N590" i="12" s="1"/>
  <c r="H580" i="12"/>
  <c r="N580" i="12" s="1"/>
  <c r="H573" i="12"/>
  <c r="N573" i="12" s="1"/>
  <c r="H543" i="12"/>
  <c r="N543" i="12" s="1"/>
  <c r="H540" i="12"/>
  <c r="N540" i="12" s="1"/>
  <c r="H528" i="12"/>
  <c r="N528" i="12" s="1"/>
  <c r="H517" i="12"/>
  <c r="N517" i="12" s="1"/>
  <c r="H512" i="12"/>
  <c r="N512" i="12" s="1"/>
  <c r="H505" i="12"/>
  <c r="N505" i="12" s="1"/>
  <c r="H498" i="12"/>
  <c r="N498" i="12" s="1"/>
  <c r="H487" i="12"/>
  <c r="N487" i="12" s="1"/>
  <c r="H483" i="12"/>
  <c r="N483" i="12" s="1"/>
  <c r="H601" i="12"/>
  <c r="N601" i="12" s="1"/>
  <c r="H588" i="12"/>
  <c r="N588" i="12" s="1"/>
  <c r="H567" i="12"/>
  <c r="N567" i="12" s="1"/>
  <c r="H557" i="12"/>
  <c r="N557" i="12" s="1"/>
  <c r="H535" i="12"/>
  <c r="N535" i="12" s="1"/>
  <c r="H515" i="12"/>
  <c r="N515" i="12" s="1"/>
  <c r="H499" i="12"/>
  <c r="N499" i="12" s="1"/>
  <c r="H484" i="12"/>
  <c r="N484" i="12" s="1"/>
  <c r="H470" i="12"/>
  <c r="N470" i="12" s="1"/>
  <c r="H450" i="12"/>
  <c r="N450" i="12" s="1"/>
  <c r="H447" i="12"/>
  <c r="N447" i="12" s="1"/>
  <c r="H442" i="12"/>
  <c r="N442" i="12" s="1"/>
  <c r="H436" i="12"/>
  <c r="N436" i="12" s="1"/>
  <c r="H434" i="12"/>
  <c r="N434" i="12" s="1"/>
  <c r="H413" i="12"/>
  <c r="N413" i="12" s="1"/>
  <c r="H410" i="12"/>
  <c r="N410" i="12" s="1"/>
  <c r="H408" i="12"/>
  <c r="N408" i="12" s="1"/>
  <c r="H406" i="12"/>
  <c r="N406" i="12" s="1"/>
  <c r="H404" i="12"/>
  <c r="N404" i="12" s="1"/>
  <c r="H401" i="12"/>
  <c r="N401" i="12" s="1"/>
  <c r="H398" i="12"/>
  <c r="N398" i="12" s="1"/>
  <c r="H387" i="12"/>
  <c r="N387" i="12" s="1"/>
  <c r="J410" i="12"/>
  <c r="J413" i="12"/>
  <c r="H419" i="12"/>
  <c r="N419" i="12" s="1"/>
  <c r="N426" i="12"/>
  <c r="M429" i="12"/>
  <c r="H437" i="12"/>
  <c r="N437" i="12" s="1"/>
  <c r="N456" i="12"/>
  <c r="H459" i="12"/>
  <c r="N459" i="12" s="1"/>
  <c r="H481" i="12"/>
  <c r="N481" i="12" s="1"/>
  <c r="H489" i="12"/>
  <c r="N489" i="12" s="1"/>
  <c r="J498" i="12"/>
  <c r="H513" i="12"/>
  <c r="N513" i="12" s="1"/>
  <c r="M515" i="12"/>
  <c r="J531" i="12"/>
  <c r="H544" i="12"/>
  <c r="N544" i="12" s="1"/>
  <c r="H558" i="12"/>
  <c r="N558" i="12" s="1"/>
  <c r="H564" i="12"/>
  <c r="N564" i="12" s="1"/>
  <c r="M601" i="12"/>
  <c r="G626" i="12"/>
  <c r="M626" i="12" s="1"/>
  <c r="G617" i="12"/>
  <c r="M617" i="12" s="1"/>
  <c r="G615" i="12"/>
  <c r="M615" i="12" s="1"/>
  <c r="K612" i="12"/>
  <c r="G640" i="12"/>
  <c r="M640" i="12" s="1"/>
  <c r="G638" i="12"/>
  <c r="M638" i="12" s="1"/>
  <c r="G632" i="12"/>
  <c r="M632" i="12" s="1"/>
  <c r="G630" i="12"/>
  <c r="M630" i="12" s="1"/>
  <c r="G620" i="12"/>
  <c r="M620" i="12" s="1"/>
  <c r="G635" i="12"/>
  <c r="M635" i="12" s="1"/>
  <c r="G628" i="12"/>
  <c r="M628" i="12" s="1"/>
  <c r="G618" i="12"/>
  <c r="M618" i="12" s="1"/>
  <c r="G616" i="12"/>
  <c r="M616" i="12" s="1"/>
  <c r="G614" i="12"/>
  <c r="M614" i="12" s="1"/>
  <c r="C14" i="12"/>
  <c r="G612" i="12"/>
  <c r="M612" i="12" s="1"/>
  <c r="N619" i="12"/>
  <c r="G639" i="12"/>
  <c r="M639" i="12" s="1"/>
  <c r="G13" i="13"/>
  <c r="G70" i="13"/>
  <c r="M70" i="13" s="1"/>
  <c r="G67" i="13"/>
  <c r="M67" i="13" s="1"/>
  <c r="G57" i="13"/>
  <c r="M57" i="13" s="1"/>
  <c r="G42" i="13"/>
  <c r="M42" i="13" s="1"/>
  <c r="K22" i="13"/>
  <c r="G39" i="13"/>
  <c r="M39" i="13" s="1"/>
  <c r="G30" i="13"/>
  <c r="M30" i="13" s="1"/>
  <c r="C10" i="13"/>
  <c r="G72" i="13"/>
  <c r="M72" i="13" s="1"/>
  <c r="G59" i="13"/>
  <c r="M59" i="13" s="1"/>
  <c r="G53" i="13"/>
  <c r="M53" i="13" s="1"/>
  <c r="G47" i="13"/>
  <c r="M47" i="13" s="1"/>
  <c r="G36" i="13"/>
  <c r="M36" i="13" s="1"/>
  <c r="G33" i="13"/>
  <c r="M33" i="13" s="1"/>
  <c r="G24" i="13"/>
  <c r="M24" i="13" s="1"/>
  <c r="G22" i="13"/>
  <c r="M22" i="13" s="1"/>
  <c r="M28" i="13"/>
  <c r="G48" i="13"/>
  <c r="M48" i="13" s="1"/>
  <c r="G56" i="13"/>
  <c r="M56" i="13" s="1"/>
  <c r="M118" i="13"/>
  <c r="M172" i="13"/>
  <c r="M191" i="13"/>
  <c r="J211" i="13"/>
  <c r="M243" i="13"/>
  <c r="M298" i="13"/>
  <c r="N299" i="13"/>
  <c r="M305" i="13"/>
  <c r="H378" i="13"/>
  <c r="N378" i="13" s="1"/>
  <c r="H406" i="13"/>
  <c r="N406" i="13" s="1"/>
  <c r="H451" i="13"/>
  <c r="N451" i="13" s="1"/>
  <c r="H455" i="13"/>
  <c r="N455" i="13" s="1"/>
  <c r="H456" i="13"/>
  <c r="N456" i="13" s="1"/>
  <c r="H472" i="13"/>
  <c r="N472" i="13" s="1"/>
  <c r="H483" i="13"/>
  <c r="N483" i="13" s="1"/>
  <c r="H484" i="13"/>
  <c r="N484" i="13" s="1"/>
  <c r="H497" i="13"/>
  <c r="N497" i="13" s="1"/>
  <c r="H498" i="13"/>
  <c r="N498" i="13" s="1"/>
  <c r="H499" i="13"/>
  <c r="N499" i="13" s="1"/>
  <c r="J188" i="10"/>
  <c r="J191" i="10"/>
  <c r="J195" i="10"/>
  <c r="J197" i="10"/>
  <c r="J202" i="10"/>
  <c r="J203" i="10"/>
  <c r="J204" i="10"/>
  <c r="J209" i="10"/>
  <c r="J215" i="10"/>
  <c r="J216" i="10"/>
  <c r="J218" i="10"/>
  <c r="J219" i="10"/>
  <c r="J220" i="10"/>
  <c r="J221" i="10"/>
  <c r="J233" i="10"/>
  <c r="J235" i="10"/>
  <c r="J242" i="10"/>
  <c r="J245" i="10"/>
  <c r="J248" i="10"/>
  <c r="J249" i="10"/>
  <c r="J252" i="10"/>
  <c r="J253" i="10"/>
  <c r="J261" i="10"/>
  <c r="J270" i="10"/>
  <c r="J271" i="10"/>
  <c r="J280" i="10"/>
  <c r="J281" i="10"/>
  <c r="J284" i="10"/>
  <c r="J288" i="10"/>
  <c r="J292" i="10"/>
  <c r="J293" i="10"/>
  <c r="J294" i="10"/>
  <c r="J295" i="10"/>
  <c r="J298" i="10"/>
  <c r="J299" i="10"/>
  <c r="J306" i="10"/>
  <c r="J309" i="10"/>
  <c r="J312" i="10"/>
  <c r="J318" i="10"/>
  <c r="J321" i="10"/>
  <c r="J322" i="10"/>
  <c r="J327" i="10"/>
  <c r="J329" i="10"/>
  <c r="J338" i="10"/>
  <c r="J371" i="10"/>
  <c r="J373" i="10"/>
  <c r="J374" i="10"/>
  <c r="J377" i="10"/>
  <c r="J379" i="10"/>
  <c r="J380" i="10"/>
  <c r="J382" i="10"/>
  <c r="J383" i="10"/>
  <c r="J384" i="10"/>
  <c r="J386" i="10"/>
  <c r="J387" i="10"/>
  <c r="J389" i="10"/>
  <c r="J390" i="10"/>
  <c r="J391" i="10"/>
  <c r="J394" i="10"/>
  <c r="J395" i="10"/>
  <c r="J396" i="10"/>
  <c r="J401" i="10"/>
  <c r="J404" i="10"/>
  <c r="J405" i="10"/>
  <c r="J406" i="10"/>
  <c r="J407" i="10"/>
  <c r="J410" i="10"/>
  <c r="J413" i="10"/>
  <c r="J416" i="10"/>
  <c r="J419" i="10"/>
  <c r="J420" i="10"/>
  <c r="J422" i="10"/>
  <c r="J423" i="10"/>
  <c r="J424" i="10"/>
  <c r="J430" i="10"/>
  <c r="J432" i="10"/>
  <c r="J433" i="10"/>
  <c r="J434" i="10"/>
  <c r="J435" i="10"/>
  <c r="J436" i="10"/>
  <c r="J437" i="10"/>
  <c r="J445" i="10"/>
  <c r="J446" i="10"/>
  <c r="J450" i="10"/>
  <c r="J451" i="10"/>
  <c r="J460" i="10"/>
  <c r="J466" i="10"/>
  <c r="J469" i="10"/>
  <c r="J471" i="10"/>
  <c r="J473" i="10"/>
  <c r="J478" i="10"/>
  <c r="J481" i="10"/>
  <c r="J484" i="10"/>
  <c r="J486" i="10"/>
  <c r="J487" i="10"/>
  <c r="J493" i="10"/>
  <c r="J494" i="10"/>
  <c r="J495" i="10"/>
  <c r="J497" i="10"/>
  <c r="J499" i="10"/>
  <c r="J504" i="10"/>
  <c r="J512" i="10"/>
  <c r="J514" i="10"/>
  <c r="J518" i="10"/>
  <c r="J519" i="10"/>
  <c r="J527" i="10"/>
  <c r="J529" i="10"/>
  <c r="J539" i="10"/>
  <c r="J544" i="10"/>
  <c r="J563" i="10"/>
  <c r="J567" i="10"/>
  <c r="J568" i="10"/>
  <c r="J583" i="10"/>
  <c r="J588" i="10"/>
  <c r="J589" i="10"/>
  <c r="J590" i="10"/>
  <c r="J591" i="10"/>
  <c r="J595" i="10"/>
  <c r="J612" i="10"/>
  <c r="J613" i="10"/>
  <c r="J614" i="10"/>
  <c r="J615" i="10"/>
  <c r="J616" i="10"/>
  <c r="J617" i="10"/>
  <c r="J619" i="10"/>
  <c r="J621" i="10"/>
  <c r="C12" i="11"/>
  <c r="J22" i="11"/>
  <c r="G53" i="11"/>
  <c r="M53" i="11" s="1"/>
  <c r="G57" i="11"/>
  <c r="M57" i="11" s="1"/>
  <c r="J65" i="11"/>
  <c r="J81" i="11"/>
  <c r="J86" i="11"/>
  <c r="J93" i="11"/>
  <c r="G98" i="11"/>
  <c r="M98" i="11" s="1"/>
  <c r="H99" i="11"/>
  <c r="N99" i="11" s="1"/>
  <c r="H103" i="11"/>
  <c r="N103" i="11" s="1"/>
  <c r="J106" i="11"/>
  <c r="H111" i="11"/>
  <c r="N111" i="11" s="1"/>
  <c r="J112" i="11"/>
  <c r="H114" i="11"/>
  <c r="N114" i="11" s="1"/>
  <c r="J115" i="11"/>
  <c r="G116" i="11"/>
  <c r="M116" i="11" s="1"/>
  <c r="H123" i="11"/>
  <c r="N123" i="11" s="1"/>
  <c r="H125" i="11"/>
  <c r="N125" i="11" s="1"/>
  <c r="G127" i="11"/>
  <c r="M127" i="11" s="1"/>
  <c r="G133" i="11"/>
  <c r="M133" i="11" s="1"/>
  <c r="G136" i="11"/>
  <c r="M136" i="11" s="1"/>
  <c r="H137" i="11"/>
  <c r="N137" i="11" s="1"/>
  <c r="G141" i="11"/>
  <c r="M141" i="11" s="1"/>
  <c r="H144" i="11"/>
  <c r="N144" i="11" s="1"/>
  <c r="H146" i="11"/>
  <c r="N146" i="11" s="1"/>
  <c r="J158" i="11"/>
  <c r="J170" i="11"/>
  <c r="G171" i="11"/>
  <c r="M171" i="11" s="1"/>
  <c r="J174" i="11"/>
  <c r="K188" i="11"/>
  <c r="J193" i="11"/>
  <c r="G197" i="11"/>
  <c r="M197" i="11" s="1"/>
  <c r="H201" i="11"/>
  <c r="N201" i="11" s="1"/>
  <c r="G203" i="11"/>
  <c r="M203" i="11" s="1"/>
  <c r="J204" i="11"/>
  <c r="G209" i="11"/>
  <c r="M209" i="11" s="1"/>
  <c r="G211" i="11"/>
  <c r="M211" i="11" s="1"/>
  <c r="G215" i="11"/>
  <c r="M215" i="11" s="1"/>
  <c r="J216" i="11"/>
  <c r="H218" i="11"/>
  <c r="N218" i="11" s="1"/>
  <c r="H220" i="11"/>
  <c r="N220" i="11" s="1"/>
  <c r="H222" i="11"/>
  <c r="N222" i="11" s="1"/>
  <c r="H227" i="11"/>
  <c r="N227" i="11" s="1"/>
  <c r="G229" i="11"/>
  <c r="M229" i="11" s="1"/>
  <c r="H230" i="11"/>
  <c r="N230" i="11" s="1"/>
  <c r="J231" i="11"/>
  <c r="H233" i="11"/>
  <c r="N233" i="11" s="1"/>
  <c r="J234" i="11"/>
  <c r="G235" i="11"/>
  <c r="M235" i="11" s="1"/>
  <c r="G242" i="11"/>
  <c r="M242" i="11" s="1"/>
  <c r="H266" i="11"/>
  <c r="N266" i="11" s="1"/>
  <c r="J267" i="11"/>
  <c r="H293" i="11"/>
  <c r="N293" i="11" s="1"/>
  <c r="H300" i="11"/>
  <c r="N300" i="11" s="1"/>
  <c r="J306" i="11"/>
  <c r="J311" i="11"/>
  <c r="H312" i="11"/>
  <c r="N312" i="11" s="1"/>
  <c r="H321" i="11"/>
  <c r="N321" i="11" s="1"/>
  <c r="L371" i="11"/>
  <c r="H377" i="11"/>
  <c r="N377" i="11" s="1"/>
  <c r="J384" i="11"/>
  <c r="J386" i="11"/>
  <c r="H387" i="11"/>
  <c r="N387" i="11" s="1"/>
  <c r="H394" i="11"/>
  <c r="N394" i="11" s="1"/>
  <c r="H403" i="11"/>
  <c r="N403" i="11" s="1"/>
  <c r="J405" i="11"/>
  <c r="H406" i="11"/>
  <c r="N406" i="11" s="1"/>
  <c r="J408" i="11"/>
  <c r="H409" i="11"/>
  <c r="N409" i="11" s="1"/>
  <c r="H413" i="11"/>
  <c r="N413" i="11" s="1"/>
  <c r="H416" i="11"/>
  <c r="N416" i="11" s="1"/>
  <c r="H419" i="11"/>
  <c r="N419" i="11" s="1"/>
  <c r="J420" i="11"/>
  <c r="J422" i="11"/>
  <c r="H423" i="11"/>
  <c r="N423" i="11" s="1"/>
  <c r="H428" i="11"/>
  <c r="N428" i="11" s="1"/>
  <c r="J429" i="11"/>
  <c r="H433" i="11"/>
  <c r="N433" i="11" s="1"/>
  <c r="J447" i="11"/>
  <c r="H450" i="11"/>
  <c r="N450" i="11" s="1"/>
  <c r="J451" i="11"/>
  <c r="J457" i="11"/>
  <c r="H459" i="11"/>
  <c r="N459" i="11" s="1"/>
  <c r="J462" i="11"/>
  <c r="J466" i="11"/>
  <c r="H467" i="11"/>
  <c r="N467" i="11" s="1"/>
  <c r="J470" i="11"/>
  <c r="H471" i="11"/>
  <c r="N471" i="11" s="1"/>
  <c r="J478" i="11"/>
  <c r="J481" i="11"/>
  <c r="J483" i="11"/>
  <c r="J492" i="11"/>
  <c r="H493" i="11"/>
  <c r="N493" i="11" s="1"/>
  <c r="J498" i="11"/>
  <c r="H499" i="11"/>
  <c r="N499" i="11" s="1"/>
  <c r="J507" i="11"/>
  <c r="H509" i="11"/>
  <c r="N509" i="11" s="1"/>
  <c r="J515" i="11"/>
  <c r="J517" i="11"/>
  <c r="H518" i="11"/>
  <c r="N518" i="11" s="1"/>
  <c r="J561" i="11"/>
  <c r="J563" i="11"/>
  <c r="H564" i="11"/>
  <c r="N564" i="11" s="1"/>
  <c r="J567" i="11"/>
  <c r="H585" i="11"/>
  <c r="N585" i="11" s="1"/>
  <c r="H597" i="11"/>
  <c r="N597" i="11" s="1"/>
  <c r="J598" i="11"/>
  <c r="L612" i="11"/>
  <c r="N612" i="11" s="1"/>
  <c r="J613" i="11"/>
  <c r="H619" i="11"/>
  <c r="N619" i="11" s="1"/>
  <c r="H622" i="11"/>
  <c r="N622" i="11" s="1"/>
  <c r="J628" i="11"/>
  <c r="H629" i="11"/>
  <c r="N629" i="11" s="1"/>
  <c r="H630" i="11"/>
  <c r="N630" i="11" s="1"/>
  <c r="H631" i="11"/>
  <c r="N631" i="11" s="1"/>
  <c r="J633" i="11"/>
  <c r="H636" i="11"/>
  <c r="N636" i="11" s="1"/>
  <c r="F10" i="12"/>
  <c r="J10" i="12" s="1"/>
  <c r="H11" i="12"/>
  <c r="N11" i="12" s="1"/>
  <c r="F13" i="12"/>
  <c r="J13" i="12" s="1"/>
  <c r="L14" i="12"/>
  <c r="H30" i="12"/>
  <c r="N30" i="12" s="1"/>
  <c r="H67" i="12"/>
  <c r="N67" i="12" s="1"/>
  <c r="J154" i="12"/>
  <c r="J152" i="12"/>
  <c r="J145" i="12"/>
  <c r="J111" i="12"/>
  <c r="J108" i="12"/>
  <c r="J96" i="12"/>
  <c r="J89" i="12"/>
  <c r="J86" i="12"/>
  <c r="J82" i="12"/>
  <c r="J175" i="12"/>
  <c r="J146" i="12"/>
  <c r="J144" i="12"/>
  <c r="J139" i="12"/>
  <c r="J137" i="12"/>
  <c r="J118" i="12"/>
  <c r="J106" i="12"/>
  <c r="J97" i="12"/>
  <c r="J85" i="12"/>
  <c r="J81" i="12"/>
  <c r="H82" i="12"/>
  <c r="N82" i="12" s="1"/>
  <c r="H83" i="12"/>
  <c r="N83" i="12" s="1"/>
  <c r="H92" i="12"/>
  <c r="N92" i="12" s="1"/>
  <c r="J98" i="12"/>
  <c r="J99" i="12"/>
  <c r="J100" i="12"/>
  <c r="N101" i="12"/>
  <c r="M108" i="12"/>
  <c r="J123" i="12"/>
  <c r="J124" i="12"/>
  <c r="J125" i="12"/>
  <c r="N126" i="12"/>
  <c r="M127" i="12"/>
  <c r="M129" i="12"/>
  <c r="J135" i="12"/>
  <c r="H139" i="12"/>
  <c r="N139" i="12" s="1"/>
  <c r="H144" i="12"/>
  <c r="N144" i="12" s="1"/>
  <c r="H145" i="12"/>
  <c r="N145" i="12" s="1"/>
  <c r="H146" i="12"/>
  <c r="N146" i="12" s="1"/>
  <c r="H147" i="12"/>
  <c r="N147" i="12" s="1"/>
  <c r="H155" i="12"/>
  <c r="N155" i="12" s="1"/>
  <c r="H161" i="12"/>
  <c r="N161" i="12" s="1"/>
  <c r="J166" i="12"/>
  <c r="J178" i="12"/>
  <c r="G343" i="12"/>
  <c r="M343" i="12" s="1"/>
  <c r="G325" i="12"/>
  <c r="M325" i="12" s="1"/>
  <c r="G293" i="12"/>
  <c r="M293" i="12" s="1"/>
  <c r="G270" i="12"/>
  <c r="M270" i="12" s="1"/>
  <c r="G248" i="12"/>
  <c r="M248" i="12" s="1"/>
  <c r="G227" i="12"/>
  <c r="M227" i="12" s="1"/>
  <c r="G225" i="12"/>
  <c r="M225" i="12" s="1"/>
  <c r="G220" i="12"/>
  <c r="M220" i="12" s="1"/>
  <c r="G215" i="12"/>
  <c r="M215" i="12" s="1"/>
  <c r="G193" i="12"/>
  <c r="M193" i="12" s="1"/>
  <c r="C9" i="12"/>
  <c r="G327" i="12"/>
  <c r="M327" i="12" s="1"/>
  <c r="G324" i="12"/>
  <c r="M324" i="12" s="1"/>
  <c r="G316" i="12"/>
  <c r="M316" i="12" s="1"/>
  <c r="G312" i="12"/>
  <c r="M312" i="12" s="1"/>
  <c r="G294" i="12"/>
  <c r="M294" i="12" s="1"/>
  <c r="G288" i="12"/>
  <c r="M288" i="12" s="1"/>
  <c r="G261" i="12"/>
  <c r="M261" i="12" s="1"/>
  <c r="G226" i="12"/>
  <c r="M226" i="12" s="1"/>
  <c r="G221" i="12"/>
  <c r="M221" i="12" s="1"/>
  <c r="G216" i="12"/>
  <c r="M216" i="12" s="1"/>
  <c r="G206" i="12"/>
  <c r="M206" i="12" s="1"/>
  <c r="G201" i="12"/>
  <c r="M201" i="12" s="1"/>
  <c r="G195" i="12"/>
  <c r="M195" i="12" s="1"/>
  <c r="K188" i="12"/>
  <c r="C12" i="12"/>
  <c r="G188" i="12"/>
  <c r="N189" i="12"/>
  <c r="G190" i="12"/>
  <c r="M190" i="12" s="1"/>
  <c r="G202" i="12"/>
  <c r="M202" i="12" s="1"/>
  <c r="G203" i="12"/>
  <c r="M203" i="12" s="1"/>
  <c r="G204" i="12"/>
  <c r="M204" i="12" s="1"/>
  <c r="G205" i="12"/>
  <c r="M205" i="12" s="1"/>
  <c r="G207" i="12"/>
  <c r="M207" i="12" s="1"/>
  <c r="G209" i="12"/>
  <c r="M209" i="12" s="1"/>
  <c r="G255" i="12"/>
  <c r="M255" i="12" s="1"/>
  <c r="G299" i="12"/>
  <c r="M299" i="12" s="1"/>
  <c r="M363" i="12"/>
  <c r="J385" i="12"/>
  <c r="J386" i="12"/>
  <c r="J387" i="12"/>
  <c r="H395" i="12"/>
  <c r="N395" i="12" s="1"/>
  <c r="H422" i="12"/>
  <c r="N422" i="12" s="1"/>
  <c r="H423" i="12"/>
  <c r="N423" i="12" s="1"/>
  <c r="H424" i="12"/>
  <c r="N424" i="12" s="1"/>
  <c r="H433" i="12"/>
  <c r="N433" i="12" s="1"/>
  <c r="H438" i="12"/>
  <c r="N438" i="12" s="1"/>
  <c r="J441" i="12"/>
  <c r="J442" i="12"/>
  <c r="N443" i="12"/>
  <c r="H445" i="12"/>
  <c r="N445" i="12" s="1"/>
  <c r="N457" i="12"/>
  <c r="H473" i="12"/>
  <c r="N473" i="12" s="1"/>
  <c r="M484" i="12"/>
  <c r="J487" i="12"/>
  <c r="H493" i="12"/>
  <c r="N493" i="12" s="1"/>
  <c r="M495" i="12"/>
  <c r="J514" i="12"/>
  <c r="M535" i="12"/>
  <c r="H539" i="12"/>
  <c r="N539" i="12" s="1"/>
  <c r="J568" i="12"/>
  <c r="N569" i="12"/>
  <c r="N571" i="12"/>
  <c r="H591" i="12"/>
  <c r="N591" i="12" s="1"/>
  <c r="G11" i="13"/>
  <c r="M11" i="13" s="1"/>
  <c r="J363" i="13"/>
  <c r="J343" i="13"/>
  <c r="J336" i="13"/>
  <c r="J332" i="13"/>
  <c r="J324" i="13"/>
  <c r="J321" i="13"/>
  <c r="J311" i="13"/>
  <c r="J307" i="13"/>
  <c r="J298" i="13"/>
  <c r="J271" i="13"/>
  <c r="J253" i="13"/>
  <c r="J243" i="13"/>
  <c r="J230" i="13"/>
  <c r="J225" i="13"/>
  <c r="J219" i="13"/>
  <c r="J209" i="13"/>
  <c r="J207" i="13"/>
  <c r="J204" i="13"/>
  <c r="J202" i="13"/>
  <c r="J191" i="13"/>
  <c r="J188" i="13"/>
  <c r="F9" i="13"/>
  <c r="J356" i="13"/>
  <c r="J327" i="13"/>
  <c r="J318" i="13"/>
  <c r="J315" i="13"/>
  <c r="J299" i="13"/>
  <c r="J287" i="13"/>
  <c r="J285" i="13"/>
  <c r="J277" i="13"/>
  <c r="J272" i="13"/>
  <c r="J269" i="13"/>
  <c r="J228" i="13"/>
  <c r="J222" i="13"/>
  <c r="J215" i="13"/>
  <c r="J197" i="13"/>
  <c r="J354" i="13"/>
  <c r="J347" i="13"/>
  <c r="J338" i="13"/>
  <c r="J328" i="13"/>
  <c r="J325" i="13"/>
  <c r="J312" i="13"/>
  <c r="J310" i="13"/>
  <c r="J308" i="13"/>
  <c r="J306" i="13"/>
  <c r="J300" i="13"/>
  <c r="J293" i="13"/>
  <c r="J267" i="13"/>
  <c r="J248" i="13"/>
  <c r="J226" i="13"/>
  <c r="J220" i="13"/>
  <c r="J218" i="13"/>
  <c r="J210" i="13"/>
  <c r="J203" i="13"/>
  <c r="J201" i="13"/>
  <c r="J198" i="13"/>
  <c r="J195" i="13"/>
  <c r="J189" i="13"/>
  <c r="F12" i="13"/>
  <c r="J12" i="13" s="1"/>
  <c r="J193" i="13"/>
  <c r="J216" i="13"/>
  <c r="J242" i="13"/>
  <c r="J304" i="13"/>
  <c r="H376" i="13"/>
  <c r="N376" i="13" s="1"/>
  <c r="H389" i="13"/>
  <c r="N389" i="13" s="1"/>
  <c r="H404" i="13"/>
  <c r="N404" i="13" s="1"/>
  <c r="H432" i="13"/>
  <c r="N432" i="13" s="1"/>
  <c r="H448" i="13"/>
  <c r="N448" i="13" s="1"/>
  <c r="H493" i="13"/>
  <c r="N493" i="13" s="1"/>
  <c r="H494" i="13"/>
  <c r="N494" i="13" s="1"/>
  <c r="H518" i="13"/>
  <c r="N518" i="13" s="1"/>
  <c r="I22" i="11"/>
  <c r="I24" i="11"/>
  <c r="I30" i="11"/>
  <c r="I33" i="11"/>
  <c r="I44" i="11"/>
  <c r="I51" i="11"/>
  <c r="I52" i="11"/>
  <c r="I57" i="11"/>
  <c r="I62" i="11"/>
  <c r="I64" i="11"/>
  <c r="I66" i="11"/>
  <c r="I67" i="11"/>
  <c r="I70" i="11"/>
  <c r="I71" i="11"/>
  <c r="I72" i="11"/>
  <c r="I81" i="11"/>
  <c r="I82" i="11"/>
  <c r="I85" i="11"/>
  <c r="I86" i="11"/>
  <c r="I93" i="11"/>
  <c r="I99" i="11"/>
  <c r="I100" i="11"/>
  <c r="I101" i="11"/>
  <c r="I102" i="11"/>
  <c r="I103" i="11"/>
  <c r="I104" i="11"/>
  <c r="I105" i="11"/>
  <c r="I107" i="11"/>
  <c r="I111" i="11"/>
  <c r="I114" i="11"/>
  <c r="I116" i="11"/>
  <c r="I118" i="11"/>
  <c r="I123" i="11"/>
  <c r="I124" i="11"/>
  <c r="I125" i="11"/>
  <c r="I128" i="11"/>
  <c r="I129" i="11"/>
  <c r="I133" i="11"/>
  <c r="I137" i="11"/>
  <c r="I138" i="11"/>
  <c r="I139" i="11"/>
  <c r="I141" i="11"/>
  <c r="I142" i="11"/>
  <c r="I144" i="11"/>
  <c r="I145" i="11"/>
  <c r="I146" i="11"/>
  <c r="I147" i="11"/>
  <c r="I188" i="11"/>
  <c r="I189" i="11"/>
  <c r="I193" i="11"/>
  <c r="I195" i="11"/>
  <c r="I197" i="11"/>
  <c r="I202" i="11"/>
  <c r="I203" i="11"/>
  <c r="I204" i="11"/>
  <c r="I209" i="11"/>
  <c r="I210" i="11"/>
  <c r="I215" i="11"/>
  <c r="I216" i="11"/>
  <c r="I218" i="11"/>
  <c r="I219" i="11"/>
  <c r="I220" i="11"/>
  <c r="I221" i="11"/>
  <c r="I222" i="11"/>
  <c r="I223" i="11"/>
  <c r="I226" i="11"/>
  <c r="I227" i="11"/>
  <c r="I230" i="11"/>
  <c r="I233" i="11"/>
  <c r="I235" i="11"/>
  <c r="I242" i="11"/>
  <c r="I248" i="11"/>
  <c r="I255" i="11"/>
  <c r="I258" i="11"/>
  <c r="I260" i="11"/>
  <c r="I261" i="11"/>
  <c r="I267" i="11"/>
  <c r="I270" i="11"/>
  <c r="I275" i="11"/>
  <c r="I276" i="11"/>
  <c r="I281" i="11"/>
  <c r="I293" i="11"/>
  <c r="I294" i="11"/>
  <c r="I300" i="11"/>
  <c r="I306" i="11"/>
  <c r="I307" i="11"/>
  <c r="I310" i="11"/>
  <c r="I311" i="11"/>
  <c r="I318" i="11"/>
  <c r="I321" i="11"/>
  <c r="I324" i="11"/>
  <c r="I326" i="11"/>
  <c r="I327" i="11"/>
  <c r="I371" i="11"/>
  <c r="I372" i="11"/>
  <c r="I373" i="11"/>
  <c r="I377" i="11"/>
  <c r="I378" i="11"/>
  <c r="I381" i="11"/>
  <c r="I383" i="11"/>
  <c r="I384" i="11"/>
  <c r="I386" i="11"/>
  <c r="I387" i="11"/>
  <c r="I391" i="11"/>
  <c r="I392" i="11"/>
  <c r="I394" i="11"/>
  <c r="I395" i="11"/>
  <c r="I400" i="11"/>
  <c r="I402" i="11"/>
  <c r="I404" i="11"/>
  <c r="I405" i="11"/>
  <c r="I406" i="11"/>
  <c r="I407" i="11"/>
  <c r="I408" i="11"/>
  <c r="I409" i="11"/>
  <c r="I410" i="11"/>
  <c r="I413" i="11"/>
  <c r="I419" i="11"/>
  <c r="I422" i="11"/>
  <c r="I423" i="11"/>
  <c r="I424" i="11"/>
  <c r="I426" i="11"/>
  <c r="I427" i="11"/>
  <c r="I430" i="11"/>
  <c r="I432" i="11"/>
  <c r="I435" i="11"/>
  <c r="I437" i="11"/>
  <c r="I442" i="11"/>
  <c r="I446" i="11"/>
  <c r="I448" i="11"/>
  <c r="I449" i="11"/>
  <c r="I450" i="11"/>
  <c r="I454" i="11"/>
  <c r="I460" i="11"/>
  <c r="I469" i="11"/>
  <c r="I470" i="11"/>
  <c r="I471" i="11"/>
  <c r="I472" i="11"/>
  <c r="I473" i="11"/>
  <c r="I476" i="11"/>
  <c r="I478" i="11"/>
  <c r="I480" i="11"/>
  <c r="I483" i="11"/>
  <c r="I484" i="11"/>
  <c r="I499" i="11"/>
  <c r="I507" i="11"/>
  <c r="I516" i="11"/>
  <c r="I517" i="11"/>
  <c r="I518" i="11"/>
  <c r="I544" i="11"/>
  <c r="I551" i="11"/>
  <c r="I563" i="11"/>
  <c r="I564" i="11"/>
  <c r="I567" i="11"/>
  <c r="I578" i="11"/>
  <c r="I590" i="11"/>
  <c r="I640" i="11"/>
  <c r="I639" i="11"/>
  <c r="I638" i="11"/>
  <c r="I634" i="11"/>
  <c r="I632" i="11"/>
  <c r="I631" i="11"/>
  <c r="I630" i="11"/>
  <c r="I629" i="11"/>
  <c r="I612" i="11"/>
  <c r="I613" i="11"/>
  <c r="I614" i="11"/>
  <c r="I615" i="11"/>
  <c r="I616" i="11"/>
  <c r="I617" i="11"/>
  <c r="I623" i="11"/>
  <c r="I625" i="11"/>
  <c r="I627" i="11"/>
  <c r="I628" i="11"/>
  <c r="G630" i="11"/>
  <c r="M630" i="11" s="1"/>
  <c r="M632" i="11"/>
  <c r="G638" i="11"/>
  <c r="M638" i="11" s="1"/>
  <c r="G640" i="11"/>
  <c r="M640" i="11" s="1"/>
  <c r="G30" i="12"/>
  <c r="M30" i="12" s="1"/>
  <c r="G48" i="12"/>
  <c r="M48" i="12" s="1"/>
  <c r="G82" i="12"/>
  <c r="M82" i="12" s="1"/>
  <c r="G84" i="12"/>
  <c r="M84" i="12" s="1"/>
  <c r="G86" i="12"/>
  <c r="M86" i="12" s="1"/>
  <c r="G111" i="12"/>
  <c r="M111" i="12" s="1"/>
  <c r="M138" i="12"/>
  <c r="G145" i="12"/>
  <c r="M145" i="12" s="1"/>
  <c r="G147" i="12"/>
  <c r="M147" i="12" s="1"/>
  <c r="G152" i="12"/>
  <c r="M152" i="12" s="1"/>
  <c r="G154" i="12"/>
  <c r="M154" i="12" s="1"/>
  <c r="G176" i="12"/>
  <c r="M176" i="12" s="1"/>
  <c r="H202" i="12"/>
  <c r="N202" i="12" s="1"/>
  <c r="H204" i="12"/>
  <c r="N204" i="12" s="1"/>
  <c r="J215" i="12"/>
  <c r="H219" i="12"/>
  <c r="N219" i="12" s="1"/>
  <c r="J220" i="12"/>
  <c r="J225" i="12"/>
  <c r="H230" i="12"/>
  <c r="N230" i="12" s="1"/>
  <c r="H233" i="12"/>
  <c r="N233" i="12" s="1"/>
  <c r="J245" i="12"/>
  <c r="M253" i="12"/>
  <c r="H265" i="12"/>
  <c r="N265" i="12" s="1"/>
  <c r="H281" i="12"/>
  <c r="N281" i="12" s="1"/>
  <c r="M283" i="12"/>
  <c r="H292" i="12"/>
  <c r="N292" i="12" s="1"/>
  <c r="J293" i="12"/>
  <c r="J295" i="12"/>
  <c r="H307" i="12"/>
  <c r="N307" i="12" s="1"/>
  <c r="J311" i="12"/>
  <c r="H321" i="12"/>
  <c r="N321" i="12" s="1"/>
  <c r="J326" i="12"/>
  <c r="J332" i="12"/>
  <c r="J336" i="12"/>
  <c r="H338" i="12"/>
  <c r="N338" i="12" s="1"/>
  <c r="H363" i="12"/>
  <c r="N363" i="12" s="1"/>
  <c r="G372" i="12"/>
  <c r="M372" i="12" s="1"/>
  <c r="G374" i="12"/>
  <c r="M374" i="12" s="1"/>
  <c r="G384" i="12"/>
  <c r="M384" i="12" s="1"/>
  <c r="M389" i="12"/>
  <c r="G395" i="12"/>
  <c r="M395" i="12" s="1"/>
  <c r="G412" i="12"/>
  <c r="M412" i="12" s="1"/>
  <c r="G419" i="12"/>
  <c r="M419" i="12" s="1"/>
  <c r="G422" i="12"/>
  <c r="M422" i="12" s="1"/>
  <c r="G424" i="12"/>
  <c r="M424" i="12" s="1"/>
  <c r="G430" i="12"/>
  <c r="M430" i="12" s="1"/>
  <c r="M438" i="12"/>
  <c r="G459" i="12"/>
  <c r="M459" i="12" s="1"/>
  <c r="G487" i="12"/>
  <c r="M487" i="12" s="1"/>
  <c r="G512" i="12"/>
  <c r="M512" i="12" s="1"/>
  <c r="G528" i="12"/>
  <c r="M528" i="12" s="1"/>
  <c r="M538" i="12"/>
  <c r="G540" i="12"/>
  <c r="M540" i="12" s="1"/>
  <c r="M543" i="12"/>
  <c r="M560" i="12"/>
  <c r="G563" i="12"/>
  <c r="M563" i="12" s="1"/>
  <c r="G573" i="12"/>
  <c r="M573" i="12" s="1"/>
  <c r="M590" i="12"/>
  <c r="M597" i="12"/>
  <c r="H612" i="12"/>
  <c r="N612" i="12" s="1"/>
  <c r="J613" i="12"/>
  <c r="J615" i="12"/>
  <c r="J617" i="12"/>
  <c r="H631" i="12"/>
  <c r="N631" i="12" s="1"/>
  <c r="H636" i="12"/>
  <c r="N636" i="12" s="1"/>
  <c r="D9" i="13"/>
  <c r="L9" i="13" s="1"/>
  <c r="K12" i="13"/>
  <c r="K14" i="13"/>
  <c r="H22" i="13"/>
  <c r="N22" i="13" s="1"/>
  <c r="H28" i="13"/>
  <c r="N28" i="13" s="1"/>
  <c r="J39" i="13"/>
  <c r="H41" i="13"/>
  <c r="N41" i="13" s="1"/>
  <c r="H48" i="13"/>
  <c r="N48" i="13" s="1"/>
  <c r="J52" i="13"/>
  <c r="H56" i="13"/>
  <c r="N56" i="13" s="1"/>
  <c r="J58" i="13"/>
  <c r="J64" i="13"/>
  <c r="J67" i="13"/>
  <c r="J71" i="13"/>
  <c r="K81" i="13"/>
  <c r="H82" i="13"/>
  <c r="N82" i="13" s="1"/>
  <c r="H84" i="13"/>
  <c r="N84" i="13" s="1"/>
  <c r="J85" i="13"/>
  <c r="G86" i="13"/>
  <c r="M86" i="13" s="1"/>
  <c r="M92" i="13"/>
  <c r="H99" i="13"/>
  <c r="N99" i="13" s="1"/>
  <c r="G103" i="13"/>
  <c r="M103" i="13" s="1"/>
  <c r="J105" i="13"/>
  <c r="G106" i="13"/>
  <c r="M106" i="13" s="1"/>
  <c r="H107" i="13"/>
  <c r="N107" i="13" s="1"/>
  <c r="J111" i="13"/>
  <c r="H113" i="13"/>
  <c r="N113" i="13" s="1"/>
  <c r="J114" i="13"/>
  <c r="G115" i="13"/>
  <c r="M115" i="13" s="1"/>
  <c r="J116" i="13"/>
  <c r="H118" i="13"/>
  <c r="N118" i="13" s="1"/>
  <c r="H122" i="13"/>
  <c r="N122" i="13" s="1"/>
  <c r="J123" i="13"/>
  <c r="G124" i="13"/>
  <c r="M124" i="13" s="1"/>
  <c r="J125" i="13"/>
  <c r="G126" i="13"/>
  <c r="M126" i="13" s="1"/>
  <c r="H127" i="13"/>
  <c r="N127" i="13" s="1"/>
  <c r="H129" i="13"/>
  <c r="N129" i="13" s="1"/>
  <c r="J137" i="13"/>
  <c r="M138" i="13"/>
  <c r="J139" i="13"/>
  <c r="H141" i="13"/>
  <c r="N141" i="13" s="1"/>
  <c r="J144" i="13"/>
  <c r="G145" i="13"/>
  <c r="M145" i="13" s="1"/>
  <c r="J146" i="13"/>
  <c r="G147" i="13"/>
  <c r="M147" i="13" s="1"/>
  <c r="J148" i="13"/>
  <c r="G149" i="13"/>
  <c r="M149" i="13" s="1"/>
  <c r="M151" i="13"/>
  <c r="J152" i="13"/>
  <c r="H154" i="13"/>
  <c r="N154" i="13" s="1"/>
  <c r="H156" i="13"/>
  <c r="N156" i="13" s="1"/>
  <c r="J157" i="13"/>
  <c r="G158" i="13"/>
  <c r="M158" i="13" s="1"/>
  <c r="G161" i="13"/>
  <c r="M161" i="13" s="1"/>
  <c r="J166" i="13"/>
  <c r="G167" i="13"/>
  <c r="M167" i="13" s="1"/>
  <c r="G171" i="13"/>
  <c r="M171" i="13" s="1"/>
  <c r="J174" i="13"/>
  <c r="J177" i="13"/>
  <c r="G178" i="13"/>
  <c r="M178" i="13" s="1"/>
  <c r="G353" i="13"/>
  <c r="M353" i="13" s="1"/>
  <c r="G347" i="13"/>
  <c r="M347" i="13" s="1"/>
  <c r="G188" i="13"/>
  <c r="M188" i="13" s="1"/>
  <c r="L188" i="13"/>
  <c r="H197" i="13"/>
  <c r="N197" i="13" s="1"/>
  <c r="G202" i="13"/>
  <c r="M202" i="13" s="1"/>
  <c r="G204" i="13"/>
  <c r="M204" i="13" s="1"/>
  <c r="G207" i="13"/>
  <c r="M207" i="13" s="1"/>
  <c r="G209" i="13"/>
  <c r="M209" i="13" s="1"/>
  <c r="H215" i="13"/>
  <c r="N215" i="13" s="1"/>
  <c r="G219" i="13"/>
  <c r="M219" i="13" s="1"/>
  <c r="G221" i="13"/>
  <c r="M221" i="13" s="1"/>
  <c r="H225" i="13"/>
  <c r="N225" i="13" s="1"/>
  <c r="G227" i="13"/>
  <c r="M227" i="13" s="1"/>
  <c r="G230" i="13"/>
  <c r="M230" i="13" s="1"/>
  <c r="H233" i="13"/>
  <c r="N233" i="13" s="1"/>
  <c r="H243" i="13"/>
  <c r="N243" i="13" s="1"/>
  <c r="H256" i="13"/>
  <c r="N256" i="13" s="1"/>
  <c r="G265" i="13"/>
  <c r="M265" i="13" s="1"/>
  <c r="H266" i="13"/>
  <c r="N266" i="13" s="1"/>
  <c r="H271" i="13"/>
  <c r="N271" i="13" s="1"/>
  <c r="H277" i="13"/>
  <c r="N277" i="13" s="1"/>
  <c r="M279" i="13"/>
  <c r="H285" i="13"/>
  <c r="N285" i="13" s="1"/>
  <c r="H287" i="13"/>
  <c r="N287" i="13" s="1"/>
  <c r="H289" i="13"/>
  <c r="N289" i="13" s="1"/>
  <c r="H292" i="13"/>
  <c r="N292" i="13" s="1"/>
  <c r="G294" i="13"/>
  <c r="M294" i="13" s="1"/>
  <c r="H298" i="13"/>
  <c r="N298" i="13" s="1"/>
  <c r="H305" i="13"/>
  <c r="N305" i="13" s="1"/>
  <c r="G307" i="13"/>
  <c r="M307" i="13" s="1"/>
  <c r="M309" i="13"/>
  <c r="G311" i="13"/>
  <c r="M311" i="13" s="1"/>
  <c r="G320" i="13"/>
  <c r="M320" i="13" s="1"/>
  <c r="H321" i="13"/>
  <c r="N321" i="13" s="1"/>
  <c r="G324" i="13"/>
  <c r="M324" i="13" s="1"/>
  <c r="H327" i="13"/>
  <c r="N327" i="13" s="1"/>
  <c r="G329" i="13"/>
  <c r="M329" i="13" s="1"/>
  <c r="M332" i="13"/>
  <c r="H336" i="13"/>
  <c r="N336" i="13" s="1"/>
  <c r="G343" i="13"/>
  <c r="M343" i="13" s="1"/>
  <c r="H356" i="13"/>
  <c r="N356" i="13" s="1"/>
  <c r="N382" i="13"/>
  <c r="N397" i="13"/>
  <c r="N474" i="13"/>
  <c r="N516" i="13"/>
  <c r="G81" i="13"/>
  <c r="M81" i="13" s="1"/>
  <c r="G83" i="13"/>
  <c r="M83" i="13" s="1"/>
  <c r="G88" i="13"/>
  <c r="M88" i="13" s="1"/>
  <c r="G100" i="13"/>
  <c r="M100" i="13" s="1"/>
  <c r="G128" i="13"/>
  <c r="M128" i="13" s="1"/>
  <c r="G135" i="13"/>
  <c r="M135" i="13" s="1"/>
  <c r="G142" i="13"/>
  <c r="M142" i="13" s="1"/>
  <c r="G155" i="13"/>
  <c r="M155" i="13" s="1"/>
  <c r="H188" i="13"/>
  <c r="N188" i="13" s="1"/>
  <c r="H190" i="13"/>
  <c r="N190" i="13" s="1"/>
  <c r="H202" i="13"/>
  <c r="N202" i="13" s="1"/>
  <c r="H204" i="13"/>
  <c r="N204" i="13" s="1"/>
  <c r="H207" i="13"/>
  <c r="N207" i="13" s="1"/>
  <c r="H209" i="13"/>
  <c r="N209" i="13" s="1"/>
  <c r="H211" i="13"/>
  <c r="N211" i="13" s="1"/>
  <c r="H219" i="13"/>
  <c r="N219" i="13" s="1"/>
  <c r="H221" i="13"/>
  <c r="N221" i="13" s="1"/>
  <c r="H227" i="13"/>
  <c r="N227" i="13" s="1"/>
  <c r="H230" i="13"/>
  <c r="N230" i="13" s="1"/>
  <c r="H294" i="13"/>
  <c r="N294" i="13" s="1"/>
  <c r="H307" i="13"/>
  <c r="N307" i="13" s="1"/>
  <c r="H311" i="13"/>
  <c r="N311" i="13" s="1"/>
  <c r="H320" i="13"/>
  <c r="N320" i="13" s="1"/>
  <c r="H324" i="13"/>
  <c r="N324" i="13" s="1"/>
  <c r="H329" i="13"/>
  <c r="N329" i="13" s="1"/>
  <c r="H332" i="13"/>
  <c r="N332" i="13" s="1"/>
  <c r="H343" i="13"/>
  <c r="N343" i="13" s="1"/>
  <c r="H358" i="13"/>
  <c r="N358" i="13" s="1"/>
  <c r="J598" i="13"/>
  <c r="J597" i="13"/>
  <c r="J594" i="13"/>
  <c r="J591" i="13"/>
  <c r="J590" i="13"/>
  <c r="J589" i="13"/>
  <c r="J588" i="13"/>
  <c r="J586" i="13"/>
  <c r="J585" i="13"/>
  <c r="J583" i="13"/>
  <c r="J580" i="13"/>
  <c r="J571" i="13"/>
  <c r="J568" i="13"/>
  <c r="J567" i="13"/>
  <c r="J564" i="13"/>
  <c r="J563" i="13"/>
  <c r="J561" i="13"/>
  <c r="J558" i="13"/>
  <c r="J553" i="13"/>
  <c r="J551" i="13"/>
  <c r="J549" i="13"/>
  <c r="J546" i="13"/>
  <c r="J545" i="13"/>
  <c r="J544" i="13"/>
  <c r="J541" i="13"/>
  <c r="J540" i="13"/>
  <c r="J530" i="13"/>
  <c r="J529" i="13"/>
  <c r="J526" i="13"/>
  <c r="J525" i="13"/>
  <c r="J518" i="13"/>
  <c r="J517" i="13"/>
  <c r="J516" i="13"/>
  <c r="J515" i="13"/>
  <c r="J514" i="13"/>
  <c r="J513" i="13"/>
  <c r="J512" i="13"/>
  <c r="J511" i="13"/>
  <c r="J509" i="13"/>
  <c r="J507" i="13"/>
  <c r="J504" i="13"/>
  <c r="J499" i="13"/>
  <c r="J498" i="13"/>
  <c r="J497" i="13"/>
  <c r="J495" i="13"/>
  <c r="J494" i="13"/>
  <c r="J493" i="13"/>
  <c r="J491" i="13"/>
  <c r="J489" i="13"/>
  <c r="J487" i="13"/>
  <c r="J485" i="13"/>
  <c r="J484" i="13"/>
  <c r="J483" i="13"/>
  <c r="J481" i="13"/>
  <c r="J480" i="13"/>
  <c r="J479" i="13"/>
  <c r="J478" i="13"/>
  <c r="J476" i="13"/>
  <c r="J473" i="13"/>
  <c r="J471" i="13"/>
  <c r="J470" i="13"/>
  <c r="J469" i="13"/>
  <c r="J466" i="13"/>
  <c r="J464" i="13"/>
  <c r="J463" i="13"/>
  <c r="J462" i="13"/>
  <c r="J460" i="13"/>
  <c r="J458" i="13"/>
  <c r="J449" i="13"/>
  <c r="J446" i="13"/>
  <c r="J445" i="13"/>
  <c r="J442" i="13"/>
  <c r="J440" i="13"/>
  <c r="J437" i="13"/>
  <c r="J436" i="13"/>
  <c r="J435" i="13"/>
  <c r="J434" i="13"/>
  <c r="J427" i="13"/>
  <c r="J424" i="13"/>
  <c r="J423" i="13"/>
  <c r="J422" i="13"/>
  <c r="J419" i="13"/>
  <c r="J413" i="13"/>
  <c r="J411" i="13"/>
  <c r="J410" i="13"/>
  <c r="J408" i="13"/>
  <c r="J406" i="13"/>
  <c r="J405" i="13"/>
  <c r="J402" i="13"/>
  <c r="J401" i="13"/>
  <c r="J400" i="13"/>
  <c r="J398" i="13"/>
  <c r="J396" i="13"/>
  <c r="J395" i="13"/>
  <c r="J394" i="13"/>
  <c r="J391" i="13"/>
  <c r="J389" i="13"/>
  <c r="J387" i="13"/>
  <c r="J386" i="13"/>
  <c r="J384" i="13"/>
  <c r="J383" i="13"/>
  <c r="J381" i="13"/>
  <c r="J377" i="13"/>
  <c r="J374" i="13"/>
  <c r="J373" i="13"/>
  <c r="N381" i="13"/>
  <c r="N436" i="13"/>
  <c r="N480" i="13"/>
  <c r="G371" i="11"/>
  <c r="K371" i="11"/>
  <c r="G372" i="11"/>
  <c r="M372" i="11" s="1"/>
  <c r="G373" i="11"/>
  <c r="M373" i="11" s="1"/>
  <c r="G374" i="11"/>
  <c r="M374" i="11" s="1"/>
  <c r="G377" i="11"/>
  <c r="M377" i="11" s="1"/>
  <c r="G378" i="11"/>
  <c r="M378" i="11" s="1"/>
  <c r="G379" i="11"/>
  <c r="M379" i="11" s="1"/>
  <c r="G380" i="11"/>
  <c r="M380" i="11" s="1"/>
  <c r="G381" i="11"/>
  <c r="M381" i="11" s="1"/>
  <c r="G383" i="11"/>
  <c r="M383" i="11" s="1"/>
  <c r="G384" i="11"/>
  <c r="M384" i="11" s="1"/>
  <c r="G386" i="11"/>
  <c r="M386" i="11" s="1"/>
  <c r="G387" i="11"/>
  <c r="M387" i="11" s="1"/>
  <c r="G391" i="11"/>
  <c r="M391" i="11" s="1"/>
  <c r="G392" i="11"/>
  <c r="M392" i="11" s="1"/>
  <c r="G395" i="11"/>
  <c r="M395" i="11" s="1"/>
  <c r="G401" i="11"/>
  <c r="M401" i="11" s="1"/>
  <c r="G402" i="11"/>
  <c r="M402" i="11" s="1"/>
  <c r="G404" i="11"/>
  <c r="M404" i="11" s="1"/>
  <c r="G405" i="11"/>
  <c r="M405" i="11" s="1"/>
  <c r="G406" i="11"/>
  <c r="M406" i="11" s="1"/>
  <c r="G407" i="11"/>
  <c r="M407" i="11" s="1"/>
  <c r="G409" i="11"/>
  <c r="M409" i="11" s="1"/>
  <c r="G410" i="11"/>
  <c r="M410" i="11" s="1"/>
  <c r="G413" i="11"/>
  <c r="M413" i="11" s="1"/>
  <c r="G419" i="11"/>
  <c r="M419" i="11" s="1"/>
  <c r="G422" i="11"/>
  <c r="M422" i="11" s="1"/>
  <c r="G423" i="11"/>
  <c r="M423" i="11" s="1"/>
  <c r="G424" i="11"/>
  <c r="M424" i="11" s="1"/>
  <c r="G426" i="11"/>
  <c r="M426" i="11" s="1"/>
  <c r="G428" i="11"/>
  <c r="M428" i="11" s="1"/>
  <c r="G429" i="11"/>
  <c r="M429" i="11" s="1"/>
  <c r="G435" i="11"/>
  <c r="M435" i="11" s="1"/>
  <c r="G440" i="11"/>
  <c r="M440" i="11" s="1"/>
  <c r="G446" i="11"/>
  <c r="M446" i="11" s="1"/>
  <c r="G447" i="11"/>
  <c r="M447" i="11" s="1"/>
  <c r="G449" i="11"/>
  <c r="M449" i="11" s="1"/>
  <c r="G454" i="11"/>
  <c r="M454" i="11" s="1"/>
  <c r="G460" i="11"/>
  <c r="M460" i="11" s="1"/>
  <c r="G462" i="11"/>
  <c r="M462" i="11" s="1"/>
  <c r="G467" i="11"/>
  <c r="M467" i="11" s="1"/>
  <c r="G470" i="11"/>
  <c r="M470" i="11" s="1"/>
  <c r="G471" i="11"/>
  <c r="M471" i="11" s="1"/>
  <c r="G472" i="11"/>
  <c r="M472" i="11" s="1"/>
  <c r="G473" i="11"/>
  <c r="M473" i="11" s="1"/>
  <c r="G483" i="11"/>
  <c r="M483" i="11" s="1"/>
  <c r="G484" i="11"/>
  <c r="M484" i="11" s="1"/>
  <c r="G485" i="11"/>
  <c r="M485" i="11" s="1"/>
  <c r="G493" i="11"/>
  <c r="M493" i="11" s="1"/>
  <c r="G497" i="11"/>
  <c r="M497" i="11" s="1"/>
  <c r="G499" i="11"/>
  <c r="M499" i="11" s="1"/>
  <c r="G518" i="11"/>
  <c r="M518" i="11" s="1"/>
  <c r="G535" i="11"/>
  <c r="M535" i="11" s="1"/>
  <c r="G540" i="11"/>
  <c r="M540" i="11" s="1"/>
  <c r="G543" i="11"/>
  <c r="M543" i="11" s="1"/>
  <c r="G550" i="11"/>
  <c r="M550" i="11" s="1"/>
  <c r="G563" i="11"/>
  <c r="M563" i="11" s="1"/>
  <c r="G564" i="11"/>
  <c r="M564" i="11" s="1"/>
  <c r="G567" i="11"/>
  <c r="M567" i="11" s="1"/>
  <c r="G571" i="11"/>
  <c r="M571" i="11" s="1"/>
  <c r="G578" i="11"/>
  <c r="M578" i="11" s="1"/>
  <c r="G585" i="11"/>
  <c r="M585" i="11" s="1"/>
  <c r="G589" i="11"/>
  <c r="M589" i="11" s="1"/>
  <c r="G590" i="11"/>
  <c r="M590" i="11" s="1"/>
  <c r="G612" i="11"/>
  <c r="K612" i="11"/>
  <c r="G614" i="11"/>
  <c r="M614" i="11" s="1"/>
  <c r="G615" i="11"/>
  <c r="M615" i="11" s="1"/>
  <c r="G616" i="11"/>
  <c r="M616" i="11" s="1"/>
  <c r="G619" i="11"/>
  <c r="M619" i="11" s="1"/>
  <c r="G622" i="11"/>
  <c r="M622" i="11" s="1"/>
  <c r="G623" i="11"/>
  <c r="M623" i="11" s="1"/>
  <c r="G625" i="11"/>
  <c r="M625" i="11" s="1"/>
  <c r="G627" i="11"/>
  <c r="M627" i="11" s="1"/>
  <c r="G628" i="11"/>
  <c r="M628" i="11" s="1"/>
  <c r="G629" i="11"/>
  <c r="M629" i="11" s="1"/>
  <c r="M639" i="11"/>
  <c r="M53" i="12"/>
  <c r="M67" i="12"/>
  <c r="G81" i="12"/>
  <c r="M81" i="12" s="1"/>
  <c r="G83" i="12"/>
  <c r="M83" i="12" s="1"/>
  <c r="G85" i="12"/>
  <c r="M85" i="12" s="1"/>
  <c r="G97" i="12"/>
  <c r="M97" i="12" s="1"/>
  <c r="G109" i="12"/>
  <c r="M109" i="12" s="1"/>
  <c r="G118" i="12"/>
  <c r="M118" i="12" s="1"/>
  <c r="G137" i="12"/>
  <c r="M137" i="12" s="1"/>
  <c r="G139" i="12"/>
  <c r="M139" i="12" s="1"/>
  <c r="G144" i="12"/>
  <c r="M144" i="12" s="1"/>
  <c r="G146" i="12"/>
  <c r="M146" i="12" s="1"/>
  <c r="M153" i="12"/>
  <c r="M158" i="12"/>
  <c r="M168" i="12"/>
  <c r="H188" i="12"/>
  <c r="N188" i="12" s="1"/>
  <c r="H197" i="12"/>
  <c r="N197" i="12" s="1"/>
  <c r="H203" i="12"/>
  <c r="N203" i="12" s="1"/>
  <c r="J207" i="12"/>
  <c r="H209" i="12"/>
  <c r="N209" i="12" s="1"/>
  <c r="H212" i="12"/>
  <c r="N212" i="12" s="1"/>
  <c r="J216" i="12"/>
  <c r="H218" i="12"/>
  <c r="N218" i="12" s="1"/>
  <c r="J219" i="12"/>
  <c r="J221" i="12"/>
  <c r="H223" i="12"/>
  <c r="N223" i="12" s="1"/>
  <c r="J226" i="12"/>
  <c r="H228" i="12"/>
  <c r="N228" i="12" s="1"/>
  <c r="H235" i="12"/>
  <c r="N235" i="12" s="1"/>
  <c r="H242" i="12"/>
  <c r="N242" i="12" s="1"/>
  <c r="M252" i="12"/>
  <c r="H258" i="12"/>
  <c r="N258" i="12" s="1"/>
  <c r="M260" i="12"/>
  <c r="J261" i="12"/>
  <c r="H279" i="12"/>
  <c r="N279" i="12" s="1"/>
  <c r="H285" i="12"/>
  <c r="N285" i="12" s="1"/>
  <c r="M287" i="12"/>
  <c r="J288" i="12"/>
  <c r="J292" i="12"/>
  <c r="M295" i="12"/>
  <c r="H299" i="12"/>
  <c r="N299" i="12" s="1"/>
  <c r="H306" i="12"/>
  <c r="N306" i="12" s="1"/>
  <c r="H311" i="12"/>
  <c r="N311" i="12" s="1"/>
  <c r="J321" i="12"/>
  <c r="J324" i="12"/>
  <c r="J327" i="12"/>
  <c r="J330" i="12"/>
  <c r="J338" i="12"/>
  <c r="H340" i="12"/>
  <c r="N340" i="12" s="1"/>
  <c r="G371" i="12"/>
  <c r="M371" i="12" s="1"/>
  <c r="G373" i="12"/>
  <c r="M373" i="12" s="1"/>
  <c r="G383" i="12"/>
  <c r="M383" i="12" s="1"/>
  <c r="M396" i="12"/>
  <c r="G402" i="12"/>
  <c r="M402" i="12" s="1"/>
  <c r="G423" i="12"/>
  <c r="M423" i="12" s="1"/>
  <c r="G428" i="12"/>
  <c r="M428" i="12" s="1"/>
  <c r="G437" i="12"/>
  <c r="M437" i="12" s="1"/>
  <c r="G473" i="12"/>
  <c r="M473" i="12" s="1"/>
  <c r="G507" i="12"/>
  <c r="M507" i="12" s="1"/>
  <c r="M516" i="12"/>
  <c r="M533" i="12"/>
  <c r="G536" i="12"/>
  <c r="M536" i="12" s="1"/>
  <c r="G539" i="12"/>
  <c r="M539" i="12" s="1"/>
  <c r="M544" i="12"/>
  <c r="H613" i="12"/>
  <c r="N613" i="12" s="1"/>
  <c r="J614" i="12"/>
  <c r="J616" i="12"/>
  <c r="H620" i="12"/>
  <c r="N620" i="12" s="1"/>
  <c r="J621" i="12"/>
  <c r="J628" i="12"/>
  <c r="H630" i="12"/>
  <c r="N630" i="12" s="1"/>
  <c r="H632" i="12"/>
  <c r="N632" i="12" s="1"/>
  <c r="J633" i="12"/>
  <c r="M634" i="12"/>
  <c r="H638" i="12"/>
  <c r="N638" i="12" s="1"/>
  <c r="D12" i="13"/>
  <c r="F13" i="13"/>
  <c r="J13" i="13" s="1"/>
  <c r="J24" i="13"/>
  <c r="M32" i="13"/>
  <c r="J33" i="13"/>
  <c r="H35" i="13"/>
  <c r="N35" i="13" s="1"/>
  <c r="M52" i="13"/>
  <c r="M54" i="13"/>
  <c r="M64" i="13"/>
  <c r="H81" i="13"/>
  <c r="N81" i="13" s="1"/>
  <c r="H83" i="13"/>
  <c r="N83" i="13" s="1"/>
  <c r="G85" i="13"/>
  <c r="M85" i="13" s="1"/>
  <c r="J86" i="13"/>
  <c r="G97" i="13"/>
  <c r="M97" i="13" s="1"/>
  <c r="H100" i="13"/>
  <c r="N100" i="13" s="1"/>
  <c r="J103" i="13"/>
  <c r="H105" i="13"/>
  <c r="N105" i="13" s="1"/>
  <c r="G111" i="13"/>
  <c r="M111" i="13" s="1"/>
  <c r="H114" i="13"/>
  <c r="N114" i="13" s="1"/>
  <c r="J115" i="13"/>
  <c r="G116" i="13"/>
  <c r="M116" i="13" s="1"/>
  <c r="J118" i="13"/>
  <c r="G119" i="13"/>
  <c r="M119" i="13" s="1"/>
  <c r="G123" i="13"/>
  <c r="M123" i="13" s="1"/>
  <c r="J124" i="13"/>
  <c r="G125" i="13"/>
  <c r="M125" i="13" s="1"/>
  <c r="H128" i="13"/>
  <c r="N128" i="13" s="1"/>
  <c r="J129" i="13"/>
  <c r="H135" i="13"/>
  <c r="N135" i="13" s="1"/>
  <c r="J136" i="13"/>
  <c r="G137" i="13"/>
  <c r="M137" i="13" s="1"/>
  <c r="J138" i="13"/>
  <c r="G139" i="13"/>
  <c r="M139" i="13" s="1"/>
  <c r="H142" i="13"/>
  <c r="N142" i="13" s="1"/>
  <c r="G144" i="13"/>
  <c r="M144" i="13" s="1"/>
  <c r="J145" i="13"/>
  <c r="G146" i="13"/>
  <c r="M146" i="13" s="1"/>
  <c r="J147" i="13"/>
  <c r="G148" i="13"/>
  <c r="M148" i="13" s="1"/>
  <c r="G150" i="13"/>
  <c r="M150" i="13" s="1"/>
  <c r="J151" i="13"/>
  <c r="G152" i="13"/>
  <c r="M152" i="13" s="1"/>
  <c r="H155" i="13"/>
  <c r="N155" i="13" s="1"/>
  <c r="H157" i="13"/>
  <c r="N157" i="13" s="1"/>
  <c r="G166" i="13"/>
  <c r="M166" i="13" s="1"/>
  <c r="G169" i="13"/>
  <c r="M169" i="13" s="1"/>
  <c r="J172" i="13"/>
  <c r="G189" i="13"/>
  <c r="M189" i="13" s="1"/>
  <c r="H193" i="13"/>
  <c r="N193" i="13" s="1"/>
  <c r="G195" i="13"/>
  <c r="M195" i="13" s="1"/>
  <c r="H198" i="13"/>
  <c r="N198" i="13" s="1"/>
  <c r="M201" i="13"/>
  <c r="G203" i="13"/>
  <c r="M203" i="13" s="1"/>
  <c r="M208" i="13"/>
  <c r="G210" i="13"/>
  <c r="M210" i="13" s="1"/>
  <c r="H216" i="13"/>
  <c r="N216" i="13" s="1"/>
  <c r="G218" i="13"/>
  <c r="M218" i="13" s="1"/>
  <c r="G220" i="13"/>
  <c r="M220" i="13" s="1"/>
  <c r="G226" i="13"/>
  <c r="M226" i="13" s="1"/>
  <c r="G231" i="13"/>
  <c r="M231" i="13" s="1"/>
  <c r="H235" i="13"/>
  <c r="N235" i="13" s="1"/>
  <c r="H242" i="13"/>
  <c r="N242" i="13" s="1"/>
  <c r="G248" i="13"/>
  <c r="M248" i="13" s="1"/>
  <c r="H255" i="13"/>
  <c r="N255" i="13" s="1"/>
  <c r="H258" i="13"/>
  <c r="N258" i="13" s="1"/>
  <c r="H261" i="13"/>
  <c r="N261" i="13" s="1"/>
  <c r="G263" i="13"/>
  <c r="M263" i="13" s="1"/>
  <c r="G267" i="13"/>
  <c r="M267" i="13" s="1"/>
  <c r="H270" i="13"/>
  <c r="N270" i="13" s="1"/>
  <c r="G272" i="13"/>
  <c r="M272" i="13" s="1"/>
  <c r="H281" i="13"/>
  <c r="N281" i="13" s="1"/>
  <c r="G283" i="13"/>
  <c r="M283" i="13" s="1"/>
  <c r="H284" i="13"/>
  <c r="N284" i="13" s="1"/>
  <c r="H286" i="13"/>
  <c r="N286" i="13" s="1"/>
  <c r="H288" i="13"/>
  <c r="N288" i="13" s="1"/>
  <c r="H291" i="13"/>
  <c r="N291" i="13" s="1"/>
  <c r="G293" i="13"/>
  <c r="M293" i="13" s="1"/>
  <c r="G295" i="13"/>
  <c r="M295" i="13" s="1"/>
  <c r="G299" i="13"/>
  <c r="M299" i="13" s="1"/>
  <c r="H300" i="13"/>
  <c r="N300" i="13" s="1"/>
  <c r="H304" i="13"/>
  <c r="N304" i="13" s="1"/>
  <c r="G306" i="13"/>
  <c r="M306" i="13" s="1"/>
  <c r="G308" i="13"/>
  <c r="M308" i="13" s="1"/>
  <c r="M310" i="13"/>
  <c r="G312" i="13"/>
  <c r="M312" i="13" s="1"/>
  <c r="G325" i="13"/>
  <c r="M325" i="13" s="1"/>
  <c r="H338" i="13"/>
  <c r="N338" i="13" s="1"/>
  <c r="H345" i="13"/>
  <c r="N345" i="13" s="1"/>
  <c r="N407" i="13"/>
  <c r="N525" i="13"/>
  <c r="J612" i="13"/>
  <c r="J613" i="13"/>
  <c r="J614" i="13"/>
  <c r="J615" i="13"/>
  <c r="J616" i="13"/>
  <c r="J617" i="13"/>
  <c r="J619" i="13"/>
  <c r="J623" i="13"/>
  <c r="J625" i="13"/>
  <c r="J627" i="13"/>
  <c r="J628" i="13"/>
  <c r="J629" i="13"/>
  <c r="J630" i="13"/>
  <c r="J631" i="13"/>
  <c r="J632" i="13"/>
  <c r="J633" i="13"/>
  <c r="J634" i="13"/>
  <c r="J636" i="13"/>
  <c r="J638" i="13"/>
  <c r="J639" i="13"/>
  <c r="J22" i="14"/>
  <c r="J30" i="14"/>
  <c r="J65" i="14"/>
  <c r="J81" i="14"/>
  <c r="J82" i="14"/>
  <c r="J86" i="14"/>
  <c r="J100" i="14"/>
  <c r="J103" i="14"/>
  <c r="J109" i="14"/>
  <c r="J115" i="14"/>
  <c r="J116" i="14"/>
  <c r="J118" i="14"/>
  <c r="J122" i="14"/>
  <c r="J123" i="14"/>
  <c r="J124" i="14"/>
  <c r="J125" i="14"/>
  <c r="J127" i="14"/>
  <c r="J137" i="14"/>
  <c r="J141" i="14"/>
  <c r="J142" i="14"/>
  <c r="J144" i="14"/>
  <c r="J145" i="14"/>
  <c r="J146" i="14"/>
  <c r="J148" i="14"/>
  <c r="J149" i="14"/>
  <c r="J188" i="14"/>
  <c r="J189" i="14"/>
  <c r="J195" i="14"/>
  <c r="J202" i="14"/>
  <c r="J209" i="14"/>
  <c r="J218" i="14"/>
  <c r="J242" i="14"/>
  <c r="J255" i="14"/>
  <c r="J258" i="14"/>
  <c r="J306" i="14"/>
  <c r="J318" i="14"/>
  <c r="J371" i="14"/>
  <c r="J372" i="14"/>
  <c r="J373" i="14"/>
  <c r="J377" i="14"/>
  <c r="J380" i="14"/>
  <c r="J383" i="14"/>
  <c r="J386" i="14"/>
  <c r="J391" i="14"/>
  <c r="J396" i="14"/>
  <c r="J402" i="14"/>
  <c r="J405" i="14"/>
  <c r="J407" i="14"/>
  <c r="J413" i="14"/>
  <c r="J419" i="14"/>
  <c r="J422" i="14"/>
  <c r="J434" i="14"/>
  <c r="J442" i="14"/>
  <c r="J443" i="14"/>
  <c r="J446" i="14"/>
  <c r="J470" i="14"/>
  <c r="J473" i="14"/>
  <c r="J499" i="14"/>
  <c r="J511" i="14"/>
  <c r="J563" i="14"/>
  <c r="J612" i="14"/>
  <c r="J617" i="14"/>
  <c r="J628" i="14"/>
  <c r="J630" i="14"/>
  <c r="J631" i="14"/>
  <c r="J22" i="15"/>
  <c r="J24" i="15"/>
  <c r="J31" i="15"/>
  <c r="J33" i="15"/>
  <c r="J35" i="15"/>
  <c r="J37" i="15"/>
  <c r="J45" i="15"/>
  <c r="J47" i="15"/>
  <c r="J52" i="15"/>
  <c r="J53" i="15"/>
  <c r="J58" i="15"/>
  <c r="J64" i="15"/>
  <c r="J65" i="15"/>
  <c r="J81" i="15"/>
  <c r="J82" i="15"/>
  <c r="J83" i="15"/>
  <c r="J85" i="15"/>
  <c r="J86" i="15"/>
  <c r="J89" i="15"/>
  <c r="J91" i="15"/>
  <c r="J92" i="15"/>
  <c r="J97" i="15"/>
  <c r="J99" i="15"/>
  <c r="J100" i="15"/>
  <c r="J101" i="15"/>
  <c r="J103" i="15"/>
  <c r="J104" i="15"/>
  <c r="J106" i="15"/>
  <c r="J107" i="15"/>
  <c r="J111" i="15"/>
  <c r="J114" i="15"/>
  <c r="J115" i="15"/>
  <c r="J116" i="15"/>
  <c r="J118" i="15"/>
  <c r="J120" i="15"/>
  <c r="J122" i="15"/>
  <c r="J123" i="15"/>
  <c r="J124" i="15"/>
  <c r="J125" i="15"/>
  <c r="J127" i="15"/>
  <c r="J128" i="15"/>
  <c r="J129" i="15"/>
  <c r="J135" i="15"/>
  <c r="J139" i="15"/>
  <c r="J141" i="15"/>
  <c r="J142" i="15"/>
  <c r="J143" i="15"/>
  <c r="J144" i="15"/>
  <c r="J145" i="15"/>
  <c r="J146" i="15"/>
  <c r="J147" i="15"/>
  <c r="J148" i="15"/>
  <c r="J150" i="15"/>
  <c r="J152" i="15"/>
  <c r="J154" i="15"/>
  <c r="J156" i="15"/>
  <c r="J157" i="15"/>
  <c r="J166" i="15"/>
  <c r="J174" i="15"/>
  <c r="J188" i="15"/>
  <c r="J189" i="15"/>
  <c r="J193" i="15"/>
  <c r="J195" i="15"/>
  <c r="J198" i="15"/>
  <c r="J202" i="15"/>
  <c r="J203" i="15"/>
  <c r="J204" i="15"/>
  <c r="J207" i="15"/>
  <c r="J210" i="15"/>
  <c r="J211" i="15"/>
  <c r="J215" i="15"/>
  <c r="J216" i="15"/>
  <c r="J218" i="15"/>
  <c r="J219" i="15"/>
  <c r="J220" i="15"/>
  <c r="J221" i="15"/>
  <c r="J223" i="15"/>
  <c r="J226" i="15"/>
  <c r="J227" i="15"/>
  <c r="J230" i="15"/>
  <c r="J233" i="15"/>
  <c r="J242" i="15"/>
  <c r="J248" i="15"/>
  <c r="J249" i="15"/>
  <c r="J252" i="15"/>
  <c r="J255" i="15"/>
  <c r="J258" i="15"/>
  <c r="J260" i="15"/>
  <c r="J261" i="15"/>
  <c r="J267" i="15"/>
  <c r="J270" i="15"/>
  <c r="J276" i="15"/>
  <c r="J280" i="15"/>
  <c r="J281" i="15"/>
  <c r="J293" i="15"/>
  <c r="J294" i="15"/>
  <c r="J298" i="15"/>
  <c r="J300" i="15"/>
  <c r="J302" i="15"/>
  <c r="J304" i="15"/>
  <c r="J306" i="15"/>
  <c r="J307" i="15"/>
  <c r="J312" i="15"/>
  <c r="J318" i="15"/>
  <c r="J321" i="15"/>
  <c r="J322" i="15"/>
  <c r="J324" i="15"/>
  <c r="J327" i="15"/>
  <c r="J336" i="15"/>
  <c r="J338" i="15"/>
  <c r="J340" i="15"/>
  <c r="J341" i="15"/>
  <c r="J598" i="15"/>
  <c r="J591" i="15"/>
  <c r="J590" i="15"/>
  <c r="J589" i="15"/>
  <c r="J588" i="15"/>
  <c r="J585" i="15"/>
  <c r="J583" i="15"/>
  <c r="J569" i="15"/>
  <c r="J568" i="15"/>
  <c r="J567" i="15"/>
  <c r="J565" i="15"/>
  <c r="J564" i="15"/>
  <c r="J563" i="15"/>
  <c r="J555" i="15"/>
  <c r="J546" i="15"/>
  <c r="J545" i="15"/>
  <c r="J518" i="15"/>
  <c r="J516" i="15"/>
  <c r="J514" i="15"/>
  <c r="J512" i="15"/>
  <c r="J511" i="15"/>
  <c r="J509" i="15"/>
  <c r="J507" i="15"/>
  <c r="J499" i="15"/>
  <c r="J497" i="15"/>
  <c r="J496" i="15"/>
  <c r="J495" i="15"/>
  <c r="J493" i="15"/>
  <c r="J491" i="15"/>
  <c r="J486" i="15"/>
  <c r="J484" i="15"/>
  <c r="J483" i="15"/>
  <c r="J480" i="15"/>
  <c r="J471" i="15"/>
  <c r="J470" i="15"/>
  <c r="J464" i="15"/>
  <c r="J461" i="15"/>
  <c r="J460" i="15"/>
  <c r="J459" i="15"/>
  <c r="J446" i="15"/>
  <c r="J445" i="15"/>
  <c r="J437" i="15"/>
  <c r="J371" i="15"/>
  <c r="J372" i="15"/>
  <c r="J374" i="15"/>
  <c r="J377" i="15"/>
  <c r="J380" i="15"/>
  <c r="J383" i="15"/>
  <c r="J384" i="15"/>
  <c r="J386" i="15"/>
  <c r="J387" i="15"/>
  <c r="J391" i="15"/>
  <c r="J395" i="15"/>
  <c r="J401" i="15"/>
  <c r="J402" i="15"/>
  <c r="J405" i="15"/>
  <c r="J406" i="15"/>
  <c r="J409" i="15"/>
  <c r="J410" i="15"/>
  <c r="J413" i="15"/>
  <c r="J415" i="15"/>
  <c r="J419" i="15"/>
  <c r="J422" i="15"/>
  <c r="J423" i="15"/>
  <c r="J424" i="15"/>
  <c r="J429" i="15"/>
  <c r="J432" i="15"/>
  <c r="J435" i="15"/>
  <c r="G446" i="15"/>
  <c r="M446" i="15" s="1"/>
  <c r="G460" i="15"/>
  <c r="M460" i="15" s="1"/>
  <c r="H470" i="15"/>
  <c r="N470" i="15" s="1"/>
  <c r="G475" i="15"/>
  <c r="M475" i="15" s="1"/>
  <c r="H476" i="15"/>
  <c r="N476" i="15" s="1"/>
  <c r="H480" i="15"/>
  <c r="N480" i="15" s="1"/>
  <c r="H485" i="15"/>
  <c r="N485" i="15" s="1"/>
  <c r="G491" i="15"/>
  <c r="M491" i="15" s="1"/>
  <c r="H494" i="15"/>
  <c r="N494" i="15" s="1"/>
  <c r="H499" i="15"/>
  <c r="N499" i="15" s="1"/>
  <c r="H506" i="15"/>
  <c r="N506" i="15" s="1"/>
  <c r="I507" i="15"/>
  <c r="G508" i="15"/>
  <c r="M508" i="15" s="1"/>
  <c r="H509" i="15"/>
  <c r="N509" i="15" s="1"/>
  <c r="G511" i="15"/>
  <c r="M511" i="15" s="1"/>
  <c r="H514" i="15"/>
  <c r="N514" i="15" s="1"/>
  <c r="H519" i="15"/>
  <c r="N519" i="15" s="1"/>
  <c r="H523" i="15"/>
  <c r="N523" i="15" s="1"/>
  <c r="H535" i="15"/>
  <c r="N535" i="15" s="1"/>
  <c r="H539" i="15"/>
  <c r="N539" i="15" s="1"/>
  <c r="I540" i="15"/>
  <c r="G563" i="15"/>
  <c r="M563" i="15" s="1"/>
  <c r="I564" i="15"/>
  <c r="H568" i="15"/>
  <c r="N568" i="15" s="1"/>
  <c r="I571" i="15"/>
  <c r="H574" i="15"/>
  <c r="N574" i="15" s="1"/>
  <c r="H585" i="15"/>
  <c r="N585" i="15" s="1"/>
  <c r="H588" i="15"/>
  <c r="N588" i="15" s="1"/>
  <c r="H590" i="15"/>
  <c r="N590" i="15" s="1"/>
  <c r="H81" i="16"/>
  <c r="H83" i="16"/>
  <c r="N83" i="16" s="1"/>
  <c r="H85" i="16"/>
  <c r="N85" i="16" s="1"/>
  <c r="H99" i="16"/>
  <c r="N99" i="16" s="1"/>
  <c r="H103" i="16"/>
  <c r="N103" i="16" s="1"/>
  <c r="H105" i="16"/>
  <c r="N105" i="16" s="1"/>
  <c r="H107" i="16"/>
  <c r="N107" i="16" s="1"/>
  <c r="H109" i="16"/>
  <c r="N109" i="16" s="1"/>
  <c r="H123" i="16"/>
  <c r="N123" i="16" s="1"/>
  <c r="H125" i="16"/>
  <c r="N125" i="16" s="1"/>
  <c r="H127" i="16"/>
  <c r="N127" i="16" s="1"/>
  <c r="H129" i="16"/>
  <c r="N129" i="16" s="1"/>
  <c r="H132" i="16"/>
  <c r="N132" i="16" s="1"/>
  <c r="H135" i="16"/>
  <c r="N135" i="16" s="1"/>
  <c r="I138" i="16"/>
  <c r="I141" i="16"/>
  <c r="I143" i="16"/>
  <c r="H145" i="16"/>
  <c r="N145" i="16" s="1"/>
  <c r="H147" i="16"/>
  <c r="N147" i="16" s="1"/>
  <c r="I150" i="16"/>
  <c r="H152" i="16"/>
  <c r="N152" i="16" s="1"/>
  <c r="I157" i="16"/>
  <c r="I159" i="16"/>
  <c r="H161" i="16"/>
  <c r="N161" i="16" s="1"/>
  <c r="H164" i="16"/>
  <c r="N164" i="16" s="1"/>
  <c r="H166" i="16"/>
  <c r="N166" i="16" s="1"/>
  <c r="H168" i="16"/>
  <c r="N168" i="16" s="1"/>
  <c r="H170" i="16"/>
  <c r="N170" i="16" s="1"/>
  <c r="H174" i="16"/>
  <c r="N174" i="16" s="1"/>
  <c r="H176" i="16"/>
  <c r="N176" i="16" s="1"/>
  <c r="H178" i="16"/>
  <c r="N178" i="16" s="1"/>
  <c r="H188" i="16"/>
  <c r="H190" i="16"/>
  <c r="N190" i="16" s="1"/>
  <c r="H192" i="16"/>
  <c r="N192" i="16" s="1"/>
  <c r="H201" i="16"/>
  <c r="N201" i="16" s="1"/>
  <c r="H203" i="16"/>
  <c r="N203" i="16" s="1"/>
  <c r="H205" i="16"/>
  <c r="N205" i="16" s="1"/>
  <c r="H207" i="16"/>
  <c r="N207" i="16" s="1"/>
  <c r="H209" i="16"/>
  <c r="N209" i="16" s="1"/>
  <c r="H211" i="16"/>
  <c r="N211" i="16" s="1"/>
  <c r="H216" i="16"/>
  <c r="N216" i="16" s="1"/>
  <c r="H225" i="16"/>
  <c r="N225" i="16" s="1"/>
  <c r="H227" i="16"/>
  <c r="N227" i="16" s="1"/>
  <c r="H230" i="16"/>
  <c r="N230" i="16" s="1"/>
  <c r="H235" i="16"/>
  <c r="N235" i="16" s="1"/>
  <c r="H243" i="16"/>
  <c r="N243" i="16" s="1"/>
  <c r="H252" i="16"/>
  <c r="N252" i="16" s="1"/>
  <c r="H256" i="16"/>
  <c r="N256" i="16" s="1"/>
  <c r="H261" i="16"/>
  <c r="N261" i="16" s="1"/>
  <c r="I264" i="16"/>
  <c r="H266" i="16"/>
  <c r="N266" i="16" s="1"/>
  <c r="H271" i="16"/>
  <c r="N271" i="16" s="1"/>
  <c r="G275" i="16"/>
  <c r="M275" i="16" s="1"/>
  <c r="I276" i="16"/>
  <c r="G277" i="16"/>
  <c r="M277" i="16" s="1"/>
  <c r="I279" i="16"/>
  <c r="H281" i="16"/>
  <c r="N281" i="16" s="1"/>
  <c r="G283" i="16"/>
  <c r="M283" i="16" s="1"/>
  <c r="H284" i="16"/>
  <c r="N284" i="16" s="1"/>
  <c r="H286" i="16"/>
  <c r="N286" i="16" s="1"/>
  <c r="G291" i="16"/>
  <c r="M291" i="16" s="1"/>
  <c r="H292" i="16"/>
  <c r="N292" i="16" s="1"/>
  <c r="H294" i="16"/>
  <c r="N294" i="16" s="1"/>
  <c r="G296" i="16"/>
  <c r="M296" i="16" s="1"/>
  <c r="H297" i="16"/>
  <c r="N297" i="16" s="1"/>
  <c r="H299" i="16"/>
  <c r="N299" i="16" s="1"/>
  <c r="G304" i="16"/>
  <c r="M304" i="16" s="1"/>
  <c r="I305" i="16"/>
  <c r="H307" i="16"/>
  <c r="N307" i="16" s="1"/>
  <c r="H309" i="16"/>
  <c r="N309" i="16" s="1"/>
  <c r="H311" i="16"/>
  <c r="N311" i="16" s="1"/>
  <c r="G315" i="16"/>
  <c r="M315" i="16" s="1"/>
  <c r="H318" i="16"/>
  <c r="N318" i="16" s="1"/>
  <c r="G320" i="16"/>
  <c r="M320" i="16" s="1"/>
  <c r="I321" i="16"/>
  <c r="H325" i="16"/>
  <c r="N325" i="16" s="1"/>
  <c r="G327" i="16"/>
  <c r="M327" i="16" s="1"/>
  <c r="I328" i="16"/>
  <c r="G329" i="16"/>
  <c r="M329" i="16" s="1"/>
  <c r="H332" i="16"/>
  <c r="N332" i="16" s="1"/>
  <c r="H337" i="16"/>
  <c r="N337" i="16" s="1"/>
  <c r="H340" i="16"/>
  <c r="N340" i="16" s="1"/>
  <c r="H342" i="16"/>
  <c r="N342" i="16" s="1"/>
  <c r="I343" i="16"/>
  <c r="H354" i="16"/>
  <c r="N354" i="16" s="1"/>
  <c r="H360" i="16"/>
  <c r="N360" i="16" s="1"/>
  <c r="H371" i="16"/>
  <c r="H373" i="16"/>
  <c r="N373" i="16" s="1"/>
  <c r="H386" i="16"/>
  <c r="N386" i="16" s="1"/>
  <c r="H388" i="16"/>
  <c r="N388" i="16" s="1"/>
  <c r="H390" i="16"/>
  <c r="N390" i="16" s="1"/>
  <c r="H392" i="16"/>
  <c r="N392" i="16" s="1"/>
  <c r="H394" i="16"/>
  <c r="N394" i="16" s="1"/>
  <c r="H396" i="16"/>
  <c r="N396" i="16" s="1"/>
  <c r="H401" i="16"/>
  <c r="N401" i="16" s="1"/>
  <c r="H403" i="16"/>
  <c r="N403" i="16" s="1"/>
  <c r="H414" i="16"/>
  <c r="N414" i="16" s="1"/>
  <c r="H427" i="16"/>
  <c r="N427" i="16" s="1"/>
  <c r="H429" i="16"/>
  <c r="N429" i="16" s="1"/>
  <c r="H431" i="16"/>
  <c r="N431" i="16" s="1"/>
  <c r="I432" i="16"/>
  <c r="I434" i="16"/>
  <c r="I436" i="16"/>
  <c r="I438" i="16"/>
  <c r="H443" i="16"/>
  <c r="N443" i="16" s="1"/>
  <c r="H446" i="16"/>
  <c r="N446" i="16" s="1"/>
  <c r="I449" i="16"/>
  <c r="I451" i="16"/>
  <c r="I454" i="16"/>
  <c r="I459" i="16"/>
  <c r="I466" i="16"/>
  <c r="G470" i="16"/>
  <c r="M470" i="16" s="1"/>
  <c r="I471" i="16"/>
  <c r="H473" i="16"/>
  <c r="N473" i="16" s="1"/>
  <c r="H476" i="16"/>
  <c r="N476" i="16" s="1"/>
  <c r="G481" i="16"/>
  <c r="M481" i="16" s="1"/>
  <c r="H484" i="16"/>
  <c r="N484" i="16" s="1"/>
  <c r="H486" i="16"/>
  <c r="N486" i="16" s="1"/>
  <c r="H488" i="16"/>
  <c r="N488" i="16" s="1"/>
  <c r="I489" i="16"/>
  <c r="H491" i="16"/>
  <c r="N491" i="16" s="1"/>
  <c r="G493" i="16"/>
  <c r="M493" i="16" s="1"/>
  <c r="I494" i="16"/>
  <c r="H496" i="16"/>
  <c r="N496" i="16" s="1"/>
  <c r="I497" i="16"/>
  <c r="I499" i="16"/>
  <c r="H501" i="16"/>
  <c r="N501" i="16" s="1"/>
  <c r="H504" i="16"/>
  <c r="N504" i="16" s="1"/>
  <c r="I507" i="16"/>
  <c r="G508" i="16"/>
  <c r="M508" i="16" s="1"/>
  <c r="I509" i="16"/>
  <c r="G510" i="16"/>
  <c r="M510" i="16" s="1"/>
  <c r="G512" i="16"/>
  <c r="M512" i="16" s="1"/>
  <c r="H515" i="16"/>
  <c r="N515" i="16" s="1"/>
  <c r="H518" i="16"/>
  <c r="N518" i="16" s="1"/>
  <c r="G520" i="16"/>
  <c r="M520" i="16" s="1"/>
  <c r="H523" i="16"/>
  <c r="N523" i="16" s="1"/>
  <c r="G525" i="16"/>
  <c r="M525" i="16" s="1"/>
  <c r="I526" i="16"/>
  <c r="G527" i="16"/>
  <c r="M527" i="16" s="1"/>
  <c r="H528" i="16"/>
  <c r="N528" i="16" s="1"/>
  <c r="H530" i="16"/>
  <c r="N530" i="16" s="1"/>
  <c r="I533" i="16"/>
  <c r="I535" i="16"/>
  <c r="G536" i="16"/>
  <c r="M536" i="16" s="1"/>
  <c r="I537" i="16"/>
  <c r="G538" i="16"/>
  <c r="M538" i="16" s="1"/>
  <c r="I539" i="16"/>
  <c r="G540" i="16"/>
  <c r="M540" i="16" s="1"/>
  <c r="I541" i="16"/>
  <c r="I543" i="16"/>
  <c r="G544" i="16"/>
  <c r="M544" i="16" s="1"/>
  <c r="G546" i="16"/>
  <c r="M546" i="16" s="1"/>
  <c r="G549" i="16"/>
  <c r="M549" i="16" s="1"/>
  <c r="G551" i="16"/>
  <c r="M551" i="16" s="1"/>
  <c r="H552" i="16"/>
  <c r="N552" i="16" s="1"/>
  <c r="H558" i="16"/>
  <c r="N558" i="16" s="1"/>
  <c r="G560" i="16"/>
  <c r="M560" i="16" s="1"/>
  <c r="H563" i="16"/>
  <c r="N563" i="16" s="1"/>
  <c r="H565" i="16"/>
  <c r="N565" i="16" s="1"/>
  <c r="H568" i="16"/>
  <c r="N568" i="16" s="1"/>
  <c r="H574" i="16"/>
  <c r="N574" i="16" s="1"/>
  <c r="G577" i="16"/>
  <c r="M577" i="16" s="1"/>
  <c r="I578" i="16"/>
  <c r="H583" i="16"/>
  <c r="N583" i="16" s="1"/>
  <c r="G585" i="16"/>
  <c r="M585" i="16" s="1"/>
  <c r="I586" i="16"/>
  <c r="H588" i="16"/>
  <c r="N588" i="16" s="1"/>
  <c r="H590" i="16"/>
  <c r="N590" i="16" s="1"/>
  <c r="I593" i="16"/>
  <c r="H595" i="16"/>
  <c r="N595" i="16" s="1"/>
  <c r="H597" i="16"/>
  <c r="N597" i="16" s="1"/>
  <c r="H599" i="16"/>
  <c r="N599" i="16" s="1"/>
  <c r="H601" i="16"/>
  <c r="N601" i="16" s="1"/>
  <c r="I612" i="16"/>
  <c r="I614" i="16"/>
  <c r="I616" i="16"/>
  <c r="I618" i="16"/>
  <c r="H22" i="17"/>
  <c r="N22" i="17" s="1"/>
  <c r="H52" i="17"/>
  <c r="N52" i="17" s="1"/>
  <c r="G127" i="17"/>
  <c r="M127" i="17" s="1"/>
  <c r="H146" i="17"/>
  <c r="N146" i="17" s="1"/>
  <c r="H149" i="17"/>
  <c r="N149" i="17" s="1"/>
  <c r="I150" i="17"/>
  <c r="I188" i="17"/>
  <c r="I197" i="17"/>
  <c r="I216" i="17"/>
  <c r="H242" i="17"/>
  <c r="N242" i="17" s="1"/>
  <c r="G248" i="17"/>
  <c r="M248" i="17" s="1"/>
  <c r="I258" i="17"/>
  <c r="H281" i="17"/>
  <c r="N281" i="17" s="1"/>
  <c r="G318" i="17"/>
  <c r="M318" i="17" s="1"/>
  <c r="H327" i="17"/>
  <c r="N327" i="17" s="1"/>
  <c r="I419" i="17"/>
  <c r="G450" i="17"/>
  <c r="M450" i="17" s="1"/>
  <c r="H486" i="17"/>
  <c r="N486" i="17" s="1"/>
  <c r="H612" i="17"/>
  <c r="N612" i="17" s="1"/>
  <c r="H620" i="17"/>
  <c r="N620" i="17" s="1"/>
  <c r="H628" i="17"/>
  <c r="N628" i="17" s="1"/>
  <c r="H631" i="17"/>
  <c r="N631" i="17" s="1"/>
  <c r="G11" i="18"/>
  <c r="I12" i="18"/>
  <c r="G13" i="18"/>
  <c r="I14" i="18"/>
  <c r="G22" i="18"/>
  <c r="G42" i="18"/>
  <c r="M42" i="18" s="1"/>
  <c r="G57" i="18"/>
  <c r="M57" i="18" s="1"/>
  <c r="I62" i="18"/>
  <c r="H64" i="18"/>
  <c r="N64" i="18" s="1"/>
  <c r="I67" i="18"/>
  <c r="I81" i="18"/>
  <c r="I88" i="18"/>
  <c r="I99" i="18"/>
  <c r="G100" i="18"/>
  <c r="M100" i="18" s="1"/>
  <c r="I101" i="18"/>
  <c r="H103" i="18"/>
  <c r="N103" i="18" s="1"/>
  <c r="I106" i="18"/>
  <c r="H111" i="18"/>
  <c r="N111" i="18" s="1"/>
  <c r="G115" i="18"/>
  <c r="M115" i="18" s="1"/>
  <c r="I116" i="18"/>
  <c r="H118" i="18"/>
  <c r="N118" i="18" s="1"/>
  <c r="G123" i="18"/>
  <c r="M123" i="18" s="1"/>
  <c r="I124" i="18"/>
  <c r="G125" i="18"/>
  <c r="M125" i="18" s="1"/>
  <c r="I126" i="18"/>
  <c r="I135" i="18"/>
  <c r="G136" i="18"/>
  <c r="M136" i="18" s="1"/>
  <c r="H137" i="18"/>
  <c r="N137" i="18" s="1"/>
  <c r="G139" i="18"/>
  <c r="M139" i="18" s="1"/>
  <c r="H142" i="18"/>
  <c r="N142" i="18" s="1"/>
  <c r="G144" i="18"/>
  <c r="M144" i="18" s="1"/>
  <c r="I145" i="18"/>
  <c r="G146" i="18"/>
  <c r="M146" i="18" s="1"/>
  <c r="I147" i="18"/>
  <c r="G148" i="18"/>
  <c r="M148" i="18" s="1"/>
  <c r="I149" i="18"/>
  <c r="H152" i="18"/>
  <c r="N152" i="18" s="1"/>
  <c r="G154" i="18"/>
  <c r="M154" i="18" s="1"/>
  <c r="H178" i="18"/>
  <c r="N178" i="18" s="1"/>
  <c r="H188" i="18"/>
  <c r="H202" i="18"/>
  <c r="N202" i="18" s="1"/>
  <c r="G207" i="18"/>
  <c r="M207" i="18" s="1"/>
  <c r="I209" i="18"/>
  <c r="H216" i="18"/>
  <c r="N216" i="18" s="1"/>
  <c r="G218" i="18"/>
  <c r="M218" i="18" s="1"/>
  <c r="G220" i="18"/>
  <c r="M220" i="18" s="1"/>
  <c r="G225" i="18"/>
  <c r="M225" i="18" s="1"/>
  <c r="H231" i="18"/>
  <c r="N231" i="18" s="1"/>
  <c r="H235" i="18"/>
  <c r="N235" i="18" s="1"/>
  <c r="H242" i="18"/>
  <c r="N242" i="18" s="1"/>
  <c r="G248" i="18"/>
  <c r="M248" i="18" s="1"/>
  <c r="H277" i="18"/>
  <c r="N277" i="18" s="1"/>
  <c r="H293" i="18"/>
  <c r="N293" i="18" s="1"/>
  <c r="I310" i="18"/>
  <c r="N321" i="18"/>
  <c r="I324" i="18"/>
  <c r="N325" i="18"/>
  <c r="H327" i="18"/>
  <c r="N327" i="18" s="1"/>
  <c r="I343" i="18"/>
  <c r="I373" i="18"/>
  <c r="N374" i="18"/>
  <c r="I377" i="18"/>
  <c r="I379" i="18"/>
  <c r="I381" i="18"/>
  <c r="I383" i="18"/>
  <c r="H384" i="18"/>
  <c r="N384" i="18" s="1"/>
  <c r="H386" i="18"/>
  <c r="N386" i="18" s="1"/>
  <c r="I405" i="18"/>
  <c r="I406" i="18"/>
  <c r="I422" i="18"/>
  <c r="I423" i="18"/>
  <c r="I424" i="18"/>
  <c r="I430" i="18"/>
  <c r="I437" i="18"/>
  <c r="I454" i="18"/>
  <c r="I460" i="18"/>
  <c r="I470" i="18"/>
  <c r="I471" i="18"/>
  <c r="I476" i="18"/>
  <c r="I478" i="18"/>
  <c r="I480" i="18"/>
  <c r="I485" i="18"/>
  <c r="I509" i="18"/>
  <c r="I544" i="18"/>
  <c r="I640" i="18"/>
  <c r="I639" i="18"/>
  <c r="I638" i="18"/>
  <c r="I637" i="18"/>
  <c r="I636" i="18"/>
  <c r="I631" i="18"/>
  <c r="I630" i="18"/>
  <c r="I628" i="18"/>
  <c r="I627" i="18"/>
  <c r="I625" i="18"/>
  <c r="I623" i="18"/>
  <c r="I622" i="18"/>
  <c r="I617" i="18"/>
  <c r="G371" i="13"/>
  <c r="K371" i="13"/>
  <c r="G372" i="13"/>
  <c r="M372" i="13" s="1"/>
  <c r="G373" i="13"/>
  <c r="M373" i="13" s="1"/>
  <c r="G374" i="13"/>
  <c r="M374" i="13" s="1"/>
  <c r="G376" i="13"/>
  <c r="M376" i="13" s="1"/>
  <c r="G377" i="13"/>
  <c r="M377" i="13" s="1"/>
  <c r="G378" i="13"/>
  <c r="M378" i="13" s="1"/>
  <c r="G379" i="13"/>
  <c r="M379" i="13" s="1"/>
  <c r="G380" i="13"/>
  <c r="M380" i="13" s="1"/>
  <c r="G381" i="13"/>
  <c r="M381" i="13" s="1"/>
  <c r="G382" i="13"/>
  <c r="M382" i="13" s="1"/>
  <c r="G383" i="13"/>
  <c r="M383" i="13" s="1"/>
  <c r="G384" i="13"/>
  <c r="M384" i="13" s="1"/>
  <c r="G385" i="13"/>
  <c r="M385" i="13" s="1"/>
  <c r="G386" i="13"/>
  <c r="M386" i="13" s="1"/>
  <c r="G387" i="13"/>
  <c r="M387" i="13" s="1"/>
  <c r="G389" i="13"/>
  <c r="M389" i="13" s="1"/>
  <c r="G391" i="13"/>
  <c r="M391" i="13" s="1"/>
  <c r="G392" i="13"/>
  <c r="M392" i="13" s="1"/>
  <c r="G395" i="13"/>
  <c r="M395" i="13" s="1"/>
  <c r="G398" i="13"/>
  <c r="M398" i="13" s="1"/>
  <c r="G400" i="13"/>
  <c r="M400" i="13" s="1"/>
  <c r="G401" i="13"/>
  <c r="M401" i="13" s="1"/>
  <c r="G402" i="13"/>
  <c r="M402" i="13" s="1"/>
  <c r="G405" i="13"/>
  <c r="M405" i="13" s="1"/>
  <c r="G406" i="13"/>
  <c r="M406" i="13" s="1"/>
  <c r="G407" i="13"/>
  <c r="M407" i="13" s="1"/>
  <c r="G408" i="13"/>
  <c r="M408" i="13" s="1"/>
  <c r="G409" i="13"/>
  <c r="M409" i="13" s="1"/>
  <c r="G410" i="13"/>
  <c r="M410" i="13" s="1"/>
  <c r="G411" i="13"/>
  <c r="M411" i="13" s="1"/>
  <c r="G413" i="13"/>
  <c r="M413" i="13" s="1"/>
  <c r="G419" i="13"/>
  <c r="M419" i="13" s="1"/>
  <c r="G422" i="13"/>
  <c r="M422" i="13" s="1"/>
  <c r="G423" i="13"/>
  <c r="M423" i="13" s="1"/>
  <c r="G424" i="13"/>
  <c r="M424" i="13" s="1"/>
  <c r="G426" i="13"/>
  <c r="M426" i="13" s="1"/>
  <c r="G427" i="13"/>
  <c r="M427" i="13" s="1"/>
  <c r="G428" i="13"/>
  <c r="M428" i="13" s="1"/>
  <c r="G429" i="13"/>
  <c r="M429" i="13" s="1"/>
  <c r="G430" i="13"/>
  <c r="M430" i="13" s="1"/>
  <c r="G432" i="13"/>
  <c r="M432" i="13" s="1"/>
  <c r="G434" i="13"/>
  <c r="M434" i="13" s="1"/>
  <c r="G435" i="13"/>
  <c r="M435" i="13" s="1"/>
  <c r="G437" i="13"/>
  <c r="M437" i="13" s="1"/>
  <c r="G442" i="13"/>
  <c r="M442" i="13" s="1"/>
  <c r="G446" i="13"/>
  <c r="M446" i="13" s="1"/>
  <c r="G449" i="13"/>
  <c r="M449" i="13" s="1"/>
  <c r="G450" i="13"/>
  <c r="M450" i="13" s="1"/>
  <c r="G454" i="13"/>
  <c r="M454" i="13" s="1"/>
  <c r="G455" i="13"/>
  <c r="M455" i="13" s="1"/>
  <c r="G456" i="13"/>
  <c r="M456" i="13" s="1"/>
  <c r="G460" i="13"/>
  <c r="M460" i="13" s="1"/>
  <c r="G464" i="13"/>
  <c r="M464" i="13" s="1"/>
  <c r="G466" i="13"/>
  <c r="M466" i="13" s="1"/>
  <c r="G469" i="13"/>
  <c r="M469" i="13" s="1"/>
  <c r="G470" i="13"/>
  <c r="M470" i="13" s="1"/>
  <c r="G471" i="13"/>
  <c r="M471" i="13" s="1"/>
  <c r="G472" i="13"/>
  <c r="M472" i="13" s="1"/>
  <c r="G473" i="13"/>
  <c r="M473" i="13" s="1"/>
  <c r="G478" i="13"/>
  <c r="M478" i="13" s="1"/>
  <c r="G481" i="13"/>
  <c r="M481" i="13" s="1"/>
  <c r="G484" i="13"/>
  <c r="M484" i="13" s="1"/>
  <c r="G485" i="13"/>
  <c r="M485" i="13" s="1"/>
  <c r="G487" i="13"/>
  <c r="M487" i="13" s="1"/>
  <c r="G489" i="13"/>
  <c r="M489" i="13" s="1"/>
  <c r="G493" i="13"/>
  <c r="M493" i="13" s="1"/>
  <c r="G498" i="13"/>
  <c r="M498" i="13" s="1"/>
  <c r="G499" i="13"/>
  <c r="M499" i="13" s="1"/>
  <c r="G507" i="13"/>
  <c r="M507" i="13" s="1"/>
  <c r="G512" i="13"/>
  <c r="M512" i="13" s="1"/>
  <c r="G517" i="13"/>
  <c r="M517" i="13" s="1"/>
  <c r="G518" i="13"/>
  <c r="M518" i="13" s="1"/>
  <c r="G523" i="13"/>
  <c r="M523" i="13" s="1"/>
  <c r="G525" i="13"/>
  <c r="M525" i="13" s="1"/>
  <c r="G528" i="13"/>
  <c r="M528" i="13" s="1"/>
  <c r="G539" i="13"/>
  <c r="M539" i="13" s="1"/>
  <c r="G540" i="13"/>
  <c r="M540" i="13" s="1"/>
  <c r="G541" i="13"/>
  <c r="M541" i="13" s="1"/>
  <c r="G543" i="13"/>
  <c r="M543" i="13" s="1"/>
  <c r="G544" i="13"/>
  <c r="M544" i="13" s="1"/>
  <c r="G546" i="13"/>
  <c r="M546" i="13" s="1"/>
  <c r="G550" i="13"/>
  <c r="M550" i="13" s="1"/>
  <c r="G553" i="13"/>
  <c r="M553" i="13" s="1"/>
  <c r="G563" i="13"/>
  <c r="M563" i="13" s="1"/>
  <c r="G564" i="13"/>
  <c r="M564" i="13" s="1"/>
  <c r="G567" i="13"/>
  <c r="M567" i="13" s="1"/>
  <c r="G568" i="13"/>
  <c r="M568" i="13" s="1"/>
  <c r="G569" i="13"/>
  <c r="M569" i="13" s="1"/>
  <c r="G571" i="13"/>
  <c r="M571" i="13" s="1"/>
  <c r="G572" i="13"/>
  <c r="M572" i="13" s="1"/>
  <c r="G583" i="13"/>
  <c r="M583" i="13" s="1"/>
  <c r="G585" i="13"/>
  <c r="M585" i="13" s="1"/>
  <c r="G588" i="13"/>
  <c r="M588" i="13" s="1"/>
  <c r="G589" i="13"/>
  <c r="M589" i="13" s="1"/>
  <c r="G590" i="13"/>
  <c r="M590" i="13" s="1"/>
  <c r="G595" i="13"/>
  <c r="M595" i="13" s="1"/>
  <c r="G597" i="13"/>
  <c r="M597" i="13" s="1"/>
  <c r="G612" i="13"/>
  <c r="K612" i="13"/>
  <c r="G613" i="13"/>
  <c r="M613" i="13" s="1"/>
  <c r="G614" i="13"/>
  <c r="M614" i="13" s="1"/>
  <c r="G615" i="13"/>
  <c r="M615" i="13" s="1"/>
  <c r="G616" i="13"/>
  <c r="M616" i="13" s="1"/>
  <c r="G617" i="13"/>
  <c r="M617" i="13" s="1"/>
  <c r="G618" i="13"/>
  <c r="M618" i="13" s="1"/>
  <c r="G620" i="13"/>
  <c r="M620" i="13" s="1"/>
  <c r="G623" i="13"/>
  <c r="M623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2" i="13"/>
  <c r="M632" i="13" s="1"/>
  <c r="G633" i="13"/>
  <c r="M633" i="13" s="1"/>
  <c r="G636" i="13"/>
  <c r="M636" i="13" s="1"/>
  <c r="G637" i="13"/>
  <c r="M637" i="13" s="1"/>
  <c r="G638" i="13"/>
  <c r="M638" i="13" s="1"/>
  <c r="G639" i="13"/>
  <c r="M639" i="13" s="1"/>
  <c r="G10" i="14"/>
  <c r="G11" i="14"/>
  <c r="M11" i="14" s="1"/>
  <c r="G12" i="14"/>
  <c r="M12" i="14" s="1"/>
  <c r="G13" i="14"/>
  <c r="M13" i="14" s="1"/>
  <c r="G22" i="14"/>
  <c r="K22" i="14"/>
  <c r="G26" i="14"/>
  <c r="M26" i="14" s="1"/>
  <c r="G81" i="14"/>
  <c r="K81" i="14"/>
  <c r="G82" i="14"/>
  <c r="M82" i="14" s="1"/>
  <c r="G86" i="14"/>
  <c r="M86" i="14" s="1"/>
  <c r="G99" i="14"/>
  <c r="M99" i="14" s="1"/>
  <c r="G116" i="14"/>
  <c r="M116" i="14" s="1"/>
  <c r="G133" i="14"/>
  <c r="M133" i="14" s="1"/>
  <c r="G135" i="14"/>
  <c r="M135" i="14" s="1"/>
  <c r="G137" i="14"/>
  <c r="M137" i="14" s="1"/>
  <c r="G139" i="14"/>
  <c r="M139" i="14" s="1"/>
  <c r="G141" i="14"/>
  <c r="M141" i="14" s="1"/>
  <c r="G142" i="14"/>
  <c r="M142" i="14" s="1"/>
  <c r="G143" i="14"/>
  <c r="M143" i="14" s="1"/>
  <c r="G144" i="14"/>
  <c r="M144" i="14" s="1"/>
  <c r="G145" i="14"/>
  <c r="M145" i="14" s="1"/>
  <c r="G146" i="14"/>
  <c r="M146" i="14" s="1"/>
  <c r="G149" i="14"/>
  <c r="M149" i="14" s="1"/>
  <c r="G150" i="14"/>
  <c r="M150" i="14" s="1"/>
  <c r="G188" i="14"/>
  <c r="K188" i="14"/>
  <c r="G189" i="14"/>
  <c r="M189" i="14" s="1"/>
  <c r="G193" i="14"/>
  <c r="M193" i="14" s="1"/>
  <c r="G195" i="14"/>
  <c r="M195" i="14" s="1"/>
  <c r="G197" i="14"/>
  <c r="M197" i="14" s="1"/>
  <c r="G202" i="14"/>
  <c r="M202" i="14" s="1"/>
  <c r="G204" i="14"/>
  <c r="M204" i="14" s="1"/>
  <c r="G215" i="14"/>
  <c r="M215" i="14" s="1"/>
  <c r="G216" i="14"/>
  <c r="M216" i="14" s="1"/>
  <c r="G230" i="14"/>
  <c r="M230" i="14" s="1"/>
  <c r="G242" i="14"/>
  <c r="M242" i="14" s="1"/>
  <c r="G255" i="14"/>
  <c r="M255" i="14" s="1"/>
  <c r="G261" i="14"/>
  <c r="M261" i="14" s="1"/>
  <c r="G265" i="14"/>
  <c r="M265" i="14" s="1"/>
  <c r="G299" i="14"/>
  <c r="M299" i="14" s="1"/>
  <c r="G324" i="14"/>
  <c r="M324" i="14" s="1"/>
  <c r="G327" i="14"/>
  <c r="M327" i="14" s="1"/>
  <c r="G371" i="14"/>
  <c r="K371" i="14"/>
  <c r="G372" i="14"/>
  <c r="M372" i="14" s="1"/>
  <c r="G377" i="14"/>
  <c r="M377" i="14" s="1"/>
  <c r="G378" i="14"/>
  <c r="M378" i="14" s="1"/>
  <c r="G379" i="14"/>
  <c r="M379" i="14" s="1"/>
  <c r="G383" i="14"/>
  <c r="M383" i="14" s="1"/>
  <c r="G386" i="14"/>
  <c r="M386" i="14" s="1"/>
  <c r="G389" i="14"/>
  <c r="M389" i="14" s="1"/>
  <c r="G391" i="14"/>
  <c r="M391" i="14" s="1"/>
  <c r="G394" i="14"/>
  <c r="M394" i="14" s="1"/>
  <c r="G400" i="14"/>
  <c r="M400" i="14" s="1"/>
  <c r="G406" i="14"/>
  <c r="M406" i="14" s="1"/>
  <c r="G407" i="14"/>
  <c r="M407" i="14" s="1"/>
  <c r="G410" i="14"/>
  <c r="M410" i="14" s="1"/>
  <c r="G413" i="14"/>
  <c r="M413" i="14" s="1"/>
  <c r="G419" i="14"/>
  <c r="M419" i="14" s="1"/>
  <c r="G422" i="14"/>
  <c r="M422" i="14" s="1"/>
  <c r="G423" i="14"/>
  <c r="M423" i="14" s="1"/>
  <c r="G424" i="14"/>
  <c r="M424" i="14" s="1"/>
  <c r="G426" i="14"/>
  <c r="M426" i="14" s="1"/>
  <c r="G442" i="14"/>
  <c r="M442" i="14" s="1"/>
  <c r="G470" i="14"/>
  <c r="M470" i="14" s="1"/>
  <c r="G540" i="14"/>
  <c r="M540" i="14" s="1"/>
  <c r="G612" i="14"/>
  <c r="K612" i="14"/>
  <c r="G614" i="14"/>
  <c r="M614" i="14" s="1"/>
  <c r="G615" i="14"/>
  <c r="M615" i="14" s="1"/>
  <c r="G616" i="14"/>
  <c r="M616" i="14" s="1"/>
  <c r="G628" i="14"/>
  <c r="M628" i="14" s="1"/>
  <c r="G630" i="14"/>
  <c r="M630" i="14" s="1"/>
  <c r="G10" i="15"/>
  <c r="G11" i="15"/>
  <c r="G12" i="15"/>
  <c r="G13" i="15"/>
  <c r="M13" i="15" s="1"/>
  <c r="G22" i="15"/>
  <c r="K22" i="15"/>
  <c r="G30" i="15"/>
  <c r="M30" i="15" s="1"/>
  <c r="G33" i="15"/>
  <c r="M33" i="15" s="1"/>
  <c r="G35" i="15"/>
  <c r="M35" i="15" s="1"/>
  <c r="G42" i="15"/>
  <c r="M42" i="15" s="1"/>
  <c r="G48" i="15"/>
  <c r="M48" i="15" s="1"/>
  <c r="G52" i="15"/>
  <c r="M52" i="15" s="1"/>
  <c r="G53" i="15"/>
  <c r="M53" i="15" s="1"/>
  <c r="G56" i="15"/>
  <c r="M56" i="15" s="1"/>
  <c r="G62" i="15"/>
  <c r="M62" i="15" s="1"/>
  <c r="G65" i="15"/>
  <c r="M65" i="15" s="1"/>
  <c r="G67" i="15"/>
  <c r="M67" i="15" s="1"/>
  <c r="G70" i="15"/>
  <c r="M70" i="15" s="1"/>
  <c r="G81" i="15"/>
  <c r="M81" i="15" s="1"/>
  <c r="K81" i="15"/>
  <c r="G82" i="15"/>
  <c r="M82" i="15" s="1"/>
  <c r="G83" i="15"/>
  <c r="M83" i="15" s="1"/>
  <c r="G85" i="15"/>
  <c r="M85" i="15" s="1"/>
  <c r="G86" i="15"/>
  <c r="M86" i="15" s="1"/>
  <c r="G88" i="15"/>
  <c r="M88" i="15" s="1"/>
  <c r="G92" i="15"/>
  <c r="M92" i="15" s="1"/>
  <c r="G97" i="15"/>
  <c r="M97" i="15" s="1"/>
  <c r="G99" i="15"/>
  <c r="M99" i="15" s="1"/>
  <c r="G100" i="15"/>
  <c r="M100" i="15" s="1"/>
  <c r="G103" i="15"/>
  <c r="M103" i="15" s="1"/>
  <c r="G105" i="15"/>
  <c r="M105" i="15" s="1"/>
  <c r="G107" i="15"/>
  <c r="M107" i="15" s="1"/>
  <c r="G111" i="15"/>
  <c r="M111" i="15" s="1"/>
  <c r="G115" i="15"/>
  <c r="M115" i="15" s="1"/>
  <c r="G116" i="15"/>
  <c r="M116" i="15" s="1"/>
  <c r="G118" i="15"/>
  <c r="M118" i="15" s="1"/>
  <c r="G123" i="15"/>
  <c r="M123" i="15" s="1"/>
  <c r="G124" i="15"/>
  <c r="M124" i="15" s="1"/>
  <c r="G125" i="15"/>
  <c r="M125" i="15" s="1"/>
  <c r="G126" i="15"/>
  <c r="M126" i="15" s="1"/>
  <c r="G127" i="15"/>
  <c r="M127" i="15" s="1"/>
  <c r="G128" i="15"/>
  <c r="M128" i="15" s="1"/>
  <c r="G129" i="15"/>
  <c r="M129" i="15" s="1"/>
  <c r="G130" i="15"/>
  <c r="M130" i="15" s="1"/>
  <c r="G133" i="15"/>
  <c r="M133" i="15" s="1"/>
  <c r="G134" i="15"/>
  <c r="M134" i="15" s="1"/>
  <c r="G135" i="15"/>
  <c r="M135" i="15" s="1"/>
  <c r="G137" i="15"/>
  <c r="M137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8" i="15"/>
  <c r="M148" i="15" s="1"/>
  <c r="G149" i="15"/>
  <c r="M149" i="15" s="1"/>
  <c r="G150" i="15"/>
  <c r="M150" i="15" s="1"/>
  <c r="G152" i="15"/>
  <c r="M152" i="15" s="1"/>
  <c r="G153" i="15"/>
  <c r="M153" i="15" s="1"/>
  <c r="G154" i="15"/>
  <c r="M154" i="15" s="1"/>
  <c r="G155" i="15"/>
  <c r="M155" i="15" s="1"/>
  <c r="G156" i="15"/>
  <c r="M156" i="15" s="1"/>
  <c r="G161" i="15"/>
  <c r="M161" i="15" s="1"/>
  <c r="G162" i="15"/>
  <c r="M162" i="15" s="1"/>
  <c r="G165" i="15"/>
  <c r="M165" i="15" s="1"/>
  <c r="G166" i="15"/>
  <c r="M166" i="15" s="1"/>
  <c r="G177" i="15"/>
  <c r="M177" i="15" s="1"/>
  <c r="G188" i="15"/>
  <c r="K188" i="15"/>
  <c r="G189" i="15"/>
  <c r="M189" i="15" s="1"/>
  <c r="G193" i="15"/>
  <c r="M193" i="15" s="1"/>
  <c r="G195" i="15"/>
  <c r="M195" i="15" s="1"/>
  <c r="G197" i="15"/>
  <c r="M197" i="15" s="1"/>
  <c r="G198" i="15"/>
  <c r="M198" i="15" s="1"/>
  <c r="G199" i="15"/>
  <c r="M199" i="15" s="1"/>
  <c r="G202" i="15"/>
  <c r="M202" i="15" s="1"/>
  <c r="G203" i="15"/>
  <c r="M203" i="15" s="1"/>
  <c r="G204" i="15"/>
  <c r="M204" i="15" s="1"/>
  <c r="G207" i="15"/>
  <c r="M207" i="15" s="1"/>
  <c r="G209" i="15"/>
  <c r="M209" i="15" s="1"/>
  <c r="G214" i="15"/>
  <c r="M214" i="15" s="1"/>
  <c r="G215" i="15"/>
  <c r="M215" i="15" s="1"/>
  <c r="G216" i="15"/>
  <c r="M216" i="15" s="1"/>
  <c r="G218" i="15"/>
  <c r="M218" i="15" s="1"/>
  <c r="G219" i="15"/>
  <c r="M219" i="15" s="1"/>
  <c r="G220" i="15"/>
  <c r="M220" i="15" s="1"/>
  <c r="G221" i="15"/>
  <c r="M221" i="15" s="1"/>
  <c r="G230" i="15"/>
  <c r="M230" i="15" s="1"/>
  <c r="G235" i="15"/>
  <c r="M235" i="15" s="1"/>
  <c r="G240" i="15"/>
  <c r="M240" i="15" s="1"/>
  <c r="G242" i="15"/>
  <c r="M242" i="15" s="1"/>
  <c r="G248" i="15"/>
  <c r="M248" i="15" s="1"/>
  <c r="G249" i="15"/>
  <c r="M249" i="15" s="1"/>
  <c r="G252" i="15"/>
  <c r="M252" i="15" s="1"/>
  <c r="G255" i="15"/>
  <c r="M255" i="15" s="1"/>
  <c r="G257" i="15"/>
  <c r="M257" i="15" s="1"/>
  <c r="G261" i="15"/>
  <c r="M261" i="15" s="1"/>
  <c r="G263" i="15"/>
  <c r="M263" i="15" s="1"/>
  <c r="G265" i="15"/>
  <c r="M265" i="15" s="1"/>
  <c r="G266" i="15"/>
  <c r="M266" i="15" s="1"/>
  <c r="G270" i="15"/>
  <c r="M270" i="15" s="1"/>
  <c r="G276" i="15"/>
  <c r="M276" i="15" s="1"/>
  <c r="G277" i="15"/>
  <c r="M277" i="15" s="1"/>
  <c r="G281" i="15"/>
  <c r="M281" i="15" s="1"/>
  <c r="G285" i="15"/>
  <c r="M285" i="15" s="1"/>
  <c r="G291" i="15"/>
  <c r="M291" i="15" s="1"/>
  <c r="G293" i="15"/>
  <c r="M293" i="15" s="1"/>
  <c r="G294" i="15"/>
  <c r="M294" i="15" s="1"/>
  <c r="G295" i="15"/>
  <c r="M295" i="15" s="1"/>
  <c r="G306" i="15"/>
  <c r="M306" i="15" s="1"/>
  <c r="G307" i="15"/>
  <c r="M307" i="15" s="1"/>
  <c r="G308" i="15"/>
  <c r="M308" i="15" s="1"/>
  <c r="G309" i="15"/>
  <c r="M309" i="15" s="1"/>
  <c r="G311" i="15"/>
  <c r="M311" i="15" s="1"/>
  <c r="G312" i="15"/>
  <c r="M312" i="15" s="1"/>
  <c r="G318" i="15"/>
  <c r="M318" i="15" s="1"/>
  <c r="G320" i="15"/>
  <c r="M320" i="15" s="1"/>
  <c r="G324" i="15"/>
  <c r="M324" i="15" s="1"/>
  <c r="G325" i="15"/>
  <c r="M325" i="15" s="1"/>
  <c r="G327" i="15"/>
  <c r="M327" i="15" s="1"/>
  <c r="G329" i="15"/>
  <c r="M329" i="15" s="1"/>
  <c r="G338" i="15"/>
  <c r="M338" i="15" s="1"/>
  <c r="G343" i="15"/>
  <c r="M343" i="15" s="1"/>
  <c r="G347" i="15"/>
  <c r="M347" i="15" s="1"/>
  <c r="G371" i="15"/>
  <c r="K371" i="15"/>
  <c r="G372" i="15"/>
  <c r="M372" i="15" s="1"/>
  <c r="G373" i="15"/>
  <c r="M373" i="15" s="1"/>
  <c r="G374" i="15"/>
  <c r="M374" i="15" s="1"/>
  <c r="G377" i="15"/>
  <c r="M377" i="15" s="1"/>
  <c r="G378" i="15"/>
  <c r="M378" i="15" s="1"/>
  <c r="G379" i="15"/>
  <c r="M379" i="15" s="1"/>
  <c r="G380" i="15"/>
  <c r="M380" i="15" s="1"/>
  <c r="G382" i="15"/>
  <c r="M382" i="15" s="1"/>
  <c r="G383" i="15"/>
  <c r="M383" i="15" s="1"/>
  <c r="G384" i="15"/>
  <c r="M384" i="15" s="1"/>
  <c r="G385" i="15"/>
  <c r="M385" i="15" s="1"/>
  <c r="G386" i="15"/>
  <c r="M386" i="15" s="1"/>
  <c r="G387" i="15"/>
  <c r="M387" i="15" s="1"/>
  <c r="G388" i="15"/>
  <c r="M388" i="15" s="1"/>
  <c r="G391" i="15"/>
  <c r="M391" i="15" s="1"/>
  <c r="G392" i="15"/>
  <c r="M392" i="15" s="1"/>
  <c r="G394" i="15"/>
  <c r="M394" i="15" s="1"/>
  <c r="G395" i="15"/>
  <c r="M395" i="15" s="1"/>
  <c r="G396" i="15"/>
  <c r="M396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4" i="15"/>
  <c r="M414" i="15" s="1"/>
  <c r="G415" i="15"/>
  <c r="M415" i="15" s="1"/>
  <c r="G419" i="15"/>
  <c r="M419" i="15" s="1"/>
  <c r="G422" i="15"/>
  <c r="M422" i="15" s="1"/>
  <c r="G423" i="15"/>
  <c r="M423" i="15" s="1"/>
  <c r="G424" i="15"/>
  <c r="M424" i="15" s="1"/>
  <c r="G426" i="15"/>
  <c r="M426" i="15" s="1"/>
  <c r="G434" i="15"/>
  <c r="M434" i="15" s="1"/>
  <c r="G435" i="15"/>
  <c r="M435" i="15" s="1"/>
  <c r="H436" i="15"/>
  <c r="N436" i="15" s="1"/>
  <c r="I437" i="15"/>
  <c r="G442" i="15"/>
  <c r="M442" i="15" s="1"/>
  <c r="H446" i="15"/>
  <c r="N446" i="15" s="1"/>
  <c r="G448" i="15"/>
  <c r="M448" i="15" s="1"/>
  <c r="I450" i="15"/>
  <c r="G456" i="15"/>
  <c r="M456" i="15" s="1"/>
  <c r="H460" i="15"/>
  <c r="N460" i="15" s="1"/>
  <c r="H462" i="15"/>
  <c r="N462" i="15" s="1"/>
  <c r="H469" i="15"/>
  <c r="N469" i="15" s="1"/>
  <c r="I470" i="15"/>
  <c r="G471" i="15"/>
  <c r="M471" i="15" s="1"/>
  <c r="G474" i="15"/>
  <c r="M474" i="15" s="1"/>
  <c r="H475" i="15"/>
  <c r="N475" i="15" s="1"/>
  <c r="G478" i="15"/>
  <c r="M478" i="15" s="1"/>
  <c r="I480" i="15"/>
  <c r="G481" i="15"/>
  <c r="M481" i="15" s="1"/>
  <c r="H491" i="15"/>
  <c r="N491" i="15" s="1"/>
  <c r="G493" i="15"/>
  <c r="M493" i="15" s="1"/>
  <c r="N496" i="15"/>
  <c r="G504" i="15"/>
  <c r="M504" i="15" s="1"/>
  <c r="H508" i="15"/>
  <c r="N508" i="15" s="1"/>
  <c r="H511" i="15"/>
  <c r="N511" i="15" s="1"/>
  <c r="N516" i="15"/>
  <c r="G518" i="15"/>
  <c r="M518" i="15" s="1"/>
  <c r="I539" i="15"/>
  <c r="G545" i="15"/>
  <c r="M545" i="15" s="1"/>
  <c r="I546" i="15"/>
  <c r="H563" i="15"/>
  <c r="N563" i="15" s="1"/>
  <c r="H565" i="15"/>
  <c r="N565" i="15" s="1"/>
  <c r="G567" i="15"/>
  <c r="M567" i="15" s="1"/>
  <c r="I568" i="15"/>
  <c r="H577" i="15"/>
  <c r="N577" i="15" s="1"/>
  <c r="H581" i="15"/>
  <c r="N581" i="15" s="1"/>
  <c r="H584" i="15"/>
  <c r="N584" i="15" s="1"/>
  <c r="G589" i="15"/>
  <c r="M589" i="15" s="1"/>
  <c r="G612" i="15"/>
  <c r="M612" i="15" s="1"/>
  <c r="G614" i="15"/>
  <c r="M614" i="15" s="1"/>
  <c r="G616" i="15"/>
  <c r="M616" i="15" s="1"/>
  <c r="G618" i="15"/>
  <c r="M618" i="15" s="1"/>
  <c r="G625" i="15"/>
  <c r="M625" i="15" s="1"/>
  <c r="N628" i="15"/>
  <c r="N630" i="15"/>
  <c r="N632" i="15"/>
  <c r="I638" i="15"/>
  <c r="G639" i="15"/>
  <c r="M639" i="15" s="1"/>
  <c r="I640" i="15"/>
  <c r="G22" i="16"/>
  <c r="M22" i="16" s="1"/>
  <c r="G24" i="16"/>
  <c r="M24" i="16" s="1"/>
  <c r="G26" i="16"/>
  <c r="M26" i="16" s="1"/>
  <c r="G30" i="16"/>
  <c r="M30" i="16" s="1"/>
  <c r="G33" i="16"/>
  <c r="M33" i="16" s="1"/>
  <c r="G35" i="16"/>
  <c r="M35" i="16" s="1"/>
  <c r="N39" i="16"/>
  <c r="N41" i="16"/>
  <c r="I48" i="16"/>
  <c r="N50" i="16"/>
  <c r="N52" i="16"/>
  <c r="G56" i="16"/>
  <c r="M56" i="16" s="1"/>
  <c r="H57" i="16"/>
  <c r="N57" i="16" s="1"/>
  <c r="H59" i="16"/>
  <c r="N59" i="16" s="1"/>
  <c r="I62" i="16"/>
  <c r="G64" i="16"/>
  <c r="M64" i="16" s="1"/>
  <c r="I65" i="16"/>
  <c r="I67" i="16"/>
  <c r="G68" i="16"/>
  <c r="M68" i="16" s="1"/>
  <c r="I70" i="16"/>
  <c r="G71" i="16"/>
  <c r="M71" i="16" s="1"/>
  <c r="I72" i="16"/>
  <c r="G73" i="16"/>
  <c r="M73" i="16" s="1"/>
  <c r="I81" i="16"/>
  <c r="I83" i="16"/>
  <c r="I85" i="16"/>
  <c r="N89" i="16"/>
  <c r="N91" i="16"/>
  <c r="H93" i="16"/>
  <c r="N93" i="16" s="1"/>
  <c r="I97" i="16"/>
  <c r="I99" i="16"/>
  <c r="I101" i="16"/>
  <c r="I103" i="16"/>
  <c r="I107" i="16"/>
  <c r="I109" i="16"/>
  <c r="H111" i="16"/>
  <c r="N111" i="16" s="1"/>
  <c r="G113" i="16"/>
  <c r="M113" i="16" s="1"/>
  <c r="H114" i="16"/>
  <c r="N114" i="16" s="1"/>
  <c r="H116" i="16"/>
  <c r="N116" i="16" s="1"/>
  <c r="H118" i="16"/>
  <c r="N118" i="16" s="1"/>
  <c r="H120" i="16"/>
  <c r="N120" i="16" s="1"/>
  <c r="G122" i="16"/>
  <c r="M122" i="16" s="1"/>
  <c r="I123" i="16"/>
  <c r="G124" i="16"/>
  <c r="M124" i="16" s="1"/>
  <c r="I125" i="16"/>
  <c r="G126" i="16"/>
  <c r="M126" i="16" s="1"/>
  <c r="I127" i="16"/>
  <c r="G128" i="16"/>
  <c r="M128" i="16" s="1"/>
  <c r="I129" i="16"/>
  <c r="G130" i="16"/>
  <c r="M130" i="16" s="1"/>
  <c r="I132" i="16"/>
  <c r="G133" i="16"/>
  <c r="M133" i="16" s="1"/>
  <c r="H134" i="16"/>
  <c r="N134" i="16" s="1"/>
  <c r="I135" i="16"/>
  <c r="G136" i="16"/>
  <c r="M136" i="16" s="1"/>
  <c r="H137" i="16"/>
  <c r="N137" i="16" s="1"/>
  <c r="G139" i="16"/>
  <c r="M139" i="16" s="1"/>
  <c r="H142" i="16"/>
  <c r="N142" i="16" s="1"/>
  <c r="G144" i="16"/>
  <c r="M144" i="16" s="1"/>
  <c r="I145" i="16"/>
  <c r="G146" i="16"/>
  <c r="M146" i="16" s="1"/>
  <c r="I147" i="16"/>
  <c r="G148" i="16"/>
  <c r="M148" i="16" s="1"/>
  <c r="H149" i="16"/>
  <c r="N149" i="16" s="1"/>
  <c r="I152" i="16"/>
  <c r="H154" i="16"/>
  <c r="N154" i="16" s="1"/>
  <c r="H156" i="16"/>
  <c r="N156" i="16" s="1"/>
  <c r="H158" i="16"/>
  <c r="N158" i="16" s="1"/>
  <c r="I161" i="16"/>
  <c r="I164" i="16"/>
  <c r="G165" i="16"/>
  <c r="M165" i="16" s="1"/>
  <c r="I166" i="16"/>
  <c r="G167" i="16"/>
  <c r="M167" i="16" s="1"/>
  <c r="I168" i="16"/>
  <c r="G169" i="16"/>
  <c r="M169" i="16" s="1"/>
  <c r="I170" i="16"/>
  <c r="G171" i="16"/>
  <c r="M171" i="16" s="1"/>
  <c r="I172" i="16"/>
  <c r="I174" i="16"/>
  <c r="I176" i="16"/>
  <c r="G177" i="16"/>
  <c r="M177" i="16" s="1"/>
  <c r="I178" i="16"/>
  <c r="I188" i="16"/>
  <c r="I190" i="16"/>
  <c r="N194" i="16"/>
  <c r="H196" i="16"/>
  <c r="N196" i="16" s="1"/>
  <c r="H198" i="16"/>
  <c r="N198" i="16" s="1"/>
  <c r="I201" i="16"/>
  <c r="I203" i="16"/>
  <c r="I205" i="16"/>
  <c r="I207" i="16"/>
  <c r="I209" i="16"/>
  <c r="N213" i="16"/>
  <c r="I216" i="16"/>
  <c r="H218" i="16"/>
  <c r="N218" i="16" s="1"/>
  <c r="H220" i="16"/>
  <c r="N220" i="16" s="1"/>
  <c r="H222" i="16"/>
  <c r="N222" i="16" s="1"/>
  <c r="I225" i="16"/>
  <c r="G226" i="16"/>
  <c r="M226" i="16" s="1"/>
  <c r="H229" i="16"/>
  <c r="N229" i="16" s="1"/>
  <c r="I230" i="16"/>
  <c r="G231" i="16"/>
  <c r="M231" i="16" s="1"/>
  <c r="I235" i="16"/>
  <c r="G236" i="16"/>
  <c r="M236" i="16" s="1"/>
  <c r="H237" i="16"/>
  <c r="N237" i="16" s="1"/>
  <c r="H239" i="16"/>
  <c r="N239" i="16" s="1"/>
  <c r="G242" i="16"/>
  <c r="M242" i="16" s="1"/>
  <c r="H245" i="16"/>
  <c r="N245" i="16" s="1"/>
  <c r="G251" i="16"/>
  <c r="M251" i="16" s="1"/>
  <c r="I252" i="16"/>
  <c r="G255" i="16"/>
  <c r="M255" i="16" s="1"/>
  <c r="I256" i="16"/>
  <c r="H258" i="16"/>
  <c r="N258" i="16" s="1"/>
  <c r="I261" i="16"/>
  <c r="N263" i="16"/>
  <c r="G265" i="16"/>
  <c r="M265" i="16" s="1"/>
  <c r="I266" i="16"/>
  <c r="G267" i="16"/>
  <c r="M267" i="16" s="1"/>
  <c r="G270" i="16"/>
  <c r="M270" i="16" s="1"/>
  <c r="I271" i="16"/>
  <c r="G272" i="16"/>
  <c r="M272" i="16" s="1"/>
  <c r="N275" i="16"/>
  <c r="G280" i="16"/>
  <c r="M280" i="16" s="1"/>
  <c r="I281" i="16"/>
  <c r="H283" i="16"/>
  <c r="N283" i="16" s="1"/>
  <c r="I284" i="16"/>
  <c r="G285" i="16"/>
  <c r="M285" i="16" s="1"/>
  <c r="I286" i="16"/>
  <c r="G287" i="16"/>
  <c r="M287" i="16" s="1"/>
  <c r="I288" i="16"/>
  <c r="I292" i="16"/>
  <c r="G293" i="16"/>
  <c r="M293" i="16" s="1"/>
  <c r="I294" i="16"/>
  <c r="G295" i="16"/>
  <c r="M295" i="16" s="1"/>
  <c r="I297" i="16"/>
  <c r="I299" i="16"/>
  <c r="H304" i="16"/>
  <c r="N304" i="16" s="1"/>
  <c r="G306" i="16"/>
  <c r="M306" i="16" s="1"/>
  <c r="I307" i="16"/>
  <c r="G308" i="16"/>
  <c r="M308" i="16" s="1"/>
  <c r="I309" i="16"/>
  <c r="G310" i="16"/>
  <c r="M310" i="16" s="1"/>
  <c r="I311" i="16"/>
  <c r="G312" i="16"/>
  <c r="M312" i="16" s="1"/>
  <c r="I313" i="16"/>
  <c r="H315" i="16"/>
  <c r="N315" i="16" s="1"/>
  <c r="I318" i="16"/>
  <c r="H320" i="16"/>
  <c r="N320" i="16" s="1"/>
  <c r="H322" i="16"/>
  <c r="N322" i="16" s="1"/>
  <c r="G324" i="16"/>
  <c r="M324" i="16" s="1"/>
  <c r="H327" i="16"/>
  <c r="N327" i="16" s="1"/>
  <c r="H329" i="16"/>
  <c r="N329" i="16" s="1"/>
  <c r="N334" i="16"/>
  <c r="H344" i="16"/>
  <c r="N344" i="16" s="1"/>
  <c r="G347" i="16"/>
  <c r="M347" i="16" s="1"/>
  <c r="I352" i="16"/>
  <c r="G353" i="16"/>
  <c r="M353" i="16" s="1"/>
  <c r="I354" i="16"/>
  <c r="N357" i="16"/>
  <c r="G359" i="16"/>
  <c r="M359" i="16" s="1"/>
  <c r="I360" i="16"/>
  <c r="G361" i="16"/>
  <c r="M361" i="16" s="1"/>
  <c r="I362" i="16"/>
  <c r="G363" i="16"/>
  <c r="M363" i="16" s="1"/>
  <c r="I371" i="16"/>
  <c r="I373" i="16"/>
  <c r="H377" i="16"/>
  <c r="N377" i="16" s="1"/>
  <c r="H379" i="16"/>
  <c r="N379" i="16" s="1"/>
  <c r="H381" i="16"/>
  <c r="N381" i="16" s="1"/>
  <c r="H383" i="16"/>
  <c r="N383" i="16" s="1"/>
  <c r="I386" i="16"/>
  <c r="I388" i="16"/>
  <c r="I390" i="16"/>
  <c r="I392" i="16"/>
  <c r="I394" i="16"/>
  <c r="I396" i="16"/>
  <c r="H398" i="16"/>
  <c r="N398" i="16" s="1"/>
  <c r="I401" i="16"/>
  <c r="H405" i="16"/>
  <c r="N405" i="16" s="1"/>
  <c r="H407" i="16"/>
  <c r="N407" i="16" s="1"/>
  <c r="H409" i="16"/>
  <c r="N409" i="16" s="1"/>
  <c r="H411" i="16"/>
  <c r="N411" i="16" s="1"/>
  <c r="G413" i="16"/>
  <c r="M413" i="16" s="1"/>
  <c r="I414" i="16"/>
  <c r="H416" i="16"/>
  <c r="N416" i="16" s="1"/>
  <c r="N418" i="16"/>
  <c r="H420" i="16"/>
  <c r="N420" i="16" s="1"/>
  <c r="H422" i="16"/>
  <c r="N422" i="16" s="1"/>
  <c r="H424" i="16"/>
  <c r="N424" i="16" s="1"/>
  <c r="G426" i="16"/>
  <c r="M426" i="16" s="1"/>
  <c r="I427" i="16"/>
  <c r="G428" i="16"/>
  <c r="M428" i="16" s="1"/>
  <c r="I429" i="16"/>
  <c r="G430" i="16"/>
  <c r="M430" i="16" s="1"/>
  <c r="H433" i="16"/>
  <c r="N433" i="16" s="1"/>
  <c r="H435" i="16"/>
  <c r="N435" i="16" s="1"/>
  <c r="H437" i="16"/>
  <c r="N437" i="16" s="1"/>
  <c r="N440" i="16"/>
  <c r="G442" i="16"/>
  <c r="M442" i="16" s="1"/>
  <c r="I446" i="16"/>
  <c r="H448" i="16"/>
  <c r="N448" i="16" s="1"/>
  <c r="H450" i="16"/>
  <c r="N450" i="16" s="1"/>
  <c r="G452" i="16"/>
  <c r="M452" i="16" s="1"/>
  <c r="N453" i="16"/>
  <c r="N455" i="16"/>
  <c r="N458" i="16"/>
  <c r="H460" i="16"/>
  <c r="N460" i="16" s="1"/>
  <c r="H462" i="16"/>
  <c r="N462" i="16" s="1"/>
  <c r="N465" i="16"/>
  <c r="H467" i="16"/>
  <c r="N467" i="16" s="1"/>
  <c r="I468" i="16"/>
  <c r="G469" i="16"/>
  <c r="M469" i="16" s="1"/>
  <c r="H470" i="16"/>
  <c r="N470" i="16" s="1"/>
  <c r="G472" i="16"/>
  <c r="M472" i="16" s="1"/>
  <c r="I473" i="16"/>
  <c r="I476" i="16"/>
  <c r="G478" i="16"/>
  <c r="M478" i="16" s="1"/>
  <c r="G480" i="16"/>
  <c r="M480" i="16" s="1"/>
  <c r="H481" i="16"/>
  <c r="N481" i="16" s="1"/>
  <c r="G483" i="16"/>
  <c r="M483" i="16" s="1"/>
  <c r="I484" i="16"/>
  <c r="G485" i="16"/>
  <c r="M485" i="16" s="1"/>
  <c r="G487" i="16"/>
  <c r="M487" i="16" s="1"/>
  <c r="H493" i="16"/>
  <c r="N493" i="16" s="1"/>
  <c r="H495" i="16"/>
  <c r="N495" i="16" s="1"/>
  <c r="H498" i="16"/>
  <c r="N498" i="16" s="1"/>
  <c r="H500" i="16"/>
  <c r="N500" i="16" s="1"/>
  <c r="H503" i="16"/>
  <c r="N503" i="16" s="1"/>
  <c r="N506" i="16"/>
  <c r="H508" i="16"/>
  <c r="N508" i="16" s="1"/>
  <c r="H510" i="16"/>
  <c r="N510" i="16" s="1"/>
  <c r="H512" i="16"/>
  <c r="N512" i="16" s="1"/>
  <c r="G514" i="16"/>
  <c r="M514" i="16" s="1"/>
  <c r="I515" i="16"/>
  <c r="I518" i="16"/>
  <c r="H520" i="16"/>
  <c r="N520" i="16" s="1"/>
  <c r="G522" i="16"/>
  <c r="M522" i="16" s="1"/>
  <c r="I523" i="16"/>
  <c r="H525" i="16"/>
  <c r="N525" i="16" s="1"/>
  <c r="H527" i="16"/>
  <c r="N527" i="16" s="1"/>
  <c r="I528" i="16"/>
  <c r="I530" i="16"/>
  <c r="N534" i="16"/>
  <c r="H536" i="16"/>
  <c r="N536" i="16" s="1"/>
  <c r="H538" i="16"/>
  <c r="N538" i="16" s="1"/>
  <c r="H540" i="16"/>
  <c r="N540" i="16" s="1"/>
  <c r="H542" i="16"/>
  <c r="N542" i="16" s="1"/>
  <c r="H544" i="16"/>
  <c r="N544" i="16" s="1"/>
  <c r="H546" i="16"/>
  <c r="N546" i="16" s="1"/>
  <c r="G548" i="16"/>
  <c r="M548" i="16" s="1"/>
  <c r="H549" i="16"/>
  <c r="N549" i="16" s="1"/>
  <c r="H551" i="16"/>
  <c r="N551" i="16" s="1"/>
  <c r="G557" i="16"/>
  <c r="M557" i="16" s="1"/>
  <c r="I558" i="16"/>
  <c r="H560" i="16"/>
  <c r="N560" i="16" s="1"/>
  <c r="I563" i="16"/>
  <c r="G564" i="16"/>
  <c r="M564" i="16" s="1"/>
  <c r="G567" i="16"/>
  <c r="M567" i="16" s="1"/>
  <c r="I568" i="16"/>
  <c r="G569" i="16"/>
  <c r="M569" i="16" s="1"/>
  <c r="I570" i="16"/>
  <c r="G571" i="16"/>
  <c r="M571" i="16" s="1"/>
  <c r="I572" i="16"/>
  <c r="G573" i="16"/>
  <c r="M573" i="16" s="1"/>
  <c r="H577" i="16"/>
  <c r="N577" i="16" s="1"/>
  <c r="I583" i="16"/>
  <c r="H585" i="16"/>
  <c r="N585" i="16" s="1"/>
  <c r="H587" i="16"/>
  <c r="N587" i="16" s="1"/>
  <c r="I588" i="16"/>
  <c r="G589" i="16"/>
  <c r="M589" i="16" s="1"/>
  <c r="I590" i="16"/>
  <c r="I595" i="16"/>
  <c r="I597" i="16"/>
  <c r="I599" i="16"/>
  <c r="G600" i="16"/>
  <c r="M600" i="16" s="1"/>
  <c r="K612" i="16"/>
  <c r="N613" i="16"/>
  <c r="N615" i="16"/>
  <c r="N617" i="16"/>
  <c r="I620" i="16"/>
  <c r="I622" i="16"/>
  <c r="I627" i="16"/>
  <c r="I629" i="16"/>
  <c r="I631" i="16"/>
  <c r="I633" i="16"/>
  <c r="I637" i="16"/>
  <c r="I639" i="16"/>
  <c r="I22" i="17"/>
  <c r="H47" i="17"/>
  <c r="N47" i="17" s="1"/>
  <c r="G81" i="17"/>
  <c r="H127" i="17"/>
  <c r="N127" i="17" s="1"/>
  <c r="G137" i="17"/>
  <c r="M137" i="17" s="1"/>
  <c r="G141" i="17"/>
  <c r="M141" i="17" s="1"/>
  <c r="I146" i="17"/>
  <c r="G147" i="17"/>
  <c r="M147" i="17" s="1"/>
  <c r="K188" i="17"/>
  <c r="N189" i="17"/>
  <c r="N203" i="17"/>
  <c r="I215" i="17"/>
  <c r="N218" i="17"/>
  <c r="I242" i="17"/>
  <c r="H248" i="17"/>
  <c r="N248" i="17" s="1"/>
  <c r="G255" i="17"/>
  <c r="M255" i="17" s="1"/>
  <c r="G288" i="17"/>
  <c r="M288" i="17" s="1"/>
  <c r="H318" i="17"/>
  <c r="N318" i="17" s="1"/>
  <c r="I327" i="17"/>
  <c r="H338" i="17"/>
  <c r="N338" i="17" s="1"/>
  <c r="G371" i="17"/>
  <c r="M371" i="17" s="1"/>
  <c r="N392" i="17"/>
  <c r="G406" i="17"/>
  <c r="M406" i="17" s="1"/>
  <c r="G413" i="17"/>
  <c r="M413" i="17" s="1"/>
  <c r="N414" i="17"/>
  <c r="I428" i="17"/>
  <c r="H450" i="17"/>
  <c r="N450" i="17" s="1"/>
  <c r="H493" i="17"/>
  <c r="N493" i="17" s="1"/>
  <c r="N497" i="17"/>
  <c r="I536" i="17"/>
  <c r="N550" i="17"/>
  <c r="I612" i="17"/>
  <c r="N614" i="17"/>
  <c r="H616" i="17"/>
  <c r="N616" i="17" s="1"/>
  <c r="I617" i="17"/>
  <c r="G630" i="17"/>
  <c r="M630" i="17" s="1"/>
  <c r="H22" i="18"/>
  <c r="N22" i="18" s="1"/>
  <c r="G24" i="18"/>
  <c r="M24" i="18" s="1"/>
  <c r="G26" i="18"/>
  <c r="M26" i="18" s="1"/>
  <c r="N57" i="18"/>
  <c r="I64" i="18"/>
  <c r="K81" i="18"/>
  <c r="N82" i="18"/>
  <c r="I85" i="18"/>
  <c r="G86" i="18"/>
  <c r="M86" i="18" s="1"/>
  <c r="G93" i="18"/>
  <c r="M93" i="18" s="1"/>
  <c r="H100" i="18"/>
  <c r="N100" i="18" s="1"/>
  <c r="I103" i="18"/>
  <c r="H107" i="18"/>
  <c r="N107" i="18" s="1"/>
  <c r="I111" i="18"/>
  <c r="H113" i="18"/>
  <c r="N113" i="18" s="1"/>
  <c r="H115" i="18"/>
  <c r="N115" i="18" s="1"/>
  <c r="I118" i="18"/>
  <c r="I121" i="18"/>
  <c r="H123" i="18"/>
  <c r="N123" i="18" s="1"/>
  <c r="H125" i="18"/>
  <c r="N125" i="18" s="1"/>
  <c r="G127" i="18"/>
  <c r="M127" i="18" s="1"/>
  <c r="I128" i="18"/>
  <c r="G133" i="18"/>
  <c r="M133" i="18" s="1"/>
  <c r="I134" i="18"/>
  <c r="I137" i="18"/>
  <c r="N139" i="18"/>
  <c r="G141" i="18"/>
  <c r="M141" i="18" s="1"/>
  <c r="I142" i="18"/>
  <c r="G143" i="18"/>
  <c r="M143" i="18" s="1"/>
  <c r="H144" i="18"/>
  <c r="N144" i="18" s="1"/>
  <c r="H146" i="18"/>
  <c r="N146" i="18" s="1"/>
  <c r="H148" i="18"/>
  <c r="N148" i="18" s="1"/>
  <c r="G150" i="18"/>
  <c r="M150" i="18" s="1"/>
  <c r="G153" i="18"/>
  <c r="M153" i="18" s="1"/>
  <c r="H154" i="18"/>
  <c r="N154" i="18" s="1"/>
  <c r="G156" i="18"/>
  <c r="M156" i="18" s="1"/>
  <c r="G167" i="18"/>
  <c r="M167" i="18" s="1"/>
  <c r="G171" i="18"/>
  <c r="M171" i="18" s="1"/>
  <c r="G177" i="18"/>
  <c r="M177" i="18" s="1"/>
  <c r="I178" i="18"/>
  <c r="I188" i="18"/>
  <c r="G189" i="18"/>
  <c r="M189" i="18" s="1"/>
  <c r="H193" i="18"/>
  <c r="N193" i="18" s="1"/>
  <c r="G195" i="18"/>
  <c r="M195" i="18" s="1"/>
  <c r="I202" i="18"/>
  <c r="G203" i="18"/>
  <c r="M203" i="18" s="1"/>
  <c r="I204" i="18"/>
  <c r="N210" i="18"/>
  <c r="G215" i="18"/>
  <c r="M215" i="18" s="1"/>
  <c r="I216" i="18"/>
  <c r="H218" i="18"/>
  <c r="N218" i="18" s="1"/>
  <c r="H220" i="18"/>
  <c r="N220" i="18" s="1"/>
  <c r="N222" i="18"/>
  <c r="N225" i="18"/>
  <c r="G227" i="18"/>
  <c r="M227" i="18" s="1"/>
  <c r="G230" i="18"/>
  <c r="M230" i="18" s="1"/>
  <c r="I235" i="18"/>
  <c r="I242" i="18"/>
  <c r="G247" i="18"/>
  <c r="M247" i="18" s="1"/>
  <c r="I253" i="18"/>
  <c r="G255" i="18"/>
  <c r="M255" i="18" s="1"/>
  <c r="G258" i="18"/>
  <c r="M258" i="18" s="1"/>
  <c r="H261" i="18"/>
  <c r="N261" i="18" s="1"/>
  <c r="G264" i="18"/>
  <c r="M264" i="18" s="1"/>
  <c r="H265" i="18"/>
  <c r="N265" i="18" s="1"/>
  <c r="G268" i="18"/>
  <c r="M268" i="18" s="1"/>
  <c r="G276" i="18"/>
  <c r="M276" i="18" s="1"/>
  <c r="I277" i="18"/>
  <c r="G281" i="18"/>
  <c r="M281" i="18" s="1"/>
  <c r="H284" i="18"/>
  <c r="N284" i="18" s="1"/>
  <c r="I286" i="18"/>
  <c r="I288" i="18"/>
  <c r="I293" i="18"/>
  <c r="H294" i="18"/>
  <c r="N294" i="18" s="1"/>
  <c r="H304" i="18"/>
  <c r="N304" i="18" s="1"/>
  <c r="H311" i="18"/>
  <c r="N311" i="18" s="1"/>
  <c r="I312" i="18"/>
  <c r="H318" i="18"/>
  <c r="N318" i="18" s="1"/>
  <c r="H320" i="18"/>
  <c r="N320" i="18" s="1"/>
  <c r="I325" i="18"/>
  <c r="I327" i="18"/>
  <c r="N336" i="18"/>
  <c r="H338" i="18"/>
  <c r="N338" i="18" s="1"/>
  <c r="H371" i="18"/>
  <c r="I374" i="18"/>
  <c r="N378" i="18"/>
  <c r="I384" i="18"/>
  <c r="I386" i="18"/>
  <c r="I392" i="18"/>
  <c r="I395" i="18"/>
  <c r="I401" i="18"/>
  <c r="I407" i="18"/>
  <c r="I416" i="18"/>
  <c r="I427" i="18"/>
  <c r="I450" i="18"/>
  <c r="I455" i="18"/>
  <c r="I489" i="18"/>
  <c r="I518" i="18"/>
  <c r="I529" i="18"/>
  <c r="I539" i="18"/>
  <c r="I546" i="18"/>
  <c r="I563" i="18"/>
  <c r="I564" i="18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H619" i="13"/>
  <c r="N619" i="13" s="1"/>
  <c r="H620" i="13"/>
  <c r="N620" i="13" s="1"/>
  <c r="H622" i="13"/>
  <c r="N622" i="13" s="1"/>
  <c r="H625" i="13"/>
  <c r="N625" i="13" s="1"/>
  <c r="H626" i="13"/>
  <c r="N626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7" i="13"/>
  <c r="N637" i="13" s="1"/>
  <c r="H638" i="13"/>
  <c r="N638" i="13" s="1"/>
  <c r="H639" i="13"/>
  <c r="N639" i="13" s="1"/>
  <c r="H11" i="14"/>
  <c r="N11" i="14" s="1"/>
  <c r="H22" i="14"/>
  <c r="N22" i="14" s="1"/>
  <c r="H81" i="14"/>
  <c r="N81" i="14" s="1"/>
  <c r="L81" i="14"/>
  <c r="H86" i="14"/>
  <c r="N86" i="14" s="1"/>
  <c r="H99" i="14"/>
  <c r="N99" i="14" s="1"/>
  <c r="H100" i="14"/>
  <c r="N100" i="14" s="1"/>
  <c r="H103" i="14"/>
  <c r="N103" i="14" s="1"/>
  <c r="H109" i="14"/>
  <c r="N109" i="14" s="1"/>
  <c r="H111" i="14"/>
  <c r="N111" i="14" s="1"/>
  <c r="H118" i="14"/>
  <c r="N118" i="14" s="1"/>
  <c r="H123" i="14"/>
  <c r="N123" i="14" s="1"/>
  <c r="H124" i="14"/>
  <c r="N124" i="14" s="1"/>
  <c r="H127" i="14"/>
  <c r="N127" i="14" s="1"/>
  <c r="H139" i="14"/>
  <c r="N139" i="14" s="1"/>
  <c r="H141" i="14"/>
  <c r="N141" i="14" s="1"/>
  <c r="H142" i="14"/>
  <c r="N142" i="14" s="1"/>
  <c r="H144" i="14"/>
  <c r="N144" i="14" s="1"/>
  <c r="H145" i="14"/>
  <c r="N145" i="14" s="1"/>
  <c r="H146" i="14"/>
  <c r="N146" i="14" s="1"/>
  <c r="H147" i="14"/>
  <c r="N147" i="14" s="1"/>
  <c r="H188" i="14"/>
  <c r="L188" i="14"/>
  <c r="H193" i="14"/>
  <c r="N193" i="14" s="1"/>
  <c r="H195" i="14"/>
  <c r="N195" i="14" s="1"/>
  <c r="H202" i="14"/>
  <c r="N202" i="14" s="1"/>
  <c r="H204" i="14"/>
  <c r="N204" i="14" s="1"/>
  <c r="H215" i="14"/>
  <c r="N215" i="14" s="1"/>
  <c r="H216" i="14"/>
  <c r="N216" i="14" s="1"/>
  <c r="H218" i="14"/>
  <c r="N218" i="14" s="1"/>
  <c r="H242" i="14"/>
  <c r="N242" i="14" s="1"/>
  <c r="H255" i="14"/>
  <c r="N255" i="14" s="1"/>
  <c r="H263" i="14"/>
  <c r="N263" i="14" s="1"/>
  <c r="H265" i="14"/>
  <c r="N265" i="14" s="1"/>
  <c r="H281" i="14"/>
  <c r="N281" i="14" s="1"/>
  <c r="H285" i="14"/>
  <c r="N285" i="14" s="1"/>
  <c r="H312" i="14"/>
  <c r="N312" i="14" s="1"/>
  <c r="H324" i="14"/>
  <c r="N324" i="14" s="1"/>
  <c r="H327" i="14"/>
  <c r="N327" i="14" s="1"/>
  <c r="H338" i="14"/>
  <c r="N338" i="14" s="1"/>
  <c r="H371" i="14"/>
  <c r="L371" i="14"/>
  <c r="H377" i="14"/>
  <c r="N377" i="14" s="1"/>
  <c r="H383" i="14"/>
  <c r="N383" i="14" s="1"/>
  <c r="H391" i="14"/>
  <c r="N391" i="14" s="1"/>
  <c r="H395" i="14"/>
  <c r="N395" i="14" s="1"/>
  <c r="H406" i="14"/>
  <c r="N406" i="14" s="1"/>
  <c r="H419" i="14"/>
  <c r="N419" i="14" s="1"/>
  <c r="H422" i="14"/>
  <c r="N422" i="14" s="1"/>
  <c r="H423" i="14"/>
  <c r="N423" i="14" s="1"/>
  <c r="H445" i="14"/>
  <c r="N445" i="14" s="1"/>
  <c r="H446" i="14"/>
  <c r="N446" i="14" s="1"/>
  <c r="H493" i="14"/>
  <c r="N493" i="14" s="1"/>
  <c r="H499" i="14"/>
  <c r="N499" i="14" s="1"/>
  <c r="H509" i="14"/>
  <c r="N509" i="14" s="1"/>
  <c r="H561" i="14"/>
  <c r="N561" i="14" s="1"/>
  <c r="H563" i="14"/>
  <c r="N563" i="14" s="1"/>
  <c r="H588" i="14"/>
  <c r="N588" i="14" s="1"/>
  <c r="H612" i="14"/>
  <c r="N612" i="14" s="1"/>
  <c r="L612" i="14"/>
  <c r="H614" i="14"/>
  <c r="N614" i="14" s="1"/>
  <c r="H615" i="14"/>
  <c r="N615" i="14" s="1"/>
  <c r="H616" i="14"/>
  <c r="N616" i="14" s="1"/>
  <c r="H618" i="14"/>
  <c r="N618" i="14" s="1"/>
  <c r="H628" i="14"/>
  <c r="N628" i="14" s="1"/>
  <c r="H630" i="14"/>
  <c r="N630" i="14" s="1"/>
  <c r="H631" i="14"/>
  <c r="N631" i="14" s="1"/>
  <c r="H633" i="14"/>
  <c r="N633" i="14" s="1"/>
  <c r="H10" i="15"/>
  <c r="H11" i="15"/>
  <c r="N11" i="15" s="1"/>
  <c r="H12" i="15"/>
  <c r="N12" i="15" s="1"/>
  <c r="H13" i="15"/>
  <c r="N13" i="15" s="1"/>
  <c r="H14" i="15"/>
  <c r="H22" i="15"/>
  <c r="L22" i="15"/>
  <c r="H24" i="15"/>
  <c r="N24" i="15" s="1"/>
  <c r="H26" i="15"/>
  <c r="N26" i="15" s="1"/>
  <c r="H33" i="15"/>
  <c r="N33" i="15" s="1"/>
  <c r="H34" i="15"/>
  <c r="N34" i="15" s="1"/>
  <c r="H39" i="15"/>
  <c r="N39" i="15" s="1"/>
  <c r="H42" i="15"/>
  <c r="N42" i="15" s="1"/>
  <c r="H48" i="15"/>
  <c r="N48" i="15" s="1"/>
  <c r="H52" i="15"/>
  <c r="N52" i="15" s="1"/>
  <c r="H63" i="15"/>
  <c r="N63" i="15" s="1"/>
  <c r="H64" i="15"/>
  <c r="N64" i="15" s="1"/>
  <c r="H65" i="15"/>
  <c r="N65" i="15" s="1"/>
  <c r="H67" i="15"/>
  <c r="N67" i="15" s="1"/>
  <c r="H70" i="15"/>
  <c r="N70" i="15" s="1"/>
  <c r="H81" i="15"/>
  <c r="L81" i="15"/>
  <c r="H82" i="15"/>
  <c r="N82" i="15" s="1"/>
  <c r="H83" i="15"/>
  <c r="N83" i="15" s="1"/>
  <c r="H85" i="15"/>
  <c r="N85" i="15" s="1"/>
  <c r="H86" i="15"/>
  <c r="N86" i="15" s="1"/>
  <c r="H88" i="15"/>
  <c r="N88" i="15" s="1"/>
  <c r="H92" i="15"/>
  <c r="N92" i="15" s="1"/>
  <c r="H93" i="15"/>
  <c r="N93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06" i="15"/>
  <c r="N106" i="15" s="1"/>
  <c r="H107" i="15"/>
  <c r="N107" i="15" s="1"/>
  <c r="H108" i="15"/>
  <c r="N108" i="15" s="1"/>
  <c r="H111" i="15"/>
  <c r="N111" i="15" s="1"/>
  <c r="H113" i="15"/>
  <c r="N113" i="15" s="1"/>
  <c r="H114" i="15"/>
  <c r="N114" i="15" s="1"/>
  <c r="H115" i="15"/>
  <c r="N115" i="15" s="1"/>
  <c r="H116" i="15"/>
  <c r="N116" i="15" s="1"/>
  <c r="H118" i="15"/>
  <c r="N118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9" i="15"/>
  <c r="N129" i="15" s="1"/>
  <c r="H133" i="15"/>
  <c r="N133" i="15" s="1"/>
  <c r="H135" i="15"/>
  <c r="N135" i="15" s="1"/>
  <c r="H137" i="15"/>
  <c r="N137" i="15" s="1"/>
  <c r="H139" i="15"/>
  <c r="N139" i="15" s="1"/>
  <c r="H140" i="15"/>
  <c r="N140" i="15" s="1"/>
  <c r="H141" i="15"/>
  <c r="N141" i="15" s="1"/>
  <c r="H142" i="15"/>
  <c r="N142" i="15" s="1"/>
  <c r="H143" i="15"/>
  <c r="N143" i="15" s="1"/>
  <c r="H144" i="15"/>
  <c r="N144" i="15" s="1"/>
  <c r="H145" i="15"/>
  <c r="N145" i="15" s="1"/>
  <c r="H146" i="15"/>
  <c r="N146" i="15" s="1"/>
  <c r="H148" i="15"/>
  <c r="N148" i="15" s="1"/>
  <c r="H149" i="15"/>
  <c r="N149" i="15" s="1"/>
  <c r="H151" i="15"/>
  <c r="N151" i="15" s="1"/>
  <c r="H152" i="15"/>
  <c r="N152" i="15" s="1"/>
  <c r="H153" i="15"/>
  <c r="N153" i="15" s="1"/>
  <c r="H154" i="15"/>
  <c r="N154" i="15" s="1"/>
  <c r="H155" i="15"/>
  <c r="N155" i="15" s="1"/>
  <c r="H156" i="15"/>
  <c r="N156" i="15" s="1"/>
  <c r="H159" i="15"/>
  <c r="N159" i="15" s="1"/>
  <c r="H161" i="15"/>
  <c r="N161" i="15" s="1"/>
  <c r="H166" i="15"/>
  <c r="N166" i="15" s="1"/>
  <c r="H169" i="15"/>
  <c r="N169" i="15" s="1"/>
  <c r="H171" i="15"/>
  <c r="N171" i="15" s="1"/>
  <c r="H177" i="15"/>
  <c r="N177" i="15" s="1"/>
  <c r="H188" i="15"/>
  <c r="L188" i="15"/>
  <c r="H189" i="15"/>
  <c r="N189" i="15" s="1"/>
  <c r="H190" i="15"/>
  <c r="N190" i="15" s="1"/>
  <c r="H191" i="15"/>
  <c r="N191" i="15" s="1"/>
  <c r="H193" i="15"/>
  <c r="N193" i="15" s="1"/>
  <c r="H195" i="15"/>
  <c r="N195" i="15" s="1"/>
  <c r="H197" i="15"/>
  <c r="N197" i="15" s="1"/>
  <c r="H198" i="15"/>
  <c r="N198" i="15" s="1"/>
  <c r="H200" i="15"/>
  <c r="N200" i="15" s="1"/>
  <c r="H202" i="15"/>
  <c r="N202" i="15" s="1"/>
  <c r="H203" i="15"/>
  <c r="N203" i="15" s="1"/>
  <c r="H204" i="15"/>
  <c r="N204" i="15" s="1"/>
  <c r="H205" i="15"/>
  <c r="N205" i="15" s="1"/>
  <c r="H209" i="15"/>
  <c r="N209" i="15" s="1"/>
  <c r="H210" i="15"/>
  <c r="N210" i="15" s="1"/>
  <c r="H211" i="15"/>
  <c r="N211" i="15" s="1"/>
  <c r="H214" i="15"/>
  <c r="N214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H242" i="15"/>
  <c r="N242" i="15" s="1"/>
  <c r="H243" i="15"/>
  <c r="N243" i="15" s="1"/>
  <c r="H248" i="15"/>
  <c r="N248" i="15" s="1"/>
  <c r="H252" i="15"/>
  <c r="N252" i="15" s="1"/>
  <c r="H255" i="15"/>
  <c r="N255" i="15" s="1"/>
  <c r="H257" i="15"/>
  <c r="N257" i="15" s="1"/>
  <c r="H258" i="15"/>
  <c r="N258" i="15" s="1"/>
  <c r="H260" i="15"/>
  <c r="N260" i="15" s="1"/>
  <c r="H261" i="15"/>
  <c r="N261" i="15" s="1"/>
  <c r="H263" i="15"/>
  <c r="N263" i="15" s="1"/>
  <c r="H265" i="15"/>
  <c r="N265" i="15" s="1"/>
  <c r="H271" i="15"/>
  <c r="N271" i="15" s="1"/>
  <c r="H281" i="15"/>
  <c r="N281" i="15" s="1"/>
  <c r="H284" i="15"/>
  <c r="N284" i="15" s="1"/>
  <c r="H293" i="15"/>
  <c r="N293" i="15" s="1"/>
  <c r="H295" i="15"/>
  <c r="N295" i="15" s="1"/>
  <c r="H298" i="15"/>
  <c r="N298" i="15" s="1"/>
  <c r="H299" i="15"/>
  <c r="N299" i="15" s="1"/>
  <c r="H300" i="15"/>
  <c r="N300" i="15" s="1"/>
  <c r="H305" i="15"/>
  <c r="N305" i="15" s="1"/>
  <c r="H306" i="15"/>
  <c r="N306" i="15" s="1"/>
  <c r="H307" i="15"/>
  <c r="N307" i="15" s="1"/>
  <c r="H310" i="15"/>
  <c r="N310" i="15" s="1"/>
  <c r="H312" i="15"/>
  <c r="N312" i="15" s="1"/>
  <c r="H318" i="15"/>
  <c r="N318" i="15" s="1"/>
  <c r="H320" i="15"/>
  <c r="N320" i="15" s="1"/>
  <c r="H321" i="15"/>
  <c r="N321" i="15" s="1"/>
  <c r="H323" i="15"/>
  <c r="N323" i="15" s="1"/>
  <c r="H324" i="15"/>
  <c r="N324" i="15" s="1"/>
  <c r="H327" i="15"/>
  <c r="N327" i="15" s="1"/>
  <c r="H329" i="15"/>
  <c r="N329" i="15" s="1"/>
  <c r="H336" i="15"/>
  <c r="N336" i="15" s="1"/>
  <c r="H338" i="15"/>
  <c r="N338" i="15" s="1"/>
  <c r="H343" i="15"/>
  <c r="N343" i="15" s="1"/>
  <c r="H347" i="15"/>
  <c r="N347" i="15" s="1"/>
  <c r="H354" i="15"/>
  <c r="N354" i="15" s="1"/>
  <c r="H371" i="15"/>
  <c r="L371" i="15"/>
  <c r="H372" i="15"/>
  <c r="N372" i="15" s="1"/>
  <c r="H373" i="15"/>
  <c r="N373" i="15" s="1"/>
  <c r="H374" i="15"/>
  <c r="N374" i="15" s="1"/>
  <c r="H377" i="15"/>
  <c r="N377" i="15" s="1"/>
  <c r="H378" i="15"/>
  <c r="N378" i="15" s="1"/>
  <c r="H379" i="15"/>
  <c r="N379" i="15" s="1"/>
  <c r="H380" i="15"/>
  <c r="N380" i="15" s="1"/>
  <c r="H383" i="15"/>
  <c r="N383" i="15" s="1"/>
  <c r="H384" i="15"/>
  <c r="N384" i="15" s="1"/>
  <c r="H386" i="15"/>
  <c r="N386" i="15" s="1"/>
  <c r="H387" i="15"/>
  <c r="N387" i="15" s="1"/>
  <c r="H391" i="15"/>
  <c r="N391" i="15" s="1"/>
  <c r="H392" i="15"/>
  <c r="N392" i="15" s="1"/>
  <c r="H394" i="15"/>
  <c r="N394" i="15" s="1"/>
  <c r="H395" i="15"/>
  <c r="N395" i="15" s="1"/>
  <c r="H396" i="15"/>
  <c r="N396" i="15" s="1"/>
  <c r="H398" i="15"/>
  <c r="N398" i="15" s="1"/>
  <c r="H401" i="15"/>
  <c r="N401" i="15" s="1"/>
  <c r="H402" i="15"/>
  <c r="N402" i="15" s="1"/>
  <c r="H403" i="15"/>
  <c r="N403" i="15" s="1"/>
  <c r="H405" i="15"/>
  <c r="N405" i="15" s="1"/>
  <c r="H406" i="15"/>
  <c r="N406" i="15" s="1"/>
  <c r="H407" i="15"/>
  <c r="N407" i="15" s="1"/>
  <c r="H408" i="15"/>
  <c r="N408" i="15" s="1"/>
  <c r="H409" i="15"/>
  <c r="N409" i="15" s="1"/>
  <c r="H410" i="15"/>
  <c r="N410" i="15" s="1"/>
  <c r="H413" i="15"/>
  <c r="N413" i="15" s="1"/>
  <c r="H419" i="15"/>
  <c r="N419" i="15" s="1"/>
  <c r="H422" i="15"/>
  <c r="N422" i="15" s="1"/>
  <c r="H423" i="15"/>
  <c r="N423" i="15" s="1"/>
  <c r="H424" i="15"/>
  <c r="N424" i="15" s="1"/>
  <c r="H426" i="15"/>
  <c r="N426" i="15" s="1"/>
  <c r="H427" i="15"/>
  <c r="N427" i="15" s="1"/>
  <c r="H430" i="15"/>
  <c r="N430" i="15" s="1"/>
  <c r="H433" i="15"/>
  <c r="N433" i="15" s="1"/>
  <c r="H434" i="15"/>
  <c r="N434" i="15" s="1"/>
  <c r="H435" i="15"/>
  <c r="N435" i="15" s="1"/>
  <c r="H442" i="15"/>
  <c r="N442" i="15" s="1"/>
  <c r="I446" i="15"/>
  <c r="G455" i="15"/>
  <c r="M455" i="15" s="1"/>
  <c r="I460" i="15"/>
  <c r="G464" i="15"/>
  <c r="M464" i="15" s="1"/>
  <c r="H468" i="15"/>
  <c r="N468" i="15" s="1"/>
  <c r="H471" i="15"/>
  <c r="N471" i="15" s="1"/>
  <c r="G473" i="15"/>
  <c r="M473" i="15" s="1"/>
  <c r="H474" i="15"/>
  <c r="N474" i="15" s="1"/>
  <c r="H478" i="15"/>
  <c r="N478" i="15" s="1"/>
  <c r="H481" i="15"/>
  <c r="N481" i="15" s="1"/>
  <c r="H484" i="15"/>
  <c r="N484" i="15" s="1"/>
  <c r="G489" i="15"/>
  <c r="M489" i="15" s="1"/>
  <c r="H493" i="15"/>
  <c r="N493" i="15" s="1"/>
  <c r="G512" i="15"/>
  <c r="M512" i="15" s="1"/>
  <c r="H515" i="15"/>
  <c r="N515" i="15" s="1"/>
  <c r="H518" i="15"/>
  <c r="N518" i="15" s="1"/>
  <c r="G528" i="15"/>
  <c r="M528" i="15" s="1"/>
  <c r="G532" i="15"/>
  <c r="M532" i="15" s="1"/>
  <c r="H533" i="15"/>
  <c r="N533" i="15" s="1"/>
  <c r="G540" i="15"/>
  <c r="M540" i="15" s="1"/>
  <c r="G544" i="15"/>
  <c r="M544" i="15" s="1"/>
  <c r="H545" i="15"/>
  <c r="N545" i="15" s="1"/>
  <c r="N555" i="15"/>
  <c r="G561" i="15"/>
  <c r="M561" i="15" s="1"/>
  <c r="I563" i="15"/>
  <c r="G564" i="15"/>
  <c r="M564" i="15" s="1"/>
  <c r="H567" i="15"/>
  <c r="N567" i="15" s="1"/>
  <c r="H569" i="15"/>
  <c r="N569" i="15" s="1"/>
  <c r="H580" i="15"/>
  <c r="N580" i="15" s="1"/>
  <c r="I581" i="15"/>
  <c r="G583" i="15"/>
  <c r="M583" i="15" s="1"/>
  <c r="H589" i="15"/>
  <c r="N589" i="15" s="1"/>
  <c r="H591" i="15"/>
  <c r="N591" i="15" s="1"/>
  <c r="H598" i="15"/>
  <c r="N598" i="15" s="1"/>
  <c r="H612" i="15"/>
  <c r="N612" i="15" s="1"/>
  <c r="H614" i="15"/>
  <c r="N614" i="15" s="1"/>
  <c r="H616" i="15"/>
  <c r="N616" i="15" s="1"/>
  <c r="H618" i="15"/>
  <c r="N618" i="15" s="1"/>
  <c r="H625" i="15"/>
  <c r="N625" i="15" s="1"/>
  <c r="G627" i="15"/>
  <c r="M627" i="15" s="1"/>
  <c r="I628" i="15"/>
  <c r="I630" i="15"/>
  <c r="G631" i="15"/>
  <c r="M631" i="15" s="1"/>
  <c r="H639" i="15"/>
  <c r="N639" i="15" s="1"/>
  <c r="D9" i="16"/>
  <c r="L9" i="16" s="1"/>
  <c r="D11" i="16"/>
  <c r="K12" i="16"/>
  <c r="K14" i="16"/>
  <c r="M14" i="16" s="1"/>
  <c r="H22" i="16"/>
  <c r="N22" i="16" s="1"/>
  <c r="H24" i="16"/>
  <c r="N24" i="16" s="1"/>
  <c r="H26" i="16"/>
  <c r="N26" i="16" s="1"/>
  <c r="H28" i="16"/>
  <c r="N28" i="16" s="1"/>
  <c r="H30" i="16"/>
  <c r="N30" i="16" s="1"/>
  <c r="G32" i="16"/>
  <c r="M32" i="16" s="1"/>
  <c r="H33" i="16"/>
  <c r="N33" i="16" s="1"/>
  <c r="N35" i="16"/>
  <c r="I39" i="16"/>
  <c r="I41" i="16"/>
  <c r="G42" i="16"/>
  <c r="M42" i="16" s="1"/>
  <c r="I47" i="16"/>
  <c r="I50" i="16"/>
  <c r="G51" i="16"/>
  <c r="M51" i="16" s="1"/>
  <c r="I52" i="16"/>
  <c r="G53" i="16"/>
  <c r="M53" i="16" s="1"/>
  <c r="H56" i="16"/>
  <c r="N56" i="16" s="1"/>
  <c r="I57" i="16"/>
  <c r="G58" i="16"/>
  <c r="M58" i="16" s="1"/>
  <c r="H61" i="16"/>
  <c r="N61" i="16" s="1"/>
  <c r="H64" i="16"/>
  <c r="N64" i="16" s="1"/>
  <c r="H66" i="16"/>
  <c r="N66" i="16" s="1"/>
  <c r="H71" i="16"/>
  <c r="N71" i="16" s="1"/>
  <c r="N73" i="16"/>
  <c r="K81" i="16"/>
  <c r="H82" i="16"/>
  <c r="N82" i="16" s="1"/>
  <c r="H84" i="16"/>
  <c r="N84" i="16" s="1"/>
  <c r="H86" i="16"/>
  <c r="N86" i="16" s="1"/>
  <c r="G88" i="16"/>
  <c r="M88" i="16" s="1"/>
  <c r="I89" i="16"/>
  <c r="G92" i="16"/>
  <c r="M92" i="16" s="1"/>
  <c r="I93" i="16"/>
  <c r="N98" i="16"/>
  <c r="H100" i="16"/>
  <c r="N100" i="16" s="1"/>
  <c r="N102" i="16"/>
  <c r="H104" i="16"/>
  <c r="N104" i="16" s="1"/>
  <c r="H106" i="16"/>
  <c r="N106" i="16" s="1"/>
  <c r="H108" i="16"/>
  <c r="N108" i="16" s="1"/>
  <c r="I111" i="16"/>
  <c r="G112" i="16"/>
  <c r="M112" i="16" s="1"/>
  <c r="H113" i="16"/>
  <c r="N113" i="16" s="1"/>
  <c r="I114" i="16"/>
  <c r="G115" i="16"/>
  <c r="M115" i="16" s="1"/>
  <c r="I116" i="16"/>
  <c r="I118" i="16"/>
  <c r="G121" i="16"/>
  <c r="M121" i="16" s="1"/>
  <c r="H122" i="16"/>
  <c r="N122" i="16" s="1"/>
  <c r="H124" i="16"/>
  <c r="N124" i="16" s="1"/>
  <c r="H126" i="16"/>
  <c r="N126" i="16" s="1"/>
  <c r="H128" i="16"/>
  <c r="N128" i="16" s="1"/>
  <c r="H130" i="16"/>
  <c r="N130" i="16" s="1"/>
  <c r="H133" i="16"/>
  <c r="N133" i="16" s="1"/>
  <c r="I134" i="16"/>
  <c r="I137" i="16"/>
  <c r="H139" i="16"/>
  <c r="N139" i="16" s="1"/>
  <c r="G141" i="16"/>
  <c r="M141" i="16" s="1"/>
  <c r="I142" i="16"/>
  <c r="G143" i="16"/>
  <c r="M143" i="16" s="1"/>
  <c r="H144" i="16"/>
  <c r="N144" i="16" s="1"/>
  <c r="H146" i="16"/>
  <c r="N146" i="16" s="1"/>
  <c r="H148" i="16"/>
  <c r="N148" i="16" s="1"/>
  <c r="I149" i="16"/>
  <c r="G150" i="16"/>
  <c r="M150" i="16" s="1"/>
  <c r="I154" i="16"/>
  <c r="G155" i="16"/>
  <c r="M155" i="16" s="1"/>
  <c r="I156" i="16"/>
  <c r="G157" i="16"/>
  <c r="M157" i="16" s="1"/>
  <c r="I158" i="16"/>
  <c r="G159" i="16"/>
  <c r="M159" i="16" s="1"/>
  <c r="H165" i="16"/>
  <c r="N165" i="16" s="1"/>
  <c r="N167" i="16"/>
  <c r="H169" i="16"/>
  <c r="N169" i="16" s="1"/>
  <c r="H171" i="16"/>
  <c r="N171" i="16" s="1"/>
  <c r="H173" i="16"/>
  <c r="N173" i="16" s="1"/>
  <c r="H175" i="16"/>
  <c r="N175" i="16" s="1"/>
  <c r="H177" i="16"/>
  <c r="N177" i="16" s="1"/>
  <c r="H179" i="16"/>
  <c r="N179" i="16" s="1"/>
  <c r="K188" i="16"/>
  <c r="H189" i="16"/>
  <c r="N189" i="16" s="1"/>
  <c r="H191" i="16"/>
  <c r="N191" i="16" s="1"/>
  <c r="G193" i="16"/>
  <c r="M193" i="16" s="1"/>
  <c r="G195" i="16"/>
  <c r="M195" i="16" s="1"/>
  <c r="I196" i="16"/>
  <c r="G197" i="16"/>
  <c r="M197" i="16" s="1"/>
  <c r="I198" i="16"/>
  <c r="G199" i="16"/>
  <c r="M199" i="16" s="1"/>
  <c r="N200" i="16"/>
  <c r="H202" i="16"/>
  <c r="N202" i="16" s="1"/>
  <c r="H204" i="16"/>
  <c r="N204" i="16" s="1"/>
  <c r="N206" i="16"/>
  <c r="H208" i="16"/>
  <c r="N208" i="16" s="1"/>
  <c r="H210" i="16"/>
  <c r="N210" i="16" s="1"/>
  <c r="G214" i="16"/>
  <c r="M214" i="16" s="1"/>
  <c r="H215" i="16"/>
  <c r="N215" i="16" s="1"/>
  <c r="I218" i="16"/>
  <c r="G219" i="16"/>
  <c r="M219" i="16" s="1"/>
  <c r="I220" i="16"/>
  <c r="G221" i="16"/>
  <c r="M221" i="16" s="1"/>
  <c r="I222" i="16"/>
  <c r="G223" i="16"/>
  <c r="M223" i="16" s="1"/>
  <c r="H224" i="16"/>
  <c r="N224" i="16" s="1"/>
  <c r="H226" i="16"/>
  <c r="N226" i="16" s="1"/>
  <c r="H228" i="16"/>
  <c r="N228" i="16" s="1"/>
  <c r="H231" i="16"/>
  <c r="N231" i="16" s="1"/>
  <c r="G233" i="16"/>
  <c r="M233" i="16" s="1"/>
  <c r="H236" i="16"/>
  <c r="N236" i="16" s="1"/>
  <c r="I237" i="16"/>
  <c r="H242" i="16"/>
  <c r="N242" i="16" s="1"/>
  <c r="G244" i="16"/>
  <c r="M244" i="16" s="1"/>
  <c r="I245" i="16"/>
  <c r="I248" i="16"/>
  <c r="G250" i="16"/>
  <c r="M250" i="16" s="1"/>
  <c r="H251" i="16"/>
  <c r="N251" i="16" s="1"/>
  <c r="N253" i="16"/>
  <c r="H255" i="16"/>
  <c r="N255" i="16" s="1"/>
  <c r="I258" i="16"/>
  <c r="N260" i="16"/>
  <c r="I263" i="16"/>
  <c r="G264" i="16"/>
  <c r="M264" i="16" s="1"/>
  <c r="H265" i="16"/>
  <c r="N265" i="16" s="1"/>
  <c r="H267" i="16"/>
  <c r="N267" i="16" s="1"/>
  <c r="H270" i="16"/>
  <c r="N270" i="16" s="1"/>
  <c r="H272" i="16"/>
  <c r="N272" i="16" s="1"/>
  <c r="G276" i="16"/>
  <c r="M276" i="16" s="1"/>
  <c r="I277" i="16"/>
  <c r="G279" i="16"/>
  <c r="M279" i="16" s="1"/>
  <c r="H280" i="16"/>
  <c r="N280" i="16" s="1"/>
  <c r="H285" i="16"/>
  <c r="N285" i="16" s="1"/>
  <c r="H287" i="16"/>
  <c r="N287" i="16" s="1"/>
  <c r="H293" i="16"/>
  <c r="N293" i="16" s="1"/>
  <c r="H295" i="16"/>
  <c r="N295" i="16" s="1"/>
  <c r="H298" i="16"/>
  <c r="N298" i="16" s="1"/>
  <c r="H300" i="16"/>
  <c r="N300" i="16" s="1"/>
  <c r="I304" i="16"/>
  <c r="G305" i="16"/>
  <c r="M305" i="16" s="1"/>
  <c r="H306" i="16"/>
  <c r="N306" i="16" s="1"/>
  <c r="H308" i="16"/>
  <c r="N308" i="16" s="1"/>
  <c r="H310" i="16"/>
  <c r="N310" i="16" s="1"/>
  <c r="H312" i="16"/>
  <c r="N312" i="16" s="1"/>
  <c r="I315" i="16"/>
  <c r="G316" i="16"/>
  <c r="M316" i="16" s="1"/>
  <c r="G321" i="16"/>
  <c r="M321" i="16" s="1"/>
  <c r="I322" i="16"/>
  <c r="H324" i="16"/>
  <c r="N324" i="16" s="1"/>
  <c r="I327" i="16"/>
  <c r="G328" i="16"/>
  <c r="M328" i="16" s="1"/>
  <c r="I329" i="16"/>
  <c r="H331" i="16"/>
  <c r="N331" i="16" s="1"/>
  <c r="H333" i="16"/>
  <c r="N333" i="16" s="1"/>
  <c r="H336" i="16"/>
  <c r="N336" i="16" s="1"/>
  <c r="G338" i="16"/>
  <c r="M338" i="16" s="1"/>
  <c r="N341" i="16"/>
  <c r="G343" i="16"/>
  <c r="M343" i="16" s="1"/>
  <c r="H347" i="16"/>
  <c r="N347" i="16" s="1"/>
  <c r="N353" i="16"/>
  <c r="G355" i="16"/>
  <c r="M355" i="16" s="1"/>
  <c r="G358" i="16"/>
  <c r="M358" i="16" s="1"/>
  <c r="H359" i="16"/>
  <c r="N359" i="16" s="1"/>
  <c r="H361" i="16"/>
  <c r="N361" i="16" s="1"/>
  <c r="H363" i="16"/>
  <c r="N363" i="16" s="1"/>
  <c r="K371" i="16"/>
  <c r="H372" i="16"/>
  <c r="N372" i="16" s="1"/>
  <c r="H374" i="16"/>
  <c r="N374" i="16" s="1"/>
  <c r="I377" i="16"/>
  <c r="G378" i="16"/>
  <c r="M378" i="16" s="1"/>
  <c r="I379" i="16"/>
  <c r="G380" i="16"/>
  <c r="M380" i="16" s="1"/>
  <c r="I381" i="16"/>
  <c r="I383" i="16"/>
  <c r="G384" i="16"/>
  <c r="M384" i="16" s="1"/>
  <c r="H387" i="16"/>
  <c r="N387" i="16" s="1"/>
  <c r="H389" i="16"/>
  <c r="N389" i="16" s="1"/>
  <c r="H391" i="16"/>
  <c r="N391" i="16" s="1"/>
  <c r="N393" i="16"/>
  <c r="H395" i="16"/>
  <c r="N395" i="16" s="1"/>
  <c r="H397" i="16"/>
  <c r="N397" i="16" s="1"/>
  <c r="I398" i="16"/>
  <c r="G399" i="16"/>
  <c r="M399" i="16" s="1"/>
  <c r="H400" i="16"/>
  <c r="N400" i="16" s="1"/>
  <c r="H402" i="16"/>
  <c r="N402" i="16" s="1"/>
  <c r="G404" i="16"/>
  <c r="M404" i="16" s="1"/>
  <c r="I405" i="16"/>
  <c r="G406" i="16"/>
  <c r="M406" i="16" s="1"/>
  <c r="I407" i="16"/>
  <c r="G408" i="16"/>
  <c r="M408" i="16" s="1"/>
  <c r="I409" i="16"/>
  <c r="G410" i="16"/>
  <c r="M410" i="16" s="1"/>
  <c r="H413" i="16"/>
  <c r="N413" i="16" s="1"/>
  <c r="I416" i="16"/>
  <c r="I418" i="16"/>
  <c r="G419" i="16"/>
  <c r="M419" i="16" s="1"/>
  <c r="I420" i="16"/>
  <c r="G421" i="16"/>
  <c r="M421" i="16" s="1"/>
  <c r="I422" i="16"/>
  <c r="G423" i="16"/>
  <c r="M423" i="16" s="1"/>
  <c r="I424" i="16"/>
  <c r="H426" i="16"/>
  <c r="N426" i="16" s="1"/>
  <c r="H428" i="16"/>
  <c r="N428" i="16" s="1"/>
  <c r="H430" i="16"/>
  <c r="N430" i="16" s="1"/>
  <c r="G432" i="16"/>
  <c r="M432" i="16" s="1"/>
  <c r="I433" i="16"/>
  <c r="G434" i="16"/>
  <c r="M434" i="16" s="1"/>
  <c r="I435" i="16"/>
  <c r="G436" i="16"/>
  <c r="M436" i="16" s="1"/>
  <c r="I437" i="16"/>
  <c r="H442" i="16"/>
  <c r="N442" i="16" s="1"/>
  <c r="G444" i="16"/>
  <c r="M444" i="16" s="1"/>
  <c r="H445" i="16"/>
  <c r="N445" i="16" s="1"/>
  <c r="I448" i="16"/>
  <c r="G449" i="16"/>
  <c r="M449" i="16" s="1"/>
  <c r="I450" i="16"/>
  <c r="G451" i="16"/>
  <c r="M451" i="16" s="1"/>
  <c r="I453" i="16"/>
  <c r="G454" i="16"/>
  <c r="M454" i="16" s="1"/>
  <c r="I455" i="16"/>
  <c r="G456" i="16"/>
  <c r="M456" i="16" s="1"/>
  <c r="G459" i="16"/>
  <c r="M459" i="16" s="1"/>
  <c r="I460" i="16"/>
  <c r="I462" i="16"/>
  <c r="H464" i="16"/>
  <c r="N464" i="16" s="1"/>
  <c r="I470" i="16"/>
  <c r="G471" i="16"/>
  <c r="M471" i="16" s="1"/>
  <c r="H472" i="16"/>
  <c r="N472" i="16" s="1"/>
  <c r="H474" i="16"/>
  <c r="N474" i="16" s="1"/>
  <c r="H478" i="16"/>
  <c r="N478" i="16" s="1"/>
  <c r="H480" i="16"/>
  <c r="N480" i="16" s="1"/>
  <c r="I481" i="16"/>
  <c r="G482" i="16"/>
  <c r="M482" i="16" s="1"/>
  <c r="H483" i="16"/>
  <c r="N483" i="16" s="1"/>
  <c r="H485" i="16"/>
  <c r="N485" i="16" s="1"/>
  <c r="H487" i="16"/>
  <c r="N487" i="16" s="1"/>
  <c r="H492" i="16"/>
  <c r="N492" i="16" s="1"/>
  <c r="I493" i="16"/>
  <c r="G497" i="16"/>
  <c r="M497" i="16" s="1"/>
  <c r="I498" i="16"/>
  <c r="G499" i="16"/>
  <c r="M499" i="16" s="1"/>
  <c r="H505" i="16"/>
  <c r="N505" i="16" s="1"/>
  <c r="G507" i="16"/>
  <c r="M507" i="16" s="1"/>
  <c r="I508" i="16"/>
  <c r="G509" i="16"/>
  <c r="M509" i="16" s="1"/>
  <c r="I510" i="16"/>
  <c r="G511" i="16"/>
  <c r="M511" i="16" s="1"/>
  <c r="I512" i="16"/>
  <c r="H514" i="16"/>
  <c r="N514" i="16" s="1"/>
  <c r="H517" i="16"/>
  <c r="N517" i="16" s="1"/>
  <c r="H519" i="16"/>
  <c r="N519" i="16" s="1"/>
  <c r="I520" i="16"/>
  <c r="H522" i="16"/>
  <c r="N522" i="16" s="1"/>
  <c r="G526" i="16"/>
  <c r="M526" i="16" s="1"/>
  <c r="I527" i="16"/>
  <c r="N529" i="16"/>
  <c r="N531" i="16"/>
  <c r="G533" i="16"/>
  <c r="M533" i="16" s="1"/>
  <c r="G535" i="16"/>
  <c r="M535" i="16" s="1"/>
  <c r="I536" i="16"/>
  <c r="G537" i="16"/>
  <c r="M537" i="16" s="1"/>
  <c r="I538" i="16"/>
  <c r="G539" i="16"/>
  <c r="M539" i="16" s="1"/>
  <c r="I540" i="16"/>
  <c r="G541" i="16"/>
  <c r="M541" i="16" s="1"/>
  <c r="I542" i="16"/>
  <c r="G543" i="16"/>
  <c r="M543" i="16" s="1"/>
  <c r="I544" i="16"/>
  <c r="I546" i="16"/>
  <c r="I549" i="16"/>
  <c r="I551" i="16"/>
  <c r="H554" i="16"/>
  <c r="N554" i="16" s="1"/>
  <c r="H557" i="16"/>
  <c r="N557" i="16" s="1"/>
  <c r="H559" i="16"/>
  <c r="N559" i="16" s="1"/>
  <c r="G561" i="16"/>
  <c r="M561" i="16" s="1"/>
  <c r="I562" i="16"/>
  <c r="H564" i="16"/>
  <c r="N564" i="16" s="1"/>
  <c r="H567" i="16"/>
  <c r="N567" i="16" s="1"/>
  <c r="H569" i="16"/>
  <c r="N569" i="16" s="1"/>
  <c r="H571" i="16"/>
  <c r="N571" i="16" s="1"/>
  <c r="N573" i="16"/>
  <c r="I577" i="16"/>
  <c r="G578" i="16"/>
  <c r="M578" i="16" s="1"/>
  <c r="H581" i="16"/>
  <c r="N581" i="16" s="1"/>
  <c r="H584" i="16"/>
  <c r="N584" i="16" s="1"/>
  <c r="H589" i="16"/>
  <c r="N589" i="16" s="1"/>
  <c r="H591" i="16"/>
  <c r="N591" i="16" s="1"/>
  <c r="G593" i="16"/>
  <c r="M593" i="16" s="1"/>
  <c r="N596" i="16"/>
  <c r="H598" i="16"/>
  <c r="N598" i="16" s="1"/>
  <c r="H600" i="16"/>
  <c r="N600" i="16" s="1"/>
  <c r="G612" i="16"/>
  <c r="L612" i="16"/>
  <c r="I613" i="16"/>
  <c r="G614" i="16"/>
  <c r="M614" i="16" s="1"/>
  <c r="I615" i="16"/>
  <c r="G616" i="16"/>
  <c r="M616" i="16" s="1"/>
  <c r="I617" i="16"/>
  <c r="H619" i="16"/>
  <c r="N619" i="16" s="1"/>
  <c r="H621" i="16"/>
  <c r="N621" i="16" s="1"/>
  <c r="H623" i="16"/>
  <c r="N623" i="16" s="1"/>
  <c r="H628" i="16"/>
  <c r="N628" i="16" s="1"/>
  <c r="H630" i="16"/>
  <c r="N630" i="16" s="1"/>
  <c r="H632" i="16"/>
  <c r="N632" i="16" s="1"/>
  <c r="N634" i="16"/>
  <c r="H636" i="16"/>
  <c r="N636" i="16" s="1"/>
  <c r="H638" i="16"/>
  <c r="N638" i="16" s="1"/>
  <c r="H640" i="16"/>
  <c r="N640" i="16" s="1"/>
  <c r="D10" i="17"/>
  <c r="K11" i="17"/>
  <c r="M11" i="17" s="1"/>
  <c r="K13" i="17"/>
  <c r="K22" i="17"/>
  <c r="M22" i="17" s="1"/>
  <c r="N27" i="17"/>
  <c r="G33" i="17"/>
  <c r="M33" i="17" s="1"/>
  <c r="H50" i="17"/>
  <c r="N50" i="17" s="1"/>
  <c r="H54" i="17"/>
  <c r="N54" i="17" s="1"/>
  <c r="H81" i="17"/>
  <c r="N81" i="17" s="1"/>
  <c r="I100" i="17"/>
  <c r="H107" i="17"/>
  <c r="N107" i="17" s="1"/>
  <c r="H111" i="17"/>
  <c r="N111" i="17" s="1"/>
  <c r="I123" i="17"/>
  <c r="G129" i="17"/>
  <c r="M129" i="17" s="1"/>
  <c r="G133" i="17"/>
  <c r="M133" i="17" s="1"/>
  <c r="G136" i="17"/>
  <c r="M136" i="17" s="1"/>
  <c r="H137" i="17"/>
  <c r="N137" i="17" s="1"/>
  <c r="H145" i="17"/>
  <c r="N145" i="17" s="1"/>
  <c r="G150" i="17"/>
  <c r="M150" i="17" s="1"/>
  <c r="G188" i="17"/>
  <c r="L188" i="17"/>
  <c r="H195" i="17"/>
  <c r="N195" i="17" s="1"/>
  <c r="I203" i="17"/>
  <c r="N285" i="17"/>
  <c r="H288" i="17"/>
  <c r="N288" i="17" s="1"/>
  <c r="G293" i="17"/>
  <c r="M293" i="17" s="1"/>
  <c r="H371" i="17"/>
  <c r="N371" i="17" s="1"/>
  <c r="G377" i="17"/>
  <c r="M377" i="17" s="1"/>
  <c r="I378" i="17"/>
  <c r="G391" i="17"/>
  <c r="M391" i="17" s="1"/>
  <c r="I395" i="17"/>
  <c r="N406" i="17"/>
  <c r="G408" i="17"/>
  <c r="M408" i="17" s="1"/>
  <c r="H413" i="17"/>
  <c r="N413" i="17" s="1"/>
  <c r="N423" i="17"/>
  <c r="I435" i="17"/>
  <c r="H446" i="17"/>
  <c r="N446" i="17" s="1"/>
  <c r="N477" i="17"/>
  <c r="N499" i="17"/>
  <c r="G567" i="17"/>
  <c r="M567" i="17" s="1"/>
  <c r="K612" i="17"/>
  <c r="M612" i="17" s="1"/>
  <c r="G615" i="17"/>
  <c r="M615" i="17" s="1"/>
  <c r="I616" i="17"/>
  <c r="H630" i="17"/>
  <c r="N630" i="17" s="1"/>
  <c r="C10" i="18"/>
  <c r="I22" i="18"/>
  <c r="N24" i="18"/>
  <c r="G29" i="18"/>
  <c r="M29" i="18" s="1"/>
  <c r="I31" i="18"/>
  <c r="G33" i="18"/>
  <c r="M33" i="18" s="1"/>
  <c r="I42" i="18"/>
  <c r="G48" i="18"/>
  <c r="M48" i="18" s="1"/>
  <c r="I57" i="18"/>
  <c r="G62" i="18"/>
  <c r="M62" i="18" s="1"/>
  <c r="N65" i="18"/>
  <c r="G67" i="18"/>
  <c r="M67" i="18" s="1"/>
  <c r="G70" i="18"/>
  <c r="M70" i="18" s="1"/>
  <c r="G81" i="18"/>
  <c r="M81" i="18" s="1"/>
  <c r="L81" i="18"/>
  <c r="I82" i="18"/>
  <c r="G83" i="18"/>
  <c r="M83" i="18" s="1"/>
  <c r="H86" i="18"/>
  <c r="N86" i="18" s="1"/>
  <c r="G88" i="18"/>
  <c r="M88" i="18" s="1"/>
  <c r="H97" i="18"/>
  <c r="N97" i="18" s="1"/>
  <c r="G99" i="18"/>
  <c r="M99" i="18" s="1"/>
  <c r="I100" i="18"/>
  <c r="H104" i="18"/>
  <c r="N104" i="18" s="1"/>
  <c r="I107" i="18"/>
  <c r="G114" i="18"/>
  <c r="M114" i="18" s="1"/>
  <c r="I115" i="18"/>
  <c r="G116" i="18"/>
  <c r="M116" i="18" s="1"/>
  <c r="G122" i="18"/>
  <c r="M122" i="18" s="1"/>
  <c r="I123" i="18"/>
  <c r="G124" i="18"/>
  <c r="M124" i="18" s="1"/>
  <c r="I125" i="18"/>
  <c r="H127" i="18"/>
  <c r="N127" i="18" s="1"/>
  <c r="H129" i="18"/>
  <c r="N129" i="18" s="1"/>
  <c r="H133" i="18"/>
  <c r="N133" i="18" s="1"/>
  <c r="G135" i="18"/>
  <c r="M135" i="18" s="1"/>
  <c r="I139" i="18"/>
  <c r="H141" i="18"/>
  <c r="N141" i="18" s="1"/>
  <c r="I144" i="18"/>
  <c r="G145" i="18"/>
  <c r="M145" i="18" s="1"/>
  <c r="I146" i="18"/>
  <c r="G147" i="18"/>
  <c r="M147" i="18" s="1"/>
  <c r="G149" i="18"/>
  <c r="M149" i="18" s="1"/>
  <c r="H150" i="18"/>
  <c r="N150" i="18" s="1"/>
  <c r="G158" i="18"/>
  <c r="M158" i="18" s="1"/>
  <c r="H171" i="18"/>
  <c r="N171" i="18" s="1"/>
  <c r="H177" i="18"/>
  <c r="N177" i="18" s="1"/>
  <c r="K188" i="18"/>
  <c r="H189" i="18"/>
  <c r="N189" i="18" s="1"/>
  <c r="I193" i="18"/>
  <c r="H195" i="18"/>
  <c r="N195" i="18" s="1"/>
  <c r="G197" i="18"/>
  <c r="M197" i="18" s="1"/>
  <c r="G200" i="18"/>
  <c r="M200" i="18" s="1"/>
  <c r="I201" i="18"/>
  <c r="H203" i="18"/>
  <c r="N203" i="18" s="1"/>
  <c r="G209" i="18"/>
  <c r="M209" i="18" s="1"/>
  <c r="H215" i="18"/>
  <c r="N215" i="18" s="1"/>
  <c r="I218" i="18"/>
  <c r="I220" i="18"/>
  <c r="G221" i="18"/>
  <c r="M221" i="18" s="1"/>
  <c r="H227" i="18"/>
  <c r="N227" i="18" s="1"/>
  <c r="H230" i="18"/>
  <c r="N230" i="18" s="1"/>
  <c r="H255" i="18"/>
  <c r="N255" i="18" s="1"/>
  <c r="H258" i="18"/>
  <c r="N258" i="18" s="1"/>
  <c r="I279" i="18"/>
  <c r="H281" i="18"/>
  <c r="N281" i="18" s="1"/>
  <c r="I284" i="18"/>
  <c r="H287" i="18"/>
  <c r="N287" i="18" s="1"/>
  <c r="H292" i="18"/>
  <c r="N292" i="18" s="1"/>
  <c r="I294" i="18"/>
  <c r="H300" i="18"/>
  <c r="N300" i="18" s="1"/>
  <c r="H306" i="18"/>
  <c r="N306" i="18" s="1"/>
  <c r="I311" i="18"/>
  <c r="I318" i="18"/>
  <c r="I338" i="18"/>
  <c r="H602" i="18"/>
  <c r="N602" i="18" s="1"/>
  <c r="H597" i="18"/>
  <c r="N597" i="18" s="1"/>
  <c r="H590" i="18"/>
  <c r="N590" i="18" s="1"/>
  <c r="H589" i="18"/>
  <c r="N589" i="18" s="1"/>
  <c r="H588" i="18"/>
  <c r="N588" i="18" s="1"/>
  <c r="H583" i="18"/>
  <c r="N583" i="18" s="1"/>
  <c r="H578" i="18"/>
  <c r="N578" i="18" s="1"/>
  <c r="H568" i="18"/>
  <c r="N568" i="18" s="1"/>
  <c r="H567" i="18"/>
  <c r="N567" i="18" s="1"/>
  <c r="H565" i="18"/>
  <c r="N565" i="18" s="1"/>
  <c r="H564" i="18"/>
  <c r="N564" i="18" s="1"/>
  <c r="H563" i="18"/>
  <c r="N563" i="18" s="1"/>
  <c r="H544" i="18"/>
  <c r="N544" i="18" s="1"/>
  <c r="H536" i="18"/>
  <c r="N536" i="18" s="1"/>
  <c r="H528" i="18"/>
  <c r="N528" i="18" s="1"/>
  <c r="H518" i="18"/>
  <c r="N518" i="18" s="1"/>
  <c r="H517" i="18"/>
  <c r="N517" i="18" s="1"/>
  <c r="H514" i="18"/>
  <c r="N514" i="18" s="1"/>
  <c r="H512" i="18"/>
  <c r="N512" i="18" s="1"/>
  <c r="H509" i="18"/>
  <c r="N509" i="18" s="1"/>
  <c r="H507" i="18"/>
  <c r="N507" i="18" s="1"/>
  <c r="H504" i="18"/>
  <c r="N504" i="18" s="1"/>
  <c r="H499" i="18"/>
  <c r="N499" i="18" s="1"/>
  <c r="H498" i="18"/>
  <c r="N498" i="18" s="1"/>
  <c r="H497" i="18"/>
  <c r="N497" i="18" s="1"/>
  <c r="H494" i="18"/>
  <c r="N494" i="18" s="1"/>
  <c r="H493" i="18"/>
  <c r="N493" i="18" s="1"/>
  <c r="H489" i="18"/>
  <c r="N489" i="18" s="1"/>
  <c r="H486" i="18"/>
  <c r="N486" i="18" s="1"/>
  <c r="H485" i="18"/>
  <c r="N485" i="18" s="1"/>
  <c r="H484" i="18"/>
  <c r="N484" i="18" s="1"/>
  <c r="H483" i="18"/>
  <c r="N483" i="18" s="1"/>
  <c r="H478" i="18"/>
  <c r="N478" i="18" s="1"/>
  <c r="H476" i="18"/>
  <c r="N476" i="18" s="1"/>
  <c r="H473" i="18"/>
  <c r="N473" i="18" s="1"/>
  <c r="H471" i="18"/>
  <c r="N471" i="18" s="1"/>
  <c r="H470" i="18"/>
  <c r="N470" i="18" s="1"/>
  <c r="H464" i="18"/>
  <c r="N464" i="18" s="1"/>
  <c r="H460" i="18"/>
  <c r="N460" i="18" s="1"/>
  <c r="H455" i="18"/>
  <c r="N455" i="18" s="1"/>
  <c r="H449" i="18"/>
  <c r="N449" i="18" s="1"/>
  <c r="H446" i="18"/>
  <c r="N446" i="18" s="1"/>
  <c r="H445" i="18"/>
  <c r="N445" i="18" s="1"/>
  <c r="H437" i="18"/>
  <c r="N437" i="18" s="1"/>
  <c r="H436" i="18"/>
  <c r="N436" i="18" s="1"/>
  <c r="H435" i="18"/>
  <c r="N435" i="18" s="1"/>
  <c r="H434" i="18"/>
  <c r="N434" i="18" s="1"/>
  <c r="H433" i="18"/>
  <c r="N433" i="18" s="1"/>
  <c r="H430" i="18"/>
  <c r="N430" i="18" s="1"/>
  <c r="H429" i="18"/>
  <c r="N429" i="18" s="1"/>
  <c r="H426" i="18"/>
  <c r="N426" i="18" s="1"/>
  <c r="H424" i="18"/>
  <c r="N424" i="18" s="1"/>
  <c r="H423" i="18"/>
  <c r="N423" i="18" s="1"/>
  <c r="H422" i="18"/>
  <c r="N422" i="18" s="1"/>
  <c r="H419" i="18"/>
  <c r="N419" i="18" s="1"/>
  <c r="H416" i="18"/>
  <c r="N416" i="18" s="1"/>
  <c r="H413" i="18"/>
  <c r="N413" i="18" s="1"/>
  <c r="H408" i="18"/>
  <c r="N408" i="18" s="1"/>
  <c r="H406" i="18"/>
  <c r="N406" i="18" s="1"/>
  <c r="H405" i="18"/>
  <c r="N405" i="18" s="1"/>
  <c r="H402" i="18"/>
  <c r="N402" i="18" s="1"/>
  <c r="H396" i="18"/>
  <c r="N396" i="18" s="1"/>
  <c r="H395" i="18"/>
  <c r="N395" i="18" s="1"/>
  <c r="H394" i="18"/>
  <c r="N394" i="18" s="1"/>
  <c r="H391" i="18"/>
  <c r="N391" i="18" s="1"/>
  <c r="I371" i="18"/>
  <c r="I372" i="18"/>
  <c r="I378" i="18"/>
  <c r="I387" i="18"/>
  <c r="I398" i="18"/>
  <c r="I402" i="18"/>
  <c r="I408" i="18"/>
  <c r="I410" i="18"/>
  <c r="I442" i="18"/>
  <c r="I446" i="18"/>
  <c r="I448" i="18"/>
  <c r="I520" i="18"/>
  <c r="I536" i="18"/>
  <c r="I567" i="18"/>
  <c r="I571" i="18"/>
  <c r="I583" i="18"/>
  <c r="I22" i="12"/>
  <c r="I24" i="12"/>
  <c r="I33" i="12"/>
  <c r="I42" i="12"/>
  <c r="I48" i="12"/>
  <c r="I53" i="12"/>
  <c r="I65" i="12"/>
  <c r="I81" i="12"/>
  <c r="I82" i="12"/>
  <c r="I83" i="12"/>
  <c r="I84" i="12"/>
  <c r="I85" i="12"/>
  <c r="I86" i="12"/>
  <c r="I88" i="12"/>
  <c r="I93" i="12"/>
  <c r="I97" i="12"/>
  <c r="I99" i="12"/>
  <c r="I100" i="12"/>
  <c r="I101" i="12"/>
  <c r="I102" i="12"/>
  <c r="I103" i="12"/>
  <c r="I104" i="12"/>
  <c r="I105" i="12"/>
  <c r="I111" i="12"/>
  <c r="I115" i="12"/>
  <c r="I116" i="12"/>
  <c r="I118" i="12"/>
  <c r="I120" i="12"/>
  <c r="I123" i="12"/>
  <c r="I124" i="12"/>
  <c r="I125" i="12"/>
  <c r="I126" i="12"/>
  <c r="I133" i="12"/>
  <c r="I134" i="12"/>
  <c r="I135" i="12"/>
  <c r="I137" i="12"/>
  <c r="I138" i="12"/>
  <c r="I139" i="12"/>
  <c r="I141" i="12"/>
  <c r="I142" i="12"/>
  <c r="I144" i="12"/>
  <c r="I145" i="12"/>
  <c r="I146" i="12"/>
  <c r="I147" i="12"/>
  <c r="I149" i="12"/>
  <c r="I150" i="12"/>
  <c r="I152" i="12"/>
  <c r="I153" i="12"/>
  <c r="I154" i="12"/>
  <c r="I156" i="12"/>
  <c r="I158" i="12"/>
  <c r="I166" i="12"/>
  <c r="I168" i="12"/>
  <c r="I170" i="12"/>
  <c r="I177" i="12"/>
  <c r="I188" i="12"/>
  <c r="I189" i="12"/>
  <c r="I195" i="12"/>
  <c r="I197" i="12"/>
  <c r="I202" i="12"/>
  <c r="I203" i="12"/>
  <c r="I204" i="12"/>
  <c r="I209" i="12"/>
  <c r="I215" i="12"/>
  <c r="I216" i="12"/>
  <c r="I218" i="12"/>
  <c r="I220" i="12"/>
  <c r="I221" i="12"/>
  <c r="I223" i="12"/>
  <c r="I225" i="12"/>
  <c r="I226" i="12"/>
  <c r="I230" i="12"/>
  <c r="I235" i="12"/>
  <c r="I242" i="12"/>
  <c r="I252" i="12"/>
  <c r="I253" i="12"/>
  <c r="I255" i="12"/>
  <c r="I258" i="12"/>
  <c r="I260" i="12"/>
  <c r="I261" i="12"/>
  <c r="I281" i="12"/>
  <c r="I283" i="12"/>
  <c r="I285" i="12"/>
  <c r="I287" i="12"/>
  <c r="I288" i="12"/>
  <c r="I293" i="12"/>
  <c r="I294" i="12"/>
  <c r="I295" i="12"/>
  <c r="I305" i="12"/>
  <c r="I306" i="12"/>
  <c r="I307" i="12"/>
  <c r="I310" i="12"/>
  <c r="I324" i="12"/>
  <c r="I327" i="12"/>
  <c r="I329" i="12"/>
  <c r="I343" i="12"/>
  <c r="I347" i="12"/>
  <c r="I371" i="12"/>
  <c r="I372" i="12"/>
  <c r="I373" i="12"/>
  <c r="I377" i="12"/>
  <c r="I378" i="12"/>
  <c r="I379" i="12"/>
  <c r="I380" i="12"/>
  <c r="I381" i="12"/>
  <c r="I383" i="12"/>
  <c r="I384" i="12"/>
  <c r="I386" i="12"/>
  <c r="I387" i="12"/>
  <c r="I389" i="12"/>
  <c r="I391" i="12"/>
  <c r="I395" i="12"/>
  <c r="I396" i="12"/>
  <c r="I400" i="12"/>
  <c r="I402" i="12"/>
  <c r="I404" i="12"/>
  <c r="I405" i="12"/>
  <c r="I406" i="12"/>
  <c r="I407" i="12"/>
  <c r="I408" i="12"/>
  <c r="I409" i="12"/>
  <c r="I410" i="12"/>
  <c r="I413" i="12"/>
  <c r="I419" i="12"/>
  <c r="I422" i="12"/>
  <c r="I423" i="12"/>
  <c r="I424" i="12"/>
  <c r="I426" i="12"/>
  <c r="I430" i="12"/>
  <c r="I434" i="12"/>
  <c r="I435" i="12"/>
  <c r="I437" i="12"/>
  <c r="I438" i="12"/>
  <c r="I442" i="12"/>
  <c r="I443" i="12"/>
  <c r="I446" i="12"/>
  <c r="I449" i="12"/>
  <c r="I450" i="12"/>
  <c r="I451" i="12"/>
  <c r="I454" i="12"/>
  <c r="I455" i="12"/>
  <c r="I456" i="12"/>
  <c r="I457" i="12"/>
  <c r="I459" i="12"/>
  <c r="I469" i="12"/>
  <c r="I470" i="12"/>
  <c r="I471" i="12"/>
  <c r="I494" i="12"/>
  <c r="I499" i="12"/>
  <c r="I507" i="12"/>
  <c r="I512" i="12"/>
  <c r="I514" i="12"/>
  <c r="I516" i="12"/>
  <c r="I518" i="12"/>
  <c r="I531" i="12"/>
  <c r="I533" i="12"/>
  <c r="I538" i="12"/>
  <c r="I539" i="12"/>
  <c r="I540" i="12"/>
  <c r="I543" i="12"/>
  <c r="I544" i="12"/>
  <c r="I546" i="12"/>
  <c r="I560" i="12"/>
  <c r="I563" i="12"/>
  <c r="I567" i="12"/>
  <c r="I568" i="12"/>
  <c r="I569" i="12"/>
  <c r="I570" i="12"/>
  <c r="I571" i="12"/>
  <c r="I573" i="12"/>
  <c r="I585" i="12"/>
  <c r="I588" i="12"/>
  <c r="I590" i="12"/>
  <c r="I612" i="12"/>
  <c r="I614" i="12"/>
  <c r="I615" i="12"/>
  <c r="I616" i="12"/>
  <c r="I617" i="12"/>
  <c r="I619" i="12"/>
  <c r="I620" i="12"/>
  <c r="I628" i="12"/>
  <c r="I630" i="12"/>
  <c r="I631" i="12"/>
  <c r="I632" i="12"/>
  <c r="I634" i="12"/>
  <c r="I638" i="12"/>
  <c r="I639" i="12"/>
  <c r="I22" i="13"/>
  <c r="I24" i="13"/>
  <c r="I30" i="13"/>
  <c r="I32" i="13"/>
  <c r="I33" i="13"/>
  <c r="I42" i="13"/>
  <c r="I48" i="13"/>
  <c r="I52" i="13"/>
  <c r="I53" i="13"/>
  <c r="I54" i="13"/>
  <c r="I62" i="13"/>
  <c r="I64" i="13"/>
  <c r="I67" i="13"/>
  <c r="I81" i="13"/>
  <c r="I82" i="13"/>
  <c r="I83" i="13"/>
  <c r="I85" i="13"/>
  <c r="I86" i="13"/>
  <c r="I88" i="13"/>
  <c r="I92" i="13"/>
  <c r="I97" i="13"/>
  <c r="I99" i="13"/>
  <c r="I100" i="13"/>
  <c r="I101" i="13"/>
  <c r="I103" i="13"/>
  <c r="I109" i="13"/>
  <c r="I111" i="13"/>
  <c r="I113" i="13"/>
  <c r="I115" i="13"/>
  <c r="I116" i="13"/>
  <c r="I123" i="13"/>
  <c r="I124" i="13"/>
  <c r="I125" i="13"/>
  <c r="I127" i="13"/>
  <c r="I128" i="13"/>
  <c r="I135" i="13"/>
  <c r="I137" i="13"/>
  <c r="I138" i="13"/>
  <c r="I139" i="13"/>
  <c r="I141" i="13"/>
  <c r="I142" i="13"/>
  <c r="I144" i="13"/>
  <c r="I145" i="13"/>
  <c r="I146" i="13"/>
  <c r="I147" i="13"/>
  <c r="I148" i="13"/>
  <c r="I149" i="13"/>
  <c r="I150" i="13"/>
  <c r="I151" i="13"/>
  <c r="I152" i="13"/>
  <c r="I154" i="13"/>
  <c r="I155" i="13"/>
  <c r="I156" i="13"/>
  <c r="I159" i="13"/>
  <c r="I161" i="13"/>
  <c r="I166" i="13"/>
  <c r="I177" i="13"/>
  <c r="I188" i="13"/>
  <c r="I189" i="13"/>
  <c r="I193" i="13"/>
  <c r="I195" i="13"/>
  <c r="I197" i="13"/>
  <c r="I201" i="13"/>
  <c r="I202" i="13"/>
  <c r="I203" i="13"/>
  <c r="I204" i="13"/>
  <c r="I207" i="13"/>
  <c r="I208" i="13"/>
  <c r="I209" i="13"/>
  <c r="I210" i="13"/>
  <c r="I214" i="13"/>
  <c r="I215" i="13"/>
  <c r="I216" i="13"/>
  <c r="I218" i="13"/>
  <c r="I219" i="13"/>
  <c r="I220" i="13"/>
  <c r="I222" i="13"/>
  <c r="I226" i="13"/>
  <c r="I228" i="13"/>
  <c r="I230" i="13"/>
  <c r="I231" i="13"/>
  <c r="I235" i="13"/>
  <c r="I242" i="13"/>
  <c r="I248" i="13"/>
  <c r="I252" i="13"/>
  <c r="I255" i="13"/>
  <c r="I258" i="13"/>
  <c r="I261" i="13"/>
  <c r="I267" i="13"/>
  <c r="I269" i="13"/>
  <c r="I270" i="13"/>
  <c r="I275" i="13"/>
  <c r="I276" i="13"/>
  <c r="I277" i="13"/>
  <c r="I279" i="13"/>
  <c r="I281" i="13"/>
  <c r="I284" i="13"/>
  <c r="I285" i="13"/>
  <c r="I286" i="13"/>
  <c r="I287" i="13"/>
  <c r="I288" i="13"/>
  <c r="I291" i="13"/>
  <c r="I293" i="13"/>
  <c r="I294" i="13"/>
  <c r="I304" i="13"/>
  <c r="I306" i="13"/>
  <c r="I307" i="13"/>
  <c r="I308" i="13"/>
  <c r="I309" i="13"/>
  <c r="I310" i="13"/>
  <c r="I311" i="13"/>
  <c r="I312" i="13"/>
  <c r="I318" i="13"/>
  <c r="I324" i="13"/>
  <c r="I325" i="13"/>
  <c r="I327" i="13"/>
  <c r="I329" i="13"/>
  <c r="I332" i="13"/>
  <c r="I343" i="13"/>
  <c r="I347" i="13"/>
  <c r="I371" i="13"/>
  <c r="I372" i="13"/>
  <c r="I373" i="13"/>
  <c r="I377" i="13"/>
  <c r="I378" i="13"/>
  <c r="I381" i="13"/>
  <c r="I382" i="13"/>
  <c r="I383" i="13"/>
  <c r="I384" i="13"/>
  <c r="I386" i="13"/>
  <c r="I387" i="13"/>
  <c r="I391" i="13"/>
  <c r="I392" i="13"/>
  <c r="I395" i="13"/>
  <c r="I397" i="13"/>
  <c r="I400" i="13"/>
  <c r="I402" i="13"/>
  <c r="I405" i="13"/>
  <c r="I406" i="13"/>
  <c r="I407" i="13"/>
  <c r="I408" i="13"/>
  <c r="I409" i="13"/>
  <c r="I410" i="13"/>
  <c r="I413" i="13"/>
  <c r="I416" i="13"/>
  <c r="I419" i="13"/>
  <c r="I422" i="13"/>
  <c r="I423" i="13"/>
  <c r="I424" i="13"/>
  <c r="I427" i="13"/>
  <c r="I428" i="13"/>
  <c r="I429" i="13"/>
  <c r="I434" i="13"/>
  <c r="I435" i="13"/>
  <c r="I436" i="13"/>
  <c r="I437" i="13"/>
  <c r="I440" i="13"/>
  <c r="I442" i="13"/>
  <c r="I446" i="13"/>
  <c r="I448" i="13"/>
  <c r="I449" i="13"/>
  <c r="I450" i="13"/>
  <c r="I452" i="13"/>
  <c r="I454" i="13"/>
  <c r="I455" i="13"/>
  <c r="I460" i="13"/>
  <c r="I464" i="13"/>
  <c r="I470" i="13"/>
  <c r="I471" i="13"/>
  <c r="I473" i="13"/>
  <c r="I474" i="13"/>
  <c r="I478" i="13"/>
  <c r="I479" i="13"/>
  <c r="I480" i="13"/>
  <c r="I484" i="13"/>
  <c r="I493" i="13"/>
  <c r="I499" i="13"/>
  <c r="I509" i="13"/>
  <c r="I517" i="13"/>
  <c r="I528" i="13"/>
  <c r="I529" i="13"/>
  <c r="I539" i="13"/>
  <c r="I540" i="13"/>
  <c r="I541" i="13"/>
  <c r="I543" i="13"/>
  <c r="I544" i="13"/>
  <c r="I546" i="13"/>
  <c r="I549" i="13"/>
  <c r="I558" i="13"/>
  <c r="I563" i="13"/>
  <c r="I564" i="13"/>
  <c r="I567" i="13"/>
  <c r="I571" i="13"/>
  <c r="I572" i="13"/>
  <c r="I585" i="13"/>
  <c r="I589" i="13"/>
  <c r="I590" i="13"/>
  <c r="I598" i="13"/>
  <c r="I612" i="13"/>
  <c r="I614" i="13"/>
  <c r="I615" i="13"/>
  <c r="I616" i="13"/>
  <c r="I617" i="13"/>
  <c r="I619" i="13"/>
  <c r="I621" i="13"/>
  <c r="I623" i="13"/>
  <c r="I625" i="13"/>
  <c r="I627" i="13"/>
  <c r="I628" i="13"/>
  <c r="I630" i="13"/>
  <c r="I631" i="13"/>
  <c r="I632" i="13"/>
  <c r="I636" i="13"/>
  <c r="I638" i="13"/>
  <c r="I639" i="13"/>
  <c r="I22" i="14"/>
  <c r="I81" i="14"/>
  <c r="I82" i="14"/>
  <c r="I84" i="14"/>
  <c r="I103" i="14"/>
  <c r="I116" i="14"/>
  <c r="I118" i="14"/>
  <c r="I122" i="14"/>
  <c r="I123" i="14"/>
  <c r="I133" i="14"/>
  <c r="I135" i="14"/>
  <c r="I137" i="14"/>
  <c r="I139" i="14"/>
  <c r="I141" i="14"/>
  <c r="I142" i="14"/>
  <c r="I144" i="14"/>
  <c r="I145" i="14"/>
  <c r="I146" i="14"/>
  <c r="I148" i="14"/>
  <c r="I149" i="14"/>
  <c r="I150" i="14"/>
  <c r="I155" i="14"/>
  <c r="I188" i="14"/>
  <c r="I195" i="14"/>
  <c r="I202" i="14"/>
  <c r="I209" i="14"/>
  <c r="I215" i="14"/>
  <c r="I218" i="14"/>
  <c r="I235" i="14"/>
  <c r="I242" i="14"/>
  <c r="I255" i="14"/>
  <c r="I261" i="14"/>
  <c r="I299" i="14"/>
  <c r="I306" i="14"/>
  <c r="I318" i="14"/>
  <c r="I371" i="14"/>
  <c r="I372" i="14"/>
  <c r="I377" i="14"/>
  <c r="I378" i="14"/>
  <c r="I383" i="14"/>
  <c r="I384" i="14"/>
  <c r="I386" i="14"/>
  <c r="I391" i="14"/>
  <c r="I406" i="14"/>
  <c r="I407" i="14"/>
  <c r="I408" i="14"/>
  <c r="I413" i="14"/>
  <c r="I419" i="14"/>
  <c r="I422" i="14"/>
  <c r="I423" i="14"/>
  <c r="I424" i="14"/>
  <c r="I426" i="14"/>
  <c r="I443" i="14"/>
  <c r="I450" i="14"/>
  <c r="I470" i="14"/>
  <c r="I473" i="14"/>
  <c r="I499" i="14"/>
  <c r="I563" i="14"/>
  <c r="I612" i="14"/>
  <c r="I615" i="14"/>
  <c r="I617" i="14"/>
  <c r="I628" i="14"/>
  <c r="I630" i="14"/>
  <c r="I631" i="14"/>
  <c r="I22" i="15"/>
  <c r="I25" i="15"/>
  <c r="I33" i="15"/>
  <c r="I52" i="15"/>
  <c r="I53" i="15"/>
  <c r="I65" i="15"/>
  <c r="I81" i="15"/>
  <c r="I82" i="15"/>
  <c r="I83" i="15"/>
  <c r="I85" i="15"/>
  <c r="I86" i="15"/>
  <c r="I89" i="15"/>
  <c r="I91" i="15"/>
  <c r="I92" i="15"/>
  <c r="I97" i="15"/>
  <c r="I99" i="15"/>
  <c r="I100" i="15"/>
  <c r="I101" i="15"/>
  <c r="I103" i="15"/>
  <c r="I104" i="15"/>
  <c r="I111" i="15"/>
  <c r="I114" i="15"/>
  <c r="I115" i="15"/>
  <c r="I116" i="15"/>
  <c r="I118" i="15"/>
  <c r="I122" i="15"/>
  <c r="I124" i="15"/>
  <c r="I125" i="15"/>
  <c r="I126" i="15"/>
  <c r="I127" i="15"/>
  <c r="I133" i="15"/>
  <c r="I135" i="15"/>
  <c r="I137" i="15"/>
  <c r="I138" i="15"/>
  <c r="I139" i="15"/>
  <c r="I141" i="15"/>
  <c r="I142" i="15"/>
  <c r="I144" i="15"/>
  <c r="I145" i="15"/>
  <c r="I146" i="15"/>
  <c r="I147" i="15"/>
  <c r="I148" i="15"/>
  <c r="I149" i="15"/>
  <c r="I150" i="15"/>
  <c r="I154" i="15"/>
  <c r="I157" i="15"/>
  <c r="I166" i="15"/>
  <c r="I171" i="15"/>
  <c r="I177" i="15"/>
  <c r="I188" i="15"/>
  <c r="I193" i="15"/>
  <c r="I194" i="15"/>
  <c r="I195" i="15"/>
  <c r="I197" i="15"/>
  <c r="I202" i="15"/>
  <c r="I203" i="15"/>
  <c r="I204" i="15"/>
  <c r="I209" i="15"/>
  <c r="I210" i="15"/>
  <c r="I215" i="15"/>
  <c r="I216" i="15"/>
  <c r="I218" i="15"/>
  <c r="I220" i="15"/>
  <c r="I221" i="15"/>
  <c r="I223" i="15"/>
  <c r="I226" i="15"/>
  <c r="I230" i="15"/>
  <c r="I231" i="15"/>
  <c r="I235" i="15"/>
  <c r="I242" i="15"/>
  <c r="I248" i="15"/>
  <c r="I251" i="15"/>
  <c r="I255" i="15"/>
  <c r="I261" i="15"/>
  <c r="I262" i="15"/>
  <c r="I266" i="15"/>
  <c r="I270" i="15"/>
  <c r="I275" i="15"/>
  <c r="I276" i="15"/>
  <c r="I277" i="15"/>
  <c r="I292" i="15"/>
  <c r="I293" i="15"/>
  <c r="I304" i="15"/>
  <c r="I306" i="15"/>
  <c r="I307" i="15"/>
  <c r="I309" i="15"/>
  <c r="I310" i="15"/>
  <c r="I311" i="15"/>
  <c r="I312" i="15"/>
  <c r="I318" i="15"/>
  <c r="I371" i="15"/>
  <c r="I372" i="15"/>
  <c r="I374" i="15"/>
  <c r="I377" i="15"/>
  <c r="I378" i="15"/>
  <c r="I381" i="15"/>
  <c r="I383" i="15"/>
  <c r="I384" i="15"/>
  <c r="I385" i="15"/>
  <c r="I386" i="15"/>
  <c r="I387" i="15"/>
  <c r="I391" i="15"/>
  <c r="I395" i="15"/>
  <c r="I396" i="15"/>
  <c r="I397" i="15"/>
  <c r="I401" i="15"/>
  <c r="I402" i="15"/>
  <c r="I405" i="15"/>
  <c r="I406" i="15"/>
  <c r="I408" i="15"/>
  <c r="I410" i="15"/>
  <c r="I413" i="15"/>
  <c r="I415" i="15"/>
  <c r="I419" i="15"/>
  <c r="I420" i="15"/>
  <c r="I422" i="15"/>
  <c r="I423" i="15"/>
  <c r="I424" i="15"/>
  <c r="I426" i="15"/>
  <c r="I427" i="15"/>
  <c r="I429" i="15"/>
  <c r="I432" i="15"/>
  <c r="I435" i="15"/>
  <c r="G437" i="15"/>
  <c r="M437" i="15" s="1"/>
  <c r="H445" i="15"/>
  <c r="N445" i="15" s="1"/>
  <c r="H447" i="15"/>
  <c r="N447" i="15" s="1"/>
  <c r="G450" i="15"/>
  <c r="M450" i="15" s="1"/>
  <c r="H451" i="15"/>
  <c r="N451" i="15" s="1"/>
  <c r="H459" i="15"/>
  <c r="N459" i="15" s="1"/>
  <c r="H467" i="15"/>
  <c r="N467" i="15" s="1"/>
  <c r="G470" i="15"/>
  <c r="M470" i="15" s="1"/>
  <c r="I471" i="15"/>
  <c r="G472" i="15"/>
  <c r="M472" i="15" s="1"/>
  <c r="H473" i="15"/>
  <c r="N473" i="15" s="1"/>
  <c r="I474" i="15"/>
  <c r="G476" i="15"/>
  <c r="M476" i="15" s="1"/>
  <c r="I478" i="15"/>
  <c r="G480" i="15"/>
  <c r="M480" i="15" s="1"/>
  <c r="N486" i="15"/>
  <c r="H489" i="15"/>
  <c r="N489" i="15" s="1"/>
  <c r="N495" i="15"/>
  <c r="H497" i="15"/>
  <c r="N497" i="15" s="1"/>
  <c r="G499" i="15"/>
  <c r="M499" i="15" s="1"/>
  <c r="H503" i="15"/>
  <c r="N503" i="15" s="1"/>
  <c r="G506" i="15"/>
  <c r="M506" i="15" s="1"/>
  <c r="H507" i="15"/>
  <c r="N507" i="15" s="1"/>
  <c r="H512" i="15"/>
  <c r="N512" i="15" s="1"/>
  <c r="G514" i="15"/>
  <c r="M514" i="15" s="1"/>
  <c r="G523" i="15"/>
  <c r="M523" i="15" s="1"/>
  <c r="H528" i="15"/>
  <c r="N528" i="15" s="1"/>
  <c r="G539" i="15"/>
  <c r="M539" i="15" s="1"/>
  <c r="G543" i="15"/>
  <c r="M543" i="15" s="1"/>
  <c r="H544" i="15"/>
  <c r="N544" i="15" s="1"/>
  <c r="G546" i="15"/>
  <c r="M546" i="15" s="1"/>
  <c r="H561" i="15"/>
  <c r="N561" i="15" s="1"/>
  <c r="H564" i="15"/>
  <c r="N564" i="15" s="1"/>
  <c r="I567" i="15"/>
  <c r="G568" i="15"/>
  <c r="M568" i="15" s="1"/>
  <c r="I569" i="15"/>
  <c r="H583" i="15"/>
  <c r="N583" i="15" s="1"/>
  <c r="I612" i="15"/>
  <c r="G613" i="15"/>
  <c r="M613" i="15" s="1"/>
  <c r="G615" i="15"/>
  <c r="M615" i="15" s="1"/>
  <c r="I616" i="15"/>
  <c r="G617" i="15"/>
  <c r="M617" i="15" s="1"/>
  <c r="G623" i="15"/>
  <c r="M623" i="15" s="1"/>
  <c r="I625" i="15"/>
  <c r="H627" i="15"/>
  <c r="N627" i="15" s="1"/>
  <c r="H629" i="15"/>
  <c r="N629" i="15" s="1"/>
  <c r="H631" i="15"/>
  <c r="N631" i="15" s="1"/>
  <c r="H633" i="15"/>
  <c r="N633" i="15" s="1"/>
  <c r="G638" i="15"/>
  <c r="M638" i="15" s="1"/>
  <c r="C10" i="16"/>
  <c r="I22" i="16"/>
  <c r="I24" i="16"/>
  <c r="G25" i="16"/>
  <c r="M25" i="16" s="1"/>
  <c r="I26" i="16"/>
  <c r="G27" i="16"/>
  <c r="M27" i="16" s="1"/>
  <c r="I28" i="16"/>
  <c r="I30" i="16"/>
  <c r="G31" i="16"/>
  <c r="M31" i="16" s="1"/>
  <c r="H32" i="16"/>
  <c r="N32" i="16" s="1"/>
  <c r="I33" i="16"/>
  <c r="G34" i="16"/>
  <c r="M34" i="16" s="1"/>
  <c r="G36" i="16"/>
  <c r="M36" i="16" s="1"/>
  <c r="H37" i="16"/>
  <c r="N37" i="16" s="1"/>
  <c r="H40" i="16"/>
  <c r="N40" i="16" s="1"/>
  <c r="G44" i="16"/>
  <c r="M44" i="16" s="1"/>
  <c r="G48" i="16"/>
  <c r="M48" i="16" s="1"/>
  <c r="H53" i="16"/>
  <c r="N53" i="16" s="1"/>
  <c r="I56" i="16"/>
  <c r="I61" i="16"/>
  <c r="G62" i="16"/>
  <c r="M62" i="16" s="1"/>
  <c r="I64" i="16"/>
  <c r="I66" i="16"/>
  <c r="G67" i="16"/>
  <c r="M67" i="16" s="1"/>
  <c r="G70" i="16"/>
  <c r="M70" i="16" s="1"/>
  <c r="G81" i="16"/>
  <c r="L81" i="16"/>
  <c r="I82" i="16"/>
  <c r="G83" i="16"/>
  <c r="M83" i="16" s="1"/>
  <c r="I84" i="16"/>
  <c r="G85" i="16"/>
  <c r="M85" i="16" s="1"/>
  <c r="I86" i="16"/>
  <c r="H88" i="16"/>
  <c r="N88" i="16" s="1"/>
  <c r="H92" i="16"/>
  <c r="N92" i="16" s="1"/>
  <c r="G97" i="16"/>
  <c r="M97" i="16" s="1"/>
  <c r="I98" i="16"/>
  <c r="G99" i="16"/>
  <c r="M99" i="16" s="1"/>
  <c r="I100" i="16"/>
  <c r="I102" i="16"/>
  <c r="G103" i="16"/>
  <c r="M103" i="16" s="1"/>
  <c r="G105" i="16"/>
  <c r="M105" i="16" s="1"/>
  <c r="I106" i="16"/>
  <c r="G107" i="16"/>
  <c r="M107" i="16" s="1"/>
  <c r="H115" i="16"/>
  <c r="N115" i="16" s="1"/>
  <c r="H121" i="16"/>
  <c r="N121" i="16" s="1"/>
  <c r="I122" i="16"/>
  <c r="G123" i="16"/>
  <c r="M123" i="16" s="1"/>
  <c r="I124" i="16"/>
  <c r="G125" i="16"/>
  <c r="M125" i="16" s="1"/>
  <c r="I126" i="16"/>
  <c r="G127" i="16"/>
  <c r="M127" i="16" s="1"/>
  <c r="I128" i="16"/>
  <c r="G129" i="16"/>
  <c r="M129" i="16" s="1"/>
  <c r="G132" i="16"/>
  <c r="M132" i="16" s="1"/>
  <c r="I133" i="16"/>
  <c r="G135" i="16"/>
  <c r="M135" i="16" s="1"/>
  <c r="I136" i="16"/>
  <c r="I139" i="16"/>
  <c r="H141" i="16"/>
  <c r="N141" i="16" s="1"/>
  <c r="I144" i="16"/>
  <c r="G145" i="16"/>
  <c r="M145" i="16" s="1"/>
  <c r="I146" i="16"/>
  <c r="G147" i="16"/>
  <c r="M147" i="16" s="1"/>
  <c r="I148" i="16"/>
  <c r="H150" i="16"/>
  <c r="N150" i="16" s="1"/>
  <c r="N153" i="16"/>
  <c r="H155" i="16"/>
  <c r="N155" i="16" s="1"/>
  <c r="H157" i="16"/>
  <c r="N157" i="16" s="1"/>
  <c r="H159" i="16"/>
  <c r="N159" i="16" s="1"/>
  <c r="G161" i="16"/>
  <c r="M161" i="16" s="1"/>
  <c r="G164" i="16"/>
  <c r="M164" i="16" s="1"/>
  <c r="G166" i="16"/>
  <c r="M166" i="16" s="1"/>
  <c r="G168" i="16"/>
  <c r="M168" i="16" s="1"/>
  <c r="I169" i="16"/>
  <c r="G170" i="16"/>
  <c r="M170" i="16" s="1"/>
  <c r="I171" i="16"/>
  <c r="I173" i="16"/>
  <c r="G174" i="16"/>
  <c r="M174" i="16" s="1"/>
  <c r="G176" i="16"/>
  <c r="M176" i="16" s="1"/>
  <c r="G188" i="16"/>
  <c r="M188" i="16" s="1"/>
  <c r="L188" i="16"/>
  <c r="I189" i="16"/>
  <c r="G190" i="16"/>
  <c r="M190" i="16" s="1"/>
  <c r="I191" i="16"/>
  <c r="H193" i="16"/>
  <c r="N193" i="16" s="1"/>
  <c r="H195" i="16"/>
  <c r="N195" i="16" s="1"/>
  <c r="H197" i="16"/>
  <c r="N197" i="16" s="1"/>
  <c r="H199" i="16"/>
  <c r="N199" i="16" s="1"/>
  <c r="I200" i="16"/>
  <c r="G201" i="16"/>
  <c r="M201" i="16" s="1"/>
  <c r="I202" i="16"/>
  <c r="G203" i="16"/>
  <c r="M203" i="16" s="1"/>
  <c r="I204" i="16"/>
  <c r="G205" i="16"/>
  <c r="M205" i="16" s="1"/>
  <c r="G207" i="16"/>
  <c r="M207" i="16" s="1"/>
  <c r="I208" i="16"/>
  <c r="G209" i="16"/>
  <c r="M209" i="16" s="1"/>
  <c r="I210" i="16"/>
  <c r="H214" i="16"/>
  <c r="N214" i="16" s="1"/>
  <c r="I215" i="16"/>
  <c r="G216" i="16"/>
  <c r="M216" i="16" s="1"/>
  <c r="H219" i="16"/>
  <c r="N219" i="16" s="1"/>
  <c r="H221" i="16"/>
  <c r="N221" i="16" s="1"/>
  <c r="H223" i="16"/>
  <c r="N223" i="16" s="1"/>
  <c r="G225" i="16"/>
  <c r="M225" i="16" s="1"/>
  <c r="I226" i="16"/>
  <c r="G227" i="16"/>
  <c r="M227" i="16" s="1"/>
  <c r="G230" i="16"/>
  <c r="M230" i="16" s="1"/>
  <c r="H233" i="16"/>
  <c r="N233" i="16" s="1"/>
  <c r="G235" i="16"/>
  <c r="M235" i="16" s="1"/>
  <c r="H241" i="16"/>
  <c r="N241" i="16" s="1"/>
  <c r="I242" i="16"/>
  <c r="G243" i="16"/>
  <c r="M243" i="16" s="1"/>
  <c r="H250" i="16"/>
  <c r="N250" i="16" s="1"/>
  <c r="I251" i="16"/>
  <c r="G252" i="16"/>
  <c r="M252" i="16" s="1"/>
  <c r="I253" i="16"/>
  <c r="I255" i="16"/>
  <c r="G256" i="16"/>
  <c r="M256" i="16" s="1"/>
  <c r="G261" i="16"/>
  <c r="M261" i="16" s="1"/>
  <c r="H264" i="16"/>
  <c r="N264" i="16" s="1"/>
  <c r="I265" i="16"/>
  <c r="I267" i="16"/>
  <c r="G268" i="16"/>
  <c r="M268" i="16" s="1"/>
  <c r="H269" i="16"/>
  <c r="N269" i="16" s="1"/>
  <c r="I270" i="16"/>
  <c r="G271" i="16"/>
  <c r="M271" i="16" s="1"/>
  <c r="H274" i="16"/>
  <c r="N274" i="16" s="1"/>
  <c r="H276" i="16"/>
  <c r="N276" i="16" s="1"/>
  <c r="H279" i="16"/>
  <c r="N279" i="16" s="1"/>
  <c r="I280" i="16"/>
  <c r="G281" i="16"/>
  <c r="M281" i="16" s="1"/>
  <c r="G284" i="16"/>
  <c r="M284" i="16" s="1"/>
  <c r="I285" i="16"/>
  <c r="G286" i="16"/>
  <c r="M286" i="16" s="1"/>
  <c r="G288" i="16"/>
  <c r="M288" i="16" s="1"/>
  <c r="H289" i="16"/>
  <c r="N289" i="16" s="1"/>
  <c r="G292" i="16"/>
  <c r="M292" i="16" s="1"/>
  <c r="I293" i="16"/>
  <c r="G294" i="16"/>
  <c r="M294" i="16" s="1"/>
  <c r="I295" i="16"/>
  <c r="I298" i="16"/>
  <c r="G299" i="16"/>
  <c r="M299" i="16" s="1"/>
  <c r="I300" i="16"/>
  <c r="H305" i="16"/>
  <c r="N305" i="16" s="1"/>
  <c r="I306" i="16"/>
  <c r="G307" i="16"/>
  <c r="M307" i="16" s="1"/>
  <c r="I308" i="16"/>
  <c r="G309" i="16"/>
  <c r="M309" i="16" s="1"/>
  <c r="I310" i="16"/>
  <c r="G311" i="16"/>
  <c r="M311" i="16" s="1"/>
  <c r="I312" i="16"/>
  <c r="G313" i="16"/>
  <c r="M313" i="16" s="1"/>
  <c r="G318" i="16"/>
  <c r="M318" i="16" s="1"/>
  <c r="H321" i="16"/>
  <c r="N321" i="16" s="1"/>
  <c r="I324" i="16"/>
  <c r="G325" i="16"/>
  <c r="M325" i="16" s="1"/>
  <c r="H328" i="16"/>
  <c r="N328" i="16" s="1"/>
  <c r="G332" i="16"/>
  <c r="M332" i="16" s="1"/>
  <c r="H338" i="16"/>
  <c r="N338" i="16" s="1"/>
  <c r="H343" i="16"/>
  <c r="N343" i="16" s="1"/>
  <c r="I347" i="16"/>
  <c r="G348" i="16"/>
  <c r="M348" i="16" s="1"/>
  <c r="H355" i="16"/>
  <c r="N355" i="16" s="1"/>
  <c r="I359" i="16"/>
  <c r="G371" i="16"/>
  <c r="L371" i="16"/>
  <c r="I372" i="16"/>
  <c r="G373" i="16"/>
  <c r="M373" i="16" s="1"/>
  <c r="I374" i="16"/>
  <c r="H376" i="16"/>
  <c r="N376" i="16" s="1"/>
  <c r="H378" i="16"/>
  <c r="N378" i="16" s="1"/>
  <c r="H380" i="16"/>
  <c r="N380" i="16" s="1"/>
  <c r="H382" i="16"/>
  <c r="N382" i="16" s="1"/>
  <c r="H384" i="16"/>
  <c r="N384" i="16" s="1"/>
  <c r="G386" i="16"/>
  <c r="M386" i="16" s="1"/>
  <c r="I387" i="16"/>
  <c r="G388" i="16"/>
  <c r="M388" i="16" s="1"/>
  <c r="I389" i="16"/>
  <c r="G390" i="16"/>
  <c r="M390" i="16" s="1"/>
  <c r="I391" i="16"/>
  <c r="G392" i="16"/>
  <c r="M392" i="16" s="1"/>
  <c r="I393" i="16"/>
  <c r="G394" i="16"/>
  <c r="M394" i="16" s="1"/>
  <c r="I395" i="16"/>
  <c r="G396" i="16"/>
  <c r="M396" i="16" s="1"/>
  <c r="I400" i="16"/>
  <c r="G401" i="16"/>
  <c r="M401" i="16" s="1"/>
  <c r="I402" i="16"/>
  <c r="H404" i="16"/>
  <c r="N404" i="16" s="1"/>
  <c r="H406" i="16"/>
  <c r="N406" i="16" s="1"/>
  <c r="H408" i="16"/>
  <c r="N408" i="16" s="1"/>
  <c r="H410" i="16"/>
  <c r="N410" i="16" s="1"/>
  <c r="G412" i="16"/>
  <c r="M412" i="16" s="1"/>
  <c r="I413" i="16"/>
  <c r="G414" i="16"/>
  <c r="M414" i="16" s="1"/>
  <c r="H419" i="16"/>
  <c r="N419" i="16" s="1"/>
  <c r="H421" i="16"/>
  <c r="N421" i="16" s="1"/>
  <c r="H423" i="16"/>
  <c r="N423" i="16" s="1"/>
  <c r="H425" i="16"/>
  <c r="N425" i="16" s="1"/>
  <c r="I426" i="16"/>
  <c r="G427" i="16"/>
  <c r="M427" i="16" s="1"/>
  <c r="I428" i="16"/>
  <c r="G429" i="16"/>
  <c r="M429" i="16" s="1"/>
  <c r="I430" i="16"/>
  <c r="G431" i="16"/>
  <c r="M431" i="16" s="1"/>
  <c r="H432" i="16"/>
  <c r="N432" i="16" s="1"/>
  <c r="H434" i="16"/>
  <c r="N434" i="16" s="1"/>
  <c r="H436" i="16"/>
  <c r="N436" i="16" s="1"/>
  <c r="H438" i="16"/>
  <c r="N438" i="16" s="1"/>
  <c r="I442" i="16"/>
  <c r="G443" i="16"/>
  <c r="M443" i="16" s="1"/>
  <c r="I445" i="16"/>
  <c r="G446" i="16"/>
  <c r="M446" i="16" s="1"/>
  <c r="H449" i="16"/>
  <c r="N449" i="16" s="1"/>
  <c r="H451" i="16"/>
  <c r="N451" i="16" s="1"/>
  <c r="H454" i="16"/>
  <c r="N454" i="16" s="1"/>
  <c r="H459" i="16"/>
  <c r="N459" i="16" s="1"/>
  <c r="H461" i="16"/>
  <c r="N461" i="16" s="1"/>
  <c r="H466" i="16"/>
  <c r="N466" i="16" s="1"/>
  <c r="H471" i="16"/>
  <c r="N471" i="16" s="1"/>
  <c r="I472" i="16"/>
  <c r="G473" i="16"/>
  <c r="M473" i="16" s="1"/>
  <c r="G476" i="16"/>
  <c r="M476" i="16" s="1"/>
  <c r="I478" i="16"/>
  <c r="I480" i="16"/>
  <c r="H482" i="16"/>
  <c r="N482" i="16" s="1"/>
  <c r="G484" i="16"/>
  <c r="M484" i="16" s="1"/>
  <c r="I485" i="16"/>
  <c r="I487" i="16"/>
  <c r="H489" i="16"/>
  <c r="N489" i="16" s="1"/>
  <c r="G491" i="16"/>
  <c r="M491" i="16" s="1"/>
  <c r="H494" i="16"/>
  <c r="N494" i="16" s="1"/>
  <c r="H497" i="16"/>
  <c r="N497" i="16" s="1"/>
  <c r="H499" i="16"/>
  <c r="N499" i="16" s="1"/>
  <c r="H507" i="16"/>
  <c r="N507" i="16" s="1"/>
  <c r="H509" i="16"/>
  <c r="N509" i="16" s="1"/>
  <c r="H511" i="16"/>
  <c r="N511" i="16" s="1"/>
  <c r="I514" i="16"/>
  <c r="H516" i="16"/>
  <c r="N516" i="16" s="1"/>
  <c r="I517" i="16"/>
  <c r="G518" i="16"/>
  <c r="M518" i="16" s="1"/>
  <c r="H521" i="16"/>
  <c r="N521" i="16" s="1"/>
  <c r="I522" i="16"/>
  <c r="G523" i="16"/>
  <c r="M523" i="16" s="1"/>
  <c r="H526" i="16"/>
  <c r="N526" i="16" s="1"/>
  <c r="G530" i="16"/>
  <c r="M530" i="16" s="1"/>
  <c r="H533" i="16"/>
  <c r="N533" i="16" s="1"/>
  <c r="H535" i="16"/>
  <c r="N535" i="16" s="1"/>
  <c r="H537" i="16"/>
  <c r="N537" i="16" s="1"/>
  <c r="H539" i="16"/>
  <c r="N539" i="16" s="1"/>
  <c r="H541" i="16"/>
  <c r="N541" i="16" s="1"/>
  <c r="H543" i="16"/>
  <c r="N543" i="16" s="1"/>
  <c r="H545" i="16"/>
  <c r="N545" i="16" s="1"/>
  <c r="H547" i="16"/>
  <c r="N547" i="16" s="1"/>
  <c r="H550" i="16"/>
  <c r="N550" i="16" s="1"/>
  <c r="G552" i="16"/>
  <c r="M552" i="16" s="1"/>
  <c r="H553" i="16"/>
  <c r="N553" i="16" s="1"/>
  <c r="I554" i="16"/>
  <c r="I557" i="16"/>
  <c r="G558" i="16"/>
  <c r="M558" i="16" s="1"/>
  <c r="H561" i="16"/>
  <c r="N561" i="16" s="1"/>
  <c r="G563" i="16"/>
  <c r="M563" i="16" s="1"/>
  <c r="I564" i="16"/>
  <c r="H566" i="16"/>
  <c r="N566" i="16" s="1"/>
  <c r="I567" i="16"/>
  <c r="G568" i="16"/>
  <c r="M568" i="16" s="1"/>
  <c r="I569" i="16"/>
  <c r="I571" i="16"/>
  <c r="I573" i="16"/>
  <c r="G574" i="16"/>
  <c r="M574" i="16" s="1"/>
  <c r="H578" i="16"/>
  <c r="N578" i="16" s="1"/>
  <c r="G583" i="16"/>
  <c r="M583" i="16" s="1"/>
  <c r="I584" i="16"/>
  <c r="G588" i="16"/>
  <c r="M588" i="16" s="1"/>
  <c r="I589" i="16"/>
  <c r="G590" i="16"/>
  <c r="M590" i="16" s="1"/>
  <c r="H593" i="16"/>
  <c r="N593" i="16" s="1"/>
  <c r="G595" i="16"/>
  <c r="M595" i="16" s="1"/>
  <c r="G597" i="16"/>
  <c r="M597" i="16" s="1"/>
  <c r="G601" i="16"/>
  <c r="M601" i="16" s="1"/>
  <c r="H612" i="16"/>
  <c r="H614" i="16"/>
  <c r="N614" i="16" s="1"/>
  <c r="H616" i="16"/>
  <c r="N616" i="16" s="1"/>
  <c r="I619" i="16"/>
  <c r="I621" i="16"/>
  <c r="G622" i="16"/>
  <c r="M622" i="16" s="1"/>
  <c r="I623" i="16"/>
  <c r="G624" i="16"/>
  <c r="M624" i="16" s="1"/>
  <c r="I625" i="16"/>
  <c r="G627" i="16"/>
  <c r="M627" i="16" s="1"/>
  <c r="I628" i="16"/>
  <c r="G629" i="16"/>
  <c r="M629" i="16" s="1"/>
  <c r="I630" i="16"/>
  <c r="G631" i="16"/>
  <c r="M631" i="16" s="1"/>
  <c r="G633" i="16"/>
  <c r="M633" i="16" s="1"/>
  <c r="I634" i="16"/>
  <c r="G635" i="16"/>
  <c r="M635" i="16" s="1"/>
  <c r="I636" i="16"/>
  <c r="I638" i="16"/>
  <c r="E10" i="17"/>
  <c r="G82" i="17"/>
  <c r="M82" i="17" s="1"/>
  <c r="N118" i="17"/>
  <c r="G128" i="17"/>
  <c r="M128" i="17" s="1"/>
  <c r="N133" i="17"/>
  <c r="G139" i="17"/>
  <c r="M139" i="17" s="1"/>
  <c r="H144" i="17"/>
  <c r="N144" i="17" s="1"/>
  <c r="G146" i="17"/>
  <c r="M146" i="17" s="1"/>
  <c r="H154" i="17"/>
  <c r="N154" i="17" s="1"/>
  <c r="H188" i="17"/>
  <c r="I195" i="17"/>
  <c r="I202" i="17"/>
  <c r="I209" i="17"/>
  <c r="H216" i="17"/>
  <c r="N216" i="17" s="1"/>
  <c r="G242" i="17"/>
  <c r="M242" i="17" s="1"/>
  <c r="G261" i="17"/>
  <c r="M261" i="17" s="1"/>
  <c r="I371" i="17"/>
  <c r="G372" i="17"/>
  <c r="M372" i="17" s="1"/>
  <c r="G383" i="17"/>
  <c r="M383" i="17" s="1"/>
  <c r="I384" i="17"/>
  <c r="G386" i="17"/>
  <c r="M386" i="17" s="1"/>
  <c r="H391" i="17"/>
  <c r="N391" i="17" s="1"/>
  <c r="H408" i="17"/>
  <c r="N408" i="17" s="1"/>
  <c r="I413" i="17"/>
  <c r="H419" i="17"/>
  <c r="N419" i="17" s="1"/>
  <c r="H422" i="17"/>
  <c r="N422" i="17" s="1"/>
  <c r="H437" i="17"/>
  <c r="N437" i="17" s="1"/>
  <c r="D10" i="18"/>
  <c r="K22" i="18"/>
  <c r="I24" i="18"/>
  <c r="G25" i="18"/>
  <c r="M25" i="18" s="1"/>
  <c r="H33" i="18"/>
  <c r="N33" i="18" s="1"/>
  <c r="G39" i="18"/>
  <c r="M39" i="18" s="1"/>
  <c r="N52" i="18"/>
  <c r="H58" i="18"/>
  <c r="N58" i="18" s="1"/>
  <c r="H67" i="18"/>
  <c r="N67" i="18" s="1"/>
  <c r="H81" i="18"/>
  <c r="N81" i="18" s="1"/>
  <c r="N83" i="18"/>
  <c r="G85" i="18"/>
  <c r="M85" i="18" s="1"/>
  <c r="I86" i="18"/>
  <c r="H88" i="18"/>
  <c r="N88" i="18" s="1"/>
  <c r="I89" i="18"/>
  <c r="I97" i="18"/>
  <c r="H99" i="18"/>
  <c r="N99" i="18" s="1"/>
  <c r="N101" i="18"/>
  <c r="G103" i="18"/>
  <c r="M103" i="18" s="1"/>
  <c r="H106" i="18"/>
  <c r="N106" i="18" s="1"/>
  <c r="G108" i="18"/>
  <c r="M108" i="18" s="1"/>
  <c r="I109" i="18"/>
  <c r="G111" i="18"/>
  <c r="M111" i="18" s="1"/>
  <c r="H116" i="18"/>
  <c r="N116" i="18" s="1"/>
  <c r="G118" i="18"/>
  <c r="M118" i="18" s="1"/>
  <c r="H122" i="18"/>
  <c r="N122" i="18" s="1"/>
  <c r="H124" i="18"/>
  <c r="N124" i="18" s="1"/>
  <c r="H126" i="18"/>
  <c r="N126" i="18" s="1"/>
  <c r="I127" i="18"/>
  <c r="G128" i="18"/>
  <c r="M128" i="18" s="1"/>
  <c r="I133" i="18"/>
  <c r="N135" i="18"/>
  <c r="G137" i="18"/>
  <c r="M137" i="18" s="1"/>
  <c r="I138" i="18"/>
  <c r="I141" i="18"/>
  <c r="G142" i="18"/>
  <c r="M142" i="18" s="1"/>
  <c r="H145" i="18"/>
  <c r="N145" i="18" s="1"/>
  <c r="H147" i="18"/>
  <c r="N147" i="18" s="1"/>
  <c r="H149" i="18"/>
  <c r="N149" i="18" s="1"/>
  <c r="I150" i="18"/>
  <c r="I159" i="18"/>
  <c r="G352" i="18"/>
  <c r="M352" i="18" s="1"/>
  <c r="G347" i="18"/>
  <c r="M347" i="18" s="1"/>
  <c r="G338" i="18"/>
  <c r="M338" i="18" s="1"/>
  <c r="G327" i="18"/>
  <c r="M327" i="18" s="1"/>
  <c r="G325" i="18"/>
  <c r="M325" i="18" s="1"/>
  <c r="G324" i="18"/>
  <c r="M324" i="18" s="1"/>
  <c r="G320" i="18"/>
  <c r="M320" i="18" s="1"/>
  <c r="G318" i="18"/>
  <c r="M318" i="18" s="1"/>
  <c r="G311" i="18"/>
  <c r="M311" i="18" s="1"/>
  <c r="G310" i="18"/>
  <c r="M310" i="18" s="1"/>
  <c r="G307" i="18"/>
  <c r="M307" i="18" s="1"/>
  <c r="G306" i="18"/>
  <c r="M306" i="18" s="1"/>
  <c r="G304" i="18"/>
  <c r="M304" i="18" s="1"/>
  <c r="G294" i="18"/>
  <c r="M294" i="18" s="1"/>
  <c r="G293" i="18"/>
  <c r="M293" i="18" s="1"/>
  <c r="G292" i="18"/>
  <c r="M292" i="18" s="1"/>
  <c r="G288" i="18"/>
  <c r="M288" i="18" s="1"/>
  <c r="G285" i="18"/>
  <c r="M285" i="18" s="1"/>
  <c r="G284" i="18"/>
  <c r="M284" i="18" s="1"/>
  <c r="G188" i="18"/>
  <c r="M188" i="18" s="1"/>
  <c r="L188" i="18"/>
  <c r="G190" i="18"/>
  <c r="M190" i="18" s="1"/>
  <c r="I195" i="18"/>
  <c r="H197" i="18"/>
  <c r="N197" i="18" s="1"/>
  <c r="G202" i="18"/>
  <c r="M202" i="18" s="1"/>
  <c r="I203" i="18"/>
  <c r="H205" i="18"/>
  <c r="N205" i="18" s="1"/>
  <c r="H209" i="18"/>
  <c r="N209" i="18" s="1"/>
  <c r="I215" i="18"/>
  <c r="G216" i="18"/>
  <c r="M216" i="18" s="1"/>
  <c r="H219" i="18"/>
  <c r="N219" i="18" s="1"/>
  <c r="H223" i="18"/>
  <c r="N223" i="18" s="1"/>
  <c r="I227" i="18"/>
  <c r="I230" i="18"/>
  <c r="G235" i="18"/>
  <c r="M235" i="18" s="1"/>
  <c r="G242" i="18"/>
  <c r="M242" i="18" s="1"/>
  <c r="I255" i="18"/>
  <c r="I258" i="18"/>
  <c r="H260" i="18"/>
  <c r="N260" i="18" s="1"/>
  <c r="G277" i="18"/>
  <c r="M277" i="18" s="1"/>
  <c r="I281" i="18"/>
  <c r="I285" i="18"/>
  <c r="H295" i="18"/>
  <c r="N295" i="18" s="1"/>
  <c r="H299" i="18"/>
  <c r="N299" i="18" s="1"/>
  <c r="H307" i="18"/>
  <c r="N307" i="18" s="1"/>
  <c r="H310" i="18"/>
  <c r="N310" i="18" s="1"/>
  <c r="H324" i="18"/>
  <c r="N324" i="18" s="1"/>
  <c r="N343" i="18"/>
  <c r="L371" i="18"/>
  <c r="N373" i="18"/>
  <c r="H377" i="18"/>
  <c r="N377" i="18" s="1"/>
  <c r="H379" i="18"/>
  <c r="N379" i="18" s="1"/>
  <c r="H383" i="18"/>
  <c r="N383" i="18" s="1"/>
  <c r="I391" i="18"/>
  <c r="I413" i="18"/>
  <c r="I419" i="18"/>
  <c r="I429" i="18"/>
  <c r="I434" i="18"/>
  <c r="I435" i="18"/>
  <c r="I449" i="18"/>
  <c r="I456" i="18"/>
  <c r="I538" i="18"/>
  <c r="I540" i="18"/>
  <c r="G371" i="18"/>
  <c r="K371" i="18"/>
  <c r="G372" i="18"/>
  <c r="M372" i="18" s="1"/>
  <c r="G373" i="18"/>
  <c r="M373" i="18" s="1"/>
  <c r="G374" i="18"/>
  <c r="M374" i="18" s="1"/>
  <c r="G377" i="18"/>
  <c r="M377" i="18" s="1"/>
  <c r="G381" i="18"/>
  <c r="M381" i="18" s="1"/>
  <c r="G383" i="18"/>
  <c r="M383" i="18" s="1"/>
  <c r="G384" i="18"/>
  <c r="M384" i="18" s="1"/>
  <c r="G386" i="18"/>
  <c r="M386" i="18" s="1"/>
  <c r="G387" i="18"/>
  <c r="M387" i="18" s="1"/>
  <c r="G391" i="18"/>
  <c r="M391" i="18" s="1"/>
  <c r="G395" i="18"/>
  <c r="M395" i="18" s="1"/>
  <c r="G396" i="18"/>
  <c r="M396" i="18" s="1"/>
  <c r="G401" i="18"/>
  <c r="M401" i="18" s="1"/>
  <c r="G402" i="18"/>
  <c r="M402" i="18" s="1"/>
  <c r="G405" i="18"/>
  <c r="M40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1" i="18"/>
  <c r="M421" i="18" s="1"/>
  <c r="G422" i="18"/>
  <c r="M422" i="18" s="1"/>
  <c r="G423" i="18"/>
  <c r="M423" i="18" s="1"/>
  <c r="G424" i="18"/>
  <c r="M424" i="18" s="1"/>
  <c r="G426" i="18"/>
  <c r="M426" i="18" s="1"/>
  <c r="G427" i="18"/>
  <c r="M427" i="18" s="1"/>
  <c r="G428" i="18"/>
  <c r="M428" i="18" s="1"/>
  <c r="G429" i="18"/>
  <c r="M429" i="18" s="1"/>
  <c r="G434" i="18"/>
  <c r="M434" i="18" s="1"/>
  <c r="G435" i="18"/>
  <c r="M435" i="18" s="1"/>
  <c r="G437" i="18"/>
  <c r="M437" i="18" s="1"/>
  <c r="G446" i="18"/>
  <c r="M446" i="18" s="1"/>
  <c r="G448" i="18"/>
  <c r="M448" i="18" s="1"/>
  <c r="G449" i="18"/>
  <c r="M449" i="18" s="1"/>
  <c r="G450" i="18"/>
  <c r="M450" i="18" s="1"/>
  <c r="G454" i="18"/>
  <c r="M454" i="18" s="1"/>
  <c r="G455" i="18"/>
  <c r="M455" i="18" s="1"/>
  <c r="G456" i="18"/>
  <c r="M456" i="18" s="1"/>
  <c r="G470" i="18"/>
  <c r="M470" i="18" s="1"/>
  <c r="G471" i="18"/>
  <c r="M471" i="18" s="1"/>
  <c r="G473" i="18"/>
  <c r="M473" i="18" s="1"/>
  <c r="G478" i="18"/>
  <c r="M478" i="18" s="1"/>
  <c r="G493" i="18"/>
  <c r="M493" i="18" s="1"/>
  <c r="G502" i="18"/>
  <c r="M502" i="18" s="1"/>
  <c r="G507" i="18"/>
  <c r="M507" i="18" s="1"/>
  <c r="G508" i="18"/>
  <c r="M508" i="18" s="1"/>
  <c r="G518" i="18"/>
  <c r="M518" i="18" s="1"/>
  <c r="G528" i="18"/>
  <c r="M528" i="18" s="1"/>
  <c r="G535" i="18"/>
  <c r="M535" i="18" s="1"/>
  <c r="G537" i="18"/>
  <c r="M537" i="18" s="1"/>
  <c r="G539" i="18"/>
  <c r="M539" i="18" s="1"/>
  <c r="G540" i="18"/>
  <c r="M540" i="18" s="1"/>
  <c r="G543" i="18"/>
  <c r="M543" i="18" s="1"/>
  <c r="G544" i="18"/>
  <c r="M544" i="18" s="1"/>
  <c r="G563" i="18"/>
  <c r="M563" i="18" s="1"/>
  <c r="G564" i="18"/>
  <c r="M564" i="18" s="1"/>
  <c r="G565" i="18"/>
  <c r="M565" i="18" s="1"/>
  <c r="G612" i="18"/>
  <c r="K612" i="18"/>
  <c r="G614" i="18"/>
  <c r="M614" i="18" s="1"/>
  <c r="G615" i="18"/>
  <c r="M615" i="18" s="1"/>
  <c r="G616" i="18"/>
  <c r="M616" i="18" s="1"/>
  <c r="G617" i="18"/>
  <c r="M617" i="18" s="1"/>
  <c r="G618" i="18"/>
  <c r="M618" i="18" s="1"/>
  <c r="G620" i="18"/>
  <c r="M620" i="18" s="1"/>
  <c r="G627" i="18"/>
  <c r="M627" i="18" s="1"/>
  <c r="G628" i="18"/>
  <c r="M628" i="18" s="1"/>
  <c r="G630" i="18"/>
  <c r="M630" i="18" s="1"/>
  <c r="G631" i="18"/>
  <c r="M631" i="18" s="1"/>
  <c r="G638" i="18"/>
  <c r="M638" i="18" s="1"/>
  <c r="G639" i="18"/>
  <c r="M639" i="18" s="1"/>
  <c r="G10" i="19"/>
  <c r="G11" i="19"/>
  <c r="G12" i="19"/>
  <c r="G13" i="19"/>
  <c r="G14" i="19"/>
  <c r="M14" i="19" s="1"/>
  <c r="G22" i="19"/>
  <c r="M22" i="19" s="1"/>
  <c r="G81" i="19"/>
  <c r="K81" i="19"/>
  <c r="G88" i="19"/>
  <c r="M88" i="19" s="1"/>
  <c r="G99" i="19"/>
  <c r="M99" i="19" s="1"/>
  <c r="G100" i="19"/>
  <c r="M100" i="19" s="1"/>
  <c r="G123" i="19"/>
  <c r="M123" i="19" s="1"/>
  <c r="G124" i="19"/>
  <c r="M124" i="19" s="1"/>
  <c r="G129" i="19"/>
  <c r="M129" i="19" s="1"/>
  <c r="G147" i="19"/>
  <c r="M147" i="19" s="1"/>
  <c r="G188" i="19"/>
  <c r="K188" i="19"/>
  <c r="G195" i="19"/>
  <c r="M195" i="19" s="1"/>
  <c r="G197" i="19"/>
  <c r="M197" i="19" s="1"/>
  <c r="G202" i="19"/>
  <c r="M202" i="19" s="1"/>
  <c r="G203" i="19"/>
  <c r="M203" i="19" s="1"/>
  <c r="G204" i="19"/>
  <c r="M204" i="19" s="1"/>
  <c r="G215" i="19"/>
  <c r="M215" i="19" s="1"/>
  <c r="G219" i="19"/>
  <c r="M219" i="19" s="1"/>
  <c r="G226" i="19"/>
  <c r="M226" i="19" s="1"/>
  <c r="G242" i="19"/>
  <c r="M242" i="19" s="1"/>
  <c r="G255" i="19"/>
  <c r="M255" i="19" s="1"/>
  <c r="G265" i="19"/>
  <c r="M265" i="19" s="1"/>
  <c r="G281" i="19"/>
  <c r="M281" i="19" s="1"/>
  <c r="G283" i="19"/>
  <c r="M283" i="19" s="1"/>
  <c r="G284" i="19"/>
  <c r="M284" i="19" s="1"/>
  <c r="G285" i="19"/>
  <c r="M285" i="19" s="1"/>
  <c r="G288" i="19"/>
  <c r="M288" i="19" s="1"/>
  <c r="G306" i="19"/>
  <c r="M306" i="19" s="1"/>
  <c r="G307" i="19"/>
  <c r="M307" i="19" s="1"/>
  <c r="G318" i="19"/>
  <c r="M318" i="19" s="1"/>
  <c r="G324" i="19"/>
  <c r="M324" i="19" s="1"/>
  <c r="G371" i="19"/>
  <c r="K371" i="19"/>
  <c r="G372" i="19"/>
  <c r="M372" i="19" s="1"/>
  <c r="G383" i="19"/>
  <c r="M383" i="19" s="1"/>
  <c r="G386" i="19"/>
  <c r="M386" i="19" s="1"/>
  <c r="G391" i="19"/>
  <c r="M391" i="19" s="1"/>
  <c r="G395" i="19"/>
  <c r="M395" i="19" s="1"/>
  <c r="G401" i="19"/>
  <c r="M401" i="19" s="1"/>
  <c r="G402" i="19"/>
  <c r="M402" i="19" s="1"/>
  <c r="G406" i="19"/>
  <c r="M406" i="19" s="1"/>
  <c r="G407" i="19"/>
  <c r="M407" i="19" s="1"/>
  <c r="G410" i="19"/>
  <c r="M410" i="19" s="1"/>
  <c r="G413" i="19"/>
  <c r="M413" i="19" s="1"/>
  <c r="G419" i="19"/>
  <c r="M419" i="19" s="1"/>
  <c r="G430" i="19"/>
  <c r="M430" i="19" s="1"/>
  <c r="G434" i="19"/>
  <c r="M434" i="19" s="1"/>
  <c r="G446" i="19"/>
  <c r="M446" i="19" s="1"/>
  <c r="G450" i="19"/>
  <c r="M450" i="19" s="1"/>
  <c r="G454" i="19"/>
  <c r="M454" i="19" s="1"/>
  <c r="G455" i="19"/>
  <c r="M455" i="19" s="1"/>
  <c r="G456" i="19"/>
  <c r="M456" i="19" s="1"/>
  <c r="G470" i="19"/>
  <c r="M470" i="19" s="1"/>
  <c r="G471" i="19"/>
  <c r="M471" i="19" s="1"/>
  <c r="G473" i="19"/>
  <c r="M473" i="19" s="1"/>
  <c r="G514" i="19"/>
  <c r="M514" i="19" s="1"/>
  <c r="G544" i="19"/>
  <c r="M544" i="19" s="1"/>
  <c r="G612" i="19"/>
  <c r="K612" i="19"/>
  <c r="G615" i="19"/>
  <c r="M615" i="19" s="1"/>
  <c r="G616" i="19"/>
  <c r="M616" i="19" s="1"/>
  <c r="G628" i="19"/>
  <c r="M628" i="19" s="1"/>
  <c r="G638" i="19"/>
  <c r="M638" i="19" s="1"/>
  <c r="G10" i="20"/>
  <c r="G11" i="20"/>
  <c r="G12" i="20"/>
  <c r="M12" i="20" s="1"/>
  <c r="G13" i="20"/>
  <c r="M13" i="20" s="1"/>
  <c r="G14" i="20"/>
  <c r="M14" i="20" s="1"/>
  <c r="G22" i="20"/>
  <c r="K22" i="20"/>
  <c r="G26" i="20"/>
  <c r="M26" i="20" s="1"/>
  <c r="G31" i="20"/>
  <c r="M31" i="20" s="1"/>
  <c r="G33" i="20"/>
  <c r="M33" i="20" s="1"/>
  <c r="G34" i="20"/>
  <c r="M34" i="20" s="1"/>
  <c r="G35" i="20"/>
  <c r="M35" i="20" s="1"/>
  <c r="G42" i="20"/>
  <c r="M42" i="20" s="1"/>
  <c r="G46" i="20"/>
  <c r="M46" i="20" s="1"/>
  <c r="G47" i="20"/>
  <c r="M47" i="20" s="1"/>
  <c r="G50" i="20"/>
  <c r="M50" i="20" s="1"/>
  <c r="G53" i="20"/>
  <c r="M53" i="20" s="1"/>
  <c r="G57" i="20"/>
  <c r="M57" i="20" s="1"/>
  <c r="G61" i="20"/>
  <c r="M61" i="20" s="1"/>
  <c r="G62" i="20"/>
  <c r="M62" i="20" s="1"/>
  <c r="G64" i="20"/>
  <c r="M64" i="20" s="1"/>
  <c r="G67" i="20"/>
  <c r="M67" i="20" s="1"/>
  <c r="G68" i="20"/>
  <c r="M68" i="20" s="1"/>
  <c r="G70" i="20"/>
  <c r="M70" i="20" s="1"/>
  <c r="G81" i="20"/>
  <c r="K81" i="20"/>
  <c r="G82" i="20"/>
  <c r="M82" i="20" s="1"/>
  <c r="G83" i="20"/>
  <c r="M83" i="20" s="1"/>
  <c r="G84" i="20"/>
  <c r="M84" i="20" s="1"/>
  <c r="G85" i="20"/>
  <c r="M85" i="20" s="1"/>
  <c r="G86" i="20"/>
  <c r="M86" i="20" s="1"/>
  <c r="G88" i="20"/>
  <c r="M88" i="20" s="1"/>
  <c r="G92" i="20"/>
  <c r="M92" i="20" s="1"/>
  <c r="G93" i="20"/>
  <c r="M93" i="20" s="1"/>
  <c r="G97" i="20"/>
  <c r="M97" i="20" s="1"/>
  <c r="G99" i="20"/>
  <c r="M99" i="20" s="1"/>
  <c r="G100" i="20"/>
  <c r="M100" i="20" s="1"/>
  <c r="G103" i="20"/>
  <c r="M103" i="20" s="1"/>
  <c r="G105" i="20"/>
  <c r="M105" i="20" s="1"/>
  <c r="G106" i="20"/>
  <c r="M106" i="20" s="1"/>
  <c r="G107" i="20"/>
  <c r="M107" i="20" s="1"/>
  <c r="G111" i="20"/>
  <c r="M111" i="20" s="1"/>
  <c r="G114" i="20"/>
  <c r="M114" i="20" s="1"/>
  <c r="G115" i="20"/>
  <c r="M115" i="20" s="1"/>
  <c r="G116" i="20"/>
  <c r="M116" i="20" s="1"/>
  <c r="G118" i="20"/>
  <c r="M118" i="20" s="1"/>
  <c r="G119" i="20"/>
  <c r="M119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30" i="20"/>
  <c r="M130" i="20" s="1"/>
  <c r="G132" i="20"/>
  <c r="M132" i="20" s="1"/>
  <c r="G133" i="20"/>
  <c r="M133" i="20" s="1"/>
  <c r="G134" i="20"/>
  <c r="M134" i="20" s="1"/>
  <c r="G135" i="20"/>
  <c r="M135" i="20" s="1"/>
  <c r="G136" i="20"/>
  <c r="M136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2" i="20"/>
  <c r="M152" i="20" s="1"/>
  <c r="G153" i="20"/>
  <c r="M153" i="20" s="1"/>
  <c r="G154" i="20"/>
  <c r="M154" i="20" s="1"/>
  <c r="G155" i="20"/>
  <c r="M155" i="20" s="1"/>
  <c r="G158" i="20"/>
  <c r="M158" i="20" s="1"/>
  <c r="G161" i="20"/>
  <c r="M161" i="20" s="1"/>
  <c r="G164" i="20"/>
  <c r="M164" i="20" s="1"/>
  <c r="G166" i="20"/>
  <c r="M166" i="20" s="1"/>
  <c r="G168" i="20"/>
  <c r="M168" i="20" s="1"/>
  <c r="G170" i="20"/>
  <c r="M170" i="20" s="1"/>
  <c r="G171" i="20"/>
  <c r="M171" i="20" s="1"/>
  <c r="G172" i="20"/>
  <c r="M172" i="20" s="1"/>
  <c r="G173" i="20"/>
  <c r="M173" i="20" s="1"/>
  <c r="G174" i="20"/>
  <c r="M174" i="20" s="1"/>
  <c r="G188" i="20"/>
  <c r="K188" i="20"/>
  <c r="G189" i="20"/>
  <c r="M189" i="20" s="1"/>
  <c r="G190" i="20"/>
  <c r="M190" i="20" s="1"/>
  <c r="G191" i="20"/>
  <c r="M191" i="20" s="1"/>
  <c r="G193" i="20"/>
  <c r="M193" i="20" s="1"/>
  <c r="G195" i="20"/>
  <c r="M195" i="20" s="1"/>
  <c r="G196" i="20"/>
  <c r="M196" i="20" s="1"/>
  <c r="G197" i="20"/>
  <c r="M197" i="20" s="1"/>
  <c r="G198" i="20"/>
  <c r="M198" i="20" s="1"/>
  <c r="G201" i="20"/>
  <c r="M201" i="20" s="1"/>
  <c r="G202" i="20"/>
  <c r="M202" i="20" s="1"/>
  <c r="G203" i="20"/>
  <c r="M203" i="20" s="1"/>
  <c r="G204" i="20"/>
  <c r="M204" i="20" s="1"/>
  <c r="G207" i="20"/>
  <c r="M207" i="20" s="1"/>
  <c r="G209" i="20"/>
  <c r="M209" i="20" s="1"/>
  <c r="G210" i="20"/>
  <c r="M210" i="20" s="1"/>
  <c r="G215" i="20"/>
  <c r="M215" i="20" s="1"/>
  <c r="G216" i="20"/>
  <c r="M216" i="20" s="1"/>
  <c r="G218" i="20"/>
  <c r="M218" i="20" s="1"/>
  <c r="G219" i="20"/>
  <c r="M219" i="20" s="1"/>
  <c r="G220" i="20"/>
  <c r="M220" i="20" s="1"/>
  <c r="G221" i="20"/>
  <c r="M221" i="20" s="1"/>
  <c r="G222" i="20"/>
  <c r="M222" i="20" s="1"/>
  <c r="G223" i="20"/>
  <c r="M223" i="20" s="1"/>
  <c r="G224" i="20"/>
  <c r="M224" i="20" s="1"/>
  <c r="G225" i="20"/>
  <c r="M225" i="20" s="1"/>
  <c r="G226" i="20"/>
  <c r="M226" i="20" s="1"/>
  <c r="G227" i="20"/>
  <c r="M227" i="20" s="1"/>
  <c r="G230" i="20"/>
  <c r="M230" i="20" s="1"/>
  <c r="G231" i="20"/>
  <c r="M231" i="20" s="1"/>
  <c r="G233" i="20"/>
  <c r="M233" i="20" s="1"/>
  <c r="G235" i="20"/>
  <c r="M235" i="20" s="1"/>
  <c r="G240" i="20"/>
  <c r="M240" i="20" s="1"/>
  <c r="G242" i="20"/>
  <c r="M242" i="20" s="1"/>
  <c r="G243" i="20"/>
  <c r="M243" i="20" s="1"/>
  <c r="G248" i="20"/>
  <c r="M248" i="20" s="1"/>
  <c r="G249" i="20"/>
  <c r="M249" i="20" s="1"/>
  <c r="G251" i="20"/>
  <c r="M251" i="20" s="1"/>
  <c r="G252" i="20"/>
  <c r="M252" i="20" s="1"/>
  <c r="G255" i="20"/>
  <c r="M255" i="20" s="1"/>
  <c r="G256" i="20"/>
  <c r="M256" i="20" s="1"/>
  <c r="G257" i="20"/>
  <c r="M257" i="20" s="1"/>
  <c r="G258" i="20"/>
  <c r="M258" i="20" s="1"/>
  <c r="G260" i="20"/>
  <c r="M260" i="20" s="1"/>
  <c r="G261" i="20"/>
  <c r="M261" i="20" s="1"/>
  <c r="G265" i="20"/>
  <c r="M265" i="20" s="1"/>
  <c r="G266" i="20"/>
  <c r="M266" i="20" s="1"/>
  <c r="G267" i="20"/>
  <c r="M267" i="20" s="1"/>
  <c r="G269" i="20"/>
  <c r="M269" i="20" s="1"/>
  <c r="G270" i="20"/>
  <c r="M270" i="20" s="1"/>
  <c r="G271" i="20"/>
  <c r="M271" i="20" s="1"/>
  <c r="G275" i="20"/>
  <c r="M275" i="20" s="1"/>
  <c r="G276" i="20"/>
  <c r="M276" i="20" s="1"/>
  <c r="G278" i="20"/>
  <c r="M278" i="20" s="1"/>
  <c r="G280" i="20"/>
  <c r="M280" i="20" s="1"/>
  <c r="G281" i="20"/>
  <c r="M281" i="20" s="1"/>
  <c r="G284" i="20"/>
  <c r="M284" i="20" s="1"/>
  <c r="G285" i="20"/>
  <c r="M285" i="20" s="1"/>
  <c r="G287" i="20"/>
  <c r="M287" i="20" s="1"/>
  <c r="G288" i="20"/>
  <c r="M288" i="20" s="1"/>
  <c r="G292" i="20"/>
  <c r="M292" i="20" s="1"/>
  <c r="G293" i="20"/>
  <c r="M293" i="20" s="1"/>
  <c r="G294" i="20"/>
  <c r="M294" i="20" s="1"/>
  <c r="G295" i="20"/>
  <c r="M295" i="20" s="1"/>
  <c r="G297" i="20"/>
  <c r="M297" i="20" s="1"/>
  <c r="G299" i="20"/>
  <c r="M299" i="20" s="1"/>
  <c r="G300" i="20"/>
  <c r="M300" i="20" s="1"/>
  <c r="G304" i="20"/>
  <c r="M304" i="20" s="1"/>
  <c r="G305" i="20"/>
  <c r="M305" i="20" s="1"/>
  <c r="G306" i="20"/>
  <c r="M306" i="20" s="1"/>
  <c r="G307" i="20"/>
  <c r="M307" i="20" s="1"/>
  <c r="G309" i="20"/>
  <c r="M309" i="20" s="1"/>
  <c r="G310" i="20"/>
  <c r="M310" i="20" s="1"/>
  <c r="G311" i="20"/>
  <c r="M311" i="20" s="1"/>
  <c r="G312" i="20"/>
  <c r="M312" i="20" s="1"/>
  <c r="G313" i="20"/>
  <c r="M313" i="20" s="1"/>
  <c r="G318" i="20"/>
  <c r="M318" i="20" s="1"/>
  <c r="G324" i="20"/>
  <c r="M324" i="20" s="1"/>
  <c r="G327" i="20"/>
  <c r="M327" i="20" s="1"/>
  <c r="G328" i="20"/>
  <c r="M328" i="20" s="1"/>
  <c r="G329" i="20"/>
  <c r="M329" i="20" s="1"/>
  <c r="G338" i="20"/>
  <c r="M338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3" i="20"/>
  <c r="M383" i="20" s="1"/>
  <c r="G384" i="20"/>
  <c r="M384" i="20" s="1"/>
  <c r="G385" i="20"/>
  <c r="M385" i="20" s="1"/>
  <c r="G386" i="20"/>
  <c r="M386" i="20" s="1"/>
  <c r="G387" i="20"/>
  <c r="M387" i="20" s="1"/>
  <c r="G388" i="20"/>
  <c r="M388" i="20" s="1"/>
  <c r="G389" i="20"/>
  <c r="M389" i="20" s="1"/>
  <c r="G390" i="20"/>
  <c r="M390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1" i="20"/>
  <c r="M401" i="20" s="1"/>
  <c r="G402" i="20"/>
  <c r="M402" i="20" s="1"/>
  <c r="G404" i="20"/>
  <c r="M404" i="20" s="1"/>
  <c r="G405" i="20"/>
  <c r="M405" i="20" s="1"/>
  <c r="G406" i="20"/>
  <c r="M406" i="20" s="1"/>
  <c r="G407" i="20"/>
  <c r="M407" i="20" s="1"/>
  <c r="G408" i="20"/>
  <c r="M408" i="20" s="1"/>
  <c r="G409" i="20"/>
  <c r="M409" i="20" s="1"/>
  <c r="G410" i="20"/>
  <c r="M410" i="20" s="1"/>
  <c r="G413" i="20"/>
  <c r="M413" i="20" s="1"/>
  <c r="G414" i="20"/>
  <c r="M414" i="20" s="1"/>
  <c r="G416" i="20"/>
  <c r="M416" i="20" s="1"/>
  <c r="G419" i="20"/>
  <c r="M419" i="20" s="1"/>
  <c r="G421" i="20"/>
  <c r="M421" i="20" s="1"/>
  <c r="G422" i="20"/>
  <c r="M422" i="20" s="1"/>
  <c r="G423" i="20"/>
  <c r="M423" i="20" s="1"/>
  <c r="G424" i="20"/>
  <c r="M424" i="20" s="1"/>
  <c r="G426" i="20"/>
  <c r="M426" i="20" s="1"/>
  <c r="G427" i="20"/>
  <c r="M427" i="20" s="1"/>
  <c r="G428" i="20"/>
  <c r="M428" i="20" s="1"/>
  <c r="G429" i="20"/>
  <c r="M429" i="20" s="1"/>
  <c r="G430" i="20"/>
  <c r="M430" i="20" s="1"/>
  <c r="G432" i="20"/>
  <c r="M432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2" i="20"/>
  <c r="M442" i="20" s="1"/>
  <c r="G446" i="20"/>
  <c r="M446" i="20" s="1"/>
  <c r="G447" i="20"/>
  <c r="M447" i="20" s="1"/>
  <c r="G448" i="20"/>
  <c r="M448" i="20" s="1"/>
  <c r="G449" i="20"/>
  <c r="M449" i="20" s="1"/>
  <c r="G450" i="20"/>
  <c r="M450" i="20" s="1"/>
  <c r="G451" i="20"/>
  <c r="M451" i="20" s="1"/>
  <c r="G454" i="20"/>
  <c r="M454" i="20" s="1"/>
  <c r="G456" i="20"/>
  <c r="M456" i="20" s="1"/>
  <c r="G460" i="20"/>
  <c r="M460" i="20" s="1"/>
  <c r="G466" i="20"/>
  <c r="M466" i="20" s="1"/>
  <c r="G468" i="20"/>
  <c r="M468" i="20" s="1"/>
  <c r="G470" i="20"/>
  <c r="M470" i="20" s="1"/>
  <c r="G471" i="20"/>
  <c r="M471" i="20" s="1"/>
  <c r="G472" i="20"/>
  <c r="M472" i="20" s="1"/>
  <c r="G473" i="20"/>
  <c r="M473" i="20" s="1"/>
  <c r="G478" i="20"/>
  <c r="M478" i="20" s="1"/>
  <c r="G484" i="20"/>
  <c r="M484" i="20" s="1"/>
  <c r="G497" i="20"/>
  <c r="M497" i="20" s="1"/>
  <c r="G499" i="20"/>
  <c r="M499" i="20" s="1"/>
  <c r="G504" i="20"/>
  <c r="M504" i="20" s="1"/>
  <c r="G507" i="20"/>
  <c r="M507" i="20" s="1"/>
  <c r="G508" i="20"/>
  <c r="M508" i="20" s="1"/>
  <c r="G509" i="20"/>
  <c r="M509" i="20" s="1"/>
  <c r="G512" i="20"/>
  <c r="M512" i="20" s="1"/>
  <c r="G514" i="20"/>
  <c r="M514" i="20" s="1"/>
  <c r="G518" i="20"/>
  <c r="M518" i="20" s="1"/>
  <c r="G523" i="20"/>
  <c r="M523" i="20" s="1"/>
  <c r="G524" i="20"/>
  <c r="M524" i="20" s="1"/>
  <c r="G536" i="20"/>
  <c r="M536" i="20" s="1"/>
  <c r="G537" i="20"/>
  <c r="M537" i="20" s="1"/>
  <c r="G538" i="20"/>
  <c r="M538" i="20" s="1"/>
  <c r="G539" i="20"/>
  <c r="M539" i="20" s="1"/>
  <c r="G540" i="20"/>
  <c r="M540" i="20" s="1"/>
  <c r="G543" i="20"/>
  <c r="M543" i="20" s="1"/>
  <c r="G544" i="20"/>
  <c r="M544" i="20" s="1"/>
  <c r="G545" i="20"/>
  <c r="M545" i="20" s="1"/>
  <c r="G546" i="20"/>
  <c r="M546" i="20" s="1"/>
  <c r="G547" i="20"/>
  <c r="M547" i="20" s="1"/>
  <c r="G553" i="20"/>
  <c r="M553" i="20" s="1"/>
  <c r="G563" i="20"/>
  <c r="M563" i="20" s="1"/>
  <c r="G564" i="20"/>
  <c r="M564" i="20" s="1"/>
  <c r="G567" i="20"/>
  <c r="M567" i="20" s="1"/>
  <c r="G568" i="20"/>
  <c r="M568" i="20" s="1"/>
  <c r="G569" i="20"/>
  <c r="M569" i="20" s="1"/>
  <c r="G571" i="20"/>
  <c r="M571" i="20" s="1"/>
  <c r="G574" i="20"/>
  <c r="M574" i="20" s="1"/>
  <c r="G588" i="20"/>
  <c r="M588" i="20" s="1"/>
  <c r="G589" i="20"/>
  <c r="M589" i="20" s="1"/>
  <c r="G590" i="20"/>
  <c r="M590" i="20" s="1"/>
  <c r="G602" i="20"/>
  <c r="M602" i="20" s="1"/>
  <c r="G612" i="20"/>
  <c r="K612" i="20"/>
  <c r="G613" i="20"/>
  <c r="M613" i="20" s="1"/>
  <c r="G614" i="20"/>
  <c r="M614" i="20" s="1"/>
  <c r="G615" i="20"/>
  <c r="M615" i="20" s="1"/>
  <c r="G616" i="20"/>
  <c r="M616" i="20" s="1"/>
  <c r="G618" i="20"/>
  <c r="M618" i="20" s="1"/>
  <c r="G620" i="20"/>
  <c r="M620" i="20" s="1"/>
  <c r="G622" i="20"/>
  <c r="M622" i="20" s="1"/>
  <c r="G623" i="20"/>
  <c r="M623" i="20" s="1"/>
  <c r="G627" i="20"/>
  <c r="M627" i="20" s="1"/>
  <c r="G628" i="20"/>
  <c r="M628" i="20" s="1"/>
  <c r="G629" i="20"/>
  <c r="M629" i="20" s="1"/>
  <c r="G630" i="20"/>
  <c r="M630" i="20" s="1"/>
  <c r="G631" i="20"/>
  <c r="M631" i="20" s="1"/>
  <c r="G632" i="20"/>
  <c r="M632" i="20" s="1"/>
  <c r="G633" i="20"/>
  <c r="M633" i="20" s="1"/>
  <c r="G636" i="20"/>
  <c r="M636" i="20" s="1"/>
  <c r="G638" i="20"/>
  <c r="M638" i="20" s="1"/>
  <c r="G639" i="20"/>
  <c r="M639" i="20" s="1"/>
  <c r="G10" i="21"/>
  <c r="G11" i="21"/>
  <c r="M11" i="21" s="1"/>
  <c r="G12" i="21"/>
  <c r="M12" i="21" s="1"/>
  <c r="G13" i="21"/>
  <c r="M13" i="21" s="1"/>
  <c r="G14" i="21"/>
  <c r="M14" i="21" s="1"/>
  <c r="G22" i="21"/>
  <c r="M22" i="21" s="1"/>
  <c r="K22" i="21"/>
  <c r="G24" i="21"/>
  <c r="M24" i="21" s="1"/>
  <c r="G26" i="21"/>
  <c r="M26" i="21" s="1"/>
  <c r="G33" i="21"/>
  <c r="M33" i="21" s="1"/>
  <c r="G42" i="21"/>
  <c r="M42" i="21" s="1"/>
  <c r="G47" i="21"/>
  <c r="M47" i="21" s="1"/>
  <c r="G50" i="21"/>
  <c r="M50" i="21" s="1"/>
  <c r="G52" i="21"/>
  <c r="M52" i="21" s="1"/>
  <c r="G53" i="21"/>
  <c r="M53" i="21" s="1"/>
  <c r="G56" i="21"/>
  <c r="M56" i="21" s="1"/>
  <c r="G57" i="21"/>
  <c r="M57" i="21" s="1"/>
  <c r="G62" i="21"/>
  <c r="M62" i="21" s="1"/>
  <c r="G67" i="21"/>
  <c r="M67" i="21" s="1"/>
  <c r="G81" i="21"/>
  <c r="K81" i="21"/>
  <c r="G82" i="21"/>
  <c r="M82" i="21" s="1"/>
  <c r="G83" i="21"/>
  <c r="M83" i="21" s="1"/>
  <c r="G84" i="21"/>
  <c r="M84" i="21" s="1"/>
  <c r="G85" i="21"/>
  <c r="M85" i="21" s="1"/>
  <c r="G86" i="21"/>
  <c r="M86" i="21" s="1"/>
  <c r="G88" i="21"/>
  <c r="M88" i="21" s="1"/>
  <c r="G97" i="21"/>
  <c r="M97" i="21" s="1"/>
  <c r="G99" i="21"/>
  <c r="M99" i="21" s="1"/>
  <c r="G100" i="21"/>
  <c r="M100" i="21" s="1"/>
  <c r="G103" i="21"/>
  <c r="M103" i="21" s="1"/>
  <c r="G104" i="21"/>
  <c r="M104" i="21" s="1"/>
  <c r="G107" i="21"/>
  <c r="M107" i="21" s="1"/>
  <c r="G109" i="21"/>
  <c r="M109" i="21" s="1"/>
  <c r="G111" i="21"/>
  <c r="M111" i="21" s="1"/>
  <c r="G114" i="21"/>
  <c r="M114" i="21" s="1"/>
  <c r="G115" i="21"/>
  <c r="M115" i="21" s="1"/>
  <c r="G116" i="21"/>
  <c r="M116" i="21" s="1"/>
  <c r="G123" i="21"/>
  <c r="M123" i="21" s="1"/>
  <c r="G124" i="21"/>
  <c r="M124" i="21" s="1"/>
  <c r="G125" i="21"/>
  <c r="M125" i="21" s="1"/>
  <c r="G126" i="21"/>
  <c r="M126" i="21" s="1"/>
  <c r="G127" i="21"/>
  <c r="M127" i="21" s="1"/>
  <c r="G128" i="21"/>
  <c r="M128" i="21" s="1"/>
  <c r="G129" i="21"/>
  <c r="M129" i="21" s="1"/>
  <c r="G133" i="21"/>
  <c r="M133" i="21" s="1"/>
  <c r="G134" i="21"/>
  <c r="M134" i="21" s="1"/>
  <c r="G135" i="21"/>
  <c r="M135" i="21" s="1"/>
  <c r="G136" i="21"/>
  <c r="M136" i="21" s="1"/>
  <c r="G137" i="21"/>
  <c r="M137" i="21" s="1"/>
  <c r="G139" i="21"/>
  <c r="M139" i="21" s="1"/>
  <c r="G141" i="21"/>
  <c r="M141" i="21" s="1"/>
  <c r="G142" i="21"/>
  <c r="M142" i="21" s="1"/>
  <c r="G143" i="21"/>
  <c r="M143" i="21" s="1"/>
  <c r="G144" i="21"/>
  <c r="M144" i="21" s="1"/>
  <c r="G145" i="21"/>
  <c r="M145" i="21" s="1"/>
  <c r="G146" i="21"/>
  <c r="M146" i="21" s="1"/>
  <c r="G147" i="21"/>
  <c r="M147" i="21" s="1"/>
  <c r="G148" i="21"/>
  <c r="M148" i="21" s="1"/>
  <c r="G149" i="21"/>
  <c r="M149" i="21" s="1"/>
  <c r="G150" i="21"/>
  <c r="M150" i="21" s="1"/>
  <c r="G152" i="21"/>
  <c r="M152" i="21" s="1"/>
  <c r="G153" i="21"/>
  <c r="M153" i="21" s="1"/>
  <c r="G154" i="21"/>
  <c r="M154" i="21" s="1"/>
  <c r="G155" i="21"/>
  <c r="M155" i="21" s="1"/>
  <c r="G156" i="21"/>
  <c r="M156" i="21" s="1"/>
  <c r="G164" i="21"/>
  <c r="M164" i="21" s="1"/>
  <c r="G166" i="21"/>
  <c r="M166" i="21" s="1"/>
  <c r="G168" i="21"/>
  <c r="M168" i="21" s="1"/>
  <c r="G169" i="21"/>
  <c r="M169" i="21" s="1"/>
  <c r="G170" i="21"/>
  <c r="M170" i="21" s="1"/>
  <c r="G177" i="21"/>
  <c r="M177" i="21" s="1"/>
  <c r="G188" i="21"/>
  <c r="K188" i="21"/>
  <c r="G189" i="21"/>
  <c r="M189" i="21" s="1"/>
  <c r="G191" i="21"/>
  <c r="M191" i="21" s="1"/>
  <c r="G193" i="21"/>
  <c r="M193" i="21" s="1"/>
  <c r="G195" i="21"/>
  <c r="M195" i="21" s="1"/>
  <c r="G197" i="21"/>
  <c r="M197" i="21" s="1"/>
  <c r="G199" i="21"/>
  <c r="M199" i="21" s="1"/>
  <c r="G201" i="21"/>
  <c r="M201" i="21" s="1"/>
  <c r="G202" i="21"/>
  <c r="M202" i="21" s="1"/>
  <c r="G203" i="21"/>
  <c r="M203" i="21" s="1"/>
  <c r="G204" i="21"/>
  <c r="M204" i="21" s="1"/>
  <c r="G205" i="21"/>
  <c r="M205" i="21" s="1"/>
  <c r="G206" i="21"/>
  <c r="M206" i="21" s="1"/>
  <c r="G209" i="21"/>
  <c r="M209" i="21" s="1"/>
  <c r="G215" i="21"/>
  <c r="M215" i="21" s="1"/>
  <c r="G216" i="21"/>
  <c r="M216" i="21" s="1"/>
  <c r="G218" i="21"/>
  <c r="M218" i="21" s="1"/>
  <c r="G220" i="21"/>
  <c r="M220" i="21" s="1"/>
  <c r="G226" i="21"/>
  <c r="M226" i="21" s="1"/>
  <c r="G227" i="21"/>
  <c r="M227" i="21" s="1"/>
  <c r="G230" i="21"/>
  <c r="M230" i="21" s="1"/>
  <c r="G233" i="21"/>
  <c r="M233" i="21" s="1"/>
  <c r="G235" i="21"/>
  <c r="M235" i="21" s="1"/>
  <c r="G242" i="21"/>
  <c r="M242" i="21" s="1"/>
  <c r="G252" i="21"/>
  <c r="M252" i="21" s="1"/>
  <c r="G255" i="21"/>
  <c r="M255" i="21" s="1"/>
  <c r="G257" i="21"/>
  <c r="M257" i="21" s="1"/>
  <c r="G258" i="21"/>
  <c r="M258" i="21" s="1"/>
  <c r="G260" i="21"/>
  <c r="M260" i="21" s="1"/>
  <c r="G261" i="21"/>
  <c r="M261" i="21" s="1"/>
  <c r="G263" i="21"/>
  <c r="M263" i="21" s="1"/>
  <c r="G266" i="21"/>
  <c r="M266" i="21" s="1"/>
  <c r="G270" i="21"/>
  <c r="M270" i="21" s="1"/>
  <c r="G272" i="21"/>
  <c r="M272" i="21" s="1"/>
  <c r="G276" i="21"/>
  <c r="M276" i="21" s="1"/>
  <c r="G280" i="21"/>
  <c r="M280" i="21" s="1"/>
  <c r="G281" i="21"/>
  <c r="M281" i="21" s="1"/>
  <c r="G284" i="21"/>
  <c r="M284" i="21" s="1"/>
  <c r="G286" i="21"/>
  <c r="M286" i="21" s="1"/>
  <c r="G292" i="21"/>
  <c r="M292" i="21" s="1"/>
  <c r="G293" i="21"/>
  <c r="M293" i="21" s="1"/>
  <c r="G294" i="21"/>
  <c r="M294" i="21" s="1"/>
  <c r="G297" i="21"/>
  <c r="M297" i="21" s="1"/>
  <c r="G300" i="21"/>
  <c r="M300" i="21" s="1"/>
  <c r="G304" i="21"/>
  <c r="M304" i="21" s="1"/>
  <c r="G305" i="21"/>
  <c r="M305" i="21" s="1"/>
  <c r="G306" i="21"/>
  <c r="M306" i="21" s="1"/>
  <c r="G307" i="21"/>
  <c r="M307" i="21" s="1"/>
  <c r="G309" i="21"/>
  <c r="M309" i="21" s="1"/>
  <c r="G310" i="21"/>
  <c r="M310" i="21" s="1"/>
  <c r="G312" i="21"/>
  <c r="M312" i="21" s="1"/>
  <c r="G318" i="21"/>
  <c r="M318" i="21" s="1"/>
  <c r="G322" i="21"/>
  <c r="M322" i="21" s="1"/>
  <c r="G324" i="21"/>
  <c r="M324" i="21" s="1"/>
  <c r="G325" i="21"/>
  <c r="M325" i="21" s="1"/>
  <c r="G327" i="21"/>
  <c r="M327" i="21" s="1"/>
  <c r="G343" i="21"/>
  <c r="M343" i="21" s="1"/>
  <c r="G371" i="21"/>
  <c r="K371" i="21"/>
  <c r="G372" i="21"/>
  <c r="M372" i="21" s="1"/>
  <c r="G373" i="21"/>
  <c r="M373" i="21" s="1"/>
  <c r="G374" i="21"/>
  <c r="M374" i="21" s="1"/>
  <c r="G377" i="21"/>
  <c r="M377" i="21" s="1"/>
  <c r="G378" i="21"/>
  <c r="M378" i="21" s="1"/>
  <c r="G379" i="21"/>
  <c r="M379" i="21" s="1"/>
  <c r="G380" i="21"/>
  <c r="M380" i="21" s="1"/>
  <c r="G381" i="21"/>
  <c r="M381" i="21" s="1"/>
  <c r="G382" i="21"/>
  <c r="M382" i="21" s="1"/>
  <c r="G383" i="21"/>
  <c r="M383" i="21" s="1"/>
  <c r="G384" i="21"/>
  <c r="M384" i="21" s="1"/>
  <c r="G385" i="21"/>
  <c r="M385" i="21" s="1"/>
  <c r="G386" i="21"/>
  <c r="M386" i="21" s="1"/>
  <c r="G387" i="21"/>
  <c r="M387" i="21" s="1"/>
  <c r="G388" i="21"/>
  <c r="M388" i="21" s="1"/>
  <c r="G389" i="21"/>
  <c r="M389" i="21" s="1"/>
  <c r="G391" i="21"/>
  <c r="M391" i="21" s="1"/>
  <c r="G392" i="21"/>
  <c r="M392" i="21" s="1"/>
  <c r="G393" i="21"/>
  <c r="M393" i="21" s="1"/>
  <c r="G395" i="21"/>
  <c r="M395" i="21" s="1"/>
  <c r="G396" i="21"/>
  <c r="M396" i="21" s="1"/>
  <c r="G399" i="21"/>
  <c r="M399" i="21" s="1"/>
  <c r="G400" i="21"/>
  <c r="M400" i="21" s="1"/>
  <c r="G401" i="21"/>
  <c r="M401" i="21" s="1"/>
  <c r="G402" i="21"/>
  <c r="M402" i="21" s="1"/>
  <c r="G404" i="21"/>
  <c r="M404" i="21" s="1"/>
  <c r="G405" i="21"/>
  <c r="M405" i="21" s="1"/>
  <c r="G406" i="21"/>
  <c r="M406" i="21" s="1"/>
  <c r="G407" i="21"/>
  <c r="M407" i="21" s="1"/>
  <c r="G409" i="21"/>
  <c r="M409" i="21" s="1"/>
  <c r="G410" i="21"/>
  <c r="M410" i="21" s="1"/>
  <c r="G411" i="21"/>
  <c r="M411" i="21" s="1"/>
  <c r="G413" i="21"/>
  <c r="M413" i="21" s="1"/>
  <c r="G416" i="21"/>
  <c r="M416" i="21" s="1"/>
  <c r="G419" i="21"/>
  <c r="M419" i="21" s="1"/>
  <c r="G420" i="21"/>
  <c r="M420" i="21" s="1"/>
  <c r="G422" i="21"/>
  <c r="M422" i="21" s="1"/>
  <c r="G423" i="21"/>
  <c r="M423" i="21" s="1"/>
  <c r="G424" i="21"/>
  <c r="M424" i="21" s="1"/>
  <c r="G426" i="21"/>
  <c r="M426" i="21" s="1"/>
  <c r="G427" i="21"/>
  <c r="M427" i="21" s="1"/>
  <c r="G428" i="21"/>
  <c r="M428" i="21" s="1"/>
  <c r="G429" i="21"/>
  <c r="M429" i="21" s="1"/>
  <c r="G430" i="21"/>
  <c r="M430" i="21" s="1"/>
  <c r="G432" i="21"/>
  <c r="M432" i="21" s="1"/>
  <c r="G433" i="21"/>
  <c r="M433" i="21" s="1"/>
  <c r="G434" i="21"/>
  <c r="M434" i="21" s="1"/>
  <c r="G435" i="21"/>
  <c r="M435" i="21" s="1"/>
  <c r="G436" i="21"/>
  <c r="M436" i="21" s="1"/>
  <c r="G442" i="21"/>
  <c r="M442" i="21" s="1"/>
  <c r="G446" i="21"/>
  <c r="M446" i="21" s="1"/>
  <c r="G448" i="21"/>
  <c r="M448" i="21" s="1"/>
  <c r="G449" i="21"/>
  <c r="M449" i="21" s="1"/>
  <c r="G450" i="21"/>
  <c r="M450" i="21" s="1"/>
  <c r="G451" i="21"/>
  <c r="M451" i="21" s="1"/>
  <c r="G452" i="21"/>
  <c r="M452" i="21" s="1"/>
  <c r="G455" i="21"/>
  <c r="M455" i="21" s="1"/>
  <c r="G466" i="21"/>
  <c r="M466" i="21" s="1"/>
  <c r="G470" i="21"/>
  <c r="M470" i="21" s="1"/>
  <c r="G471" i="21"/>
  <c r="M471" i="21" s="1"/>
  <c r="G473" i="21"/>
  <c r="M473" i="21" s="1"/>
  <c r="G476" i="21"/>
  <c r="M476" i="21" s="1"/>
  <c r="G478" i="21"/>
  <c r="M478" i="21" s="1"/>
  <c r="G485" i="21"/>
  <c r="M485" i="21" s="1"/>
  <c r="G487" i="21"/>
  <c r="M487" i="21" s="1"/>
  <c r="G493" i="21"/>
  <c r="M493" i="21" s="1"/>
  <c r="G499" i="21"/>
  <c r="M499" i="21" s="1"/>
  <c r="G514" i="21"/>
  <c r="M514" i="21" s="1"/>
  <c r="G518" i="21"/>
  <c r="M518" i="21" s="1"/>
  <c r="G539" i="21"/>
  <c r="M539" i="21" s="1"/>
  <c r="G540" i="21"/>
  <c r="M540" i="21" s="1"/>
  <c r="G541" i="21"/>
  <c r="M541" i="21" s="1"/>
  <c r="G544" i="21"/>
  <c r="M544" i="21" s="1"/>
  <c r="G546" i="21"/>
  <c r="M546" i="21" s="1"/>
  <c r="G563" i="21"/>
  <c r="M563" i="21" s="1"/>
  <c r="G564" i="21"/>
  <c r="M564" i="21" s="1"/>
  <c r="G567" i="21"/>
  <c r="M567" i="21" s="1"/>
  <c r="G568" i="21"/>
  <c r="M568" i="21" s="1"/>
  <c r="G571" i="21"/>
  <c r="M571" i="21" s="1"/>
  <c r="G572" i="21"/>
  <c r="M572" i="21" s="1"/>
  <c r="G588" i="21"/>
  <c r="M588" i="21" s="1"/>
  <c r="G590" i="21"/>
  <c r="M590" i="21" s="1"/>
  <c r="G612" i="21"/>
  <c r="K612" i="21"/>
  <c r="G614" i="21"/>
  <c r="M614" i="21" s="1"/>
  <c r="G615" i="21"/>
  <c r="M615" i="21" s="1"/>
  <c r="G616" i="21"/>
  <c r="M616" i="21" s="1"/>
  <c r="G617" i="21"/>
  <c r="M617" i="21" s="1"/>
  <c r="G620" i="21"/>
  <c r="M620" i="21" s="1"/>
  <c r="G622" i="21"/>
  <c r="M622" i="21" s="1"/>
  <c r="G623" i="21"/>
  <c r="M623" i="21" s="1"/>
  <c r="G625" i="21"/>
  <c r="M625" i="21" s="1"/>
  <c r="G627" i="21"/>
  <c r="M627" i="21" s="1"/>
  <c r="G628" i="21"/>
  <c r="M628" i="21" s="1"/>
  <c r="G630" i="21"/>
  <c r="M630" i="21" s="1"/>
  <c r="G631" i="21"/>
  <c r="M631" i="21" s="1"/>
  <c r="G632" i="21"/>
  <c r="M632" i="21" s="1"/>
  <c r="G633" i="21"/>
  <c r="M633" i="21" s="1"/>
  <c r="G636" i="21"/>
  <c r="M636" i="21" s="1"/>
  <c r="G638" i="21"/>
  <c r="M638" i="21" s="1"/>
  <c r="G639" i="21"/>
  <c r="M639" i="21" s="1"/>
  <c r="G11" i="22"/>
  <c r="M11" i="22" s="1"/>
  <c r="G22" i="22"/>
  <c r="K22" i="22"/>
  <c r="G24" i="22"/>
  <c r="M24" i="22" s="1"/>
  <c r="G30" i="22"/>
  <c r="M30" i="22" s="1"/>
  <c r="G31" i="22"/>
  <c r="M31" i="22" s="1"/>
  <c r="G33" i="22"/>
  <c r="M33" i="22" s="1"/>
  <c r="G35" i="22"/>
  <c r="M35" i="22" s="1"/>
  <c r="G48" i="22"/>
  <c r="M48" i="22" s="1"/>
  <c r="G52" i="22"/>
  <c r="M52" i="22" s="1"/>
  <c r="G53" i="22"/>
  <c r="M53" i="22" s="1"/>
  <c r="G62" i="22"/>
  <c r="M62" i="22" s="1"/>
  <c r="G63" i="22"/>
  <c r="M63" i="22" s="1"/>
  <c r="G64" i="22"/>
  <c r="M64" i="22" s="1"/>
  <c r="G67" i="22"/>
  <c r="M67" i="22" s="1"/>
  <c r="G81" i="22"/>
  <c r="K81" i="22"/>
  <c r="G82" i="22"/>
  <c r="M82" i="22" s="1"/>
  <c r="G83" i="22"/>
  <c r="M83" i="22" s="1"/>
  <c r="G84" i="22"/>
  <c r="M84" i="22" s="1"/>
  <c r="G85" i="22"/>
  <c r="M85" i="22" s="1"/>
  <c r="G86" i="22"/>
  <c r="M86" i="22" s="1"/>
  <c r="G88" i="22"/>
  <c r="M88" i="22" s="1"/>
  <c r="G92" i="22"/>
  <c r="M92" i="22" s="1"/>
  <c r="G97" i="22"/>
  <c r="M97" i="22" s="1"/>
  <c r="G99" i="22"/>
  <c r="M99" i="22" s="1"/>
  <c r="G100" i="22"/>
  <c r="M100" i="22" s="1"/>
  <c r="G103" i="22"/>
  <c r="M103" i="22" s="1"/>
  <c r="G106" i="22"/>
  <c r="M106" i="22" s="1"/>
  <c r="G107" i="22"/>
  <c r="M107" i="22" s="1"/>
  <c r="G108" i="22"/>
  <c r="M108" i="22" s="1"/>
  <c r="G111" i="22"/>
  <c r="M111" i="22" s="1"/>
  <c r="G114" i="22"/>
  <c r="M114" i="22" s="1"/>
  <c r="G115" i="22"/>
  <c r="M115" i="22" s="1"/>
  <c r="G116" i="22"/>
  <c r="M116" i="22" s="1"/>
  <c r="G118" i="22"/>
  <c r="M118" i="22" s="1"/>
  <c r="G119" i="22"/>
  <c r="M119" i="22" s="1"/>
  <c r="G120" i="22"/>
  <c r="M120" i="22" s="1"/>
  <c r="G123" i="22"/>
  <c r="M123" i="22" s="1"/>
  <c r="G124" i="22"/>
  <c r="M124" i="22" s="1"/>
  <c r="G125" i="22"/>
  <c r="M125" i="22" s="1"/>
  <c r="G126" i="22"/>
  <c r="M126" i="22" s="1"/>
  <c r="G127" i="22"/>
  <c r="M127" i="22" s="1"/>
  <c r="G128" i="22"/>
  <c r="M128" i="22" s="1"/>
  <c r="H129" i="22"/>
  <c r="N129" i="22" s="1"/>
  <c r="M134" i="22"/>
  <c r="G136" i="22"/>
  <c r="M136" i="22" s="1"/>
  <c r="J137" i="22"/>
  <c r="M138" i="22"/>
  <c r="J139" i="22"/>
  <c r="H141" i="22"/>
  <c r="N141" i="22" s="1"/>
  <c r="J144" i="22"/>
  <c r="G145" i="22"/>
  <c r="M145" i="22" s="1"/>
  <c r="J146" i="22"/>
  <c r="G147" i="22"/>
  <c r="M147" i="22" s="1"/>
  <c r="G149" i="22"/>
  <c r="M149" i="22" s="1"/>
  <c r="H152" i="22"/>
  <c r="N152" i="22" s="1"/>
  <c r="G154" i="22"/>
  <c r="M154" i="22" s="1"/>
  <c r="G157" i="22"/>
  <c r="M157" i="22" s="1"/>
  <c r="G161" i="22"/>
  <c r="M161" i="22" s="1"/>
  <c r="H165" i="22"/>
  <c r="N165" i="22" s="1"/>
  <c r="J166" i="22"/>
  <c r="G170" i="22"/>
  <c r="M170" i="22" s="1"/>
  <c r="G173" i="22"/>
  <c r="M173" i="22" s="1"/>
  <c r="H174" i="22"/>
  <c r="N174" i="22" s="1"/>
  <c r="H177" i="22"/>
  <c r="N177" i="22" s="1"/>
  <c r="J188" i="22"/>
  <c r="G189" i="22"/>
  <c r="M189" i="22" s="1"/>
  <c r="J191" i="22"/>
  <c r="H193" i="22"/>
  <c r="N193" i="22" s="1"/>
  <c r="J197" i="22"/>
  <c r="M198" i="22"/>
  <c r="M201" i="22"/>
  <c r="J202" i="22"/>
  <c r="G203" i="22"/>
  <c r="M203" i="22" s="1"/>
  <c r="J204" i="22"/>
  <c r="J207" i="22"/>
  <c r="G208" i="22"/>
  <c r="M208" i="22" s="1"/>
  <c r="H209" i="22"/>
  <c r="N209" i="22" s="1"/>
  <c r="J213" i="22"/>
  <c r="H215" i="22"/>
  <c r="N215" i="22" s="1"/>
  <c r="J218" i="22"/>
  <c r="G219" i="22"/>
  <c r="M219" i="22" s="1"/>
  <c r="J220" i="22"/>
  <c r="M221" i="22"/>
  <c r="J223" i="22"/>
  <c r="H225" i="22"/>
  <c r="N225" i="22" s="1"/>
  <c r="J226" i="22"/>
  <c r="G227" i="22"/>
  <c r="M227" i="22" s="1"/>
  <c r="H231" i="22"/>
  <c r="N231" i="22" s="1"/>
  <c r="G233" i="22"/>
  <c r="M233" i="22" s="1"/>
  <c r="G245" i="22"/>
  <c r="M245" i="22" s="1"/>
  <c r="H252" i="22"/>
  <c r="N252" i="22" s="1"/>
  <c r="J254" i="22"/>
  <c r="G255" i="22"/>
  <c r="M255" i="22" s="1"/>
  <c r="H260" i="22"/>
  <c r="N260" i="22" s="1"/>
  <c r="H265" i="22"/>
  <c r="N265" i="22" s="1"/>
  <c r="J270" i="22"/>
  <c r="G271" i="22"/>
  <c r="M271" i="22" s="1"/>
  <c r="M277" i="22"/>
  <c r="H281" i="22"/>
  <c r="N281" i="22" s="1"/>
  <c r="J292" i="22"/>
  <c r="G293" i="22"/>
  <c r="M293" i="22" s="1"/>
  <c r="J294" i="22"/>
  <c r="M295" i="22"/>
  <c r="H299" i="22"/>
  <c r="N299" i="22" s="1"/>
  <c r="J300" i="22"/>
  <c r="H306" i="22"/>
  <c r="N306" i="22" s="1"/>
  <c r="H311" i="22"/>
  <c r="N311" i="22" s="1"/>
  <c r="H336" i="22"/>
  <c r="N336" i="22" s="1"/>
  <c r="J338" i="22"/>
  <c r="H340" i="22"/>
  <c r="N340" i="22" s="1"/>
  <c r="G347" i="22"/>
  <c r="M347" i="22" s="1"/>
  <c r="H599" i="22"/>
  <c r="N599" i="22" s="1"/>
  <c r="H598" i="22"/>
  <c r="N598" i="22" s="1"/>
  <c r="H597" i="22"/>
  <c r="N597" i="22" s="1"/>
  <c r="H594" i="22"/>
  <c r="N594" i="22" s="1"/>
  <c r="H591" i="22"/>
  <c r="N591" i="22" s="1"/>
  <c r="H590" i="22"/>
  <c r="N590" i="22" s="1"/>
  <c r="H589" i="22"/>
  <c r="N589" i="22" s="1"/>
  <c r="H588" i="22"/>
  <c r="N588" i="22" s="1"/>
  <c r="H585" i="22"/>
  <c r="N585" i="22" s="1"/>
  <c r="H584" i="22"/>
  <c r="N584" i="22" s="1"/>
  <c r="H583" i="22"/>
  <c r="N583" i="22" s="1"/>
  <c r="H580" i="22"/>
  <c r="N580" i="22" s="1"/>
  <c r="H579" i="22"/>
  <c r="N579" i="22" s="1"/>
  <c r="H571" i="22"/>
  <c r="N571" i="22" s="1"/>
  <c r="H570" i="22"/>
  <c r="N570" i="22" s="1"/>
  <c r="H568" i="22"/>
  <c r="N568" i="22" s="1"/>
  <c r="H567" i="22"/>
  <c r="N567" i="22" s="1"/>
  <c r="H564" i="22"/>
  <c r="N564" i="22" s="1"/>
  <c r="H563" i="22"/>
  <c r="N563" i="22" s="1"/>
  <c r="H561" i="22"/>
  <c r="N561" i="22" s="1"/>
  <c r="H557" i="22"/>
  <c r="N557" i="22" s="1"/>
  <c r="H550" i="22"/>
  <c r="N550" i="22" s="1"/>
  <c r="H549" i="22"/>
  <c r="N549" i="22" s="1"/>
  <c r="H546" i="22"/>
  <c r="N546" i="22" s="1"/>
  <c r="H544" i="22"/>
  <c r="N544" i="22" s="1"/>
  <c r="H541" i="22"/>
  <c r="N541" i="22" s="1"/>
  <c r="H538" i="22"/>
  <c r="N538" i="22" s="1"/>
  <c r="H537" i="22"/>
  <c r="N537" i="22" s="1"/>
  <c r="H530" i="22"/>
  <c r="N530" i="22" s="1"/>
  <c r="H528" i="22"/>
  <c r="N528" i="22" s="1"/>
  <c r="H518" i="22"/>
  <c r="N518" i="22" s="1"/>
  <c r="H517" i="22"/>
  <c r="N517" i="22" s="1"/>
  <c r="H515" i="22"/>
  <c r="N515" i="22" s="1"/>
  <c r="H371" i="22"/>
  <c r="H381" i="22"/>
  <c r="N381" i="22" s="1"/>
  <c r="H383" i="22"/>
  <c r="N383" i="22" s="1"/>
  <c r="H384" i="22"/>
  <c r="N384" i="22" s="1"/>
  <c r="N389" i="22"/>
  <c r="M394" i="22"/>
  <c r="G395" i="22"/>
  <c r="M395" i="22" s="1"/>
  <c r="G396" i="22"/>
  <c r="M396" i="22" s="1"/>
  <c r="M397" i="22"/>
  <c r="G400" i="22"/>
  <c r="M400" i="22" s="1"/>
  <c r="G404" i="22"/>
  <c r="M404" i="22" s="1"/>
  <c r="G405" i="22"/>
  <c r="M405" i="22" s="1"/>
  <c r="G406" i="22"/>
  <c r="M406" i="22" s="1"/>
  <c r="G407" i="22"/>
  <c r="M407" i="22" s="1"/>
  <c r="H419" i="22"/>
  <c r="N419" i="22" s="1"/>
  <c r="H420" i="22"/>
  <c r="N420" i="22" s="1"/>
  <c r="H426" i="22"/>
  <c r="N426" i="22" s="1"/>
  <c r="G427" i="22"/>
  <c r="M427" i="22" s="1"/>
  <c r="G428" i="22"/>
  <c r="M428" i="22" s="1"/>
  <c r="G437" i="22"/>
  <c r="M437" i="22" s="1"/>
  <c r="M438" i="22"/>
  <c r="H445" i="22"/>
  <c r="N445" i="22" s="1"/>
  <c r="G446" i="22"/>
  <c r="M446" i="22" s="1"/>
  <c r="G447" i="22"/>
  <c r="M447" i="22" s="1"/>
  <c r="H468" i="22"/>
  <c r="N468" i="22" s="1"/>
  <c r="H473" i="22"/>
  <c r="N473" i="22" s="1"/>
  <c r="N476" i="22"/>
  <c r="G477" i="22"/>
  <c r="M477" i="22" s="1"/>
  <c r="H485" i="22"/>
  <c r="N485" i="22" s="1"/>
  <c r="H493" i="22"/>
  <c r="N493" i="22" s="1"/>
  <c r="H494" i="22"/>
  <c r="N494" i="22" s="1"/>
  <c r="M497" i="22"/>
  <c r="H499" i="22"/>
  <c r="N499" i="22" s="1"/>
  <c r="M504" i="22"/>
  <c r="G507" i="22"/>
  <c r="M507" i="22" s="1"/>
  <c r="H509" i="22"/>
  <c r="N509" i="22" s="1"/>
  <c r="H512" i="22"/>
  <c r="N512" i="22" s="1"/>
  <c r="G513" i="22"/>
  <c r="M513" i="22" s="1"/>
  <c r="M517" i="22"/>
  <c r="G518" i="22"/>
  <c r="M518" i="22" s="1"/>
  <c r="H612" i="18"/>
  <c r="L612" i="18"/>
  <c r="H614" i="18"/>
  <c r="N614" i="18" s="1"/>
  <c r="H615" i="18"/>
  <c r="N615" i="18" s="1"/>
  <c r="H616" i="18"/>
  <c r="N616" i="18" s="1"/>
  <c r="H618" i="18"/>
  <c r="N618" i="18" s="1"/>
  <c r="H620" i="18"/>
  <c r="N620" i="18" s="1"/>
  <c r="H625" i="18"/>
  <c r="N625" i="18" s="1"/>
  <c r="H627" i="18"/>
  <c r="N627" i="18" s="1"/>
  <c r="H628" i="18"/>
  <c r="N628" i="18" s="1"/>
  <c r="H630" i="18"/>
  <c r="N630" i="18" s="1"/>
  <c r="H631" i="18"/>
  <c r="N631" i="18" s="1"/>
  <c r="H632" i="18"/>
  <c r="N632" i="18" s="1"/>
  <c r="H636" i="18"/>
  <c r="N636" i="18" s="1"/>
  <c r="H637" i="18"/>
  <c r="N637" i="18" s="1"/>
  <c r="H638" i="18"/>
  <c r="N638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81" i="19"/>
  <c r="L81" i="19"/>
  <c r="H86" i="19"/>
  <c r="N86" i="19" s="1"/>
  <c r="H88" i="19"/>
  <c r="N88" i="19" s="1"/>
  <c r="H99" i="19"/>
  <c r="N99" i="19" s="1"/>
  <c r="H103" i="19"/>
  <c r="N103" i="19" s="1"/>
  <c r="H123" i="19"/>
  <c r="N123" i="19" s="1"/>
  <c r="H124" i="19"/>
  <c r="N124" i="19" s="1"/>
  <c r="H125" i="19"/>
  <c r="N125" i="19" s="1"/>
  <c r="H126" i="19"/>
  <c r="N126" i="19" s="1"/>
  <c r="H145" i="19"/>
  <c r="N145" i="19" s="1"/>
  <c r="H188" i="19"/>
  <c r="L188" i="19"/>
  <c r="H195" i="19"/>
  <c r="N195" i="19" s="1"/>
  <c r="H197" i="19"/>
  <c r="N197" i="19" s="1"/>
  <c r="H202" i="19"/>
  <c r="N202" i="19" s="1"/>
  <c r="H203" i="19"/>
  <c r="N203" i="19" s="1"/>
  <c r="H204" i="19"/>
  <c r="N204" i="19" s="1"/>
  <c r="H215" i="19"/>
  <c r="N215" i="19" s="1"/>
  <c r="H218" i="19"/>
  <c r="N218" i="19" s="1"/>
  <c r="H219" i="19"/>
  <c r="N219" i="19" s="1"/>
  <c r="H221" i="19"/>
  <c r="N221" i="19" s="1"/>
  <c r="H226" i="19"/>
  <c r="N226" i="19" s="1"/>
  <c r="H235" i="19"/>
  <c r="N235" i="19" s="1"/>
  <c r="H242" i="19"/>
  <c r="N242" i="19" s="1"/>
  <c r="H265" i="19"/>
  <c r="N265" i="19" s="1"/>
  <c r="H284" i="19"/>
  <c r="N284" i="19" s="1"/>
  <c r="H285" i="19"/>
  <c r="N285" i="19" s="1"/>
  <c r="H291" i="19"/>
  <c r="N291" i="19" s="1"/>
  <c r="H298" i="19"/>
  <c r="N298" i="19" s="1"/>
  <c r="H305" i="19"/>
  <c r="N305" i="19" s="1"/>
  <c r="H306" i="19"/>
  <c r="N306" i="19" s="1"/>
  <c r="H324" i="19"/>
  <c r="N324" i="19" s="1"/>
  <c r="H327" i="19"/>
  <c r="N327" i="19" s="1"/>
  <c r="H329" i="19"/>
  <c r="N329" i="19" s="1"/>
  <c r="H338" i="19"/>
  <c r="N338" i="19" s="1"/>
  <c r="H371" i="19"/>
  <c r="L371" i="19"/>
  <c r="H377" i="19"/>
  <c r="N377" i="19" s="1"/>
  <c r="H383" i="19"/>
  <c r="N383" i="19" s="1"/>
  <c r="H391" i="19"/>
  <c r="N391" i="19" s="1"/>
  <c r="H402" i="19"/>
  <c r="N402" i="19" s="1"/>
  <c r="H405" i="19"/>
  <c r="N405" i="19" s="1"/>
  <c r="H406" i="19"/>
  <c r="N406" i="19" s="1"/>
  <c r="H413" i="19"/>
  <c r="N413" i="19" s="1"/>
  <c r="H419" i="19"/>
  <c r="N419" i="19" s="1"/>
  <c r="H423" i="19"/>
  <c r="N423" i="19" s="1"/>
  <c r="H430" i="19"/>
  <c r="N430" i="19" s="1"/>
  <c r="H437" i="19"/>
  <c r="N437" i="19" s="1"/>
  <c r="H446" i="19"/>
  <c r="N446" i="19" s="1"/>
  <c r="H470" i="19"/>
  <c r="N470" i="19" s="1"/>
  <c r="H471" i="19"/>
  <c r="N471" i="19" s="1"/>
  <c r="H473" i="19"/>
  <c r="N473" i="19" s="1"/>
  <c r="H499" i="19"/>
  <c r="N499" i="19" s="1"/>
  <c r="H507" i="19"/>
  <c r="N507" i="19" s="1"/>
  <c r="H508" i="19"/>
  <c r="N508" i="19" s="1"/>
  <c r="H514" i="19"/>
  <c r="N514" i="19" s="1"/>
  <c r="H558" i="19"/>
  <c r="N558" i="19" s="1"/>
  <c r="H568" i="19"/>
  <c r="N568" i="19" s="1"/>
  <c r="H569" i="19"/>
  <c r="N569" i="19" s="1"/>
  <c r="H588" i="19"/>
  <c r="N588" i="19" s="1"/>
  <c r="H612" i="19"/>
  <c r="L612" i="19"/>
  <c r="H615" i="19"/>
  <c r="N615" i="19" s="1"/>
  <c r="H628" i="19"/>
  <c r="N628" i="19" s="1"/>
  <c r="H630" i="19"/>
  <c r="N630" i="19" s="1"/>
  <c r="H631" i="19"/>
  <c r="N631" i="19" s="1"/>
  <c r="H11" i="20"/>
  <c r="N11" i="20" s="1"/>
  <c r="H22" i="20"/>
  <c r="L22" i="20"/>
  <c r="H24" i="20"/>
  <c r="N24" i="20" s="1"/>
  <c r="H25" i="20"/>
  <c r="N25" i="20" s="1"/>
  <c r="H28" i="20"/>
  <c r="N28" i="20" s="1"/>
  <c r="H33" i="20"/>
  <c r="N33" i="20" s="1"/>
  <c r="H35" i="20"/>
  <c r="N35" i="20" s="1"/>
  <c r="H36" i="20"/>
  <c r="N36" i="20" s="1"/>
  <c r="H39" i="20"/>
  <c r="N39" i="20" s="1"/>
  <c r="H42" i="20"/>
  <c r="N42" i="20" s="1"/>
  <c r="H47" i="20"/>
  <c r="N47" i="20" s="1"/>
  <c r="H52" i="20"/>
  <c r="N52" i="20" s="1"/>
  <c r="H53" i="20"/>
  <c r="N53" i="20" s="1"/>
  <c r="H54" i="20"/>
  <c r="N54" i="20" s="1"/>
  <c r="H57" i="20"/>
  <c r="N57" i="20" s="1"/>
  <c r="H58" i="20"/>
  <c r="N58" i="20" s="1"/>
  <c r="H59" i="20"/>
  <c r="N59" i="20" s="1"/>
  <c r="H61" i="20"/>
  <c r="N61" i="20" s="1"/>
  <c r="H62" i="20"/>
  <c r="N62" i="20" s="1"/>
  <c r="H67" i="20"/>
  <c r="N67" i="20" s="1"/>
  <c r="H68" i="20"/>
  <c r="N68" i="20" s="1"/>
  <c r="H81" i="20"/>
  <c r="L81" i="20"/>
  <c r="H82" i="20"/>
  <c r="N82" i="20" s="1"/>
  <c r="H83" i="20"/>
  <c r="N83" i="20" s="1"/>
  <c r="H84" i="20"/>
  <c r="N84" i="20" s="1"/>
  <c r="H85" i="20"/>
  <c r="N85" i="20" s="1"/>
  <c r="H86" i="20"/>
  <c r="N86" i="20" s="1"/>
  <c r="H88" i="20"/>
  <c r="N88" i="20" s="1"/>
  <c r="H91" i="20"/>
  <c r="N91" i="20" s="1"/>
  <c r="H92" i="20"/>
  <c r="N92" i="20" s="1"/>
  <c r="H97" i="20"/>
  <c r="N97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8" i="20"/>
  <c r="N108" i="20" s="1"/>
  <c r="H109" i="20"/>
  <c r="N109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19" i="20"/>
  <c r="N119" i="20" s="1"/>
  <c r="H121" i="20"/>
  <c r="N121" i="20" s="1"/>
  <c r="H122" i="20"/>
  <c r="N122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8" i="20"/>
  <c r="N128" i="20" s="1"/>
  <c r="H129" i="20"/>
  <c r="N129" i="20" s="1"/>
  <c r="H130" i="20"/>
  <c r="N130" i="20" s="1"/>
  <c r="H133" i="20"/>
  <c r="N133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3" i="20"/>
  <c r="N143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49" i="20"/>
  <c r="N149" i="20" s="1"/>
  <c r="H150" i="20"/>
  <c r="N150" i="20" s="1"/>
  <c r="H152" i="20"/>
  <c r="N152" i="20" s="1"/>
  <c r="H153" i="20"/>
  <c r="N153" i="20" s="1"/>
  <c r="H154" i="20"/>
  <c r="N154" i="20" s="1"/>
  <c r="H156" i="20"/>
  <c r="N156" i="20" s="1"/>
  <c r="H158" i="20"/>
  <c r="N158" i="20" s="1"/>
  <c r="H166" i="20"/>
  <c r="N166" i="20" s="1"/>
  <c r="H167" i="20"/>
  <c r="N167" i="20" s="1"/>
  <c r="H168" i="20"/>
  <c r="N168" i="20" s="1"/>
  <c r="H169" i="20"/>
  <c r="N169" i="20" s="1"/>
  <c r="H170" i="20"/>
  <c r="N170" i="20" s="1"/>
  <c r="H171" i="20"/>
  <c r="N171" i="20" s="1"/>
  <c r="H174" i="20"/>
  <c r="N174" i="20" s="1"/>
  <c r="H177" i="20"/>
  <c r="N177" i="20" s="1"/>
  <c r="H188" i="20"/>
  <c r="L188" i="20"/>
  <c r="H189" i="20"/>
  <c r="N189" i="20" s="1"/>
  <c r="H191" i="20"/>
  <c r="N191" i="20" s="1"/>
  <c r="H193" i="20"/>
  <c r="N193" i="20" s="1"/>
  <c r="H195" i="20"/>
  <c r="N195" i="20" s="1"/>
  <c r="H196" i="20"/>
  <c r="N196" i="20" s="1"/>
  <c r="H197" i="20"/>
  <c r="N197" i="20" s="1"/>
  <c r="H202" i="20"/>
  <c r="N202" i="20" s="1"/>
  <c r="H203" i="20"/>
  <c r="N203" i="20" s="1"/>
  <c r="H204" i="20"/>
  <c r="N204" i="20" s="1"/>
  <c r="H205" i="20"/>
  <c r="N205" i="20" s="1"/>
  <c r="H207" i="20"/>
  <c r="N207" i="20" s="1"/>
  <c r="H209" i="20"/>
  <c r="N209" i="20" s="1"/>
  <c r="H210" i="20"/>
  <c r="N210" i="20" s="1"/>
  <c r="H215" i="20"/>
  <c r="N215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5" i="20"/>
  <c r="N225" i="20" s="1"/>
  <c r="H226" i="20"/>
  <c r="N226" i="20" s="1"/>
  <c r="H227" i="20"/>
  <c r="N227" i="20" s="1"/>
  <c r="H230" i="20"/>
  <c r="N230" i="20" s="1"/>
  <c r="H231" i="20"/>
  <c r="N231" i="20" s="1"/>
  <c r="H233" i="20"/>
  <c r="N233" i="20" s="1"/>
  <c r="H235" i="20"/>
  <c r="N235" i="20" s="1"/>
  <c r="H237" i="20"/>
  <c r="N237" i="20" s="1"/>
  <c r="H242" i="20"/>
  <c r="N242" i="20" s="1"/>
  <c r="H243" i="20"/>
  <c r="N243" i="20" s="1"/>
  <c r="H248" i="20"/>
  <c r="N248" i="20" s="1"/>
  <c r="H249" i="20"/>
  <c r="N249" i="20" s="1"/>
  <c r="H250" i="20"/>
  <c r="N250" i="20" s="1"/>
  <c r="H251" i="20"/>
  <c r="N251" i="20" s="1"/>
  <c r="H252" i="20"/>
  <c r="N252" i="20" s="1"/>
  <c r="H253" i="20"/>
  <c r="N253" i="20" s="1"/>
  <c r="H255" i="20"/>
  <c r="N255" i="20" s="1"/>
  <c r="H257" i="20"/>
  <c r="N257" i="20" s="1"/>
  <c r="H258" i="20"/>
  <c r="N258" i="20" s="1"/>
  <c r="H260" i="20"/>
  <c r="N260" i="20" s="1"/>
  <c r="H261" i="20"/>
  <c r="N261" i="20" s="1"/>
  <c r="H265" i="20"/>
  <c r="N265" i="20" s="1"/>
  <c r="H267" i="20"/>
  <c r="N267" i="20" s="1"/>
  <c r="H269" i="20"/>
  <c r="N269" i="20" s="1"/>
  <c r="H270" i="20"/>
  <c r="N270" i="20" s="1"/>
  <c r="H271" i="20"/>
  <c r="N271" i="20" s="1"/>
  <c r="H272" i="20"/>
  <c r="N272" i="20" s="1"/>
  <c r="H274" i="20"/>
  <c r="N274" i="20" s="1"/>
  <c r="H275" i="20"/>
  <c r="N275" i="20" s="1"/>
  <c r="H276" i="20"/>
  <c r="N276" i="20" s="1"/>
  <c r="H278" i="20"/>
  <c r="N278" i="20" s="1"/>
  <c r="H280" i="20"/>
  <c r="N280" i="20" s="1"/>
  <c r="H281" i="20"/>
  <c r="N281" i="20" s="1"/>
  <c r="H282" i="20"/>
  <c r="N282" i="20" s="1"/>
  <c r="H283" i="20"/>
  <c r="N283" i="20" s="1"/>
  <c r="H285" i="20"/>
  <c r="N285" i="20" s="1"/>
  <c r="H287" i="20"/>
  <c r="N287" i="20" s="1"/>
  <c r="H288" i="20"/>
  <c r="N288" i="20" s="1"/>
  <c r="H293" i="20"/>
  <c r="N293" i="20" s="1"/>
  <c r="H294" i="20"/>
  <c r="N294" i="20" s="1"/>
  <c r="H295" i="20"/>
  <c r="N295" i="20" s="1"/>
  <c r="H299" i="20"/>
  <c r="N299" i="20" s="1"/>
  <c r="H300" i="20"/>
  <c r="N300" i="20" s="1"/>
  <c r="H301" i="20"/>
  <c r="N301" i="20" s="1"/>
  <c r="H304" i="20"/>
  <c r="N304" i="20" s="1"/>
  <c r="H306" i="20"/>
  <c r="N306" i="20" s="1"/>
  <c r="H307" i="20"/>
  <c r="N307" i="20" s="1"/>
  <c r="H309" i="20"/>
  <c r="N309" i="20" s="1"/>
  <c r="H310" i="20"/>
  <c r="N310" i="20" s="1"/>
  <c r="H312" i="20"/>
  <c r="N312" i="20" s="1"/>
  <c r="H314" i="20"/>
  <c r="N314" i="20" s="1"/>
  <c r="H315" i="20"/>
  <c r="N315" i="20" s="1"/>
  <c r="H318" i="20"/>
  <c r="N318" i="20" s="1"/>
  <c r="H321" i="20"/>
  <c r="N321" i="20" s="1"/>
  <c r="H323" i="20"/>
  <c r="N323" i="20" s="1"/>
  <c r="H324" i="20"/>
  <c r="N324" i="20" s="1"/>
  <c r="H325" i="20"/>
  <c r="N325" i="20" s="1"/>
  <c r="H327" i="20"/>
  <c r="N327" i="20" s="1"/>
  <c r="H332" i="20"/>
  <c r="N332" i="20" s="1"/>
  <c r="H336" i="20"/>
  <c r="N336" i="20" s="1"/>
  <c r="H338" i="20"/>
  <c r="N338" i="20" s="1"/>
  <c r="H340" i="20"/>
  <c r="N340" i="20" s="1"/>
  <c r="H342" i="20"/>
  <c r="N342" i="20" s="1"/>
  <c r="H343" i="20"/>
  <c r="N343" i="20" s="1"/>
  <c r="H347" i="20"/>
  <c r="N347" i="20" s="1"/>
  <c r="H350" i="20"/>
  <c r="N350" i="20" s="1"/>
  <c r="H371" i="20"/>
  <c r="L371" i="20"/>
  <c r="H372" i="20"/>
  <c r="N372" i="20" s="1"/>
  <c r="H373" i="20"/>
  <c r="N373" i="20" s="1"/>
  <c r="H374" i="20"/>
  <c r="N374" i="20" s="1"/>
  <c r="H377" i="20"/>
  <c r="N377" i="20" s="1"/>
  <c r="H378" i="20"/>
  <c r="N378" i="20" s="1"/>
  <c r="H379" i="20"/>
  <c r="N379" i="20" s="1"/>
  <c r="H380" i="20"/>
  <c r="N380" i="20" s="1"/>
  <c r="H381" i="20"/>
  <c r="N381" i="20" s="1"/>
  <c r="H382" i="20"/>
  <c r="N382" i="20" s="1"/>
  <c r="H383" i="20"/>
  <c r="N383" i="20" s="1"/>
  <c r="H384" i="20"/>
  <c r="N384" i="20" s="1"/>
  <c r="H386" i="20"/>
  <c r="N386" i="20" s="1"/>
  <c r="H387" i="20"/>
  <c r="N387" i="20" s="1"/>
  <c r="H390" i="20"/>
  <c r="N390" i="20" s="1"/>
  <c r="H391" i="20"/>
  <c r="N391" i="20" s="1"/>
  <c r="H393" i="20"/>
  <c r="N393" i="20" s="1"/>
  <c r="H394" i="20"/>
  <c r="N394" i="20" s="1"/>
  <c r="H395" i="20"/>
  <c r="N395" i="20" s="1"/>
  <c r="H396" i="20"/>
  <c r="N396" i="20" s="1"/>
  <c r="H397" i="20"/>
  <c r="N397" i="20" s="1"/>
  <c r="H398" i="20"/>
  <c r="N398" i="20" s="1"/>
  <c r="H401" i="20"/>
  <c r="N401" i="20" s="1"/>
  <c r="H402" i="20"/>
  <c r="N402" i="20" s="1"/>
  <c r="H403" i="20"/>
  <c r="N403" i="20" s="1"/>
  <c r="H404" i="20"/>
  <c r="N404" i="20" s="1"/>
  <c r="H405" i="20"/>
  <c r="N405" i="20" s="1"/>
  <c r="H406" i="20"/>
  <c r="N406" i="20" s="1"/>
  <c r="H407" i="20"/>
  <c r="N407" i="20" s="1"/>
  <c r="H408" i="20"/>
  <c r="N408" i="20" s="1"/>
  <c r="H409" i="20"/>
  <c r="N409" i="20" s="1"/>
  <c r="H410" i="20"/>
  <c r="N410" i="20" s="1"/>
  <c r="H411" i="20"/>
  <c r="N411" i="20" s="1"/>
  <c r="H413" i="20"/>
  <c r="N413" i="20" s="1"/>
  <c r="H414" i="20"/>
  <c r="N414" i="20" s="1"/>
  <c r="H416" i="20"/>
  <c r="N416" i="20" s="1"/>
  <c r="H419" i="20"/>
  <c r="N419" i="20" s="1"/>
  <c r="H422" i="20"/>
  <c r="N422" i="20" s="1"/>
  <c r="H423" i="20"/>
  <c r="N423" i="20" s="1"/>
  <c r="H424" i="20"/>
  <c r="N424" i="20" s="1"/>
  <c r="H425" i="20"/>
  <c r="N425" i="20" s="1"/>
  <c r="H426" i="20"/>
  <c r="N426" i="20" s="1"/>
  <c r="H427" i="20"/>
  <c r="N427" i="20" s="1"/>
  <c r="H428" i="20"/>
  <c r="N428" i="20" s="1"/>
  <c r="H429" i="20"/>
  <c r="N429" i="20" s="1"/>
  <c r="H430" i="20"/>
  <c r="N430" i="20" s="1"/>
  <c r="H432" i="20"/>
  <c r="N432" i="20" s="1"/>
  <c r="H433" i="20"/>
  <c r="N433" i="20" s="1"/>
  <c r="H434" i="20"/>
  <c r="N434" i="20" s="1"/>
  <c r="H435" i="20"/>
  <c r="N435" i="20" s="1"/>
  <c r="H436" i="20"/>
  <c r="N436" i="20" s="1"/>
  <c r="H437" i="20"/>
  <c r="N437" i="20" s="1"/>
  <c r="H438" i="20"/>
  <c r="N438" i="20" s="1"/>
  <c r="H442" i="20"/>
  <c r="N442" i="20" s="1"/>
  <c r="H444" i="20"/>
  <c r="N444" i="20" s="1"/>
  <c r="H445" i="20"/>
  <c r="N445" i="20" s="1"/>
  <c r="H446" i="20"/>
  <c r="N446" i="20" s="1"/>
  <c r="H448" i="20"/>
  <c r="N448" i="20" s="1"/>
  <c r="H449" i="20"/>
  <c r="N449" i="20" s="1"/>
  <c r="H450" i="20"/>
  <c r="N450" i="20" s="1"/>
  <c r="H451" i="20"/>
  <c r="N451" i="20" s="1"/>
  <c r="H456" i="20"/>
  <c r="N456" i="20" s="1"/>
  <c r="H460" i="20"/>
  <c r="N460" i="20" s="1"/>
  <c r="H462" i="20"/>
  <c r="N462" i="20" s="1"/>
  <c r="H464" i="20"/>
  <c r="N464" i="20" s="1"/>
  <c r="H466" i="20"/>
  <c r="N466" i="20" s="1"/>
  <c r="H469" i="20"/>
  <c r="N469" i="20" s="1"/>
  <c r="H470" i="20"/>
  <c r="N470" i="20" s="1"/>
  <c r="H471" i="20"/>
  <c r="N471" i="20" s="1"/>
  <c r="H473" i="20"/>
  <c r="N473" i="20" s="1"/>
  <c r="H477" i="20"/>
  <c r="N477" i="20" s="1"/>
  <c r="H478" i="20"/>
  <c r="N478" i="20" s="1"/>
  <c r="H484" i="20"/>
  <c r="N484" i="20" s="1"/>
  <c r="H485" i="20"/>
  <c r="N485" i="20" s="1"/>
  <c r="H487" i="20"/>
  <c r="N487" i="20" s="1"/>
  <c r="H489" i="20"/>
  <c r="N489" i="20" s="1"/>
  <c r="H492" i="20"/>
  <c r="N492" i="20" s="1"/>
  <c r="H493" i="20"/>
  <c r="N493" i="20" s="1"/>
  <c r="H495" i="20"/>
  <c r="N495" i="20" s="1"/>
  <c r="H496" i="20"/>
  <c r="N496" i="20" s="1"/>
  <c r="H497" i="20"/>
  <c r="N497" i="20" s="1"/>
  <c r="H498" i="20"/>
  <c r="N498" i="20" s="1"/>
  <c r="H499" i="20"/>
  <c r="N499" i="20" s="1"/>
  <c r="H501" i="20"/>
  <c r="N501" i="20" s="1"/>
  <c r="H504" i="20"/>
  <c r="N504" i="20" s="1"/>
  <c r="H507" i="20"/>
  <c r="N507" i="20" s="1"/>
  <c r="H508" i="20"/>
  <c r="N508" i="20" s="1"/>
  <c r="H509" i="20"/>
  <c r="N509" i="20" s="1"/>
  <c r="H510" i="20"/>
  <c r="N510" i="20" s="1"/>
  <c r="H511" i="20"/>
  <c r="N511" i="20" s="1"/>
  <c r="H512" i="20"/>
  <c r="N512" i="20" s="1"/>
  <c r="H514" i="20"/>
  <c r="N514" i="20" s="1"/>
  <c r="H515" i="20"/>
  <c r="N515" i="20" s="1"/>
  <c r="H517" i="20"/>
  <c r="N517" i="20" s="1"/>
  <c r="H518" i="20"/>
  <c r="N518" i="20" s="1"/>
  <c r="H523" i="20"/>
  <c r="N523" i="20" s="1"/>
  <c r="H524" i="20"/>
  <c r="N524" i="20" s="1"/>
  <c r="H525" i="20"/>
  <c r="N525" i="20" s="1"/>
  <c r="H528" i="20"/>
  <c r="N528" i="20" s="1"/>
  <c r="H532" i="20"/>
  <c r="N532" i="20" s="1"/>
  <c r="H535" i="20"/>
  <c r="N535" i="20" s="1"/>
  <c r="H539" i="20"/>
  <c r="N539" i="20" s="1"/>
  <c r="H540" i="20"/>
  <c r="N540" i="20" s="1"/>
  <c r="H544" i="20"/>
  <c r="N544" i="20" s="1"/>
  <c r="H545" i="20"/>
  <c r="N545" i="20" s="1"/>
  <c r="H546" i="20"/>
  <c r="N546" i="20" s="1"/>
  <c r="H548" i="20"/>
  <c r="N548" i="20" s="1"/>
  <c r="H550" i="20"/>
  <c r="N550" i="20" s="1"/>
  <c r="H553" i="20"/>
  <c r="N553" i="20" s="1"/>
  <c r="H558" i="20"/>
  <c r="N558" i="20" s="1"/>
  <c r="H559" i="20"/>
  <c r="N559" i="20" s="1"/>
  <c r="H560" i="20"/>
  <c r="N560" i="20" s="1"/>
  <c r="H561" i="20"/>
  <c r="N561" i="20" s="1"/>
  <c r="H563" i="20"/>
  <c r="N563" i="20" s="1"/>
  <c r="H564" i="20"/>
  <c r="N564" i="20" s="1"/>
  <c r="H565" i="20"/>
  <c r="N565" i="20" s="1"/>
  <c r="H567" i="20"/>
  <c r="N567" i="20" s="1"/>
  <c r="H568" i="20"/>
  <c r="N568" i="20" s="1"/>
  <c r="H569" i="20"/>
  <c r="N569" i="20" s="1"/>
  <c r="H570" i="20"/>
  <c r="N570" i="20" s="1"/>
  <c r="H571" i="20"/>
  <c r="N571" i="20" s="1"/>
  <c r="H578" i="20"/>
  <c r="N578" i="20" s="1"/>
  <c r="H579" i="20"/>
  <c r="N579" i="20" s="1"/>
  <c r="H580" i="20"/>
  <c r="N580" i="20" s="1"/>
  <c r="H581" i="20"/>
  <c r="N581" i="20" s="1"/>
  <c r="H583" i="20"/>
  <c r="N583" i="20" s="1"/>
  <c r="H584" i="20"/>
  <c r="N584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4" i="20"/>
  <c r="N594" i="20" s="1"/>
  <c r="H595" i="20"/>
  <c r="N595" i="20" s="1"/>
  <c r="H597" i="20"/>
  <c r="N597" i="20" s="1"/>
  <c r="H598" i="20"/>
  <c r="N598" i="20" s="1"/>
  <c r="H599" i="20"/>
  <c r="N599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8" i="20"/>
  <c r="N618" i="20" s="1"/>
  <c r="H619" i="20"/>
  <c r="N619" i="20" s="1"/>
  <c r="H620" i="20"/>
  <c r="N620" i="20" s="1"/>
  <c r="H622" i="20"/>
  <c r="N622" i="20" s="1"/>
  <c r="H623" i="20"/>
  <c r="N623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7" i="20"/>
  <c r="N637" i="20" s="1"/>
  <c r="H638" i="20"/>
  <c r="N638" i="20" s="1"/>
  <c r="H639" i="20"/>
  <c r="N639" i="20" s="1"/>
  <c r="H10" i="21"/>
  <c r="H11" i="21"/>
  <c r="H12" i="21"/>
  <c r="N12" i="21" s="1"/>
  <c r="H13" i="21"/>
  <c r="N13" i="21" s="1"/>
  <c r="H14" i="21"/>
  <c r="N14" i="21" s="1"/>
  <c r="H22" i="21"/>
  <c r="N22" i="21" s="1"/>
  <c r="L22" i="21"/>
  <c r="H33" i="21"/>
  <c r="N33" i="21" s="1"/>
  <c r="H36" i="21"/>
  <c r="N36" i="21" s="1"/>
  <c r="H39" i="21"/>
  <c r="N39" i="21" s="1"/>
  <c r="H41" i="21"/>
  <c r="N41" i="21" s="1"/>
  <c r="H47" i="21"/>
  <c r="N47" i="21" s="1"/>
  <c r="H48" i="21"/>
  <c r="N48" i="21" s="1"/>
  <c r="H53" i="21"/>
  <c r="N53" i="21" s="1"/>
  <c r="H55" i="21"/>
  <c r="N55" i="21" s="1"/>
  <c r="H57" i="21"/>
  <c r="N57" i="21" s="1"/>
  <c r="H58" i="21"/>
  <c r="N58" i="21" s="1"/>
  <c r="H59" i="21"/>
  <c r="N59" i="21" s="1"/>
  <c r="H62" i="21"/>
  <c r="N62" i="21" s="1"/>
  <c r="H65" i="21"/>
  <c r="N65" i="21" s="1"/>
  <c r="H66" i="21"/>
  <c r="N66" i="21" s="1"/>
  <c r="H67" i="21"/>
  <c r="N67" i="21" s="1"/>
  <c r="H70" i="21"/>
  <c r="N70" i="21" s="1"/>
  <c r="H81" i="21"/>
  <c r="L81" i="21"/>
  <c r="H82" i="21"/>
  <c r="N82" i="21" s="1"/>
  <c r="H83" i="21"/>
  <c r="N83" i="21" s="1"/>
  <c r="H84" i="21"/>
  <c r="N84" i="21" s="1"/>
  <c r="H85" i="21"/>
  <c r="N85" i="21" s="1"/>
  <c r="H86" i="21"/>
  <c r="N86" i="21" s="1"/>
  <c r="H88" i="21"/>
  <c r="N88" i="21" s="1"/>
  <c r="H92" i="21"/>
  <c r="N92" i="21" s="1"/>
  <c r="H97" i="21"/>
  <c r="N97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06" i="21"/>
  <c r="N106" i="21" s="1"/>
  <c r="H109" i="21"/>
  <c r="N109" i="21" s="1"/>
  <c r="H110" i="21"/>
  <c r="N110" i="21" s="1"/>
  <c r="H111" i="21"/>
  <c r="N111" i="21" s="1"/>
  <c r="H113" i="21"/>
  <c r="N113" i="21" s="1"/>
  <c r="H115" i="21"/>
  <c r="N115" i="21" s="1"/>
  <c r="H116" i="21"/>
  <c r="N116" i="21" s="1"/>
  <c r="H117" i="21"/>
  <c r="N117" i="21" s="1"/>
  <c r="H118" i="21"/>
  <c r="N118" i="21" s="1"/>
  <c r="H120" i="21"/>
  <c r="N120" i="21" s="1"/>
  <c r="H122" i="21"/>
  <c r="N122" i="21" s="1"/>
  <c r="H123" i="21"/>
  <c r="N123" i="21" s="1"/>
  <c r="H124" i="21"/>
  <c r="N124" i="21" s="1"/>
  <c r="H125" i="21"/>
  <c r="N125" i="21" s="1"/>
  <c r="H126" i="21"/>
  <c r="N126" i="21" s="1"/>
  <c r="H127" i="21"/>
  <c r="N127" i="21" s="1"/>
  <c r="H128" i="21"/>
  <c r="N128" i="21" s="1"/>
  <c r="H129" i="21"/>
  <c r="N129" i="21" s="1"/>
  <c r="H136" i="21"/>
  <c r="N136" i="21" s="1"/>
  <c r="H137" i="21"/>
  <c r="N137" i="21" s="1"/>
  <c r="H139" i="21"/>
  <c r="N139" i="21" s="1"/>
  <c r="H141" i="21"/>
  <c r="N141" i="21" s="1"/>
  <c r="H142" i="21"/>
  <c r="N142" i="21" s="1"/>
  <c r="H144" i="21"/>
  <c r="N144" i="21" s="1"/>
  <c r="H145" i="21"/>
  <c r="N145" i="21" s="1"/>
  <c r="H146" i="21"/>
  <c r="N146" i="21" s="1"/>
  <c r="H152" i="21"/>
  <c r="N152" i="21" s="1"/>
  <c r="H154" i="21"/>
  <c r="N154" i="21" s="1"/>
  <c r="H155" i="21"/>
  <c r="N155" i="21" s="1"/>
  <c r="H156" i="21"/>
  <c r="N156" i="21" s="1"/>
  <c r="H164" i="21"/>
  <c r="N164" i="21" s="1"/>
  <c r="H166" i="21"/>
  <c r="N166" i="21" s="1"/>
  <c r="H168" i="21"/>
  <c r="N168" i="21" s="1"/>
  <c r="H170" i="21"/>
  <c r="N170" i="21" s="1"/>
  <c r="H171" i="21"/>
  <c r="N171" i="21" s="1"/>
  <c r="H172" i="21"/>
  <c r="N172" i="21" s="1"/>
  <c r="H177" i="21"/>
  <c r="N177" i="21" s="1"/>
  <c r="H188" i="21"/>
  <c r="L188" i="21"/>
  <c r="H189" i="21"/>
  <c r="N189" i="21" s="1"/>
  <c r="H190" i="21"/>
  <c r="N190" i="21" s="1"/>
  <c r="H191" i="21"/>
  <c r="N191" i="21" s="1"/>
  <c r="H193" i="21"/>
  <c r="N193" i="21" s="1"/>
  <c r="H195" i="21"/>
  <c r="N195" i="21" s="1"/>
  <c r="H197" i="21"/>
  <c r="N197" i="21" s="1"/>
  <c r="H199" i="21"/>
  <c r="N199" i="21" s="1"/>
  <c r="H200" i="21"/>
  <c r="N200" i="21" s="1"/>
  <c r="H201" i="21"/>
  <c r="N201" i="21" s="1"/>
  <c r="H202" i="21"/>
  <c r="N202" i="21" s="1"/>
  <c r="H203" i="21"/>
  <c r="N203" i="21" s="1"/>
  <c r="H204" i="21"/>
  <c r="N204" i="21" s="1"/>
  <c r="H205" i="21"/>
  <c r="N205" i="21" s="1"/>
  <c r="H206" i="21"/>
  <c r="N206" i="21" s="1"/>
  <c r="H207" i="21"/>
  <c r="N207" i="21" s="1"/>
  <c r="H209" i="21"/>
  <c r="N209" i="21" s="1"/>
  <c r="H211" i="21"/>
  <c r="N211" i="21" s="1"/>
  <c r="H215" i="21"/>
  <c r="N215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5" i="21"/>
  <c r="N225" i="21" s="1"/>
  <c r="H226" i="21"/>
  <c r="N226" i="21" s="1"/>
  <c r="H227" i="21"/>
  <c r="N227" i="21" s="1"/>
  <c r="H230" i="21"/>
  <c r="N230" i="21" s="1"/>
  <c r="H233" i="21"/>
  <c r="N233" i="21" s="1"/>
  <c r="H235" i="21"/>
  <c r="N235" i="21" s="1"/>
  <c r="H242" i="21"/>
  <c r="N242" i="21" s="1"/>
  <c r="H243" i="21"/>
  <c r="N243" i="21" s="1"/>
  <c r="H252" i="21"/>
  <c r="N252" i="21" s="1"/>
  <c r="H260" i="21"/>
  <c r="N260" i="21" s="1"/>
  <c r="H261" i="21"/>
  <c r="N261" i="21" s="1"/>
  <c r="H265" i="21"/>
  <c r="N265" i="21" s="1"/>
  <c r="H266" i="21"/>
  <c r="N266" i="21" s="1"/>
  <c r="H270" i="21"/>
  <c r="N270" i="21" s="1"/>
  <c r="H271" i="21"/>
  <c r="N271" i="21" s="1"/>
  <c r="H281" i="21"/>
  <c r="N281" i="21" s="1"/>
  <c r="H285" i="21"/>
  <c r="N285" i="21" s="1"/>
  <c r="H287" i="21"/>
  <c r="N287" i="21" s="1"/>
  <c r="H292" i="21"/>
  <c r="N292" i="21" s="1"/>
  <c r="H293" i="21"/>
  <c r="N293" i="21" s="1"/>
  <c r="H295" i="21"/>
  <c r="N295" i="21" s="1"/>
  <c r="H297" i="21"/>
  <c r="N297" i="21" s="1"/>
  <c r="H299" i="21"/>
  <c r="N299" i="21" s="1"/>
  <c r="H300" i="21"/>
  <c r="N300" i="21" s="1"/>
  <c r="H306" i="21"/>
  <c r="N306" i="21" s="1"/>
  <c r="H307" i="21"/>
  <c r="N307" i="21" s="1"/>
  <c r="H308" i="21"/>
  <c r="N308" i="21" s="1"/>
  <c r="H309" i="21"/>
  <c r="N309" i="21" s="1"/>
  <c r="H310" i="21"/>
  <c r="N310" i="21" s="1"/>
  <c r="H312" i="21"/>
  <c r="N312" i="21" s="1"/>
  <c r="H313" i="21"/>
  <c r="N313" i="21" s="1"/>
  <c r="H318" i="21"/>
  <c r="N318" i="21" s="1"/>
  <c r="H321" i="21"/>
  <c r="N321" i="21" s="1"/>
  <c r="H322" i="21"/>
  <c r="N322" i="21" s="1"/>
  <c r="H323" i="21"/>
  <c r="N323" i="21" s="1"/>
  <c r="H324" i="21"/>
  <c r="N324" i="21" s="1"/>
  <c r="H325" i="21"/>
  <c r="N325" i="21" s="1"/>
  <c r="H327" i="21"/>
  <c r="N327" i="21" s="1"/>
  <c r="H338" i="21"/>
  <c r="N338" i="21" s="1"/>
  <c r="H343" i="21"/>
  <c r="N343" i="21" s="1"/>
  <c r="H371" i="21"/>
  <c r="L371" i="21"/>
  <c r="H372" i="21"/>
  <c r="N372" i="21" s="1"/>
  <c r="H373" i="21"/>
  <c r="N373" i="21" s="1"/>
  <c r="H374" i="21"/>
  <c r="N374" i="21" s="1"/>
  <c r="H377" i="21"/>
  <c r="N377" i="21" s="1"/>
  <c r="H378" i="21"/>
  <c r="N378" i="21" s="1"/>
  <c r="H379" i="21"/>
  <c r="N379" i="21" s="1"/>
  <c r="H380" i="21"/>
  <c r="N380" i="21" s="1"/>
  <c r="H382" i="21"/>
  <c r="N382" i="21" s="1"/>
  <c r="H383" i="21"/>
  <c r="N383" i="21" s="1"/>
  <c r="H384" i="21"/>
  <c r="N384" i="21" s="1"/>
  <c r="H385" i="21"/>
  <c r="N385" i="21" s="1"/>
  <c r="H386" i="21"/>
  <c r="N386" i="21" s="1"/>
  <c r="H387" i="21"/>
  <c r="N387" i="21" s="1"/>
  <c r="H388" i="21"/>
  <c r="N388" i="21" s="1"/>
  <c r="H389" i="21"/>
  <c r="N389" i="21" s="1"/>
  <c r="H391" i="21"/>
  <c r="N391" i="21" s="1"/>
  <c r="H392" i="21"/>
  <c r="N392" i="21" s="1"/>
  <c r="H393" i="21"/>
  <c r="N393" i="21" s="1"/>
  <c r="H394" i="21"/>
  <c r="N394" i="21" s="1"/>
  <c r="H395" i="21"/>
  <c r="N395" i="21" s="1"/>
  <c r="H396" i="21"/>
  <c r="N396" i="21" s="1"/>
  <c r="H401" i="21"/>
  <c r="N401" i="21" s="1"/>
  <c r="H402" i="21"/>
  <c r="N402" i="21" s="1"/>
  <c r="H403" i="21"/>
  <c r="N403" i="21" s="1"/>
  <c r="H404" i="21"/>
  <c r="N404" i="21" s="1"/>
  <c r="H405" i="21"/>
  <c r="N405" i="21" s="1"/>
  <c r="H406" i="21"/>
  <c r="N406" i="21" s="1"/>
  <c r="H407" i="21"/>
  <c r="N407" i="21" s="1"/>
  <c r="H410" i="21"/>
  <c r="N410" i="21" s="1"/>
  <c r="H412" i="21"/>
  <c r="N412" i="21" s="1"/>
  <c r="H413" i="21"/>
  <c r="N413" i="21" s="1"/>
  <c r="H414" i="21"/>
  <c r="N414" i="21" s="1"/>
  <c r="H416" i="21"/>
  <c r="N416" i="21" s="1"/>
  <c r="H419" i="21"/>
  <c r="N419" i="21" s="1"/>
  <c r="H420" i="21"/>
  <c r="N420" i="21" s="1"/>
  <c r="H422" i="21"/>
  <c r="N422" i="21" s="1"/>
  <c r="H423" i="21"/>
  <c r="N423" i="21" s="1"/>
  <c r="H424" i="21"/>
  <c r="N424" i="21" s="1"/>
  <c r="H426" i="21"/>
  <c r="N426" i="21" s="1"/>
  <c r="H427" i="21"/>
  <c r="N427" i="21" s="1"/>
  <c r="H428" i="21"/>
  <c r="N428" i="21" s="1"/>
  <c r="H429" i="21"/>
  <c r="N429" i="21" s="1"/>
  <c r="H432" i="21"/>
  <c r="N432" i="21" s="1"/>
  <c r="H433" i="21"/>
  <c r="N433" i="21" s="1"/>
  <c r="H434" i="21"/>
  <c r="N434" i="21" s="1"/>
  <c r="H435" i="21"/>
  <c r="N435" i="21" s="1"/>
  <c r="H436" i="21"/>
  <c r="N436" i="21" s="1"/>
  <c r="H437" i="21"/>
  <c r="N437" i="21" s="1"/>
  <c r="H442" i="21"/>
  <c r="N442" i="21" s="1"/>
  <c r="H444" i="21"/>
  <c r="N444" i="21" s="1"/>
  <c r="H445" i="21"/>
  <c r="N445" i="21" s="1"/>
  <c r="H446" i="21"/>
  <c r="N446" i="21" s="1"/>
  <c r="H450" i="21"/>
  <c r="N450" i="21" s="1"/>
  <c r="H451" i="21"/>
  <c r="N451" i="21" s="1"/>
  <c r="H452" i="21"/>
  <c r="N452" i="21" s="1"/>
  <c r="H455" i="21"/>
  <c r="N455" i="21" s="1"/>
  <c r="H460" i="21"/>
  <c r="N460" i="21" s="1"/>
  <c r="H462" i="21"/>
  <c r="N462" i="21" s="1"/>
  <c r="H464" i="21"/>
  <c r="N464" i="21" s="1"/>
  <c r="H468" i="21"/>
  <c r="N468" i="21" s="1"/>
  <c r="H469" i="21"/>
  <c r="N469" i="21" s="1"/>
  <c r="H470" i="21"/>
  <c r="N470" i="21" s="1"/>
  <c r="H471" i="21"/>
  <c r="N471" i="21" s="1"/>
  <c r="H473" i="21"/>
  <c r="N473" i="21" s="1"/>
  <c r="H474" i="21"/>
  <c r="N474" i="21" s="1"/>
  <c r="H476" i="21"/>
  <c r="N476" i="21" s="1"/>
  <c r="H478" i="21"/>
  <c r="N478" i="21" s="1"/>
  <c r="H481" i="21"/>
  <c r="N481" i="21" s="1"/>
  <c r="H483" i="21"/>
  <c r="N483" i="21" s="1"/>
  <c r="H484" i="21"/>
  <c r="N484" i="21" s="1"/>
  <c r="H485" i="21"/>
  <c r="N485" i="21" s="1"/>
  <c r="H487" i="21"/>
  <c r="N487" i="21" s="1"/>
  <c r="H491" i="21"/>
  <c r="N491" i="21" s="1"/>
  <c r="H492" i="21"/>
  <c r="N492" i="21" s="1"/>
  <c r="H493" i="21"/>
  <c r="N493" i="21" s="1"/>
  <c r="H494" i="21"/>
  <c r="N494" i="21" s="1"/>
  <c r="H495" i="21"/>
  <c r="N495" i="21" s="1"/>
  <c r="H497" i="21"/>
  <c r="N497" i="21" s="1"/>
  <c r="H499" i="21"/>
  <c r="N499" i="21" s="1"/>
  <c r="H507" i="21"/>
  <c r="N507" i="21" s="1"/>
  <c r="H509" i="21"/>
  <c r="N509" i="21" s="1"/>
  <c r="H510" i="21"/>
  <c r="N510" i="21" s="1"/>
  <c r="H512" i="21"/>
  <c r="N512" i="21" s="1"/>
  <c r="H514" i="21"/>
  <c r="N514" i="21" s="1"/>
  <c r="H517" i="21"/>
  <c r="N517" i="21" s="1"/>
  <c r="H518" i="21"/>
  <c r="N518" i="21" s="1"/>
  <c r="H522" i="21"/>
  <c r="N522" i="21" s="1"/>
  <c r="H528" i="21"/>
  <c r="N528" i="21" s="1"/>
  <c r="H543" i="21"/>
  <c r="N543" i="21" s="1"/>
  <c r="H544" i="21"/>
  <c r="N544" i="21" s="1"/>
  <c r="H546" i="21"/>
  <c r="N546" i="21" s="1"/>
  <c r="H561" i="21"/>
  <c r="N561" i="21" s="1"/>
  <c r="H563" i="21"/>
  <c r="N563" i="21" s="1"/>
  <c r="H564" i="21"/>
  <c r="N564" i="21" s="1"/>
  <c r="H567" i="21"/>
  <c r="N567" i="21" s="1"/>
  <c r="H568" i="21"/>
  <c r="N568" i="21" s="1"/>
  <c r="H569" i="21"/>
  <c r="N569" i="21" s="1"/>
  <c r="H571" i="21"/>
  <c r="N571" i="21" s="1"/>
  <c r="H577" i="21"/>
  <c r="N577" i="21" s="1"/>
  <c r="H578" i="21"/>
  <c r="N578" i="21" s="1"/>
  <c r="H580" i="21"/>
  <c r="N580" i="21" s="1"/>
  <c r="H583" i="21"/>
  <c r="N583" i="21" s="1"/>
  <c r="H585" i="21"/>
  <c r="N585" i="21" s="1"/>
  <c r="H588" i="21"/>
  <c r="N588" i="21" s="1"/>
  <c r="H589" i="21"/>
  <c r="N589" i="21" s="1"/>
  <c r="H590" i="21"/>
  <c r="N590" i="21" s="1"/>
  <c r="H591" i="21"/>
  <c r="N591" i="21" s="1"/>
  <c r="H592" i="21"/>
  <c r="N592" i="21" s="1"/>
  <c r="H595" i="21"/>
  <c r="N595" i="21" s="1"/>
  <c r="H596" i="21"/>
  <c r="N596" i="21" s="1"/>
  <c r="H597" i="21"/>
  <c r="N597" i="21" s="1"/>
  <c r="H612" i="21"/>
  <c r="L612" i="21"/>
  <c r="H614" i="21"/>
  <c r="N614" i="21" s="1"/>
  <c r="H615" i="21"/>
  <c r="N615" i="21" s="1"/>
  <c r="H616" i="21"/>
  <c r="N616" i="21" s="1"/>
  <c r="H617" i="21"/>
  <c r="N617" i="21" s="1"/>
  <c r="H620" i="21"/>
  <c r="N620" i="21" s="1"/>
  <c r="H622" i="21"/>
  <c r="N622" i="21" s="1"/>
  <c r="H623" i="21"/>
  <c r="N623" i="21" s="1"/>
  <c r="H625" i="21"/>
  <c r="N625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3" i="21"/>
  <c r="N633" i="21" s="1"/>
  <c r="H635" i="21"/>
  <c r="N635" i="21" s="1"/>
  <c r="H636" i="21"/>
  <c r="N636" i="21" s="1"/>
  <c r="H638" i="21"/>
  <c r="N638" i="21" s="1"/>
  <c r="H11" i="22"/>
  <c r="H12" i="22"/>
  <c r="H22" i="22"/>
  <c r="L22" i="22"/>
  <c r="H28" i="22"/>
  <c r="N28" i="22" s="1"/>
  <c r="H29" i="22"/>
  <c r="N29" i="22" s="1"/>
  <c r="H30" i="22"/>
  <c r="N30" i="22" s="1"/>
  <c r="H31" i="22"/>
  <c r="N31" i="22" s="1"/>
  <c r="H33" i="22"/>
  <c r="N33" i="22" s="1"/>
  <c r="H36" i="22"/>
  <c r="N36" i="22" s="1"/>
  <c r="H39" i="22"/>
  <c r="N39" i="22" s="1"/>
  <c r="H41" i="22"/>
  <c r="N41" i="22" s="1"/>
  <c r="H42" i="22"/>
  <c r="N42" i="22" s="1"/>
  <c r="H53" i="22"/>
  <c r="N53" i="22" s="1"/>
  <c r="H62" i="22"/>
  <c r="N62" i="22" s="1"/>
  <c r="H64" i="22"/>
  <c r="N64" i="22" s="1"/>
  <c r="H66" i="22"/>
  <c r="N66" i="22" s="1"/>
  <c r="H67" i="22"/>
  <c r="N67" i="22" s="1"/>
  <c r="H72" i="22"/>
  <c r="N72" i="22" s="1"/>
  <c r="H81" i="22"/>
  <c r="L81" i="22"/>
  <c r="H82" i="22"/>
  <c r="N82" i="22" s="1"/>
  <c r="H83" i="22"/>
  <c r="N83" i="22" s="1"/>
  <c r="H84" i="22"/>
  <c r="N84" i="22" s="1"/>
  <c r="H85" i="22"/>
  <c r="N85" i="22" s="1"/>
  <c r="H86" i="22"/>
  <c r="N86" i="22" s="1"/>
  <c r="H88" i="22"/>
  <c r="N88" i="22" s="1"/>
  <c r="H92" i="22"/>
  <c r="N92" i="22" s="1"/>
  <c r="H93" i="22"/>
  <c r="N93" i="22" s="1"/>
  <c r="H97" i="22"/>
  <c r="N97" i="22" s="1"/>
  <c r="H98" i="22"/>
  <c r="N98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6" i="22"/>
  <c r="N106" i="22" s="1"/>
  <c r="H107" i="22"/>
  <c r="N107" i="22" s="1"/>
  <c r="H108" i="22"/>
  <c r="N108" i="22" s="1"/>
  <c r="H111" i="22"/>
  <c r="N111" i="22" s="1"/>
  <c r="H113" i="22"/>
  <c r="N113" i="22" s="1"/>
  <c r="H114" i="22"/>
  <c r="N114" i="22" s="1"/>
  <c r="H115" i="22"/>
  <c r="N115" i="22" s="1"/>
  <c r="H116" i="22"/>
  <c r="N116" i="22" s="1"/>
  <c r="H118" i="22"/>
  <c r="N118" i="22" s="1"/>
  <c r="H120" i="22"/>
  <c r="N120" i="22" s="1"/>
  <c r="H123" i="22"/>
  <c r="N123" i="22" s="1"/>
  <c r="H124" i="22"/>
  <c r="N124" i="22" s="1"/>
  <c r="H125" i="22"/>
  <c r="N125" i="22" s="1"/>
  <c r="H127" i="22"/>
  <c r="N127" i="22" s="1"/>
  <c r="J129" i="22"/>
  <c r="J141" i="22"/>
  <c r="G142" i="22"/>
  <c r="M142" i="22" s="1"/>
  <c r="H145" i="22"/>
  <c r="N145" i="22" s="1"/>
  <c r="H147" i="22"/>
  <c r="N147" i="22" s="1"/>
  <c r="H149" i="22"/>
  <c r="N149" i="22" s="1"/>
  <c r="H151" i="22"/>
  <c r="N151" i="22" s="1"/>
  <c r="G153" i="22"/>
  <c r="M153" i="22" s="1"/>
  <c r="H154" i="22"/>
  <c r="N154" i="22" s="1"/>
  <c r="J159" i="22"/>
  <c r="H161" i="22"/>
  <c r="N161" i="22" s="1"/>
  <c r="H170" i="22"/>
  <c r="N170" i="22" s="1"/>
  <c r="J171" i="22"/>
  <c r="J177" i="22"/>
  <c r="K188" i="22"/>
  <c r="H189" i="22"/>
  <c r="N189" i="22" s="1"/>
  <c r="G195" i="22"/>
  <c r="M195" i="22" s="1"/>
  <c r="H201" i="22"/>
  <c r="N201" i="22" s="1"/>
  <c r="H203" i="22"/>
  <c r="N203" i="22" s="1"/>
  <c r="J209" i="22"/>
  <c r="G210" i="22"/>
  <c r="M210" i="22" s="1"/>
  <c r="J215" i="22"/>
  <c r="G216" i="22"/>
  <c r="M216" i="22" s="1"/>
  <c r="H219" i="22"/>
  <c r="N219" i="22" s="1"/>
  <c r="H221" i="22"/>
  <c r="N221" i="22" s="1"/>
  <c r="J222" i="22"/>
  <c r="G223" i="22"/>
  <c r="M223" i="22" s="1"/>
  <c r="H227" i="22"/>
  <c r="N227" i="22" s="1"/>
  <c r="G230" i="22"/>
  <c r="M230" i="22" s="1"/>
  <c r="G235" i="22"/>
  <c r="M235" i="22" s="1"/>
  <c r="H239" i="22"/>
  <c r="N239" i="22" s="1"/>
  <c r="G242" i="22"/>
  <c r="M242" i="22" s="1"/>
  <c r="H245" i="22"/>
  <c r="N245" i="22" s="1"/>
  <c r="J246" i="22"/>
  <c r="M247" i="22"/>
  <c r="H255" i="22"/>
  <c r="N255" i="22" s="1"/>
  <c r="M257" i="22"/>
  <c r="J258" i="22"/>
  <c r="M259" i="22"/>
  <c r="J260" i="22"/>
  <c r="G261" i="22"/>
  <c r="M261" i="22" s="1"/>
  <c r="M264" i="22"/>
  <c r="J266" i="22"/>
  <c r="G267" i="22"/>
  <c r="M267" i="22" s="1"/>
  <c r="J269" i="22"/>
  <c r="G270" i="22"/>
  <c r="M270" i="22" s="1"/>
  <c r="H271" i="22"/>
  <c r="N271" i="22" s="1"/>
  <c r="J281" i="22"/>
  <c r="H283" i="22"/>
  <c r="N283" i="22" s="1"/>
  <c r="H293" i="22"/>
  <c r="N293" i="22" s="1"/>
  <c r="G297" i="22"/>
  <c r="M297" i="22" s="1"/>
  <c r="J299" i="22"/>
  <c r="G304" i="22"/>
  <c r="M304" i="22" s="1"/>
  <c r="J306" i="22"/>
  <c r="G307" i="22"/>
  <c r="M307" i="22" s="1"/>
  <c r="G310" i="22"/>
  <c r="M310" i="22" s="1"/>
  <c r="J311" i="22"/>
  <c r="G312" i="22"/>
  <c r="M312" i="22" s="1"/>
  <c r="J317" i="22"/>
  <c r="G318" i="22"/>
  <c r="M318" i="22" s="1"/>
  <c r="G321" i="22"/>
  <c r="M321" i="22" s="1"/>
  <c r="G324" i="22"/>
  <c r="M324" i="22" s="1"/>
  <c r="G327" i="22"/>
  <c r="M327" i="22" s="1"/>
  <c r="J329" i="22"/>
  <c r="G338" i="22"/>
  <c r="M338" i="22" s="1"/>
  <c r="H343" i="22"/>
  <c r="N343" i="22" s="1"/>
  <c r="H347" i="22"/>
  <c r="N347" i="22" s="1"/>
  <c r="H359" i="22"/>
  <c r="N359" i="22" s="1"/>
  <c r="H363" i="22"/>
  <c r="N363" i="22" s="1"/>
  <c r="G372" i="22"/>
  <c r="M372" i="22" s="1"/>
  <c r="G373" i="22"/>
  <c r="M373" i="22" s="1"/>
  <c r="G374" i="22"/>
  <c r="M374" i="22" s="1"/>
  <c r="G377" i="22"/>
  <c r="M377" i="22" s="1"/>
  <c r="G378" i="22"/>
  <c r="M378" i="22" s="1"/>
  <c r="G379" i="22"/>
  <c r="M379" i="22" s="1"/>
  <c r="G386" i="22"/>
  <c r="M386" i="22" s="1"/>
  <c r="G387" i="22"/>
  <c r="M387" i="22" s="1"/>
  <c r="G391" i="22"/>
  <c r="M391" i="22" s="1"/>
  <c r="M392" i="22"/>
  <c r="H394" i="22"/>
  <c r="N394" i="22" s="1"/>
  <c r="H395" i="22"/>
  <c r="N395" i="22" s="1"/>
  <c r="N396" i="22"/>
  <c r="N397" i="22"/>
  <c r="M398" i="22"/>
  <c r="H404" i="22"/>
  <c r="N404" i="22" s="1"/>
  <c r="H405" i="22"/>
  <c r="N405" i="22" s="1"/>
  <c r="H406" i="22"/>
  <c r="N406" i="22" s="1"/>
  <c r="H407" i="22"/>
  <c r="N407" i="22" s="1"/>
  <c r="G408" i="22"/>
  <c r="M408" i="22" s="1"/>
  <c r="G409" i="22"/>
  <c r="M409" i="22" s="1"/>
  <c r="G410" i="22"/>
  <c r="M410" i="22" s="1"/>
  <c r="G413" i="22"/>
  <c r="M413" i="22" s="1"/>
  <c r="M421" i="22"/>
  <c r="H427" i="22"/>
  <c r="N427" i="22" s="1"/>
  <c r="H428" i="22"/>
  <c r="N428" i="22" s="1"/>
  <c r="G429" i="22"/>
  <c r="M429" i="22" s="1"/>
  <c r="G430" i="22"/>
  <c r="M430" i="22" s="1"/>
  <c r="M433" i="22"/>
  <c r="H437" i="22"/>
  <c r="N437" i="22" s="1"/>
  <c r="H438" i="22"/>
  <c r="N438" i="22" s="1"/>
  <c r="H446" i="22"/>
  <c r="N446" i="22" s="1"/>
  <c r="G448" i="22"/>
  <c r="M448" i="22" s="1"/>
  <c r="G449" i="22"/>
  <c r="M449" i="22" s="1"/>
  <c r="G454" i="22"/>
  <c r="M454" i="22" s="1"/>
  <c r="H462" i="22"/>
  <c r="N462" i="22" s="1"/>
  <c r="H464" i="22"/>
  <c r="N464" i="22" s="1"/>
  <c r="H477" i="22"/>
  <c r="N477" i="22" s="1"/>
  <c r="H497" i="22"/>
  <c r="N497" i="22" s="1"/>
  <c r="H504" i="22"/>
  <c r="N504" i="22" s="1"/>
  <c r="H507" i="22"/>
  <c r="N507" i="22" s="1"/>
  <c r="H510" i="22"/>
  <c r="N510" i="22" s="1"/>
  <c r="H513" i="22"/>
  <c r="N513" i="22" s="1"/>
  <c r="I81" i="19"/>
  <c r="I85" i="19"/>
  <c r="I101" i="19"/>
  <c r="I102" i="19"/>
  <c r="I118" i="19"/>
  <c r="I125" i="19"/>
  <c r="I129" i="19"/>
  <c r="I135" i="19"/>
  <c r="I139" i="19"/>
  <c r="I144" i="19"/>
  <c r="I154" i="19"/>
  <c r="I166" i="19"/>
  <c r="I171" i="19"/>
  <c r="I188" i="19"/>
  <c r="I191" i="19"/>
  <c r="I195" i="19"/>
  <c r="I197" i="19"/>
  <c r="I202" i="19"/>
  <c r="I203" i="19"/>
  <c r="I209" i="19"/>
  <c r="I215" i="19"/>
  <c r="I230" i="19"/>
  <c r="I242" i="19"/>
  <c r="I258" i="19"/>
  <c r="I261" i="19"/>
  <c r="I281" i="19"/>
  <c r="I293" i="19"/>
  <c r="I295" i="19"/>
  <c r="I306" i="19"/>
  <c r="I318" i="19"/>
  <c r="I327" i="19"/>
  <c r="I371" i="19"/>
  <c r="I377" i="19"/>
  <c r="I378" i="19"/>
  <c r="I379" i="19"/>
  <c r="I383" i="19"/>
  <c r="I384" i="19"/>
  <c r="I386" i="19"/>
  <c r="I387" i="19"/>
  <c r="I391" i="19"/>
  <c r="I419" i="19"/>
  <c r="I422" i="19"/>
  <c r="I423" i="19"/>
  <c r="I424" i="19"/>
  <c r="I437" i="19"/>
  <c r="I446" i="19"/>
  <c r="I450" i="19"/>
  <c r="I454" i="19"/>
  <c r="I455" i="19"/>
  <c r="I470" i="19"/>
  <c r="I473" i="19"/>
  <c r="I539" i="19"/>
  <c r="I544" i="19"/>
  <c r="I563" i="19"/>
  <c r="I564" i="19"/>
  <c r="I567" i="19"/>
  <c r="I571" i="19"/>
  <c r="I612" i="19"/>
  <c r="I614" i="19"/>
  <c r="I615" i="19"/>
  <c r="I616" i="19"/>
  <c r="I617" i="19"/>
  <c r="I628" i="19"/>
  <c r="I630" i="19"/>
  <c r="I22" i="20"/>
  <c r="I24" i="20"/>
  <c r="I26" i="20"/>
  <c r="I27" i="20"/>
  <c r="I30" i="20"/>
  <c r="I33" i="20"/>
  <c r="I35" i="20"/>
  <c r="I36" i="20"/>
  <c r="I41" i="20"/>
  <c r="I42" i="20"/>
  <c r="I48" i="20"/>
  <c r="I57" i="20"/>
  <c r="I58" i="20"/>
  <c r="I62" i="20"/>
  <c r="I64" i="20"/>
  <c r="I66" i="20"/>
  <c r="I81" i="20"/>
  <c r="I82" i="20"/>
  <c r="I83" i="20"/>
  <c r="I84" i="20"/>
  <c r="I85" i="20"/>
  <c r="I86" i="20"/>
  <c r="I88" i="20"/>
  <c r="I89" i="20"/>
  <c r="I96" i="20"/>
  <c r="I97" i="20"/>
  <c r="I99" i="20"/>
  <c r="I100" i="20"/>
  <c r="I101" i="20"/>
  <c r="I102" i="20"/>
  <c r="I103" i="20"/>
  <c r="I104" i="20"/>
  <c r="I106" i="20"/>
  <c r="I111" i="20"/>
  <c r="I115" i="20"/>
  <c r="I116" i="20"/>
  <c r="I118" i="20"/>
  <c r="I119" i="20"/>
  <c r="I121" i="20"/>
  <c r="I122" i="20"/>
  <c r="I123" i="20"/>
  <c r="I124" i="20"/>
  <c r="I125" i="20"/>
  <c r="I126" i="20"/>
  <c r="I127" i="20"/>
  <c r="I128" i="20"/>
  <c r="I129" i="20"/>
  <c r="I132" i="20"/>
  <c r="I133" i="20"/>
  <c r="I134" i="20"/>
  <c r="I135" i="20"/>
  <c r="I137" i="20"/>
  <c r="I139" i="20"/>
  <c r="I141" i="20"/>
  <c r="I142" i="20"/>
  <c r="I144" i="20"/>
  <c r="I145" i="20"/>
  <c r="I146" i="20"/>
  <c r="I147" i="20"/>
  <c r="I149" i="20"/>
  <c r="I150" i="20"/>
  <c r="I152" i="20"/>
  <c r="I153" i="20"/>
  <c r="I154" i="20"/>
  <c r="I155" i="20"/>
  <c r="I156" i="20"/>
  <c r="I157" i="20"/>
  <c r="I159" i="20"/>
  <c r="I161" i="20"/>
  <c r="I164" i="20"/>
  <c r="I166" i="20"/>
  <c r="I168" i="20"/>
  <c r="I174" i="20"/>
  <c r="I177" i="20"/>
  <c r="I188" i="20"/>
  <c r="I189" i="20"/>
  <c r="I190" i="20"/>
  <c r="I193" i="20"/>
  <c r="I195" i="20"/>
  <c r="I197" i="20"/>
  <c r="I202" i="20"/>
  <c r="I203" i="20"/>
  <c r="I204" i="20"/>
  <c r="I205" i="20"/>
  <c r="I206" i="20"/>
  <c r="I207" i="20"/>
  <c r="I209" i="20"/>
  <c r="I215" i="20"/>
  <c r="I216" i="20"/>
  <c r="I217" i="20"/>
  <c r="I218" i="20"/>
  <c r="I219" i="20"/>
  <c r="I220" i="20"/>
  <c r="I226" i="20"/>
  <c r="I228" i="20"/>
  <c r="I229" i="20"/>
  <c r="I230" i="20"/>
  <c r="I231" i="20"/>
  <c r="I233" i="20"/>
  <c r="I235" i="20"/>
  <c r="I236" i="20"/>
  <c r="I242" i="20"/>
  <c r="I243" i="20"/>
  <c r="I244" i="20"/>
  <c r="I248" i="20"/>
  <c r="I249" i="20"/>
  <c r="I250" i="20"/>
  <c r="I251" i="20"/>
  <c r="I252" i="20"/>
  <c r="I254" i="20"/>
  <c r="I255" i="20"/>
  <c r="I258" i="20"/>
  <c r="I259" i="20"/>
  <c r="I260" i="20"/>
  <c r="I261" i="20"/>
  <c r="I263" i="20"/>
  <c r="I265" i="20"/>
  <c r="I270" i="20"/>
  <c r="I271" i="20"/>
  <c r="I276" i="20"/>
  <c r="I277" i="20"/>
  <c r="I280" i="20"/>
  <c r="I281" i="20"/>
  <c r="I282" i="20"/>
  <c r="I284" i="20"/>
  <c r="I285" i="20"/>
  <c r="I288" i="20"/>
  <c r="I292" i="20"/>
  <c r="I293" i="20"/>
  <c r="I294" i="20"/>
  <c r="I295" i="20"/>
  <c r="I299" i="20"/>
  <c r="I300" i="20"/>
  <c r="I304" i="20"/>
  <c r="I305" i="20"/>
  <c r="I306" i="20"/>
  <c r="I307" i="20"/>
  <c r="I309" i="20"/>
  <c r="I310" i="20"/>
  <c r="I312" i="20"/>
  <c r="I315" i="20"/>
  <c r="I318" i="20"/>
  <c r="I324" i="20"/>
  <c r="I325" i="20"/>
  <c r="I327" i="20"/>
  <c r="I329" i="20"/>
  <c r="I371" i="20"/>
  <c r="I372" i="20"/>
  <c r="I373" i="20"/>
  <c r="I374" i="20"/>
  <c r="I377" i="20"/>
  <c r="I378" i="20"/>
  <c r="I379" i="20"/>
  <c r="I380" i="20"/>
  <c r="I381" i="20"/>
  <c r="I383" i="20"/>
  <c r="I384" i="20"/>
  <c r="I386" i="20"/>
  <c r="I387" i="20"/>
  <c r="I388" i="20"/>
  <c r="I389" i="20"/>
  <c r="I390" i="20"/>
  <c r="I391" i="20"/>
  <c r="I392" i="20"/>
  <c r="I394" i="20"/>
  <c r="I395" i="20"/>
  <c r="I396" i="20"/>
  <c r="I401" i="20"/>
  <c r="I404" i="20"/>
  <c r="I405" i="20"/>
  <c r="I406" i="20"/>
  <c r="I407" i="20"/>
  <c r="I408" i="20"/>
  <c r="I409" i="20"/>
  <c r="I410" i="20"/>
  <c r="I411" i="20"/>
  <c r="I413" i="20"/>
  <c r="I414" i="20"/>
  <c r="I416" i="20"/>
  <c r="I417" i="20"/>
  <c r="I419" i="20"/>
  <c r="I422" i="20"/>
  <c r="I423" i="20"/>
  <c r="I424" i="20"/>
  <c r="I426" i="20"/>
  <c r="I428" i="20"/>
  <c r="I429" i="20"/>
  <c r="I432" i="20"/>
  <c r="I434" i="20"/>
  <c r="I435" i="20"/>
  <c r="I436" i="20"/>
  <c r="I437" i="20"/>
  <c r="I438" i="20"/>
  <c r="I442" i="20"/>
  <c r="I443" i="20"/>
  <c r="I446" i="20"/>
  <c r="I448" i="20"/>
  <c r="I449" i="20"/>
  <c r="I450" i="20"/>
  <c r="I451" i="20"/>
  <c r="I452" i="20"/>
  <c r="I454" i="20"/>
  <c r="I455" i="20"/>
  <c r="I456" i="20"/>
  <c r="I460" i="20"/>
  <c r="I462" i="20"/>
  <c r="I466" i="20"/>
  <c r="I467" i="20"/>
  <c r="I469" i="20"/>
  <c r="I470" i="20"/>
  <c r="I471" i="20"/>
  <c r="I472" i="20"/>
  <c r="I473" i="20"/>
  <c r="I474" i="20"/>
  <c r="I478" i="20"/>
  <c r="I483" i="20"/>
  <c r="I487" i="20"/>
  <c r="I491" i="20"/>
  <c r="I497" i="20"/>
  <c r="I498" i="20"/>
  <c r="I499" i="20"/>
  <c r="I500" i="20"/>
  <c r="I504" i="20"/>
  <c r="I512" i="20"/>
  <c r="I513" i="20"/>
  <c r="I514" i="20"/>
  <c r="I518" i="20"/>
  <c r="I520" i="20"/>
  <c r="I529" i="20"/>
  <c r="I537" i="20"/>
  <c r="I539" i="20"/>
  <c r="I540" i="20"/>
  <c r="I544" i="20"/>
  <c r="I545" i="20"/>
  <c r="I546" i="20"/>
  <c r="I563" i="20"/>
  <c r="I564" i="20"/>
  <c r="I567" i="20"/>
  <c r="I568" i="20"/>
  <c r="I571" i="20"/>
  <c r="I572" i="20"/>
  <c r="I578" i="20"/>
  <c r="I586" i="20"/>
  <c r="I590" i="20"/>
  <c r="I591" i="20"/>
  <c r="I595" i="20"/>
  <c r="I597" i="20"/>
  <c r="I612" i="20"/>
  <c r="I613" i="20"/>
  <c r="I614" i="20"/>
  <c r="I615" i="20"/>
  <c r="I616" i="20"/>
  <c r="I617" i="20"/>
  <c r="I618" i="20"/>
  <c r="I622" i="20"/>
  <c r="I623" i="20"/>
  <c r="I625" i="20"/>
  <c r="I627" i="20"/>
  <c r="I628" i="20"/>
  <c r="I629" i="20"/>
  <c r="I630" i="20"/>
  <c r="I631" i="20"/>
  <c r="I632" i="20"/>
  <c r="I633" i="20"/>
  <c r="I634" i="20"/>
  <c r="I636" i="20"/>
  <c r="I639" i="20"/>
  <c r="I22" i="21"/>
  <c r="I26" i="21"/>
  <c r="I27" i="21"/>
  <c r="I29" i="21"/>
  <c r="I32" i="21"/>
  <c r="I33" i="21"/>
  <c r="I47" i="21"/>
  <c r="I52" i="21"/>
  <c r="I53" i="21"/>
  <c r="I55" i="21"/>
  <c r="I57" i="21"/>
  <c r="I64" i="21"/>
  <c r="I67" i="21"/>
  <c r="I81" i="21"/>
  <c r="I82" i="21"/>
  <c r="I83" i="21"/>
  <c r="I84" i="21"/>
  <c r="I85" i="21"/>
  <c r="I86" i="21"/>
  <c r="I90" i="21"/>
  <c r="I97" i="21"/>
  <c r="I99" i="21"/>
  <c r="I100" i="21"/>
  <c r="I101" i="21"/>
  <c r="I102" i="21"/>
  <c r="I103" i="21"/>
  <c r="I109" i="21"/>
  <c r="I111" i="21"/>
  <c r="I116" i="21"/>
  <c r="I118" i="21"/>
  <c r="I122" i="21"/>
  <c r="I123" i="21"/>
  <c r="I124" i="21"/>
  <c r="I125" i="21"/>
  <c r="I126" i="21"/>
  <c r="I128" i="21"/>
  <c r="I133" i="21"/>
  <c r="I135" i="21"/>
  <c r="I137" i="21"/>
  <c r="I139" i="21"/>
  <c r="I141" i="21"/>
  <c r="I142" i="21"/>
  <c r="I144" i="21"/>
  <c r="I145" i="21"/>
  <c r="I146" i="21"/>
  <c r="I147" i="21"/>
  <c r="I148" i="21"/>
  <c r="I149" i="21"/>
  <c r="I150" i="21"/>
  <c r="I152" i="21"/>
  <c r="I154" i="21"/>
  <c r="I158" i="21"/>
  <c r="I162" i="21"/>
  <c r="I166" i="21"/>
  <c r="I167" i="21"/>
  <c r="I169" i="21"/>
  <c r="I170" i="21"/>
  <c r="I177" i="21"/>
  <c r="I188" i="21"/>
  <c r="I189" i="21"/>
  <c r="I193" i="21"/>
  <c r="I195" i="21"/>
  <c r="I197" i="21"/>
  <c r="I201" i="21"/>
  <c r="I202" i="21"/>
  <c r="I203" i="21"/>
  <c r="I204" i="21"/>
  <c r="I209" i="21"/>
  <c r="I215" i="21"/>
  <c r="I216" i="21"/>
  <c r="I218" i="21"/>
  <c r="I220" i="21"/>
  <c r="I226" i="21"/>
  <c r="I230" i="21"/>
  <c r="I231" i="21"/>
  <c r="I235" i="21"/>
  <c r="I242" i="21"/>
  <c r="I255" i="21"/>
  <c r="I261" i="21"/>
  <c r="I270" i="21"/>
  <c r="I281" i="21"/>
  <c r="I284" i="21"/>
  <c r="I288" i="21"/>
  <c r="I293" i="21"/>
  <c r="I295" i="21"/>
  <c r="I299" i="21"/>
  <c r="I306" i="21"/>
  <c r="I307" i="21"/>
  <c r="I308" i="21"/>
  <c r="I312" i="21"/>
  <c r="I318" i="21"/>
  <c r="I322" i="21"/>
  <c r="I324" i="21"/>
  <c r="I325" i="21"/>
  <c r="I327" i="21"/>
  <c r="I332" i="21"/>
  <c r="I343" i="21"/>
  <c r="I371" i="21"/>
  <c r="I372" i="21"/>
  <c r="I373" i="21"/>
  <c r="I377" i="21"/>
  <c r="I378" i="21"/>
  <c r="I379" i="21"/>
  <c r="I380" i="21"/>
  <c r="I383" i="21"/>
  <c r="I384" i="21"/>
  <c r="I385" i="21"/>
  <c r="I386" i="21"/>
  <c r="I387" i="21"/>
  <c r="I390" i="21"/>
  <c r="I391" i="21"/>
  <c r="I393" i="21"/>
  <c r="I395" i="21"/>
  <c r="I402" i="21"/>
  <c r="I405" i="21"/>
  <c r="I406" i="21"/>
  <c r="I409" i="21"/>
  <c r="I410" i="21"/>
  <c r="I413" i="21"/>
  <c r="I416" i="21"/>
  <c r="I419" i="21"/>
  <c r="I422" i="21"/>
  <c r="I423" i="21"/>
  <c r="I424" i="21"/>
  <c r="I426" i="21"/>
  <c r="I428" i="21"/>
  <c r="I429" i="21"/>
  <c r="I432" i="21"/>
  <c r="I435" i="21"/>
  <c r="I437" i="21"/>
  <c r="I446" i="21"/>
  <c r="I450" i="21"/>
  <c r="I454" i="21"/>
  <c r="I460" i="21"/>
  <c r="I470" i="21"/>
  <c r="I471" i="21"/>
  <c r="I473" i="21"/>
  <c r="I476" i="21"/>
  <c r="I478" i="21"/>
  <c r="I480" i="21"/>
  <c r="I485" i="21"/>
  <c r="I493" i="21"/>
  <c r="I498" i="21"/>
  <c r="I515" i="21"/>
  <c r="I518" i="21"/>
  <c r="I528" i="21"/>
  <c r="I544" i="21"/>
  <c r="I563" i="21"/>
  <c r="I567" i="21"/>
  <c r="I571" i="21"/>
  <c r="I585" i="21"/>
  <c r="I586" i="21"/>
  <c r="I612" i="21"/>
  <c r="I614" i="21"/>
  <c r="I615" i="21"/>
  <c r="I616" i="21"/>
  <c r="I617" i="21"/>
  <c r="I620" i="21"/>
  <c r="I623" i="21"/>
  <c r="I627" i="21"/>
  <c r="I628" i="21"/>
  <c r="I630" i="21"/>
  <c r="I631" i="21"/>
  <c r="I632" i="21"/>
  <c r="I633" i="21"/>
  <c r="I634" i="21"/>
  <c r="I639" i="21"/>
  <c r="I22" i="22"/>
  <c r="I24" i="22"/>
  <c r="I31" i="22"/>
  <c r="I39" i="22"/>
  <c r="I57" i="22"/>
  <c r="I59" i="22"/>
  <c r="I62" i="22"/>
  <c r="I64" i="22"/>
  <c r="I177" i="22"/>
  <c r="I174" i="22"/>
  <c r="I171" i="22"/>
  <c r="I168" i="22"/>
  <c r="I166" i="22"/>
  <c r="I161" i="22"/>
  <c r="I154" i="22"/>
  <c r="I152" i="22"/>
  <c r="I150" i="22"/>
  <c r="I149" i="22"/>
  <c r="I148" i="22"/>
  <c r="I147" i="22"/>
  <c r="I146" i="22"/>
  <c r="I145" i="22"/>
  <c r="I144" i="22"/>
  <c r="I142" i="22"/>
  <c r="I141" i="22"/>
  <c r="I139" i="22"/>
  <c r="I138" i="22"/>
  <c r="I137" i="22"/>
  <c r="I136" i="22"/>
  <c r="I135" i="22"/>
  <c r="I134" i="22"/>
  <c r="I133" i="22"/>
  <c r="I129" i="22"/>
  <c r="I81" i="22"/>
  <c r="I82" i="22"/>
  <c r="I85" i="22"/>
  <c r="I86" i="22"/>
  <c r="I88" i="22"/>
  <c r="I93" i="22"/>
  <c r="I97" i="22"/>
  <c r="I99" i="22"/>
  <c r="I100" i="22"/>
  <c r="I101" i="22"/>
  <c r="I102" i="22"/>
  <c r="I103" i="22"/>
  <c r="I109" i="22"/>
  <c r="I111" i="22"/>
  <c r="I114" i="22"/>
  <c r="I115" i="22"/>
  <c r="I116" i="22"/>
  <c r="I118" i="22"/>
  <c r="I123" i="22"/>
  <c r="I124" i="22"/>
  <c r="I125" i="22"/>
  <c r="I127" i="22"/>
  <c r="I128" i="22"/>
  <c r="H178" i="22"/>
  <c r="N178" i="22" s="1"/>
  <c r="G188" i="22"/>
  <c r="M188" i="22" s="1"/>
  <c r="G191" i="22"/>
  <c r="M191" i="22" s="1"/>
  <c r="G197" i="22"/>
  <c r="M197" i="22" s="1"/>
  <c r="G202" i="22"/>
  <c r="M202" i="22" s="1"/>
  <c r="G204" i="22"/>
  <c r="M204" i="22" s="1"/>
  <c r="G207" i="22"/>
  <c r="M207" i="22" s="1"/>
  <c r="G218" i="22"/>
  <c r="M218" i="22" s="1"/>
  <c r="G220" i="22"/>
  <c r="M220" i="22" s="1"/>
  <c r="G222" i="22"/>
  <c r="M222" i="22" s="1"/>
  <c r="G226" i="22"/>
  <c r="M226" i="22" s="1"/>
  <c r="G249" i="22"/>
  <c r="M249" i="22" s="1"/>
  <c r="G263" i="22"/>
  <c r="M263" i="22" s="1"/>
  <c r="H270" i="22"/>
  <c r="N270" i="22" s="1"/>
  <c r="G276" i="22"/>
  <c r="M276" i="22" s="1"/>
  <c r="J284" i="22"/>
  <c r="G285" i="22"/>
  <c r="M285" i="22" s="1"/>
  <c r="G288" i="22"/>
  <c r="M288" i="22" s="1"/>
  <c r="H292" i="22"/>
  <c r="N292" i="22" s="1"/>
  <c r="J293" i="22"/>
  <c r="G294" i="22"/>
  <c r="M294" i="22" s="1"/>
  <c r="H300" i="22"/>
  <c r="N300" i="22" s="1"/>
  <c r="H304" i="22"/>
  <c r="N304" i="22" s="1"/>
  <c r="H307" i="22"/>
  <c r="N307" i="22" s="1"/>
  <c r="G309" i="22"/>
  <c r="M309" i="22" s="1"/>
  <c r="H310" i="22"/>
  <c r="N310" i="22" s="1"/>
  <c r="H312" i="22"/>
  <c r="N312" i="22" s="1"/>
  <c r="H318" i="22"/>
  <c r="N318" i="22" s="1"/>
  <c r="H321" i="22"/>
  <c r="N321" i="22" s="1"/>
  <c r="H324" i="22"/>
  <c r="N324" i="22" s="1"/>
  <c r="J325" i="22"/>
  <c r="H327" i="22"/>
  <c r="N327" i="22" s="1"/>
  <c r="G329" i="22"/>
  <c r="M329" i="22" s="1"/>
  <c r="J332" i="22"/>
  <c r="J336" i="22"/>
  <c r="H338" i="22"/>
  <c r="N338" i="22" s="1"/>
  <c r="J600" i="22"/>
  <c r="J598" i="22"/>
  <c r="J597" i="22"/>
  <c r="J595" i="22"/>
  <c r="J594" i="22"/>
  <c r="J591" i="22"/>
  <c r="J590" i="22"/>
  <c r="J589" i="22"/>
  <c r="J588" i="22"/>
  <c r="J586" i="22"/>
  <c r="J585" i="22"/>
  <c r="J584" i="22"/>
  <c r="J583" i="22"/>
  <c r="J579" i="22"/>
  <c r="J574" i="22"/>
  <c r="J570" i="22"/>
  <c r="J568" i="22"/>
  <c r="J567" i="22"/>
  <c r="J566" i="22"/>
  <c r="J564" i="22"/>
  <c r="J563" i="22"/>
  <c r="J562" i="22"/>
  <c r="J561" i="22"/>
  <c r="J544" i="22"/>
  <c r="J541" i="22"/>
  <c r="J529" i="22"/>
  <c r="J528" i="22"/>
  <c r="J523" i="22"/>
  <c r="J518" i="22"/>
  <c r="J517" i="22"/>
  <c r="J515" i="22"/>
  <c r="J514" i="22"/>
  <c r="J513" i="22"/>
  <c r="J512" i="22"/>
  <c r="J511" i="22"/>
  <c r="J509" i="22"/>
  <c r="J507" i="22"/>
  <c r="J505" i="22"/>
  <c r="J504" i="22"/>
  <c r="J499" i="22"/>
  <c r="J497" i="22"/>
  <c r="J495" i="22"/>
  <c r="J493" i="22"/>
  <c r="J492" i="22"/>
  <c r="J489" i="22"/>
  <c r="J487" i="22"/>
  <c r="J486" i="22"/>
  <c r="J484" i="22"/>
  <c r="J483" i="22"/>
  <c r="J481" i="22"/>
  <c r="J478" i="22"/>
  <c r="J476" i="22"/>
  <c r="J473" i="22"/>
  <c r="J472" i="22"/>
  <c r="J471" i="22"/>
  <c r="J470" i="22"/>
  <c r="J467" i="22"/>
  <c r="J466" i="22"/>
  <c r="J465" i="22"/>
  <c r="J460" i="22"/>
  <c r="J459" i="22"/>
  <c r="J452" i="22"/>
  <c r="J451" i="22"/>
  <c r="J450" i="22"/>
  <c r="J448" i="22"/>
  <c r="J446" i="22"/>
  <c r="J445" i="22"/>
  <c r="J443" i="22"/>
  <c r="J442" i="22"/>
  <c r="J438" i="22"/>
  <c r="J437" i="22"/>
  <c r="J435" i="22"/>
  <c r="J434" i="22"/>
  <c r="J433" i="22"/>
  <c r="J430" i="22"/>
  <c r="J429" i="22"/>
  <c r="J427" i="22"/>
  <c r="J425" i="22"/>
  <c r="J424" i="22"/>
  <c r="J423" i="22"/>
  <c r="J422" i="22"/>
  <c r="J419" i="22"/>
  <c r="J416" i="22"/>
  <c r="J410" i="22"/>
  <c r="J409" i="22"/>
  <c r="J408" i="22"/>
  <c r="J406" i="22"/>
  <c r="J405" i="22"/>
  <c r="J404" i="22"/>
  <c r="J402" i="22"/>
  <c r="J401" i="22"/>
  <c r="J398" i="22"/>
  <c r="J396" i="22"/>
  <c r="J395" i="22"/>
  <c r="J394" i="22"/>
  <c r="J392" i="22"/>
  <c r="J391" i="22"/>
  <c r="J389" i="22"/>
  <c r="J387" i="22"/>
  <c r="J386" i="22"/>
  <c r="J384" i="22"/>
  <c r="J383" i="22"/>
  <c r="J380" i="22"/>
  <c r="J379" i="22"/>
  <c r="J378" i="22"/>
  <c r="J377" i="22"/>
  <c r="J374" i="22"/>
  <c r="J373" i="22"/>
  <c r="J372" i="22"/>
  <c r="H408" i="22"/>
  <c r="N408" i="22" s="1"/>
  <c r="H410" i="22"/>
  <c r="N410" i="22" s="1"/>
  <c r="G422" i="22"/>
  <c r="M422" i="22" s="1"/>
  <c r="G423" i="22"/>
  <c r="M423" i="22" s="1"/>
  <c r="G424" i="22"/>
  <c r="M424" i="22" s="1"/>
  <c r="G425" i="22"/>
  <c r="M425" i="22" s="1"/>
  <c r="H429" i="22"/>
  <c r="N429" i="22" s="1"/>
  <c r="H430" i="22"/>
  <c r="N430" i="22" s="1"/>
  <c r="H433" i="22"/>
  <c r="N433" i="22" s="1"/>
  <c r="G434" i="22"/>
  <c r="M434" i="22" s="1"/>
  <c r="G435" i="22"/>
  <c r="M435" i="22" s="1"/>
  <c r="H442" i="22"/>
  <c r="N442" i="22" s="1"/>
  <c r="G450" i="22"/>
  <c r="M450" i="22" s="1"/>
  <c r="G451" i="22"/>
  <c r="M451" i="22" s="1"/>
  <c r="G455" i="22"/>
  <c r="M455" i="22" s="1"/>
  <c r="G460" i="22"/>
  <c r="M460" i="22" s="1"/>
  <c r="G466" i="22"/>
  <c r="M466" i="22" s="1"/>
  <c r="H469" i="22"/>
  <c r="N469" i="22" s="1"/>
  <c r="G470" i="22"/>
  <c r="M470" i="22" s="1"/>
  <c r="G471" i="22"/>
  <c r="M471" i="22" s="1"/>
  <c r="G472" i="22"/>
  <c r="M472" i="22" s="1"/>
  <c r="G478" i="22"/>
  <c r="M478" i="22" s="1"/>
  <c r="G484" i="22"/>
  <c r="M484" i="22" s="1"/>
  <c r="G487" i="22"/>
  <c r="M487" i="22" s="1"/>
  <c r="H489" i="22"/>
  <c r="N489" i="22" s="1"/>
  <c r="H495" i="22"/>
  <c r="N495" i="22" s="1"/>
  <c r="H498" i="22"/>
  <c r="N498" i="22" s="1"/>
  <c r="H514" i="22"/>
  <c r="N514" i="22" s="1"/>
  <c r="J612" i="15"/>
  <c r="J613" i="15"/>
  <c r="J614" i="15"/>
  <c r="J615" i="15"/>
  <c r="J616" i="15"/>
  <c r="J617" i="15"/>
  <c r="J620" i="15"/>
  <c r="J625" i="15"/>
  <c r="J627" i="15"/>
  <c r="J628" i="15"/>
  <c r="J629" i="15"/>
  <c r="J630" i="15"/>
  <c r="J631" i="15"/>
  <c r="J632" i="15"/>
  <c r="J633" i="15"/>
  <c r="J636" i="15"/>
  <c r="J638" i="15"/>
  <c r="J639" i="15"/>
  <c r="J22" i="16"/>
  <c r="J23" i="16"/>
  <c r="J24" i="16"/>
  <c r="J25" i="16"/>
  <c r="J26" i="16"/>
  <c r="J27" i="16"/>
  <c r="J28" i="16"/>
  <c r="J29" i="16"/>
  <c r="J30" i="16"/>
  <c r="J33" i="16"/>
  <c r="J34" i="16"/>
  <c r="J35" i="16"/>
  <c r="J39" i="16"/>
  <c r="J40" i="16"/>
  <c r="J41" i="16"/>
  <c r="J42" i="16"/>
  <c r="J48" i="16"/>
  <c r="J50" i="16"/>
  <c r="J51" i="16"/>
  <c r="J52" i="16"/>
  <c r="J53" i="16"/>
  <c r="J55" i="16"/>
  <c r="J57" i="16"/>
  <c r="J58" i="16"/>
  <c r="J59" i="16"/>
  <c r="J61" i="16"/>
  <c r="J64" i="16"/>
  <c r="J65" i="16"/>
  <c r="J66" i="16"/>
  <c r="J67" i="16"/>
  <c r="J70" i="16"/>
  <c r="J71" i="16"/>
  <c r="J72" i="16"/>
  <c r="J81" i="16"/>
  <c r="J82" i="16"/>
  <c r="J83" i="16"/>
  <c r="J84" i="16"/>
  <c r="J85" i="16"/>
  <c r="J86" i="16"/>
  <c r="J88" i="16"/>
  <c r="J89" i="16"/>
  <c r="J90" i="16"/>
  <c r="J91" i="16"/>
  <c r="J92" i="16"/>
  <c r="J93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1" i="16"/>
  <c r="J114" i="16"/>
  <c r="J115" i="16"/>
  <c r="J116" i="16"/>
  <c r="J117" i="16"/>
  <c r="J118" i="16"/>
  <c r="J119" i="16"/>
  <c r="J120" i="16"/>
  <c r="J122" i="16"/>
  <c r="J123" i="16"/>
  <c r="J124" i="16"/>
  <c r="J125" i="16"/>
  <c r="J126" i="16"/>
  <c r="J127" i="16"/>
  <c r="J128" i="16"/>
  <c r="J129" i="16"/>
  <c r="J132" i="16"/>
  <c r="J135" i="16"/>
  <c r="J137" i="16"/>
  <c r="J139" i="16"/>
  <c r="J141" i="16"/>
  <c r="J142" i="16"/>
  <c r="J144" i="16"/>
  <c r="J145" i="16"/>
  <c r="J146" i="16"/>
  <c r="J147" i="16"/>
  <c r="J149" i="16"/>
  <c r="J150" i="16"/>
  <c r="J153" i="16"/>
  <c r="J154" i="16"/>
  <c r="J155" i="16"/>
  <c r="J156" i="16"/>
  <c r="J157" i="16"/>
  <c r="J158" i="16"/>
  <c r="J159" i="16"/>
  <c r="J162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88" i="16"/>
  <c r="J189" i="16"/>
  <c r="J190" i="16"/>
  <c r="J191" i="16"/>
  <c r="J193" i="16"/>
  <c r="J194" i="16"/>
  <c r="J195" i="16"/>
  <c r="J196" i="16"/>
  <c r="J197" i="16"/>
  <c r="J198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3" i="16"/>
  <c r="J215" i="16"/>
  <c r="J216" i="16"/>
  <c r="J218" i="16"/>
  <c r="J219" i="16"/>
  <c r="J220" i="16"/>
  <c r="J221" i="16"/>
  <c r="J222" i="16"/>
  <c r="J224" i="16"/>
  <c r="J225" i="16"/>
  <c r="J226" i="16"/>
  <c r="J227" i="16"/>
  <c r="J230" i="16"/>
  <c r="J231" i="16"/>
  <c r="J233" i="16"/>
  <c r="J235" i="16"/>
  <c r="J237" i="16"/>
  <c r="J238" i="16"/>
  <c r="J242" i="16"/>
  <c r="J244" i="16"/>
  <c r="J245" i="16"/>
  <c r="J251" i="16"/>
  <c r="J252" i="16"/>
  <c r="J253" i="16"/>
  <c r="J254" i="16"/>
  <c r="J255" i="16"/>
  <c r="J256" i="16"/>
  <c r="J258" i="16"/>
  <c r="J260" i="16"/>
  <c r="J261" i="16"/>
  <c r="J263" i="16"/>
  <c r="J265" i="16"/>
  <c r="J266" i="16"/>
  <c r="J267" i="16"/>
  <c r="J270" i="16"/>
  <c r="J271" i="16"/>
  <c r="J272" i="16"/>
  <c r="J274" i="16"/>
  <c r="J275" i="16"/>
  <c r="J276" i="16"/>
  <c r="J280" i="16"/>
  <c r="J281" i="16"/>
  <c r="J284" i="16"/>
  <c r="J285" i="16"/>
  <c r="J286" i="16"/>
  <c r="J287" i="16"/>
  <c r="J292" i="16"/>
  <c r="J293" i="16"/>
  <c r="J294" i="16"/>
  <c r="J297" i="16"/>
  <c r="J298" i="16"/>
  <c r="J299" i="16"/>
  <c r="J300" i="16"/>
  <c r="J304" i="16"/>
  <c r="J306" i="16"/>
  <c r="J307" i="16"/>
  <c r="J308" i="16"/>
  <c r="J309" i="16"/>
  <c r="J310" i="16"/>
  <c r="J311" i="16"/>
  <c r="J312" i="16"/>
  <c r="J313" i="16"/>
  <c r="J315" i="16"/>
  <c r="J316" i="16"/>
  <c r="J318" i="16"/>
  <c r="J320" i="16"/>
  <c r="J321" i="16"/>
  <c r="J322" i="16"/>
  <c r="J324" i="16"/>
  <c r="J325" i="16"/>
  <c r="J327" i="16"/>
  <c r="J328" i="16"/>
  <c r="J329" i="16"/>
  <c r="J331" i="16"/>
  <c r="J332" i="16"/>
  <c r="J334" i="16"/>
  <c r="J336" i="16"/>
  <c r="J338" i="16"/>
  <c r="J340" i="16"/>
  <c r="J341" i="16"/>
  <c r="J343" i="16"/>
  <c r="J347" i="16"/>
  <c r="J352" i="16"/>
  <c r="J353" i="16"/>
  <c r="J357" i="16"/>
  <c r="J359" i="16"/>
  <c r="J360" i="16"/>
  <c r="J361" i="16"/>
  <c r="J362" i="16"/>
  <c r="J371" i="16"/>
  <c r="J372" i="16"/>
  <c r="J373" i="16"/>
  <c r="J374" i="16"/>
  <c r="J376" i="16"/>
  <c r="J377" i="16"/>
  <c r="J378" i="16"/>
  <c r="J379" i="16"/>
  <c r="J380" i="16"/>
  <c r="J381" i="16"/>
  <c r="J382" i="16"/>
  <c r="J383" i="16"/>
  <c r="J384" i="16"/>
  <c r="J386" i="16"/>
  <c r="J387" i="16"/>
  <c r="J388" i="16"/>
  <c r="J389" i="16"/>
  <c r="J390" i="16"/>
  <c r="J391" i="16"/>
  <c r="J392" i="16"/>
  <c r="J393" i="16"/>
  <c r="J394" i="16"/>
  <c r="J395" i="16"/>
  <c r="J396" i="16"/>
  <c r="J398" i="16"/>
  <c r="J400" i="16"/>
  <c r="J401" i="16"/>
  <c r="J402" i="16"/>
  <c r="J404" i="16"/>
  <c r="J405" i="16"/>
  <c r="J406" i="16"/>
  <c r="J407" i="16"/>
  <c r="J408" i="16"/>
  <c r="J409" i="16"/>
  <c r="J410" i="16"/>
  <c r="J412" i="16"/>
  <c r="J413" i="16"/>
  <c r="J415" i="16"/>
  <c r="J416" i="16"/>
  <c r="J417" i="16"/>
  <c r="J418" i="16"/>
  <c r="J419" i="16"/>
  <c r="J420" i="16"/>
  <c r="J421" i="16"/>
  <c r="J422" i="16"/>
  <c r="J423" i="16"/>
  <c r="J424" i="16"/>
  <c r="J426" i="16"/>
  <c r="J427" i="16"/>
  <c r="J428" i="16"/>
  <c r="J429" i="16"/>
  <c r="J430" i="16"/>
  <c r="J432" i="16"/>
  <c r="J433" i="16"/>
  <c r="J434" i="16"/>
  <c r="J435" i="16"/>
  <c r="J436" i="16"/>
  <c r="J437" i="16"/>
  <c r="J440" i="16"/>
  <c r="J442" i="16"/>
  <c r="J445" i="16"/>
  <c r="J446" i="16"/>
  <c r="J448" i="16"/>
  <c r="J449" i="16"/>
  <c r="J450" i="16"/>
  <c r="J453" i="16"/>
  <c r="J454" i="16"/>
  <c r="J455" i="16"/>
  <c r="J458" i="16"/>
  <c r="J459" i="16"/>
  <c r="J460" i="16"/>
  <c r="J461" i="16"/>
  <c r="J462" i="16"/>
  <c r="J465" i="16"/>
  <c r="J466" i="16"/>
  <c r="J468" i="16"/>
  <c r="J470" i="16"/>
  <c r="J472" i="16"/>
  <c r="J473" i="16"/>
  <c r="J478" i="16"/>
  <c r="J479" i="16"/>
  <c r="J481" i="16"/>
  <c r="J483" i="16"/>
  <c r="J484" i="16"/>
  <c r="J485" i="16"/>
  <c r="J486" i="16"/>
  <c r="J487" i="16"/>
  <c r="J489" i="16"/>
  <c r="J491" i="16"/>
  <c r="J493" i="16"/>
  <c r="J494" i="16"/>
  <c r="J497" i="16"/>
  <c r="J498" i="16"/>
  <c r="J499" i="16"/>
  <c r="J501" i="16"/>
  <c r="J504" i="16"/>
  <c r="J506" i="16"/>
  <c r="J507" i="16"/>
  <c r="J508" i="16"/>
  <c r="J509" i="16"/>
  <c r="J510" i="16"/>
  <c r="J511" i="16"/>
  <c r="J512" i="16"/>
  <c r="J514" i="16"/>
  <c r="J517" i="16"/>
  <c r="J518" i="16"/>
  <c r="J520" i="16"/>
  <c r="J522" i="16"/>
  <c r="J523" i="16"/>
  <c r="J525" i="16"/>
  <c r="J526" i="16"/>
  <c r="J528" i="16"/>
  <c r="J529" i="16"/>
  <c r="J530" i="16"/>
  <c r="J531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9" i="16"/>
  <c r="J550" i="16"/>
  <c r="J554" i="16"/>
  <c r="J557" i="16"/>
  <c r="J558" i="16"/>
  <c r="J560" i="16"/>
  <c r="J561" i="16"/>
  <c r="J563" i="16"/>
  <c r="J564" i="16"/>
  <c r="J567" i="16"/>
  <c r="J568" i="16"/>
  <c r="J569" i="16"/>
  <c r="J570" i="16"/>
  <c r="J571" i="16"/>
  <c r="J572" i="16"/>
  <c r="J573" i="16"/>
  <c r="J577" i="16"/>
  <c r="J578" i="16"/>
  <c r="J580" i="16"/>
  <c r="J583" i="16"/>
  <c r="J585" i="16"/>
  <c r="J586" i="16"/>
  <c r="J588" i="16"/>
  <c r="J589" i="16"/>
  <c r="J590" i="16"/>
  <c r="J591" i="16"/>
  <c r="J593" i="16"/>
  <c r="J595" i="16"/>
  <c r="J596" i="16"/>
  <c r="J597" i="16"/>
  <c r="J598" i="16"/>
  <c r="J599" i="16"/>
  <c r="J600" i="16"/>
  <c r="J612" i="16"/>
  <c r="J613" i="16"/>
  <c r="J614" i="16"/>
  <c r="J615" i="16"/>
  <c r="J616" i="16"/>
  <c r="J617" i="16"/>
  <c r="J619" i="16"/>
  <c r="J620" i="16"/>
  <c r="J621" i="16"/>
  <c r="J622" i="16"/>
  <c r="J623" i="16"/>
  <c r="J624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22" i="17"/>
  <c r="J81" i="17"/>
  <c r="J86" i="17"/>
  <c r="J118" i="17"/>
  <c r="J133" i="17"/>
  <c r="J145" i="17"/>
  <c r="J146" i="17"/>
  <c r="J188" i="17"/>
  <c r="J189" i="17"/>
  <c r="J195" i="17"/>
  <c r="J203" i="17"/>
  <c r="J218" i="17"/>
  <c r="J242" i="17"/>
  <c r="J281" i="17"/>
  <c r="J284" i="17"/>
  <c r="J285" i="17"/>
  <c r="J288" i="17"/>
  <c r="J290" i="17"/>
  <c r="J300" i="17"/>
  <c r="J371" i="17"/>
  <c r="J377" i="17"/>
  <c r="J383" i="17"/>
  <c r="J391" i="17"/>
  <c r="J392" i="17"/>
  <c r="J406" i="17"/>
  <c r="J414" i="17"/>
  <c r="J419" i="17"/>
  <c r="J423" i="17"/>
  <c r="J446" i="17"/>
  <c r="J477" i="17"/>
  <c r="J497" i="17"/>
  <c r="J499" i="17"/>
  <c r="J544" i="17"/>
  <c r="J550" i="17"/>
  <c r="J612" i="17"/>
  <c r="J614" i="17"/>
  <c r="J615" i="17"/>
  <c r="J617" i="17"/>
  <c r="J630" i="17"/>
  <c r="J22" i="18"/>
  <c r="J24" i="18"/>
  <c r="J25" i="18"/>
  <c r="J33" i="18"/>
  <c r="J52" i="18"/>
  <c r="J57" i="18"/>
  <c r="J62" i="18"/>
  <c r="J64" i="18"/>
  <c r="J65" i="18"/>
  <c r="J81" i="18"/>
  <c r="J82" i="18"/>
  <c r="J83" i="18"/>
  <c r="J85" i="18"/>
  <c r="J86" i="18"/>
  <c r="J97" i="18"/>
  <c r="J99" i="18"/>
  <c r="J100" i="18"/>
  <c r="J101" i="18"/>
  <c r="J103" i="18"/>
  <c r="J104" i="18"/>
  <c r="J106" i="18"/>
  <c r="J108" i="18"/>
  <c r="J111" i="18"/>
  <c r="J113" i="18"/>
  <c r="J114" i="18"/>
  <c r="J115" i="18"/>
  <c r="J116" i="18"/>
  <c r="J118" i="18"/>
  <c r="J122" i="18"/>
  <c r="J123" i="18"/>
  <c r="J124" i="18"/>
  <c r="J125" i="18"/>
  <c r="J127" i="18"/>
  <c r="J128" i="18"/>
  <c r="J133" i="18"/>
  <c r="J135" i="18"/>
  <c r="J137" i="18"/>
  <c r="J139" i="18"/>
  <c r="J141" i="18"/>
  <c r="J142" i="18"/>
  <c r="J144" i="18"/>
  <c r="J145" i="18"/>
  <c r="J146" i="18"/>
  <c r="J147" i="18"/>
  <c r="J148" i="18"/>
  <c r="J152" i="18"/>
  <c r="J154" i="18"/>
  <c r="J156" i="18"/>
  <c r="J171" i="18"/>
  <c r="J176" i="18"/>
  <c r="J177" i="18"/>
  <c r="J188" i="18"/>
  <c r="J189" i="18"/>
  <c r="J193" i="18"/>
  <c r="J195" i="18"/>
  <c r="J197" i="18"/>
  <c r="J200" i="18"/>
  <c r="J202" i="18"/>
  <c r="J203" i="18"/>
  <c r="J209" i="18"/>
  <c r="J210" i="18"/>
  <c r="J211" i="18"/>
  <c r="J215" i="18"/>
  <c r="J216" i="18"/>
  <c r="J218" i="18"/>
  <c r="J219" i="18"/>
  <c r="J220" i="18"/>
  <c r="J221" i="18"/>
  <c r="J222" i="18"/>
  <c r="J225" i="18"/>
  <c r="J227" i="18"/>
  <c r="J230" i="18"/>
  <c r="J235" i="18"/>
  <c r="J242" i="18"/>
  <c r="J255" i="18"/>
  <c r="J258" i="18"/>
  <c r="J260" i="18"/>
  <c r="J276" i="18"/>
  <c r="J277" i="18"/>
  <c r="J280" i="18"/>
  <c r="J281" i="18"/>
  <c r="J284" i="18"/>
  <c r="J285" i="18"/>
  <c r="J286" i="18"/>
  <c r="J288" i="18"/>
  <c r="J293" i="18"/>
  <c r="J294" i="18"/>
  <c r="J306" i="18"/>
  <c r="J318" i="18"/>
  <c r="J321" i="18"/>
  <c r="J324" i="18"/>
  <c r="J325" i="18"/>
  <c r="J327" i="18"/>
  <c r="J332" i="18"/>
  <c r="J336" i="18"/>
  <c r="J338" i="18"/>
  <c r="J343" i="18"/>
  <c r="J371" i="18"/>
  <c r="J373" i="18"/>
  <c r="J374" i="18"/>
  <c r="J377" i="18"/>
  <c r="J378" i="18"/>
  <c r="J380" i="18"/>
  <c r="J381" i="18"/>
  <c r="J383" i="18"/>
  <c r="J384" i="18"/>
  <c r="J386" i="18"/>
  <c r="J387" i="18"/>
  <c r="J391" i="18"/>
  <c r="J392" i="18"/>
  <c r="J394" i="18"/>
  <c r="J395" i="18"/>
  <c r="J396" i="18"/>
  <c r="J400" i="18"/>
  <c r="J402" i="18"/>
  <c r="J405" i="18"/>
  <c r="J406" i="18"/>
  <c r="J408" i="18"/>
  <c r="J410" i="18"/>
  <c r="J411" i="18"/>
  <c r="J413" i="18"/>
  <c r="J415" i="18"/>
  <c r="J416" i="18"/>
  <c r="J419" i="18"/>
  <c r="J422" i="18"/>
  <c r="J423" i="18"/>
  <c r="J424" i="18"/>
  <c r="J428" i="18"/>
  <c r="J429" i="18"/>
  <c r="J430" i="18"/>
  <c r="J433" i="18"/>
  <c r="J434" i="18"/>
  <c r="J435" i="18"/>
  <c r="J436" i="18"/>
  <c r="J437" i="18"/>
  <c r="J442" i="18"/>
  <c r="J446" i="18"/>
  <c r="J458" i="18"/>
  <c r="J459" i="18"/>
  <c r="J461" i="18"/>
  <c r="J464" i="18"/>
  <c r="J468" i="18"/>
  <c r="J470" i="18"/>
  <c r="J471" i="18"/>
  <c r="J472" i="18"/>
  <c r="J473" i="18"/>
  <c r="J474" i="18"/>
  <c r="J478" i="18"/>
  <c r="J479" i="18"/>
  <c r="J480" i="18"/>
  <c r="J481" i="18"/>
  <c r="J483" i="18"/>
  <c r="J484" i="18"/>
  <c r="J485" i="18"/>
  <c r="J489" i="18"/>
  <c r="J492" i="18"/>
  <c r="J493" i="18"/>
  <c r="J494" i="18"/>
  <c r="J495" i="18"/>
  <c r="J497" i="18"/>
  <c r="J498" i="18"/>
  <c r="J499" i="18"/>
  <c r="J507" i="18"/>
  <c r="J509" i="18"/>
  <c r="J512" i="18"/>
  <c r="J514" i="18"/>
  <c r="J516" i="18"/>
  <c r="J517" i="18"/>
  <c r="J518" i="18"/>
  <c r="J526" i="18"/>
  <c r="J528" i="18"/>
  <c r="J529" i="18"/>
  <c r="J530" i="18"/>
  <c r="J544" i="18"/>
  <c r="J561" i="18"/>
  <c r="J563" i="18"/>
  <c r="J564" i="18"/>
  <c r="J567" i="18"/>
  <c r="J568" i="18"/>
  <c r="J577" i="18"/>
  <c r="J581" i="18"/>
  <c r="J583" i="18"/>
  <c r="J588" i="18"/>
  <c r="J589" i="18"/>
  <c r="J590" i="18"/>
  <c r="J594" i="18"/>
  <c r="J596" i="18"/>
  <c r="J612" i="18"/>
  <c r="J614" i="18"/>
  <c r="J615" i="18"/>
  <c r="J616" i="18"/>
  <c r="J617" i="18"/>
  <c r="J620" i="18"/>
  <c r="J622" i="18"/>
  <c r="J623" i="18"/>
  <c r="J625" i="18"/>
  <c r="J627" i="18"/>
  <c r="J628" i="18"/>
  <c r="J629" i="18"/>
  <c r="J630" i="18"/>
  <c r="J631" i="18"/>
  <c r="J632" i="18"/>
  <c r="J636" i="18"/>
  <c r="J637" i="18"/>
  <c r="J638" i="18"/>
  <c r="J639" i="18"/>
  <c r="J22" i="19"/>
  <c r="J81" i="19"/>
  <c r="J85" i="19"/>
  <c r="J86" i="19"/>
  <c r="J101" i="19"/>
  <c r="J102" i="19"/>
  <c r="J121" i="19"/>
  <c r="J125" i="19"/>
  <c r="J137" i="19"/>
  <c r="J144" i="19"/>
  <c r="J171" i="19"/>
  <c r="J173" i="19"/>
  <c r="J188" i="19"/>
  <c r="J195" i="19"/>
  <c r="J197" i="19"/>
  <c r="J202" i="19"/>
  <c r="J215" i="19"/>
  <c r="J218" i="19"/>
  <c r="J219" i="19"/>
  <c r="J221" i="19"/>
  <c r="J227" i="19"/>
  <c r="J275" i="19"/>
  <c r="J281" i="19"/>
  <c r="J295" i="19"/>
  <c r="J318" i="19"/>
  <c r="J371" i="19"/>
  <c r="J377" i="19"/>
  <c r="J378" i="19"/>
  <c r="J379" i="19"/>
  <c r="J383" i="19"/>
  <c r="J387" i="19"/>
  <c r="J395" i="19"/>
  <c r="J419" i="19"/>
  <c r="J422" i="19"/>
  <c r="J423" i="19"/>
  <c r="J424" i="19"/>
  <c r="J434" i="19"/>
  <c r="J446" i="19"/>
  <c r="J450" i="19"/>
  <c r="J470" i="19"/>
  <c r="J473" i="19"/>
  <c r="J484" i="19"/>
  <c r="J485" i="19"/>
  <c r="J486" i="19"/>
  <c r="J487" i="19"/>
  <c r="J498" i="19"/>
  <c r="J499" i="19"/>
  <c r="J500" i="19"/>
  <c r="J514" i="19"/>
  <c r="J523" i="19"/>
  <c r="J544" i="19"/>
  <c r="J564" i="19"/>
  <c r="J567" i="19"/>
  <c r="J578" i="19"/>
  <c r="J583" i="19"/>
  <c r="J612" i="19"/>
  <c r="J615" i="19"/>
  <c r="J616" i="19"/>
  <c r="J617" i="19"/>
  <c r="J628" i="19"/>
  <c r="J629" i="19"/>
  <c r="J630" i="19"/>
  <c r="J631" i="19"/>
  <c r="J633" i="19"/>
  <c r="J22" i="20"/>
  <c r="J24" i="20"/>
  <c r="J26" i="20"/>
  <c r="J27" i="20"/>
  <c r="J28" i="20"/>
  <c r="J32" i="20"/>
  <c r="J33" i="20"/>
  <c r="J35" i="20"/>
  <c r="J39" i="20"/>
  <c r="J41" i="20"/>
  <c r="J42" i="20"/>
  <c r="J51" i="20"/>
  <c r="J52" i="20"/>
  <c r="J53" i="20"/>
  <c r="J54" i="20"/>
  <c r="J58" i="20"/>
  <c r="J64" i="20"/>
  <c r="J66" i="20"/>
  <c r="J67" i="20"/>
  <c r="J68" i="20"/>
  <c r="J70" i="20"/>
  <c r="J71" i="20"/>
  <c r="J81" i="20"/>
  <c r="J82" i="20"/>
  <c r="J83" i="20"/>
  <c r="J84" i="20"/>
  <c r="J85" i="20"/>
  <c r="J86" i="20"/>
  <c r="J88" i="20"/>
  <c r="J89" i="20"/>
  <c r="J92" i="20"/>
  <c r="J97" i="20"/>
  <c r="J100" i="20"/>
  <c r="J101" i="20"/>
  <c r="J102" i="20"/>
  <c r="J103" i="20"/>
  <c r="J104" i="20"/>
  <c r="J106" i="20"/>
  <c r="J108" i="20"/>
  <c r="J109" i="20"/>
  <c r="J111" i="20"/>
  <c r="J114" i="20"/>
  <c r="J115" i="20"/>
  <c r="J116" i="20"/>
  <c r="J118" i="20"/>
  <c r="J119" i="20"/>
  <c r="J122" i="20"/>
  <c r="J123" i="20"/>
  <c r="J124" i="20"/>
  <c r="J125" i="20"/>
  <c r="J126" i="20"/>
  <c r="J127" i="20"/>
  <c r="J129" i="20"/>
  <c r="J132" i="20"/>
  <c r="J133" i="20"/>
  <c r="J135" i="20"/>
  <c r="J137" i="20"/>
  <c r="J139" i="20"/>
  <c r="J141" i="20"/>
  <c r="J142" i="20"/>
  <c r="J144" i="20"/>
  <c r="J145" i="20"/>
  <c r="J146" i="20"/>
  <c r="J147" i="20"/>
  <c r="J153" i="20"/>
  <c r="J154" i="20"/>
  <c r="J155" i="20"/>
  <c r="J156" i="20"/>
  <c r="J157" i="20"/>
  <c r="J159" i="20"/>
  <c r="J162" i="20"/>
  <c r="J166" i="20"/>
  <c r="J168" i="20"/>
  <c r="J169" i="20"/>
  <c r="J170" i="20"/>
  <c r="J171" i="20"/>
  <c r="J174" i="20"/>
  <c r="J176" i="20"/>
  <c r="J177" i="20"/>
  <c r="J178" i="20"/>
  <c r="J188" i="20"/>
  <c r="J189" i="20"/>
  <c r="J190" i="20"/>
  <c r="J191" i="20"/>
  <c r="J193" i="20"/>
  <c r="J195" i="20"/>
  <c r="J197" i="20"/>
  <c r="J202" i="20"/>
  <c r="J203" i="20"/>
  <c r="J204" i="20"/>
  <c r="J207" i="20"/>
  <c r="J209" i="20"/>
  <c r="J215" i="20"/>
  <c r="J216" i="20"/>
  <c r="J218" i="20"/>
  <c r="J219" i="20"/>
  <c r="J220" i="20"/>
  <c r="J221" i="20"/>
  <c r="J225" i="20"/>
  <c r="J226" i="20"/>
  <c r="J227" i="20"/>
  <c r="J230" i="20"/>
  <c r="J231" i="20"/>
  <c r="J232" i="20"/>
  <c r="J235" i="20"/>
  <c r="J240" i="20"/>
  <c r="J242" i="20"/>
  <c r="J245" i="20"/>
  <c r="J248" i="20"/>
  <c r="J249" i="20"/>
  <c r="J252" i="20"/>
  <c r="J253" i="20"/>
  <c r="J254" i="20"/>
  <c r="J257" i="20"/>
  <c r="J258" i="20"/>
  <c r="J260" i="20"/>
  <c r="J261" i="20"/>
  <c r="J263" i="20"/>
  <c r="J265" i="20"/>
  <c r="J266" i="20"/>
  <c r="J270" i="20"/>
  <c r="J271" i="20"/>
  <c r="J272" i="20"/>
  <c r="J275" i="20"/>
  <c r="J277" i="20"/>
  <c r="J280" i="20"/>
  <c r="J281" i="20"/>
  <c r="J282" i="20"/>
  <c r="J284" i="20"/>
  <c r="J285" i="20"/>
  <c r="J287" i="20"/>
  <c r="J288" i="20"/>
  <c r="J292" i="20"/>
  <c r="J293" i="20"/>
  <c r="J294" i="20"/>
  <c r="J295" i="20"/>
  <c r="J298" i="20"/>
  <c r="J300" i="20"/>
  <c r="J305" i="20"/>
  <c r="J306" i="20"/>
  <c r="J307" i="20"/>
  <c r="J310" i="20"/>
  <c r="J312" i="20"/>
  <c r="J315" i="20"/>
  <c r="J316" i="20"/>
  <c r="J318" i="20"/>
  <c r="J321" i="20"/>
  <c r="J324" i="20"/>
  <c r="J325" i="20"/>
  <c r="J327" i="20"/>
  <c r="J332" i="20"/>
  <c r="J336" i="20"/>
  <c r="J338" i="20"/>
  <c r="J341" i="20"/>
  <c r="J347" i="20"/>
  <c r="J356" i="20"/>
  <c r="J358" i="20"/>
  <c r="J371" i="20"/>
  <c r="J372" i="20"/>
  <c r="J373" i="20"/>
  <c r="J374" i="20"/>
  <c r="J377" i="20"/>
  <c r="J378" i="20"/>
  <c r="J379" i="20"/>
  <c r="J381" i="20"/>
  <c r="J383" i="20"/>
  <c r="J384" i="20"/>
  <c r="J386" i="20"/>
  <c r="J387" i="20"/>
  <c r="J391" i="20"/>
  <c r="J394" i="20"/>
  <c r="J395" i="20"/>
  <c r="J396" i="20"/>
  <c r="J397" i="20"/>
  <c r="J401" i="20"/>
  <c r="J404" i="20"/>
  <c r="J405" i="20"/>
  <c r="J406" i="20"/>
  <c r="J409" i="20"/>
  <c r="J410" i="20"/>
  <c r="J411" i="20"/>
  <c r="J413" i="20"/>
  <c r="J419" i="20"/>
  <c r="J422" i="20"/>
  <c r="J423" i="20"/>
  <c r="J424" i="20"/>
  <c r="J426" i="20"/>
  <c r="J428" i="20"/>
  <c r="J429" i="20"/>
  <c r="J430" i="20"/>
  <c r="J432" i="20"/>
  <c r="J433" i="20"/>
  <c r="J434" i="20"/>
  <c r="J435" i="20"/>
  <c r="J436" i="20"/>
  <c r="J437" i="20"/>
  <c r="J438" i="20"/>
  <c r="J443" i="20"/>
  <c r="J445" i="20"/>
  <c r="J446" i="20"/>
  <c r="J448" i="20"/>
  <c r="J450" i="20"/>
  <c r="J451" i="20"/>
  <c r="J452" i="20"/>
  <c r="J454" i="20"/>
  <c r="J457" i="20"/>
  <c r="J460" i="20"/>
  <c r="J462" i="20"/>
  <c r="J464" i="20"/>
  <c r="J465" i="20"/>
  <c r="J466" i="20"/>
  <c r="J467" i="20"/>
  <c r="J469" i="20"/>
  <c r="J470" i="20"/>
  <c r="J471" i="20"/>
  <c r="J472" i="20"/>
  <c r="J473" i="20"/>
  <c r="J474" i="20"/>
  <c r="J477" i="20"/>
  <c r="J478" i="20"/>
  <c r="J480" i="20"/>
  <c r="J481" i="20"/>
  <c r="J483" i="20"/>
  <c r="J484" i="20"/>
  <c r="J485" i="20"/>
  <c r="J486" i="20"/>
  <c r="J487" i="20"/>
  <c r="J489" i="20"/>
  <c r="J491" i="20"/>
  <c r="J492" i="20"/>
  <c r="J493" i="20"/>
  <c r="J494" i="20"/>
  <c r="J495" i="20"/>
  <c r="J497" i="20"/>
  <c r="J498" i="20"/>
  <c r="J499" i="20"/>
  <c r="J500" i="20"/>
  <c r="J504" i="20"/>
  <c r="J507" i="20"/>
  <c r="J509" i="20"/>
  <c r="J511" i="20"/>
  <c r="J512" i="20"/>
  <c r="J513" i="20"/>
  <c r="J514" i="20"/>
  <c r="J515" i="20"/>
  <c r="J516" i="20"/>
  <c r="J517" i="20"/>
  <c r="J518" i="20"/>
  <c r="J523" i="20"/>
  <c r="J529" i="20"/>
  <c r="J536" i="20"/>
  <c r="J540" i="20"/>
  <c r="J544" i="20"/>
  <c r="J545" i="20"/>
  <c r="J546" i="20"/>
  <c r="J558" i="20"/>
  <c r="J561" i="20"/>
  <c r="J563" i="20"/>
  <c r="J564" i="20"/>
  <c r="J567" i="20"/>
  <c r="J568" i="20"/>
  <c r="J570" i="20"/>
  <c r="J571" i="20"/>
  <c r="J578" i="20"/>
  <c r="J579" i="20"/>
  <c r="J580" i="20"/>
  <c r="J583" i="20"/>
  <c r="J585" i="20"/>
  <c r="J588" i="20"/>
  <c r="J589" i="20"/>
  <c r="J590" i="20"/>
  <c r="J591" i="20"/>
  <c r="J594" i="20"/>
  <c r="J596" i="20"/>
  <c r="J597" i="20"/>
  <c r="J598" i="20"/>
  <c r="J599" i="20"/>
  <c r="J612" i="20"/>
  <c r="J613" i="20"/>
  <c r="J614" i="20"/>
  <c r="J615" i="20"/>
  <c r="J616" i="20"/>
  <c r="J617" i="20"/>
  <c r="J618" i="20"/>
  <c r="J619" i="20"/>
  <c r="J622" i="20"/>
  <c r="J623" i="20"/>
  <c r="J627" i="20"/>
  <c r="J628" i="20"/>
  <c r="J629" i="20"/>
  <c r="J630" i="20"/>
  <c r="J631" i="20"/>
  <c r="J632" i="20"/>
  <c r="J633" i="20"/>
  <c r="J634" i="20"/>
  <c r="J636" i="20"/>
  <c r="J639" i="20"/>
  <c r="J22" i="21"/>
  <c r="J27" i="21"/>
  <c r="J36" i="21"/>
  <c r="J39" i="21"/>
  <c r="J44" i="21"/>
  <c r="J48" i="21"/>
  <c r="J53" i="21"/>
  <c r="J54" i="21"/>
  <c r="J55" i="21"/>
  <c r="J57" i="21"/>
  <c r="J64" i="21"/>
  <c r="J67" i="21"/>
  <c r="J69" i="21"/>
  <c r="J81" i="21"/>
  <c r="J82" i="21"/>
  <c r="J84" i="21"/>
  <c r="J85" i="21"/>
  <c r="J86" i="21"/>
  <c r="J97" i="21"/>
  <c r="J99" i="21"/>
  <c r="J100" i="21"/>
  <c r="J101" i="21"/>
  <c r="J103" i="21"/>
  <c r="J105" i="21"/>
  <c r="J106" i="21"/>
  <c r="J109" i="21"/>
  <c r="J111" i="21"/>
  <c r="J115" i="21"/>
  <c r="J116" i="21"/>
  <c r="J118" i="21"/>
  <c r="J123" i="21"/>
  <c r="J124" i="21"/>
  <c r="J125" i="21"/>
  <c r="J127" i="21"/>
  <c r="J135" i="21"/>
  <c r="J137" i="21"/>
  <c r="J139" i="21"/>
  <c r="J141" i="21"/>
  <c r="J142" i="21"/>
  <c r="J144" i="21"/>
  <c r="J145" i="21"/>
  <c r="J146" i="21"/>
  <c r="J147" i="21"/>
  <c r="J148" i="21"/>
  <c r="J149" i="21"/>
  <c r="J154" i="21"/>
  <c r="J165" i="21"/>
  <c r="J166" i="21"/>
  <c r="J168" i="21"/>
  <c r="J170" i="21"/>
  <c r="J171" i="21"/>
  <c r="J177" i="21"/>
  <c r="J188" i="21"/>
  <c r="J190" i="21"/>
  <c r="J191" i="21"/>
  <c r="J193" i="21"/>
  <c r="J195" i="21"/>
  <c r="J197" i="21"/>
  <c r="J198" i="21"/>
  <c r="J199" i="21"/>
  <c r="J202" i="21"/>
  <c r="J203" i="21"/>
  <c r="J204" i="21"/>
  <c r="J209" i="21"/>
  <c r="J215" i="21"/>
  <c r="J216" i="21"/>
  <c r="J218" i="21"/>
  <c r="J219" i="21"/>
  <c r="J220" i="21"/>
  <c r="J221" i="21"/>
  <c r="J225" i="21"/>
  <c r="J226" i="21"/>
  <c r="J227" i="21"/>
  <c r="J230" i="21"/>
  <c r="J231" i="21"/>
  <c r="J233" i="21"/>
  <c r="J235" i="21"/>
  <c r="J242" i="21"/>
  <c r="J258" i="21"/>
  <c r="J261" i="21"/>
  <c r="J265" i="21"/>
  <c r="J269" i="21"/>
  <c r="J270" i="21"/>
  <c r="J279" i="21"/>
  <c r="J281" i="21"/>
  <c r="J285" i="21"/>
  <c r="J293" i="21"/>
  <c r="J294" i="21"/>
  <c r="J295" i="21"/>
  <c r="J300" i="21"/>
  <c r="J304" i="21"/>
  <c r="J306" i="21"/>
  <c r="J307" i="21"/>
  <c r="J312" i="21"/>
  <c r="J316" i="21"/>
  <c r="J318" i="21"/>
  <c r="J321" i="21"/>
  <c r="J324" i="21"/>
  <c r="J325" i="21"/>
  <c r="J327" i="21"/>
  <c r="J332" i="21"/>
  <c r="J336" i="21"/>
  <c r="J338" i="21"/>
  <c r="J342" i="21"/>
  <c r="J343" i="21"/>
  <c r="J371" i="21"/>
  <c r="J372" i="21"/>
  <c r="J373" i="21"/>
  <c r="J377" i="21"/>
  <c r="J378" i="21"/>
  <c r="J379" i="21"/>
  <c r="J380" i="21"/>
  <c r="J382" i="21"/>
  <c r="J383" i="21"/>
  <c r="J384" i="21"/>
  <c r="J386" i="21"/>
  <c r="J387" i="21"/>
  <c r="J391" i="21"/>
  <c r="J392" i="21"/>
  <c r="J393" i="21"/>
  <c r="J395" i="21"/>
  <c r="J398" i="21"/>
  <c r="J402" i="21"/>
  <c r="J405" i="21"/>
  <c r="J406" i="21"/>
  <c r="J410" i="21"/>
  <c r="J411" i="21"/>
  <c r="J413" i="21"/>
  <c r="J416" i="21"/>
  <c r="J419" i="21"/>
  <c r="J420" i="21"/>
  <c r="J422" i="21"/>
  <c r="J423" i="21"/>
  <c r="J424" i="21"/>
  <c r="J426" i="21"/>
  <c r="J428" i="21"/>
  <c r="J429" i="21"/>
  <c r="J430" i="21"/>
  <c r="J433" i="21"/>
  <c r="J435" i="21"/>
  <c r="J437" i="21"/>
  <c r="J442" i="21"/>
  <c r="J444" i="21"/>
  <c r="J446" i="21"/>
  <c r="J460" i="21"/>
  <c r="J462" i="21"/>
  <c r="J464" i="21"/>
  <c r="J466" i="21"/>
  <c r="J469" i="21"/>
  <c r="J470" i="21"/>
  <c r="J471" i="21"/>
  <c r="J472" i="21"/>
  <c r="J473" i="21"/>
  <c r="J476" i="21"/>
  <c r="J478" i="21"/>
  <c r="J480" i="21"/>
  <c r="J481" i="21"/>
  <c r="J483" i="21"/>
  <c r="J485" i="21"/>
  <c r="J487" i="21"/>
  <c r="J491" i="21"/>
  <c r="J493" i="21"/>
  <c r="J497" i="21"/>
  <c r="J498" i="21"/>
  <c r="J499" i="21"/>
  <c r="J505" i="21"/>
  <c r="J507" i="21"/>
  <c r="J508" i="21"/>
  <c r="J509" i="21"/>
  <c r="J511" i="21"/>
  <c r="J512" i="21"/>
  <c r="J518" i="21"/>
  <c r="J523" i="21"/>
  <c r="J524" i="21"/>
  <c r="J526" i="21"/>
  <c r="J528" i="21"/>
  <c r="J538" i="21"/>
  <c r="J544" i="21"/>
  <c r="J558" i="21"/>
  <c r="J561" i="21"/>
  <c r="J563" i="21"/>
  <c r="J564" i="21"/>
  <c r="J567" i="21"/>
  <c r="J568" i="21"/>
  <c r="J574" i="21"/>
  <c r="J583" i="21"/>
  <c r="J585" i="21"/>
  <c r="J586" i="21"/>
  <c r="J588" i="21"/>
  <c r="J589" i="21"/>
  <c r="J590" i="21"/>
  <c r="J595" i="21"/>
  <c r="J597" i="21"/>
  <c r="J612" i="21"/>
  <c r="J613" i="21"/>
  <c r="J614" i="21"/>
  <c r="J615" i="21"/>
  <c r="J616" i="21"/>
  <c r="J617" i="21"/>
  <c r="J620" i="21"/>
  <c r="J621" i="21"/>
  <c r="J623" i="21"/>
  <c r="J627" i="21"/>
  <c r="J628" i="21"/>
  <c r="J629" i="21"/>
  <c r="J630" i="21"/>
  <c r="J631" i="21"/>
  <c r="J632" i="21"/>
  <c r="J633" i="21"/>
  <c r="J634" i="21"/>
  <c r="J636" i="21"/>
  <c r="J638" i="21"/>
  <c r="J639" i="21"/>
  <c r="J22" i="22"/>
  <c r="J24" i="22"/>
  <c r="J33" i="22"/>
  <c r="J36" i="22"/>
  <c r="J37" i="22"/>
  <c r="J42" i="22"/>
  <c r="J50" i="22"/>
  <c r="J53" i="22"/>
  <c r="J57" i="22"/>
  <c r="J59" i="22"/>
  <c r="J61" i="22"/>
  <c r="J65" i="22"/>
  <c r="J67" i="22"/>
  <c r="J81" i="22"/>
  <c r="J82" i="22"/>
  <c r="J83" i="22"/>
  <c r="J84" i="22"/>
  <c r="J85" i="22"/>
  <c r="J86" i="22"/>
  <c r="J93" i="22"/>
  <c r="J97" i="22"/>
  <c r="J99" i="22"/>
  <c r="J100" i="22"/>
  <c r="J101" i="22"/>
  <c r="J102" i="22"/>
  <c r="J103" i="22"/>
  <c r="J104" i="22"/>
  <c r="J105" i="22"/>
  <c r="J106" i="22"/>
  <c r="J107" i="22"/>
  <c r="J108" i="22"/>
  <c r="J111" i="22"/>
  <c r="J114" i="22"/>
  <c r="J115" i="22"/>
  <c r="J116" i="22"/>
  <c r="J118" i="22"/>
  <c r="J121" i="22"/>
  <c r="J123" i="22"/>
  <c r="J124" i="22"/>
  <c r="J125" i="22"/>
  <c r="J127" i="22"/>
  <c r="G129" i="22"/>
  <c r="M129" i="22" s="1"/>
  <c r="H137" i="22"/>
  <c r="N137" i="22" s="1"/>
  <c r="H139" i="22"/>
  <c r="N139" i="22" s="1"/>
  <c r="G141" i="22"/>
  <c r="M141" i="22" s="1"/>
  <c r="J142" i="22"/>
  <c r="G143" i="22"/>
  <c r="M143" i="22" s="1"/>
  <c r="H144" i="22"/>
  <c r="N144" i="22" s="1"/>
  <c r="H146" i="22"/>
  <c r="N146" i="22" s="1"/>
  <c r="G152" i="22"/>
  <c r="M152" i="22" s="1"/>
  <c r="H155" i="22"/>
  <c r="N155" i="22" s="1"/>
  <c r="H159" i="22"/>
  <c r="N159" i="22" s="1"/>
  <c r="J167" i="22"/>
  <c r="M168" i="22"/>
  <c r="J170" i="22"/>
  <c r="M171" i="22"/>
  <c r="G174" i="22"/>
  <c r="M174" i="22" s="1"/>
  <c r="J176" i="22"/>
  <c r="H188" i="22"/>
  <c r="N188" i="22" s="1"/>
  <c r="J189" i="22"/>
  <c r="H191" i="22"/>
  <c r="N191" i="22" s="1"/>
  <c r="G193" i="22"/>
  <c r="M193" i="22" s="1"/>
  <c r="J195" i="22"/>
  <c r="H197" i="22"/>
  <c r="N197" i="22" s="1"/>
  <c r="H199" i="22"/>
  <c r="N199" i="22" s="1"/>
  <c r="H202" i="22"/>
  <c r="N202" i="22" s="1"/>
  <c r="H204" i="22"/>
  <c r="N204" i="22" s="1"/>
  <c r="G206" i="22"/>
  <c r="M206" i="22" s="1"/>
  <c r="G209" i="22"/>
  <c r="M209" i="22" s="1"/>
  <c r="J210" i="22"/>
  <c r="G215" i="22"/>
  <c r="M215" i="22" s="1"/>
  <c r="J216" i="22"/>
  <c r="H218" i="22"/>
  <c r="N218" i="22" s="1"/>
  <c r="H220" i="22"/>
  <c r="N220" i="22" s="1"/>
  <c r="H222" i="22"/>
  <c r="N222" i="22" s="1"/>
  <c r="H226" i="22"/>
  <c r="N226" i="22" s="1"/>
  <c r="J227" i="22"/>
  <c r="J230" i="22"/>
  <c r="M231" i="22"/>
  <c r="J235" i="22"/>
  <c r="G240" i="22"/>
  <c r="M240" i="22" s="1"/>
  <c r="J242" i="22"/>
  <c r="G248" i="22"/>
  <c r="M248" i="22" s="1"/>
  <c r="G258" i="22"/>
  <c r="M258" i="22" s="1"/>
  <c r="G260" i="22"/>
  <c r="M260" i="22" s="1"/>
  <c r="J261" i="22"/>
  <c r="G265" i="22"/>
  <c r="M265" i="22" s="1"/>
  <c r="H266" i="22"/>
  <c r="N266" i="22" s="1"/>
  <c r="J267" i="22"/>
  <c r="H278" i="22"/>
  <c r="N278" i="22" s="1"/>
  <c r="G281" i="22"/>
  <c r="M281" i="22" s="1"/>
  <c r="G284" i="22"/>
  <c r="M284" i="22" s="1"/>
  <c r="H294" i="22"/>
  <c r="N294" i="22" s="1"/>
  <c r="J298" i="22"/>
  <c r="M299" i="22"/>
  <c r="G306" i="22"/>
  <c r="M306" i="22" s="1"/>
  <c r="J307" i="22"/>
  <c r="H309" i="22"/>
  <c r="N309" i="22" s="1"/>
  <c r="J310" i="22"/>
  <c r="J312" i="22"/>
  <c r="M317" i="22"/>
  <c r="J318" i="22"/>
  <c r="H320" i="22"/>
  <c r="N320" i="22" s="1"/>
  <c r="J321" i="22"/>
  <c r="H323" i="22"/>
  <c r="N323" i="22" s="1"/>
  <c r="J324" i="22"/>
  <c r="G590" i="22"/>
  <c r="M590" i="22" s="1"/>
  <c r="G572" i="22"/>
  <c r="M572" i="22" s="1"/>
  <c r="G571" i="22"/>
  <c r="M571" i="22" s="1"/>
  <c r="G568" i="22"/>
  <c r="M568" i="22" s="1"/>
  <c r="G567" i="22"/>
  <c r="M567" i="22" s="1"/>
  <c r="G564" i="22"/>
  <c r="M564" i="22" s="1"/>
  <c r="G563" i="22"/>
  <c r="M563" i="22" s="1"/>
  <c r="G548" i="22"/>
  <c r="M548" i="22" s="1"/>
  <c r="G544" i="22"/>
  <c r="M544" i="22" s="1"/>
  <c r="G540" i="22"/>
  <c r="M540" i="22" s="1"/>
  <c r="G539" i="22"/>
  <c r="M539" i="22" s="1"/>
  <c r="G537" i="22"/>
  <c r="M537" i="22" s="1"/>
  <c r="G528" i="22"/>
  <c r="M528" i="22" s="1"/>
  <c r="G371" i="22"/>
  <c r="M371" i="22" s="1"/>
  <c r="L371" i="22"/>
  <c r="H380" i="22"/>
  <c r="N380" i="22" s="1"/>
  <c r="G381" i="22"/>
  <c r="M381" i="22" s="1"/>
  <c r="G383" i="22"/>
  <c r="M383" i="22" s="1"/>
  <c r="G384" i="22"/>
  <c r="M384" i="22" s="1"/>
  <c r="H401" i="22"/>
  <c r="N401" i="22" s="1"/>
  <c r="H402" i="22"/>
  <c r="N402" i="22" s="1"/>
  <c r="H403" i="22"/>
  <c r="N403" i="22" s="1"/>
  <c r="H416" i="22"/>
  <c r="N416" i="22" s="1"/>
  <c r="G419" i="22"/>
  <c r="M419" i="22" s="1"/>
  <c r="H422" i="22"/>
  <c r="N422" i="22" s="1"/>
  <c r="H423" i="22"/>
  <c r="N423" i="22" s="1"/>
  <c r="H424" i="22"/>
  <c r="N424" i="22" s="1"/>
  <c r="N425" i="22"/>
  <c r="G426" i="22"/>
  <c r="M426" i="22" s="1"/>
  <c r="H434" i="22"/>
  <c r="N434" i="22" s="1"/>
  <c r="H435" i="22"/>
  <c r="N435" i="22" s="1"/>
  <c r="N440" i="22"/>
  <c r="N444" i="22"/>
  <c r="M445" i="22"/>
  <c r="H450" i="22"/>
  <c r="N450" i="22" s="1"/>
  <c r="H451" i="22"/>
  <c r="N451" i="22" s="1"/>
  <c r="N452" i="22"/>
  <c r="N455" i="22"/>
  <c r="H460" i="22"/>
  <c r="N460" i="22" s="1"/>
  <c r="H465" i="22"/>
  <c r="N465" i="22" s="1"/>
  <c r="H466" i="22"/>
  <c r="N466" i="22" s="1"/>
  <c r="H467" i="22"/>
  <c r="N467" i="22" s="1"/>
  <c r="H470" i="22"/>
  <c r="N470" i="22" s="1"/>
  <c r="H471" i="22"/>
  <c r="N471" i="22" s="1"/>
  <c r="H472" i="22"/>
  <c r="N472" i="22" s="1"/>
  <c r="G473" i="22"/>
  <c r="M473" i="22" s="1"/>
  <c r="M476" i="22"/>
  <c r="H478" i="22"/>
  <c r="N478" i="22" s="1"/>
  <c r="H479" i="22"/>
  <c r="N479" i="22" s="1"/>
  <c r="H481" i="22"/>
  <c r="N481" i="22" s="1"/>
  <c r="H484" i="22"/>
  <c r="N484" i="22" s="1"/>
  <c r="N487" i="22"/>
  <c r="H490" i="22"/>
  <c r="N490" i="22" s="1"/>
  <c r="H492" i="22"/>
  <c r="N492" i="22" s="1"/>
  <c r="H496" i="22"/>
  <c r="N496" i="22" s="1"/>
  <c r="G499" i="22"/>
  <c r="M499" i="22" s="1"/>
  <c r="M509" i="22"/>
  <c r="H511" i="22"/>
  <c r="N511" i="22" s="1"/>
  <c r="M512" i="22"/>
  <c r="M523" i="22"/>
  <c r="I188" i="22"/>
  <c r="I191" i="22"/>
  <c r="I195" i="22"/>
  <c r="I197" i="22"/>
  <c r="I198" i="22"/>
  <c r="I201" i="22"/>
  <c r="I202" i="22"/>
  <c r="I203" i="22"/>
  <c r="I204" i="22"/>
  <c r="I207" i="22"/>
  <c r="I209" i="22"/>
  <c r="I210" i="22"/>
  <c r="I215" i="22"/>
  <c r="I216" i="22"/>
  <c r="I218" i="22"/>
  <c r="I219" i="22"/>
  <c r="I220" i="22"/>
  <c r="I221" i="22"/>
  <c r="I226" i="22"/>
  <c r="I230" i="22"/>
  <c r="I231" i="22"/>
  <c r="I233" i="22"/>
  <c r="I235" i="22"/>
  <c r="I242" i="22"/>
  <c r="I244" i="22"/>
  <c r="I245" i="22"/>
  <c r="I247" i="22"/>
  <c r="I255" i="22"/>
  <c r="I257" i="22"/>
  <c r="I258" i="22"/>
  <c r="I259" i="22"/>
  <c r="I260" i="22"/>
  <c r="I261" i="22"/>
  <c r="I264" i="22"/>
  <c r="I267" i="22"/>
  <c r="I271" i="22"/>
  <c r="I276" i="22"/>
  <c r="I277" i="22"/>
  <c r="I281" i="22"/>
  <c r="I285" i="22"/>
  <c r="I288" i="22"/>
  <c r="I293" i="22"/>
  <c r="I294" i="22"/>
  <c r="I295" i="22"/>
  <c r="I299" i="22"/>
  <c r="I306" i="22"/>
  <c r="I307" i="22"/>
  <c r="I310" i="22"/>
  <c r="I311" i="22"/>
  <c r="I312" i="22"/>
  <c r="I317" i="22"/>
  <c r="I318" i="22"/>
  <c r="I321" i="22"/>
  <c r="I324" i="22"/>
  <c r="I371" i="22"/>
  <c r="I372" i="22"/>
  <c r="I373" i="22"/>
  <c r="I374" i="22"/>
  <c r="I377" i="22"/>
  <c r="I378" i="22"/>
  <c r="I383" i="22"/>
  <c r="I384" i="22"/>
  <c r="I386" i="22"/>
  <c r="I387" i="22"/>
  <c r="I389" i="22"/>
  <c r="I391" i="22"/>
  <c r="I394" i="22"/>
  <c r="I395" i="22"/>
  <c r="I396" i="22"/>
  <c r="I397" i="22"/>
  <c r="I401" i="22"/>
  <c r="I402" i="22"/>
  <c r="I404" i="22"/>
  <c r="I405" i="22"/>
  <c r="I406" i="22"/>
  <c r="I407" i="22"/>
  <c r="I408" i="22"/>
  <c r="I409" i="22"/>
  <c r="I410" i="22"/>
  <c r="I413" i="22"/>
  <c r="I419" i="22"/>
  <c r="I421" i="22"/>
  <c r="I422" i="22"/>
  <c r="I423" i="22"/>
  <c r="I424" i="22"/>
  <c r="I426" i="22"/>
  <c r="I427" i="22"/>
  <c r="I428" i="22"/>
  <c r="I429" i="22"/>
  <c r="I430" i="22"/>
  <c r="I434" i="22"/>
  <c r="I435" i="22"/>
  <c r="I437" i="22"/>
  <c r="I438" i="22"/>
  <c r="I440" i="22"/>
  <c r="I442" i="22"/>
  <c r="I444" i="22"/>
  <c r="I446" i="22"/>
  <c r="I447" i="22"/>
  <c r="I448" i="22"/>
  <c r="I449" i="22"/>
  <c r="I450" i="22"/>
  <c r="I451" i="22"/>
  <c r="I454" i="22"/>
  <c r="I455" i="22"/>
  <c r="I460" i="22"/>
  <c r="I465" i="22"/>
  <c r="I466" i="22"/>
  <c r="I469" i="22"/>
  <c r="I470" i="22"/>
  <c r="I471" i="22"/>
  <c r="I473" i="22"/>
  <c r="I478" i="22"/>
  <c r="I493" i="22"/>
  <c r="I518" i="22"/>
  <c r="I523" i="22"/>
  <c r="I525" i="22"/>
  <c r="I528" i="22"/>
  <c r="I529" i="22"/>
  <c r="I538" i="22"/>
  <c r="I539" i="22"/>
  <c r="I540" i="22"/>
  <c r="I541" i="22"/>
  <c r="I543" i="22"/>
  <c r="I544" i="22"/>
  <c r="I549" i="22"/>
  <c r="I558" i="22"/>
  <c r="I561" i="22"/>
  <c r="I562" i="22"/>
  <c r="I563" i="22"/>
  <c r="I564" i="22"/>
  <c r="I568" i="22"/>
  <c r="I586" i="22"/>
  <c r="I589" i="22"/>
  <c r="I590" i="22"/>
  <c r="I612" i="22"/>
  <c r="I613" i="22"/>
  <c r="I614" i="22"/>
  <c r="I615" i="22"/>
  <c r="I616" i="22"/>
  <c r="I617" i="22"/>
  <c r="I618" i="22"/>
  <c r="I620" i="22"/>
  <c r="I622" i="22"/>
  <c r="I623" i="22"/>
  <c r="I625" i="22"/>
  <c r="I627" i="22"/>
  <c r="I628" i="22"/>
  <c r="I629" i="22"/>
  <c r="I630" i="22"/>
  <c r="I631" i="22"/>
  <c r="I634" i="22"/>
  <c r="I639" i="22"/>
  <c r="I22" i="23"/>
  <c r="I33" i="23"/>
  <c r="I39" i="23"/>
  <c r="I64" i="23"/>
  <c r="I81" i="23"/>
  <c r="I82" i="23"/>
  <c r="I83" i="23"/>
  <c r="I84" i="23"/>
  <c r="I85" i="23"/>
  <c r="I86" i="23"/>
  <c r="I91" i="23"/>
  <c r="I92" i="23"/>
  <c r="I97" i="23"/>
  <c r="I101" i="23"/>
  <c r="I102" i="23"/>
  <c r="I103" i="23"/>
  <c r="I111" i="23"/>
  <c r="I116" i="23"/>
  <c r="I118" i="23"/>
  <c r="I123" i="23"/>
  <c r="I127" i="23"/>
  <c r="I128" i="23"/>
  <c r="I129" i="23"/>
  <c r="I130" i="23"/>
  <c r="I133" i="23"/>
  <c r="I135" i="23"/>
  <c r="I137" i="23"/>
  <c r="I138" i="23"/>
  <c r="I139" i="23"/>
  <c r="I141" i="23"/>
  <c r="I142" i="23"/>
  <c r="I144" i="23"/>
  <c r="I145" i="23"/>
  <c r="I146" i="23"/>
  <c r="I147" i="23"/>
  <c r="I149" i="23"/>
  <c r="I150" i="23"/>
  <c r="I152" i="23"/>
  <c r="I154" i="23"/>
  <c r="I166" i="23"/>
  <c r="I170" i="23"/>
  <c r="I172" i="23"/>
  <c r="I174" i="23"/>
  <c r="I188" i="23"/>
  <c r="I193" i="23"/>
  <c r="I195" i="23"/>
  <c r="I197" i="23"/>
  <c r="I199" i="23"/>
  <c r="I201" i="23"/>
  <c r="I202" i="23"/>
  <c r="I203" i="23"/>
  <c r="I209" i="23"/>
  <c r="I215" i="23"/>
  <c r="I216" i="23"/>
  <c r="I218" i="23"/>
  <c r="I220" i="23"/>
  <c r="I230" i="23"/>
  <c r="I242" i="23"/>
  <c r="I248" i="23"/>
  <c r="I255" i="23"/>
  <c r="I256" i="23"/>
  <c r="I260" i="23"/>
  <c r="I261" i="23"/>
  <c r="I271" i="23"/>
  <c r="I277" i="23"/>
  <c r="I281" i="23"/>
  <c r="I284" i="23"/>
  <c r="I288" i="23"/>
  <c r="I292" i="23"/>
  <c r="I293" i="23"/>
  <c r="I298" i="23"/>
  <c r="I305" i="23"/>
  <c r="I306" i="23"/>
  <c r="I310" i="23"/>
  <c r="I311" i="23"/>
  <c r="I312" i="23"/>
  <c r="I318" i="23"/>
  <c r="I324" i="23"/>
  <c r="I327" i="23"/>
  <c r="I347" i="23"/>
  <c r="I590" i="23"/>
  <c r="I586" i="23"/>
  <c r="I571" i="23"/>
  <c r="I567" i="23"/>
  <c r="I564" i="23"/>
  <c r="I563" i="23"/>
  <c r="I544" i="23"/>
  <c r="I543" i="23"/>
  <c r="I540" i="23"/>
  <c r="I535" i="23"/>
  <c r="I514" i="23"/>
  <c r="I481" i="23"/>
  <c r="I473" i="23"/>
  <c r="I472" i="23"/>
  <c r="I471" i="23"/>
  <c r="I470" i="23"/>
  <c r="I371" i="23"/>
  <c r="I372" i="23"/>
  <c r="I377" i="23"/>
  <c r="I378" i="23"/>
  <c r="I379" i="23"/>
  <c r="I380" i="23"/>
  <c r="I381" i="23"/>
  <c r="I383" i="23"/>
  <c r="I384" i="23"/>
  <c r="I386" i="23"/>
  <c r="I387" i="23"/>
  <c r="I391" i="23"/>
  <c r="I396" i="23"/>
  <c r="I404" i="23"/>
  <c r="I408" i="23"/>
  <c r="I410" i="23"/>
  <c r="I412" i="23"/>
  <c r="I419" i="23"/>
  <c r="I422" i="23"/>
  <c r="I423" i="23"/>
  <c r="I424" i="23"/>
  <c r="I449" i="23"/>
  <c r="J612" i="22"/>
  <c r="J613" i="22"/>
  <c r="J614" i="22"/>
  <c r="J615" i="22"/>
  <c r="J616" i="22"/>
  <c r="J617" i="22"/>
  <c r="J618" i="22"/>
  <c r="J620" i="22"/>
  <c r="J622" i="22"/>
  <c r="J623" i="22"/>
  <c r="J625" i="22"/>
  <c r="J627" i="22"/>
  <c r="J628" i="22"/>
  <c r="J629" i="22"/>
  <c r="J630" i="22"/>
  <c r="J631" i="22"/>
  <c r="J633" i="22"/>
  <c r="J634" i="22"/>
  <c r="J635" i="22"/>
  <c r="J636" i="22"/>
  <c r="J639" i="22"/>
  <c r="J22" i="23"/>
  <c r="J28" i="23"/>
  <c r="J33" i="23"/>
  <c r="J54" i="23"/>
  <c r="J58" i="23"/>
  <c r="J61" i="23"/>
  <c r="J81" i="23"/>
  <c r="J85" i="23"/>
  <c r="J86" i="23"/>
  <c r="J88" i="23"/>
  <c r="J89" i="23"/>
  <c r="J92" i="23"/>
  <c r="J98" i="23"/>
  <c r="J99" i="23"/>
  <c r="J100" i="23"/>
  <c r="J101" i="23"/>
  <c r="J102" i="23"/>
  <c r="J103" i="23"/>
  <c r="J104" i="23"/>
  <c r="J106" i="23"/>
  <c r="J107" i="23"/>
  <c r="J109" i="23"/>
  <c r="J111" i="23"/>
  <c r="J113" i="23"/>
  <c r="J115" i="23"/>
  <c r="J116" i="23"/>
  <c r="J118" i="23"/>
  <c r="J123" i="23"/>
  <c r="J124" i="23"/>
  <c r="J125" i="23"/>
  <c r="J127" i="23"/>
  <c r="J128" i="23"/>
  <c r="J130" i="23"/>
  <c r="J133" i="23"/>
  <c r="J135" i="23"/>
  <c r="J136" i="23"/>
  <c r="J137" i="23"/>
  <c r="J138" i="23"/>
  <c r="J139" i="23"/>
  <c r="J141" i="23"/>
  <c r="J142" i="23"/>
  <c r="J143" i="23"/>
  <c r="J144" i="23"/>
  <c r="J145" i="23"/>
  <c r="J146" i="23"/>
  <c r="J151" i="23"/>
  <c r="J152" i="23"/>
  <c r="J154" i="23"/>
  <c r="J156" i="23"/>
  <c r="J157" i="23"/>
  <c r="J158" i="23"/>
  <c r="J166" i="23"/>
  <c r="J170" i="23"/>
  <c r="J172" i="23"/>
  <c r="J173" i="23"/>
  <c r="J188" i="23"/>
  <c r="J189" i="23"/>
  <c r="J195" i="23"/>
  <c r="J197" i="23"/>
  <c r="J203" i="23"/>
  <c r="J204" i="23"/>
  <c r="J215" i="23"/>
  <c r="J216" i="23"/>
  <c r="J218" i="23"/>
  <c r="J219" i="23"/>
  <c r="J220" i="23"/>
  <c r="J221" i="23"/>
  <c r="J225" i="23"/>
  <c r="J231" i="23"/>
  <c r="J242" i="23"/>
  <c r="J248" i="23"/>
  <c r="J261" i="23"/>
  <c r="J265" i="23"/>
  <c r="J271" i="23"/>
  <c r="J281" i="23"/>
  <c r="J292" i="23"/>
  <c r="J293" i="23"/>
  <c r="J298" i="23"/>
  <c r="J307" i="23"/>
  <c r="J318" i="23"/>
  <c r="J324" i="23"/>
  <c r="J325" i="23"/>
  <c r="J327" i="23"/>
  <c r="J332" i="23"/>
  <c r="J336" i="23"/>
  <c r="J338" i="23"/>
  <c r="J343" i="23"/>
  <c r="J597" i="23"/>
  <c r="J596" i="23"/>
  <c r="J591" i="23"/>
  <c r="J590" i="23"/>
  <c r="J589" i="23"/>
  <c r="J588" i="23"/>
  <c r="J586" i="23"/>
  <c r="J583" i="23"/>
  <c r="J571" i="23"/>
  <c r="J568" i="23"/>
  <c r="J567" i="23"/>
  <c r="J564" i="23"/>
  <c r="J563" i="23"/>
  <c r="J558" i="23"/>
  <c r="J555" i="23"/>
  <c r="J544" i="23"/>
  <c r="J535" i="23"/>
  <c r="J534" i="23"/>
  <c r="J527" i="23"/>
  <c r="J518" i="23"/>
  <c r="J514" i="23"/>
  <c r="J512" i="23"/>
  <c r="J507" i="23"/>
  <c r="J499" i="23"/>
  <c r="J494" i="23"/>
  <c r="J493" i="23"/>
  <c r="J488" i="23"/>
  <c r="J485" i="23"/>
  <c r="J481" i="23"/>
  <c r="J477" i="23"/>
  <c r="J473" i="23"/>
  <c r="J472" i="23"/>
  <c r="J471" i="23"/>
  <c r="J470" i="23"/>
  <c r="J468" i="23"/>
  <c r="J460" i="23"/>
  <c r="J446" i="23"/>
  <c r="J445" i="23"/>
  <c r="J442" i="23"/>
  <c r="J439" i="23"/>
  <c r="J435" i="23"/>
  <c r="J434" i="23"/>
  <c r="J427" i="23"/>
  <c r="J424" i="23"/>
  <c r="J423" i="23"/>
  <c r="J422" i="23"/>
  <c r="J419" i="23"/>
  <c r="J413" i="23"/>
  <c r="J411" i="23"/>
  <c r="J406" i="23"/>
  <c r="J405" i="23"/>
  <c r="J400" i="23"/>
  <c r="J396" i="23"/>
  <c r="J395" i="23"/>
  <c r="J371" i="23"/>
  <c r="J372" i="23"/>
  <c r="J373" i="23"/>
  <c r="J374" i="23"/>
  <c r="J377" i="23"/>
  <c r="J379" i="23"/>
  <c r="J381" i="23"/>
  <c r="J383" i="23"/>
  <c r="J384" i="23"/>
  <c r="J386" i="23"/>
  <c r="J387" i="23"/>
  <c r="J388" i="23"/>
  <c r="J391" i="23"/>
  <c r="J394" i="23"/>
  <c r="I405" i="23"/>
  <c r="I406" i="23"/>
  <c r="I454" i="23"/>
  <c r="I455" i="23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2" i="22"/>
  <c r="M632" i="22" s="1"/>
  <c r="G639" i="22"/>
  <c r="M639" i="22" s="1"/>
  <c r="G10" i="23"/>
  <c r="G12" i="23"/>
  <c r="M12" i="23" s="1"/>
  <c r="G13" i="23"/>
  <c r="M13" i="23" s="1"/>
  <c r="G14" i="23"/>
  <c r="M14" i="23" s="1"/>
  <c r="G22" i="23"/>
  <c r="M22" i="23" s="1"/>
  <c r="K22" i="23"/>
  <c r="G24" i="23"/>
  <c r="M24" i="23" s="1"/>
  <c r="G30" i="23"/>
  <c r="M30" i="23" s="1"/>
  <c r="G33" i="23"/>
  <c r="M33" i="23" s="1"/>
  <c r="G40" i="23"/>
  <c r="M40" i="23" s="1"/>
  <c r="G42" i="23"/>
  <c r="M42" i="23" s="1"/>
  <c r="G43" i="23"/>
  <c r="M43" i="23" s="1"/>
  <c r="G44" i="23"/>
  <c r="M44" i="23" s="1"/>
  <c r="G45" i="23"/>
  <c r="M45" i="23" s="1"/>
  <c r="G46" i="23"/>
  <c r="M46" i="23" s="1"/>
  <c r="G51" i="23"/>
  <c r="M51" i="23" s="1"/>
  <c r="G52" i="23"/>
  <c r="M52" i="23" s="1"/>
  <c r="G61" i="23"/>
  <c r="M61" i="23" s="1"/>
  <c r="G62" i="23"/>
  <c r="M62" i="23" s="1"/>
  <c r="G81" i="23"/>
  <c r="K81" i="23"/>
  <c r="G82" i="23"/>
  <c r="M82" i="23" s="1"/>
  <c r="G83" i="23"/>
  <c r="M83" i="23" s="1"/>
  <c r="G85" i="23"/>
  <c r="M85" i="23" s="1"/>
  <c r="G86" i="23"/>
  <c r="M86" i="23" s="1"/>
  <c r="G91" i="23"/>
  <c r="M91" i="23" s="1"/>
  <c r="G97" i="23"/>
  <c r="M97" i="23" s="1"/>
  <c r="G99" i="23"/>
  <c r="M99" i="23" s="1"/>
  <c r="G100" i="23"/>
  <c r="M100" i="23" s="1"/>
  <c r="G103" i="23"/>
  <c r="M103" i="23" s="1"/>
  <c r="G104" i="23"/>
  <c r="M104" i="23" s="1"/>
  <c r="G106" i="23"/>
  <c r="M106" i="23" s="1"/>
  <c r="G107" i="23"/>
  <c r="M107" i="23" s="1"/>
  <c r="G111" i="23"/>
  <c r="M111" i="23" s="1"/>
  <c r="G113" i="23"/>
  <c r="M113" i="23" s="1"/>
  <c r="G114" i="23"/>
  <c r="M114" i="23" s="1"/>
  <c r="G115" i="23"/>
  <c r="M115" i="23" s="1"/>
  <c r="G116" i="23"/>
  <c r="M116" i="23" s="1"/>
  <c r="G118" i="23"/>
  <c r="M118" i="23" s="1"/>
  <c r="G122" i="23"/>
  <c r="M122" i="23" s="1"/>
  <c r="G123" i="23"/>
  <c r="M123" i="23" s="1"/>
  <c r="G126" i="23"/>
  <c r="M126" i="23" s="1"/>
  <c r="G127" i="23"/>
  <c r="M127" i="23" s="1"/>
  <c r="G129" i="23"/>
  <c r="M129" i="23" s="1"/>
  <c r="G133" i="23"/>
  <c r="M133" i="23" s="1"/>
  <c r="G134" i="23"/>
  <c r="M134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8" i="23"/>
  <c r="M148" i="23" s="1"/>
  <c r="G149" i="23"/>
  <c r="M149" i="23" s="1"/>
  <c r="G150" i="23"/>
  <c r="M150" i="23" s="1"/>
  <c r="G154" i="23"/>
  <c r="M154" i="23" s="1"/>
  <c r="G155" i="23"/>
  <c r="M155" i="23" s="1"/>
  <c r="G156" i="23"/>
  <c r="M156" i="23" s="1"/>
  <c r="G157" i="23"/>
  <c r="M157" i="23" s="1"/>
  <c r="G158" i="23"/>
  <c r="M158" i="23" s="1"/>
  <c r="G159" i="23"/>
  <c r="M159" i="23" s="1"/>
  <c r="G170" i="23"/>
  <c r="M170" i="23" s="1"/>
  <c r="G177" i="23"/>
  <c r="M177" i="23" s="1"/>
  <c r="G188" i="23"/>
  <c r="K188" i="23"/>
  <c r="G189" i="23"/>
  <c r="M189" i="23" s="1"/>
  <c r="G195" i="23"/>
  <c r="M195" i="23" s="1"/>
  <c r="G197" i="23"/>
  <c r="M197" i="23" s="1"/>
  <c r="G198" i="23"/>
  <c r="M198" i="23" s="1"/>
  <c r="G199" i="23"/>
  <c r="M199" i="23" s="1"/>
  <c r="G202" i="23"/>
  <c r="M202" i="23" s="1"/>
  <c r="G203" i="23"/>
  <c r="M203" i="23" s="1"/>
  <c r="G204" i="23"/>
  <c r="M204" i="23" s="1"/>
  <c r="G207" i="23"/>
  <c r="M207" i="23" s="1"/>
  <c r="G209" i="23"/>
  <c r="M209" i="23" s="1"/>
  <c r="G210" i="23"/>
  <c r="M210" i="23" s="1"/>
  <c r="G215" i="23"/>
  <c r="M215" i="23" s="1"/>
  <c r="G218" i="23"/>
  <c r="M218" i="23" s="1"/>
  <c r="G219" i="23"/>
  <c r="M219" i="23" s="1"/>
  <c r="G220" i="23"/>
  <c r="M220" i="23" s="1"/>
  <c r="G221" i="23"/>
  <c r="M221" i="23" s="1"/>
  <c r="G226" i="23"/>
  <c r="M226" i="23" s="1"/>
  <c r="G230" i="23"/>
  <c r="M230" i="23" s="1"/>
  <c r="G233" i="23"/>
  <c r="M233" i="23" s="1"/>
  <c r="G235" i="23"/>
  <c r="M235" i="23" s="1"/>
  <c r="G242" i="23"/>
  <c r="M242" i="23" s="1"/>
  <c r="G249" i="23"/>
  <c r="M249" i="23" s="1"/>
  <c r="G252" i="23"/>
  <c r="M252" i="23" s="1"/>
  <c r="G255" i="23"/>
  <c r="M255" i="23" s="1"/>
  <c r="G261" i="23"/>
  <c r="M261" i="23" s="1"/>
  <c r="G265" i="23"/>
  <c r="M265" i="23" s="1"/>
  <c r="G269" i="23"/>
  <c r="M269" i="23" s="1"/>
  <c r="G271" i="23"/>
  <c r="M271" i="23" s="1"/>
  <c r="G280" i="23"/>
  <c r="M280" i="23" s="1"/>
  <c r="G283" i="23"/>
  <c r="M283" i="23" s="1"/>
  <c r="G284" i="23"/>
  <c r="M284" i="23" s="1"/>
  <c r="G285" i="23"/>
  <c r="M285" i="23" s="1"/>
  <c r="G288" i="23"/>
  <c r="M288" i="23" s="1"/>
  <c r="G293" i="23"/>
  <c r="M293" i="23" s="1"/>
  <c r="G294" i="23"/>
  <c r="M294" i="23" s="1"/>
  <c r="G297" i="23"/>
  <c r="M297" i="23" s="1"/>
  <c r="G306" i="23"/>
  <c r="M306" i="23" s="1"/>
  <c r="G307" i="23"/>
  <c r="M307" i="23" s="1"/>
  <c r="G312" i="23"/>
  <c r="M312" i="23" s="1"/>
  <c r="G321" i="23"/>
  <c r="M321" i="23" s="1"/>
  <c r="G324" i="23"/>
  <c r="M324" i="23" s="1"/>
  <c r="G325" i="23"/>
  <c r="M325" i="23" s="1"/>
  <c r="G327" i="23"/>
  <c r="M327" i="23" s="1"/>
  <c r="G338" i="23"/>
  <c r="M338" i="23" s="1"/>
  <c r="G590" i="23"/>
  <c r="M590" i="23" s="1"/>
  <c r="G571" i="23"/>
  <c r="M571" i="23" s="1"/>
  <c r="G569" i="23"/>
  <c r="M569" i="23" s="1"/>
  <c r="G564" i="23"/>
  <c r="M564" i="23" s="1"/>
  <c r="G563" i="23"/>
  <c r="M563" i="23" s="1"/>
  <c r="G546" i="23"/>
  <c r="M546" i="23" s="1"/>
  <c r="G544" i="23"/>
  <c r="M544" i="23" s="1"/>
  <c r="G542" i="23"/>
  <c r="M542" i="23" s="1"/>
  <c r="G540" i="23"/>
  <c r="M540" i="23" s="1"/>
  <c r="G522" i="23"/>
  <c r="M522" i="23" s="1"/>
  <c r="G507" i="23"/>
  <c r="M507" i="23" s="1"/>
  <c r="G499" i="23"/>
  <c r="M499" i="23" s="1"/>
  <c r="G498" i="23"/>
  <c r="M498" i="23" s="1"/>
  <c r="G484" i="23"/>
  <c r="M484" i="23" s="1"/>
  <c r="G478" i="23"/>
  <c r="M478" i="23" s="1"/>
  <c r="G473" i="23"/>
  <c r="M473" i="23" s="1"/>
  <c r="G471" i="23"/>
  <c r="M471" i="23" s="1"/>
  <c r="G470" i="23"/>
  <c r="M470" i="23" s="1"/>
  <c r="G454" i="23"/>
  <c r="M454" i="23" s="1"/>
  <c r="G451" i="23"/>
  <c r="M451" i="23" s="1"/>
  <c r="G450" i="23"/>
  <c r="M450" i="23" s="1"/>
  <c r="G449" i="23"/>
  <c r="M449" i="23" s="1"/>
  <c r="G442" i="23"/>
  <c r="M442" i="23" s="1"/>
  <c r="G441" i="23"/>
  <c r="M441" i="23" s="1"/>
  <c r="G435" i="23"/>
  <c r="M435" i="23" s="1"/>
  <c r="G434" i="23"/>
  <c r="M434" i="23" s="1"/>
  <c r="G428" i="23"/>
  <c r="M428" i="23" s="1"/>
  <c r="G426" i="23"/>
  <c r="M426" i="23" s="1"/>
  <c r="G424" i="23"/>
  <c r="M424" i="23" s="1"/>
  <c r="G423" i="23"/>
  <c r="M423" i="23" s="1"/>
  <c r="G422" i="23"/>
  <c r="M422" i="23" s="1"/>
  <c r="G419" i="23"/>
  <c r="M419" i="23" s="1"/>
  <c r="G413" i="23"/>
  <c r="M413" i="23" s="1"/>
  <c r="G410" i="23"/>
  <c r="M410" i="23" s="1"/>
  <c r="G409" i="23"/>
  <c r="M409" i="23" s="1"/>
  <c r="G408" i="23"/>
  <c r="M408" i="23" s="1"/>
  <c r="G407" i="23"/>
  <c r="M407" i="23" s="1"/>
  <c r="G406" i="23"/>
  <c r="M406" i="23" s="1"/>
  <c r="G405" i="23"/>
  <c r="M405" i="23" s="1"/>
  <c r="G400" i="23"/>
  <c r="M400" i="23" s="1"/>
  <c r="G396" i="23"/>
  <c r="M396" i="23" s="1"/>
  <c r="G395" i="23"/>
  <c r="M395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9" i="23"/>
  <c r="M379" i="23" s="1"/>
  <c r="G380" i="23"/>
  <c r="M380" i="23" s="1"/>
  <c r="G383" i="23"/>
  <c r="M383" i="23" s="1"/>
  <c r="G384" i="23"/>
  <c r="M384" i="23" s="1"/>
  <c r="G385" i="23"/>
  <c r="M385" i="23" s="1"/>
  <c r="G386" i="23"/>
  <c r="M386" i="23" s="1"/>
  <c r="G387" i="23"/>
  <c r="M387" i="23" s="1"/>
  <c r="G389" i="23"/>
  <c r="M389" i="23" s="1"/>
  <c r="G391" i="23"/>
  <c r="M391" i="23" s="1"/>
  <c r="I402" i="23"/>
  <c r="I407" i="23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0" i="22"/>
  <c r="N620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7" i="22"/>
  <c r="N637" i="22" s="1"/>
  <c r="H638" i="22"/>
  <c r="N638" i="22" s="1"/>
  <c r="H639" i="22"/>
  <c r="N639" i="22" s="1"/>
  <c r="H10" i="23"/>
  <c r="H11" i="23"/>
  <c r="H12" i="23"/>
  <c r="N12" i="23" s="1"/>
  <c r="H13" i="23"/>
  <c r="N13" i="23" s="1"/>
  <c r="H14" i="23"/>
  <c r="N14" i="23" s="1"/>
  <c r="H22" i="23"/>
  <c r="L22" i="23"/>
  <c r="H33" i="23"/>
  <c r="N33" i="23" s="1"/>
  <c r="H41" i="23"/>
  <c r="N41" i="23" s="1"/>
  <c r="H43" i="23"/>
  <c r="N43" i="23" s="1"/>
  <c r="H44" i="23"/>
  <c r="N44" i="23" s="1"/>
  <c r="H45" i="23"/>
  <c r="N45" i="23" s="1"/>
  <c r="H46" i="23"/>
  <c r="N46" i="23" s="1"/>
  <c r="H51" i="23"/>
  <c r="N51" i="23" s="1"/>
  <c r="H52" i="23"/>
  <c r="N52" i="23" s="1"/>
  <c r="H57" i="23"/>
  <c r="N57" i="23" s="1"/>
  <c r="H59" i="23"/>
  <c r="N59" i="23" s="1"/>
  <c r="H64" i="23"/>
  <c r="N64" i="23" s="1"/>
  <c r="H70" i="23"/>
  <c r="N70" i="23" s="1"/>
  <c r="H81" i="23"/>
  <c r="L81" i="23"/>
  <c r="H82" i="23"/>
  <c r="N82" i="23" s="1"/>
  <c r="H84" i="23"/>
  <c r="N84" i="23" s="1"/>
  <c r="H85" i="23"/>
  <c r="N85" i="23" s="1"/>
  <c r="H86" i="23"/>
  <c r="N86" i="23" s="1"/>
  <c r="H88" i="23"/>
  <c r="N88" i="23" s="1"/>
  <c r="H91" i="23"/>
  <c r="N91" i="23" s="1"/>
  <c r="H92" i="23"/>
  <c r="N92" i="23" s="1"/>
  <c r="H93" i="23"/>
  <c r="N93" i="23" s="1"/>
  <c r="H97" i="23"/>
  <c r="N97" i="23" s="1"/>
  <c r="H99" i="23"/>
  <c r="N99" i="23" s="1"/>
  <c r="H100" i="23"/>
  <c r="N100" i="23" s="1"/>
  <c r="H103" i="23"/>
  <c r="N103" i="23" s="1"/>
  <c r="H104" i="23"/>
  <c r="N104" i="23" s="1"/>
  <c r="H106" i="23"/>
  <c r="N106" i="23" s="1"/>
  <c r="H108" i="23"/>
  <c r="N108" i="23" s="1"/>
  <c r="H111" i="23"/>
  <c r="N111" i="23" s="1"/>
  <c r="H115" i="23"/>
  <c r="N115" i="23" s="1"/>
  <c r="H116" i="23"/>
  <c r="N116" i="23" s="1"/>
  <c r="H118" i="23"/>
  <c r="N118" i="23" s="1"/>
  <c r="H119" i="23"/>
  <c r="N119" i="23" s="1"/>
  <c r="H120" i="23"/>
  <c r="N120" i="23" s="1"/>
  <c r="H123" i="23"/>
  <c r="N123" i="23" s="1"/>
  <c r="H125" i="23"/>
  <c r="N125" i="23" s="1"/>
  <c r="H127" i="23"/>
  <c r="N127" i="23" s="1"/>
  <c r="H129" i="23"/>
  <c r="N129" i="23" s="1"/>
  <c r="H133" i="23"/>
  <c r="N133" i="23" s="1"/>
  <c r="H135" i="23"/>
  <c r="N135" i="23" s="1"/>
  <c r="H136" i="23"/>
  <c r="N136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6" i="23"/>
  <c r="N146" i="23" s="1"/>
  <c r="H148" i="23"/>
  <c r="N148" i="23" s="1"/>
  <c r="H149" i="23"/>
  <c r="N149" i="23" s="1"/>
  <c r="H153" i="23"/>
  <c r="N153" i="23" s="1"/>
  <c r="H156" i="23"/>
  <c r="N156" i="23" s="1"/>
  <c r="H157" i="23"/>
  <c r="N157" i="23" s="1"/>
  <c r="H166" i="23"/>
  <c r="N166" i="23" s="1"/>
  <c r="H170" i="23"/>
  <c r="N170" i="23" s="1"/>
  <c r="H171" i="23"/>
  <c r="N171" i="23" s="1"/>
  <c r="H177" i="23"/>
  <c r="N177" i="23" s="1"/>
  <c r="H188" i="23"/>
  <c r="L188" i="23"/>
  <c r="H189" i="23"/>
  <c r="N189" i="23" s="1"/>
  <c r="H193" i="23"/>
  <c r="N193" i="23" s="1"/>
  <c r="H195" i="23"/>
  <c r="N195" i="23" s="1"/>
  <c r="H197" i="23"/>
  <c r="N197" i="23" s="1"/>
  <c r="H200" i="23"/>
  <c r="N200" i="23" s="1"/>
  <c r="H203" i="23"/>
  <c r="N203" i="23" s="1"/>
  <c r="H204" i="23"/>
  <c r="N204" i="23" s="1"/>
  <c r="H205" i="23"/>
  <c r="N205" i="23" s="1"/>
  <c r="H207" i="23"/>
  <c r="N207" i="23" s="1"/>
  <c r="H209" i="23"/>
  <c r="N209" i="23" s="1"/>
  <c r="H210" i="23"/>
  <c r="N210" i="23" s="1"/>
  <c r="H215" i="23"/>
  <c r="N215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2" i="23"/>
  <c r="N222" i="23" s="1"/>
  <c r="H227" i="23"/>
  <c r="N227" i="23" s="1"/>
  <c r="H230" i="23"/>
  <c r="N230" i="23" s="1"/>
  <c r="H233" i="23"/>
  <c r="N233" i="23" s="1"/>
  <c r="H235" i="23"/>
  <c r="N235" i="23" s="1"/>
  <c r="H238" i="23"/>
  <c r="N238" i="23" s="1"/>
  <c r="H242" i="23"/>
  <c r="N242" i="23" s="1"/>
  <c r="H245" i="23"/>
  <c r="N245" i="23" s="1"/>
  <c r="H255" i="23"/>
  <c r="N255" i="23" s="1"/>
  <c r="H258" i="23"/>
  <c r="N258" i="23" s="1"/>
  <c r="H260" i="23"/>
  <c r="N260" i="23" s="1"/>
  <c r="H261" i="23"/>
  <c r="N261" i="23" s="1"/>
  <c r="H269" i="23"/>
  <c r="N269" i="23" s="1"/>
  <c r="H271" i="23"/>
  <c r="N271" i="23" s="1"/>
  <c r="H276" i="23"/>
  <c r="N276" i="23" s="1"/>
  <c r="H281" i="23"/>
  <c r="N281" i="23" s="1"/>
  <c r="H286" i="23"/>
  <c r="N286" i="23" s="1"/>
  <c r="H287" i="23"/>
  <c r="N287" i="23" s="1"/>
  <c r="H288" i="23"/>
  <c r="N288" i="23" s="1"/>
  <c r="H293" i="23"/>
  <c r="N293" i="23" s="1"/>
  <c r="H306" i="23"/>
  <c r="N306" i="23" s="1"/>
  <c r="H307" i="23"/>
  <c r="N307" i="23" s="1"/>
  <c r="H312" i="23"/>
  <c r="N312" i="23" s="1"/>
  <c r="H324" i="23"/>
  <c r="N324" i="23" s="1"/>
  <c r="H327" i="23"/>
  <c r="N327" i="23" s="1"/>
  <c r="H332" i="23"/>
  <c r="N332" i="23" s="1"/>
  <c r="H597" i="23"/>
  <c r="N597" i="23" s="1"/>
  <c r="H593" i="23"/>
  <c r="N593" i="23" s="1"/>
  <c r="H590" i="23"/>
  <c r="N590" i="23" s="1"/>
  <c r="H589" i="23"/>
  <c r="N589" i="23" s="1"/>
  <c r="H588" i="23"/>
  <c r="N588" i="23" s="1"/>
  <c r="H584" i="23"/>
  <c r="N584" i="23" s="1"/>
  <c r="H583" i="23"/>
  <c r="N583" i="23" s="1"/>
  <c r="H572" i="23"/>
  <c r="N572" i="23" s="1"/>
  <c r="H567" i="23"/>
  <c r="N567" i="23" s="1"/>
  <c r="H564" i="23"/>
  <c r="N564" i="23" s="1"/>
  <c r="H563" i="23"/>
  <c r="N563" i="23" s="1"/>
  <c r="H553" i="23"/>
  <c r="N553" i="23" s="1"/>
  <c r="H544" i="23"/>
  <c r="N544" i="23" s="1"/>
  <c r="H541" i="23"/>
  <c r="N541" i="23" s="1"/>
  <c r="H540" i="23"/>
  <c r="N540" i="23" s="1"/>
  <c r="H535" i="23"/>
  <c r="N535" i="23" s="1"/>
  <c r="H528" i="23"/>
  <c r="N528" i="23" s="1"/>
  <c r="H518" i="23"/>
  <c r="N518" i="23" s="1"/>
  <c r="H517" i="23"/>
  <c r="N517" i="23" s="1"/>
  <c r="H514" i="23"/>
  <c r="N514" i="23" s="1"/>
  <c r="H512" i="23"/>
  <c r="N512" i="23" s="1"/>
  <c r="H507" i="23"/>
  <c r="N507" i="23" s="1"/>
  <c r="H499" i="23"/>
  <c r="N499" i="23" s="1"/>
  <c r="H493" i="23"/>
  <c r="N493" i="23" s="1"/>
  <c r="H484" i="23"/>
  <c r="N484" i="23" s="1"/>
  <c r="H478" i="23"/>
  <c r="N478" i="23" s="1"/>
  <c r="H473" i="23"/>
  <c r="N473" i="23" s="1"/>
  <c r="H471" i="23"/>
  <c r="N471" i="23" s="1"/>
  <c r="H470" i="23"/>
  <c r="N470" i="23" s="1"/>
  <c r="H461" i="23"/>
  <c r="N461" i="23" s="1"/>
  <c r="H446" i="23"/>
  <c r="N446" i="23" s="1"/>
  <c r="H445" i="23"/>
  <c r="N445" i="23" s="1"/>
  <c r="H442" i="23"/>
  <c r="N442" i="23" s="1"/>
  <c r="H440" i="23"/>
  <c r="N440" i="23" s="1"/>
  <c r="H437" i="23"/>
  <c r="N437" i="23" s="1"/>
  <c r="H435" i="23"/>
  <c r="N435" i="23" s="1"/>
  <c r="H434" i="23"/>
  <c r="N434" i="23" s="1"/>
  <c r="H428" i="23"/>
  <c r="N428" i="23" s="1"/>
  <c r="H424" i="23"/>
  <c r="N424" i="23" s="1"/>
  <c r="H423" i="23"/>
  <c r="N423" i="23" s="1"/>
  <c r="H422" i="23"/>
  <c r="N422" i="23" s="1"/>
  <c r="H419" i="23"/>
  <c r="N419" i="23" s="1"/>
  <c r="H411" i="23"/>
  <c r="N411" i="23" s="1"/>
  <c r="H410" i="23"/>
  <c r="N410" i="23" s="1"/>
  <c r="H408" i="23"/>
  <c r="N408" i="23" s="1"/>
  <c r="H406" i="23"/>
  <c r="N406" i="23" s="1"/>
  <c r="H405" i="23"/>
  <c r="N405" i="23" s="1"/>
  <c r="H404" i="23"/>
  <c r="N404" i="23" s="1"/>
  <c r="H398" i="23"/>
  <c r="N398" i="23" s="1"/>
  <c r="H371" i="23"/>
  <c r="L371" i="23"/>
  <c r="H376" i="23"/>
  <c r="N376" i="23" s="1"/>
  <c r="H377" i="23"/>
  <c r="N377" i="23" s="1"/>
  <c r="H379" i="23"/>
  <c r="N379" i="23" s="1"/>
  <c r="H383" i="23"/>
  <c r="N383" i="23" s="1"/>
  <c r="H384" i="23"/>
  <c r="N384" i="23" s="1"/>
  <c r="H386" i="23"/>
  <c r="N386" i="23" s="1"/>
  <c r="H387" i="23"/>
  <c r="N387" i="23" s="1"/>
  <c r="H391" i="23"/>
  <c r="N391" i="23" s="1"/>
  <c r="H392" i="23"/>
  <c r="N392" i="23" s="1"/>
  <c r="H394" i="23"/>
  <c r="N394" i="23" s="1"/>
  <c r="I395" i="23"/>
  <c r="N396" i="23"/>
  <c r="I413" i="23"/>
  <c r="I434" i="23"/>
  <c r="I435" i="23"/>
  <c r="I439" i="23"/>
  <c r="I446" i="23"/>
  <c r="I450" i="23"/>
  <c r="H612" i="23"/>
  <c r="L612" i="23"/>
  <c r="H614" i="23"/>
  <c r="N614" i="23" s="1"/>
  <c r="H615" i="23"/>
  <c r="N615" i="23" s="1"/>
  <c r="H616" i="23"/>
  <c r="N616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2" i="23"/>
  <c r="N632" i="23" s="1"/>
  <c r="H633" i="23"/>
  <c r="N633" i="23" s="1"/>
  <c r="H635" i="23"/>
  <c r="N635" i="23" s="1"/>
  <c r="H636" i="23"/>
  <c r="N636" i="23" s="1"/>
  <c r="H639" i="23"/>
  <c r="N639" i="23" s="1"/>
  <c r="D9" i="24"/>
  <c r="L9" i="24" s="1"/>
  <c r="D10" i="24"/>
  <c r="K22" i="24"/>
  <c r="I24" i="24"/>
  <c r="H30" i="24"/>
  <c r="N30" i="24" s="1"/>
  <c r="H33" i="24"/>
  <c r="N33" i="24" s="1"/>
  <c r="G35" i="24"/>
  <c r="M35" i="24" s="1"/>
  <c r="G39" i="24"/>
  <c r="M39" i="24" s="1"/>
  <c r="G42" i="24"/>
  <c r="M42" i="24" s="1"/>
  <c r="I48" i="24"/>
  <c r="H53" i="24"/>
  <c r="N53" i="24" s="1"/>
  <c r="I56" i="24"/>
  <c r="I62" i="24"/>
  <c r="I67" i="24"/>
  <c r="G71" i="24"/>
  <c r="M71" i="24" s="1"/>
  <c r="H72" i="24"/>
  <c r="N72" i="24" s="1"/>
  <c r="I73" i="24"/>
  <c r="K81" i="24"/>
  <c r="H82" i="24"/>
  <c r="N82" i="24" s="1"/>
  <c r="H84" i="24"/>
  <c r="N84" i="24" s="1"/>
  <c r="H86" i="24"/>
  <c r="N86" i="24" s="1"/>
  <c r="G88" i="24"/>
  <c r="M88" i="24" s="1"/>
  <c r="H92" i="24"/>
  <c r="N92" i="24" s="1"/>
  <c r="I97" i="24"/>
  <c r="I99" i="24"/>
  <c r="G100" i="24"/>
  <c r="M100" i="24" s="1"/>
  <c r="I101" i="24"/>
  <c r="I103" i="24"/>
  <c r="G104" i="24"/>
  <c r="M104" i="24" s="1"/>
  <c r="I105" i="24"/>
  <c r="G106" i="24"/>
  <c r="M106" i="24" s="1"/>
  <c r="I107" i="24"/>
  <c r="G108" i="24"/>
  <c r="M108" i="24" s="1"/>
  <c r="H111" i="24"/>
  <c r="N111" i="24" s="1"/>
  <c r="H114" i="24"/>
  <c r="N114" i="24" s="1"/>
  <c r="I115" i="24"/>
  <c r="G116" i="24"/>
  <c r="M116" i="24" s="1"/>
  <c r="H122" i="24"/>
  <c r="N122" i="24" s="1"/>
  <c r="H124" i="24"/>
  <c r="N124" i="24" s="1"/>
  <c r="H126" i="24"/>
  <c r="N126" i="24" s="1"/>
  <c r="H128" i="24"/>
  <c r="N128" i="24" s="1"/>
  <c r="H130" i="24"/>
  <c r="N130" i="24" s="1"/>
  <c r="G133" i="24"/>
  <c r="M133" i="24" s="1"/>
  <c r="I134" i="24"/>
  <c r="G135" i="24"/>
  <c r="M135" i="24" s="1"/>
  <c r="I136" i="24"/>
  <c r="I141" i="24"/>
  <c r="G142" i="24"/>
  <c r="M142" i="24" s="1"/>
  <c r="H145" i="24"/>
  <c r="N145" i="24" s="1"/>
  <c r="H147" i="24"/>
  <c r="N147" i="24" s="1"/>
  <c r="H149" i="24"/>
  <c r="N149" i="24" s="1"/>
  <c r="I150" i="24"/>
  <c r="H152" i="24"/>
  <c r="N152" i="24" s="1"/>
  <c r="I153" i="24"/>
  <c r="G154" i="24"/>
  <c r="M154" i="24" s="1"/>
  <c r="H157" i="24"/>
  <c r="N157" i="24" s="1"/>
  <c r="I162" i="24"/>
  <c r="H165" i="24"/>
  <c r="N165" i="24" s="1"/>
  <c r="I168" i="24"/>
  <c r="I171" i="24"/>
  <c r="H173" i="24"/>
  <c r="N173" i="24" s="1"/>
  <c r="I177" i="24"/>
  <c r="G178" i="24"/>
  <c r="M178" i="24" s="1"/>
  <c r="K188" i="24"/>
  <c r="H189" i="24"/>
  <c r="N189" i="24" s="1"/>
  <c r="I197" i="24"/>
  <c r="I199" i="24"/>
  <c r="H201" i="24"/>
  <c r="N201" i="24" s="1"/>
  <c r="H203" i="24"/>
  <c r="N203" i="24" s="1"/>
  <c r="I206" i="24"/>
  <c r="G207" i="24"/>
  <c r="M207" i="24" s="1"/>
  <c r="H210" i="24"/>
  <c r="N210" i="24" s="1"/>
  <c r="G215" i="24"/>
  <c r="M215" i="24" s="1"/>
  <c r="I216" i="24"/>
  <c r="H218" i="24"/>
  <c r="N218" i="24" s="1"/>
  <c r="H220" i="24"/>
  <c r="N220" i="24" s="1"/>
  <c r="H222" i="24"/>
  <c r="N222" i="24" s="1"/>
  <c r="H225" i="24"/>
  <c r="N225" i="24" s="1"/>
  <c r="H227" i="24"/>
  <c r="N227" i="24" s="1"/>
  <c r="I230" i="24"/>
  <c r="G231" i="24"/>
  <c r="M231" i="24" s="1"/>
  <c r="H235" i="24"/>
  <c r="N235" i="24" s="1"/>
  <c r="H242" i="24"/>
  <c r="N242" i="24" s="1"/>
  <c r="I245" i="24"/>
  <c r="H248" i="24"/>
  <c r="N248" i="24" s="1"/>
  <c r="I251" i="24"/>
  <c r="H259" i="24"/>
  <c r="N259" i="24" s="1"/>
  <c r="I260" i="24"/>
  <c r="G261" i="24"/>
  <c r="M261" i="24" s="1"/>
  <c r="G264" i="24"/>
  <c r="M264" i="24" s="1"/>
  <c r="I265" i="24"/>
  <c r="I267" i="24"/>
  <c r="I270" i="24"/>
  <c r="I272" i="24"/>
  <c r="H277" i="24"/>
  <c r="N277" i="24" s="1"/>
  <c r="G279" i="24"/>
  <c r="M279" i="24" s="1"/>
  <c r="G281" i="24"/>
  <c r="M281" i="24" s="1"/>
  <c r="G284" i="24"/>
  <c r="M284" i="24" s="1"/>
  <c r="I285" i="24"/>
  <c r="I288" i="24"/>
  <c r="G289" i="24"/>
  <c r="M289" i="24" s="1"/>
  <c r="N290" i="24"/>
  <c r="I293" i="24"/>
  <c r="G294" i="24"/>
  <c r="M294" i="24" s="1"/>
  <c r="G300" i="24"/>
  <c r="M300" i="24" s="1"/>
  <c r="H304" i="24"/>
  <c r="N304" i="24" s="1"/>
  <c r="H307" i="24"/>
  <c r="N307" i="24" s="1"/>
  <c r="G309" i="24"/>
  <c r="M309" i="24" s="1"/>
  <c r="G311" i="24"/>
  <c r="M311" i="24" s="1"/>
  <c r="H312" i="24"/>
  <c r="N312" i="24" s="1"/>
  <c r="G318" i="24"/>
  <c r="M318" i="24" s="1"/>
  <c r="G321" i="24"/>
  <c r="M321" i="24" s="1"/>
  <c r="G324" i="24"/>
  <c r="M324" i="24" s="1"/>
  <c r="I325" i="24"/>
  <c r="H327" i="24"/>
  <c r="N327" i="24" s="1"/>
  <c r="G329" i="24"/>
  <c r="M329" i="24" s="1"/>
  <c r="H336" i="24"/>
  <c r="N336" i="24" s="1"/>
  <c r="G338" i="24"/>
  <c r="M338" i="24" s="1"/>
  <c r="I343" i="24"/>
  <c r="G345" i="24"/>
  <c r="M345" i="24" s="1"/>
  <c r="I347" i="24"/>
  <c r="G352" i="24"/>
  <c r="M352" i="24" s="1"/>
  <c r="H358" i="24"/>
  <c r="N358" i="24" s="1"/>
  <c r="G371" i="24"/>
  <c r="L371" i="24"/>
  <c r="I372" i="24"/>
  <c r="G373" i="24"/>
  <c r="M373" i="24" s="1"/>
  <c r="I377" i="24"/>
  <c r="G378" i="24"/>
  <c r="M378" i="24" s="1"/>
  <c r="I382" i="24"/>
  <c r="H384" i="24"/>
  <c r="N384" i="24" s="1"/>
  <c r="G386" i="24"/>
  <c r="M386" i="24" s="1"/>
  <c r="I387" i="24"/>
  <c r="G388" i="24"/>
  <c r="M388" i="24" s="1"/>
  <c r="H391" i="24"/>
  <c r="N391" i="24" s="1"/>
  <c r="G393" i="24"/>
  <c r="M393" i="24" s="1"/>
  <c r="H394" i="24"/>
  <c r="N394" i="24" s="1"/>
  <c r="H396" i="24"/>
  <c r="N396" i="24" s="1"/>
  <c r="H399" i="24"/>
  <c r="N399" i="24" s="1"/>
  <c r="I400" i="24"/>
  <c r="G402" i="24"/>
  <c r="M402" i="24" s="1"/>
  <c r="G405" i="24"/>
  <c r="M405" i="24" s="1"/>
  <c r="I406" i="24"/>
  <c r="G407" i="24"/>
  <c r="M407" i="24" s="1"/>
  <c r="I408" i="24"/>
  <c r="G409" i="24"/>
  <c r="M409" i="24" s="1"/>
  <c r="H410" i="24"/>
  <c r="N410" i="24" s="1"/>
  <c r="G412" i="24"/>
  <c r="M412" i="24" s="1"/>
  <c r="H413" i="24"/>
  <c r="N413" i="24" s="1"/>
  <c r="H415" i="24"/>
  <c r="N415" i="24" s="1"/>
  <c r="I419" i="24"/>
  <c r="G420" i="24"/>
  <c r="M420" i="24" s="1"/>
  <c r="H423" i="24"/>
  <c r="N423" i="24" s="1"/>
  <c r="I426" i="24"/>
  <c r="G427" i="24"/>
  <c r="M427" i="24" s="1"/>
  <c r="H428" i="24"/>
  <c r="N428" i="24" s="1"/>
  <c r="H430" i="24"/>
  <c r="N430" i="24" s="1"/>
  <c r="G434" i="24"/>
  <c r="M434" i="24" s="1"/>
  <c r="I435" i="24"/>
  <c r="H437" i="24"/>
  <c r="N437" i="24" s="1"/>
  <c r="G442" i="24"/>
  <c r="M442" i="24" s="1"/>
  <c r="H445" i="24"/>
  <c r="N445" i="24" s="1"/>
  <c r="H447" i="24"/>
  <c r="N447" i="24" s="1"/>
  <c r="I448" i="24"/>
  <c r="G449" i="24"/>
  <c r="M449" i="24" s="1"/>
  <c r="H450" i="24"/>
  <c r="N450" i="24" s="1"/>
  <c r="H455" i="24"/>
  <c r="N455" i="24" s="1"/>
  <c r="I458" i="24"/>
  <c r="I461" i="24"/>
  <c r="H469" i="24"/>
  <c r="N469" i="24" s="1"/>
  <c r="H471" i="24"/>
  <c r="N471" i="24" s="1"/>
  <c r="H473" i="24"/>
  <c r="N473" i="24" s="1"/>
  <c r="I483" i="24"/>
  <c r="G484" i="24"/>
  <c r="M484" i="24" s="1"/>
  <c r="I485" i="24"/>
  <c r="H489" i="24"/>
  <c r="N489" i="24" s="1"/>
  <c r="G491" i="24"/>
  <c r="M491" i="24" s="1"/>
  <c r="H492" i="24"/>
  <c r="N492" i="24" s="1"/>
  <c r="I493" i="24"/>
  <c r="H497" i="24"/>
  <c r="N497" i="24" s="1"/>
  <c r="H499" i="24"/>
  <c r="N499" i="24" s="1"/>
  <c r="H501" i="24"/>
  <c r="N501" i="24" s="1"/>
  <c r="H504" i="24"/>
  <c r="N504" i="24" s="1"/>
  <c r="I507" i="24"/>
  <c r="G508" i="24"/>
  <c r="M508" i="24" s="1"/>
  <c r="H513" i="24"/>
  <c r="N513" i="24" s="1"/>
  <c r="H515" i="24"/>
  <c r="N515" i="24" s="1"/>
  <c r="I518" i="24"/>
  <c r="G523" i="24"/>
  <c r="M523" i="24" s="1"/>
  <c r="H526" i="24"/>
  <c r="N526" i="24" s="1"/>
  <c r="G528" i="24"/>
  <c r="M528" i="24" s="1"/>
  <c r="H535" i="24"/>
  <c r="N535" i="24" s="1"/>
  <c r="I536" i="24"/>
  <c r="H540" i="24"/>
  <c r="N540" i="24" s="1"/>
  <c r="I543" i="24"/>
  <c r="G544" i="24"/>
  <c r="M544" i="24" s="1"/>
  <c r="H558" i="24"/>
  <c r="N558" i="24" s="1"/>
  <c r="H561" i="24"/>
  <c r="N561" i="24" s="1"/>
  <c r="G563" i="24"/>
  <c r="M563" i="24" s="1"/>
  <c r="I564" i="24"/>
  <c r="I567" i="24"/>
  <c r="H571" i="24"/>
  <c r="N571" i="24" s="1"/>
  <c r="H577" i="24"/>
  <c r="N577" i="24" s="1"/>
  <c r="H588" i="24"/>
  <c r="N588" i="24" s="1"/>
  <c r="H590" i="24"/>
  <c r="N590" i="24" s="1"/>
  <c r="G595" i="24"/>
  <c r="M595" i="24" s="1"/>
  <c r="H602" i="24"/>
  <c r="N602" i="24" s="1"/>
  <c r="G604" i="24"/>
  <c r="M604" i="24" s="1"/>
  <c r="I612" i="24"/>
  <c r="I614" i="24"/>
  <c r="G615" i="24"/>
  <c r="M615" i="24" s="1"/>
  <c r="I616" i="24"/>
  <c r="G617" i="24"/>
  <c r="M617" i="24" s="1"/>
  <c r="I618" i="24"/>
  <c r="I620" i="24"/>
  <c r="H624" i="24"/>
  <c r="N624" i="24" s="1"/>
  <c r="I625" i="24"/>
  <c r="I627" i="24"/>
  <c r="G628" i="24"/>
  <c r="M628" i="24" s="1"/>
  <c r="I629" i="24"/>
  <c r="G630" i="24"/>
  <c r="M630" i="24" s="1"/>
  <c r="I631" i="24"/>
  <c r="G632" i="24"/>
  <c r="M632" i="24" s="1"/>
  <c r="I633" i="24"/>
  <c r="H637" i="24"/>
  <c r="N637" i="24" s="1"/>
  <c r="H639" i="24"/>
  <c r="N639" i="24" s="1"/>
  <c r="K10" i="25"/>
  <c r="H11" i="25"/>
  <c r="N11" i="25" s="1"/>
  <c r="K12" i="25"/>
  <c r="H13" i="25"/>
  <c r="N13" i="25" s="1"/>
  <c r="K14" i="25"/>
  <c r="H22" i="25"/>
  <c r="I41" i="25"/>
  <c r="I44" i="25"/>
  <c r="I48" i="25"/>
  <c r="H53" i="25"/>
  <c r="N53" i="25" s="1"/>
  <c r="G63" i="25"/>
  <c r="M63" i="25" s="1"/>
  <c r="H67" i="25"/>
  <c r="N67" i="25" s="1"/>
  <c r="G70" i="25"/>
  <c r="M70" i="25" s="1"/>
  <c r="I71" i="25"/>
  <c r="K81" i="25"/>
  <c r="H82" i="25"/>
  <c r="N82" i="25" s="1"/>
  <c r="G98" i="25"/>
  <c r="M98" i="25" s="1"/>
  <c r="H99" i="25"/>
  <c r="N99" i="25" s="1"/>
  <c r="I100" i="25"/>
  <c r="I103" i="25"/>
  <c r="H113" i="25"/>
  <c r="N113" i="25" s="1"/>
  <c r="I116" i="25"/>
  <c r="G117" i="25"/>
  <c r="M117" i="25" s="1"/>
  <c r="G127" i="25"/>
  <c r="M127" i="25" s="1"/>
  <c r="I133" i="25"/>
  <c r="I137" i="25"/>
  <c r="H139" i="25"/>
  <c r="N139" i="25" s="1"/>
  <c r="G141" i="25"/>
  <c r="M141" i="25" s="1"/>
  <c r="I142" i="25"/>
  <c r="H144" i="25"/>
  <c r="N144" i="25" s="1"/>
  <c r="H146" i="25"/>
  <c r="N146" i="25" s="1"/>
  <c r="G149" i="25"/>
  <c r="M149" i="25" s="1"/>
  <c r="I150" i="25"/>
  <c r="G177" i="25"/>
  <c r="M177" i="25" s="1"/>
  <c r="H188" i="25"/>
  <c r="I204" i="25"/>
  <c r="G215" i="25"/>
  <c r="M215" i="25" s="1"/>
  <c r="H216" i="25"/>
  <c r="N216" i="25" s="1"/>
  <c r="G218" i="25"/>
  <c r="M218" i="25" s="1"/>
  <c r="H221" i="25"/>
  <c r="N221" i="25" s="1"/>
  <c r="G226" i="25"/>
  <c r="M226" i="25" s="1"/>
  <c r="H227" i="25"/>
  <c r="N227" i="25" s="1"/>
  <c r="H230" i="25"/>
  <c r="N230" i="25" s="1"/>
  <c r="G235" i="25"/>
  <c r="M235" i="25" s="1"/>
  <c r="G242" i="25"/>
  <c r="M242" i="25" s="1"/>
  <c r="G255" i="25"/>
  <c r="M255" i="25" s="1"/>
  <c r="H267" i="25"/>
  <c r="N267" i="25" s="1"/>
  <c r="I276" i="25"/>
  <c r="G293" i="25"/>
  <c r="M293" i="25" s="1"/>
  <c r="H300" i="25"/>
  <c r="N300" i="25" s="1"/>
  <c r="I304" i="25"/>
  <c r="H306" i="25"/>
  <c r="N306" i="25" s="1"/>
  <c r="I310" i="25"/>
  <c r="H312" i="25"/>
  <c r="N312" i="25" s="1"/>
  <c r="G318" i="25"/>
  <c r="M318" i="25" s="1"/>
  <c r="N319" i="25"/>
  <c r="G338" i="25"/>
  <c r="M338" i="25" s="1"/>
  <c r="K371" i="25"/>
  <c r="H372" i="25"/>
  <c r="N372" i="25" s="1"/>
  <c r="G374" i="25"/>
  <c r="M374" i="25" s="1"/>
  <c r="I383" i="25"/>
  <c r="G384" i="25"/>
  <c r="M384" i="25" s="1"/>
  <c r="I386" i="25"/>
  <c r="G387" i="25"/>
  <c r="M387" i="25" s="1"/>
  <c r="H391" i="25"/>
  <c r="N391" i="25" s="1"/>
  <c r="G405" i="25"/>
  <c r="M405" i="25" s="1"/>
  <c r="I406" i="25"/>
  <c r="I409" i="25"/>
  <c r="I416" i="25"/>
  <c r="H419" i="25"/>
  <c r="N419" i="25" s="1"/>
  <c r="I423" i="25"/>
  <c r="G426" i="25"/>
  <c r="M426" i="25" s="1"/>
  <c r="G435" i="25"/>
  <c r="M435" i="25" s="1"/>
  <c r="I446" i="25"/>
  <c r="I459" i="25"/>
  <c r="I460" i="25"/>
  <c r="I471" i="25"/>
  <c r="I553" i="25"/>
  <c r="I563" i="25"/>
  <c r="I564" i="25"/>
  <c r="I571" i="25"/>
  <c r="I589" i="25"/>
  <c r="I590" i="25"/>
  <c r="I630" i="25"/>
  <c r="I631" i="25"/>
  <c r="I632" i="25"/>
  <c r="K10" i="26"/>
  <c r="K12" i="26"/>
  <c r="K14" i="26"/>
  <c r="I27" i="26"/>
  <c r="I116" i="26"/>
  <c r="I118" i="26"/>
  <c r="I125" i="26"/>
  <c r="I127" i="26"/>
  <c r="I141" i="26"/>
  <c r="I142" i="26"/>
  <c r="I150" i="26"/>
  <c r="I188" i="26"/>
  <c r="I189" i="26"/>
  <c r="I202" i="26"/>
  <c r="I203" i="26"/>
  <c r="I215" i="26"/>
  <c r="I251" i="26"/>
  <c r="I293" i="26"/>
  <c r="I295" i="26"/>
  <c r="I306" i="26"/>
  <c r="I310" i="26"/>
  <c r="I395" i="26"/>
  <c r="I406" i="26"/>
  <c r="I410" i="26"/>
  <c r="I612" i="23"/>
  <c r="I614" i="23"/>
  <c r="I615" i="23"/>
  <c r="I616" i="23"/>
  <c r="I617" i="23"/>
  <c r="I627" i="23"/>
  <c r="I628" i="23"/>
  <c r="I630" i="23"/>
  <c r="I631" i="23"/>
  <c r="I634" i="23"/>
  <c r="I639" i="23"/>
  <c r="G22" i="24"/>
  <c r="G31" i="24"/>
  <c r="M31" i="24" s="1"/>
  <c r="G41" i="24"/>
  <c r="M41" i="24" s="1"/>
  <c r="G54" i="24"/>
  <c r="M54" i="24" s="1"/>
  <c r="G57" i="24"/>
  <c r="M57" i="24" s="1"/>
  <c r="G81" i="24"/>
  <c r="G83" i="24"/>
  <c r="M83" i="24" s="1"/>
  <c r="G85" i="24"/>
  <c r="M85" i="24" s="1"/>
  <c r="G118" i="24"/>
  <c r="M118" i="24" s="1"/>
  <c r="G121" i="24"/>
  <c r="M121" i="24" s="1"/>
  <c r="G123" i="24"/>
  <c r="M123" i="24" s="1"/>
  <c r="G125" i="24"/>
  <c r="M125" i="24" s="1"/>
  <c r="G127" i="24"/>
  <c r="M127" i="24" s="1"/>
  <c r="G129" i="24"/>
  <c r="M129" i="24" s="1"/>
  <c r="G132" i="24"/>
  <c r="M132" i="24" s="1"/>
  <c r="H135" i="24"/>
  <c r="N135" i="24" s="1"/>
  <c r="G137" i="24"/>
  <c r="M137" i="24" s="1"/>
  <c r="G139" i="24"/>
  <c r="M139" i="24" s="1"/>
  <c r="H142" i="24"/>
  <c r="N142" i="24" s="1"/>
  <c r="G144" i="24"/>
  <c r="M144" i="24" s="1"/>
  <c r="G146" i="24"/>
  <c r="M146" i="24" s="1"/>
  <c r="G148" i="24"/>
  <c r="M148" i="24" s="1"/>
  <c r="H154" i="24"/>
  <c r="N154" i="24" s="1"/>
  <c r="G156" i="24"/>
  <c r="M156" i="24" s="1"/>
  <c r="H160" i="24"/>
  <c r="N160" i="24" s="1"/>
  <c r="I161" i="24"/>
  <c r="G166" i="24"/>
  <c r="M166" i="24" s="1"/>
  <c r="G169" i="24"/>
  <c r="M169" i="24" s="1"/>
  <c r="H170" i="24"/>
  <c r="N170" i="24" s="1"/>
  <c r="I176" i="24"/>
  <c r="H178" i="24"/>
  <c r="N178" i="24" s="1"/>
  <c r="G188" i="24"/>
  <c r="G193" i="24"/>
  <c r="M193" i="24" s="1"/>
  <c r="G195" i="24"/>
  <c r="M195" i="24" s="1"/>
  <c r="G202" i="24"/>
  <c r="M202" i="24" s="1"/>
  <c r="G204" i="24"/>
  <c r="M204" i="24" s="1"/>
  <c r="G209" i="24"/>
  <c r="M209" i="24" s="1"/>
  <c r="G211" i="24"/>
  <c r="M211" i="24" s="1"/>
  <c r="G214" i="24"/>
  <c r="M214" i="24" s="1"/>
  <c r="G219" i="24"/>
  <c r="M219" i="24" s="1"/>
  <c r="G221" i="24"/>
  <c r="M221" i="24" s="1"/>
  <c r="G226" i="24"/>
  <c r="M226" i="24" s="1"/>
  <c r="H231" i="24"/>
  <c r="N231" i="24" s="1"/>
  <c r="G236" i="24"/>
  <c r="M236" i="24" s="1"/>
  <c r="G249" i="24"/>
  <c r="M249" i="24" s="1"/>
  <c r="G252" i="24"/>
  <c r="M252" i="24" s="1"/>
  <c r="G255" i="24"/>
  <c r="M255" i="24" s="1"/>
  <c r="G258" i="24"/>
  <c r="M258" i="24" s="1"/>
  <c r="H261" i="24"/>
  <c r="N261" i="24" s="1"/>
  <c r="H264" i="24"/>
  <c r="N264" i="24" s="1"/>
  <c r="I269" i="24"/>
  <c r="G276" i="24"/>
  <c r="M276" i="24" s="1"/>
  <c r="I277" i="24"/>
  <c r="G278" i="24"/>
  <c r="M278" i="24" s="1"/>
  <c r="H279" i="24"/>
  <c r="N279" i="24" s="1"/>
  <c r="H281" i="24"/>
  <c r="N281" i="24" s="1"/>
  <c r="G283" i="24"/>
  <c r="M283" i="24" s="1"/>
  <c r="G286" i="24"/>
  <c r="M286" i="24" s="1"/>
  <c r="H287" i="24"/>
  <c r="N287" i="24" s="1"/>
  <c r="G291" i="24"/>
  <c r="M291" i="24" s="1"/>
  <c r="H292" i="24"/>
  <c r="N292" i="24" s="1"/>
  <c r="H294" i="24"/>
  <c r="N294" i="24" s="1"/>
  <c r="I295" i="24"/>
  <c r="G297" i="24"/>
  <c r="M297" i="24" s="1"/>
  <c r="H298" i="24"/>
  <c r="N298" i="24" s="1"/>
  <c r="H300" i="24"/>
  <c r="N300" i="24" s="1"/>
  <c r="I304" i="24"/>
  <c r="G306" i="24"/>
  <c r="M306" i="24" s="1"/>
  <c r="I307" i="24"/>
  <c r="G308" i="24"/>
  <c r="M308" i="24" s="1"/>
  <c r="H309" i="24"/>
  <c r="N309" i="24" s="1"/>
  <c r="I312" i="24"/>
  <c r="G313" i="24"/>
  <c r="M313" i="24" s="1"/>
  <c r="H318" i="24"/>
  <c r="N318" i="24" s="1"/>
  <c r="H321" i="24"/>
  <c r="N321" i="24" s="1"/>
  <c r="H324" i="24"/>
  <c r="N324" i="24" s="1"/>
  <c r="I327" i="24"/>
  <c r="H329" i="24"/>
  <c r="N329" i="24" s="1"/>
  <c r="H332" i="24"/>
  <c r="N332" i="24" s="1"/>
  <c r="H338" i="24"/>
  <c r="N338" i="24" s="1"/>
  <c r="H345" i="24"/>
  <c r="N345" i="24" s="1"/>
  <c r="I349" i="24"/>
  <c r="G351" i="24"/>
  <c r="M351" i="24" s="1"/>
  <c r="H352" i="24"/>
  <c r="N352" i="24" s="1"/>
  <c r="H357" i="24"/>
  <c r="N357" i="24" s="1"/>
  <c r="H371" i="24"/>
  <c r="H373" i="24"/>
  <c r="N373" i="24" s="1"/>
  <c r="H378" i="24"/>
  <c r="N378" i="24" s="1"/>
  <c r="H386" i="24"/>
  <c r="N386" i="24" s="1"/>
  <c r="H388" i="24"/>
  <c r="N388" i="24" s="1"/>
  <c r="H402" i="24"/>
  <c r="N402" i="24" s="1"/>
  <c r="H405" i="24"/>
  <c r="N405" i="24" s="1"/>
  <c r="I413" i="24"/>
  <c r="I415" i="24"/>
  <c r="H420" i="24"/>
  <c r="N420" i="24" s="1"/>
  <c r="I423" i="24"/>
  <c r="H427" i="24"/>
  <c r="N427" i="24" s="1"/>
  <c r="I430" i="24"/>
  <c r="G431" i="24"/>
  <c r="M431" i="24" s="1"/>
  <c r="H432" i="24"/>
  <c r="N432" i="24" s="1"/>
  <c r="H434" i="24"/>
  <c r="N434" i="24" s="1"/>
  <c r="H436" i="24"/>
  <c r="N436" i="24" s="1"/>
  <c r="I437" i="24"/>
  <c r="H442" i="24"/>
  <c r="N442" i="24" s="1"/>
  <c r="G446" i="24"/>
  <c r="M446" i="24" s="1"/>
  <c r="I447" i="24"/>
  <c r="I450" i="24"/>
  <c r="G451" i="24"/>
  <c r="M451" i="24" s="1"/>
  <c r="G454" i="24"/>
  <c r="M454" i="24" s="1"/>
  <c r="I455" i="24"/>
  <c r="G456" i="24"/>
  <c r="M456" i="24" s="1"/>
  <c r="H460" i="24"/>
  <c r="N460" i="24" s="1"/>
  <c r="I469" i="24"/>
  <c r="G470" i="24"/>
  <c r="M470" i="24" s="1"/>
  <c r="I471" i="24"/>
  <c r="G472" i="24"/>
  <c r="M472" i="24" s="1"/>
  <c r="I473" i="24"/>
  <c r="G478" i="24"/>
  <c r="M478" i="24" s="1"/>
  <c r="H484" i="24"/>
  <c r="N484" i="24" s="1"/>
  <c r="H486" i="24"/>
  <c r="N486" i="24" s="1"/>
  <c r="H491" i="24"/>
  <c r="N491" i="24" s="1"/>
  <c r="H494" i="24"/>
  <c r="N494" i="24" s="1"/>
  <c r="H496" i="24"/>
  <c r="N496" i="24" s="1"/>
  <c r="I497" i="24"/>
  <c r="G498" i="24"/>
  <c r="M498" i="24" s="1"/>
  <c r="I499" i="24"/>
  <c r="H503" i="24"/>
  <c r="N503" i="24" s="1"/>
  <c r="H508" i="24"/>
  <c r="N508" i="24" s="1"/>
  <c r="G512" i="24"/>
  <c r="M512" i="24" s="1"/>
  <c r="G514" i="24"/>
  <c r="M514" i="24" s="1"/>
  <c r="H517" i="24"/>
  <c r="N517" i="24" s="1"/>
  <c r="G525" i="24"/>
  <c r="M525" i="24" s="1"/>
  <c r="H528" i="24"/>
  <c r="N528" i="24" s="1"/>
  <c r="I535" i="24"/>
  <c r="G537" i="24"/>
  <c r="M537" i="24" s="1"/>
  <c r="G539" i="24"/>
  <c r="M539" i="24" s="1"/>
  <c r="I540" i="24"/>
  <c r="G541" i="24"/>
  <c r="M541" i="24" s="1"/>
  <c r="H544" i="24"/>
  <c r="N544" i="24" s="1"/>
  <c r="G546" i="24"/>
  <c r="M546" i="24" s="1"/>
  <c r="G559" i="24"/>
  <c r="M559" i="24" s="1"/>
  <c r="I561" i="24"/>
  <c r="H563" i="24"/>
  <c r="N563" i="24" s="1"/>
  <c r="H568" i="24"/>
  <c r="N568" i="24" s="1"/>
  <c r="H570" i="24"/>
  <c r="N570" i="24" s="1"/>
  <c r="I571" i="24"/>
  <c r="G572" i="24"/>
  <c r="M572" i="24" s="1"/>
  <c r="H581" i="24"/>
  <c r="N581" i="24" s="1"/>
  <c r="I590" i="24"/>
  <c r="H595" i="24"/>
  <c r="N595" i="24" s="1"/>
  <c r="H598" i="24"/>
  <c r="N598" i="24" s="1"/>
  <c r="I602" i="24"/>
  <c r="H604" i="24"/>
  <c r="N604" i="24" s="1"/>
  <c r="G636" i="24"/>
  <c r="M636" i="24" s="1"/>
  <c r="G638" i="24"/>
  <c r="M638" i="24" s="1"/>
  <c r="G640" i="24"/>
  <c r="M640" i="24" s="1"/>
  <c r="I11" i="25"/>
  <c r="I13" i="25"/>
  <c r="I22" i="25"/>
  <c r="I47" i="25"/>
  <c r="I64" i="25"/>
  <c r="I73" i="25"/>
  <c r="G81" i="25"/>
  <c r="L81" i="25"/>
  <c r="G86" i="25"/>
  <c r="M86" i="25" s="1"/>
  <c r="G97" i="25"/>
  <c r="M97" i="25" s="1"/>
  <c r="H104" i="25"/>
  <c r="N104" i="25" s="1"/>
  <c r="I107" i="25"/>
  <c r="H115" i="25"/>
  <c r="N115" i="25" s="1"/>
  <c r="I123" i="25"/>
  <c r="G124" i="25"/>
  <c r="M124" i="25" s="1"/>
  <c r="I125" i="25"/>
  <c r="G126" i="25"/>
  <c r="M126" i="25" s="1"/>
  <c r="H127" i="25"/>
  <c r="N127" i="25" s="1"/>
  <c r="I139" i="25"/>
  <c r="H141" i="25"/>
  <c r="N141" i="25" s="1"/>
  <c r="I144" i="25"/>
  <c r="G145" i="25"/>
  <c r="M145" i="25" s="1"/>
  <c r="I146" i="25"/>
  <c r="G148" i="25"/>
  <c r="M148" i="25" s="1"/>
  <c r="H149" i="25"/>
  <c r="N149" i="25" s="1"/>
  <c r="G155" i="25"/>
  <c r="M155" i="25" s="1"/>
  <c r="H170" i="25"/>
  <c r="N170" i="25" s="1"/>
  <c r="H177" i="25"/>
  <c r="N177" i="25" s="1"/>
  <c r="I188" i="25"/>
  <c r="H215" i="25"/>
  <c r="N215" i="25" s="1"/>
  <c r="I216" i="25"/>
  <c r="H218" i="25"/>
  <c r="N218" i="25" s="1"/>
  <c r="G220" i="25"/>
  <c r="M220" i="25" s="1"/>
  <c r="G222" i="25"/>
  <c r="M222" i="25" s="1"/>
  <c r="H226" i="25"/>
  <c r="N226" i="25" s="1"/>
  <c r="I230" i="25"/>
  <c r="H235" i="25"/>
  <c r="N235" i="25" s="1"/>
  <c r="H242" i="25"/>
  <c r="N242" i="25" s="1"/>
  <c r="I253" i="25"/>
  <c r="H255" i="25"/>
  <c r="N255" i="25" s="1"/>
  <c r="H258" i="25"/>
  <c r="N258" i="25" s="1"/>
  <c r="G261" i="25"/>
  <c r="M261" i="25" s="1"/>
  <c r="H270" i="25"/>
  <c r="N270" i="25" s="1"/>
  <c r="I306" i="25"/>
  <c r="I312" i="25"/>
  <c r="H318" i="25"/>
  <c r="N318" i="25" s="1"/>
  <c r="H321" i="25"/>
  <c r="N321" i="25" s="1"/>
  <c r="H324" i="25"/>
  <c r="N324" i="25" s="1"/>
  <c r="G327" i="25"/>
  <c r="M327" i="25" s="1"/>
  <c r="H331" i="25"/>
  <c r="N331" i="25" s="1"/>
  <c r="H338" i="25"/>
  <c r="N338" i="25" s="1"/>
  <c r="G590" i="25"/>
  <c r="M590" i="25" s="1"/>
  <c r="G567" i="25"/>
  <c r="M567" i="25" s="1"/>
  <c r="G564" i="25"/>
  <c r="M564" i="25" s="1"/>
  <c r="G563" i="25"/>
  <c r="M563" i="25" s="1"/>
  <c r="G540" i="25"/>
  <c r="M540" i="25" s="1"/>
  <c r="G518" i="25"/>
  <c r="M518" i="25" s="1"/>
  <c r="G499" i="25"/>
  <c r="M499" i="25" s="1"/>
  <c r="G473" i="25"/>
  <c r="M473" i="25" s="1"/>
  <c r="G460" i="25"/>
  <c r="M460" i="25" s="1"/>
  <c r="G371" i="25"/>
  <c r="M371" i="25" s="1"/>
  <c r="H374" i="25"/>
  <c r="N374" i="25" s="1"/>
  <c r="G377" i="25"/>
  <c r="M377" i="25" s="1"/>
  <c r="H384" i="25"/>
  <c r="N384" i="25" s="1"/>
  <c r="H387" i="25"/>
  <c r="N387" i="25" s="1"/>
  <c r="I391" i="25"/>
  <c r="H401" i="25"/>
  <c r="N401" i="25" s="1"/>
  <c r="I408" i="25"/>
  <c r="G413" i="25"/>
  <c r="M413" i="25" s="1"/>
  <c r="I419" i="25"/>
  <c r="I424" i="25"/>
  <c r="I435" i="25"/>
  <c r="G450" i="25"/>
  <c r="M450" i="25" s="1"/>
  <c r="I540" i="25"/>
  <c r="I47" i="26"/>
  <c r="I61" i="26"/>
  <c r="I82" i="26"/>
  <c r="I111" i="26"/>
  <c r="I129" i="26"/>
  <c r="I139" i="26"/>
  <c r="I152" i="26"/>
  <c r="I201" i="26"/>
  <c r="I209" i="26"/>
  <c r="I216" i="26"/>
  <c r="I261" i="26"/>
  <c r="I277" i="26"/>
  <c r="I287" i="26"/>
  <c r="I304" i="26"/>
  <c r="I407" i="26"/>
  <c r="I412" i="26"/>
  <c r="I422" i="26"/>
  <c r="I423" i="26"/>
  <c r="J612" i="23"/>
  <c r="J613" i="23"/>
  <c r="J614" i="23"/>
  <c r="J615" i="23"/>
  <c r="J617" i="23"/>
  <c r="J627" i="23"/>
  <c r="J628" i="23"/>
  <c r="J630" i="23"/>
  <c r="J631" i="23"/>
  <c r="J633" i="23"/>
  <c r="J634" i="23"/>
  <c r="J639" i="23"/>
  <c r="J14" i="24"/>
  <c r="H22" i="24"/>
  <c r="N22" i="24" s="1"/>
  <c r="G24" i="24"/>
  <c r="M24" i="24" s="1"/>
  <c r="H31" i="24"/>
  <c r="N31" i="24" s="1"/>
  <c r="H41" i="24"/>
  <c r="N41" i="24" s="1"/>
  <c r="G44" i="24"/>
  <c r="M44" i="24" s="1"/>
  <c r="G48" i="24"/>
  <c r="M48" i="24" s="1"/>
  <c r="N52" i="24"/>
  <c r="H54" i="24"/>
  <c r="N54" i="24" s="1"/>
  <c r="H57" i="24"/>
  <c r="N57" i="24" s="1"/>
  <c r="G62" i="24"/>
  <c r="M62" i="24" s="1"/>
  <c r="H65" i="24"/>
  <c r="N65" i="24" s="1"/>
  <c r="I68" i="24"/>
  <c r="G70" i="24"/>
  <c r="M70" i="24" s="1"/>
  <c r="G73" i="24"/>
  <c r="M73" i="24" s="1"/>
  <c r="H81" i="24"/>
  <c r="H83" i="24"/>
  <c r="N83" i="24" s="1"/>
  <c r="H85" i="24"/>
  <c r="N85" i="24" s="1"/>
  <c r="G97" i="24"/>
  <c r="M97" i="24" s="1"/>
  <c r="G99" i="24"/>
  <c r="M99" i="24" s="1"/>
  <c r="I100" i="24"/>
  <c r="I102" i="24"/>
  <c r="G103" i="24"/>
  <c r="M103" i="24" s="1"/>
  <c r="I104" i="24"/>
  <c r="I106" i="24"/>
  <c r="G107" i="24"/>
  <c r="M107" i="24" s="1"/>
  <c r="I108" i="24"/>
  <c r="H112" i="24"/>
  <c r="N112" i="24" s="1"/>
  <c r="I113" i="24"/>
  <c r="G115" i="24"/>
  <c r="M115" i="24" s="1"/>
  <c r="I116" i="24"/>
  <c r="H118" i="24"/>
  <c r="N118" i="24" s="1"/>
  <c r="G120" i="24"/>
  <c r="M120" i="24" s="1"/>
  <c r="N121" i="24"/>
  <c r="H123" i="24"/>
  <c r="N123" i="24" s="1"/>
  <c r="H125" i="24"/>
  <c r="N125" i="24" s="1"/>
  <c r="H127" i="24"/>
  <c r="N127" i="24" s="1"/>
  <c r="H129" i="24"/>
  <c r="N129" i="24" s="1"/>
  <c r="H132" i="24"/>
  <c r="N132" i="24" s="1"/>
  <c r="I133" i="24"/>
  <c r="G134" i="24"/>
  <c r="M134" i="24" s="1"/>
  <c r="I135" i="24"/>
  <c r="G136" i="24"/>
  <c r="M136" i="24" s="1"/>
  <c r="H137" i="24"/>
  <c r="N137" i="24" s="1"/>
  <c r="H139" i="24"/>
  <c r="N139" i="24" s="1"/>
  <c r="G141" i="24"/>
  <c r="M141" i="24" s="1"/>
  <c r="I142" i="24"/>
  <c r="G143" i="24"/>
  <c r="M143" i="24" s="1"/>
  <c r="H144" i="24"/>
  <c r="N144" i="24" s="1"/>
  <c r="H146" i="24"/>
  <c r="N146" i="24" s="1"/>
  <c r="H148" i="24"/>
  <c r="N148" i="24" s="1"/>
  <c r="G150" i="24"/>
  <c r="M150" i="24" s="1"/>
  <c r="I154" i="24"/>
  <c r="G155" i="24"/>
  <c r="M155" i="24" s="1"/>
  <c r="H156" i="24"/>
  <c r="N156" i="24" s="1"/>
  <c r="H166" i="24"/>
  <c r="N166" i="24" s="1"/>
  <c r="G168" i="24"/>
  <c r="M168" i="24" s="1"/>
  <c r="H169" i="24"/>
  <c r="N169" i="24" s="1"/>
  <c r="I170" i="24"/>
  <c r="G171" i="24"/>
  <c r="M171" i="24" s="1"/>
  <c r="I172" i="24"/>
  <c r="G177" i="24"/>
  <c r="M177" i="24" s="1"/>
  <c r="H188" i="24"/>
  <c r="N188" i="24" s="1"/>
  <c r="N190" i="24"/>
  <c r="H193" i="24"/>
  <c r="N193" i="24" s="1"/>
  <c r="H195" i="24"/>
  <c r="N195" i="24" s="1"/>
  <c r="G197" i="24"/>
  <c r="M197" i="24" s="1"/>
  <c r="G199" i="24"/>
  <c r="M199" i="24" s="1"/>
  <c r="H202" i="24"/>
  <c r="N202" i="24" s="1"/>
  <c r="H204" i="24"/>
  <c r="N204" i="24" s="1"/>
  <c r="H209" i="24"/>
  <c r="N209" i="24" s="1"/>
  <c r="H211" i="24"/>
  <c r="N211" i="24" s="1"/>
  <c r="G216" i="24"/>
  <c r="M216" i="24" s="1"/>
  <c r="H219" i="24"/>
  <c r="N219" i="24" s="1"/>
  <c r="H221" i="24"/>
  <c r="N221" i="24" s="1"/>
  <c r="H223" i="24"/>
  <c r="N223" i="24" s="1"/>
  <c r="H226" i="24"/>
  <c r="N226" i="24" s="1"/>
  <c r="N228" i="24"/>
  <c r="G230" i="24"/>
  <c r="M230" i="24" s="1"/>
  <c r="H233" i="24"/>
  <c r="N233" i="24" s="1"/>
  <c r="H240" i="24"/>
  <c r="N240" i="24" s="1"/>
  <c r="H243" i="24"/>
  <c r="N243" i="24" s="1"/>
  <c r="G245" i="24"/>
  <c r="M245" i="24" s="1"/>
  <c r="N249" i="24"/>
  <c r="H252" i="24"/>
  <c r="N252" i="24" s="1"/>
  <c r="H255" i="24"/>
  <c r="N255" i="24" s="1"/>
  <c r="H258" i="24"/>
  <c r="N258" i="24" s="1"/>
  <c r="G260" i="24"/>
  <c r="M260" i="24" s="1"/>
  <c r="I261" i="24"/>
  <c r="G265" i="24"/>
  <c r="M265" i="24" s="1"/>
  <c r="I266" i="24"/>
  <c r="G267" i="24"/>
  <c r="M267" i="24" s="1"/>
  <c r="G270" i="24"/>
  <c r="M270" i="24" s="1"/>
  <c r="I271" i="24"/>
  <c r="G275" i="24"/>
  <c r="M275" i="24" s="1"/>
  <c r="H276" i="24"/>
  <c r="N276" i="24" s="1"/>
  <c r="I281" i="24"/>
  <c r="I284" i="24"/>
  <c r="G285" i="24"/>
  <c r="M285" i="24" s="1"/>
  <c r="H286" i="24"/>
  <c r="N286" i="24" s="1"/>
  <c r="I287" i="24"/>
  <c r="G288" i="24"/>
  <c r="M288" i="24" s="1"/>
  <c r="I292" i="24"/>
  <c r="G293" i="24"/>
  <c r="M293" i="24" s="1"/>
  <c r="I294" i="24"/>
  <c r="H297" i="24"/>
  <c r="N297" i="24" s="1"/>
  <c r="I300" i="24"/>
  <c r="H306" i="24"/>
  <c r="N306" i="24" s="1"/>
  <c r="H308" i="24"/>
  <c r="N308" i="24" s="1"/>
  <c r="I309" i="24"/>
  <c r="I311" i="24"/>
  <c r="I318" i="24"/>
  <c r="H320" i="24"/>
  <c r="N320" i="24" s="1"/>
  <c r="I324" i="24"/>
  <c r="G325" i="24"/>
  <c r="M325" i="24" s="1"/>
  <c r="I326" i="24"/>
  <c r="I338" i="24"/>
  <c r="G343" i="24"/>
  <c r="M343" i="24" s="1"/>
  <c r="G347" i="24"/>
  <c r="M347" i="24" s="1"/>
  <c r="G350" i="24"/>
  <c r="M350" i="24" s="1"/>
  <c r="H351" i="24"/>
  <c r="N351" i="24" s="1"/>
  <c r="I352" i="24"/>
  <c r="I371" i="24"/>
  <c r="I373" i="24"/>
  <c r="I378" i="24"/>
  <c r="H380" i="24"/>
  <c r="N380" i="24" s="1"/>
  <c r="H383" i="24"/>
  <c r="N383" i="24" s="1"/>
  <c r="I386" i="24"/>
  <c r="G387" i="24"/>
  <c r="M387" i="24" s="1"/>
  <c r="I388" i="24"/>
  <c r="N390" i="24"/>
  <c r="H392" i="24"/>
  <c r="N392" i="24" s="1"/>
  <c r="H395" i="24"/>
  <c r="N395" i="24" s="1"/>
  <c r="H397" i="24"/>
  <c r="N397" i="24" s="1"/>
  <c r="I398" i="24"/>
  <c r="G400" i="24"/>
  <c r="M400" i="24" s="1"/>
  <c r="I402" i="24"/>
  <c r="H404" i="24"/>
  <c r="N404" i="24" s="1"/>
  <c r="I405" i="24"/>
  <c r="G406" i="24"/>
  <c r="M406" i="24" s="1"/>
  <c r="I407" i="24"/>
  <c r="G408" i="24"/>
  <c r="M408" i="24" s="1"/>
  <c r="H411" i="24"/>
  <c r="N411" i="24" s="1"/>
  <c r="H414" i="24"/>
  <c r="N414" i="24" s="1"/>
  <c r="H416" i="24"/>
  <c r="N416" i="24" s="1"/>
  <c r="G419" i="24"/>
  <c r="M419" i="24" s="1"/>
  <c r="I420" i="24"/>
  <c r="H422" i="24"/>
  <c r="N422" i="24" s="1"/>
  <c r="H424" i="24"/>
  <c r="N424" i="24" s="1"/>
  <c r="G426" i="24"/>
  <c r="M426" i="24" s="1"/>
  <c r="H429" i="24"/>
  <c r="N429" i="24" s="1"/>
  <c r="G433" i="24"/>
  <c r="M433" i="24" s="1"/>
  <c r="I434" i="24"/>
  <c r="G435" i="24"/>
  <c r="M435" i="24" s="1"/>
  <c r="I436" i="24"/>
  <c r="N438" i="24"/>
  <c r="I442" i="24"/>
  <c r="H446" i="24"/>
  <c r="N446" i="24" s="1"/>
  <c r="G448" i="24"/>
  <c r="M448" i="24" s="1"/>
  <c r="I449" i="24"/>
  <c r="H451" i="24"/>
  <c r="N451" i="24" s="1"/>
  <c r="H454" i="24"/>
  <c r="N454" i="24" s="1"/>
  <c r="H456" i="24"/>
  <c r="N456" i="24" s="1"/>
  <c r="H459" i="24"/>
  <c r="N459" i="24" s="1"/>
  <c r="I460" i="24"/>
  <c r="G461" i="24"/>
  <c r="M461" i="24" s="1"/>
  <c r="N464" i="24"/>
  <c r="H470" i="24"/>
  <c r="N470" i="24" s="1"/>
  <c r="H472" i="24"/>
  <c r="N472" i="24" s="1"/>
  <c r="H478" i="24"/>
  <c r="N478" i="24" s="1"/>
  <c r="G480" i="24"/>
  <c r="M480" i="24" s="1"/>
  <c r="H481" i="24"/>
  <c r="N481" i="24" s="1"/>
  <c r="G483" i="24"/>
  <c r="M483" i="24" s="1"/>
  <c r="I484" i="24"/>
  <c r="G485" i="24"/>
  <c r="M485" i="24" s="1"/>
  <c r="I486" i="24"/>
  <c r="H490" i="24"/>
  <c r="N490" i="24" s="1"/>
  <c r="G493" i="24"/>
  <c r="M493" i="24" s="1"/>
  <c r="H498" i="24"/>
  <c r="N498" i="24" s="1"/>
  <c r="H500" i="24"/>
  <c r="N500" i="24" s="1"/>
  <c r="N505" i="24"/>
  <c r="G507" i="24"/>
  <c r="M507" i="24" s="1"/>
  <c r="I508" i="24"/>
  <c r="H512" i="24"/>
  <c r="N512" i="24" s="1"/>
  <c r="H514" i="24"/>
  <c r="N514" i="24" s="1"/>
  <c r="H516" i="24"/>
  <c r="N516" i="24" s="1"/>
  <c r="I517" i="24"/>
  <c r="G518" i="24"/>
  <c r="M518" i="24" s="1"/>
  <c r="H525" i="24"/>
  <c r="N525" i="24" s="1"/>
  <c r="I528" i="24"/>
  <c r="H530" i="24"/>
  <c r="N530" i="24" s="1"/>
  <c r="H537" i="24"/>
  <c r="N537" i="24" s="1"/>
  <c r="H539" i="24"/>
  <c r="N539" i="24" s="1"/>
  <c r="H541" i="24"/>
  <c r="N541" i="24" s="1"/>
  <c r="G543" i="24"/>
  <c r="M543" i="24" s="1"/>
  <c r="I544" i="24"/>
  <c r="G545" i="24"/>
  <c r="M545" i="24" s="1"/>
  <c r="N546" i="24"/>
  <c r="N549" i="24"/>
  <c r="I552" i="24"/>
  <c r="N557" i="24"/>
  <c r="H559" i="24"/>
  <c r="N559" i="24" s="1"/>
  <c r="I563" i="24"/>
  <c r="G564" i="24"/>
  <c r="M564" i="24" s="1"/>
  <c r="G567" i="24"/>
  <c r="M567" i="24" s="1"/>
  <c r="G569" i="24"/>
  <c r="M569" i="24" s="1"/>
  <c r="H572" i="24"/>
  <c r="N572" i="24" s="1"/>
  <c r="H575" i="24"/>
  <c r="N575" i="24" s="1"/>
  <c r="H578" i="24"/>
  <c r="N578" i="24" s="1"/>
  <c r="H583" i="24"/>
  <c r="N583" i="24" s="1"/>
  <c r="H589" i="24"/>
  <c r="N589" i="24" s="1"/>
  <c r="H591" i="24"/>
  <c r="N591" i="24" s="1"/>
  <c r="G597" i="24"/>
  <c r="M597" i="24" s="1"/>
  <c r="G599" i="24"/>
  <c r="M599" i="24" s="1"/>
  <c r="I604" i="24"/>
  <c r="G612" i="24"/>
  <c r="G614" i="24"/>
  <c r="M614" i="24" s="1"/>
  <c r="G616" i="24"/>
  <c r="M616" i="24" s="1"/>
  <c r="G620" i="24"/>
  <c r="M620" i="24" s="1"/>
  <c r="G622" i="24"/>
  <c r="M622" i="24" s="1"/>
  <c r="N623" i="24"/>
  <c r="G625" i="24"/>
  <c r="M625" i="24" s="1"/>
  <c r="G629" i="24"/>
  <c r="M629" i="24" s="1"/>
  <c r="G631" i="24"/>
  <c r="M631" i="24" s="1"/>
  <c r="N636" i="24"/>
  <c r="N638" i="24"/>
  <c r="N640" i="24"/>
  <c r="K22" i="25"/>
  <c r="I24" i="25"/>
  <c r="I29" i="25"/>
  <c r="I52" i="25"/>
  <c r="I70" i="25"/>
  <c r="H81" i="25"/>
  <c r="N81" i="25" s="1"/>
  <c r="H86" i="25"/>
  <c r="N86" i="25" s="1"/>
  <c r="G100" i="25"/>
  <c r="M100" i="25" s="1"/>
  <c r="G103" i="25"/>
  <c r="M103" i="25" s="1"/>
  <c r="H106" i="25"/>
  <c r="N106" i="25" s="1"/>
  <c r="G111" i="25"/>
  <c r="M111" i="25" s="1"/>
  <c r="I115" i="25"/>
  <c r="G116" i="25"/>
  <c r="M116" i="25" s="1"/>
  <c r="G118" i="25"/>
  <c r="M118" i="25" s="1"/>
  <c r="H126" i="25"/>
  <c r="N126" i="25" s="1"/>
  <c r="I127" i="25"/>
  <c r="G133" i="25"/>
  <c r="M133" i="25" s="1"/>
  <c r="G137" i="25"/>
  <c r="M137" i="25" s="1"/>
  <c r="I141" i="25"/>
  <c r="H145" i="25"/>
  <c r="N145" i="25" s="1"/>
  <c r="I149" i="25"/>
  <c r="I177" i="25"/>
  <c r="K188" i="25"/>
  <c r="I198" i="25"/>
  <c r="I201" i="25"/>
  <c r="I203" i="25"/>
  <c r="H220" i="25"/>
  <c r="N220" i="25" s="1"/>
  <c r="H222" i="25"/>
  <c r="N222" i="25" s="1"/>
  <c r="I226" i="25"/>
  <c r="I235" i="25"/>
  <c r="I242" i="25"/>
  <c r="N252" i="25"/>
  <c r="I255" i="25"/>
  <c r="G257" i="25"/>
  <c r="M257" i="25" s="1"/>
  <c r="I293" i="25"/>
  <c r="G310" i="25"/>
  <c r="M310" i="25" s="1"/>
  <c r="H323" i="25"/>
  <c r="N323" i="25" s="1"/>
  <c r="H327" i="25"/>
  <c r="N327" i="25" s="1"/>
  <c r="I338" i="25"/>
  <c r="H597" i="25"/>
  <c r="N597" i="25" s="1"/>
  <c r="H595" i="25"/>
  <c r="N595" i="25" s="1"/>
  <c r="H592" i="25"/>
  <c r="N592" i="25" s="1"/>
  <c r="H591" i="25"/>
  <c r="N591" i="25" s="1"/>
  <c r="H590" i="25"/>
  <c r="N590" i="25" s="1"/>
  <c r="H589" i="25"/>
  <c r="N589" i="25" s="1"/>
  <c r="H588" i="25"/>
  <c r="N588" i="25" s="1"/>
  <c r="H580" i="25"/>
  <c r="N580" i="25" s="1"/>
  <c r="H567" i="25"/>
  <c r="N567" i="25" s="1"/>
  <c r="H564" i="25"/>
  <c r="N564" i="25" s="1"/>
  <c r="H563" i="25"/>
  <c r="N563" i="25" s="1"/>
  <c r="H528" i="25"/>
  <c r="N528" i="25" s="1"/>
  <c r="H512" i="25"/>
  <c r="N512" i="25" s="1"/>
  <c r="H511" i="25"/>
  <c r="N511" i="25" s="1"/>
  <c r="H507" i="25"/>
  <c r="N507" i="25" s="1"/>
  <c r="H499" i="25"/>
  <c r="N499" i="25" s="1"/>
  <c r="H493" i="25"/>
  <c r="N493" i="25" s="1"/>
  <c r="H487" i="25"/>
  <c r="N487" i="25" s="1"/>
  <c r="H469" i="25"/>
  <c r="N469" i="25" s="1"/>
  <c r="H467" i="25"/>
  <c r="N467" i="25" s="1"/>
  <c r="H466" i="25"/>
  <c r="N466" i="25" s="1"/>
  <c r="H460" i="25"/>
  <c r="N460" i="25" s="1"/>
  <c r="H446" i="25"/>
  <c r="N446" i="25" s="1"/>
  <c r="H445" i="25"/>
  <c r="N445" i="25" s="1"/>
  <c r="H435" i="25"/>
  <c r="N435" i="25" s="1"/>
  <c r="H430" i="25"/>
  <c r="N430" i="25" s="1"/>
  <c r="H426" i="25"/>
  <c r="N426" i="25" s="1"/>
  <c r="H424" i="25"/>
  <c r="N424" i="25" s="1"/>
  <c r="H423" i="25"/>
  <c r="N423" i="25" s="1"/>
  <c r="H422" i="25"/>
  <c r="N422" i="25" s="1"/>
  <c r="H420" i="25"/>
  <c r="N420" i="25" s="1"/>
  <c r="H371" i="25"/>
  <c r="N371" i="25" s="1"/>
  <c r="H377" i="25"/>
  <c r="N377" i="25" s="1"/>
  <c r="G383" i="25"/>
  <c r="M383" i="25" s="1"/>
  <c r="I384" i="25"/>
  <c r="G386" i="25"/>
  <c r="M386" i="25" s="1"/>
  <c r="I387" i="25"/>
  <c r="G395" i="25"/>
  <c r="M395" i="25" s="1"/>
  <c r="H400" i="25"/>
  <c r="N400" i="25" s="1"/>
  <c r="H404" i="25"/>
  <c r="N404" i="25" s="1"/>
  <c r="I405" i="25"/>
  <c r="G406" i="25"/>
  <c r="M406" i="25" s="1"/>
  <c r="G409" i="25"/>
  <c r="M409" i="25" s="1"/>
  <c r="G416" i="25"/>
  <c r="M416" i="25" s="1"/>
  <c r="G422" i="25"/>
  <c r="M422" i="25" s="1"/>
  <c r="I428" i="25"/>
  <c r="G430" i="25"/>
  <c r="M430" i="25" s="1"/>
  <c r="I437" i="25"/>
  <c r="I440" i="25"/>
  <c r="G442" i="25"/>
  <c r="M442" i="25" s="1"/>
  <c r="I451" i="25"/>
  <c r="I567" i="25"/>
  <c r="I614" i="25"/>
  <c r="I615" i="25"/>
  <c r="I616" i="25"/>
  <c r="I617" i="25"/>
  <c r="I623" i="25"/>
  <c r="I625" i="25"/>
  <c r="I85" i="26"/>
  <c r="I86" i="26"/>
  <c r="I93" i="26"/>
  <c r="I126" i="26"/>
  <c r="I147" i="26"/>
  <c r="I156" i="26"/>
  <c r="I249" i="26"/>
  <c r="I255" i="26"/>
  <c r="I276" i="26"/>
  <c r="I294" i="26"/>
  <c r="I307" i="26"/>
  <c r="I324" i="26"/>
  <c r="I563" i="26"/>
  <c r="I540" i="26"/>
  <c r="I537" i="26"/>
  <c r="I473" i="26"/>
  <c r="I470" i="26"/>
  <c r="I456" i="26"/>
  <c r="I455" i="26"/>
  <c r="I450" i="26"/>
  <c r="I449" i="26"/>
  <c r="I446" i="26"/>
  <c r="I438" i="26"/>
  <c r="I435" i="26"/>
  <c r="I427" i="26"/>
  <c r="I426" i="26"/>
  <c r="I372" i="26"/>
  <c r="I379" i="26"/>
  <c r="I383" i="26"/>
  <c r="I384" i="26"/>
  <c r="I386" i="26"/>
  <c r="I391" i="26"/>
  <c r="I396" i="26"/>
  <c r="G612" i="23"/>
  <c r="K612" i="23"/>
  <c r="G614" i="23"/>
  <c r="M614" i="23" s="1"/>
  <c r="G615" i="23"/>
  <c r="M615" i="23" s="1"/>
  <c r="G616" i="23"/>
  <c r="M616" i="23" s="1"/>
  <c r="G627" i="23"/>
  <c r="M627" i="23" s="1"/>
  <c r="G628" i="23"/>
  <c r="M628" i="23" s="1"/>
  <c r="G630" i="23"/>
  <c r="M630" i="23" s="1"/>
  <c r="G631" i="23"/>
  <c r="M631" i="23" s="1"/>
  <c r="G632" i="23"/>
  <c r="M632" i="23" s="1"/>
  <c r="G639" i="23"/>
  <c r="M639" i="23" s="1"/>
  <c r="C9" i="24"/>
  <c r="C10" i="24"/>
  <c r="C11" i="24"/>
  <c r="I22" i="24"/>
  <c r="H24" i="24"/>
  <c r="N24" i="24" s="1"/>
  <c r="G30" i="24"/>
  <c r="M30" i="24" s="1"/>
  <c r="G33" i="24"/>
  <c r="M33" i="24" s="1"/>
  <c r="H48" i="24"/>
  <c r="N48" i="24" s="1"/>
  <c r="G53" i="24"/>
  <c r="M53" i="24" s="1"/>
  <c r="G55" i="24"/>
  <c r="M55" i="24" s="1"/>
  <c r="H56" i="24"/>
  <c r="N56" i="24" s="1"/>
  <c r="I57" i="24"/>
  <c r="N59" i="24"/>
  <c r="H62" i="24"/>
  <c r="N62" i="24" s="1"/>
  <c r="N70" i="24"/>
  <c r="I81" i="24"/>
  <c r="G82" i="24"/>
  <c r="M82" i="24" s="1"/>
  <c r="I83" i="24"/>
  <c r="G84" i="24"/>
  <c r="M84" i="24" s="1"/>
  <c r="I85" i="24"/>
  <c r="G86" i="24"/>
  <c r="M86" i="24" s="1"/>
  <c r="H93" i="24"/>
  <c r="N93" i="24" s="1"/>
  <c r="H97" i="24"/>
  <c r="N97" i="24" s="1"/>
  <c r="H99" i="24"/>
  <c r="N99" i="24" s="1"/>
  <c r="N101" i="24"/>
  <c r="H103" i="24"/>
  <c r="N103" i="24" s="1"/>
  <c r="H105" i="24"/>
  <c r="N105" i="24" s="1"/>
  <c r="H107" i="24"/>
  <c r="N107" i="24" s="1"/>
  <c r="H109" i="24"/>
  <c r="N109" i="24" s="1"/>
  <c r="G111" i="24"/>
  <c r="M111" i="24" s="1"/>
  <c r="H115" i="24"/>
  <c r="N115" i="24" s="1"/>
  <c r="I118" i="24"/>
  <c r="I121" i="24"/>
  <c r="G122" i="24"/>
  <c r="M122" i="24" s="1"/>
  <c r="I123" i="24"/>
  <c r="G124" i="24"/>
  <c r="M124" i="24" s="1"/>
  <c r="I125" i="24"/>
  <c r="G126" i="24"/>
  <c r="M126" i="24" s="1"/>
  <c r="I127" i="24"/>
  <c r="G128" i="24"/>
  <c r="M128" i="24" s="1"/>
  <c r="I129" i="24"/>
  <c r="I132" i="24"/>
  <c r="H134" i="24"/>
  <c r="N134" i="24" s="1"/>
  <c r="I137" i="24"/>
  <c r="G138" i="24"/>
  <c r="M138" i="24" s="1"/>
  <c r="I139" i="24"/>
  <c r="H141" i="24"/>
  <c r="N141" i="24" s="1"/>
  <c r="I144" i="24"/>
  <c r="G145" i="24"/>
  <c r="M145" i="24" s="1"/>
  <c r="I146" i="24"/>
  <c r="G147" i="24"/>
  <c r="M147" i="24" s="1"/>
  <c r="G149" i="24"/>
  <c r="M149" i="24" s="1"/>
  <c r="H150" i="24"/>
  <c r="N150" i="24" s="1"/>
  <c r="N153" i="24"/>
  <c r="H155" i="24"/>
  <c r="N155" i="24" s="1"/>
  <c r="I156" i="24"/>
  <c r="G157" i="24"/>
  <c r="M157" i="24" s="1"/>
  <c r="G161" i="24"/>
  <c r="M161" i="24" s="1"/>
  <c r="H162" i="24"/>
  <c r="N162" i="24" s="1"/>
  <c r="I166" i="24"/>
  <c r="H168" i="24"/>
  <c r="N168" i="24" s="1"/>
  <c r="H171" i="24"/>
  <c r="N171" i="24" s="1"/>
  <c r="N174" i="24"/>
  <c r="I188" i="24"/>
  <c r="G189" i="24"/>
  <c r="M189" i="24" s="1"/>
  <c r="G191" i="24"/>
  <c r="M191" i="24" s="1"/>
  <c r="H192" i="24"/>
  <c r="N192" i="24" s="1"/>
  <c r="I193" i="24"/>
  <c r="I195" i="24"/>
  <c r="H197" i="24"/>
  <c r="N197" i="24" s="1"/>
  <c r="H199" i="24"/>
  <c r="N199" i="24" s="1"/>
  <c r="G201" i="24"/>
  <c r="M201" i="24" s="1"/>
  <c r="I202" i="24"/>
  <c r="G203" i="24"/>
  <c r="M203" i="24" s="1"/>
  <c r="I204" i="24"/>
  <c r="H206" i="24"/>
  <c r="N206" i="24" s="1"/>
  <c r="I209" i="24"/>
  <c r="G210" i="24"/>
  <c r="M210" i="24" s="1"/>
  <c r="I214" i="24"/>
  <c r="H216" i="24"/>
  <c r="N216" i="24" s="1"/>
  <c r="G218" i="24"/>
  <c r="M218" i="24" s="1"/>
  <c r="I219" i="24"/>
  <c r="G220" i="24"/>
  <c r="M220" i="24" s="1"/>
  <c r="I221" i="24"/>
  <c r="G225" i="24"/>
  <c r="M225" i="24" s="1"/>
  <c r="I226" i="24"/>
  <c r="G227" i="24"/>
  <c r="M227" i="24" s="1"/>
  <c r="H230" i="24"/>
  <c r="N230" i="24" s="1"/>
  <c r="H232" i="24"/>
  <c r="N232" i="24" s="1"/>
  <c r="G235" i="24"/>
  <c r="M235" i="24" s="1"/>
  <c r="H239" i="24"/>
  <c r="N239" i="24" s="1"/>
  <c r="G242" i="24"/>
  <c r="M242" i="24" s="1"/>
  <c r="H245" i="24"/>
  <c r="N245" i="24" s="1"/>
  <c r="G248" i="24"/>
  <c r="M248" i="24" s="1"/>
  <c r="I255" i="24"/>
  <c r="H257" i="24"/>
  <c r="N257" i="24" s="1"/>
  <c r="I258" i="24"/>
  <c r="H260" i="24"/>
  <c r="N260" i="24" s="1"/>
  <c r="H265" i="24"/>
  <c r="N265" i="24" s="1"/>
  <c r="H267" i="24"/>
  <c r="N267" i="24" s="1"/>
  <c r="H270" i="24"/>
  <c r="N270" i="24" s="1"/>
  <c r="N272" i="24"/>
  <c r="H275" i="24"/>
  <c r="N275" i="24" s="1"/>
  <c r="I276" i="24"/>
  <c r="G277" i="24"/>
  <c r="M277" i="24" s="1"/>
  <c r="N280" i="24"/>
  <c r="H285" i="24"/>
  <c r="N285" i="24" s="1"/>
  <c r="I286" i="24"/>
  <c r="H288" i="24"/>
  <c r="N288" i="24" s="1"/>
  <c r="H293" i="24"/>
  <c r="N293" i="24" s="1"/>
  <c r="G295" i="24"/>
  <c r="M295" i="24" s="1"/>
  <c r="I297" i="24"/>
  <c r="H299" i="24"/>
  <c r="N299" i="24" s="1"/>
  <c r="G304" i="24"/>
  <c r="M304" i="24" s="1"/>
  <c r="G307" i="24"/>
  <c r="M307" i="24" s="1"/>
  <c r="N310" i="24"/>
  <c r="G312" i="24"/>
  <c r="M312" i="24" s="1"/>
  <c r="H325" i="24"/>
  <c r="N325" i="24" s="1"/>
  <c r="G327" i="24"/>
  <c r="M327" i="24" s="1"/>
  <c r="H343" i="24"/>
  <c r="N343" i="24" s="1"/>
  <c r="H347" i="24"/>
  <c r="N347" i="24" s="1"/>
  <c r="N356" i="24"/>
  <c r="N363" i="24"/>
  <c r="K371" i="24"/>
  <c r="N372" i="24"/>
  <c r="G374" i="24"/>
  <c r="M374" i="24" s="1"/>
  <c r="H377" i="24"/>
  <c r="N377" i="24" s="1"/>
  <c r="H379" i="24"/>
  <c r="N379" i="24" s="1"/>
  <c r="I380" i="24"/>
  <c r="G381" i="24"/>
  <c r="M381" i="24" s="1"/>
  <c r="I383" i="24"/>
  <c r="G384" i="24"/>
  <c r="M384" i="24" s="1"/>
  <c r="H387" i="24"/>
  <c r="N387" i="24" s="1"/>
  <c r="I390" i="24"/>
  <c r="G391" i="24"/>
  <c r="M391" i="24" s="1"/>
  <c r="G394" i="24"/>
  <c r="M394" i="24" s="1"/>
  <c r="I395" i="24"/>
  <c r="G396" i="24"/>
  <c r="M396" i="24" s="1"/>
  <c r="H400" i="24"/>
  <c r="N400" i="24" s="1"/>
  <c r="I401" i="24"/>
  <c r="H403" i="24"/>
  <c r="N403" i="24" s="1"/>
  <c r="I404" i="24"/>
  <c r="H406" i="24"/>
  <c r="N406" i="24" s="1"/>
  <c r="H408" i="24"/>
  <c r="N408" i="24" s="1"/>
  <c r="G410" i="24"/>
  <c r="M410" i="24" s="1"/>
  <c r="G413" i="24"/>
  <c r="M413" i="24" s="1"/>
  <c r="G415" i="24"/>
  <c r="M415" i="24" s="1"/>
  <c r="I416" i="24"/>
  <c r="H419" i="24"/>
  <c r="N419" i="24" s="1"/>
  <c r="I422" i="24"/>
  <c r="G423" i="24"/>
  <c r="M423" i="24" s="1"/>
  <c r="I424" i="24"/>
  <c r="H426" i="24"/>
  <c r="N426" i="24" s="1"/>
  <c r="G428" i="24"/>
  <c r="M428" i="24" s="1"/>
  <c r="I429" i="24"/>
  <c r="H433" i="24"/>
  <c r="N433" i="24" s="1"/>
  <c r="H435" i="24"/>
  <c r="N435" i="24" s="1"/>
  <c r="G437" i="24"/>
  <c r="M437" i="24" s="1"/>
  <c r="I438" i="24"/>
  <c r="H443" i="24"/>
  <c r="N443" i="24" s="1"/>
  <c r="I446" i="24"/>
  <c r="G447" i="24"/>
  <c r="M447" i="24" s="1"/>
  <c r="H448" i="24"/>
  <c r="N448" i="24" s="1"/>
  <c r="G450" i="24"/>
  <c r="M450" i="24" s="1"/>
  <c r="I451" i="24"/>
  <c r="I454" i="24"/>
  <c r="G455" i="24"/>
  <c r="M455" i="24" s="1"/>
  <c r="I456" i="24"/>
  <c r="H461" i="24"/>
  <c r="N461" i="24" s="1"/>
  <c r="H466" i="24"/>
  <c r="N466" i="24" s="1"/>
  <c r="G469" i="24"/>
  <c r="M469" i="24" s="1"/>
  <c r="I470" i="24"/>
  <c r="G471" i="24"/>
  <c r="M471" i="24" s="1"/>
  <c r="I472" i="24"/>
  <c r="G473" i="24"/>
  <c r="M473" i="24" s="1"/>
  <c r="H477" i="24"/>
  <c r="N477" i="24" s="1"/>
  <c r="I478" i="24"/>
  <c r="G479" i="24"/>
  <c r="M479" i="24" s="1"/>
  <c r="H483" i="24"/>
  <c r="N483" i="24" s="1"/>
  <c r="H485" i="24"/>
  <c r="N485" i="24" s="1"/>
  <c r="N487" i="24"/>
  <c r="H493" i="24"/>
  <c r="N493" i="24" s="1"/>
  <c r="H495" i="24"/>
  <c r="N495" i="24" s="1"/>
  <c r="G497" i="24"/>
  <c r="M497" i="24" s="1"/>
  <c r="I498" i="24"/>
  <c r="G499" i="24"/>
  <c r="M499" i="24" s="1"/>
  <c r="H507" i="24"/>
  <c r="N507" i="24" s="1"/>
  <c r="H509" i="24"/>
  <c r="N509" i="24" s="1"/>
  <c r="I512" i="24"/>
  <c r="I514" i="24"/>
  <c r="H518" i="24"/>
  <c r="N518" i="24" s="1"/>
  <c r="N520" i="24"/>
  <c r="N522" i="24"/>
  <c r="H524" i="24"/>
  <c r="N524" i="24" s="1"/>
  <c r="H532" i="24"/>
  <c r="N532" i="24" s="1"/>
  <c r="I537" i="24"/>
  <c r="G538" i="24"/>
  <c r="M538" i="24" s="1"/>
  <c r="I539" i="24"/>
  <c r="G540" i="24"/>
  <c r="M540" i="24" s="1"/>
  <c r="I541" i="24"/>
  <c r="H543" i="24"/>
  <c r="N543" i="24" s="1"/>
  <c r="H545" i="24"/>
  <c r="N545" i="24" s="1"/>
  <c r="I546" i="24"/>
  <c r="N551" i="24"/>
  <c r="H553" i="24"/>
  <c r="N553" i="24" s="1"/>
  <c r="G558" i="24"/>
  <c r="M558" i="24" s="1"/>
  <c r="H564" i="24"/>
  <c r="N564" i="24" s="1"/>
  <c r="H567" i="24"/>
  <c r="N567" i="24" s="1"/>
  <c r="N569" i="24"/>
  <c r="G571" i="24"/>
  <c r="M571" i="24" s="1"/>
  <c r="G573" i="24"/>
  <c r="M573" i="24" s="1"/>
  <c r="H580" i="24"/>
  <c r="N580" i="24" s="1"/>
  <c r="H585" i="24"/>
  <c r="N585" i="24" s="1"/>
  <c r="H597" i="24"/>
  <c r="N597" i="24" s="1"/>
  <c r="H612" i="24"/>
  <c r="N612" i="24" s="1"/>
  <c r="H614" i="24"/>
  <c r="N614" i="24" s="1"/>
  <c r="H616" i="24"/>
  <c r="N616" i="24" s="1"/>
  <c r="H618" i="24"/>
  <c r="N618" i="24" s="1"/>
  <c r="H620" i="24"/>
  <c r="N620" i="24" s="1"/>
  <c r="I623" i="24"/>
  <c r="H625" i="24"/>
  <c r="N625" i="24" s="1"/>
  <c r="H627" i="24"/>
  <c r="N627" i="24" s="1"/>
  <c r="H629" i="24"/>
  <c r="N629" i="24" s="1"/>
  <c r="H631" i="24"/>
  <c r="N631" i="24" s="1"/>
  <c r="I636" i="24"/>
  <c r="I638" i="24"/>
  <c r="G22" i="25"/>
  <c r="M22" i="25" s="1"/>
  <c r="L22" i="25"/>
  <c r="N26" i="25"/>
  <c r="N28" i="25"/>
  <c r="N30" i="25"/>
  <c r="N41" i="25"/>
  <c r="N51" i="25"/>
  <c r="G57" i="25"/>
  <c r="M57" i="25" s="1"/>
  <c r="N62" i="25"/>
  <c r="N65" i="25"/>
  <c r="N71" i="25"/>
  <c r="I81" i="25"/>
  <c r="G82" i="25"/>
  <c r="M82" i="25" s="1"/>
  <c r="H83" i="25"/>
  <c r="N83" i="25" s="1"/>
  <c r="G85" i="25"/>
  <c r="M85" i="25" s="1"/>
  <c r="I86" i="25"/>
  <c r="I97" i="25"/>
  <c r="G99" i="25"/>
  <c r="M99" i="25" s="1"/>
  <c r="H100" i="25"/>
  <c r="N100" i="25" s="1"/>
  <c r="H103" i="25"/>
  <c r="N103" i="25" s="1"/>
  <c r="H111" i="25"/>
  <c r="N111" i="25" s="1"/>
  <c r="N114" i="25"/>
  <c r="H116" i="25"/>
  <c r="N116" i="25" s="1"/>
  <c r="H118" i="25"/>
  <c r="N118" i="25" s="1"/>
  <c r="I122" i="25"/>
  <c r="G123" i="25"/>
  <c r="M123" i="25" s="1"/>
  <c r="I124" i="25"/>
  <c r="H129" i="25"/>
  <c r="N129" i="25" s="1"/>
  <c r="H133" i="25"/>
  <c r="N133" i="25" s="1"/>
  <c r="I134" i="25"/>
  <c r="H137" i="25"/>
  <c r="N137" i="25" s="1"/>
  <c r="G139" i="25"/>
  <c r="M139" i="25" s="1"/>
  <c r="H142" i="25"/>
  <c r="N142" i="25" s="1"/>
  <c r="G144" i="25"/>
  <c r="M144" i="25" s="1"/>
  <c r="G146" i="25"/>
  <c r="M146" i="25" s="1"/>
  <c r="N166" i="25"/>
  <c r="G188" i="25"/>
  <c r="L188" i="25"/>
  <c r="I189" i="25"/>
  <c r="I195" i="25"/>
  <c r="N202" i="25"/>
  <c r="H204" i="25"/>
  <c r="N204" i="25" s="1"/>
  <c r="N210" i="25"/>
  <c r="G216" i="25"/>
  <c r="M216" i="25" s="1"/>
  <c r="H219" i="25"/>
  <c r="N219" i="25" s="1"/>
  <c r="I220" i="25"/>
  <c r="G221" i="25"/>
  <c r="M221" i="25" s="1"/>
  <c r="N225" i="25"/>
  <c r="G230" i="25"/>
  <c r="M230" i="25" s="1"/>
  <c r="N231" i="25"/>
  <c r="I237" i="25"/>
  <c r="N257" i="25"/>
  <c r="N284" i="25"/>
  <c r="I292" i="25"/>
  <c r="N298" i="25"/>
  <c r="N304" i="25"/>
  <c r="G306" i="25"/>
  <c r="M306" i="25" s="1"/>
  <c r="N310" i="25"/>
  <c r="G312" i="25"/>
  <c r="M312" i="25" s="1"/>
  <c r="N333" i="25"/>
  <c r="I371" i="25"/>
  <c r="G372" i="25"/>
  <c r="M372" i="25" s="1"/>
  <c r="H379" i="25"/>
  <c r="N379" i="25" s="1"/>
  <c r="H383" i="25"/>
  <c r="N383" i="25" s="1"/>
  <c r="H386" i="25"/>
  <c r="N386" i="25" s="1"/>
  <c r="G391" i="25"/>
  <c r="M391" i="25" s="1"/>
  <c r="I392" i="25"/>
  <c r="H395" i="25"/>
  <c r="N395" i="25" s="1"/>
  <c r="N406" i="25"/>
  <c r="G408" i="25"/>
  <c r="M408" i="25" s="1"/>
  <c r="N409" i="25"/>
  <c r="I413" i="25"/>
  <c r="H416" i="25"/>
  <c r="N416" i="25" s="1"/>
  <c r="G419" i="25"/>
  <c r="M419" i="25" s="1"/>
  <c r="I422" i="25"/>
  <c r="G423" i="25"/>
  <c r="M423" i="25" s="1"/>
  <c r="G446" i="25"/>
  <c r="M446" i="25" s="1"/>
  <c r="I528" i="25"/>
  <c r="I539" i="25"/>
  <c r="I562" i="25"/>
  <c r="I92" i="26"/>
  <c r="I97" i="26"/>
  <c r="I103" i="26"/>
  <c r="I137" i="26"/>
  <c r="I144" i="26"/>
  <c r="I145" i="26"/>
  <c r="I195" i="26"/>
  <c r="I235" i="26"/>
  <c r="I242" i="26"/>
  <c r="I248" i="26"/>
  <c r="I413" i="26"/>
  <c r="I417" i="26"/>
  <c r="I419" i="26"/>
  <c r="G612" i="25"/>
  <c r="K612" i="25"/>
  <c r="G615" i="25"/>
  <c r="M615" i="25" s="1"/>
  <c r="G616" i="25"/>
  <c r="M616" i="25" s="1"/>
  <c r="G617" i="25"/>
  <c r="M617" i="25" s="1"/>
  <c r="G628" i="25"/>
  <c r="M628" i="25" s="1"/>
  <c r="G630" i="25"/>
  <c r="M630" i="25" s="1"/>
  <c r="G631" i="25"/>
  <c r="M631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30" i="26"/>
  <c r="M30" i="26" s="1"/>
  <c r="G33" i="26"/>
  <c r="M33" i="26" s="1"/>
  <c r="G39" i="26"/>
  <c r="M39" i="26" s="1"/>
  <c r="G81" i="26"/>
  <c r="K81" i="26"/>
  <c r="G85" i="26"/>
  <c r="M85" i="26" s="1"/>
  <c r="G86" i="26"/>
  <c r="M86" i="26" s="1"/>
  <c r="G97" i="26"/>
  <c r="M97" i="26" s="1"/>
  <c r="G100" i="26"/>
  <c r="M100" i="26" s="1"/>
  <c r="G103" i="26"/>
  <c r="M103" i="26" s="1"/>
  <c r="G109" i="26"/>
  <c r="M109" i="26" s="1"/>
  <c r="G114" i="26"/>
  <c r="M114" i="26" s="1"/>
  <c r="G118" i="26"/>
  <c r="M118" i="26" s="1"/>
  <c r="G123" i="26"/>
  <c r="M123" i="26" s="1"/>
  <c r="G124" i="26"/>
  <c r="M124" i="26" s="1"/>
  <c r="G125" i="26"/>
  <c r="M125" i="26" s="1"/>
  <c r="G128" i="26"/>
  <c r="M128" i="26" s="1"/>
  <c r="G129" i="26"/>
  <c r="M129" i="26" s="1"/>
  <c r="G134" i="26"/>
  <c r="M134" i="26" s="1"/>
  <c r="G137" i="26"/>
  <c r="M137" i="26" s="1"/>
  <c r="G139" i="26"/>
  <c r="M139" i="26" s="1"/>
  <c r="G141" i="26"/>
  <c r="M141" i="26" s="1"/>
  <c r="G142" i="26"/>
  <c r="M142" i="26" s="1"/>
  <c r="G144" i="26"/>
  <c r="M144" i="26" s="1"/>
  <c r="G145" i="26"/>
  <c r="M145" i="26" s="1"/>
  <c r="G146" i="26"/>
  <c r="M146" i="26" s="1"/>
  <c r="G148" i="26"/>
  <c r="M148" i="26" s="1"/>
  <c r="G149" i="26"/>
  <c r="M149" i="26" s="1"/>
  <c r="G150" i="26"/>
  <c r="M150" i="26" s="1"/>
  <c r="G152" i="26"/>
  <c r="M152" i="26" s="1"/>
  <c r="G154" i="26"/>
  <c r="M154" i="26" s="1"/>
  <c r="G157" i="26"/>
  <c r="M157" i="26" s="1"/>
  <c r="G166" i="26"/>
  <c r="M166" i="26" s="1"/>
  <c r="G169" i="26"/>
  <c r="M169" i="26" s="1"/>
  <c r="G174" i="26"/>
  <c r="M174" i="26" s="1"/>
  <c r="G188" i="26"/>
  <c r="K188" i="26"/>
  <c r="G190" i="26"/>
  <c r="M190" i="26" s="1"/>
  <c r="G193" i="26"/>
  <c r="M193" i="26" s="1"/>
  <c r="G195" i="26"/>
  <c r="M195" i="26" s="1"/>
  <c r="G197" i="26"/>
  <c r="M197" i="26" s="1"/>
  <c r="G198" i="26"/>
  <c r="M198" i="26" s="1"/>
  <c r="G203" i="26"/>
  <c r="M203" i="26" s="1"/>
  <c r="G209" i="26"/>
  <c r="M209" i="26" s="1"/>
  <c r="G216" i="26"/>
  <c r="M216" i="26" s="1"/>
  <c r="G220" i="26"/>
  <c r="M220" i="26" s="1"/>
  <c r="G222" i="26"/>
  <c r="M222" i="26" s="1"/>
  <c r="G227" i="26"/>
  <c r="M227" i="26" s="1"/>
  <c r="G231" i="26"/>
  <c r="M231" i="26" s="1"/>
  <c r="G235" i="26"/>
  <c r="M235" i="26" s="1"/>
  <c r="G242" i="26"/>
  <c r="M242" i="26" s="1"/>
  <c r="G255" i="26"/>
  <c r="M255" i="26" s="1"/>
  <c r="G258" i="26"/>
  <c r="M258" i="26" s="1"/>
  <c r="G261" i="26"/>
  <c r="M261" i="26" s="1"/>
  <c r="G276" i="26"/>
  <c r="M276" i="26" s="1"/>
  <c r="G287" i="26"/>
  <c r="M287" i="26" s="1"/>
  <c r="G293" i="26"/>
  <c r="M293" i="26" s="1"/>
  <c r="G298" i="26"/>
  <c r="M298" i="26" s="1"/>
  <c r="G304" i="26"/>
  <c r="M304" i="26" s="1"/>
  <c r="G306" i="26"/>
  <c r="M306" i="26" s="1"/>
  <c r="G309" i="26"/>
  <c r="M309" i="26" s="1"/>
  <c r="G311" i="26"/>
  <c r="M311" i="26" s="1"/>
  <c r="G312" i="26"/>
  <c r="M312" i="26" s="1"/>
  <c r="G313" i="26"/>
  <c r="M313" i="26" s="1"/>
  <c r="G318" i="26"/>
  <c r="M318" i="26" s="1"/>
  <c r="G371" i="26"/>
  <c r="K371" i="26"/>
  <c r="G372" i="26"/>
  <c r="M372" i="26" s="1"/>
  <c r="G373" i="26"/>
  <c r="M373" i="26" s="1"/>
  <c r="G376" i="26"/>
  <c r="M376" i="26" s="1"/>
  <c r="G377" i="26"/>
  <c r="M377" i="26" s="1"/>
  <c r="G378" i="26"/>
  <c r="M378" i="26" s="1"/>
  <c r="G379" i="26"/>
  <c r="M379" i="26" s="1"/>
  <c r="G383" i="26"/>
  <c r="M383" i="26" s="1"/>
  <c r="G384" i="26"/>
  <c r="M384" i="26" s="1"/>
  <c r="G386" i="26"/>
  <c r="M386" i="26" s="1"/>
  <c r="G391" i="26"/>
  <c r="M391" i="26" s="1"/>
  <c r="G392" i="26"/>
  <c r="M392" i="26" s="1"/>
  <c r="G395" i="26"/>
  <c r="M395" i="26" s="1"/>
  <c r="G402" i="26"/>
  <c r="M402" i="26" s="1"/>
  <c r="G406" i="26"/>
  <c r="M406" i="26" s="1"/>
  <c r="G407" i="26"/>
  <c r="M407" i="26" s="1"/>
  <c r="G409" i="26"/>
  <c r="M409" i="26" s="1"/>
  <c r="G410" i="26"/>
  <c r="M410" i="26" s="1"/>
  <c r="G413" i="26"/>
  <c r="M413" i="26" s="1"/>
  <c r="G419" i="26"/>
  <c r="M419" i="26" s="1"/>
  <c r="G422" i="26"/>
  <c r="M422" i="26" s="1"/>
  <c r="G423" i="26"/>
  <c r="M423" i="26" s="1"/>
  <c r="G424" i="26"/>
  <c r="M424" i="26" s="1"/>
  <c r="G426" i="26"/>
  <c r="M426" i="26" s="1"/>
  <c r="G428" i="26"/>
  <c r="M428" i="26" s="1"/>
  <c r="G435" i="26"/>
  <c r="M435" i="26" s="1"/>
  <c r="G436" i="26"/>
  <c r="M436" i="26" s="1"/>
  <c r="G437" i="26"/>
  <c r="M437" i="26" s="1"/>
  <c r="G438" i="26"/>
  <c r="M438" i="26" s="1"/>
  <c r="G449" i="26"/>
  <c r="M449" i="26" s="1"/>
  <c r="G450" i="26"/>
  <c r="M450" i="26" s="1"/>
  <c r="G451" i="26"/>
  <c r="M451" i="26" s="1"/>
  <c r="G454" i="26"/>
  <c r="M454" i="26" s="1"/>
  <c r="G455" i="26"/>
  <c r="M455" i="26" s="1"/>
  <c r="G470" i="26"/>
  <c r="M470" i="26" s="1"/>
  <c r="G473" i="26"/>
  <c r="M473" i="26" s="1"/>
  <c r="G539" i="26"/>
  <c r="M539" i="26" s="1"/>
  <c r="G540" i="26"/>
  <c r="M540" i="26" s="1"/>
  <c r="G543" i="26"/>
  <c r="M543" i="26" s="1"/>
  <c r="G544" i="26"/>
  <c r="M544" i="26" s="1"/>
  <c r="G563" i="26"/>
  <c r="M563" i="26" s="1"/>
  <c r="G564" i="26"/>
  <c r="M564" i="26" s="1"/>
  <c r="G612" i="26"/>
  <c r="K612" i="26"/>
  <c r="G614" i="26"/>
  <c r="M614" i="26" s="1"/>
  <c r="G615" i="26"/>
  <c r="M615" i="26" s="1"/>
  <c r="G616" i="26"/>
  <c r="M616" i="26" s="1"/>
  <c r="G620" i="26"/>
  <c r="M620" i="26" s="1"/>
  <c r="G623" i="26"/>
  <c r="M623" i="26" s="1"/>
  <c r="G628" i="26"/>
  <c r="M628" i="26" s="1"/>
  <c r="G630" i="26"/>
  <c r="M630" i="26" s="1"/>
  <c r="G631" i="26"/>
  <c r="M631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24" i="27"/>
  <c r="M24" i="27" s="1"/>
  <c r="G26" i="27"/>
  <c r="M26" i="27" s="1"/>
  <c r="G27" i="27"/>
  <c r="M27" i="27" s="1"/>
  <c r="G30" i="27"/>
  <c r="M30" i="27" s="1"/>
  <c r="G31" i="27"/>
  <c r="M31" i="27" s="1"/>
  <c r="G33" i="27"/>
  <c r="M33" i="27" s="1"/>
  <c r="G42" i="27"/>
  <c r="M42" i="27" s="1"/>
  <c r="G44" i="27"/>
  <c r="M44" i="27" s="1"/>
  <c r="G46" i="27"/>
  <c r="M46" i="27" s="1"/>
  <c r="G52" i="27"/>
  <c r="M52" i="27" s="1"/>
  <c r="G53" i="27"/>
  <c r="M53" i="27" s="1"/>
  <c r="G61" i="27"/>
  <c r="M61" i="27" s="1"/>
  <c r="G62" i="27"/>
  <c r="M62" i="27" s="1"/>
  <c r="G64" i="27"/>
  <c r="M64" i="27" s="1"/>
  <c r="G67" i="27"/>
  <c r="M67" i="27" s="1"/>
  <c r="G70" i="27"/>
  <c r="M70" i="27" s="1"/>
  <c r="G81" i="27"/>
  <c r="K81" i="27"/>
  <c r="G82" i="27"/>
  <c r="M82" i="27" s="1"/>
  <c r="G83" i="27"/>
  <c r="M83" i="27" s="1"/>
  <c r="G84" i="27"/>
  <c r="M84" i="27" s="1"/>
  <c r="G85" i="27"/>
  <c r="M85" i="27" s="1"/>
  <c r="G86" i="27"/>
  <c r="M86" i="27" s="1"/>
  <c r="G88" i="27"/>
  <c r="M88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5" i="27"/>
  <c r="M105" i="27" s="1"/>
  <c r="G106" i="27"/>
  <c r="M106" i="27" s="1"/>
  <c r="G108" i="27"/>
  <c r="M108" i="27" s="1"/>
  <c r="G109" i="27"/>
  <c r="M109" i="27" s="1"/>
  <c r="G111" i="27"/>
  <c r="M111" i="27" s="1"/>
  <c r="G115" i="27"/>
  <c r="M115" i="27" s="1"/>
  <c r="G116" i="27"/>
  <c r="M116" i="27" s="1"/>
  <c r="G118" i="27"/>
  <c r="M118" i="27" s="1"/>
  <c r="G123" i="27"/>
  <c r="M123" i="27" s="1"/>
  <c r="G124" i="27"/>
  <c r="M124" i="27" s="1"/>
  <c r="G125" i="27"/>
  <c r="M125" i="27" s="1"/>
  <c r="G126" i="27"/>
  <c r="M126" i="27" s="1"/>
  <c r="G127" i="27"/>
  <c r="M127" i="27" s="1"/>
  <c r="G129" i="27"/>
  <c r="M129" i="27" s="1"/>
  <c r="G133" i="27"/>
  <c r="M133" i="27" s="1"/>
  <c r="G137" i="27"/>
  <c r="M137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8" i="27"/>
  <c r="M148" i="27" s="1"/>
  <c r="G149" i="27"/>
  <c r="M149" i="27" s="1"/>
  <c r="G150" i="27"/>
  <c r="M150" i="27" s="1"/>
  <c r="G152" i="27"/>
  <c r="M152" i="27" s="1"/>
  <c r="G154" i="27"/>
  <c r="M154" i="27" s="1"/>
  <c r="G155" i="27"/>
  <c r="M155" i="27" s="1"/>
  <c r="G165" i="27"/>
  <c r="M165" i="27" s="1"/>
  <c r="G166" i="27"/>
  <c r="M166" i="27" s="1"/>
  <c r="G169" i="27"/>
  <c r="M169" i="27" s="1"/>
  <c r="G171" i="27"/>
  <c r="M171" i="27" s="1"/>
  <c r="G172" i="27"/>
  <c r="M172" i="27" s="1"/>
  <c r="G347" i="27"/>
  <c r="M347" i="27" s="1"/>
  <c r="G345" i="27"/>
  <c r="M345" i="27" s="1"/>
  <c r="G343" i="27"/>
  <c r="M343" i="27" s="1"/>
  <c r="G327" i="27"/>
  <c r="M327" i="27" s="1"/>
  <c r="G321" i="27"/>
  <c r="M321" i="27" s="1"/>
  <c r="G318" i="27"/>
  <c r="M318" i="27" s="1"/>
  <c r="G312" i="27"/>
  <c r="M312" i="27" s="1"/>
  <c r="G310" i="27"/>
  <c r="M310" i="27" s="1"/>
  <c r="G309" i="27"/>
  <c r="M309" i="27" s="1"/>
  <c r="G307" i="27"/>
  <c r="M307" i="27" s="1"/>
  <c r="G306" i="27"/>
  <c r="M306" i="27" s="1"/>
  <c r="G304" i="27"/>
  <c r="M304" i="27" s="1"/>
  <c r="G293" i="27"/>
  <c r="M293" i="27" s="1"/>
  <c r="G287" i="27"/>
  <c r="M287" i="27" s="1"/>
  <c r="G286" i="27"/>
  <c r="M286" i="27" s="1"/>
  <c r="G285" i="27"/>
  <c r="M285" i="27" s="1"/>
  <c r="G284" i="27"/>
  <c r="M284" i="27" s="1"/>
  <c r="G281" i="27"/>
  <c r="M281" i="27" s="1"/>
  <c r="G280" i="27"/>
  <c r="M280" i="27" s="1"/>
  <c r="G279" i="27"/>
  <c r="M279" i="27" s="1"/>
  <c r="G278" i="27"/>
  <c r="M278" i="27" s="1"/>
  <c r="G276" i="27"/>
  <c r="M276" i="27" s="1"/>
  <c r="G270" i="27"/>
  <c r="M270" i="27" s="1"/>
  <c r="G265" i="27"/>
  <c r="M265" i="27" s="1"/>
  <c r="G188" i="27"/>
  <c r="K188" i="27"/>
  <c r="G189" i="27"/>
  <c r="M189" i="27" s="1"/>
  <c r="G191" i="27"/>
  <c r="M191" i="27" s="1"/>
  <c r="G193" i="27"/>
  <c r="M193" i="27" s="1"/>
  <c r="G195" i="27"/>
  <c r="M195" i="27" s="1"/>
  <c r="G196" i="27"/>
  <c r="M196" i="27" s="1"/>
  <c r="G197" i="27"/>
  <c r="M197" i="27" s="1"/>
  <c r="G198" i="27"/>
  <c r="M198" i="27" s="1"/>
  <c r="G201" i="27"/>
  <c r="M201" i="27" s="1"/>
  <c r="G202" i="27"/>
  <c r="M202" i="27" s="1"/>
  <c r="G203" i="27"/>
  <c r="M203" i="27" s="1"/>
  <c r="G204" i="27"/>
  <c r="M204" i="27" s="1"/>
  <c r="G209" i="27"/>
  <c r="M209" i="27" s="1"/>
  <c r="G210" i="27"/>
  <c r="M210" i="27" s="1"/>
  <c r="G215" i="27"/>
  <c r="M215" i="27" s="1"/>
  <c r="G216" i="27"/>
  <c r="M216" i="27" s="1"/>
  <c r="G218" i="27"/>
  <c r="M218" i="27" s="1"/>
  <c r="G219" i="27"/>
  <c r="M219" i="27" s="1"/>
  <c r="G220" i="27"/>
  <c r="M220" i="27" s="1"/>
  <c r="G226" i="27"/>
  <c r="M226" i="27" s="1"/>
  <c r="G227" i="27"/>
  <c r="M227" i="27" s="1"/>
  <c r="G230" i="27"/>
  <c r="M230" i="27" s="1"/>
  <c r="G235" i="27"/>
  <c r="M235" i="27" s="1"/>
  <c r="G242" i="27"/>
  <c r="M242" i="27" s="1"/>
  <c r="G255" i="27"/>
  <c r="M255" i="27" s="1"/>
  <c r="G258" i="27"/>
  <c r="M258" i="27" s="1"/>
  <c r="G261" i="27"/>
  <c r="M261" i="27" s="1"/>
  <c r="J267" i="27"/>
  <c r="J269" i="27"/>
  <c r="J288" i="27"/>
  <c r="J294" i="27"/>
  <c r="J352" i="27"/>
  <c r="H612" i="25"/>
  <c r="L612" i="25"/>
  <c r="H614" i="25"/>
  <c r="N614" i="25" s="1"/>
  <c r="H615" i="25"/>
  <c r="N615" i="25" s="1"/>
  <c r="H616" i="25"/>
  <c r="N616" i="25" s="1"/>
  <c r="H617" i="25"/>
  <c r="N617" i="25" s="1"/>
  <c r="H620" i="25"/>
  <c r="N620" i="25" s="1"/>
  <c r="H625" i="25"/>
  <c r="N625" i="25" s="1"/>
  <c r="H627" i="25"/>
  <c r="N627" i="25" s="1"/>
  <c r="H628" i="25"/>
  <c r="N628" i="25" s="1"/>
  <c r="H630" i="25"/>
  <c r="N630" i="25" s="1"/>
  <c r="H631" i="25"/>
  <c r="N631" i="25" s="1"/>
  <c r="H632" i="25"/>
  <c r="N632" i="25" s="1"/>
  <c r="H11" i="26"/>
  <c r="N11" i="26" s="1"/>
  <c r="H22" i="26"/>
  <c r="L22" i="26"/>
  <c r="H59" i="26"/>
  <c r="N59" i="26" s="1"/>
  <c r="H65" i="26"/>
  <c r="N65" i="26" s="1"/>
  <c r="H67" i="26"/>
  <c r="N67" i="26" s="1"/>
  <c r="H81" i="26"/>
  <c r="L81" i="26"/>
  <c r="H82" i="26"/>
  <c r="N82" i="26" s="1"/>
  <c r="H85" i="26"/>
  <c r="N85" i="26" s="1"/>
  <c r="H86" i="26"/>
  <c r="N86" i="26" s="1"/>
  <c r="H91" i="26"/>
  <c r="N91" i="26" s="1"/>
  <c r="H97" i="26"/>
  <c r="N97" i="26" s="1"/>
  <c r="H99" i="26"/>
  <c r="N99" i="26" s="1"/>
  <c r="H100" i="26"/>
  <c r="N100" i="26" s="1"/>
  <c r="H103" i="26"/>
  <c r="N103" i="26" s="1"/>
  <c r="H105" i="26"/>
  <c r="N105" i="26" s="1"/>
  <c r="H106" i="26"/>
  <c r="N106" i="26" s="1"/>
  <c r="H108" i="26"/>
  <c r="N108" i="26" s="1"/>
  <c r="H111" i="26"/>
  <c r="N111" i="26" s="1"/>
  <c r="H115" i="26"/>
  <c r="N115" i="26" s="1"/>
  <c r="H118" i="26"/>
  <c r="N118" i="26" s="1"/>
  <c r="H121" i="26"/>
  <c r="N121" i="26" s="1"/>
  <c r="H123" i="26"/>
  <c r="N123" i="26" s="1"/>
  <c r="H124" i="26"/>
  <c r="N124" i="26" s="1"/>
  <c r="H125" i="26"/>
  <c r="N125" i="26" s="1"/>
  <c r="H127" i="26"/>
  <c r="N127" i="26" s="1"/>
  <c r="H128" i="26"/>
  <c r="N128" i="26" s="1"/>
  <c r="H133" i="26"/>
  <c r="N133" i="26" s="1"/>
  <c r="H135" i="26"/>
  <c r="N135" i="26" s="1"/>
  <c r="H137" i="26"/>
  <c r="N137" i="26" s="1"/>
  <c r="H139" i="26"/>
  <c r="N139" i="26" s="1"/>
  <c r="H141" i="26"/>
  <c r="N141" i="26" s="1"/>
  <c r="H142" i="26"/>
  <c r="N142" i="26" s="1"/>
  <c r="H144" i="26"/>
  <c r="N144" i="26" s="1"/>
  <c r="H145" i="26"/>
  <c r="N145" i="26" s="1"/>
  <c r="H146" i="26"/>
  <c r="N146" i="26" s="1"/>
  <c r="H154" i="26"/>
  <c r="N154" i="26" s="1"/>
  <c r="H161" i="26"/>
  <c r="N161" i="26" s="1"/>
  <c r="H166" i="26"/>
  <c r="N166" i="26" s="1"/>
  <c r="H168" i="26"/>
  <c r="N168" i="26" s="1"/>
  <c r="H169" i="26"/>
  <c r="N169" i="26" s="1"/>
  <c r="H170" i="26"/>
  <c r="N170" i="26" s="1"/>
  <c r="H172" i="26"/>
  <c r="N172" i="26" s="1"/>
  <c r="H177" i="26"/>
  <c r="N177" i="26" s="1"/>
  <c r="H188" i="26"/>
  <c r="L188" i="26"/>
  <c r="H191" i="26"/>
  <c r="N191" i="26" s="1"/>
  <c r="H193" i="26"/>
  <c r="N193" i="26" s="1"/>
  <c r="H195" i="26"/>
  <c r="N195" i="26" s="1"/>
  <c r="H203" i="26"/>
  <c r="N203" i="26" s="1"/>
  <c r="H204" i="26"/>
  <c r="N204" i="26" s="1"/>
  <c r="H209" i="26"/>
  <c r="N209" i="26" s="1"/>
  <c r="H210" i="26"/>
  <c r="N210" i="26" s="1"/>
  <c r="H215" i="26"/>
  <c r="N215" i="26" s="1"/>
  <c r="H216" i="26"/>
  <c r="N216" i="26" s="1"/>
  <c r="H218" i="26"/>
  <c r="N218" i="26" s="1"/>
  <c r="H219" i="26"/>
  <c r="N219" i="26" s="1"/>
  <c r="H220" i="26"/>
  <c r="N220" i="26" s="1"/>
  <c r="H222" i="26"/>
  <c r="N222" i="26" s="1"/>
  <c r="H227" i="26"/>
  <c r="N227" i="26" s="1"/>
  <c r="H248" i="26"/>
  <c r="N248" i="26" s="1"/>
  <c r="H255" i="26"/>
  <c r="N255" i="26" s="1"/>
  <c r="H258" i="26"/>
  <c r="N258" i="26" s="1"/>
  <c r="H266" i="26"/>
  <c r="N266" i="26" s="1"/>
  <c r="H272" i="26"/>
  <c r="N272" i="26" s="1"/>
  <c r="H281" i="26"/>
  <c r="N281" i="26" s="1"/>
  <c r="H284" i="26"/>
  <c r="N284" i="26" s="1"/>
  <c r="H287" i="26"/>
  <c r="N287" i="26" s="1"/>
  <c r="H293" i="26"/>
  <c r="N293" i="26" s="1"/>
  <c r="H294" i="26"/>
  <c r="N294" i="26" s="1"/>
  <c r="H299" i="26"/>
  <c r="N299" i="26" s="1"/>
  <c r="H300" i="26"/>
  <c r="N300" i="26" s="1"/>
  <c r="H304" i="26"/>
  <c r="N304" i="26" s="1"/>
  <c r="H306" i="26"/>
  <c r="N306" i="26" s="1"/>
  <c r="H309" i="26"/>
  <c r="N309" i="26" s="1"/>
  <c r="H312" i="26"/>
  <c r="N312" i="26" s="1"/>
  <c r="H324" i="26"/>
  <c r="N324" i="26" s="1"/>
  <c r="H325" i="26"/>
  <c r="N325" i="26" s="1"/>
  <c r="H327" i="26"/>
  <c r="N327" i="26" s="1"/>
  <c r="H338" i="26"/>
  <c r="N338" i="26" s="1"/>
  <c r="H371" i="26"/>
  <c r="L371" i="26"/>
  <c r="H372" i="26"/>
  <c r="N372" i="26" s="1"/>
  <c r="H377" i="26"/>
  <c r="N377" i="26" s="1"/>
  <c r="H379" i="26"/>
  <c r="N379" i="26" s="1"/>
  <c r="H383" i="26"/>
  <c r="N383" i="26" s="1"/>
  <c r="H384" i="26"/>
  <c r="N384" i="26" s="1"/>
  <c r="H386" i="26"/>
  <c r="N386" i="26" s="1"/>
  <c r="H391" i="26"/>
  <c r="N391" i="26" s="1"/>
  <c r="H394" i="26"/>
  <c r="N394" i="26" s="1"/>
  <c r="H395" i="26"/>
  <c r="N395" i="26" s="1"/>
  <c r="H419" i="26"/>
  <c r="N419" i="26" s="1"/>
  <c r="H422" i="26"/>
  <c r="N422" i="26" s="1"/>
  <c r="H423" i="26"/>
  <c r="N423" i="26" s="1"/>
  <c r="H424" i="26"/>
  <c r="N424" i="26" s="1"/>
  <c r="H428" i="26"/>
  <c r="N428" i="26" s="1"/>
  <c r="H434" i="26"/>
  <c r="N434" i="26" s="1"/>
  <c r="H435" i="26"/>
  <c r="N435" i="26" s="1"/>
  <c r="H436" i="26"/>
  <c r="N436" i="26" s="1"/>
  <c r="H437" i="26"/>
  <c r="N437" i="26" s="1"/>
  <c r="H438" i="26"/>
  <c r="N438" i="26" s="1"/>
  <c r="H446" i="26"/>
  <c r="N446" i="26" s="1"/>
  <c r="H450" i="26"/>
  <c r="N450" i="26" s="1"/>
  <c r="H455" i="26"/>
  <c r="N455" i="26" s="1"/>
  <c r="H461" i="26"/>
  <c r="N461" i="26" s="1"/>
  <c r="H470" i="26"/>
  <c r="N470" i="26" s="1"/>
  <c r="H471" i="26"/>
  <c r="N471" i="26" s="1"/>
  <c r="H473" i="26"/>
  <c r="N473" i="26" s="1"/>
  <c r="H484" i="26"/>
  <c r="N484" i="26" s="1"/>
  <c r="H486" i="26"/>
  <c r="N486" i="26" s="1"/>
  <c r="H487" i="26"/>
  <c r="N487" i="26" s="1"/>
  <c r="H493" i="26"/>
  <c r="N493" i="26" s="1"/>
  <c r="H498" i="26"/>
  <c r="N498" i="26" s="1"/>
  <c r="H499" i="26"/>
  <c r="N499" i="26" s="1"/>
  <c r="H507" i="26"/>
  <c r="N507" i="26" s="1"/>
  <c r="H512" i="26"/>
  <c r="N512" i="26" s="1"/>
  <c r="H514" i="26"/>
  <c r="N514" i="26" s="1"/>
  <c r="H516" i="26"/>
  <c r="N516" i="26" s="1"/>
  <c r="H518" i="26"/>
  <c r="N518" i="26" s="1"/>
  <c r="H523" i="26"/>
  <c r="N523" i="26" s="1"/>
  <c r="H526" i="26"/>
  <c r="N526" i="26" s="1"/>
  <c r="H553" i="26"/>
  <c r="N553" i="26" s="1"/>
  <c r="H559" i="26"/>
  <c r="N559" i="26" s="1"/>
  <c r="H563" i="26"/>
  <c r="N563" i="26" s="1"/>
  <c r="H564" i="26"/>
  <c r="N564" i="26" s="1"/>
  <c r="H567" i="26"/>
  <c r="N567" i="26" s="1"/>
  <c r="H568" i="26"/>
  <c r="N568" i="26" s="1"/>
  <c r="H580" i="26"/>
  <c r="N580" i="26" s="1"/>
  <c r="H581" i="26"/>
  <c r="N581" i="26" s="1"/>
  <c r="H588" i="26"/>
  <c r="N588" i="26" s="1"/>
  <c r="H589" i="26"/>
  <c r="N589" i="26" s="1"/>
  <c r="H590" i="26"/>
  <c r="N590" i="26" s="1"/>
  <c r="H591" i="26"/>
  <c r="N591" i="26" s="1"/>
  <c r="H597" i="26"/>
  <c r="N597" i="26" s="1"/>
  <c r="H612" i="26"/>
  <c r="L612" i="26"/>
  <c r="H613" i="26"/>
  <c r="N613" i="26" s="1"/>
  <c r="H614" i="26"/>
  <c r="N614" i="26" s="1"/>
  <c r="H615" i="26"/>
  <c r="N615" i="26" s="1"/>
  <c r="H616" i="26"/>
  <c r="N616" i="26" s="1"/>
  <c r="H617" i="26"/>
  <c r="N617" i="26" s="1"/>
  <c r="H621" i="26"/>
  <c r="N621" i="26" s="1"/>
  <c r="H622" i="26"/>
  <c r="N622" i="26" s="1"/>
  <c r="H628" i="26"/>
  <c r="N628" i="26" s="1"/>
  <c r="H629" i="26"/>
  <c r="N629" i="26" s="1"/>
  <c r="H630" i="26"/>
  <c r="N630" i="26" s="1"/>
  <c r="H631" i="26"/>
  <c r="N631" i="26" s="1"/>
  <c r="H632" i="26"/>
  <c r="N632" i="26" s="1"/>
  <c r="H633" i="26"/>
  <c r="N633" i="26" s="1"/>
  <c r="H636" i="26"/>
  <c r="N636" i="26" s="1"/>
  <c r="H639" i="26"/>
  <c r="N639" i="26" s="1"/>
  <c r="H11" i="27"/>
  <c r="N11" i="27" s="1"/>
  <c r="H22" i="27"/>
  <c r="L22" i="27"/>
  <c r="H24" i="27"/>
  <c r="N24" i="27" s="1"/>
  <c r="H27" i="27"/>
  <c r="N27" i="27" s="1"/>
  <c r="H30" i="27"/>
  <c r="N30" i="27" s="1"/>
  <c r="H31" i="27"/>
  <c r="N31" i="27" s="1"/>
  <c r="H33" i="27"/>
  <c r="N33" i="27" s="1"/>
  <c r="H36" i="27"/>
  <c r="N36" i="27" s="1"/>
  <c r="H39" i="27"/>
  <c r="N39" i="27" s="1"/>
  <c r="H41" i="27"/>
  <c r="N41" i="27" s="1"/>
  <c r="H47" i="27"/>
  <c r="N47" i="27" s="1"/>
  <c r="H48" i="27"/>
  <c r="N48" i="27" s="1"/>
  <c r="H49" i="27"/>
  <c r="N49" i="27" s="1"/>
  <c r="H52" i="27"/>
  <c r="N52" i="27" s="1"/>
  <c r="H61" i="27"/>
  <c r="N61" i="27" s="1"/>
  <c r="H67" i="27"/>
  <c r="N67" i="27" s="1"/>
  <c r="H70" i="27"/>
  <c r="N70" i="27" s="1"/>
  <c r="H72" i="27"/>
  <c r="N72" i="27" s="1"/>
  <c r="H81" i="27"/>
  <c r="L81" i="27"/>
  <c r="H83" i="27"/>
  <c r="N83" i="27" s="1"/>
  <c r="H84" i="27"/>
  <c r="N84" i="27" s="1"/>
  <c r="H85" i="27"/>
  <c r="N85" i="27" s="1"/>
  <c r="H86" i="27"/>
  <c r="N86" i="27" s="1"/>
  <c r="H88" i="27"/>
  <c r="N88" i="27" s="1"/>
  <c r="H92" i="27"/>
  <c r="N92" i="27" s="1"/>
  <c r="H93" i="27"/>
  <c r="N93" i="27" s="1"/>
  <c r="H97" i="27"/>
  <c r="N97" i="27" s="1"/>
  <c r="H99" i="27"/>
  <c r="N99" i="27" s="1"/>
  <c r="H100" i="27"/>
  <c r="N100" i="27" s="1"/>
  <c r="H103" i="27"/>
  <c r="N103" i="27" s="1"/>
  <c r="H104" i="27"/>
  <c r="N104" i="27" s="1"/>
  <c r="H105" i="27"/>
  <c r="N105" i="27" s="1"/>
  <c r="H106" i="27"/>
  <c r="N106" i="27" s="1"/>
  <c r="H107" i="27"/>
  <c r="N107" i="27" s="1"/>
  <c r="H108" i="27"/>
  <c r="N108" i="27" s="1"/>
  <c r="H109" i="27"/>
  <c r="N109" i="27" s="1"/>
  <c r="H111" i="27"/>
  <c r="N111" i="27" s="1"/>
  <c r="H115" i="27"/>
  <c r="N115" i="27" s="1"/>
  <c r="H118" i="27"/>
  <c r="N118" i="27" s="1"/>
  <c r="H120" i="27"/>
  <c r="N120" i="27" s="1"/>
  <c r="H122" i="27"/>
  <c r="N122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28" i="27"/>
  <c r="N128" i="27" s="1"/>
  <c r="H129" i="27"/>
  <c r="N129" i="27" s="1"/>
  <c r="H130" i="27"/>
  <c r="N130" i="27" s="1"/>
  <c r="H133" i="27"/>
  <c r="N133" i="27" s="1"/>
  <c r="H134" i="27"/>
  <c r="N134" i="27" s="1"/>
  <c r="H137" i="27"/>
  <c r="N137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47" i="27"/>
  <c r="N147" i="27" s="1"/>
  <c r="H148" i="27"/>
  <c r="N148" i="27" s="1"/>
  <c r="H149" i="27"/>
  <c r="N149" i="27" s="1"/>
  <c r="H154" i="27"/>
  <c r="N154" i="27" s="1"/>
  <c r="H155" i="27"/>
  <c r="N155" i="27" s="1"/>
  <c r="H158" i="27"/>
  <c r="N158" i="27" s="1"/>
  <c r="H166" i="27"/>
  <c r="N166" i="27" s="1"/>
  <c r="H168" i="27"/>
  <c r="N168" i="27" s="1"/>
  <c r="H170" i="27"/>
  <c r="N170" i="27" s="1"/>
  <c r="H171" i="27"/>
  <c r="N171" i="27" s="1"/>
  <c r="H176" i="27"/>
  <c r="N176" i="27" s="1"/>
  <c r="H361" i="27"/>
  <c r="N361" i="27" s="1"/>
  <c r="H359" i="27"/>
  <c r="N359" i="27" s="1"/>
  <c r="H353" i="27"/>
  <c r="N353" i="27" s="1"/>
  <c r="H347" i="27"/>
  <c r="N347" i="27" s="1"/>
  <c r="H338" i="27"/>
  <c r="N338" i="27" s="1"/>
  <c r="H327" i="27"/>
  <c r="N327" i="27" s="1"/>
  <c r="H324" i="27"/>
  <c r="N324" i="27" s="1"/>
  <c r="H321" i="27"/>
  <c r="N321" i="27" s="1"/>
  <c r="H318" i="27"/>
  <c r="N318" i="27" s="1"/>
  <c r="H312" i="27"/>
  <c r="N312" i="27" s="1"/>
  <c r="H311" i="27"/>
  <c r="N311" i="27" s="1"/>
  <c r="H309" i="27"/>
  <c r="N309" i="27" s="1"/>
  <c r="H308" i="27"/>
  <c r="N308" i="27" s="1"/>
  <c r="H307" i="27"/>
  <c r="N307" i="27" s="1"/>
  <c r="H306" i="27"/>
  <c r="N306" i="27" s="1"/>
  <c r="H305" i="27"/>
  <c r="N305" i="27" s="1"/>
  <c r="H304" i="27"/>
  <c r="N304" i="27" s="1"/>
  <c r="H300" i="27"/>
  <c r="N300" i="27" s="1"/>
  <c r="H299" i="27"/>
  <c r="N299" i="27" s="1"/>
  <c r="H294" i="27"/>
  <c r="N294" i="27" s="1"/>
  <c r="H293" i="27"/>
  <c r="N293" i="27" s="1"/>
  <c r="H292" i="27"/>
  <c r="N292" i="27" s="1"/>
  <c r="H291" i="27"/>
  <c r="N291" i="27" s="1"/>
  <c r="H288" i="27"/>
  <c r="N288" i="27" s="1"/>
  <c r="H286" i="27"/>
  <c r="N286" i="27" s="1"/>
  <c r="H285" i="27"/>
  <c r="N285" i="27" s="1"/>
  <c r="H284" i="27"/>
  <c r="N284" i="27" s="1"/>
  <c r="H281" i="27"/>
  <c r="N281" i="27" s="1"/>
  <c r="H280" i="27"/>
  <c r="N280" i="27" s="1"/>
  <c r="H279" i="27"/>
  <c r="N279" i="27" s="1"/>
  <c r="H188" i="27"/>
  <c r="L188" i="27"/>
  <c r="H189" i="27"/>
  <c r="N189" i="27" s="1"/>
  <c r="H191" i="27"/>
  <c r="N191" i="27" s="1"/>
  <c r="H193" i="27"/>
  <c r="N193" i="27" s="1"/>
  <c r="H195" i="27"/>
  <c r="N195" i="27" s="1"/>
  <c r="H197" i="27"/>
  <c r="N197" i="27" s="1"/>
  <c r="H198" i="27"/>
  <c r="N198" i="27" s="1"/>
  <c r="H201" i="27"/>
  <c r="N201" i="27" s="1"/>
  <c r="H203" i="27"/>
  <c r="N203" i="27" s="1"/>
  <c r="H204" i="27"/>
  <c r="N204" i="27" s="1"/>
  <c r="H209" i="27"/>
  <c r="N209" i="27" s="1"/>
  <c r="H210" i="27"/>
  <c r="N210" i="27" s="1"/>
  <c r="H213" i="27"/>
  <c r="N213" i="27" s="1"/>
  <c r="H215" i="27"/>
  <c r="N215" i="27" s="1"/>
  <c r="H218" i="27"/>
  <c r="N218" i="27" s="1"/>
  <c r="H219" i="27"/>
  <c r="N219" i="27" s="1"/>
  <c r="H220" i="27"/>
  <c r="N220" i="27" s="1"/>
  <c r="H221" i="27"/>
  <c r="N221" i="27" s="1"/>
  <c r="H225" i="27"/>
  <c r="N225" i="27" s="1"/>
  <c r="H226" i="27"/>
  <c r="N226" i="27" s="1"/>
  <c r="H230" i="27"/>
  <c r="N230" i="27" s="1"/>
  <c r="H235" i="27"/>
  <c r="N235" i="27" s="1"/>
  <c r="H236" i="27"/>
  <c r="N236" i="27" s="1"/>
  <c r="H242" i="27"/>
  <c r="N242" i="27" s="1"/>
  <c r="H252" i="27"/>
  <c r="N252" i="27" s="1"/>
  <c r="H258" i="27"/>
  <c r="N258" i="27" s="1"/>
  <c r="H261" i="27"/>
  <c r="N261" i="27" s="1"/>
  <c r="H264" i="27"/>
  <c r="N264" i="27" s="1"/>
  <c r="H270" i="27"/>
  <c r="N270" i="27" s="1"/>
  <c r="J271" i="27"/>
  <c r="H276" i="27"/>
  <c r="N276" i="27" s="1"/>
  <c r="J281" i="27"/>
  <c r="J284" i="27"/>
  <c r="J285" i="27"/>
  <c r="J286" i="27"/>
  <c r="J292" i="27"/>
  <c r="J300" i="27"/>
  <c r="J305" i="27"/>
  <c r="J318" i="27"/>
  <c r="J328" i="27"/>
  <c r="J346" i="27"/>
  <c r="J351" i="27"/>
  <c r="I612" i="26"/>
  <c r="I615" i="26"/>
  <c r="I616" i="26"/>
  <c r="I617" i="26"/>
  <c r="I623" i="26"/>
  <c r="I628" i="26"/>
  <c r="I629" i="26"/>
  <c r="I631" i="26"/>
  <c r="I639" i="26"/>
  <c r="I22" i="27"/>
  <c r="I24" i="27"/>
  <c r="I27" i="27"/>
  <c r="I33" i="27"/>
  <c r="I35" i="27"/>
  <c r="I37" i="27"/>
  <c r="I39" i="27"/>
  <c r="I41" i="27"/>
  <c r="I42" i="27"/>
  <c r="I50" i="27"/>
  <c r="I53" i="27"/>
  <c r="I55" i="27"/>
  <c r="I57" i="27"/>
  <c r="I62" i="27"/>
  <c r="I67" i="27"/>
  <c r="I81" i="27"/>
  <c r="I82" i="27"/>
  <c r="I83" i="27"/>
  <c r="I84" i="27"/>
  <c r="I85" i="27"/>
  <c r="I86" i="27"/>
  <c r="I88" i="27"/>
  <c r="I89" i="27"/>
  <c r="I92" i="27"/>
  <c r="I99" i="27"/>
  <c r="I100" i="27"/>
  <c r="I101" i="27"/>
  <c r="I103" i="27"/>
  <c r="I105" i="27"/>
  <c r="I106" i="27"/>
  <c r="I111" i="27"/>
  <c r="I115" i="27"/>
  <c r="I116" i="27"/>
  <c r="I118" i="27"/>
  <c r="I123" i="27"/>
  <c r="I124" i="27"/>
  <c r="I125" i="27"/>
  <c r="I127" i="27"/>
  <c r="I128" i="27"/>
  <c r="I129" i="27"/>
  <c r="I132" i="27"/>
  <c r="I133" i="27"/>
  <c r="I134" i="27"/>
  <c r="I135" i="27"/>
  <c r="I137" i="27"/>
  <c r="I138" i="27"/>
  <c r="I139" i="27"/>
  <c r="I141" i="27"/>
  <c r="I142" i="27"/>
  <c r="I144" i="27"/>
  <c r="I145" i="27"/>
  <c r="I146" i="27"/>
  <c r="I147" i="27"/>
  <c r="I150" i="27"/>
  <c r="I154" i="27"/>
  <c r="I155" i="27"/>
  <c r="I166" i="27"/>
  <c r="I167" i="27"/>
  <c r="I170" i="27"/>
  <c r="I173" i="27"/>
  <c r="I174" i="27"/>
  <c r="I361" i="27"/>
  <c r="I353" i="27"/>
  <c r="I352" i="27"/>
  <c r="I347" i="27"/>
  <c r="I342" i="27"/>
  <c r="I333" i="27"/>
  <c r="I329" i="27"/>
  <c r="I328" i="27"/>
  <c r="I327" i="27"/>
  <c r="I325" i="27"/>
  <c r="I324" i="27"/>
  <c r="I318" i="27"/>
  <c r="I316" i="27"/>
  <c r="I315" i="27"/>
  <c r="I310" i="27"/>
  <c r="I309" i="27"/>
  <c r="I306" i="27"/>
  <c r="I297" i="27"/>
  <c r="I293" i="27"/>
  <c r="I292" i="27"/>
  <c r="I288" i="27"/>
  <c r="I286" i="27"/>
  <c r="I285" i="27"/>
  <c r="I284" i="27"/>
  <c r="I281" i="27"/>
  <c r="I278" i="27"/>
  <c r="I276" i="27"/>
  <c r="I275" i="27"/>
  <c r="I270" i="27"/>
  <c r="I264" i="27"/>
  <c r="I188" i="27"/>
  <c r="I189" i="27"/>
  <c r="I191" i="27"/>
  <c r="I193" i="27"/>
  <c r="I194" i="27"/>
  <c r="I195" i="27"/>
  <c r="I196" i="27"/>
  <c r="I197" i="27"/>
  <c r="I201" i="27"/>
  <c r="I202" i="27"/>
  <c r="I203" i="27"/>
  <c r="I204" i="27"/>
  <c r="I207" i="27"/>
  <c r="I209" i="27"/>
  <c r="I210" i="27"/>
  <c r="I215" i="27"/>
  <c r="I216" i="27"/>
  <c r="I218" i="27"/>
  <c r="I219" i="27"/>
  <c r="I220" i="27"/>
  <c r="I225" i="27"/>
  <c r="I230" i="27"/>
  <c r="I233" i="27"/>
  <c r="I235" i="27"/>
  <c r="I242" i="27"/>
  <c r="I248" i="27"/>
  <c r="I251" i="27"/>
  <c r="I252" i="27"/>
  <c r="I253" i="27"/>
  <c r="I255" i="27"/>
  <c r="I258" i="27"/>
  <c r="I261" i="27"/>
  <c r="H266" i="27"/>
  <c r="N266" i="27" s="1"/>
  <c r="H269" i="27"/>
  <c r="N269" i="27" s="1"/>
  <c r="J270" i="27"/>
  <c r="J276" i="27"/>
  <c r="J293" i="27"/>
  <c r="J299" i="27"/>
  <c r="J306" i="27"/>
  <c r="J309" i="27"/>
  <c r="J338" i="27"/>
  <c r="J347" i="27"/>
  <c r="J355" i="27"/>
  <c r="J22" i="24"/>
  <c r="J26" i="24"/>
  <c r="J30" i="24"/>
  <c r="J33" i="24"/>
  <c r="J39" i="24"/>
  <c r="J48" i="24"/>
  <c r="J52" i="24"/>
  <c r="J53" i="24"/>
  <c r="J54" i="24"/>
  <c r="J58" i="24"/>
  <c r="J59" i="24"/>
  <c r="J62" i="24"/>
  <c r="J64" i="24"/>
  <c r="J65" i="24"/>
  <c r="J67" i="24"/>
  <c r="J81" i="24"/>
  <c r="J82" i="24"/>
  <c r="J83" i="24"/>
  <c r="J84" i="24"/>
  <c r="J85" i="24"/>
  <c r="J86" i="24"/>
  <c r="J88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1" i="24"/>
  <c r="J115" i="24"/>
  <c r="J116" i="24"/>
  <c r="J118" i="24"/>
  <c r="J121" i="24"/>
  <c r="J122" i="24"/>
  <c r="J123" i="24"/>
  <c r="J124" i="24"/>
  <c r="J125" i="24"/>
  <c r="J126" i="24"/>
  <c r="J127" i="24"/>
  <c r="J128" i="24"/>
  <c r="J129" i="24"/>
  <c r="J133" i="24"/>
  <c r="J134" i="24"/>
  <c r="J135" i="24"/>
  <c r="J137" i="24"/>
  <c r="J138" i="24"/>
  <c r="J139" i="24"/>
  <c r="J141" i="24"/>
  <c r="J142" i="24"/>
  <c r="J144" i="24"/>
  <c r="J145" i="24"/>
  <c r="J146" i="24"/>
  <c r="J147" i="24"/>
  <c r="J148" i="24"/>
  <c r="J150" i="24"/>
  <c r="J153" i="24"/>
  <c r="J154" i="24"/>
  <c r="J156" i="24"/>
  <c r="J165" i="24"/>
  <c r="J166" i="24"/>
  <c r="J170" i="24"/>
  <c r="J171" i="24"/>
  <c r="J174" i="24"/>
  <c r="J188" i="24"/>
  <c r="J189" i="24"/>
  <c r="J190" i="24"/>
  <c r="J193" i="24"/>
  <c r="J194" i="24"/>
  <c r="J195" i="24"/>
  <c r="J197" i="24"/>
  <c r="J198" i="24"/>
  <c r="J199" i="24"/>
  <c r="J201" i="24"/>
  <c r="J202" i="24"/>
  <c r="J203" i="24"/>
  <c r="J204" i="24"/>
  <c r="J206" i="24"/>
  <c r="J207" i="24"/>
  <c r="J209" i="24"/>
  <c r="J210" i="24"/>
  <c r="J211" i="24"/>
  <c r="J215" i="24"/>
  <c r="J216" i="24"/>
  <c r="J218" i="24"/>
  <c r="J219" i="24"/>
  <c r="J220" i="24"/>
  <c r="J221" i="24"/>
  <c r="J222" i="24"/>
  <c r="J225" i="24"/>
  <c r="J226" i="24"/>
  <c r="J227" i="24"/>
  <c r="J228" i="24"/>
  <c r="J230" i="24"/>
  <c r="J231" i="24"/>
  <c r="J235" i="24"/>
  <c r="J242" i="24"/>
  <c r="J243" i="24"/>
  <c r="J248" i="24"/>
  <c r="J249" i="24"/>
  <c r="J253" i="24"/>
  <c r="J255" i="24"/>
  <c r="J258" i="24"/>
  <c r="J260" i="24"/>
  <c r="J261" i="24"/>
  <c r="J264" i="24"/>
  <c r="J265" i="24"/>
  <c r="J266" i="24"/>
  <c r="J267" i="24"/>
  <c r="J270" i="24"/>
  <c r="J271" i="24"/>
  <c r="J272" i="24"/>
  <c r="J276" i="24"/>
  <c r="J277" i="24"/>
  <c r="J279" i="24"/>
  <c r="J280" i="24"/>
  <c r="J281" i="24"/>
  <c r="J284" i="24"/>
  <c r="J287" i="24"/>
  <c r="J288" i="24"/>
  <c r="J290" i="24"/>
  <c r="J292" i="24"/>
  <c r="J293" i="24"/>
  <c r="J298" i="24"/>
  <c r="J299" i="24"/>
  <c r="J300" i="24"/>
  <c r="J306" i="24"/>
  <c r="J307" i="24"/>
  <c r="J309" i="24"/>
  <c r="J310" i="24"/>
  <c r="J312" i="24"/>
  <c r="J318" i="24"/>
  <c r="J322" i="24"/>
  <c r="J324" i="24"/>
  <c r="J325" i="24"/>
  <c r="J327" i="24"/>
  <c r="J329" i="24"/>
  <c r="J332" i="24"/>
  <c r="J336" i="24"/>
  <c r="J338" i="24"/>
  <c r="J347" i="24"/>
  <c r="J352" i="24"/>
  <c r="J355" i="24"/>
  <c r="J356" i="24"/>
  <c r="J371" i="24"/>
  <c r="J372" i="24"/>
  <c r="J374" i="24"/>
  <c r="J376" i="24"/>
  <c r="J377" i="24"/>
  <c r="J378" i="24"/>
  <c r="J380" i="24"/>
  <c r="J383" i="24"/>
  <c r="J384" i="24"/>
  <c r="J386" i="24"/>
  <c r="J387" i="24"/>
  <c r="J388" i="24"/>
  <c r="J390" i="24"/>
  <c r="J391" i="24"/>
  <c r="J394" i="24"/>
  <c r="J395" i="24"/>
  <c r="J396" i="24"/>
  <c r="J402" i="24"/>
  <c r="J405" i="24"/>
  <c r="J406" i="24"/>
  <c r="J407" i="24"/>
  <c r="J408" i="24"/>
  <c r="J410" i="24"/>
  <c r="J413" i="24"/>
  <c r="J414" i="24"/>
  <c r="J415" i="24"/>
  <c r="J419" i="24"/>
  <c r="J420" i="24"/>
  <c r="J422" i="24"/>
  <c r="J423" i="24"/>
  <c r="J424" i="24"/>
  <c r="J426" i="24"/>
  <c r="J428" i="24"/>
  <c r="J429" i="24"/>
  <c r="J430" i="24"/>
  <c r="J432" i="24"/>
  <c r="J433" i="24"/>
  <c r="J434" i="24"/>
  <c r="J435" i="24"/>
  <c r="J437" i="24"/>
  <c r="J438" i="24"/>
  <c r="J442" i="24"/>
  <c r="J443" i="24"/>
  <c r="J445" i="24"/>
  <c r="J446" i="24"/>
  <c r="J448" i="24"/>
  <c r="J450" i="24"/>
  <c r="J451" i="24"/>
  <c r="J454" i="24"/>
  <c r="J455" i="24"/>
  <c r="J456" i="24"/>
  <c r="J460" i="24"/>
  <c r="J461" i="24"/>
  <c r="J462" i="24"/>
  <c r="J464" i="24"/>
  <c r="J469" i="24"/>
  <c r="J470" i="24"/>
  <c r="J471" i="24"/>
  <c r="J472" i="24"/>
  <c r="J473" i="24"/>
  <c r="J478" i="24"/>
  <c r="J481" i="24"/>
  <c r="J483" i="24"/>
  <c r="J484" i="24"/>
  <c r="J485" i="24"/>
  <c r="J486" i="24"/>
  <c r="J487" i="24"/>
  <c r="J489" i="24"/>
  <c r="J493" i="24"/>
  <c r="J494" i="24"/>
  <c r="J495" i="24"/>
  <c r="J497" i="24"/>
  <c r="J498" i="24"/>
  <c r="J499" i="24"/>
  <c r="J500" i="24"/>
  <c r="J501" i="24"/>
  <c r="J504" i="24"/>
  <c r="J505" i="24"/>
  <c r="J507" i="24"/>
  <c r="J508" i="24"/>
  <c r="J509" i="24"/>
  <c r="J511" i="24"/>
  <c r="J512" i="24"/>
  <c r="J513" i="24"/>
  <c r="J514" i="24"/>
  <c r="J515" i="24"/>
  <c r="J517" i="24"/>
  <c r="J518" i="24"/>
  <c r="J519" i="24"/>
  <c r="J520" i="24"/>
  <c r="J521" i="24"/>
  <c r="J522" i="24"/>
  <c r="J523" i="24"/>
  <c r="J525" i="24"/>
  <c r="J526" i="24"/>
  <c r="J529" i="24"/>
  <c r="J530" i="24"/>
  <c r="J537" i="24"/>
  <c r="J538" i="24"/>
  <c r="J539" i="24"/>
  <c r="J540" i="24"/>
  <c r="J541" i="24"/>
  <c r="J543" i="24"/>
  <c r="J544" i="24"/>
  <c r="J546" i="24"/>
  <c r="J549" i="24"/>
  <c r="J551" i="24"/>
  <c r="J552" i="24"/>
  <c r="J553" i="24"/>
  <c r="J557" i="24"/>
  <c r="J558" i="24"/>
  <c r="J561" i="24"/>
  <c r="J563" i="24"/>
  <c r="J564" i="24"/>
  <c r="J567" i="24"/>
  <c r="J568" i="24"/>
  <c r="J569" i="24"/>
  <c r="J571" i="24"/>
  <c r="J572" i="24"/>
  <c r="J577" i="24"/>
  <c r="J578" i="24"/>
  <c r="J580" i="24"/>
  <c r="J581" i="24"/>
  <c r="J583" i="24"/>
  <c r="J588" i="24"/>
  <c r="J589" i="24"/>
  <c r="J590" i="24"/>
  <c r="J591" i="24"/>
  <c r="J597" i="24"/>
  <c r="J598" i="24"/>
  <c r="J602" i="24"/>
  <c r="J612" i="24"/>
  <c r="J613" i="24"/>
  <c r="J614" i="24"/>
  <c r="J615" i="24"/>
  <c r="J616" i="24"/>
  <c r="J617" i="24"/>
  <c r="J618" i="24"/>
  <c r="J619" i="24"/>
  <c r="J620" i="24"/>
  <c r="J621" i="24"/>
  <c r="J623" i="24"/>
  <c r="J625" i="24"/>
  <c r="J626" i="24"/>
  <c r="J627" i="24"/>
  <c r="J628" i="24"/>
  <c r="J629" i="24"/>
  <c r="J630" i="24"/>
  <c r="J631" i="24"/>
  <c r="J632" i="24"/>
  <c r="J633" i="24"/>
  <c r="J634" i="24"/>
  <c r="J636" i="24"/>
  <c r="J637" i="24"/>
  <c r="J638" i="24"/>
  <c r="J639" i="24"/>
  <c r="J22" i="25"/>
  <c r="J26" i="25"/>
  <c r="J27" i="25"/>
  <c r="J28" i="25"/>
  <c r="J29" i="25"/>
  <c r="J30" i="25"/>
  <c r="J41" i="25"/>
  <c r="J50" i="25"/>
  <c r="J51" i="25"/>
  <c r="J62" i="25"/>
  <c r="J65" i="25"/>
  <c r="J70" i="25"/>
  <c r="J71" i="25"/>
  <c r="J81" i="25"/>
  <c r="J83" i="25"/>
  <c r="J85" i="25"/>
  <c r="J86" i="25"/>
  <c r="J100" i="25"/>
  <c r="J103" i="25"/>
  <c r="J104" i="25"/>
  <c r="J106" i="25"/>
  <c r="J109" i="25"/>
  <c r="J111" i="25"/>
  <c r="J114" i="25"/>
  <c r="J115" i="25"/>
  <c r="J116" i="25"/>
  <c r="J117" i="25"/>
  <c r="J118" i="25"/>
  <c r="J122" i="25"/>
  <c r="J123" i="25"/>
  <c r="J124" i="25"/>
  <c r="J125" i="25"/>
  <c r="J137" i="25"/>
  <c r="J139" i="25"/>
  <c r="J141" i="25"/>
  <c r="J142" i="25"/>
  <c r="J144" i="25"/>
  <c r="J145" i="25"/>
  <c r="J149" i="25"/>
  <c r="J166" i="25"/>
  <c r="J168" i="25"/>
  <c r="J171" i="25"/>
  <c r="J188" i="25"/>
  <c r="J189" i="25"/>
  <c r="J193" i="25"/>
  <c r="J195" i="25"/>
  <c r="J196" i="25"/>
  <c r="J199" i="25"/>
  <c r="J201" i="25"/>
  <c r="J202" i="25"/>
  <c r="J203" i="25"/>
  <c r="J204" i="25"/>
  <c r="J208" i="25"/>
  <c r="J210" i="25"/>
  <c r="J216" i="25"/>
  <c r="J218" i="25"/>
  <c r="J220" i="25"/>
  <c r="J221" i="25"/>
  <c r="J225" i="25"/>
  <c r="J227" i="25"/>
  <c r="J231" i="25"/>
  <c r="J232" i="25"/>
  <c r="J235" i="25"/>
  <c r="J242" i="25"/>
  <c r="J252" i="25"/>
  <c r="J253" i="25"/>
  <c r="J257" i="25"/>
  <c r="J284" i="25"/>
  <c r="J293" i="25"/>
  <c r="J298" i="25"/>
  <c r="J300" i="25"/>
  <c r="J304" i="25"/>
  <c r="J306" i="25"/>
  <c r="J310" i="25"/>
  <c r="J312" i="25"/>
  <c r="J319" i="25"/>
  <c r="J321" i="25"/>
  <c r="J327" i="25"/>
  <c r="J333" i="25"/>
  <c r="J371" i="25"/>
  <c r="J372" i="25"/>
  <c r="J377" i="25"/>
  <c r="J383" i="25"/>
  <c r="J386" i="25"/>
  <c r="J387" i="25"/>
  <c r="J391" i="25"/>
  <c r="J405" i="25"/>
  <c r="J406" i="25"/>
  <c r="J409" i="25"/>
  <c r="J419" i="25"/>
  <c r="J422" i="25"/>
  <c r="J423" i="25"/>
  <c r="J424" i="25"/>
  <c r="J427" i="25"/>
  <c r="J435" i="25"/>
  <c r="J437" i="25"/>
  <c r="J443" i="25"/>
  <c r="J444" i="25"/>
  <c r="J446" i="25"/>
  <c r="J451" i="25"/>
  <c r="J456" i="25"/>
  <c r="J459" i="25"/>
  <c r="J460" i="25"/>
  <c r="J462" i="25"/>
  <c r="J466" i="25"/>
  <c r="J467" i="25"/>
  <c r="J469" i="25"/>
  <c r="J470" i="25"/>
  <c r="J478" i="25"/>
  <c r="J480" i="25"/>
  <c r="J481" i="25"/>
  <c r="J483" i="25"/>
  <c r="J485" i="25"/>
  <c r="J489" i="25"/>
  <c r="J493" i="25"/>
  <c r="J499" i="25"/>
  <c r="J514" i="25"/>
  <c r="J518" i="25"/>
  <c r="J528" i="25"/>
  <c r="J563" i="25"/>
  <c r="J564" i="25"/>
  <c r="J567" i="25"/>
  <c r="J568" i="25"/>
  <c r="J571" i="25"/>
  <c r="J583" i="25"/>
  <c r="J588" i="25"/>
  <c r="J589" i="25"/>
  <c r="J590" i="25"/>
  <c r="J595" i="25"/>
  <c r="J612" i="25"/>
  <c r="J614" i="25"/>
  <c r="J615" i="25"/>
  <c r="J616" i="25"/>
  <c r="J617" i="25"/>
  <c r="J623" i="25"/>
  <c r="J625" i="25"/>
  <c r="J627" i="25"/>
  <c r="J628" i="25"/>
  <c r="J629" i="25"/>
  <c r="J630" i="25"/>
  <c r="J631" i="25"/>
  <c r="J632" i="25"/>
  <c r="J633" i="25"/>
  <c r="J634" i="25"/>
  <c r="J637" i="25"/>
  <c r="J638" i="25"/>
  <c r="J22" i="26"/>
  <c r="J24" i="26"/>
  <c r="J26" i="26"/>
  <c r="J81" i="26"/>
  <c r="J82" i="26"/>
  <c r="J84" i="26"/>
  <c r="J85" i="26"/>
  <c r="J93" i="26"/>
  <c r="J97" i="26"/>
  <c r="J105" i="26"/>
  <c r="J111" i="26"/>
  <c r="J115" i="26"/>
  <c r="J118" i="26"/>
  <c r="J123" i="26"/>
  <c r="J125" i="26"/>
  <c r="J127" i="26"/>
  <c r="J128" i="26"/>
  <c r="J129" i="26"/>
  <c r="J137" i="26"/>
  <c r="J138" i="26"/>
  <c r="J139" i="26"/>
  <c r="J141" i="26"/>
  <c r="J142" i="26"/>
  <c r="J144" i="26"/>
  <c r="J145" i="26"/>
  <c r="J154" i="26"/>
  <c r="J157" i="26"/>
  <c r="J164" i="26"/>
  <c r="J167" i="26"/>
  <c r="J171" i="26"/>
  <c r="J174" i="26"/>
  <c r="J188" i="26"/>
  <c r="J193" i="26"/>
  <c r="J195" i="26"/>
  <c r="J199" i="26"/>
  <c r="J202" i="26"/>
  <c r="J204" i="26"/>
  <c r="J207" i="26"/>
  <c r="J210" i="26"/>
  <c r="J218" i="26"/>
  <c r="J221" i="26"/>
  <c r="J222" i="26"/>
  <c r="J226" i="26"/>
  <c r="J227" i="26"/>
  <c r="J242" i="26"/>
  <c r="J261" i="26"/>
  <c r="J279" i="26"/>
  <c r="J281" i="26"/>
  <c r="J287" i="26"/>
  <c r="J294" i="26"/>
  <c r="J298" i="26"/>
  <c r="J304" i="26"/>
  <c r="J306" i="26"/>
  <c r="J309" i="26"/>
  <c r="J310" i="26"/>
  <c r="J312" i="26"/>
  <c r="J327" i="26"/>
  <c r="J338" i="26"/>
  <c r="J371" i="26"/>
  <c r="J376" i="26"/>
  <c r="J377" i="26"/>
  <c r="J379" i="26"/>
  <c r="J380" i="26"/>
  <c r="J383" i="26"/>
  <c r="J386" i="26"/>
  <c r="J391" i="26"/>
  <c r="J392" i="26"/>
  <c r="J395" i="26"/>
  <c r="J401" i="26"/>
  <c r="J402" i="26"/>
  <c r="J406" i="26"/>
  <c r="J410" i="26"/>
  <c r="J419" i="26"/>
  <c r="J422" i="26"/>
  <c r="J423" i="26"/>
  <c r="J424" i="26"/>
  <c r="J433" i="26"/>
  <c r="J434" i="26"/>
  <c r="J435" i="26"/>
  <c r="J436" i="26"/>
  <c r="J437" i="26"/>
  <c r="J438" i="26"/>
  <c r="J442" i="26"/>
  <c r="J446" i="26"/>
  <c r="J450" i="26"/>
  <c r="J451" i="26"/>
  <c r="J469" i="26"/>
  <c r="J470" i="26"/>
  <c r="J471" i="26"/>
  <c r="J473" i="26"/>
  <c r="J478" i="26"/>
  <c r="J489" i="26"/>
  <c r="J493" i="26"/>
  <c r="J498" i="26"/>
  <c r="J499" i="26"/>
  <c r="J512" i="26"/>
  <c r="J514" i="26"/>
  <c r="J526" i="26"/>
  <c r="J544" i="26"/>
  <c r="J546" i="26"/>
  <c r="J557" i="26"/>
  <c r="J558" i="26"/>
  <c r="J561" i="26"/>
  <c r="J563" i="26"/>
  <c r="J567" i="26"/>
  <c r="J570" i="26"/>
  <c r="J588" i="26"/>
  <c r="J589" i="26"/>
  <c r="J590" i="26"/>
  <c r="J591" i="26"/>
  <c r="J596" i="26"/>
  <c r="J612" i="26"/>
  <c r="J614" i="26"/>
  <c r="J615" i="26"/>
  <c r="J616" i="26"/>
  <c r="J623" i="26"/>
  <c r="J627" i="26"/>
  <c r="J628" i="26"/>
  <c r="J629" i="26"/>
  <c r="J630" i="26"/>
  <c r="J631" i="26"/>
  <c r="J632" i="26"/>
  <c r="J639" i="26"/>
  <c r="J22" i="27"/>
  <c r="J24" i="27"/>
  <c r="J28" i="27"/>
  <c r="J29" i="27"/>
  <c r="J33" i="27"/>
  <c r="J35" i="27"/>
  <c r="J41" i="27"/>
  <c r="J47" i="27"/>
  <c r="J52" i="27"/>
  <c r="J53" i="27"/>
  <c r="J55" i="27"/>
  <c r="J56" i="27"/>
  <c r="J57" i="27"/>
  <c r="J59" i="27"/>
  <c r="J67" i="27"/>
  <c r="J81" i="27"/>
  <c r="J82" i="27"/>
  <c r="J83" i="27"/>
  <c r="J85" i="27"/>
  <c r="J86" i="27"/>
  <c r="J88" i="27"/>
  <c r="J89" i="27"/>
  <c r="J92" i="27"/>
  <c r="J99" i="27"/>
  <c r="J100" i="27"/>
  <c r="J101" i="27"/>
  <c r="J103" i="27"/>
  <c r="J104" i="27"/>
  <c r="J105" i="27"/>
  <c r="J106" i="27"/>
  <c r="J107" i="27"/>
  <c r="J108" i="27"/>
  <c r="J109" i="27"/>
  <c r="J111" i="27"/>
  <c r="J115" i="27"/>
  <c r="J117" i="27"/>
  <c r="J118" i="27"/>
  <c r="J120" i="27"/>
  <c r="J121" i="27"/>
  <c r="J123" i="27"/>
  <c r="J124" i="27"/>
  <c r="J125" i="27"/>
  <c r="J126" i="27"/>
  <c r="J127" i="27"/>
  <c r="J129" i="27"/>
  <c r="J135" i="27"/>
  <c r="J137" i="27"/>
  <c r="J139" i="27"/>
  <c r="J141" i="27"/>
  <c r="J142" i="27"/>
  <c r="J144" i="27"/>
  <c r="J145" i="27"/>
  <c r="J146" i="27"/>
  <c r="J154" i="27"/>
  <c r="J155" i="27"/>
  <c r="J161" i="27"/>
  <c r="J170" i="27"/>
  <c r="J171" i="27"/>
  <c r="J188" i="27"/>
  <c r="J190" i="27"/>
  <c r="J191" i="27"/>
  <c r="J193" i="27"/>
  <c r="J195" i="27"/>
  <c r="J197" i="27"/>
  <c r="J201" i="27"/>
  <c r="J202" i="27"/>
  <c r="J203" i="27"/>
  <c r="J204" i="27"/>
  <c r="J209" i="27"/>
  <c r="J211" i="27"/>
  <c r="J213" i="27"/>
  <c r="J215" i="27"/>
  <c r="J216" i="27"/>
  <c r="J218" i="27"/>
  <c r="J219" i="27"/>
  <c r="J220" i="27"/>
  <c r="J221" i="27"/>
  <c r="J224" i="27"/>
  <c r="J226" i="27"/>
  <c r="J230" i="27"/>
  <c r="J231" i="27"/>
  <c r="J235" i="27"/>
  <c r="J242" i="27"/>
  <c r="J253" i="27"/>
  <c r="J254" i="27"/>
  <c r="J261" i="27"/>
  <c r="H265" i="27"/>
  <c r="N265" i="27" s="1"/>
  <c r="H275" i="27"/>
  <c r="N275" i="27" s="1"/>
  <c r="J287" i="27"/>
  <c r="J304" i="27"/>
  <c r="J312" i="27"/>
  <c r="J324" i="27"/>
  <c r="J327" i="27"/>
  <c r="J336" i="27"/>
  <c r="J604" i="27"/>
  <c r="J599" i="27"/>
  <c r="J598" i="27"/>
  <c r="J597" i="27"/>
  <c r="J596" i="27"/>
  <c r="J595" i="27"/>
  <c r="J591" i="27"/>
  <c r="J590" i="27"/>
  <c r="J589" i="27"/>
  <c r="J588" i="27"/>
  <c r="J586" i="27"/>
  <c r="J585" i="27"/>
  <c r="J583" i="27"/>
  <c r="J581" i="27"/>
  <c r="J580" i="27"/>
  <c r="J577" i="27"/>
  <c r="J571" i="27"/>
  <c r="J570" i="27"/>
  <c r="J568" i="27"/>
  <c r="J567" i="27"/>
  <c r="J565" i="27"/>
  <c r="J564" i="27"/>
  <c r="J563" i="27"/>
  <c r="J561" i="27"/>
  <c r="J553" i="27"/>
  <c r="J549" i="27"/>
  <c r="J546" i="27"/>
  <c r="J544" i="27"/>
  <c r="J543" i="27"/>
  <c r="J541" i="27"/>
  <c r="J540" i="27"/>
  <c r="J539" i="27"/>
  <c r="J534" i="27"/>
  <c r="J530" i="27"/>
  <c r="J529" i="27"/>
  <c r="J528" i="27"/>
  <c r="J523" i="27"/>
  <c r="J521" i="27"/>
  <c r="J518" i="27"/>
  <c r="J517" i="27"/>
  <c r="J515" i="27"/>
  <c r="J514" i="27"/>
  <c r="J512" i="27"/>
  <c r="J511" i="27"/>
  <c r="J509" i="27"/>
  <c r="J508" i="27"/>
  <c r="J507" i="27"/>
  <c r="J506" i="27"/>
  <c r="J504" i="27"/>
  <c r="J499" i="27"/>
  <c r="J498" i="27"/>
  <c r="J497" i="27"/>
  <c r="J493" i="27"/>
  <c r="J492" i="27"/>
  <c r="J491" i="27"/>
  <c r="J490" i="27"/>
  <c r="J489" i="27"/>
  <c r="J487" i="27"/>
  <c r="J486" i="27"/>
  <c r="J485" i="27"/>
  <c r="J484" i="27"/>
  <c r="J481" i="27"/>
  <c r="J476" i="27"/>
  <c r="J473" i="27"/>
  <c r="J471" i="27"/>
  <c r="J470" i="27"/>
  <c r="J469" i="27"/>
  <c r="J450" i="27"/>
  <c r="J446" i="27"/>
  <c r="J445" i="27"/>
  <c r="J438" i="27"/>
  <c r="J437" i="27"/>
  <c r="J435" i="27"/>
  <c r="J434" i="27"/>
  <c r="J430" i="27"/>
  <c r="J429" i="27"/>
  <c r="J427" i="27"/>
  <c r="J426" i="27"/>
  <c r="J423" i="27"/>
  <c r="J422" i="27"/>
  <c r="J419" i="27"/>
  <c r="J417" i="27"/>
  <c r="J416" i="27"/>
  <c r="J414" i="27"/>
  <c r="J410" i="27"/>
  <c r="J406" i="27"/>
  <c r="J405" i="27"/>
  <c r="J402" i="27"/>
  <c r="J401" i="27"/>
  <c r="J398" i="27"/>
  <c r="J396" i="27"/>
  <c r="J395" i="27"/>
  <c r="J394" i="27"/>
  <c r="J391" i="27"/>
  <c r="J388" i="27"/>
  <c r="J387" i="27"/>
  <c r="J386" i="27"/>
  <c r="J384" i="27"/>
  <c r="J383" i="27"/>
  <c r="J380" i="27"/>
  <c r="J377" i="27"/>
  <c r="I371" i="27"/>
  <c r="I372" i="27"/>
  <c r="I373" i="27"/>
  <c r="I374" i="27"/>
  <c r="I377" i="27"/>
  <c r="I378" i="27"/>
  <c r="I379" i="27"/>
  <c r="I380" i="27"/>
  <c r="I383" i="27"/>
  <c r="I384" i="27"/>
  <c r="I386" i="27"/>
  <c r="I387" i="27"/>
  <c r="I391" i="27"/>
  <c r="I395" i="27"/>
  <c r="I396" i="27"/>
  <c r="I402" i="27"/>
  <c r="I405" i="27"/>
  <c r="I406" i="27"/>
  <c r="I407" i="27"/>
  <c r="I408" i="27"/>
  <c r="I409" i="27"/>
  <c r="I410" i="27"/>
  <c r="I413" i="27"/>
  <c r="I417" i="27"/>
  <c r="I419" i="27"/>
  <c r="I422" i="27"/>
  <c r="I423" i="27"/>
  <c r="I424" i="27"/>
  <c r="I425" i="27"/>
  <c r="I426" i="27"/>
  <c r="I427" i="27"/>
  <c r="I428" i="27"/>
  <c r="I429" i="27"/>
  <c r="I430" i="27"/>
  <c r="I434" i="27"/>
  <c r="I435" i="27"/>
  <c r="I437" i="27"/>
  <c r="I438" i="27"/>
  <c r="I446" i="27"/>
  <c r="I448" i="27"/>
  <c r="I449" i="27"/>
  <c r="I450" i="27"/>
  <c r="I451" i="27"/>
  <c r="I454" i="27"/>
  <c r="I455" i="27"/>
  <c r="I459" i="27"/>
  <c r="I466" i="27"/>
  <c r="I469" i="27"/>
  <c r="I470" i="27"/>
  <c r="I471" i="27"/>
  <c r="I472" i="27"/>
  <c r="I473" i="27"/>
  <c r="I480" i="27"/>
  <c r="I485" i="27"/>
  <c r="I490" i="27"/>
  <c r="I493" i="27"/>
  <c r="I494" i="27"/>
  <c r="I497" i="27"/>
  <c r="I499" i="27"/>
  <c r="I504" i="27"/>
  <c r="I517" i="27"/>
  <c r="I523" i="27"/>
  <c r="I529" i="27"/>
  <c r="I536" i="27"/>
  <c r="I538" i="27"/>
  <c r="I539" i="27"/>
  <c r="I540" i="27"/>
  <c r="I543" i="27"/>
  <c r="I544" i="27"/>
  <c r="I561" i="27"/>
  <c r="I563" i="27"/>
  <c r="I567" i="27"/>
  <c r="I571" i="27"/>
  <c r="I573" i="27"/>
  <c r="I580" i="27"/>
  <c r="I588" i="27"/>
  <c r="I612" i="27"/>
  <c r="I614" i="27"/>
  <c r="I615" i="27"/>
  <c r="I616" i="27"/>
  <c r="I617" i="27"/>
  <c r="I622" i="27"/>
  <c r="I623" i="27"/>
  <c r="I628" i="27"/>
  <c r="I629" i="27"/>
  <c r="I630" i="27"/>
  <c r="I631" i="27"/>
  <c r="I633" i="27"/>
  <c r="I638" i="27"/>
  <c r="I639" i="27"/>
  <c r="I22" i="28"/>
  <c r="I33" i="28"/>
  <c r="I52" i="28"/>
  <c r="I81" i="28"/>
  <c r="I82" i="28"/>
  <c r="I99" i="28"/>
  <c r="I116" i="28"/>
  <c r="I127" i="28"/>
  <c r="I129" i="28"/>
  <c r="I130" i="28"/>
  <c r="I137" i="28"/>
  <c r="I139" i="28"/>
  <c r="I141" i="28"/>
  <c r="I144" i="28"/>
  <c r="I147" i="28"/>
  <c r="I188" i="28"/>
  <c r="I189" i="28"/>
  <c r="I191" i="28"/>
  <c r="I195" i="28"/>
  <c r="I197" i="28"/>
  <c r="I202" i="28"/>
  <c r="I261" i="28"/>
  <c r="I265" i="28"/>
  <c r="I270" i="28"/>
  <c r="I276" i="28"/>
  <c r="I293" i="28"/>
  <c r="I295" i="28"/>
  <c r="I318" i="28"/>
  <c r="I595" i="28"/>
  <c r="I584" i="28"/>
  <c r="I489" i="28"/>
  <c r="I484" i="28"/>
  <c r="I454" i="28"/>
  <c r="I446" i="28"/>
  <c r="I436" i="28"/>
  <c r="I435" i="28"/>
  <c r="I430" i="28"/>
  <c r="I428" i="28"/>
  <c r="I427" i="28"/>
  <c r="I424" i="28"/>
  <c r="I371" i="28"/>
  <c r="G377" i="28"/>
  <c r="M377" i="28" s="1"/>
  <c r="I378" i="28"/>
  <c r="G383" i="28"/>
  <c r="M383" i="28" s="1"/>
  <c r="I384" i="28"/>
  <c r="H391" i="28"/>
  <c r="N391" i="28" s="1"/>
  <c r="I395" i="28"/>
  <c r="G406" i="28"/>
  <c r="M406" i="28" s="1"/>
  <c r="I423" i="28"/>
  <c r="J612" i="27"/>
  <c r="J614" i="27"/>
  <c r="J615" i="27"/>
  <c r="J616" i="27"/>
  <c r="J617" i="27"/>
  <c r="J623" i="27"/>
  <c r="J624" i="27"/>
  <c r="J627" i="27"/>
  <c r="J628" i="27"/>
  <c r="J629" i="27"/>
  <c r="J630" i="27"/>
  <c r="J631" i="27"/>
  <c r="J633" i="27"/>
  <c r="J634" i="27"/>
  <c r="J636" i="27"/>
  <c r="J638" i="27"/>
  <c r="J639" i="27"/>
  <c r="J22" i="28"/>
  <c r="J27" i="28"/>
  <c r="J47" i="28"/>
  <c r="J52" i="28"/>
  <c r="J53" i="28"/>
  <c r="J57" i="28"/>
  <c r="J65" i="28"/>
  <c r="J67" i="28"/>
  <c r="J81" i="28"/>
  <c r="J82" i="28"/>
  <c r="J85" i="28"/>
  <c r="J103" i="28"/>
  <c r="J104" i="28"/>
  <c r="J105" i="28"/>
  <c r="J126" i="28"/>
  <c r="J129" i="28"/>
  <c r="J141" i="28"/>
  <c r="J142" i="28"/>
  <c r="J144" i="28"/>
  <c r="J145" i="28"/>
  <c r="J146" i="28"/>
  <c r="J188" i="28"/>
  <c r="J200" i="28"/>
  <c r="J219" i="28"/>
  <c r="J225" i="28"/>
  <c r="J231" i="28"/>
  <c r="J258" i="28"/>
  <c r="J266" i="28"/>
  <c r="J275" i="28"/>
  <c r="J312" i="28"/>
  <c r="J595" i="28"/>
  <c r="J588" i="28"/>
  <c r="J584" i="28"/>
  <c r="J561" i="28"/>
  <c r="J557" i="28"/>
  <c r="J489" i="28"/>
  <c r="J486" i="28"/>
  <c r="J437" i="28"/>
  <c r="J558" i="28"/>
  <c r="J518" i="28"/>
  <c r="J494" i="28"/>
  <c r="J490" i="28"/>
  <c r="J487" i="28"/>
  <c r="J472" i="28"/>
  <c r="J442" i="28"/>
  <c r="J438" i="28"/>
  <c r="J435" i="28"/>
  <c r="J432" i="28"/>
  <c r="J590" i="28"/>
  <c r="J583" i="28"/>
  <c r="J567" i="28"/>
  <c r="J507" i="28"/>
  <c r="J499" i="28"/>
  <c r="J484" i="28"/>
  <c r="J477" i="28"/>
  <c r="J446" i="28"/>
  <c r="J433" i="28"/>
  <c r="J427" i="28"/>
  <c r="J419" i="28"/>
  <c r="J405" i="28"/>
  <c r="J398" i="28"/>
  <c r="J395" i="28"/>
  <c r="J391" i="28"/>
  <c r="J383" i="28"/>
  <c r="J380" i="28"/>
  <c r="J377" i="28"/>
  <c r="J373" i="28"/>
  <c r="J591" i="28"/>
  <c r="J564" i="28"/>
  <c r="J528" i="28"/>
  <c r="J485" i="28"/>
  <c r="J470" i="28"/>
  <c r="J436" i="28"/>
  <c r="J434" i="28"/>
  <c r="J430" i="28"/>
  <c r="J371" i="28"/>
  <c r="I413" i="28"/>
  <c r="I419" i="28"/>
  <c r="G371" i="27"/>
  <c r="K371" i="27"/>
  <c r="G372" i="27"/>
  <c r="M372" i="27" s="1"/>
  <c r="G373" i="27"/>
  <c r="M373" i="27" s="1"/>
  <c r="G374" i="27"/>
  <c r="M374" i="27" s="1"/>
  <c r="G377" i="27"/>
  <c r="M377" i="27" s="1"/>
  <c r="G378" i="27"/>
  <c r="M378" i="27" s="1"/>
  <c r="G379" i="27"/>
  <c r="M379" i="27" s="1"/>
  <c r="G383" i="27"/>
  <c r="M383" i="27" s="1"/>
  <c r="G384" i="27"/>
  <c r="M384" i="27" s="1"/>
  <c r="G386" i="27"/>
  <c r="M386" i="27" s="1"/>
  <c r="G387" i="27"/>
  <c r="M387" i="27" s="1"/>
  <c r="G388" i="27"/>
  <c r="M388" i="27" s="1"/>
  <c r="G391" i="27"/>
  <c r="M391" i="27" s="1"/>
  <c r="G395" i="27"/>
  <c r="M395" i="27" s="1"/>
  <c r="G396" i="27"/>
  <c r="M396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29" i="27"/>
  <c r="M429" i="27" s="1"/>
  <c r="G430" i="27"/>
  <c r="M430" i="27" s="1"/>
  <c r="G434" i="27"/>
  <c r="M434" i="27" s="1"/>
  <c r="G435" i="27"/>
  <c r="M435" i="27" s="1"/>
  <c r="G437" i="27"/>
  <c r="M437" i="27" s="1"/>
  <c r="G438" i="27"/>
  <c r="M438" i="27" s="1"/>
  <c r="G442" i="27"/>
  <c r="M442" i="27" s="1"/>
  <c r="G445" i="27"/>
  <c r="M445" i="27" s="1"/>
  <c r="G446" i="27"/>
  <c r="M446" i="27" s="1"/>
  <c r="G450" i="27"/>
  <c r="M450" i="27" s="1"/>
  <c r="G451" i="27"/>
  <c r="M451" i="27" s="1"/>
  <c r="G454" i="27"/>
  <c r="M454" i="27" s="1"/>
  <c r="G455" i="27"/>
  <c r="M455" i="27" s="1"/>
  <c r="G456" i="27"/>
  <c r="M456" i="27" s="1"/>
  <c r="G473" i="27"/>
  <c r="M473" i="27" s="1"/>
  <c r="G484" i="27"/>
  <c r="M484" i="27" s="1"/>
  <c r="G505" i="27"/>
  <c r="M505" i="27" s="1"/>
  <c r="G508" i="27"/>
  <c r="M508" i="27" s="1"/>
  <c r="G512" i="27"/>
  <c r="M512" i="27" s="1"/>
  <c r="G514" i="27"/>
  <c r="M514" i="27" s="1"/>
  <c r="G516" i="27"/>
  <c r="M516" i="27" s="1"/>
  <c r="G518" i="27"/>
  <c r="M518" i="27" s="1"/>
  <c r="G539" i="27"/>
  <c r="M539" i="27" s="1"/>
  <c r="G540" i="27"/>
  <c r="M540" i="27" s="1"/>
  <c r="G541" i="27"/>
  <c r="M541" i="27" s="1"/>
  <c r="G543" i="27"/>
  <c r="M543" i="27" s="1"/>
  <c r="G544" i="27"/>
  <c r="M544" i="27" s="1"/>
  <c r="G545" i="27"/>
  <c r="M545" i="27" s="1"/>
  <c r="G548" i="27"/>
  <c r="M548" i="27" s="1"/>
  <c r="G552" i="27"/>
  <c r="M552" i="27" s="1"/>
  <c r="G558" i="27"/>
  <c r="M558" i="27" s="1"/>
  <c r="G563" i="27"/>
  <c r="M563" i="27" s="1"/>
  <c r="G567" i="27"/>
  <c r="M567" i="27" s="1"/>
  <c r="G571" i="27"/>
  <c r="M571" i="27" s="1"/>
  <c r="G612" i="27"/>
  <c r="K612" i="27"/>
  <c r="G614" i="27"/>
  <c r="M614" i="27" s="1"/>
  <c r="G615" i="27"/>
  <c r="M615" i="27" s="1"/>
  <c r="G616" i="27"/>
  <c r="M616" i="27" s="1"/>
  <c r="G618" i="27"/>
  <c r="M618" i="27" s="1"/>
  <c r="G620" i="27"/>
  <c r="M620" i="27" s="1"/>
  <c r="G621" i="27"/>
  <c r="M621" i="27" s="1"/>
  <c r="G623" i="27"/>
  <c r="M623" i="27" s="1"/>
  <c r="G628" i="27"/>
  <c r="M628" i="27" s="1"/>
  <c r="G630" i="27"/>
  <c r="M630" i="27" s="1"/>
  <c r="G631" i="27"/>
  <c r="M631" i="27" s="1"/>
  <c r="G638" i="27"/>
  <c r="M638" i="27" s="1"/>
  <c r="G639" i="27"/>
  <c r="M639" i="27" s="1"/>
  <c r="G10" i="28"/>
  <c r="G11" i="28"/>
  <c r="G12" i="28"/>
  <c r="M12" i="28" s="1"/>
  <c r="G13" i="28"/>
  <c r="M13" i="28" s="1"/>
  <c r="G14" i="28"/>
  <c r="M14" i="28" s="1"/>
  <c r="G22" i="28"/>
  <c r="K22" i="28"/>
  <c r="G44" i="28"/>
  <c r="M44" i="28" s="1"/>
  <c r="G53" i="28"/>
  <c r="M53" i="28" s="1"/>
  <c r="G81" i="28"/>
  <c r="K81" i="28"/>
  <c r="G82" i="28"/>
  <c r="M82" i="28" s="1"/>
  <c r="G86" i="28"/>
  <c r="M86" i="28" s="1"/>
  <c r="G88" i="28"/>
  <c r="M88" i="28" s="1"/>
  <c r="G97" i="28"/>
  <c r="M97" i="28" s="1"/>
  <c r="G111" i="28"/>
  <c r="M111" i="28" s="1"/>
  <c r="G118" i="28"/>
  <c r="M118" i="28" s="1"/>
  <c r="G119" i="28"/>
  <c r="M119" i="28" s="1"/>
  <c r="G122" i="28"/>
  <c r="M122" i="28" s="1"/>
  <c r="G125" i="28"/>
  <c r="M125" i="28" s="1"/>
  <c r="G127" i="28"/>
  <c r="M127" i="28" s="1"/>
  <c r="G128" i="28"/>
  <c r="M128" i="28" s="1"/>
  <c r="G133" i="28"/>
  <c r="M133" i="28" s="1"/>
  <c r="G134" i="28"/>
  <c r="M134" i="28" s="1"/>
  <c r="G135" i="28"/>
  <c r="M135" i="28" s="1"/>
  <c r="G136" i="28"/>
  <c r="M136" i="28" s="1"/>
  <c r="G137" i="28"/>
  <c r="M137" i="28" s="1"/>
  <c r="G139" i="28"/>
  <c r="M139" i="28" s="1"/>
  <c r="G140" i="28"/>
  <c r="M140" i="28" s="1"/>
  <c r="G141" i="28"/>
  <c r="M141" i="28" s="1"/>
  <c r="G142" i="28"/>
  <c r="M142" i="28" s="1"/>
  <c r="G144" i="28"/>
  <c r="M144" i="28" s="1"/>
  <c r="G145" i="28"/>
  <c r="M145" i="28" s="1"/>
  <c r="G146" i="28"/>
  <c r="M146" i="28" s="1"/>
  <c r="G147" i="28"/>
  <c r="M147" i="28" s="1"/>
  <c r="G150" i="28"/>
  <c r="M150" i="28" s="1"/>
  <c r="G153" i="28"/>
  <c r="M153" i="28" s="1"/>
  <c r="G156" i="28"/>
  <c r="M156" i="28" s="1"/>
  <c r="G162" i="28"/>
  <c r="M162" i="28" s="1"/>
  <c r="G166" i="28"/>
  <c r="M166" i="28" s="1"/>
  <c r="G168" i="28"/>
  <c r="M168" i="28" s="1"/>
  <c r="G188" i="28"/>
  <c r="K188" i="28"/>
  <c r="G189" i="28"/>
  <c r="M189" i="28" s="1"/>
  <c r="G195" i="28"/>
  <c r="M195" i="28" s="1"/>
  <c r="G197" i="28"/>
  <c r="M197" i="28" s="1"/>
  <c r="G201" i="28"/>
  <c r="M201" i="28" s="1"/>
  <c r="G202" i="28"/>
  <c r="M202" i="28" s="1"/>
  <c r="G203" i="28"/>
  <c r="M203" i="28" s="1"/>
  <c r="G210" i="28"/>
  <c r="M210" i="28" s="1"/>
  <c r="G216" i="28"/>
  <c r="M216" i="28" s="1"/>
  <c r="G230" i="28"/>
  <c r="M230" i="28" s="1"/>
  <c r="G235" i="28"/>
  <c r="M235" i="28" s="1"/>
  <c r="G245" i="28"/>
  <c r="M245" i="28" s="1"/>
  <c r="G255" i="28"/>
  <c r="M255" i="28" s="1"/>
  <c r="G258" i="28"/>
  <c r="M258" i="28" s="1"/>
  <c r="G261" i="28"/>
  <c r="M261" i="28" s="1"/>
  <c r="G275" i="28"/>
  <c r="M275" i="28" s="1"/>
  <c r="G276" i="28"/>
  <c r="M276" i="28" s="1"/>
  <c r="G284" i="28"/>
  <c r="M284" i="28" s="1"/>
  <c r="G293" i="28"/>
  <c r="M293" i="28" s="1"/>
  <c r="G297" i="28"/>
  <c r="M297" i="28" s="1"/>
  <c r="G456" i="28"/>
  <c r="M456" i="28" s="1"/>
  <c r="G446" i="28"/>
  <c r="M446" i="28" s="1"/>
  <c r="G571" i="28"/>
  <c r="M571" i="28" s="1"/>
  <c r="G563" i="28"/>
  <c r="M563" i="28" s="1"/>
  <c r="G454" i="28"/>
  <c r="M454" i="28" s="1"/>
  <c r="G424" i="28"/>
  <c r="M424" i="28" s="1"/>
  <c r="G423" i="28"/>
  <c r="M423" i="28" s="1"/>
  <c r="G422" i="28"/>
  <c r="M422" i="28" s="1"/>
  <c r="G419" i="28"/>
  <c r="M419" i="28" s="1"/>
  <c r="G564" i="28"/>
  <c r="M564" i="28" s="1"/>
  <c r="G428" i="28"/>
  <c r="M428" i="28" s="1"/>
  <c r="G448" i="28"/>
  <c r="M448" i="28" s="1"/>
  <c r="G437" i="28"/>
  <c r="M437" i="28" s="1"/>
  <c r="G435" i="28"/>
  <c r="M435" i="28" s="1"/>
  <c r="G371" i="28"/>
  <c r="K371" i="28"/>
  <c r="G372" i="28"/>
  <c r="M372" i="28" s="1"/>
  <c r="G378" i="28"/>
  <c r="M378" i="28" s="1"/>
  <c r="I380" i="28"/>
  <c r="I383" i="28"/>
  <c r="G384" i="28"/>
  <c r="M384" i="28" s="1"/>
  <c r="G395" i="28"/>
  <c r="M395" i="28" s="1"/>
  <c r="H371" i="27"/>
  <c r="L371" i="27"/>
  <c r="H372" i="27"/>
  <c r="N372" i="27" s="1"/>
  <c r="H374" i="27"/>
  <c r="N374" i="27" s="1"/>
  <c r="H377" i="27"/>
  <c r="N377" i="27" s="1"/>
  <c r="H378" i="27"/>
  <c r="N378" i="27" s="1"/>
  <c r="H380" i="27"/>
  <c r="N380" i="27" s="1"/>
  <c r="H381" i="27"/>
  <c r="N381" i="27" s="1"/>
  <c r="H383" i="27"/>
  <c r="N383" i="27" s="1"/>
  <c r="H384" i="27"/>
  <c r="N384" i="27" s="1"/>
  <c r="H386" i="27"/>
  <c r="N386" i="27" s="1"/>
  <c r="H387" i="27"/>
  <c r="N387" i="27" s="1"/>
  <c r="H388" i="27"/>
  <c r="N388" i="27" s="1"/>
  <c r="H389" i="27"/>
  <c r="N389" i="27" s="1"/>
  <c r="H391" i="27"/>
  <c r="N391" i="27" s="1"/>
  <c r="H392" i="27"/>
  <c r="N392" i="27" s="1"/>
  <c r="H395" i="27"/>
  <c r="N395" i="27" s="1"/>
  <c r="H396" i="27"/>
  <c r="N396" i="27" s="1"/>
  <c r="H402" i="27"/>
  <c r="N402" i="27" s="1"/>
  <c r="H405" i="27"/>
  <c r="N405" i="27" s="1"/>
  <c r="H406" i="27"/>
  <c r="N406" i="27" s="1"/>
  <c r="H407" i="27"/>
  <c r="N407" i="27" s="1"/>
  <c r="H410" i="27"/>
  <c r="N410" i="27" s="1"/>
  <c r="H419" i="27"/>
  <c r="N419" i="27" s="1"/>
  <c r="H420" i="27"/>
  <c r="N420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30" i="27"/>
  <c r="N430" i="27" s="1"/>
  <c r="H434" i="27"/>
  <c r="N434" i="27" s="1"/>
  <c r="H435" i="27"/>
  <c r="N435" i="27" s="1"/>
  <c r="H436" i="27"/>
  <c r="N436" i="27" s="1"/>
  <c r="H437" i="27"/>
  <c r="N437" i="27" s="1"/>
  <c r="H438" i="27"/>
  <c r="N438" i="27" s="1"/>
  <c r="H444" i="27"/>
  <c r="N444" i="27" s="1"/>
  <c r="H445" i="27"/>
  <c r="N445" i="27" s="1"/>
  <c r="H446" i="27"/>
  <c r="N446" i="27" s="1"/>
  <c r="H448" i="27"/>
  <c r="N448" i="27" s="1"/>
  <c r="H450" i="27"/>
  <c r="N450" i="27" s="1"/>
  <c r="H451" i="27"/>
  <c r="N451" i="27" s="1"/>
  <c r="H455" i="27"/>
  <c r="N455" i="27" s="1"/>
  <c r="H462" i="27"/>
  <c r="N462" i="27" s="1"/>
  <c r="H466" i="27"/>
  <c r="N466" i="27" s="1"/>
  <c r="H471" i="27"/>
  <c r="N471" i="27" s="1"/>
  <c r="H481" i="27"/>
  <c r="N481" i="27" s="1"/>
  <c r="H482" i="27"/>
  <c r="N482" i="27" s="1"/>
  <c r="H484" i="27"/>
  <c r="N484" i="27" s="1"/>
  <c r="H487" i="27"/>
  <c r="N487" i="27" s="1"/>
  <c r="H493" i="27"/>
  <c r="N493" i="27" s="1"/>
  <c r="H494" i="27"/>
  <c r="N494" i="27" s="1"/>
  <c r="H495" i="27"/>
  <c r="N495" i="27" s="1"/>
  <c r="H498" i="27"/>
  <c r="N498" i="27" s="1"/>
  <c r="H499" i="27"/>
  <c r="N499" i="27" s="1"/>
  <c r="H503" i="27"/>
  <c r="N503" i="27" s="1"/>
  <c r="H504" i="27"/>
  <c r="N504" i="27" s="1"/>
  <c r="H507" i="27"/>
  <c r="N507" i="27" s="1"/>
  <c r="H508" i="27"/>
  <c r="N508" i="27" s="1"/>
  <c r="H512" i="27"/>
  <c r="N512" i="27" s="1"/>
  <c r="H513" i="27"/>
  <c r="N513" i="27" s="1"/>
  <c r="H514" i="27"/>
  <c r="N514" i="27" s="1"/>
  <c r="H516" i="27"/>
  <c r="N516" i="27" s="1"/>
  <c r="H518" i="27"/>
  <c r="N518" i="27" s="1"/>
  <c r="H532" i="27"/>
  <c r="N532" i="27" s="1"/>
  <c r="H537" i="27"/>
  <c r="N537" i="27" s="1"/>
  <c r="H539" i="27"/>
  <c r="N539" i="27" s="1"/>
  <c r="H540" i="27"/>
  <c r="N540" i="27" s="1"/>
  <c r="H541" i="27"/>
  <c r="N541" i="27" s="1"/>
  <c r="H544" i="27"/>
  <c r="N544" i="27" s="1"/>
  <c r="H545" i="27"/>
  <c r="N545" i="27" s="1"/>
  <c r="H548" i="27"/>
  <c r="N548" i="27" s="1"/>
  <c r="H552" i="27"/>
  <c r="N552" i="27" s="1"/>
  <c r="H553" i="27"/>
  <c r="N553" i="27" s="1"/>
  <c r="H558" i="27"/>
  <c r="N558" i="27" s="1"/>
  <c r="H559" i="27"/>
  <c r="N559" i="27" s="1"/>
  <c r="H561" i="27"/>
  <c r="N561" i="27" s="1"/>
  <c r="H563" i="27"/>
  <c r="N563" i="27" s="1"/>
  <c r="H564" i="27"/>
  <c r="N564" i="27" s="1"/>
  <c r="H567" i="27"/>
  <c r="N567" i="27" s="1"/>
  <c r="H568" i="27"/>
  <c r="N568" i="27" s="1"/>
  <c r="H570" i="27"/>
  <c r="N570" i="27" s="1"/>
  <c r="H571" i="27"/>
  <c r="N571" i="27" s="1"/>
  <c r="H580" i="27"/>
  <c r="N580" i="27" s="1"/>
  <c r="H584" i="27"/>
  <c r="N584" i="27" s="1"/>
  <c r="H585" i="27"/>
  <c r="N585" i="27" s="1"/>
  <c r="H588" i="27"/>
  <c r="N588" i="27" s="1"/>
  <c r="H589" i="27"/>
  <c r="N589" i="27" s="1"/>
  <c r="H590" i="27"/>
  <c r="N590" i="27" s="1"/>
  <c r="H597" i="27"/>
  <c r="N597" i="27" s="1"/>
  <c r="H612" i="27"/>
  <c r="L612" i="27"/>
  <c r="H613" i="27"/>
  <c r="N613" i="27" s="1"/>
  <c r="H614" i="27"/>
  <c r="N614" i="27" s="1"/>
  <c r="H615" i="27"/>
  <c r="N615" i="27" s="1"/>
  <c r="H616" i="27"/>
  <c r="N616" i="27" s="1"/>
  <c r="H618" i="27"/>
  <c r="N618" i="27" s="1"/>
  <c r="H620" i="27"/>
  <c r="N620" i="27" s="1"/>
  <c r="H621" i="27"/>
  <c r="N621" i="27" s="1"/>
  <c r="H627" i="27"/>
  <c r="N627" i="27" s="1"/>
  <c r="H628" i="27"/>
  <c r="N628" i="27" s="1"/>
  <c r="H630" i="27"/>
  <c r="N630" i="27" s="1"/>
  <c r="H631" i="27"/>
  <c r="N631" i="27" s="1"/>
  <c r="H636" i="27"/>
  <c r="N636" i="27" s="1"/>
  <c r="H637" i="27"/>
  <c r="N637" i="27" s="1"/>
  <c r="H638" i="27"/>
  <c r="N638" i="27" s="1"/>
  <c r="H639" i="27"/>
  <c r="N639" i="27" s="1"/>
  <c r="H10" i="28"/>
  <c r="H11" i="28"/>
  <c r="H12" i="28"/>
  <c r="N12" i="28" s="1"/>
  <c r="H13" i="28"/>
  <c r="N13" i="28" s="1"/>
  <c r="H14" i="28"/>
  <c r="N14" i="28" s="1"/>
  <c r="H22" i="28"/>
  <c r="L22" i="28"/>
  <c r="H59" i="28"/>
  <c r="N59" i="28" s="1"/>
  <c r="H67" i="28"/>
  <c r="N67" i="28" s="1"/>
  <c r="H81" i="28"/>
  <c r="L81" i="28"/>
  <c r="H85" i="28"/>
  <c r="N85" i="28" s="1"/>
  <c r="H86" i="28"/>
  <c r="N86" i="28" s="1"/>
  <c r="H100" i="28"/>
  <c r="N100" i="28" s="1"/>
  <c r="H103" i="28"/>
  <c r="N103" i="28" s="1"/>
  <c r="H104" i="28"/>
  <c r="N104" i="28" s="1"/>
  <c r="H106" i="28"/>
  <c r="N106" i="28" s="1"/>
  <c r="H107" i="28"/>
  <c r="N107" i="28" s="1"/>
  <c r="H115" i="28"/>
  <c r="N115" i="28" s="1"/>
  <c r="H116" i="28"/>
  <c r="N116" i="28" s="1"/>
  <c r="H118" i="28"/>
  <c r="N118" i="28" s="1"/>
  <c r="H119" i="28"/>
  <c r="N119" i="28" s="1"/>
  <c r="H127" i="28"/>
  <c r="N127" i="28" s="1"/>
  <c r="H137" i="28"/>
  <c r="N137" i="28" s="1"/>
  <c r="H141" i="28"/>
  <c r="N141" i="28" s="1"/>
  <c r="H142" i="28"/>
  <c r="N142" i="28" s="1"/>
  <c r="H144" i="28"/>
  <c r="N144" i="28" s="1"/>
  <c r="H145" i="28"/>
  <c r="N145" i="28" s="1"/>
  <c r="H154" i="28"/>
  <c r="N154" i="28" s="1"/>
  <c r="H166" i="28"/>
  <c r="N166" i="28" s="1"/>
  <c r="H171" i="28"/>
  <c r="N171" i="28" s="1"/>
  <c r="H188" i="28"/>
  <c r="L188" i="28"/>
  <c r="H191" i="28"/>
  <c r="N191" i="28" s="1"/>
  <c r="H193" i="28"/>
  <c r="N193" i="28" s="1"/>
  <c r="H195" i="28"/>
  <c r="N195" i="28" s="1"/>
  <c r="H201" i="28"/>
  <c r="N201" i="28" s="1"/>
  <c r="H206" i="28"/>
  <c r="N206" i="28" s="1"/>
  <c r="H216" i="28"/>
  <c r="N216" i="28" s="1"/>
  <c r="H219" i="28"/>
  <c r="N219" i="28" s="1"/>
  <c r="H224" i="28"/>
  <c r="N224" i="28" s="1"/>
  <c r="H227" i="28"/>
  <c r="N227" i="28" s="1"/>
  <c r="H236" i="28"/>
  <c r="N236" i="28" s="1"/>
  <c r="H238" i="28"/>
  <c r="N238" i="28" s="1"/>
  <c r="H239" i="28"/>
  <c r="N239" i="28" s="1"/>
  <c r="H242" i="28"/>
  <c r="N242" i="28" s="1"/>
  <c r="H258" i="28"/>
  <c r="N258" i="28" s="1"/>
  <c r="H261" i="28"/>
  <c r="N261" i="28" s="1"/>
  <c r="H265" i="28"/>
  <c r="N265" i="28" s="1"/>
  <c r="H270" i="28"/>
  <c r="N270" i="28" s="1"/>
  <c r="H281" i="28"/>
  <c r="N281" i="28" s="1"/>
  <c r="H300" i="28"/>
  <c r="N300" i="28" s="1"/>
  <c r="H306" i="28"/>
  <c r="N306" i="28" s="1"/>
  <c r="H307" i="28"/>
  <c r="N307" i="28" s="1"/>
  <c r="H312" i="28"/>
  <c r="N312" i="28" s="1"/>
  <c r="H318" i="28"/>
  <c r="N318" i="28" s="1"/>
  <c r="H324" i="28"/>
  <c r="N324" i="28" s="1"/>
  <c r="H327" i="28"/>
  <c r="N327" i="28" s="1"/>
  <c r="H590" i="28"/>
  <c r="N590" i="28" s="1"/>
  <c r="H567" i="28"/>
  <c r="N567" i="28" s="1"/>
  <c r="H523" i="28"/>
  <c r="N523" i="28" s="1"/>
  <c r="H511" i="28"/>
  <c r="N511" i="28" s="1"/>
  <c r="H507" i="28"/>
  <c r="N507" i="28" s="1"/>
  <c r="H499" i="28"/>
  <c r="N499" i="28" s="1"/>
  <c r="H436" i="28"/>
  <c r="N436" i="28" s="1"/>
  <c r="H433" i="28"/>
  <c r="N433" i="28" s="1"/>
  <c r="H423" i="28"/>
  <c r="N423" i="28" s="1"/>
  <c r="H422" i="28"/>
  <c r="N422" i="28" s="1"/>
  <c r="H419" i="28"/>
  <c r="N419" i="28" s="1"/>
  <c r="H411" i="28"/>
  <c r="N411" i="28" s="1"/>
  <c r="H406" i="28"/>
  <c r="N406" i="28" s="1"/>
  <c r="H595" i="28"/>
  <c r="N595" i="28" s="1"/>
  <c r="H580" i="28"/>
  <c r="N580" i="28" s="1"/>
  <c r="H576" i="28"/>
  <c r="N576" i="28" s="1"/>
  <c r="H564" i="28"/>
  <c r="N564" i="28" s="1"/>
  <c r="H512" i="28"/>
  <c r="N512" i="28" s="1"/>
  <c r="H489" i="28"/>
  <c r="N489" i="28" s="1"/>
  <c r="H434" i="28"/>
  <c r="N434" i="28" s="1"/>
  <c r="H428" i="28"/>
  <c r="N428" i="28" s="1"/>
  <c r="H561" i="28"/>
  <c r="N561" i="28" s="1"/>
  <c r="H517" i="28"/>
  <c r="N517" i="28" s="1"/>
  <c r="H497" i="28"/>
  <c r="N497" i="28" s="1"/>
  <c r="H445" i="28"/>
  <c r="N445" i="28" s="1"/>
  <c r="H437" i="28"/>
  <c r="N437" i="28" s="1"/>
  <c r="H435" i="28"/>
  <c r="N435" i="28" s="1"/>
  <c r="H426" i="28"/>
  <c r="N426" i="28" s="1"/>
  <c r="H596" i="28"/>
  <c r="N596" i="28" s="1"/>
  <c r="H589" i="28"/>
  <c r="N589" i="28" s="1"/>
  <c r="H494" i="28"/>
  <c r="N494" i="28" s="1"/>
  <c r="H484" i="28"/>
  <c r="N484" i="28" s="1"/>
  <c r="H446" i="28"/>
  <c r="N446" i="28" s="1"/>
  <c r="H371" i="28"/>
  <c r="L371" i="28"/>
  <c r="I373" i="28"/>
  <c r="G374" i="28"/>
  <c r="M374" i="28" s="1"/>
  <c r="G391" i="28"/>
  <c r="M391" i="28" s="1"/>
  <c r="H395" i="28"/>
  <c r="N395" i="28" s="1"/>
  <c r="I402" i="28"/>
  <c r="G410" i="28"/>
  <c r="M410" i="28" s="1"/>
  <c r="I422" i="28"/>
  <c r="H12" i="29"/>
  <c r="N12" i="29" s="1"/>
  <c r="H14" i="29"/>
  <c r="N14" i="29" s="1"/>
  <c r="J28" i="29"/>
  <c r="H32" i="29"/>
  <c r="N32" i="29" s="1"/>
  <c r="J33" i="29"/>
  <c r="J39" i="29"/>
  <c r="H41" i="29"/>
  <c r="N41" i="29" s="1"/>
  <c r="H47" i="29"/>
  <c r="N47" i="29" s="1"/>
  <c r="H51" i="29"/>
  <c r="N51" i="29" s="1"/>
  <c r="J52" i="29"/>
  <c r="G53" i="29"/>
  <c r="M53" i="29" s="1"/>
  <c r="J54" i="29"/>
  <c r="J57" i="29"/>
  <c r="H59" i="29"/>
  <c r="N59" i="29" s="1"/>
  <c r="J61" i="29"/>
  <c r="G62" i="29"/>
  <c r="M62" i="29" s="1"/>
  <c r="J64" i="29"/>
  <c r="J67" i="29"/>
  <c r="G68" i="29"/>
  <c r="M68" i="29" s="1"/>
  <c r="G71" i="29"/>
  <c r="M71" i="29" s="1"/>
  <c r="H82" i="29"/>
  <c r="N82" i="29" s="1"/>
  <c r="H84" i="29"/>
  <c r="N84" i="29" s="1"/>
  <c r="H86" i="29"/>
  <c r="N86" i="29" s="1"/>
  <c r="J87" i="29"/>
  <c r="J92" i="29"/>
  <c r="H97" i="29"/>
  <c r="N97" i="29" s="1"/>
  <c r="H99" i="29"/>
  <c r="N99" i="29" s="1"/>
  <c r="J102" i="29"/>
  <c r="G103" i="29"/>
  <c r="M103" i="29" s="1"/>
  <c r="J104" i="29"/>
  <c r="G105" i="29"/>
  <c r="M105" i="29" s="1"/>
  <c r="J106" i="29"/>
  <c r="G107" i="29"/>
  <c r="M107" i="29" s="1"/>
  <c r="J111" i="29"/>
  <c r="G112" i="29"/>
  <c r="M112" i="29" s="1"/>
  <c r="H115" i="29"/>
  <c r="N115" i="29" s="1"/>
  <c r="J118" i="29"/>
  <c r="G119" i="29"/>
  <c r="M119" i="29" s="1"/>
  <c r="H120" i="29"/>
  <c r="N120" i="29" s="1"/>
  <c r="J121" i="29"/>
  <c r="J123" i="29"/>
  <c r="G124" i="29"/>
  <c r="M124" i="29" s="1"/>
  <c r="J125" i="29"/>
  <c r="G126" i="29"/>
  <c r="M126" i="29" s="1"/>
  <c r="J127" i="29"/>
  <c r="G128" i="29"/>
  <c r="M128" i="29" s="1"/>
  <c r="J129" i="29"/>
  <c r="G130" i="29"/>
  <c r="M130" i="29" s="1"/>
  <c r="H134" i="29"/>
  <c r="N134" i="29" s="1"/>
  <c r="H136" i="29"/>
  <c r="N136" i="29" s="1"/>
  <c r="J141" i="29"/>
  <c r="G142" i="29"/>
  <c r="M142" i="29" s="1"/>
  <c r="H145" i="29"/>
  <c r="N145" i="29" s="1"/>
  <c r="H147" i="29"/>
  <c r="N147" i="29" s="1"/>
  <c r="H149" i="29"/>
  <c r="N149" i="29" s="1"/>
  <c r="G153" i="29"/>
  <c r="M153" i="29" s="1"/>
  <c r="J154" i="29"/>
  <c r="G155" i="29"/>
  <c r="M155" i="29" s="1"/>
  <c r="J156" i="29"/>
  <c r="G157" i="29"/>
  <c r="M157" i="29" s="1"/>
  <c r="J160" i="29"/>
  <c r="G161" i="29"/>
  <c r="M161" i="29" s="1"/>
  <c r="H165" i="29"/>
  <c r="N165" i="29" s="1"/>
  <c r="J166" i="29"/>
  <c r="H168" i="29"/>
  <c r="N168" i="29" s="1"/>
  <c r="J169" i="29"/>
  <c r="G170" i="29"/>
  <c r="M170" i="29" s="1"/>
  <c r="G173" i="29"/>
  <c r="M173" i="29" s="1"/>
  <c r="G176" i="29"/>
  <c r="M176" i="29" s="1"/>
  <c r="H177" i="29"/>
  <c r="N177" i="29" s="1"/>
  <c r="J178" i="29"/>
  <c r="G189" i="29"/>
  <c r="M189" i="29" s="1"/>
  <c r="G197" i="29"/>
  <c r="M197" i="29" s="1"/>
  <c r="G199" i="29"/>
  <c r="M199" i="29" s="1"/>
  <c r="G207" i="29"/>
  <c r="M207" i="29" s="1"/>
  <c r="H210" i="29"/>
  <c r="N210" i="29" s="1"/>
  <c r="H215" i="29"/>
  <c r="N215" i="29" s="1"/>
  <c r="H219" i="29"/>
  <c r="N219" i="29" s="1"/>
  <c r="H220" i="29"/>
  <c r="N220" i="29" s="1"/>
  <c r="H223" i="29"/>
  <c r="N223" i="29" s="1"/>
  <c r="G226" i="29"/>
  <c r="M226" i="29" s="1"/>
  <c r="J230" i="29"/>
  <c r="H231" i="29"/>
  <c r="N231" i="29" s="1"/>
  <c r="G233" i="29"/>
  <c r="M233" i="29" s="1"/>
  <c r="H235" i="29"/>
  <c r="N235" i="29" s="1"/>
  <c r="J243" i="29"/>
  <c r="J254" i="29"/>
  <c r="J260" i="29"/>
  <c r="J266" i="29"/>
  <c r="J277" i="29"/>
  <c r="J306" i="29"/>
  <c r="J318" i="29"/>
  <c r="J321" i="29"/>
  <c r="H336" i="29"/>
  <c r="N336" i="29" s="1"/>
  <c r="M489" i="28"/>
  <c r="M584" i="28"/>
  <c r="M595" i="28"/>
  <c r="K612" i="28"/>
  <c r="G615" i="28"/>
  <c r="M615" i="28" s="1"/>
  <c r="J616" i="28"/>
  <c r="J620" i="28"/>
  <c r="M621" i="28"/>
  <c r="H631" i="28"/>
  <c r="N631" i="28" s="1"/>
  <c r="J633" i="28"/>
  <c r="M634" i="28"/>
  <c r="J640" i="28"/>
  <c r="L11" i="29"/>
  <c r="L13" i="29"/>
  <c r="G22" i="29"/>
  <c r="M22" i="29" s="1"/>
  <c r="L22" i="29"/>
  <c r="J24" i="29"/>
  <c r="H26" i="29"/>
  <c r="N26" i="29" s="1"/>
  <c r="H29" i="29"/>
  <c r="N29" i="29" s="1"/>
  <c r="J30" i="29"/>
  <c r="M31" i="29"/>
  <c r="J41" i="29"/>
  <c r="M42" i="29"/>
  <c r="H50" i="29"/>
  <c r="N50" i="29" s="1"/>
  <c r="J51" i="29"/>
  <c r="H53" i="29"/>
  <c r="N53" i="29" s="1"/>
  <c r="H55" i="29"/>
  <c r="N55" i="29" s="1"/>
  <c r="G57" i="29"/>
  <c r="M57" i="29" s="1"/>
  <c r="H58" i="29"/>
  <c r="N58" i="29" s="1"/>
  <c r="H62" i="29"/>
  <c r="N62" i="29" s="1"/>
  <c r="H68" i="29"/>
  <c r="N68" i="29" s="1"/>
  <c r="G70" i="29"/>
  <c r="M70" i="29" s="1"/>
  <c r="H71" i="29"/>
  <c r="N71" i="29" s="1"/>
  <c r="J73" i="29"/>
  <c r="G81" i="29"/>
  <c r="M81" i="29" s="1"/>
  <c r="L81" i="29"/>
  <c r="J82" i="29"/>
  <c r="G83" i="29"/>
  <c r="M83" i="29" s="1"/>
  <c r="J84" i="29"/>
  <c r="G85" i="29"/>
  <c r="M85" i="29" s="1"/>
  <c r="J86" i="29"/>
  <c r="H88" i="29"/>
  <c r="N88" i="29" s="1"/>
  <c r="H93" i="29"/>
  <c r="N93" i="29" s="1"/>
  <c r="J97" i="29"/>
  <c r="G98" i="29"/>
  <c r="M98" i="29" s="1"/>
  <c r="J99" i="29"/>
  <c r="G100" i="29"/>
  <c r="M100" i="29" s="1"/>
  <c r="J101" i="29"/>
  <c r="H103" i="29"/>
  <c r="N103" i="29" s="1"/>
  <c r="H105" i="29"/>
  <c r="N105" i="29" s="1"/>
  <c r="H107" i="29"/>
  <c r="N107" i="29" s="1"/>
  <c r="J108" i="29"/>
  <c r="G109" i="29"/>
  <c r="M109" i="29" s="1"/>
  <c r="H112" i="29"/>
  <c r="N112" i="29" s="1"/>
  <c r="G114" i="29"/>
  <c r="M114" i="29" s="1"/>
  <c r="J115" i="29"/>
  <c r="G116" i="29"/>
  <c r="M116" i="29" s="1"/>
  <c r="H119" i="29"/>
  <c r="N119" i="29" s="1"/>
  <c r="H122" i="29"/>
  <c r="N122" i="29" s="1"/>
  <c r="H124" i="29"/>
  <c r="N124" i="29" s="1"/>
  <c r="H126" i="29"/>
  <c r="N126" i="29" s="1"/>
  <c r="H128" i="29"/>
  <c r="N128" i="29" s="1"/>
  <c r="G133" i="29"/>
  <c r="M133" i="29" s="1"/>
  <c r="G135" i="29"/>
  <c r="M135" i="29" s="1"/>
  <c r="J136" i="29"/>
  <c r="G137" i="29"/>
  <c r="M137" i="29" s="1"/>
  <c r="J138" i="29"/>
  <c r="G139" i="29"/>
  <c r="M139" i="29" s="1"/>
  <c r="H142" i="29"/>
  <c r="N142" i="29" s="1"/>
  <c r="G144" i="29"/>
  <c r="M144" i="29" s="1"/>
  <c r="J145" i="29"/>
  <c r="G146" i="29"/>
  <c r="M146" i="29" s="1"/>
  <c r="J147" i="29"/>
  <c r="G148" i="29"/>
  <c r="M148" i="29" s="1"/>
  <c r="G150" i="29"/>
  <c r="M150" i="29" s="1"/>
  <c r="H153" i="29"/>
  <c r="N153" i="29" s="1"/>
  <c r="H155" i="29"/>
  <c r="N155" i="29" s="1"/>
  <c r="H157" i="29"/>
  <c r="N157" i="29" s="1"/>
  <c r="J162" i="29"/>
  <c r="H167" i="29"/>
  <c r="N167" i="29" s="1"/>
  <c r="J168" i="29"/>
  <c r="H170" i="29"/>
  <c r="N170" i="29" s="1"/>
  <c r="J174" i="29"/>
  <c r="G175" i="29"/>
  <c r="M175" i="29" s="1"/>
  <c r="H176" i="29"/>
  <c r="N176" i="29" s="1"/>
  <c r="J177" i="29"/>
  <c r="G178" i="29"/>
  <c r="M178" i="29" s="1"/>
  <c r="J354" i="29"/>
  <c r="J324" i="29"/>
  <c r="J322" i="29"/>
  <c r="J312" i="29"/>
  <c r="J308" i="29"/>
  <c r="J299" i="29"/>
  <c r="J288" i="29"/>
  <c r="J286" i="29"/>
  <c r="J282" i="29"/>
  <c r="J279" i="29"/>
  <c r="J276" i="29"/>
  <c r="J271" i="29"/>
  <c r="J240" i="29"/>
  <c r="J231" i="29"/>
  <c r="J228" i="29"/>
  <c r="J223" i="29"/>
  <c r="J221" i="29"/>
  <c r="J219" i="29"/>
  <c r="J361" i="29"/>
  <c r="J352" i="29"/>
  <c r="J340" i="29"/>
  <c r="J332" i="29"/>
  <c r="J328" i="29"/>
  <c r="J323" i="29"/>
  <c r="J311" i="29"/>
  <c r="J294" i="29"/>
  <c r="J284" i="29"/>
  <c r="J281" i="29"/>
  <c r="J272" i="29"/>
  <c r="J270" i="29"/>
  <c r="J265" i="29"/>
  <c r="J252" i="29"/>
  <c r="J250" i="29"/>
  <c r="J356" i="29"/>
  <c r="J350" i="29"/>
  <c r="J338" i="29"/>
  <c r="J336" i="29"/>
  <c r="J333" i="29"/>
  <c r="J310" i="29"/>
  <c r="J307" i="29"/>
  <c r="J300" i="29"/>
  <c r="J293" i="29"/>
  <c r="J285" i="29"/>
  <c r="J280" i="29"/>
  <c r="J267" i="29"/>
  <c r="J261" i="29"/>
  <c r="J255" i="29"/>
  <c r="J347" i="29"/>
  <c r="K188" i="29"/>
  <c r="H189" i="29"/>
  <c r="N189" i="29" s="1"/>
  <c r="J190" i="29"/>
  <c r="G191" i="29"/>
  <c r="M191" i="29" s="1"/>
  <c r="J195" i="29"/>
  <c r="G196" i="29"/>
  <c r="M196" i="29" s="1"/>
  <c r="H197" i="29"/>
  <c r="N197" i="29" s="1"/>
  <c r="H199" i="29"/>
  <c r="N199" i="29" s="1"/>
  <c r="J201" i="29"/>
  <c r="G202" i="29"/>
  <c r="M202" i="29" s="1"/>
  <c r="J203" i="29"/>
  <c r="G204" i="29"/>
  <c r="M204" i="29" s="1"/>
  <c r="H207" i="29"/>
  <c r="N207" i="29" s="1"/>
  <c r="G209" i="29"/>
  <c r="M209" i="29" s="1"/>
  <c r="J210" i="29"/>
  <c r="G211" i="29"/>
  <c r="M211" i="29" s="1"/>
  <c r="J215" i="29"/>
  <c r="G216" i="29"/>
  <c r="M216" i="29" s="1"/>
  <c r="J220" i="29"/>
  <c r="J225" i="29"/>
  <c r="H226" i="29"/>
  <c r="N226" i="29" s="1"/>
  <c r="N233" i="29"/>
  <c r="J235" i="29"/>
  <c r="M236" i="29"/>
  <c r="J244" i="29"/>
  <c r="H250" i="29"/>
  <c r="N250" i="29" s="1"/>
  <c r="J274" i="29"/>
  <c r="H293" i="29"/>
  <c r="N293" i="29" s="1"/>
  <c r="J298" i="29"/>
  <c r="H300" i="29"/>
  <c r="N300" i="29" s="1"/>
  <c r="H310" i="29"/>
  <c r="N310" i="29" s="1"/>
  <c r="H323" i="29"/>
  <c r="N323" i="29" s="1"/>
  <c r="G612" i="28"/>
  <c r="M612" i="28" s="1"/>
  <c r="G620" i="28"/>
  <c r="M620" i="28" s="1"/>
  <c r="G623" i="28"/>
  <c r="M623" i="28" s="1"/>
  <c r="G630" i="28"/>
  <c r="M630" i="28" s="1"/>
  <c r="G640" i="28"/>
  <c r="M640" i="28" s="1"/>
  <c r="F10" i="29"/>
  <c r="J10" i="29" s="1"/>
  <c r="H22" i="29"/>
  <c r="J27" i="29"/>
  <c r="J32" i="29"/>
  <c r="G39" i="29"/>
  <c r="M39" i="29" s="1"/>
  <c r="H42" i="29"/>
  <c r="N42" i="29" s="1"/>
  <c r="G44" i="29"/>
  <c r="M44" i="29" s="1"/>
  <c r="G48" i="29"/>
  <c r="M48" i="29" s="1"/>
  <c r="H52" i="29"/>
  <c r="N52" i="29" s="1"/>
  <c r="J53" i="29"/>
  <c r="G54" i="29"/>
  <c r="M54" i="29" s="1"/>
  <c r="H57" i="29"/>
  <c r="N57" i="29" s="1"/>
  <c r="J59" i="29"/>
  <c r="G64" i="29"/>
  <c r="M64" i="29" s="1"/>
  <c r="G67" i="29"/>
  <c r="M67" i="29" s="1"/>
  <c r="H70" i="29"/>
  <c r="N70" i="29" s="1"/>
  <c r="J72" i="29"/>
  <c r="H81" i="29"/>
  <c r="H83" i="29"/>
  <c r="N83" i="29" s="1"/>
  <c r="H85" i="29"/>
  <c r="N85" i="29" s="1"/>
  <c r="J88" i="29"/>
  <c r="J93" i="29"/>
  <c r="H98" i="29"/>
  <c r="N98" i="29" s="1"/>
  <c r="H100" i="29"/>
  <c r="N100" i="29" s="1"/>
  <c r="J103" i="29"/>
  <c r="G104" i="29"/>
  <c r="M104" i="29" s="1"/>
  <c r="J105" i="29"/>
  <c r="G106" i="29"/>
  <c r="M106" i="29" s="1"/>
  <c r="J107" i="29"/>
  <c r="G108" i="29"/>
  <c r="M108" i="29" s="1"/>
  <c r="H109" i="29"/>
  <c r="N109" i="29" s="1"/>
  <c r="G111" i="29"/>
  <c r="M111" i="29" s="1"/>
  <c r="J112" i="29"/>
  <c r="H114" i="29"/>
  <c r="N114" i="29" s="1"/>
  <c r="H116" i="29"/>
  <c r="N116" i="29" s="1"/>
  <c r="G118" i="29"/>
  <c r="M118" i="29" s="1"/>
  <c r="G121" i="29"/>
  <c r="M121" i="29" s="1"/>
  <c r="J122" i="29"/>
  <c r="G123" i="29"/>
  <c r="M123" i="29" s="1"/>
  <c r="J124" i="29"/>
  <c r="G125" i="29"/>
  <c r="M125" i="29" s="1"/>
  <c r="G127" i="29"/>
  <c r="M127" i="29" s="1"/>
  <c r="G129" i="29"/>
  <c r="M129" i="29" s="1"/>
  <c r="G132" i="29"/>
  <c r="M132" i="29" s="1"/>
  <c r="H133" i="29"/>
  <c r="N133" i="29" s="1"/>
  <c r="H135" i="29"/>
  <c r="N135" i="29" s="1"/>
  <c r="H137" i="29"/>
  <c r="N137" i="29" s="1"/>
  <c r="H139" i="29"/>
  <c r="N139" i="29" s="1"/>
  <c r="G141" i="29"/>
  <c r="M141" i="29" s="1"/>
  <c r="J142" i="29"/>
  <c r="G143" i="29"/>
  <c r="M143" i="29" s="1"/>
  <c r="H144" i="29"/>
  <c r="N144" i="29" s="1"/>
  <c r="H146" i="29"/>
  <c r="N146" i="29" s="1"/>
  <c r="H148" i="29"/>
  <c r="N148" i="29" s="1"/>
  <c r="H150" i="29"/>
  <c r="N150" i="29" s="1"/>
  <c r="J153" i="29"/>
  <c r="G154" i="29"/>
  <c r="M154" i="29" s="1"/>
  <c r="J155" i="29"/>
  <c r="J158" i="29"/>
  <c r="G166" i="29"/>
  <c r="M166" i="29" s="1"/>
  <c r="H169" i="29"/>
  <c r="N169" i="29" s="1"/>
  <c r="J170" i="29"/>
  <c r="H172" i="29"/>
  <c r="N172" i="29" s="1"/>
  <c r="H178" i="29"/>
  <c r="N178" i="29" s="1"/>
  <c r="G359" i="29"/>
  <c r="M359" i="29" s="1"/>
  <c r="G354" i="29"/>
  <c r="M354" i="29" s="1"/>
  <c r="G352" i="29"/>
  <c r="M352" i="29" s="1"/>
  <c r="G347" i="29"/>
  <c r="M347" i="29" s="1"/>
  <c r="G343" i="29"/>
  <c r="M343" i="29" s="1"/>
  <c r="G338" i="29"/>
  <c r="M338" i="29" s="1"/>
  <c r="G332" i="29"/>
  <c r="M332" i="29" s="1"/>
  <c r="G329" i="29"/>
  <c r="M329" i="29" s="1"/>
  <c r="G327" i="29"/>
  <c r="M327" i="29" s="1"/>
  <c r="G325" i="29"/>
  <c r="M325" i="29" s="1"/>
  <c r="G324" i="29"/>
  <c r="M324" i="29" s="1"/>
  <c r="G320" i="29"/>
  <c r="M320" i="29" s="1"/>
  <c r="G318" i="29"/>
  <c r="M318" i="29" s="1"/>
  <c r="G313" i="29"/>
  <c r="M313" i="29" s="1"/>
  <c r="G312" i="29"/>
  <c r="M312" i="29" s="1"/>
  <c r="G311" i="29"/>
  <c r="M311" i="29" s="1"/>
  <c r="G310" i="29"/>
  <c r="M310" i="29" s="1"/>
  <c r="G309" i="29"/>
  <c r="M309" i="29" s="1"/>
  <c r="G308" i="29"/>
  <c r="M308" i="29" s="1"/>
  <c r="G307" i="29"/>
  <c r="M307" i="29" s="1"/>
  <c r="G306" i="29"/>
  <c r="M306" i="29" s="1"/>
  <c r="G304" i="29"/>
  <c r="M304" i="29" s="1"/>
  <c r="G297" i="29"/>
  <c r="M297" i="29" s="1"/>
  <c r="G294" i="29"/>
  <c r="M294" i="29" s="1"/>
  <c r="G293" i="29"/>
  <c r="M293" i="29" s="1"/>
  <c r="G292" i="29"/>
  <c r="M292" i="29" s="1"/>
  <c r="G291" i="29"/>
  <c r="M291" i="29" s="1"/>
  <c r="G288" i="29"/>
  <c r="M288" i="29" s="1"/>
  <c r="G286" i="29"/>
  <c r="M286" i="29" s="1"/>
  <c r="G284" i="29"/>
  <c r="M284" i="29" s="1"/>
  <c r="G283" i="29"/>
  <c r="M283" i="29" s="1"/>
  <c r="G282" i="29"/>
  <c r="M282" i="29" s="1"/>
  <c r="G281" i="29"/>
  <c r="M281" i="29" s="1"/>
  <c r="G278" i="29"/>
  <c r="M278" i="29" s="1"/>
  <c r="G277" i="29"/>
  <c r="M277" i="29" s="1"/>
  <c r="G276" i="29"/>
  <c r="M276" i="29" s="1"/>
  <c r="G271" i="29"/>
  <c r="M271" i="29" s="1"/>
  <c r="G270" i="29"/>
  <c r="M270" i="29" s="1"/>
  <c r="G269" i="29"/>
  <c r="M269" i="29" s="1"/>
  <c r="G267" i="29"/>
  <c r="M267" i="29" s="1"/>
  <c r="G266" i="29"/>
  <c r="M266" i="29" s="1"/>
  <c r="G265" i="29"/>
  <c r="M265" i="29" s="1"/>
  <c r="G261" i="29"/>
  <c r="M261" i="29" s="1"/>
  <c r="G260" i="29"/>
  <c r="M260" i="29" s="1"/>
  <c r="G258" i="29"/>
  <c r="M258" i="29" s="1"/>
  <c r="G255" i="29"/>
  <c r="M255" i="29" s="1"/>
  <c r="G252" i="29"/>
  <c r="M252" i="29" s="1"/>
  <c r="G250" i="29"/>
  <c r="M250" i="29" s="1"/>
  <c r="G248" i="29"/>
  <c r="M248" i="29" s="1"/>
  <c r="G245" i="29"/>
  <c r="M245" i="29" s="1"/>
  <c r="G243" i="29"/>
  <c r="M243" i="29" s="1"/>
  <c r="G235" i="29"/>
  <c r="M235" i="29" s="1"/>
  <c r="G222" i="29"/>
  <c r="M222" i="29" s="1"/>
  <c r="G220" i="29"/>
  <c r="M220" i="29" s="1"/>
  <c r="G218" i="29"/>
  <c r="M218" i="29" s="1"/>
  <c r="G188" i="29"/>
  <c r="M188" i="29" s="1"/>
  <c r="G190" i="29"/>
  <c r="M190" i="29" s="1"/>
  <c r="G193" i="29"/>
  <c r="M193" i="29" s="1"/>
  <c r="G198" i="29"/>
  <c r="M198" i="29" s="1"/>
  <c r="G201" i="29"/>
  <c r="M201" i="29" s="1"/>
  <c r="H209" i="29"/>
  <c r="N209" i="29" s="1"/>
  <c r="H211" i="29"/>
  <c r="N211" i="29" s="1"/>
  <c r="H216" i="29"/>
  <c r="N216" i="29" s="1"/>
  <c r="H218" i="29"/>
  <c r="N218" i="29" s="1"/>
  <c r="H221" i="29"/>
  <c r="N221" i="29" s="1"/>
  <c r="H222" i="29"/>
  <c r="N222" i="29" s="1"/>
  <c r="J224" i="29"/>
  <c r="J226" i="29"/>
  <c r="G227" i="29"/>
  <c r="M227" i="29" s="1"/>
  <c r="G228" i="29"/>
  <c r="M228" i="29" s="1"/>
  <c r="J233" i="29"/>
  <c r="J237" i="29"/>
  <c r="G242" i="29"/>
  <c r="M242" i="29" s="1"/>
  <c r="H243" i="29"/>
  <c r="N243" i="29" s="1"/>
  <c r="H252" i="29"/>
  <c r="N252" i="29" s="1"/>
  <c r="H287" i="29"/>
  <c r="N287" i="29" s="1"/>
  <c r="J292" i="29"/>
  <c r="J309" i="29"/>
  <c r="M427" i="28"/>
  <c r="M484" i="28"/>
  <c r="H612" i="28"/>
  <c r="N612" i="28" s="1"/>
  <c r="G614" i="28"/>
  <c r="M614" i="28" s="1"/>
  <c r="H620" i="28"/>
  <c r="N620" i="28" s="1"/>
  <c r="H630" i="28"/>
  <c r="N630" i="28" s="1"/>
  <c r="J631" i="28"/>
  <c r="H633" i="28"/>
  <c r="N633" i="28" s="1"/>
  <c r="J22" i="29"/>
  <c r="H24" i="29"/>
  <c r="N24" i="29" s="1"/>
  <c r="G27" i="29"/>
  <c r="M27" i="29" s="1"/>
  <c r="H28" i="29"/>
  <c r="N28" i="29" s="1"/>
  <c r="G30" i="29"/>
  <c r="M30" i="29" s="1"/>
  <c r="J31" i="29"/>
  <c r="H33" i="29"/>
  <c r="N33" i="29" s="1"/>
  <c r="M35" i="29"/>
  <c r="G41" i="29"/>
  <c r="M41" i="29" s="1"/>
  <c r="J42" i="29"/>
  <c r="G47" i="29"/>
  <c r="M47" i="29" s="1"/>
  <c r="G51" i="29"/>
  <c r="M51" i="29" s="1"/>
  <c r="M56" i="29"/>
  <c r="J58" i="29"/>
  <c r="J62" i="29"/>
  <c r="H64" i="29"/>
  <c r="N64" i="29" s="1"/>
  <c r="J65" i="29"/>
  <c r="H67" i="29"/>
  <c r="N67" i="29" s="1"/>
  <c r="J81" i="29"/>
  <c r="J83" i="29"/>
  <c r="M84" i="29"/>
  <c r="J85" i="29"/>
  <c r="G86" i="29"/>
  <c r="M86" i="29" s="1"/>
  <c r="H92" i="29"/>
  <c r="N92" i="29" s="1"/>
  <c r="G97" i="29"/>
  <c r="M97" i="29" s="1"/>
  <c r="J98" i="29"/>
  <c r="G99" i="29"/>
  <c r="M99" i="29" s="1"/>
  <c r="J100" i="29"/>
  <c r="M101" i="29"/>
  <c r="H104" i="29"/>
  <c r="N104" i="29" s="1"/>
  <c r="H106" i="29"/>
  <c r="N106" i="29" s="1"/>
  <c r="H108" i="29"/>
  <c r="N108" i="29" s="1"/>
  <c r="J109" i="29"/>
  <c r="H111" i="29"/>
  <c r="N111" i="29" s="1"/>
  <c r="H113" i="29"/>
  <c r="N113" i="29" s="1"/>
  <c r="J114" i="29"/>
  <c r="G115" i="29"/>
  <c r="M115" i="29" s="1"/>
  <c r="J116" i="29"/>
  <c r="H118" i="29"/>
  <c r="N118" i="29" s="1"/>
  <c r="G120" i="29"/>
  <c r="M120" i="29" s="1"/>
  <c r="H121" i="29"/>
  <c r="N121" i="29" s="1"/>
  <c r="H123" i="29"/>
  <c r="N123" i="29" s="1"/>
  <c r="H125" i="29"/>
  <c r="N125" i="29" s="1"/>
  <c r="H127" i="29"/>
  <c r="N127" i="29" s="1"/>
  <c r="H129" i="29"/>
  <c r="N129" i="29" s="1"/>
  <c r="G134" i="29"/>
  <c r="M134" i="29" s="1"/>
  <c r="J135" i="29"/>
  <c r="G136" i="29"/>
  <c r="M136" i="29" s="1"/>
  <c r="J137" i="29"/>
  <c r="M138" i="29"/>
  <c r="J139" i="29"/>
  <c r="H141" i="29"/>
  <c r="N141" i="29" s="1"/>
  <c r="H143" i="29"/>
  <c r="N143" i="29" s="1"/>
  <c r="J144" i="29"/>
  <c r="G145" i="29"/>
  <c r="M145" i="29" s="1"/>
  <c r="J146" i="29"/>
  <c r="G147" i="29"/>
  <c r="M147" i="29" s="1"/>
  <c r="J148" i="29"/>
  <c r="G149" i="29"/>
  <c r="M149" i="29" s="1"/>
  <c r="H154" i="29"/>
  <c r="N154" i="29" s="1"/>
  <c r="J157" i="29"/>
  <c r="G165" i="29"/>
  <c r="M165" i="29" s="1"/>
  <c r="H166" i="29"/>
  <c r="N166" i="29" s="1"/>
  <c r="G168" i="29"/>
  <c r="M168" i="29" s="1"/>
  <c r="M174" i="29"/>
  <c r="H359" i="29"/>
  <c r="N359" i="29" s="1"/>
  <c r="H356" i="29"/>
  <c r="N356" i="29" s="1"/>
  <c r="H347" i="29"/>
  <c r="N347" i="29" s="1"/>
  <c r="H327" i="29"/>
  <c r="N327" i="29" s="1"/>
  <c r="H325" i="29"/>
  <c r="N325" i="29" s="1"/>
  <c r="H320" i="29"/>
  <c r="N320" i="29" s="1"/>
  <c r="H318" i="29"/>
  <c r="N318" i="29" s="1"/>
  <c r="H309" i="29"/>
  <c r="N309" i="29" s="1"/>
  <c r="H306" i="29"/>
  <c r="N306" i="29" s="1"/>
  <c r="H295" i="29"/>
  <c r="N295" i="29" s="1"/>
  <c r="H290" i="29"/>
  <c r="N290" i="29" s="1"/>
  <c r="H285" i="29"/>
  <c r="N285" i="29" s="1"/>
  <c r="H260" i="29"/>
  <c r="N260" i="29" s="1"/>
  <c r="H258" i="29"/>
  <c r="N258" i="29" s="1"/>
  <c r="H242" i="29"/>
  <c r="N242" i="29" s="1"/>
  <c r="H230" i="29"/>
  <c r="N230" i="29" s="1"/>
  <c r="H227" i="29"/>
  <c r="N227" i="29" s="1"/>
  <c r="H357" i="29"/>
  <c r="N357" i="29" s="1"/>
  <c r="H324" i="29"/>
  <c r="N324" i="29" s="1"/>
  <c r="H321" i="29"/>
  <c r="N321" i="29" s="1"/>
  <c r="H312" i="29"/>
  <c r="N312" i="29" s="1"/>
  <c r="H304" i="29"/>
  <c r="N304" i="29" s="1"/>
  <c r="H301" i="29"/>
  <c r="N301" i="29" s="1"/>
  <c r="H298" i="29"/>
  <c r="N298" i="29" s="1"/>
  <c r="H292" i="29"/>
  <c r="N292" i="29" s="1"/>
  <c r="H282" i="29"/>
  <c r="N282" i="29" s="1"/>
  <c r="H271" i="29"/>
  <c r="N271" i="29" s="1"/>
  <c r="H266" i="29"/>
  <c r="N266" i="29" s="1"/>
  <c r="H340" i="29"/>
  <c r="N340" i="29" s="1"/>
  <c r="H335" i="29"/>
  <c r="N335" i="29" s="1"/>
  <c r="H332" i="29"/>
  <c r="N332" i="29" s="1"/>
  <c r="H311" i="29"/>
  <c r="N311" i="29" s="1"/>
  <c r="H308" i="29"/>
  <c r="N308" i="29" s="1"/>
  <c r="H299" i="29"/>
  <c r="N299" i="29" s="1"/>
  <c r="H294" i="29"/>
  <c r="N294" i="29" s="1"/>
  <c r="H291" i="29"/>
  <c r="N291" i="29" s="1"/>
  <c r="H288" i="29"/>
  <c r="N288" i="29" s="1"/>
  <c r="H286" i="29"/>
  <c r="N286" i="29" s="1"/>
  <c r="H284" i="29"/>
  <c r="N284" i="29" s="1"/>
  <c r="H281" i="29"/>
  <c r="N281" i="29" s="1"/>
  <c r="H275" i="29"/>
  <c r="N275" i="29" s="1"/>
  <c r="H270" i="29"/>
  <c r="N270" i="29" s="1"/>
  <c r="H265" i="29"/>
  <c r="N265" i="29" s="1"/>
  <c r="H240" i="29"/>
  <c r="N240" i="29" s="1"/>
  <c r="H343" i="29"/>
  <c r="N343" i="29" s="1"/>
  <c r="H188" i="29"/>
  <c r="N188" i="29" s="1"/>
  <c r="H193" i="29"/>
  <c r="N193" i="29" s="1"/>
  <c r="G195" i="29"/>
  <c r="M195" i="29" s="1"/>
  <c r="H198" i="29"/>
  <c r="N198" i="29" s="1"/>
  <c r="H201" i="29"/>
  <c r="N201" i="29" s="1"/>
  <c r="J202" i="29"/>
  <c r="G203" i="29"/>
  <c r="M203" i="29" s="1"/>
  <c r="J204" i="29"/>
  <c r="G205" i="29"/>
  <c r="M205" i="29" s="1"/>
  <c r="J207" i="29"/>
  <c r="M208" i="29"/>
  <c r="J209" i="29"/>
  <c r="G210" i="29"/>
  <c r="M210" i="29" s="1"/>
  <c r="J211" i="29"/>
  <c r="J214" i="29"/>
  <c r="G215" i="29"/>
  <c r="M215" i="29" s="1"/>
  <c r="J216" i="29"/>
  <c r="J218" i="29"/>
  <c r="G219" i="29"/>
  <c r="M219" i="29" s="1"/>
  <c r="J222" i="29"/>
  <c r="G223" i="29"/>
  <c r="M223" i="29" s="1"/>
  <c r="H225" i="29"/>
  <c r="N225" i="29" s="1"/>
  <c r="J227" i="29"/>
  <c r="G230" i="29"/>
  <c r="M230" i="29" s="1"/>
  <c r="G231" i="29"/>
  <c r="M231" i="29" s="1"/>
  <c r="J242" i="29"/>
  <c r="H255" i="29"/>
  <c r="N255" i="29" s="1"/>
  <c r="J258" i="29"/>
  <c r="H261" i="29"/>
  <c r="N261" i="29" s="1"/>
  <c r="H267" i="29"/>
  <c r="N267" i="29" s="1"/>
  <c r="H272" i="29"/>
  <c r="N272" i="29" s="1"/>
  <c r="H278" i="29"/>
  <c r="N278" i="29" s="1"/>
  <c r="J301" i="29"/>
  <c r="H307" i="29"/>
  <c r="N307" i="29" s="1"/>
  <c r="J325" i="29"/>
  <c r="H604" i="29"/>
  <c r="N604" i="29" s="1"/>
  <c r="H602" i="29"/>
  <c r="N602" i="29" s="1"/>
  <c r="H601" i="29"/>
  <c r="N601" i="29" s="1"/>
  <c r="H599" i="29"/>
  <c r="N599" i="29" s="1"/>
  <c r="H598" i="29"/>
  <c r="N598" i="29" s="1"/>
  <c r="H597" i="29"/>
  <c r="N597" i="29" s="1"/>
  <c r="H596" i="29"/>
  <c r="N596" i="29" s="1"/>
  <c r="H593" i="29"/>
  <c r="N593" i="29" s="1"/>
  <c r="H591" i="29"/>
  <c r="N591" i="29" s="1"/>
  <c r="H590" i="29"/>
  <c r="N590" i="29" s="1"/>
  <c r="H589" i="29"/>
  <c r="N589" i="29" s="1"/>
  <c r="H588" i="29"/>
  <c r="N588" i="29" s="1"/>
  <c r="H587" i="29"/>
  <c r="N587" i="29" s="1"/>
  <c r="H585" i="29"/>
  <c r="N585" i="29" s="1"/>
  <c r="H584" i="29"/>
  <c r="N584" i="29" s="1"/>
  <c r="H583" i="29"/>
  <c r="N583" i="29" s="1"/>
  <c r="H581" i="29"/>
  <c r="N581" i="29" s="1"/>
  <c r="H580" i="29"/>
  <c r="N580" i="29" s="1"/>
  <c r="H578" i="29"/>
  <c r="N578" i="29" s="1"/>
  <c r="H577" i="29"/>
  <c r="N577" i="29" s="1"/>
  <c r="H574" i="29"/>
  <c r="N574" i="29" s="1"/>
  <c r="H573" i="29"/>
  <c r="N573" i="29" s="1"/>
  <c r="H572" i="29"/>
  <c r="N572" i="29" s="1"/>
  <c r="H571" i="29"/>
  <c r="N571" i="29" s="1"/>
  <c r="H570" i="29"/>
  <c r="N570" i="29" s="1"/>
  <c r="H568" i="29"/>
  <c r="N568" i="29" s="1"/>
  <c r="H567" i="29"/>
  <c r="N567" i="29" s="1"/>
  <c r="H566" i="29"/>
  <c r="N566" i="29" s="1"/>
  <c r="H564" i="29"/>
  <c r="N564" i="29" s="1"/>
  <c r="H563" i="29"/>
  <c r="N563" i="29" s="1"/>
  <c r="H561" i="29"/>
  <c r="N561" i="29" s="1"/>
  <c r="H558" i="29"/>
  <c r="N558" i="29" s="1"/>
  <c r="H557" i="29"/>
  <c r="N557" i="29" s="1"/>
  <c r="H551" i="29"/>
  <c r="N551" i="29" s="1"/>
  <c r="H550" i="29"/>
  <c r="N550" i="29" s="1"/>
  <c r="H549" i="29"/>
  <c r="N549" i="29" s="1"/>
  <c r="H548" i="29"/>
  <c r="N548" i="29" s="1"/>
  <c r="H546" i="29"/>
  <c r="N546" i="29" s="1"/>
  <c r="H545" i="29"/>
  <c r="N545" i="29" s="1"/>
  <c r="H544" i="29"/>
  <c r="N544" i="29" s="1"/>
  <c r="H543" i="29"/>
  <c r="N543" i="29" s="1"/>
  <c r="H541" i="29"/>
  <c r="N541" i="29" s="1"/>
  <c r="H540" i="29"/>
  <c r="N540" i="29" s="1"/>
  <c r="H539" i="29"/>
  <c r="N539" i="29" s="1"/>
  <c r="H538" i="29"/>
  <c r="N538" i="29" s="1"/>
  <c r="H537" i="29"/>
  <c r="N537" i="29" s="1"/>
  <c r="H536" i="29"/>
  <c r="N536" i="29" s="1"/>
  <c r="H535" i="29"/>
  <c r="N535" i="29" s="1"/>
  <c r="H533" i="29"/>
  <c r="N533" i="29" s="1"/>
  <c r="H530" i="29"/>
  <c r="N530" i="29" s="1"/>
  <c r="H528" i="29"/>
  <c r="N528" i="29" s="1"/>
  <c r="H525" i="29"/>
  <c r="N525" i="29" s="1"/>
  <c r="H523" i="29"/>
  <c r="N523" i="29" s="1"/>
  <c r="H522" i="29"/>
  <c r="N522" i="29" s="1"/>
  <c r="H520" i="29"/>
  <c r="N520" i="29" s="1"/>
  <c r="H518" i="29"/>
  <c r="N518" i="29" s="1"/>
  <c r="H517" i="29"/>
  <c r="N517" i="29" s="1"/>
  <c r="H515" i="29"/>
  <c r="N515" i="29" s="1"/>
  <c r="H514" i="29"/>
  <c r="N514" i="29" s="1"/>
  <c r="H513" i="29"/>
  <c r="N513" i="29" s="1"/>
  <c r="H512" i="29"/>
  <c r="N512" i="29" s="1"/>
  <c r="H511" i="29"/>
  <c r="N511" i="29" s="1"/>
  <c r="H509" i="29"/>
  <c r="N509" i="29" s="1"/>
  <c r="H508" i="29"/>
  <c r="N508" i="29" s="1"/>
  <c r="H507" i="29"/>
  <c r="N507" i="29" s="1"/>
  <c r="H504" i="29"/>
  <c r="N504" i="29" s="1"/>
  <c r="H503" i="29"/>
  <c r="N503" i="29" s="1"/>
  <c r="H501" i="29"/>
  <c r="N501" i="29" s="1"/>
  <c r="H499" i="29"/>
  <c r="N499" i="29" s="1"/>
  <c r="H497" i="29"/>
  <c r="N497" i="29" s="1"/>
  <c r="H495" i="29"/>
  <c r="N495" i="29" s="1"/>
  <c r="H494" i="29"/>
  <c r="N494" i="29" s="1"/>
  <c r="H493" i="29"/>
  <c r="N493" i="29" s="1"/>
  <c r="H492" i="29"/>
  <c r="N492" i="29" s="1"/>
  <c r="H491" i="29"/>
  <c r="N491" i="29" s="1"/>
  <c r="H489" i="29"/>
  <c r="N489" i="29" s="1"/>
  <c r="H487" i="29"/>
  <c r="N487" i="29" s="1"/>
  <c r="H486" i="29"/>
  <c r="N486" i="29" s="1"/>
  <c r="H485" i="29"/>
  <c r="N485" i="29" s="1"/>
  <c r="H484" i="29"/>
  <c r="N484" i="29" s="1"/>
  <c r="H483" i="29"/>
  <c r="N483" i="29" s="1"/>
  <c r="H481" i="29"/>
  <c r="N481" i="29" s="1"/>
  <c r="H478" i="29"/>
  <c r="N478" i="29" s="1"/>
  <c r="H477" i="29"/>
  <c r="N477" i="29" s="1"/>
  <c r="H473" i="29"/>
  <c r="N473" i="29" s="1"/>
  <c r="H471" i="29"/>
  <c r="N471" i="29" s="1"/>
  <c r="H470" i="29"/>
  <c r="N470" i="29" s="1"/>
  <c r="H469" i="29"/>
  <c r="N469" i="29" s="1"/>
  <c r="H467" i="29"/>
  <c r="N467" i="29" s="1"/>
  <c r="H466" i="29"/>
  <c r="N466" i="29" s="1"/>
  <c r="H462" i="29"/>
  <c r="N462" i="29" s="1"/>
  <c r="H461" i="29"/>
  <c r="N461" i="29" s="1"/>
  <c r="H460" i="29"/>
  <c r="N460" i="29" s="1"/>
  <c r="H454" i="29"/>
  <c r="N454" i="29" s="1"/>
  <c r="H452" i="29"/>
  <c r="N452" i="29" s="1"/>
  <c r="H451" i="29"/>
  <c r="N451" i="29" s="1"/>
  <c r="H450" i="29"/>
  <c r="N450" i="29" s="1"/>
  <c r="H449" i="29"/>
  <c r="N449" i="29" s="1"/>
  <c r="H448" i="29"/>
  <c r="N448" i="29" s="1"/>
  <c r="H446" i="29"/>
  <c r="N446" i="29" s="1"/>
  <c r="H445" i="29"/>
  <c r="N445" i="29" s="1"/>
  <c r="H444" i="29"/>
  <c r="N444" i="29" s="1"/>
  <c r="H443" i="29"/>
  <c r="N443" i="29" s="1"/>
  <c r="H442" i="29"/>
  <c r="N442" i="29" s="1"/>
  <c r="H437" i="29"/>
  <c r="N437" i="29" s="1"/>
  <c r="H435" i="29"/>
  <c r="N435" i="29" s="1"/>
  <c r="H434" i="29"/>
  <c r="N434" i="29" s="1"/>
  <c r="H433" i="29"/>
  <c r="N433" i="29" s="1"/>
  <c r="H432" i="29"/>
  <c r="N432" i="29" s="1"/>
  <c r="H430" i="29"/>
  <c r="N430" i="29" s="1"/>
  <c r="H429" i="29"/>
  <c r="N429" i="29" s="1"/>
  <c r="H428" i="29"/>
  <c r="N428" i="29" s="1"/>
  <c r="H427" i="29"/>
  <c r="N427" i="29" s="1"/>
  <c r="H426" i="29"/>
  <c r="N426" i="29" s="1"/>
  <c r="H424" i="29"/>
  <c r="N424" i="29" s="1"/>
  <c r="H423" i="29"/>
  <c r="N423" i="29" s="1"/>
  <c r="H422" i="29"/>
  <c r="N422" i="29" s="1"/>
  <c r="H420" i="29"/>
  <c r="N420" i="29" s="1"/>
  <c r="H419" i="29"/>
  <c r="N419" i="29" s="1"/>
  <c r="H416" i="29"/>
  <c r="N416" i="29" s="1"/>
  <c r="H411" i="29"/>
  <c r="N411" i="29" s="1"/>
  <c r="H410" i="29"/>
  <c r="N410" i="29" s="1"/>
  <c r="H409" i="29"/>
  <c r="N409" i="29" s="1"/>
  <c r="H407" i="29"/>
  <c r="N407" i="29" s="1"/>
  <c r="H406" i="29"/>
  <c r="N406" i="29" s="1"/>
  <c r="H405" i="29"/>
  <c r="N405" i="29" s="1"/>
  <c r="H373" i="29"/>
  <c r="N373" i="29" s="1"/>
  <c r="H387" i="29"/>
  <c r="N387" i="29" s="1"/>
  <c r="H394" i="29"/>
  <c r="N394" i="29" s="1"/>
  <c r="H398" i="29"/>
  <c r="N398" i="29" s="1"/>
  <c r="H403" i="29"/>
  <c r="N403" i="29" s="1"/>
  <c r="J526" i="29"/>
  <c r="J530" i="29"/>
  <c r="J536" i="29"/>
  <c r="J552" i="29"/>
  <c r="J572" i="29"/>
  <c r="J573" i="29"/>
  <c r="J580" i="29"/>
  <c r="J589" i="29"/>
  <c r="J598" i="29"/>
  <c r="J600" i="29"/>
  <c r="J602" i="29"/>
  <c r="I12" i="34"/>
  <c r="I10" i="34"/>
  <c r="I13" i="34"/>
  <c r="L371" i="29"/>
  <c r="H374" i="29"/>
  <c r="N374" i="29" s="1"/>
  <c r="H376" i="29"/>
  <c r="N376" i="29" s="1"/>
  <c r="J387" i="29"/>
  <c r="H388" i="29"/>
  <c r="N388" i="29" s="1"/>
  <c r="J419" i="29"/>
  <c r="J420" i="29"/>
  <c r="J426" i="29"/>
  <c r="J433" i="29"/>
  <c r="J434" i="29"/>
  <c r="J435" i="29"/>
  <c r="J444" i="29"/>
  <c r="J454" i="29"/>
  <c r="J464" i="29"/>
  <c r="J466" i="29"/>
  <c r="J483" i="29"/>
  <c r="J484" i="29"/>
  <c r="J485" i="29"/>
  <c r="J489" i="29"/>
  <c r="J491" i="29"/>
  <c r="J497" i="29"/>
  <c r="J509" i="29"/>
  <c r="J511" i="29"/>
  <c r="J515" i="29"/>
  <c r="J523" i="29"/>
  <c r="J543" i="29"/>
  <c r="J544" i="29"/>
  <c r="J545" i="29"/>
  <c r="J546" i="29"/>
  <c r="J551" i="29"/>
  <c r="J560" i="29"/>
  <c r="J562" i="29"/>
  <c r="J563" i="29"/>
  <c r="J564" i="29"/>
  <c r="J569" i="29"/>
  <c r="J577" i="29"/>
  <c r="J585" i="29"/>
  <c r="J590" i="29"/>
  <c r="J599" i="29"/>
  <c r="J30" i="30"/>
  <c r="N153" i="30"/>
  <c r="M155" i="30"/>
  <c r="M231" i="30"/>
  <c r="M257" i="30"/>
  <c r="M336" i="30"/>
  <c r="H371" i="30"/>
  <c r="H394" i="30"/>
  <c r="N394" i="30" s="1"/>
  <c r="H405" i="30"/>
  <c r="N405" i="30" s="1"/>
  <c r="H413" i="30"/>
  <c r="N413" i="30" s="1"/>
  <c r="K14" i="31"/>
  <c r="I14" i="31"/>
  <c r="J374" i="29"/>
  <c r="J376" i="29"/>
  <c r="H377" i="29"/>
  <c r="N377" i="29" s="1"/>
  <c r="J379" i="29"/>
  <c r="H380" i="29"/>
  <c r="N380" i="29" s="1"/>
  <c r="H383" i="29"/>
  <c r="N383" i="29" s="1"/>
  <c r="H389" i="29"/>
  <c r="N389" i="29" s="1"/>
  <c r="H393" i="29"/>
  <c r="N393" i="29" s="1"/>
  <c r="J394" i="29"/>
  <c r="H395" i="29"/>
  <c r="N395" i="29" s="1"/>
  <c r="J398" i="29"/>
  <c r="J400" i="29"/>
  <c r="H401" i="29"/>
  <c r="N401" i="29" s="1"/>
  <c r="J403" i="29"/>
  <c r="H404" i="29"/>
  <c r="N404" i="29" s="1"/>
  <c r="J411" i="29"/>
  <c r="J413" i="29"/>
  <c r="J427" i="29"/>
  <c r="J428" i="29"/>
  <c r="J429" i="29"/>
  <c r="J431" i="29"/>
  <c r="J438" i="29"/>
  <c r="J442" i="29"/>
  <c r="J448" i="29"/>
  <c r="J449" i="29"/>
  <c r="J450" i="29"/>
  <c r="J451" i="29"/>
  <c r="J468" i="29"/>
  <c r="J473" i="29"/>
  <c r="J476" i="29"/>
  <c r="J480" i="29"/>
  <c r="J481" i="29"/>
  <c r="J486" i="29"/>
  <c r="J495" i="29"/>
  <c r="J504" i="29"/>
  <c r="J512" i="29"/>
  <c r="J534" i="29"/>
  <c r="J538" i="29"/>
  <c r="J539" i="29"/>
  <c r="J540" i="29"/>
  <c r="J541" i="29"/>
  <c r="J561" i="29"/>
  <c r="J567" i="29"/>
  <c r="J568" i="29"/>
  <c r="J574" i="29"/>
  <c r="J592" i="29"/>
  <c r="J595" i="29"/>
  <c r="L14" i="30"/>
  <c r="H602" i="30"/>
  <c r="N602" i="30" s="1"/>
  <c r="H597" i="30"/>
  <c r="N597" i="30" s="1"/>
  <c r="H596" i="30"/>
  <c r="N596" i="30" s="1"/>
  <c r="H595" i="30"/>
  <c r="N595" i="30" s="1"/>
  <c r="H591" i="30"/>
  <c r="N591" i="30" s="1"/>
  <c r="H590" i="30"/>
  <c r="N590" i="30" s="1"/>
  <c r="H589" i="30"/>
  <c r="N589" i="30" s="1"/>
  <c r="H588" i="30"/>
  <c r="N588" i="30" s="1"/>
  <c r="H583" i="30"/>
  <c r="N583" i="30" s="1"/>
  <c r="H568" i="30"/>
  <c r="N568" i="30" s="1"/>
  <c r="H567" i="30"/>
  <c r="N567" i="30" s="1"/>
  <c r="H566" i="30"/>
  <c r="N566" i="30" s="1"/>
  <c r="H564" i="30"/>
  <c r="N564" i="30" s="1"/>
  <c r="H563" i="30"/>
  <c r="N563" i="30" s="1"/>
  <c r="H550" i="30"/>
  <c r="N550" i="30" s="1"/>
  <c r="H545" i="30"/>
  <c r="N545" i="30" s="1"/>
  <c r="H544" i="30"/>
  <c r="N544" i="30" s="1"/>
  <c r="H541" i="30"/>
  <c r="N541" i="30" s="1"/>
  <c r="H525" i="30"/>
  <c r="N525" i="30" s="1"/>
  <c r="H514" i="30"/>
  <c r="N514" i="30" s="1"/>
  <c r="H512" i="30"/>
  <c r="N512" i="30" s="1"/>
  <c r="H511" i="30"/>
  <c r="N511" i="30" s="1"/>
  <c r="H509" i="30"/>
  <c r="N509" i="30" s="1"/>
  <c r="H507" i="30"/>
  <c r="N507" i="30" s="1"/>
  <c r="H503" i="30"/>
  <c r="N503" i="30" s="1"/>
  <c r="H499" i="30"/>
  <c r="N499" i="30" s="1"/>
  <c r="H497" i="30"/>
  <c r="N497" i="30" s="1"/>
  <c r="H493" i="30"/>
  <c r="N493" i="30" s="1"/>
  <c r="H485" i="30"/>
  <c r="N485" i="30" s="1"/>
  <c r="H484" i="30"/>
  <c r="N484" i="30" s="1"/>
  <c r="H478" i="30"/>
  <c r="N478" i="30" s="1"/>
  <c r="H477" i="30"/>
  <c r="N477" i="30" s="1"/>
  <c r="H473" i="30"/>
  <c r="N473" i="30" s="1"/>
  <c r="H471" i="30"/>
  <c r="N471" i="30" s="1"/>
  <c r="H470" i="30"/>
  <c r="N470" i="30" s="1"/>
  <c r="H460" i="30"/>
  <c r="N460" i="30" s="1"/>
  <c r="H454" i="30"/>
  <c r="N454" i="30" s="1"/>
  <c r="H450" i="30"/>
  <c r="N450" i="30" s="1"/>
  <c r="H447" i="30"/>
  <c r="N447" i="30" s="1"/>
  <c r="H446" i="30"/>
  <c r="N446" i="30" s="1"/>
  <c r="H445" i="30"/>
  <c r="N445" i="30" s="1"/>
  <c r="H442" i="30"/>
  <c r="N442" i="30" s="1"/>
  <c r="H437" i="30"/>
  <c r="N437" i="30" s="1"/>
  <c r="H435" i="30"/>
  <c r="N435" i="30" s="1"/>
  <c r="H434" i="30"/>
  <c r="N434" i="30" s="1"/>
  <c r="H433" i="30"/>
  <c r="N433" i="30" s="1"/>
  <c r="H422" i="30"/>
  <c r="N422" i="30" s="1"/>
  <c r="H419" i="30"/>
  <c r="N419" i="30" s="1"/>
  <c r="H376" i="30"/>
  <c r="N376" i="30" s="1"/>
  <c r="H404" i="30"/>
  <c r="N404" i="30" s="1"/>
  <c r="H396" i="30"/>
  <c r="N396" i="30" s="1"/>
  <c r="H395" i="30"/>
  <c r="N395" i="30" s="1"/>
  <c r="H384" i="30"/>
  <c r="N384" i="30" s="1"/>
  <c r="H383" i="30"/>
  <c r="N383" i="30" s="1"/>
  <c r="H380" i="30"/>
  <c r="N380" i="30" s="1"/>
  <c r="L371" i="30"/>
  <c r="D13" i="30"/>
  <c r="D9" i="30"/>
  <c r="H10" i="30" s="1"/>
  <c r="H408" i="30"/>
  <c r="N408" i="30" s="1"/>
  <c r="H403" i="30"/>
  <c r="N403" i="30" s="1"/>
  <c r="H402" i="30"/>
  <c r="N402" i="30" s="1"/>
  <c r="H392" i="30"/>
  <c r="N392" i="30" s="1"/>
  <c r="H391" i="30"/>
  <c r="N391" i="30" s="1"/>
  <c r="H378" i="30"/>
  <c r="N378" i="30" s="1"/>
  <c r="H377" i="30"/>
  <c r="N377" i="30" s="1"/>
  <c r="H374" i="30"/>
  <c r="N374" i="30" s="1"/>
  <c r="H372" i="30"/>
  <c r="N372" i="30" s="1"/>
  <c r="H410" i="30"/>
  <c r="N410" i="30" s="1"/>
  <c r="H411" i="30"/>
  <c r="N411" i="30" s="1"/>
  <c r="H423" i="30"/>
  <c r="N423" i="30" s="1"/>
  <c r="M224" i="29"/>
  <c r="H371" i="29"/>
  <c r="H372" i="29"/>
  <c r="N372" i="29" s="1"/>
  <c r="J377" i="29"/>
  <c r="H378" i="29"/>
  <c r="N378" i="29" s="1"/>
  <c r="J380" i="29"/>
  <c r="H381" i="29"/>
  <c r="N381" i="29" s="1"/>
  <c r="J383" i="29"/>
  <c r="H384" i="29"/>
  <c r="N384" i="29" s="1"/>
  <c r="J385" i="29"/>
  <c r="H386" i="29"/>
  <c r="N386" i="29" s="1"/>
  <c r="H391" i="29"/>
  <c r="N391" i="29" s="1"/>
  <c r="J395" i="29"/>
  <c r="H396" i="29"/>
  <c r="N396" i="29" s="1"/>
  <c r="J401" i="29"/>
  <c r="H402" i="29"/>
  <c r="N402" i="29" s="1"/>
  <c r="J404" i="29"/>
  <c r="J405" i="29"/>
  <c r="J406" i="29"/>
  <c r="J416" i="29"/>
  <c r="J422" i="29"/>
  <c r="J423" i="29"/>
  <c r="J424" i="29"/>
  <c r="J430" i="29"/>
  <c r="J437" i="29"/>
  <c r="J440" i="29"/>
  <c r="J443" i="29"/>
  <c r="J445" i="29"/>
  <c r="J446" i="29"/>
  <c r="J460" i="29"/>
  <c r="J462" i="29"/>
  <c r="J469" i="29"/>
  <c r="J470" i="29"/>
  <c r="J471" i="29"/>
  <c r="J492" i="29"/>
  <c r="J493" i="29"/>
  <c r="J498" i="29"/>
  <c r="J499" i="29"/>
  <c r="J513" i="29"/>
  <c r="J514" i="29"/>
  <c r="J516" i="29"/>
  <c r="J517" i="29"/>
  <c r="J518" i="29"/>
  <c r="J521" i="29"/>
  <c r="J535" i="29"/>
  <c r="J550" i="29"/>
  <c r="J553" i="29"/>
  <c r="J558" i="29"/>
  <c r="J578" i="29"/>
  <c r="J583" i="29"/>
  <c r="J586" i="29"/>
  <c r="J588" i="29"/>
  <c r="J591" i="29"/>
  <c r="J596" i="29"/>
  <c r="J633" i="29"/>
  <c r="F9" i="30"/>
  <c r="J11" i="30" s="1"/>
  <c r="L10" i="30"/>
  <c r="L12" i="30"/>
  <c r="J22" i="30"/>
  <c r="J59" i="30"/>
  <c r="J177" i="30"/>
  <c r="J145" i="30"/>
  <c r="J135" i="30"/>
  <c r="J141" i="30"/>
  <c r="J127" i="30"/>
  <c r="J156" i="30"/>
  <c r="J146" i="30"/>
  <c r="J139" i="30"/>
  <c r="J134" i="30"/>
  <c r="J84" i="30"/>
  <c r="J85" i="30"/>
  <c r="J86" i="30"/>
  <c r="J93" i="30"/>
  <c r="J106" i="30"/>
  <c r="H387" i="30"/>
  <c r="N387" i="30" s="1"/>
  <c r="H429" i="30"/>
  <c r="N429" i="30" s="1"/>
  <c r="H430" i="30"/>
  <c r="N430" i="30" s="1"/>
  <c r="H598" i="31"/>
  <c r="N598" i="31" s="1"/>
  <c r="H583" i="31"/>
  <c r="N583" i="31" s="1"/>
  <c r="H578" i="31"/>
  <c r="N578" i="31" s="1"/>
  <c r="H572" i="31"/>
  <c r="N572" i="31" s="1"/>
  <c r="H567" i="31"/>
  <c r="N567" i="31" s="1"/>
  <c r="H564" i="31"/>
  <c r="N564" i="31" s="1"/>
  <c r="H591" i="31"/>
  <c r="N591" i="31" s="1"/>
  <c r="H589" i="31"/>
  <c r="N589" i="31" s="1"/>
  <c r="H576" i="31"/>
  <c r="N576" i="31" s="1"/>
  <c r="H573" i="31"/>
  <c r="N573" i="31" s="1"/>
  <c r="H599" i="31"/>
  <c r="N599" i="31" s="1"/>
  <c r="H597" i="31"/>
  <c r="N597" i="31" s="1"/>
  <c r="H582" i="31"/>
  <c r="N582" i="31" s="1"/>
  <c r="H580" i="31"/>
  <c r="N580" i="31" s="1"/>
  <c r="H571" i="31"/>
  <c r="N571" i="31" s="1"/>
  <c r="H568" i="31"/>
  <c r="N568" i="31" s="1"/>
  <c r="H563" i="31"/>
  <c r="N563" i="31" s="1"/>
  <c r="H590" i="31"/>
  <c r="N590" i="31" s="1"/>
  <c r="H585" i="31"/>
  <c r="N585" i="31" s="1"/>
  <c r="H547" i="31"/>
  <c r="N547" i="31" s="1"/>
  <c r="H528" i="31"/>
  <c r="N528" i="31" s="1"/>
  <c r="H523" i="31"/>
  <c r="N523" i="31" s="1"/>
  <c r="H518" i="31"/>
  <c r="N518" i="31" s="1"/>
  <c r="H508" i="31"/>
  <c r="N508" i="31" s="1"/>
  <c r="H507" i="31"/>
  <c r="N507" i="31" s="1"/>
  <c r="H505" i="31"/>
  <c r="N505" i="31" s="1"/>
  <c r="H494" i="31"/>
  <c r="N494" i="31" s="1"/>
  <c r="H490" i="31"/>
  <c r="N490" i="31" s="1"/>
  <c r="H480" i="31"/>
  <c r="N480" i="31" s="1"/>
  <c r="H478" i="31"/>
  <c r="N478" i="31" s="1"/>
  <c r="H473" i="31"/>
  <c r="N473" i="31" s="1"/>
  <c r="H470" i="31"/>
  <c r="N470" i="31" s="1"/>
  <c r="H469" i="31"/>
  <c r="N469" i="31" s="1"/>
  <c r="H462" i="31"/>
  <c r="N462" i="31" s="1"/>
  <c r="H451" i="31"/>
  <c r="N451" i="31" s="1"/>
  <c r="H446" i="31"/>
  <c r="N446" i="31" s="1"/>
  <c r="H445" i="31"/>
  <c r="N445" i="31" s="1"/>
  <c r="H434" i="31"/>
  <c r="N434" i="31" s="1"/>
  <c r="H427" i="31"/>
  <c r="N427" i="31" s="1"/>
  <c r="H423" i="31"/>
  <c r="N423" i="31" s="1"/>
  <c r="H409" i="31"/>
  <c r="N409" i="31" s="1"/>
  <c r="H402" i="31"/>
  <c r="N402" i="31" s="1"/>
  <c r="H400" i="31"/>
  <c r="N400" i="31" s="1"/>
  <c r="H395" i="31"/>
  <c r="N395" i="31" s="1"/>
  <c r="H387" i="31"/>
  <c r="N387" i="31" s="1"/>
  <c r="H384" i="31"/>
  <c r="N384" i="31" s="1"/>
  <c r="H371" i="31"/>
  <c r="H600" i="31"/>
  <c r="N600" i="31" s="1"/>
  <c r="H548" i="31"/>
  <c r="N548" i="31" s="1"/>
  <c r="H544" i="31"/>
  <c r="N544" i="31" s="1"/>
  <c r="H539" i="31"/>
  <c r="N539" i="31" s="1"/>
  <c r="H534" i="31"/>
  <c r="N534" i="31" s="1"/>
  <c r="H515" i="31"/>
  <c r="N515" i="31" s="1"/>
  <c r="H513" i="31"/>
  <c r="N513" i="31" s="1"/>
  <c r="H503" i="31"/>
  <c r="N503" i="31" s="1"/>
  <c r="H498" i="31"/>
  <c r="N498" i="31" s="1"/>
  <c r="H497" i="31"/>
  <c r="N497" i="31" s="1"/>
  <c r="H493" i="31"/>
  <c r="N493" i="31" s="1"/>
  <c r="H485" i="31"/>
  <c r="N485" i="31" s="1"/>
  <c r="H483" i="31"/>
  <c r="N483" i="31" s="1"/>
  <c r="H472" i="31"/>
  <c r="N472" i="31" s="1"/>
  <c r="H471" i="31"/>
  <c r="N471" i="31" s="1"/>
  <c r="H467" i="31"/>
  <c r="N467" i="31" s="1"/>
  <c r="H459" i="31"/>
  <c r="N459" i="31" s="1"/>
  <c r="H454" i="31"/>
  <c r="N454" i="31" s="1"/>
  <c r="H452" i="31"/>
  <c r="N452" i="31" s="1"/>
  <c r="H442" i="31"/>
  <c r="N442" i="31" s="1"/>
  <c r="H437" i="31"/>
  <c r="N437" i="31" s="1"/>
  <c r="H436" i="31"/>
  <c r="N436" i="31" s="1"/>
  <c r="H435" i="31"/>
  <c r="N435" i="31" s="1"/>
  <c r="H433" i="31"/>
  <c r="N433" i="31" s="1"/>
  <c r="H428" i="31"/>
  <c r="N428" i="31" s="1"/>
  <c r="H422" i="31"/>
  <c r="N422" i="31" s="1"/>
  <c r="H413" i="31"/>
  <c r="N413" i="31" s="1"/>
  <c r="H406" i="31"/>
  <c r="N406" i="31" s="1"/>
  <c r="H394" i="31"/>
  <c r="N394" i="31" s="1"/>
  <c r="H391" i="31"/>
  <c r="N391" i="31" s="1"/>
  <c r="H386" i="31"/>
  <c r="N386" i="31" s="1"/>
  <c r="H383" i="31"/>
  <c r="N383" i="31" s="1"/>
  <c r="H379" i="31"/>
  <c r="N379" i="31" s="1"/>
  <c r="H588" i="31"/>
  <c r="N588" i="31" s="1"/>
  <c r="H553" i="31"/>
  <c r="N553" i="31" s="1"/>
  <c r="H541" i="31"/>
  <c r="N541" i="31" s="1"/>
  <c r="H524" i="31"/>
  <c r="N524" i="31" s="1"/>
  <c r="H514" i="31"/>
  <c r="N514" i="31" s="1"/>
  <c r="H511" i="31"/>
  <c r="N511" i="31" s="1"/>
  <c r="H506" i="31"/>
  <c r="N506" i="31" s="1"/>
  <c r="H504" i="31"/>
  <c r="N504" i="31" s="1"/>
  <c r="H495" i="31"/>
  <c r="N495" i="31" s="1"/>
  <c r="H489" i="31"/>
  <c r="N489" i="31" s="1"/>
  <c r="H487" i="31"/>
  <c r="N487" i="31" s="1"/>
  <c r="H486" i="31"/>
  <c r="N486" i="31" s="1"/>
  <c r="H477" i="31"/>
  <c r="N477" i="31" s="1"/>
  <c r="H448" i="31"/>
  <c r="N448" i="31" s="1"/>
  <c r="H429" i="31"/>
  <c r="N429" i="31" s="1"/>
  <c r="H416" i="31"/>
  <c r="N416" i="31" s="1"/>
  <c r="H410" i="31"/>
  <c r="N410" i="31" s="1"/>
  <c r="H408" i="31"/>
  <c r="N408" i="31" s="1"/>
  <c r="H405" i="31"/>
  <c r="N405" i="31" s="1"/>
  <c r="H401" i="31"/>
  <c r="N401" i="31" s="1"/>
  <c r="H389" i="31"/>
  <c r="N389" i="31" s="1"/>
  <c r="H378" i="31"/>
  <c r="N378" i="31" s="1"/>
  <c r="H374" i="31"/>
  <c r="N374" i="31" s="1"/>
  <c r="L371" i="31"/>
  <c r="H558" i="31"/>
  <c r="N558" i="31" s="1"/>
  <c r="H481" i="31"/>
  <c r="N481" i="31" s="1"/>
  <c r="H396" i="31"/>
  <c r="N396" i="31" s="1"/>
  <c r="H388" i="31"/>
  <c r="N388" i="31" s="1"/>
  <c r="H517" i="31"/>
  <c r="N517" i="31" s="1"/>
  <c r="H516" i="31"/>
  <c r="N516" i="31" s="1"/>
  <c r="H509" i="31"/>
  <c r="N509" i="31" s="1"/>
  <c r="H484" i="31"/>
  <c r="N484" i="31" s="1"/>
  <c r="H431" i="31"/>
  <c r="N431" i="31" s="1"/>
  <c r="H430" i="31"/>
  <c r="N430" i="31" s="1"/>
  <c r="H424" i="31"/>
  <c r="N424" i="31" s="1"/>
  <c r="H421" i="31"/>
  <c r="N421" i="31" s="1"/>
  <c r="H537" i="31"/>
  <c r="N537" i="31" s="1"/>
  <c r="H535" i="31"/>
  <c r="N535" i="31" s="1"/>
  <c r="H522" i="31"/>
  <c r="N522" i="31" s="1"/>
  <c r="H512" i="31"/>
  <c r="N512" i="31" s="1"/>
  <c r="H460" i="31"/>
  <c r="N460" i="31" s="1"/>
  <c r="H450" i="31"/>
  <c r="N450" i="31" s="1"/>
  <c r="H426" i="31"/>
  <c r="N426" i="31" s="1"/>
  <c r="H377" i="31"/>
  <c r="N377" i="31" s="1"/>
  <c r="D13" i="31"/>
  <c r="H465" i="31"/>
  <c r="N465" i="31" s="1"/>
  <c r="H380" i="31"/>
  <c r="N380" i="31" s="1"/>
  <c r="H499" i="31"/>
  <c r="N499" i="31" s="1"/>
  <c r="G371" i="29"/>
  <c r="K371" i="29"/>
  <c r="G372" i="29"/>
  <c r="M372" i="29" s="1"/>
  <c r="G373" i="29"/>
  <c r="M373" i="29" s="1"/>
  <c r="G374" i="29"/>
  <c r="M374" i="29" s="1"/>
  <c r="G376" i="29"/>
  <c r="M376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89" i="29"/>
  <c r="M389" i="29" s="1"/>
  <c r="G391" i="29"/>
  <c r="M391" i="29" s="1"/>
  <c r="G392" i="29"/>
  <c r="M392" i="29" s="1"/>
  <c r="G394" i="29"/>
  <c r="M394" i="29" s="1"/>
  <c r="G395" i="29"/>
  <c r="M395" i="29" s="1"/>
  <c r="G396" i="29"/>
  <c r="M396" i="29" s="1"/>
  <c r="G399" i="29"/>
  <c r="M399" i="29" s="1"/>
  <c r="G401" i="29"/>
  <c r="M401" i="29" s="1"/>
  <c r="G402" i="29"/>
  <c r="M402" i="29" s="1"/>
  <c r="G403" i="29"/>
  <c r="M403" i="29" s="1"/>
  <c r="G404" i="29"/>
  <c r="M404" i="29" s="1"/>
  <c r="G405" i="29"/>
  <c r="M405" i="29" s="1"/>
  <c r="G406" i="29"/>
  <c r="M406" i="29" s="1"/>
  <c r="G407" i="29"/>
  <c r="M407" i="29" s="1"/>
  <c r="G408" i="29"/>
  <c r="M408" i="29" s="1"/>
  <c r="G409" i="29"/>
  <c r="M409" i="29" s="1"/>
  <c r="G410" i="29"/>
  <c r="M410" i="29" s="1"/>
  <c r="G413" i="29"/>
  <c r="M413" i="29" s="1"/>
  <c r="G414" i="29"/>
  <c r="M414" i="29" s="1"/>
  <c r="G416" i="29"/>
  <c r="M416" i="29" s="1"/>
  <c r="G419" i="29"/>
  <c r="M419" i="29" s="1"/>
  <c r="G420" i="29"/>
  <c r="M420" i="29" s="1"/>
  <c r="G422" i="29"/>
  <c r="M422" i="29" s="1"/>
  <c r="G423" i="29"/>
  <c r="M423" i="29" s="1"/>
  <c r="G424" i="29"/>
  <c r="M424" i="29" s="1"/>
  <c r="G425" i="29"/>
  <c r="M425" i="29" s="1"/>
  <c r="G426" i="29"/>
  <c r="M426" i="29" s="1"/>
  <c r="G427" i="29"/>
  <c r="M427" i="29" s="1"/>
  <c r="G428" i="29"/>
  <c r="M428" i="29" s="1"/>
  <c r="G429" i="29"/>
  <c r="M429" i="29" s="1"/>
  <c r="G430" i="29"/>
  <c r="M430" i="29" s="1"/>
  <c r="G432" i="29"/>
  <c r="M432" i="29" s="1"/>
  <c r="G434" i="29"/>
  <c r="M434" i="29" s="1"/>
  <c r="G435" i="29"/>
  <c r="M435" i="29" s="1"/>
  <c r="G437" i="29"/>
  <c r="M437" i="29" s="1"/>
  <c r="G442" i="29"/>
  <c r="M442" i="29" s="1"/>
  <c r="G443" i="29"/>
  <c r="M443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3" i="29"/>
  <c r="M453" i="29" s="1"/>
  <c r="G454" i="29"/>
  <c r="M454" i="29" s="1"/>
  <c r="G455" i="29"/>
  <c r="M455" i="29" s="1"/>
  <c r="G456" i="29"/>
  <c r="M456" i="29" s="1"/>
  <c r="G459" i="29"/>
  <c r="M459" i="29" s="1"/>
  <c r="G460" i="29"/>
  <c r="M460" i="29" s="1"/>
  <c r="G469" i="29"/>
  <c r="M469" i="29" s="1"/>
  <c r="G470" i="29"/>
  <c r="M470" i="29" s="1"/>
  <c r="G471" i="29"/>
  <c r="M471" i="29" s="1"/>
  <c r="G473" i="29"/>
  <c r="M473" i="29" s="1"/>
  <c r="G474" i="29"/>
  <c r="M474" i="29" s="1"/>
  <c r="G478" i="29"/>
  <c r="M478" i="29" s="1"/>
  <c r="G481" i="29"/>
  <c r="M481" i="29" s="1"/>
  <c r="G483" i="29"/>
  <c r="M483" i="29" s="1"/>
  <c r="G484" i="29"/>
  <c r="M484" i="29" s="1"/>
  <c r="G485" i="29"/>
  <c r="M485" i="29" s="1"/>
  <c r="G486" i="29"/>
  <c r="M486" i="29" s="1"/>
  <c r="G491" i="29"/>
  <c r="M491" i="29" s="1"/>
  <c r="G493" i="29"/>
  <c r="M493" i="29" s="1"/>
  <c r="G497" i="29"/>
  <c r="M497" i="29" s="1"/>
  <c r="G498" i="29"/>
  <c r="M498" i="29" s="1"/>
  <c r="G499" i="29"/>
  <c r="M499" i="29" s="1"/>
  <c r="G503" i="29"/>
  <c r="M503" i="29" s="1"/>
  <c r="G507" i="29"/>
  <c r="M507" i="29" s="1"/>
  <c r="G508" i="29"/>
  <c r="M508" i="29" s="1"/>
  <c r="G509" i="29"/>
  <c r="M509" i="29" s="1"/>
  <c r="G511" i="29"/>
  <c r="M511" i="29" s="1"/>
  <c r="G512" i="29"/>
  <c r="M512" i="29" s="1"/>
  <c r="G514" i="29"/>
  <c r="M514" i="29" s="1"/>
  <c r="G516" i="29"/>
  <c r="M516" i="29" s="1"/>
  <c r="G517" i="29"/>
  <c r="M517" i="29" s="1"/>
  <c r="G518" i="29"/>
  <c r="M518" i="29" s="1"/>
  <c r="G522" i="29"/>
  <c r="M522" i="29" s="1"/>
  <c r="G523" i="29"/>
  <c r="M523" i="29" s="1"/>
  <c r="G530" i="29"/>
  <c r="M530" i="29" s="1"/>
  <c r="G535" i="29"/>
  <c r="M535" i="29" s="1"/>
  <c r="G537" i="29"/>
  <c r="M537" i="29" s="1"/>
  <c r="G538" i="29"/>
  <c r="M538" i="29" s="1"/>
  <c r="G539" i="29"/>
  <c r="M539" i="29" s="1"/>
  <c r="G540" i="29"/>
  <c r="M540" i="29" s="1"/>
  <c r="G541" i="29"/>
  <c r="M541" i="29" s="1"/>
  <c r="G543" i="29"/>
  <c r="M543" i="29" s="1"/>
  <c r="G544" i="29"/>
  <c r="M544" i="29" s="1"/>
  <c r="G545" i="29"/>
  <c r="M545" i="29" s="1"/>
  <c r="G546" i="29"/>
  <c r="M546" i="29" s="1"/>
  <c r="G547" i="29"/>
  <c r="M547" i="29" s="1"/>
  <c r="G548" i="29"/>
  <c r="M548" i="29" s="1"/>
  <c r="G550" i="29"/>
  <c r="M550" i="29" s="1"/>
  <c r="G558" i="29"/>
  <c r="M558" i="29" s="1"/>
  <c r="G563" i="29"/>
  <c r="M563" i="29" s="1"/>
  <c r="G564" i="29"/>
  <c r="M564" i="29" s="1"/>
  <c r="G567" i="29"/>
  <c r="M567" i="29" s="1"/>
  <c r="G568" i="29"/>
  <c r="M568" i="29" s="1"/>
  <c r="G571" i="29"/>
  <c r="M571" i="29" s="1"/>
  <c r="G573" i="29"/>
  <c r="M573" i="29" s="1"/>
  <c r="G577" i="29"/>
  <c r="M577" i="29" s="1"/>
  <c r="G584" i="29"/>
  <c r="M584" i="29" s="1"/>
  <c r="G585" i="29"/>
  <c r="M585" i="29" s="1"/>
  <c r="G589" i="29"/>
  <c r="M589" i="29" s="1"/>
  <c r="G590" i="29"/>
  <c r="M590" i="29" s="1"/>
  <c r="G597" i="29"/>
  <c r="M597" i="29" s="1"/>
  <c r="G598" i="29"/>
  <c r="M598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17" i="29"/>
  <c r="M617" i="29" s="1"/>
  <c r="G618" i="29"/>
  <c r="M618" i="29" s="1"/>
  <c r="G620" i="29"/>
  <c r="M620" i="29" s="1"/>
  <c r="G621" i="29"/>
  <c r="M621" i="29" s="1"/>
  <c r="G622" i="29"/>
  <c r="M622" i="29" s="1"/>
  <c r="G623" i="29"/>
  <c r="M623" i="29" s="1"/>
  <c r="G625" i="29"/>
  <c r="M625" i="29" s="1"/>
  <c r="G627" i="29"/>
  <c r="M627" i="29" s="1"/>
  <c r="G628" i="29"/>
  <c r="M628" i="29" s="1"/>
  <c r="G630" i="29"/>
  <c r="M630" i="29" s="1"/>
  <c r="G631" i="29"/>
  <c r="M631" i="29" s="1"/>
  <c r="G632" i="29"/>
  <c r="M632" i="29" s="1"/>
  <c r="G636" i="29"/>
  <c r="M636" i="29" s="1"/>
  <c r="G637" i="29"/>
  <c r="M637" i="29" s="1"/>
  <c r="G638" i="29"/>
  <c r="M638" i="29" s="1"/>
  <c r="G639" i="29"/>
  <c r="M639" i="29" s="1"/>
  <c r="G11" i="30"/>
  <c r="M11" i="30" s="1"/>
  <c r="G22" i="30"/>
  <c r="K22" i="30"/>
  <c r="G24" i="30"/>
  <c r="M24" i="30" s="1"/>
  <c r="G26" i="30"/>
  <c r="M26" i="30" s="1"/>
  <c r="G30" i="30"/>
  <c r="M30" i="30" s="1"/>
  <c r="G31" i="30"/>
  <c r="M31" i="30" s="1"/>
  <c r="G33" i="30"/>
  <c r="M33" i="30" s="1"/>
  <c r="G42" i="30"/>
  <c r="M42" i="30" s="1"/>
  <c r="G49" i="30"/>
  <c r="M49" i="30" s="1"/>
  <c r="G53" i="30"/>
  <c r="M53" i="30" s="1"/>
  <c r="G57" i="30"/>
  <c r="M57" i="30" s="1"/>
  <c r="G67" i="30"/>
  <c r="M67" i="30" s="1"/>
  <c r="G81" i="30"/>
  <c r="K81" i="30"/>
  <c r="G82" i="30"/>
  <c r="M82" i="30" s="1"/>
  <c r="G83" i="30"/>
  <c r="M83" i="30" s="1"/>
  <c r="G84" i="30"/>
  <c r="M84" i="30" s="1"/>
  <c r="G85" i="30"/>
  <c r="M85" i="30" s="1"/>
  <c r="G86" i="30"/>
  <c r="M86" i="30" s="1"/>
  <c r="G88" i="30"/>
  <c r="M88" i="30" s="1"/>
  <c r="G97" i="30"/>
  <c r="M97" i="30" s="1"/>
  <c r="G99" i="30"/>
  <c r="M99" i="30" s="1"/>
  <c r="G103" i="30"/>
  <c r="M103" i="30" s="1"/>
  <c r="G107" i="30"/>
  <c r="M107" i="30" s="1"/>
  <c r="G111" i="30"/>
  <c r="M111" i="30" s="1"/>
  <c r="G113" i="30"/>
  <c r="M113" i="30" s="1"/>
  <c r="G115" i="30"/>
  <c r="M115" i="30" s="1"/>
  <c r="G116" i="30"/>
  <c r="M116" i="30" s="1"/>
  <c r="G118" i="30"/>
  <c r="M118" i="30" s="1"/>
  <c r="G123" i="30"/>
  <c r="M123" i="30" s="1"/>
  <c r="G124" i="30"/>
  <c r="M124" i="30" s="1"/>
  <c r="G125" i="30"/>
  <c r="M125" i="30" s="1"/>
  <c r="G126" i="30"/>
  <c r="M126" i="30" s="1"/>
  <c r="H127" i="30"/>
  <c r="N127" i="30" s="1"/>
  <c r="G135" i="30"/>
  <c r="M135" i="30" s="1"/>
  <c r="H141" i="30"/>
  <c r="N141" i="30" s="1"/>
  <c r="G145" i="30"/>
  <c r="M145" i="30" s="1"/>
  <c r="G147" i="30"/>
  <c r="M147" i="30" s="1"/>
  <c r="G149" i="30"/>
  <c r="M149" i="30" s="1"/>
  <c r="H150" i="30"/>
  <c r="N150" i="30" s="1"/>
  <c r="H155" i="30"/>
  <c r="N155" i="30" s="1"/>
  <c r="H166" i="30"/>
  <c r="N166" i="30" s="1"/>
  <c r="H178" i="30"/>
  <c r="N178" i="30" s="1"/>
  <c r="G188" i="30"/>
  <c r="M188" i="30" s="1"/>
  <c r="G189" i="30"/>
  <c r="M189" i="30" s="1"/>
  <c r="H191" i="30"/>
  <c r="N191" i="30" s="1"/>
  <c r="G195" i="30"/>
  <c r="M195" i="30" s="1"/>
  <c r="G198" i="30"/>
  <c r="M198" i="30" s="1"/>
  <c r="M201" i="30"/>
  <c r="N213" i="30"/>
  <c r="G214" i="30"/>
  <c r="M214" i="30" s="1"/>
  <c r="G226" i="30"/>
  <c r="M226" i="30" s="1"/>
  <c r="H230" i="30"/>
  <c r="N230" i="30" s="1"/>
  <c r="H231" i="30"/>
  <c r="N231" i="30" s="1"/>
  <c r="H235" i="30"/>
  <c r="N235" i="30" s="1"/>
  <c r="H242" i="30"/>
  <c r="N242" i="30" s="1"/>
  <c r="H245" i="30"/>
  <c r="N245" i="30" s="1"/>
  <c r="G248" i="30"/>
  <c r="M248" i="30" s="1"/>
  <c r="M249" i="30"/>
  <c r="M254" i="30"/>
  <c r="H257" i="30"/>
  <c r="N257" i="30" s="1"/>
  <c r="G260" i="30"/>
  <c r="M260" i="30" s="1"/>
  <c r="G265" i="30"/>
  <c r="M265" i="30" s="1"/>
  <c r="G275" i="30"/>
  <c r="M275" i="30" s="1"/>
  <c r="G277" i="30"/>
  <c r="M277" i="30" s="1"/>
  <c r="H281" i="30"/>
  <c r="N281" i="30" s="1"/>
  <c r="H284" i="30"/>
  <c r="N284" i="30" s="1"/>
  <c r="N285" i="30"/>
  <c r="G286" i="30"/>
  <c r="M286" i="30" s="1"/>
  <c r="G293" i="30"/>
  <c r="M293" i="30" s="1"/>
  <c r="G294" i="30"/>
  <c r="M294" i="30" s="1"/>
  <c r="H299" i="30"/>
  <c r="N299" i="30" s="1"/>
  <c r="M300" i="30"/>
  <c r="G310" i="30"/>
  <c r="M310" i="30" s="1"/>
  <c r="H312" i="30"/>
  <c r="N312" i="30" s="1"/>
  <c r="G327" i="30"/>
  <c r="M327" i="30" s="1"/>
  <c r="H336" i="30"/>
  <c r="N336" i="30" s="1"/>
  <c r="H338" i="30"/>
  <c r="N338" i="30" s="1"/>
  <c r="K371" i="30"/>
  <c r="N373" i="30"/>
  <c r="N379" i="30"/>
  <c r="M380" i="30"/>
  <c r="G383" i="30"/>
  <c r="M383" i="30" s="1"/>
  <c r="G384" i="30"/>
  <c r="M384" i="30" s="1"/>
  <c r="M389" i="30"/>
  <c r="G395" i="30"/>
  <c r="M395" i="30" s="1"/>
  <c r="G396" i="30"/>
  <c r="M396" i="30" s="1"/>
  <c r="M400" i="30"/>
  <c r="G428" i="30"/>
  <c r="M428" i="30" s="1"/>
  <c r="M433" i="30"/>
  <c r="G435" i="30"/>
  <c r="M435" i="30" s="1"/>
  <c r="M438" i="30"/>
  <c r="M454" i="30"/>
  <c r="G477" i="30"/>
  <c r="M477" i="30" s="1"/>
  <c r="M484" i="30"/>
  <c r="M485" i="30"/>
  <c r="G507" i="30"/>
  <c r="M507" i="30" s="1"/>
  <c r="M529" i="30"/>
  <c r="G543" i="30"/>
  <c r="M543" i="30" s="1"/>
  <c r="M596" i="30"/>
  <c r="M604" i="30"/>
  <c r="G614" i="30"/>
  <c r="M614" i="30" s="1"/>
  <c r="G615" i="30"/>
  <c r="M615" i="30" s="1"/>
  <c r="G625" i="30"/>
  <c r="M625" i="30" s="1"/>
  <c r="G630" i="30"/>
  <c r="M630" i="30" s="1"/>
  <c r="H81" i="31"/>
  <c r="H85" i="31"/>
  <c r="N85" i="31" s="1"/>
  <c r="M86" i="31"/>
  <c r="H97" i="31"/>
  <c r="N97" i="31" s="1"/>
  <c r="H118" i="31"/>
  <c r="N118" i="31" s="1"/>
  <c r="N149" i="31"/>
  <c r="G11" i="32"/>
  <c r="M11" i="32" s="1"/>
  <c r="H612" i="29"/>
  <c r="L612" i="29"/>
  <c r="H614" i="29"/>
  <c r="N614" i="29" s="1"/>
  <c r="H615" i="29"/>
  <c r="N615" i="29" s="1"/>
  <c r="H616" i="29"/>
  <c r="N616" i="29" s="1"/>
  <c r="H617" i="29"/>
  <c r="N617" i="29" s="1"/>
  <c r="H620" i="29"/>
  <c r="N620" i="29" s="1"/>
  <c r="H622" i="29"/>
  <c r="N622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5" i="29"/>
  <c r="N635" i="29" s="1"/>
  <c r="H636" i="29"/>
  <c r="N636" i="29" s="1"/>
  <c r="H637" i="29"/>
  <c r="N637" i="29" s="1"/>
  <c r="H638" i="29"/>
  <c r="N638" i="29" s="1"/>
  <c r="H639" i="29"/>
  <c r="N639" i="29" s="1"/>
  <c r="H14" i="30"/>
  <c r="H22" i="30"/>
  <c r="L22" i="30"/>
  <c r="H24" i="30"/>
  <c r="N24" i="30" s="1"/>
  <c r="H29" i="30"/>
  <c r="N29" i="30" s="1"/>
  <c r="H32" i="30"/>
  <c r="N32" i="30" s="1"/>
  <c r="H33" i="30"/>
  <c r="N33" i="30" s="1"/>
  <c r="H40" i="30"/>
  <c r="N40" i="30" s="1"/>
  <c r="H48" i="30"/>
  <c r="N48" i="30" s="1"/>
  <c r="H53" i="30"/>
  <c r="N53" i="30" s="1"/>
  <c r="H59" i="30"/>
  <c r="N59" i="30" s="1"/>
  <c r="H63" i="30"/>
  <c r="N63" i="30" s="1"/>
  <c r="H64" i="30"/>
  <c r="N64" i="30" s="1"/>
  <c r="H65" i="30"/>
  <c r="N65" i="30" s="1"/>
  <c r="H67" i="30"/>
  <c r="N67" i="30" s="1"/>
  <c r="H81" i="30"/>
  <c r="L81" i="30"/>
  <c r="H82" i="30"/>
  <c r="N82" i="30" s="1"/>
  <c r="H84" i="30"/>
  <c r="N84" i="30" s="1"/>
  <c r="H85" i="30"/>
  <c r="N85" i="30" s="1"/>
  <c r="H86" i="30"/>
  <c r="N86" i="30" s="1"/>
  <c r="H88" i="30"/>
  <c r="N88" i="30" s="1"/>
  <c r="H97" i="30"/>
  <c r="N97" i="30" s="1"/>
  <c r="H99" i="30"/>
  <c r="N99" i="30" s="1"/>
  <c r="H100" i="30"/>
  <c r="N100" i="30" s="1"/>
  <c r="H103" i="30"/>
  <c r="N103" i="30" s="1"/>
  <c r="H104" i="30"/>
  <c r="N104" i="30" s="1"/>
  <c r="H105" i="30"/>
  <c r="N105" i="30" s="1"/>
  <c r="H108" i="30"/>
  <c r="N108" i="30" s="1"/>
  <c r="H111" i="30"/>
  <c r="N111" i="30" s="1"/>
  <c r="H112" i="30"/>
  <c r="N112" i="30" s="1"/>
  <c r="H114" i="30"/>
  <c r="N114" i="30" s="1"/>
  <c r="H115" i="30"/>
  <c r="N115" i="30" s="1"/>
  <c r="H116" i="30"/>
  <c r="N116" i="30" s="1"/>
  <c r="H118" i="30"/>
  <c r="N118" i="30" s="1"/>
  <c r="H123" i="30"/>
  <c r="N123" i="30" s="1"/>
  <c r="H124" i="30"/>
  <c r="N124" i="30" s="1"/>
  <c r="H125" i="30"/>
  <c r="N125" i="30" s="1"/>
  <c r="H126" i="30"/>
  <c r="N126" i="30" s="1"/>
  <c r="H145" i="30"/>
  <c r="N145" i="30" s="1"/>
  <c r="H149" i="30"/>
  <c r="N149" i="30" s="1"/>
  <c r="H161" i="30"/>
  <c r="N161" i="30" s="1"/>
  <c r="H176" i="30"/>
  <c r="N176" i="30" s="1"/>
  <c r="H188" i="30"/>
  <c r="N188" i="30" s="1"/>
  <c r="H189" i="30"/>
  <c r="N189" i="30" s="1"/>
  <c r="H195" i="30"/>
  <c r="N195" i="30" s="1"/>
  <c r="M202" i="30"/>
  <c r="M203" i="30"/>
  <c r="M204" i="30"/>
  <c r="M209" i="30"/>
  <c r="M218" i="30"/>
  <c r="H248" i="30"/>
  <c r="N248" i="30" s="1"/>
  <c r="M255" i="30"/>
  <c r="H293" i="30"/>
  <c r="N293" i="30" s="1"/>
  <c r="H300" i="30"/>
  <c r="N300" i="30" s="1"/>
  <c r="H308" i="30"/>
  <c r="N308" i="30" s="1"/>
  <c r="H310" i="30"/>
  <c r="N310" i="30" s="1"/>
  <c r="M318" i="30"/>
  <c r="M321" i="30"/>
  <c r="M324" i="30"/>
  <c r="H327" i="30"/>
  <c r="N327" i="30" s="1"/>
  <c r="H343" i="30"/>
  <c r="N343" i="30" s="1"/>
  <c r="M419" i="30"/>
  <c r="M511" i="30"/>
  <c r="M512" i="30"/>
  <c r="M591" i="30"/>
  <c r="M597" i="30"/>
  <c r="G612" i="30"/>
  <c r="G628" i="30"/>
  <c r="M628" i="30" s="1"/>
  <c r="M636" i="30"/>
  <c r="M14" i="31"/>
  <c r="H177" i="31"/>
  <c r="N177" i="31" s="1"/>
  <c r="H169" i="31"/>
  <c r="N169" i="31" s="1"/>
  <c r="H164" i="31"/>
  <c r="N164" i="31" s="1"/>
  <c r="H157" i="31"/>
  <c r="N157" i="31" s="1"/>
  <c r="H161" i="31"/>
  <c r="N161" i="31" s="1"/>
  <c r="H155" i="31"/>
  <c r="N155" i="31" s="1"/>
  <c r="H176" i="31"/>
  <c r="N176" i="31" s="1"/>
  <c r="H173" i="31"/>
  <c r="N173" i="31" s="1"/>
  <c r="H171" i="31"/>
  <c r="N171" i="31" s="1"/>
  <c r="H152" i="31"/>
  <c r="N152" i="31" s="1"/>
  <c r="H148" i="31"/>
  <c r="N148" i="31" s="1"/>
  <c r="H145" i="31"/>
  <c r="N145" i="31" s="1"/>
  <c r="H141" i="31"/>
  <c r="N141" i="31" s="1"/>
  <c r="H139" i="31"/>
  <c r="N139" i="31" s="1"/>
  <c r="H137" i="31"/>
  <c r="N137" i="31" s="1"/>
  <c r="H135" i="31"/>
  <c r="N135" i="31" s="1"/>
  <c r="H127" i="31"/>
  <c r="N127" i="31" s="1"/>
  <c r="H124" i="31"/>
  <c r="N124" i="31" s="1"/>
  <c r="H115" i="31"/>
  <c r="N115" i="31" s="1"/>
  <c r="H108" i="31"/>
  <c r="N108" i="31" s="1"/>
  <c r="H88" i="31"/>
  <c r="N88" i="31" s="1"/>
  <c r="L81" i="31"/>
  <c r="H144" i="31"/>
  <c r="N144" i="31" s="1"/>
  <c r="H132" i="31"/>
  <c r="N132" i="31" s="1"/>
  <c r="H129" i="31"/>
  <c r="N129" i="31" s="1"/>
  <c r="H126" i="31"/>
  <c r="N126" i="31" s="1"/>
  <c r="H123" i="31"/>
  <c r="N123" i="31" s="1"/>
  <c r="H121" i="31"/>
  <c r="N121" i="31" s="1"/>
  <c r="H117" i="31"/>
  <c r="N117" i="31" s="1"/>
  <c r="H111" i="31"/>
  <c r="N111" i="31" s="1"/>
  <c r="H106" i="31"/>
  <c r="N106" i="31" s="1"/>
  <c r="H104" i="31"/>
  <c r="N104" i="31" s="1"/>
  <c r="H100" i="31"/>
  <c r="N100" i="31" s="1"/>
  <c r="H98" i="31"/>
  <c r="N98" i="31" s="1"/>
  <c r="H92" i="31"/>
  <c r="N92" i="31" s="1"/>
  <c r="H86" i="31"/>
  <c r="N86" i="31" s="1"/>
  <c r="H84" i="31"/>
  <c r="N84" i="31" s="1"/>
  <c r="H82" i="31"/>
  <c r="N82" i="31" s="1"/>
  <c r="H178" i="31"/>
  <c r="N178" i="31" s="1"/>
  <c r="H170" i="31"/>
  <c r="N170" i="31" s="1"/>
  <c r="H168" i="31"/>
  <c r="N168" i="31" s="1"/>
  <c r="H166" i="31"/>
  <c r="N166" i="31" s="1"/>
  <c r="H156" i="31"/>
  <c r="N156" i="31" s="1"/>
  <c r="H154" i="31"/>
  <c r="N154" i="31" s="1"/>
  <c r="H114" i="31"/>
  <c r="N114" i="31" s="1"/>
  <c r="H93" i="31"/>
  <c r="N93" i="31" s="1"/>
  <c r="D11" i="31"/>
  <c r="D9" i="31"/>
  <c r="L9" i="31" s="1"/>
  <c r="H83" i="31"/>
  <c r="N83" i="31" s="1"/>
  <c r="H105" i="31"/>
  <c r="N105" i="31" s="1"/>
  <c r="H107" i="31"/>
  <c r="N107" i="31" s="1"/>
  <c r="H142" i="31"/>
  <c r="N142" i="31" s="1"/>
  <c r="H146" i="31"/>
  <c r="N146" i="31" s="1"/>
  <c r="I612" i="28"/>
  <c r="I614" i="28"/>
  <c r="I615" i="28"/>
  <c r="I616" i="28"/>
  <c r="I621" i="28"/>
  <c r="I623" i="28"/>
  <c r="I630" i="28"/>
  <c r="I22" i="29"/>
  <c r="I28" i="29"/>
  <c r="I30" i="29"/>
  <c r="I31" i="29"/>
  <c r="I33" i="29"/>
  <c r="I35" i="29"/>
  <c r="I39" i="29"/>
  <c r="I41" i="29"/>
  <c r="I42" i="29"/>
  <c r="I51" i="29"/>
  <c r="I53" i="29"/>
  <c r="I54" i="29"/>
  <c r="I56" i="29"/>
  <c r="I64" i="29"/>
  <c r="I67" i="29"/>
  <c r="I81" i="29"/>
  <c r="I82" i="29"/>
  <c r="I83" i="29"/>
  <c r="I84" i="29"/>
  <c r="I85" i="29"/>
  <c r="I86" i="29"/>
  <c r="I88" i="29"/>
  <c r="I89" i="29"/>
  <c r="I92" i="29"/>
  <c r="I93" i="29"/>
  <c r="I97" i="29"/>
  <c r="I98" i="29"/>
  <c r="I99" i="29"/>
  <c r="I100" i="29"/>
  <c r="I101" i="29"/>
  <c r="I103" i="29"/>
  <c r="I104" i="29"/>
  <c r="I105" i="29"/>
  <c r="I106" i="29"/>
  <c r="I107" i="29"/>
  <c r="I109" i="29"/>
  <c r="I111" i="29"/>
  <c r="I112" i="29"/>
  <c r="I114" i="29"/>
  <c r="I115" i="29"/>
  <c r="I116" i="29"/>
  <c r="I118" i="29"/>
  <c r="I121" i="29"/>
  <c r="I122" i="29"/>
  <c r="I123" i="29"/>
  <c r="I124" i="29"/>
  <c r="I125" i="29"/>
  <c r="I126" i="29"/>
  <c r="I127" i="29"/>
  <c r="I128" i="29"/>
  <c r="I129" i="29"/>
  <c r="I133" i="29"/>
  <c r="I134" i="29"/>
  <c r="I135" i="29"/>
  <c r="I136" i="29"/>
  <c r="I137" i="29"/>
  <c r="I138" i="29"/>
  <c r="I139" i="29"/>
  <c r="I141" i="29"/>
  <c r="I142" i="29"/>
  <c r="I144" i="29"/>
  <c r="I145" i="29"/>
  <c r="I146" i="29"/>
  <c r="I147" i="29"/>
  <c r="I148" i="29"/>
  <c r="I149" i="29"/>
  <c r="I150" i="29"/>
  <c r="I152" i="29"/>
  <c r="I153" i="29"/>
  <c r="I154" i="29"/>
  <c r="I155" i="29"/>
  <c r="I156" i="29"/>
  <c r="I161" i="29"/>
  <c r="I166" i="29"/>
  <c r="I168" i="29"/>
  <c r="I170" i="29"/>
  <c r="I174" i="29"/>
  <c r="I188" i="29"/>
  <c r="I189" i="29"/>
  <c r="I191" i="29"/>
  <c r="I193" i="29"/>
  <c r="I195" i="29"/>
  <c r="I197" i="29"/>
  <c r="I198" i="29"/>
  <c r="I202" i="29"/>
  <c r="I203" i="29"/>
  <c r="I204" i="29"/>
  <c r="I206" i="29"/>
  <c r="I208" i="29"/>
  <c r="I209" i="29"/>
  <c r="I210" i="29"/>
  <c r="I211" i="29"/>
  <c r="I213" i="29"/>
  <c r="I215" i="29"/>
  <c r="I216" i="29"/>
  <c r="I218" i="29"/>
  <c r="I219" i="29"/>
  <c r="I220" i="29"/>
  <c r="I221" i="29"/>
  <c r="I222" i="29"/>
  <c r="I223" i="29"/>
  <c r="I224" i="29"/>
  <c r="I226" i="29"/>
  <c r="I227" i="29"/>
  <c r="I230" i="29"/>
  <c r="I233" i="29"/>
  <c r="I235" i="29"/>
  <c r="I236" i="29"/>
  <c r="I242" i="29"/>
  <c r="I244" i="29"/>
  <c r="I248" i="29"/>
  <c r="I251" i="29"/>
  <c r="I255" i="29"/>
  <c r="I258" i="29"/>
  <c r="I260" i="29"/>
  <c r="I261" i="29"/>
  <c r="I263" i="29"/>
  <c r="I265" i="29"/>
  <c r="I267" i="29"/>
  <c r="I269" i="29"/>
  <c r="I270" i="29"/>
  <c r="I271" i="29"/>
  <c r="I275" i="29"/>
  <c r="I276" i="29"/>
  <c r="I277" i="29"/>
  <c r="I278" i="29"/>
  <c r="I279" i="29"/>
  <c r="I280" i="29"/>
  <c r="I281" i="29"/>
  <c r="I282" i="29"/>
  <c r="I284" i="29"/>
  <c r="I287" i="29"/>
  <c r="I291" i="29"/>
  <c r="I293" i="29"/>
  <c r="I294" i="29"/>
  <c r="I295" i="29"/>
  <c r="I300" i="29"/>
  <c r="I306" i="29"/>
  <c r="I307" i="29"/>
  <c r="I309" i="29"/>
  <c r="I310" i="29"/>
  <c r="I311" i="29"/>
  <c r="I312" i="29"/>
  <c r="I313" i="29"/>
  <c r="I316" i="29"/>
  <c r="I318" i="29"/>
  <c r="I324" i="29"/>
  <c r="I325" i="29"/>
  <c r="I327" i="29"/>
  <c r="I328" i="29"/>
  <c r="I329" i="29"/>
  <c r="I332" i="29"/>
  <c r="I336" i="29"/>
  <c r="I338" i="29"/>
  <c r="I340" i="29"/>
  <c r="I347" i="29"/>
  <c r="I361" i="29"/>
  <c r="I371" i="29"/>
  <c r="I372" i="29"/>
  <c r="I373" i="29"/>
  <c r="I374" i="29"/>
  <c r="I376" i="29"/>
  <c r="I377" i="29"/>
  <c r="I378" i="29"/>
  <c r="I380" i="29"/>
  <c r="I381" i="29"/>
  <c r="I383" i="29"/>
  <c r="I384" i="29"/>
  <c r="I386" i="29"/>
  <c r="I387" i="29"/>
  <c r="I388" i="29"/>
  <c r="I391" i="29"/>
  <c r="I392" i="29"/>
  <c r="I395" i="29"/>
  <c r="I396" i="29"/>
  <c r="I400" i="29"/>
  <c r="I401" i="29"/>
  <c r="I402" i="29"/>
  <c r="I404" i="29"/>
  <c r="I405" i="29"/>
  <c r="I406" i="29"/>
  <c r="I407" i="29"/>
  <c r="I408" i="29"/>
  <c r="I409" i="29"/>
  <c r="I410" i="29"/>
  <c r="I413" i="29"/>
  <c r="I416" i="29"/>
  <c r="I419" i="29"/>
  <c r="I420" i="29"/>
  <c r="I421" i="29"/>
  <c r="I422" i="29"/>
  <c r="I423" i="29"/>
  <c r="I424" i="29"/>
  <c r="I426" i="29"/>
  <c r="I428" i="29"/>
  <c r="I429" i="29"/>
  <c r="I434" i="29"/>
  <c r="I435" i="29"/>
  <c r="I436" i="29"/>
  <c r="I437" i="29"/>
  <c r="I440" i="29"/>
  <c r="I442" i="29"/>
  <c r="I446" i="29"/>
  <c r="I448" i="29"/>
  <c r="I449" i="29"/>
  <c r="I450" i="29"/>
  <c r="I451" i="29"/>
  <c r="I452" i="29"/>
  <c r="I454" i="29"/>
  <c r="I455" i="29"/>
  <c r="I457" i="29"/>
  <c r="I460" i="29"/>
  <c r="I466" i="29"/>
  <c r="I470" i="29"/>
  <c r="I471" i="29"/>
  <c r="I473" i="29"/>
  <c r="I478" i="29"/>
  <c r="I481" i="29"/>
  <c r="I483" i="29"/>
  <c r="I484" i="29"/>
  <c r="I485" i="29"/>
  <c r="I493" i="29"/>
  <c r="I494" i="29"/>
  <c r="I496" i="29"/>
  <c r="I499" i="29"/>
  <c r="I507" i="29"/>
  <c r="I508" i="29"/>
  <c r="I513" i="29"/>
  <c r="I514" i="29"/>
  <c r="I517" i="29"/>
  <c r="I518" i="29"/>
  <c r="I526" i="29"/>
  <c r="I528" i="29"/>
  <c r="I533" i="29"/>
  <c r="I536" i="29"/>
  <c r="I539" i="29"/>
  <c r="I540" i="29"/>
  <c r="I541" i="29"/>
  <c r="I543" i="29"/>
  <c r="I544" i="29"/>
  <c r="I545" i="29"/>
  <c r="I546" i="29"/>
  <c r="I561" i="29"/>
  <c r="I563" i="29"/>
  <c r="I564" i="29"/>
  <c r="I567" i="29"/>
  <c r="I568" i="29"/>
  <c r="I571" i="29"/>
  <c r="I572" i="29"/>
  <c r="I573" i="29"/>
  <c r="I586" i="29"/>
  <c r="I596" i="29"/>
  <c r="I597" i="29"/>
  <c r="I612" i="29"/>
  <c r="I614" i="29"/>
  <c r="I615" i="29"/>
  <c r="I616" i="29"/>
  <c r="I617" i="29"/>
  <c r="I618" i="29"/>
  <c r="I620" i="29"/>
  <c r="I622" i="29"/>
  <c r="I623" i="29"/>
  <c r="I625" i="29"/>
  <c r="I627" i="29"/>
  <c r="I628" i="29"/>
  <c r="I629" i="29"/>
  <c r="I630" i="29"/>
  <c r="I631" i="29"/>
  <c r="I632" i="29"/>
  <c r="I634" i="29"/>
  <c r="I638" i="29"/>
  <c r="I639" i="29"/>
  <c r="I22" i="30"/>
  <c r="I24" i="30"/>
  <c r="I28" i="30"/>
  <c r="I30" i="30"/>
  <c r="I53" i="30"/>
  <c r="I64" i="30"/>
  <c r="I178" i="30"/>
  <c r="I166" i="30"/>
  <c r="I156" i="30"/>
  <c r="I154" i="30"/>
  <c r="I153" i="30"/>
  <c r="I150" i="30"/>
  <c r="I148" i="30"/>
  <c r="I147" i="30"/>
  <c r="I146" i="30"/>
  <c r="I145" i="30"/>
  <c r="I144" i="30"/>
  <c r="I142" i="30"/>
  <c r="I141" i="30"/>
  <c r="I139" i="30"/>
  <c r="I137" i="30"/>
  <c r="I135" i="30"/>
  <c r="I134" i="30"/>
  <c r="I128" i="30"/>
  <c r="I127" i="30"/>
  <c r="I81" i="30"/>
  <c r="I82" i="30"/>
  <c r="I83" i="30"/>
  <c r="I84" i="30"/>
  <c r="I85" i="30"/>
  <c r="I86" i="30"/>
  <c r="I88" i="30"/>
  <c r="I90" i="30"/>
  <c r="I91" i="30"/>
  <c r="I97" i="30"/>
  <c r="I98" i="30"/>
  <c r="I99" i="30"/>
  <c r="I101" i="30"/>
  <c r="I103" i="30"/>
  <c r="I104" i="30"/>
  <c r="I108" i="30"/>
  <c r="I111" i="30"/>
  <c r="I113" i="30"/>
  <c r="I115" i="30"/>
  <c r="I116" i="30"/>
  <c r="I118" i="30"/>
  <c r="I122" i="30"/>
  <c r="I123" i="30"/>
  <c r="I125" i="30"/>
  <c r="H128" i="30"/>
  <c r="N128" i="30" s="1"/>
  <c r="G134" i="30"/>
  <c r="M134" i="30" s="1"/>
  <c r="H137" i="30"/>
  <c r="N137" i="30" s="1"/>
  <c r="G139" i="30"/>
  <c r="M139" i="30" s="1"/>
  <c r="H142" i="30"/>
  <c r="N142" i="30" s="1"/>
  <c r="G144" i="30"/>
  <c r="M144" i="30" s="1"/>
  <c r="G146" i="30"/>
  <c r="M146" i="30" s="1"/>
  <c r="M148" i="30"/>
  <c r="G156" i="30"/>
  <c r="M156" i="30" s="1"/>
  <c r="G171" i="30"/>
  <c r="M171" i="30" s="1"/>
  <c r="M190" i="30"/>
  <c r="N199" i="30"/>
  <c r="H202" i="30"/>
  <c r="N202" i="30" s="1"/>
  <c r="H203" i="30"/>
  <c r="N203" i="30" s="1"/>
  <c r="H204" i="30"/>
  <c r="N204" i="30" s="1"/>
  <c r="H209" i="30"/>
  <c r="N209" i="30" s="1"/>
  <c r="H215" i="30"/>
  <c r="N215" i="30" s="1"/>
  <c r="G216" i="30"/>
  <c r="M216" i="30" s="1"/>
  <c r="H218" i="30"/>
  <c r="N218" i="30" s="1"/>
  <c r="H219" i="30"/>
  <c r="N219" i="30" s="1"/>
  <c r="G220" i="30"/>
  <c r="M220" i="30" s="1"/>
  <c r="H252" i="30"/>
  <c r="N252" i="30" s="1"/>
  <c r="H255" i="30"/>
  <c r="N255" i="30" s="1"/>
  <c r="H258" i="30"/>
  <c r="N258" i="30" s="1"/>
  <c r="H261" i="30"/>
  <c r="N261" i="30" s="1"/>
  <c r="M280" i="30"/>
  <c r="G283" i="30"/>
  <c r="M283" i="30" s="1"/>
  <c r="N287" i="30"/>
  <c r="G288" i="30"/>
  <c r="M288" i="30" s="1"/>
  <c r="G292" i="30"/>
  <c r="M292" i="30" s="1"/>
  <c r="M298" i="30"/>
  <c r="G306" i="30"/>
  <c r="M306" i="30" s="1"/>
  <c r="H321" i="30"/>
  <c r="N321" i="30" s="1"/>
  <c r="N325" i="30"/>
  <c r="M329" i="30"/>
  <c r="G371" i="30"/>
  <c r="G372" i="30"/>
  <c r="M372" i="30" s="1"/>
  <c r="N381" i="30"/>
  <c r="G386" i="30"/>
  <c r="M386" i="30" s="1"/>
  <c r="G387" i="30"/>
  <c r="M387" i="30" s="1"/>
  <c r="G405" i="30"/>
  <c r="M405" i="30" s="1"/>
  <c r="G406" i="30"/>
  <c r="M406" i="30" s="1"/>
  <c r="M407" i="30"/>
  <c r="G410" i="30"/>
  <c r="M410" i="30" s="1"/>
  <c r="G413" i="30"/>
  <c r="M413" i="30" s="1"/>
  <c r="G423" i="30"/>
  <c r="M423" i="30" s="1"/>
  <c r="G424" i="30"/>
  <c r="M424" i="30" s="1"/>
  <c r="G429" i="30"/>
  <c r="M429" i="30" s="1"/>
  <c r="G442" i="30"/>
  <c r="M442" i="30" s="1"/>
  <c r="M445" i="30"/>
  <c r="M447" i="30"/>
  <c r="G460" i="30"/>
  <c r="M460" i="30" s="1"/>
  <c r="M467" i="30"/>
  <c r="G471" i="30"/>
  <c r="M471" i="30" s="1"/>
  <c r="M487" i="30"/>
  <c r="M495" i="30"/>
  <c r="M498" i="30"/>
  <c r="M509" i="30"/>
  <c r="M525" i="30"/>
  <c r="G539" i="30"/>
  <c r="M539" i="30" s="1"/>
  <c r="G540" i="30"/>
  <c r="M540" i="30" s="1"/>
  <c r="G544" i="30"/>
  <c r="M544" i="30" s="1"/>
  <c r="M550" i="30"/>
  <c r="M563" i="30"/>
  <c r="M567" i="30"/>
  <c r="M568" i="30"/>
  <c r="M571" i="30"/>
  <c r="M580" i="30"/>
  <c r="M589" i="30"/>
  <c r="M590" i="30"/>
  <c r="K612" i="30"/>
  <c r="G617" i="30"/>
  <c r="M617" i="30" s="1"/>
  <c r="M618" i="30"/>
  <c r="G627" i="30"/>
  <c r="M627" i="30" s="1"/>
  <c r="M632" i="30"/>
  <c r="M633" i="30"/>
  <c r="G65" i="31"/>
  <c r="M65" i="31" s="1"/>
  <c r="G62" i="31"/>
  <c r="M62" i="31" s="1"/>
  <c r="G54" i="31"/>
  <c r="M54" i="31" s="1"/>
  <c r="G26" i="31"/>
  <c r="M26" i="31" s="1"/>
  <c r="K22" i="31"/>
  <c r="G57" i="31"/>
  <c r="M57" i="31" s="1"/>
  <c r="G52" i="31"/>
  <c r="M52" i="31" s="1"/>
  <c r="G31" i="31"/>
  <c r="M31" i="31" s="1"/>
  <c r="G27" i="31"/>
  <c r="M27" i="31" s="1"/>
  <c r="C10" i="31"/>
  <c r="G64" i="31"/>
  <c r="M64" i="31" s="1"/>
  <c r="G53" i="31"/>
  <c r="M53" i="31" s="1"/>
  <c r="G24" i="31"/>
  <c r="M24" i="31" s="1"/>
  <c r="G22" i="31"/>
  <c r="M22" i="31" s="1"/>
  <c r="G29" i="31"/>
  <c r="M29" i="31" s="1"/>
  <c r="M70" i="31"/>
  <c r="M82" i="31"/>
  <c r="M102" i="31"/>
  <c r="H103" i="31"/>
  <c r="N103" i="31" s="1"/>
  <c r="H116" i="31"/>
  <c r="N116" i="31" s="1"/>
  <c r="H125" i="31"/>
  <c r="N125" i="31" s="1"/>
  <c r="N128" i="31"/>
  <c r="M170" i="31"/>
  <c r="H612" i="30"/>
  <c r="N612" i="30" s="1"/>
  <c r="L612" i="30"/>
  <c r="H613" i="30"/>
  <c r="N613" i="30" s="1"/>
  <c r="H614" i="30"/>
  <c r="N614" i="30" s="1"/>
  <c r="H615" i="30"/>
  <c r="N615" i="30" s="1"/>
  <c r="H616" i="30"/>
  <c r="N616" i="30" s="1"/>
  <c r="H618" i="30"/>
  <c r="N618" i="30" s="1"/>
  <c r="H622" i="30"/>
  <c r="N622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2" i="30"/>
  <c r="N632" i="30" s="1"/>
  <c r="H633" i="30"/>
  <c r="N633" i="30" s="1"/>
  <c r="H636" i="30"/>
  <c r="N636" i="30" s="1"/>
  <c r="H638" i="30"/>
  <c r="N638" i="30" s="1"/>
  <c r="H22" i="31"/>
  <c r="N22" i="31" s="1"/>
  <c r="H29" i="31"/>
  <c r="N29" i="31" s="1"/>
  <c r="H33" i="31"/>
  <c r="N33" i="31" s="1"/>
  <c r="H56" i="31"/>
  <c r="N56" i="31" s="1"/>
  <c r="H58" i="31"/>
  <c r="N58" i="31" s="1"/>
  <c r="H61" i="31"/>
  <c r="N61" i="31" s="1"/>
  <c r="H67" i="31"/>
  <c r="N67" i="31" s="1"/>
  <c r="H70" i="31"/>
  <c r="N70" i="31" s="1"/>
  <c r="I161" i="31"/>
  <c r="I155" i="31"/>
  <c r="I178" i="31"/>
  <c r="I168" i="31"/>
  <c r="I81" i="31"/>
  <c r="I83" i="31"/>
  <c r="I85" i="31"/>
  <c r="I97" i="31"/>
  <c r="G98" i="31"/>
  <c r="M98" i="31" s="1"/>
  <c r="I99" i="31"/>
  <c r="G100" i="31"/>
  <c r="M100" i="31" s="1"/>
  <c r="I101" i="31"/>
  <c r="I103" i="31"/>
  <c r="G104" i="31"/>
  <c r="M104" i="31" s="1"/>
  <c r="G106" i="31"/>
  <c r="M106" i="31" s="1"/>
  <c r="I107" i="31"/>
  <c r="I116" i="31"/>
  <c r="I118" i="31"/>
  <c r="N122" i="31"/>
  <c r="I125" i="31"/>
  <c r="I128" i="31"/>
  <c r="I133" i="31"/>
  <c r="I142" i="31"/>
  <c r="N143" i="31"/>
  <c r="I146" i="31"/>
  <c r="I149" i="31"/>
  <c r="I153" i="31"/>
  <c r="I169" i="31"/>
  <c r="I177" i="31"/>
  <c r="M205" i="31"/>
  <c r="M241" i="31"/>
  <c r="H298" i="31"/>
  <c r="N298" i="31" s="1"/>
  <c r="N385" i="31"/>
  <c r="K10" i="32"/>
  <c r="G10" i="32"/>
  <c r="I188" i="30"/>
  <c r="I191" i="30"/>
  <c r="I193" i="30"/>
  <c r="I195" i="30"/>
  <c r="I199" i="30"/>
  <c r="I201" i="30"/>
  <c r="I202" i="30"/>
  <c r="I203" i="30"/>
  <c r="I204" i="30"/>
  <c r="I209" i="30"/>
  <c r="I213" i="30"/>
  <c r="I214" i="30"/>
  <c r="I215" i="30"/>
  <c r="I218" i="30"/>
  <c r="I220" i="30"/>
  <c r="I221" i="30"/>
  <c r="I222" i="30"/>
  <c r="I226" i="30"/>
  <c r="I230" i="30"/>
  <c r="I235" i="30"/>
  <c r="I242" i="30"/>
  <c r="I248" i="30"/>
  <c r="I255" i="30"/>
  <c r="I261" i="30"/>
  <c r="I283" i="30"/>
  <c r="I284" i="30"/>
  <c r="I285" i="30"/>
  <c r="I286" i="30"/>
  <c r="I287" i="30"/>
  <c r="I293" i="30"/>
  <c r="I295" i="30"/>
  <c r="I300" i="30"/>
  <c r="I306" i="30"/>
  <c r="I312" i="30"/>
  <c r="I318" i="30"/>
  <c r="I321" i="30"/>
  <c r="I324" i="30"/>
  <c r="I325" i="30"/>
  <c r="I327" i="30"/>
  <c r="I371" i="30"/>
  <c r="I372" i="30"/>
  <c r="I373" i="30"/>
  <c r="I374" i="30"/>
  <c r="I377" i="30"/>
  <c r="I378" i="30"/>
  <c r="I379" i="30"/>
  <c r="I381" i="30"/>
  <c r="I383" i="30"/>
  <c r="I384" i="30"/>
  <c r="I386" i="30"/>
  <c r="I387" i="30"/>
  <c r="I391" i="30"/>
  <c r="I392" i="30"/>
  <c r="I395" i="30"/>
  <c r="I400" i="30"/>
  <c r="I402" i="30"/>
  <c r="I405" i="30"/>
  <c r="I406" i="30"/>
  <c r="I407" i="30"/>
  <c r="I410" i="30"/>
  <c r="I413" i="30"/>
  <c r="I419" i="30"/>
  <c r="I422" i="30"/>
  <c r="I423" i="30"/>
  <c r="I424" i="30"/>
  <c r="I429" i="30"/>
  <c r="I434" i="30"/>
  <c r="I435" i="30"/>
  <c r="I437" i="30"/>
  <c r="I438" i="30"/>
  <c r="I446" i="30"/>
  <c r="I450" i="30"/>
  <c r="I455" i="30"/>
  <c r="I460" i="30"/>
  <c r="I462" i="30"/>
  <c r="I470" i="30"/>
  <c r="I471" i="30"/>
  <c r="I473" i="30"/>
  <c r="I478" i="30"/>
  <c r="I480" i="30"/>
  <c r="I525" i="30"/>
  <c r="I539" i="30"/>
  <c r="I540" i="30"/>
  <c r="I541" i="30"/>
  <c r="I544" i="30"/>
  <c r="I571" i="30"/>
  <c r="I588" i="30"/>
  <c r="I590" i="30"/>
  <c r="I612" i="30"/>
  <c r="I615" i="30"/>
  <c r="I616" i="30"/>
  <c r="I617" i="30"/>
  <c r="I627" i="30"/>
  <c r="I628" i="30"/>
  <c r="I630" i="30"/>
  <c r="I631" i="30"/>
  <c r="I632" i="30"/>
  <c r="L12" i="31"/>
  <c r="L14" i="31"/>
  <c r="I22" i="31"/>
  <c r="H24" i="31"/>
  <c r="N24" i="31" s="1"/>
  <c r="I33" i="31"/>
  <c r="I39" i="31"/>
  <c r="H53" i="31"/>
  <c r="N53" i="31" s="1"/>
  <c r="I58" i="31"/>
  <c r="H64" i="31"/>
  <c r="N64" i="31" s="1"/>
  <c r="K81" i="31"/>
  <c r="G88" i="31"/>
  <c r="M88" i="31" s="1"/>
  <c r="N102" i="31"/>
  <c r="N109" i="31"/>
  <c r="I138" i="31"/>
  <c r="I143" i="31"/>
  <c r="I147" i="31"/>
  <c r="I154" i="31"/>
  <c r="I156" i="31"/>
  <c r="M161" i="31"/>
  <c r="I166" i="31"/>
  <c r="I174" i="31"/>
  <c r="H188" i="31"/>
  <c r="H216" i="31"/>
  <c r="N216" i="31" s="1"/>
  <c r="H242" i="31"/>
  <c r="N242" i="31" s="1"/>
  <c r="H248" i="31"/>
  <c r="N248" i="31" s="1"/>
  <c r="H267" i="31"/>
  <c r="N267" i="31" s="1"/>
  <c r="H279" i="31"/>
  <c r="N279" i="31" s="1"/>
  <c r="J188" i="30"/>
  <c r="J190" i="30"/>
  <c r="J193" i="30"/>
  <c r="J195" i="30"/>
  <c r="J198" i="30"/>
  <c r="J202" i="30"/>
  <c r="J203" i="30"/>
  <c r="J204" i="30"/>
  <c r="J209" i="30"/>
  <c r="J216" i="30"/>
  <c r="J218" i="30"/>
  <c r="J219" i="30"/>
  <c r="J220" i="30"/>
  <c r="J221" i="30"/>
  <c r="J222" i="30"/>
  <c r="J230" i="30"/>
  <c r="J235" i="30"/>
  <c r="J242" i="30"/>
  <c r="J245" i="30"/>
  <c r="J248" i="30"/>
  <c r="J249" i="30"/>
  <c r="J252" i="30"/>
  <c r="J254" i="30"/>
  <c r="J255" i="30"/>
  <c r="J258" i="30"/>
  <c r="J260" i="30"/>
  <c r="J280" i="30"/>
  <c r="J281" i="30"/>
  <c r="J284" i="30"/>
  <c r="J293" i="30"/>
  <c r="J295" i="30"/>
  <c r="J298" i="30"/>
  <c r="J299" i="30"/>
  <c r="J300" i="30"/>
  <c r="J306" i="30"/>
  <c r="J310" i="30"/>
  <c r="J312" i="30"/>
  <c r="J318" i="30"/>
  <c r="J321" i="30"/>
  <c r="J324" i="30"/>
  <c r="J327" i="30"/>
  <c r="J371" i="30"/>
  <c r="J373" i="30"/>
  <c r="J374" i="30"/>
  <c r="J377" i="30"/>
  <c r="J378" i="30"/>
  <c r="J380" i="30"/>
  <c r="J383" i="30"/>
  <c r="J384" i="30"/>
  <c r="J386" i="30"/>
  <c r="J387" i="30"/>
  <c r="J389" i="30"/>
  <c r="J391" i="30"/>
  <c r="J395" i="30"/>
  <c r="J402" i="30"/>
  <c r="J403" i="30"/>
  <c r="J405" i="30"/>
  <c r="J406" i="30"/>
  <c r="J408" i="30"/>
  <c r="J410" i="30"/>
  <c r="J419" i="30"/>
  <c r="J423" i="30"/>
  <c r="J424" i="30"/>
  <c r="J429" i="30"/>
  <c r="J434" i="30"/>
  <c r="J435" i="30"/>
  <c r="J437" i="30"/>
  <c r="J438" i="30"/>
  <c r="J442" i="30"/>
  <c r="J446" i="30"/>
  <c r="J450" i="30"/>
  <c r="J460" i="30"/>
  <c r="J462" i="30"/>
  <c r="J463" i="30"/>
  <c r="J467" i="30"/>
  <c r="J470" i="30"/>
  <c r="J471" i="30"/>
  <c r="J473" i="30"/>
  <c r="J478" i="30"/>
  <c r="J480" i="30"/>
  <c r="J484" i="30"/>
  <c r="J485" i="30"/>
  <c r="J487" i="30"/>
  <c r="J489" i="30"/>
  <c r="J493" i="30"/>
  <c r="J495" i="30"/>
  <c r="J498" i="30"/>
  <c r="J499" i="30"/>
  <c r="J507" i="30"/>
  <c r="J511" i="30"/>
  <c r="J512" i="30"/>
  <c r="J514" i="30"/>
  <c r="J518" i="30"/>
  <c r="J529" i="30"/>
  <c r="J536" i="30"/>
  <c r="J539" i="30"/>
  <c r="J542" i="30"/>
  <c r="J544" i="30"/>
  <c r="J561" i="30"/>
  <c r="J563" i="30"/>
  <c r="J567" i="30"/>
  <c r="J568" i="30"/>
  <c r="J577" i="30"/>
  <c r="J580" i="30"/>
  <c r="J583" i="30"/>
  <c r="J588" i="30"/>
  <c r="J589" i="30"/>
  <c r="J590" i="30"/>
  <c r="J591" i="30"/>
  <c r="J612" i="30"/>
  <c r="J614" i="30"/>
  <c r="J615" i="30"/>
  <c r="J616" i="30"/>
  <c r="J617" i="30"/>
  <c r="J620" i="30"/>
  <c r="J622" i="30"/>
  <c r="J625" i="30"/>
  <c r="J627" i="30"/>
  <c r="J628" i="30"/>
  <c r="J629" i="30"/>
  <c r="J630" i="30"/>
  <c r="J631" i="30"/>
  <c r="J633" i="30"/>
  <c r="J636" i="30"/>
  <c r="D10" i="31"/>
  <c r="H31" i="31"/>
  <c r="N31" i="31" s="1"/>
  <c r="H41" i="31"/>
  <c r="N41" i="31" s="1"/>
  <c r="H48" i="31"/>
  <c r="N48" i="31" s="1"/>
  <c r="H52" i="31"/>
  <c r="N52" i="31" s="1"/>
  <c r="H57" i="31"/>
  <c r="N57" i="31" s="1"/>
  <c r="H63" i="31"/>
  <c r="N63" i="31" s="1"/>
  <c r="H68" i="31"/>
  <c r="N68" i="31" s="1"/>
  <c r="G176" i="31"/>
  <c r="M176" i="31" s="1"/>
  <c r="G166" i="31"/>
  <c r="M166" i="31" s="1"/>
  <c r="G156" i="31"/>
  <c r="M156" i="31" s="1"/>
  <c r="G154" i="31"/>
  <c r="M154" i="31" s="1"/>
  <c r="G153" i="31"/>
  <c r="M153" i="31" s="1"/>
  <c r="G152" i="31"/>
  <c r="M152" i="31" s="1"/>
  <c r="G150" i="31"/>
  <c r="M150" i="31" s="1"/>
  <c r="G149" i="31"/>
  <c r="M149" i="31" s="1"/>
  <c r="G148" i="31"/>
  <c r="M148" i="31" s="1"/>
  <c r="G147" i="31"/>
  <c r="M147" i="31" s="1"/>
  <c r="G146" i="31"/>
  <c r="M146" i="31" s="1"/>
  <c r="G145" i="31"/>
  <c r="M145" i="31" s="1"/>
  <c r="G144" i="31"/>
  <c r="M144" i="31" s="1"/>
  <c r="G143" i="31"/>
  <c r="M143" i="31" s="1"/>
  <c r="G142" i="31"/>
  <c r="M142" i="31" s="1"/>
  <c r="G141" i="31"/>
  <c r="M141" i="31" s="1"/>
  <c r="G139" i="31"/>
  <c r="M139" i="31" s="1"/>
  <c r="G137" i="31"/>
  <c r="M137" i="31" s="1"/>
  <c r="G135" i="31"/>
  <c r="M135" i="31" s="1"/>
  <c r="G134" i="31"/>
  <c r="M134" i="31" s="1"/>
  <c r="G133" i="31"/>
  <c r="M133" i="31" s="1"/>
  <c r="G129" i="31"/>
  <c r="M129" i="31" s="1"/>
  <c r="G128" i="31"/>
  <c r="M128" i="31" s="1"/>
  <c r="G127" i="31"/>
  <c r="M127" i="31" s="1"/>
  <c r="G125" i="31"/>
  <c r="M125" i="31" s="1"/>
  <c r="G124" i="31"/>
  <c r="M124" i="31" s="1"/>
  <c r="G123" i="31"/>
  <c r="M123" i="31" s="1"/>
  <c r="G121" i="31"/>
  <c r="M121" i="31" s="1"/>
  <c r="G120" i="31"/>
  <c r="M120" i="31" s="1"/>
  <c r="G118" i="31"/>
  <c r="M118" i="31" s="1"/>
  <c r="G116" i="31"/>
  <c r="M116" i="31" s="1"/>
  <c r="G115" i="31"/>
  <c r="M115" i="31" s="1"/>
  <c r="G114" i="31"/>
  <c r="M114" i="31" s="1"/>
  <c r="G111" i="31"/>
  <c r="M111" i="31" s="1"/>
  <c r="G177" i="31"/>
  <c r="M177" i="31" s="1"/>
  <c r="G169" i="31"/>
  <c r="M169" i="31" s="1"/>
  <c r="G160" i="31"/>
  <c r="M160" i="31" s="1"/>
  <c r="G157" i="31"/>
  <c r="M157" i="31" s="1"/>
  <c r="G81" i="31"/>
  <c r="M81" i="31" s="1"/>
  <c r="I82" i="31"/>
  <c r="G83" i="31"/>
  <c r="M83" i="31" s="1"/>
  <c r="I84" i="31"/>
  <c r="G85" i="31"/>
  <c r="M85" i="31" s="1"/>
  <c r="I86" i="31"/>
  <c r="G91" i="31"/>
  <c r="M91" i="31" s="1"/>
  <c r="G97" i="31"/>
  <c r="M97" i="31" s="1"/>
  <c r="G99" i="31"/>
  <c r="M99" i="31" s="1"/>
  <c r="I100" i="31"/>
  <c r="I102" i="31"/>
  <c r="G103" i="31"/>
  <c r="M103" i="31" s="1"/>
  <c r="G105" i="31"/>
  <c r="M105" i="31" s="1"/>
  <c r="G107" i="31"/>
  <c r="M107" i="31" s="1"/>
  <c r="I111" i="31"/>
  <c r="I119" i="31"/>
  <c r="I123" i="31"/>
  <c r="I129" i="31"/>
  <c r="I144" i="31"/>
  <c r="I157" i="31"/>
  <c r="G165" i="31"/>
  <c r="M165" i="31" s="1"/>
  <c r="H343" i="31"/>
  <c r="N343" i="31" s="1"/>
  <c r="H326" i="31"/>
  <c r="N326" i="31" s="1"/>
  <c r="H322" i="31"/>
  <c r="N322" i="31" s="1"/>
  <c r="H315" i="31"/>
  <c r="N315" i="31" s="1"/>
  <c r="H311" i="31"/>
  <c r="N311" i="31" s="1"/>
  <c r="H309" i="31"/>
  <c r="N309" i="31" s="1"/>
  <c r="H305" i="31"/>
  <c r="N305" i="31" s="1"/>
  <c r="H300" i="31"/>
  <c r="N300" i="31" s="1"/>
  <c r="H294" i="31"/>
  <c r="N294" i="31" s="1"/>
  <c r="H288" i="31"/>
  <c r="N288" i="31" s="1"/>
  <c r="H284" i="31"/>
  <c r="N284" i="31" s="1"/>
  <c r="H270" i="31"/>
  <c r="N270" i="31" s="1"/>
  <c r="H260" i="31"/>
  <c r="N260" i="31" s="1"/>
  <c r="H231" i="31"/>
  <c r="N231" i="31" s="1"/>
  <c r="H226" i="31"/>
  <c r="N226" i="31" s="1"/>
  <c r="H221" i="31"/>
  <c r="N221" i="31" s="1"/>
  <c r="H219" i="31"/>
  <c r="N219" i="31" s="1"/>
  <c r="H214" i="31"/>
  <c r="N214" i="31" s="1"/>
  <c r="H210" i="31"/>
  <c r="N210" i="31" s="1"/>
  <c r="H207" i="31"/>
  <c r="N207" i="31" s="1"/>
  <c r="H204" i="31"/>
  <c r="N204" i="31" s="1"/>
  <c r="H202" i="31"/>
  <c r="N202" i="31" s="1"/>
  <c r="L188" i="31"/>
  <c r="H347" i="31"/>
  <c r="N347" i="31" s="1"/>
  <c r="H338" i="31"/>
  <c r="N338" i="31" s="1"/>
  <c r="H336" i="31"/>
  <c r="N336" i="31" s="1"/>
  <c r="H332" i="31"/>
  <c r="N332" i="31" s="1"/>
  <c r="H328" i="31"/>
  <c r="N328" i="31" s="1"/>
  <c r="H320" i="31"/>
  <c r="N320" i="31" s="1"/>
  <c r="H318" i="31"/>
  <c r="N318" i="31" s="1"/>
  <c r="H307" i="31"/>
  <c r="N307" i="31" s="1"/>
  <c r="H299" i="31"/>
  <c r="N299" i="31" s="1"/>
  <c r="H297" i="31"/>
  <c r="N297" i="31" s="1"/>
  <c r="H293" i="31"/>
  <c r="N293" i="31" s="1"/>
  <c r="H265" i="31"/>
  <c r="N265" i="31" s="1"/>
  <c r="H258" i="31"/>
  <c r="N258" i="31" s="1"/>
  <c r="H255" i="31"/>
  <c r="N255" i="31" s="1"/>
  <c r="H237" i="31"/>
  <c r="N237" i="31" s="1"/>
  <c r="H224" i="31"/>
  <c r="N224" i="31" s="1"/>
  <c r="H215" i="31"/>
  <c r="N215" i="31" s="1"/>
  <c r="H208" i="31"/>
  <c r="N208" i="31" s="1"/>
  <c r="H197" i="31"/>
  <c r="N197" i="31" s="1"/>
  <c r="H195" i="31"/>
  <c r="N195" i="31" s="1"/>
  <c r="H189" i="31"/>
  <c r="N189" i="31" s="1"/>
  <c r="H333" i="31"/>
  <c r="N333" i="31" s="1"/>
  <c r="H327" i="31"/>
  <c r="N327" i="31" s="1"/>
  <c r="H325" i="31"/>
  <c r="N325" i="31" s="1"/>
  <c r="H306" i="31"/>
  <c r="N306" i="31" s="1"/>
  <c r="H295" i="31"/>
  <c r="N295" i="31" s="1"/>
  <c r="H292" i="31"/>
  <c r="N292" i="31" s="1"/>
  <c r="H281" i="31"/>
  <c r="N281" i="31" s="1"/>
  <c r="H275" i="31"/>
  <c r="N275" i="31" s="1"/>
  <c r="H266" i="31"/>
  <c r="N266" i="31" s="1"/>
  <c r="H261" i="31"/>
  <c r="N261" i="31" s="1"/>
  <c r="H241" i="31"/>
  <c r="N241" i="31" s="1"/>
  <c r="H235" i="31"/>
  <c r="N235" i="31" s="1"/>
  <c r="H230" i="31"/>
  <c r="N230" i="31" s="1"/>
  <c r="H227" i="31"/>
  <c r="N227" i="31" s="1"/>
  <c r="H225" i="31"/>
  <c r="N225" i="31" s="1"/>
  <c r="H222" i="31"/>
  <c r="N222" i="31" s="1"/>
  <c r="H220" i="31"/>
  <c r="N220" i="31" s="1"/>
  <c r="H218" i="31"/>
  <c r="N218" i="31" s="1"/>
  <c r="H209" i="31"/>
  <c r="N209" i="31" s="1"/>
  <c r="H205" i="31"/>
  <c r="N205" i="31" s="1"/>
  <c r="H203" i="31"/>
  <c r="N203" i="31" s="1"/>
  <c r="H201" i="31"/>
  <c r="N201" i="31" s="1"/>
  <c r="H193" i="31"/>
  <c r="N193" i="31" s="1"/>
  <c r="H271" i="31"/>
  <c r="N271" i="31" s="1"/>
  <c r="H324" i="31"/>
  <c r="N324" i="31" s="1"/>
  <c r="L14" i="32"/>
  <c r="J22" i="31"/>
  <c r="J33" i="31"/>
  <c r="J34" i="31"/>
  <c r="J41" i="31"/>
  <c r="J53" i="31"/>
  <c r="J54" i="31"/>
  <c r="J56" i="31"/>
  <c r="J57" i="31"/>
  <c r="J58" i="31"/>
  <c r="J64" i="31"/>
  <c r="J65" i="31"/>
  <c r="J67" i="31"/>
  <c r="J178" i="31"/>
  <c r="J177" i="31"/>
  <c r="J174" i="31"/>
  <c r="J173" i="31"/>
  <c r="J171" i="31"/>
  <c r="J169" i="31"/>
  <c r="J168" i="31"/>
  <c r="J166" i="31"/>
  <c r="J164" i="31"/>
  <c r="J158" i="31"/>
  <c r="J155" i="31"/>
  <c r="J154" i="31"/>
  <c r="J81" i="31"/>
  <c r="J82" i="31"/>
  <c r="J83" i="31"/>
  <c r="J84" i="31"/>
  <c r="J85" i="31"/>
  <c r="J86" i="31"/>
  <c r="J91" i="31"/>
  <c r="J93" i="31"/>
  <c r="J97" i="31"/>
  <c r="J98" i="31"/>
  <c r="J99" i="31"/>
  <c r="J100" i="31"/>
  <c r="J101" i="31"/>
  <c r="J102" i="31"/>
  <c r="J103" i="31"/>
  <c r="J104" i="31"/>
  <c r="J105" i="31"/>
  <c r="J106" i="31"/>
  <c r="J109" i="31"/>
  <c r="J111" i="31"/>
  <c r="J115" i="31"/>
  <c r="J116" i="31"/>
  <c r="J118" i="31"/>
  <c r="J122" i="31"/>
  <c r="J123" i="31"/>
  <c r="J124" i="31"/>
  <c r="J125" i="31"/>
  <c r="J126" i="31"/>
  <c r="J127" i="31"/>
  <c r="J129" i="31"/>
  <c r="J133" i="31"/>
  <c r="J135" i="31"/>
  <c r="J137" i="31"/>
  <c r="J139" i="31"/>
  <c r="J141" i="31"/>
  <c r="J142" i="31"/>
  <c r="J143" i="31"/>
  <c r="J144" i="31"/>
  <c r="J145" i="31"/>
  <c r="J146" i="31"/>
  <c r="J148" i="31"/>
  <c r="J152" i="31"/>
  <c r="J153" i="31"/>
  <c r="N158" i="31"/>
  <c r="I188" i="31"/>
  <c r="G189" i="31"/>
  <c r="M189" i="31" s="1"/>
  <c r="G195" i="31"/>
  <c r="M195" i="31" s="1"/>
  <c r="I196" i="31"/>
  <c r="G197" i="31"/>
  <c r="M197" i="31" s="1"/>
  <c r="I206" i="31"/>
  <c r="G215" i="31"/>
  <c r="M215" i="31" s="1"/>
  <c r="I216" i="31"/>
  <c r="I242" i="31"/>
  <c r="G243" i="31"/>
  <c r="M243" i="31" s="1"/>
  <c r="I245" i="31"/>
  <c r="I254" i="31"/>
  <c r="G255" i="31"/>
  <c r="M255" i="31" s="1"/>
  <c r="G258" i="31"/>
  <c r="M258" i="31" s="1"/>
  <c r="I267" i="31"/>
  <c r="I271" i="31"/>
  <c r="I276" i="31"/>
  <c r="I285" i="31"/>
  <c r="I308" i="31"/>
  <c r="I312" i="31"/>
  <c r="I321" i="31"/>
  <c r="I324" i="31"/>
  <c r="I589" i="31"/>
  <c r="I599" i="31"/>
  <c r="I595" i="31"/>
  <c r="I571" i="31"/>
  <c r="I563" i="31"/>
  <c r="I600" i="31"/>
  <c r="I588" i="31"/>
  <c r="I546" i="31"/>
  <c r="I545" i="31"/>
  <c r="I541" i="31"/>
  <c r="I540" i="31"/>
  <c r="I539" i="31"/>
  <c r="I529" i="31"/>
  <c r="I518" i="31"/>
  <c r="I517" i="31"/>
  <c r="I514" i="31"/>
  <c r="I508" i="31"/>
  <c r="I499" i="31"/>
  <c r="I497" i="31"/>
  <c r="I493" i="31"/>
  <c r="I491" i="31"/>
  <c r="I485" i="31"/>
  <c r="I481" i="31"/>
  <c r="I480" i="31"/>
  <c r="I474" i="31"/>
  <c r="I473" i="31"/>
  <c r="I471" i="31"/>
  <c r="I470" i="31"/>
  <c r="I460" i="31"/>
  <c r="I455" i="31"/>
  <c r="I454" i="31"/>
  <c r="I451" i="31"/>
  <c r="I450" i="31"/>
  <c r="I449" i="31"/>
  <c r="I448" i="31"/>
  <c r="I446" i="31"/>
  <c r="I442" i="31"/>
  <c r="I438" i="31"/>
  <c r="I437" i="31"/>
  <c r="I436" i="31"/>
  <c r="I435" i="31"/>
  <c r="I434" i="31"/>
  <c r="I433" i="31"/>
  <c r="I430" i="31"/>
  <c r="I429" i="31"/>
  <c r="I428" i="31"/>
  <c r="I427" i="31"/>
  <c r="I426" i="31"/>
  <c r="I373" i="31"/>
  <c r="I377" i="31"/>
  <c r="I380" i="31"/>
  <c r="I385" i="31"/>
  <c r="I388" i="31"/>
  <c r="N412" i="31"/>
  <c r="I419" i="31"/>
  <c r="I424" i="31"/>
  <c r="N438" i="31"/>
  <c r="N455" i="31"/>
  <c r="N457" i="31"/>
  <c r="N529" i="31"/>
  <c r="N540" i="31"/>
  <c r="M622" i="31"/>
  <c r="G12" i="32"/>
  <c r="K12" i="32"/>
  <c r="H22" i="32"/>
  <c r="H31" i="32"/>
  <c r="N31" i="32" s="1"/>
  <c r="H39" i="32"/>
  <c r="N39" i="32" s="1"/>
  <c r="H65" i="32"/>
  <c r="N65" i="32" s="1"/>
  <c r="M268" i="32"/>
  <c r="K188" i="31"/>
  <c r="G202" i="31"/>
  <c r="M202" i="31" s="1"/>
  <c r="G204" i="31"/>
  <c r="M204" i="31" s="1"/>
  <c r="G207" i="31"/>
  <c r="M207" i="31" s="1"/>
  <c r="G210" i="31"/>
  <c r="M210" i="31" s="1"/>
  <c r="G214" i="31"/>
  <c r="M214" i="31" s="1"/>
  <c r="G219" i="31"/>
  <c r="M219" i="31" s="1"/>
  <c r="G221" i="31"/>
  <c r="M221" i="31" s="1"/>
  <c r="I225" i="31"/>
  <c r="G226" i="31"/>
  <c r="M226" i="31" s="1"/>
  <c r="I230" i="31"/>
  <c r="I235" i="31"/>
  <c r="G257" i="31"/>
  <c r="M257" i="31" s="1"/>
  <c r="I261" i="31"/>
  <c r="I281" i="31"/>
  <c r="I306" i="31"/>
  <c r="I325" i="31"/>
  <c r="I327" i="31"/>
  <c r="N491" i="31"/>
  <c r="N545" i="31"/>
  <c r="N546" i="31"/>
  <c r="H71" i="32"/>
  <c r="N71" i="32" s="1"/>
  <c r="H70" i="32"/>
  <c r="N70" i="32" s="1"/>
  <c r="H54" i="32"/>
  <c r="N54" i="32" s="1"/>
  <c r="H53" i="32"/>
  <c r="N53" i="32" s="1"/>
  <c r="H52" i="32"/>
  <c r="N52" i="32" s="1"/>
  <c r="H50" i="32"/>
  <c r="N50" i="32" s="1"/>
  <c r="H27" i="32"/>
  <c r="N27" i="32" s="1"/>
  <c r="H63" i="32"/>
  <c r="N63" i="32" s="1"/>
  <c r="H42" i="32"/>
  <c r="N42" i="32" s="1"/>
  <c r="H38" i="32"/>
  <c r="N38" i="32" s="1"/>
  <c r="H26" i="32"/>
  <c r="N26" i="32" s="1"/>
  <c r="H24" i="32"/>
  <c r="N24" i="32" s="1"/>
  <c r="L22" i="32"/>
  <c r="D9" i="32"/>
  <c r="H13" i="32" s="1"/>
  <c r="N13" i="32" s="1"/>
  <c r="H62" i="32"/>
  <c r="N62" i="32" s="1"/>
  <c r="H59" i="32"/>
  <c r="N59" i="32" s="1"/>
  <c r="H51" i="32"/>
  <c r="N51" i="32" s="1"/>
  <c r="H48" i="32"/>
  <c r="N48" i="32" s="1"/>
  <c r="H41" i="32"/>
  <c r="N41" i="32" s="1"/>
  <c r="H34" i="32"/>
  <c r="N34" i="32" s="1"/>
  <c r="H33" i="32"/>
  <c r="N33" i="32" s="1"/>
  <c r="H32" i="32"/>
  <c r="N32" i="32" s="1"/>
  <c r="D10" i="32"/>
  <c r="H30" i="32"/>
  <c r="N30" i="32" s="1"/>
  <c r="H37" i="32"/>
  <c r="N37" i="32" s="1"/>
  <c r="H57" i="32"/>
  <c r="N57" i="32" s="1"/>
  <c r="H64" i="32"/>
  <c r="N64" i="32" s="1"/>
  <c r="H72" i="32"/>
  <c r="N72" i="32" s="1"/>
  <c r="J361" i="32"/>
  <c r="J347" i="32"/>
  <c r="J341" i="32"/>
  <c r="J338" i="32"/>
  <c r="J327" i="32"/>
  <c r="J307" i="32"/>
  <c r="J305" i="32"/>
  <c r="J299" i="32"/>
  <c r="J354" i="32"/>
  <c r="J342" i="32"/>
  <c r="J336" i="32"/>
  <c r="J332" i="32"/>
  <c r="J315" i="32"/>
  <c r="J312" i="32"/>
  <c r="J310" i="32"/>
  <c r="J294" i="32"/>
  <c r="J346" i="32"/>
  <c r="J318" i="32"/>
  <c r="J314" i="32"/>
  <c r="J311" i="32"/>
  <c r="J309" i="32"/>
  <c r="J297" i="32"/>
  <c r="J287" i="32"/>
  <c r="J283" i="32"/>
  <c r="J279" i="32"/>
  <c r="J276" i="32"/>
  <c r="J272" i="32"/>
  <c r="J266" i="32"/>
  <c r="J258" i="32"/>
  <c r="J255" i="32"/>
  <c r="J242" i="32"/>
  <c r="J231" i="32"/>
  <c r="J226" i="32"/>
  <c r="J224" i="32"/>
  <c r="J221" i="32"/>
  <c r="J219" i="32"/>
  <c r="J209" i="32"/>
  <c r="J207" i="32"/>
  <c r="J204" i="32"/>
  <c r="J202" i="32"/>
  <c r="J193" i="32"/>
  <c r="F12" i="32"/>
  <c r="L12" i="32" s="1"/>
  <c r="F9" i="32"/>
  <c r="J13" i="32" s="1"/>
  <c r="J355" i="32"/>
  <c r="J306" i="32"/>
  <c r="J300" i="32"/>
  <c r="J275" i="32"/>
  <c r="J269" i="32"/>
  <c r="J261" i="32"/>
  <c r="J245" i="32"/>
  <c r="J243" i="32"/>
  <c r="J240" i="32"/>
  <c r="J215" i="32"/>
  <c r="J213" i="32"/>
  <c r="J198" i="32"/>
  <c r="J196" i="32"/>
  <c r="J194" i="32"/>
  <c r="J191" i="32"/>
  <c r="J189" i="32"/>
  <c r="L188" i="32"/>
  <c r="J352" i="32"/>
  <c r="J324" i="32"/>
  <c r="J298" i="32"/>
  <c r="J285" i="32"/>
  <c r="J284" i="32"/>
  <c r="J270" i="32"/>
  <c r="J268" i="32"/>
  <c r="J257" i="32"/>
  <c r="J237" i="32"/>
  <c r="J222" i="32"/>
  <c r="J216" i="32"/>
  <c r="J343" i="32"/>
  <c r="J321" i="32"/>
  <c r="J304" i="32"/>
  <c r="J301" i="32"/>
  <c r="J281" i="32"/>
  <c r="J280" i="32"/>
  <c r="J277" i="32"/>
  <c r="J248" i="32"/>
  <c r="J223" i="32"/>
  <c r="J220" i="32"/>
  <c r="J210" i="32"/>
  <c r="J203" i="32"/>
  <c r="J190" i="32"/>
  <c r="J293" i="32"/>
  <c r="J292" i="32"/>
  <c r="J235" i="32"/>
  <c r="J230" i="32"/>
  <c r="J227" i="32"/>
  <c r="J218" i="32"/>
  <c r="J211" i="32"/>
  <c r="J201" i="32"/>
  <c r="J197" i="32"/>
  <c r="J195" i="32"/>
  <c r="J188" i="32"/>
  <c r="J267" i="32"/>
  <c r="J356" i="32"/>
  <c r="G353" i="31"/>
  <c r="M353" i="31" s="1"/>
  <c r="G347" i="31"/>
  <c r="M347" i="31" s="1"/>
  <c r="G343" i="31"/>
  <c r="M343" i="31" s="1"/>
  <c r="G338" i="31"/>
  <c r="M338" i="31" s="1"/>
  <c r="G332" i="31"/>
  <c r="M332" i="31" s="1"/>
  <c r="G329" i="31"/>
  <c r="M329" i="31" s="1"/>
  <c r="G328" i="31"/>
  <c r="M328" i="31" s="1"/>
  <c r="G327" i="31"/>
  <c r="M327" i="31" s="1"/>
  <c r="G325" i="31"/>
  <c r="M325" i="31" s="1"/>
  <c r="G324" i="31"/>
  <c r="M324" i="31" s="1"/>
  <c r="G321" i="31"/>
  <c r="M321" i="31" s="1"/>
  <c r="G318" i="31"/>
  <c r="M318" i="31" s="1"/>
  <c r="G315" i="31"/>
  <c r="M315" i="31" s="1"/>
  <c r="G312" i="31"/>
  <c r="M312" i="31" s="1"/>
  <c r="G311" i="31"/>
  <c r="M311" i="31" s="1"/>
  <c r="G307" i="31"/>
  <c r="M307" i="31" s="1"/>
  <c r="G306" i="31"/>
  <c r="M306" i="31" s="1"/>
  <c r="G305" i="31"/>
  <c r="M305" i="31" s="1"/>
  <c r="G300" i="31"/>
  <c r="M300" i="31" s="1"/>
  <c r="G297" i="31"/>
  <c r="M297" i="31" s="1"/>
  <c r="G295" i="31"/>
  <c r="M295" i="31" s="1"/>
  <c r="G294" i="31"/>
  <c r="M294" i="31" s="1"/>
  <c r="G293" i="31"/>
  <c r="M293" i="31" s="1"/>
  <c r="G292" i="31"/>
  <c r="M292" i="31" s="1"/>
  <c r="G291" i="31"/>
  <c r="M291" i="31" s="1"/>
  <c r="G288" i="31"/>
  <c r="M288" i="31" s="1"/>
  <c r="G285" i="31"/>
  <c r="M285" i="31" s="1"/>
  <c r="G284" i="31"/>
  <c r="M284" i="31" s="1"/>
  <c r="G283" i="31"/>
  <c r="M283" i="31" s="1"/>
  <c r="G281" i="31"/>
  <c r="M281" i="31" s="1"/>
  <c r="G277" i="31"/>
  <c r="M277" i="31" s="1"/>
  <c r="G275" i="31"/>
  <c r="M275" i="31" s="1"/>
  <c r="G271" i="31"/>
  <c r="M271" i="31" s="1"/>
  <c r="G270" i="31"/>
  <c r="M270" i="31" s="1"/>
  <c r="G265" i="31"/>
  <c r="M265" i="31" s="1"/>
  <c r="G263" i="31"/>
  <c r="M263" i="31" s="1"/>
  <c r="G188" i="31"/>
  <c r="M188" i="31" s="1"/>
  <c r="G196" i="31"/>
  <c r="M196" i="31" s="1"/>
  <c r="G198" i="31"/>
  <c r="M198" i="31" s="1"/>
  <c r="G216" i="31"/>
  <c r="M216" i="31" s="1"/>
  <c r="G242" i="31"/>
  <c r="M242" i="31" s="1"/>
  <c r="G245" i="31"/>
  <c r="M245" i="31" s="1"/>
  <c r="G248" i="31"/>
  <c r="M248" i="31" s="1"/>
  <c r="G256" i="31"/>
  <c r="M256" i="31" s="1"/>
  <c r="I338" i="31"/>
  <c r="I604" i="31"/>
  <c r="H68" i="32"/>
  <c r="N68" i="32" s="1"/>
  <c r="N141" i="32"/>
  <c r="J206" i="32"/>
  <c r="J225" i="32"/>
  <c r="J233" i="32"/>
  <c r="J265" i="32"/>
  <c r="G570" i="31"/>
  <c r="M570" i="31" s="1"/>
  <c r="N577" i="31"/>
  <c r="G589" i="31"/>
  <c r="M589" i="31" s="1"/>
  <c r="N595" i="31"/>
  <c r="G612" i="31"/>
  <c r="M612" i="31" s="1"/>
  <c r="N615" i="31"/>
  <c r="N617" i="31"/>
  <c r="N620" i="31"/>
  <c r="G627" i="31"/>
  <c r="M627" i="31" s="1"/>
  <c r="G629" i="31"/>
  <c r="M629" i="31" s="1"/>
  <c r="N633" i="31"/>
  <c r="M634" i="31"/>
  <c r="N638" i="31"/>
  <c r="G639" i="31"/>
  <c r="M639" i="31" s="1"/>
  <c r="G640" i="31"/>
  <c r="M640" i="31" s="1"/>
  <c r="M26" i="32"/>
  <c r="G166" i="32"/>
  <c r="M166" i="32" s="1"/>
  <c r="G156" i="32"/>
  <c r="M156" i="32" s="1"/>
  <c r="G154" i="32"/>
  <c r="M154" i="32" s="1"/>
  <c r="G152" i="32"/>
  <c r="M152" i="32" s="1"/>
  <c r="G139" i="32"/>
  <c r="M139" i="32" s="1"/>
  <c r="G137" i="32"/>
  <c r="M137" i="32" s="1"/>
  <c r="G135" i="32"/>
  <c r="M135" i="32" s="1"/>
  <c r="G133" i="32"/>
  <c r="M133" i="32" s="1"/>
  <c r="G128" i="32"/>
  <c r="M128" i="32" s="1"/>
  <c r="G126" i="32"/>
  <c r="M126" i="32" s="1"/>
  <c r="G124" i="32"/>
  <c r="M124" i="32" s="1"/>
  <c r="G173" i="32"/>
  <c r="M173" i="32" s="1"/>
  <c r="G171" i="32"/>
  <c r="M171" i="32" s="1"/>
  <c r="G169" i="32"/>
  <c r="M169" i="32" s="1"/>
  <c r="G164" i="32"/>
  <c r="M164" i="32" s="1"/>
  <c r="G160" i="32"/>
  <c r="M160" i="32" s="1"/>
  <c r="G150" i="32"/>
  <c r="M150" i="32" s="1"/>
  <c r="G148" i="32"/>
  <c r="M148" i="32" s="1"/>
  <c r="G146" i="32"/>
  <c r="M146" i="32" s="1"/>
  <c r="G144" i="32"/>
  <c r="M144" i="32" s="1"/>
  <c r="G142" i="32"/>
  <c r="M142" i="32" s="1"/>
  <c r="G81" i="32"/>
  <c r="G82" i="32"/>
  <c r="M82" i="32" s="1"/>
  <c r="G83" i="32"/>
  <c r="M83" i="32" s="1"/>
  <c r="G84" i="32"/>
  <c r="M84" i="32" s="1"/>
  <c r="G85" i="32"/>
  <c r="M85" i="32" s="1"/>
  <c r="G86" i="32"/>
  <c r="M86" i="32" s="1"/>
  <c r="G88" i="32"/>
  <c r="M88" i="32" s="1"/>
  <c r="M90" i="32"/>
  <c r="G99" i="32"/>
  <c r="M99" i="32" s="1"/>
  <c r="G100" i="32"/>
  <c r="M100" i="32" s="1"/>
  <c r="G103" i="32"/>
  <c r="M103" i="32" s="1"/>
  <c r="G104" i="32"/>
  <c r="M104" i="32" s="1"/>
  <c r="G105" i="32"/>
  <c r="M105" i="32" s="1"/>
  <c r="G106" i="32"/>
  <c r="M106" i="32" s="1"/>
  <c r="G107" i="32"/>
  <c r="M107" i="32" s="1"/>
  <c r="G108" i="32"/>
  <c r="M108" i="32" s="1"/>
  <c r="G109" i="32"/>
  <c r="M109" i="32" s="1"/>
  <c r="N117" i="32"/>
  <c r="G118" i="32"/>
  <c r="M118" i="32" s="1"/>
  <c r="G125" i="32"/>
  <c r="M125" i="32" s="1"/>
  <c r="G127" i="32"/>
  <c r="M127" i="32" s="1"/>
  <c r="G129" i="32"/>
  <c r="M129" i="32" s="1"/>
  <c r="G143" i="32"/>
  <c r="M143" i="32" s="1"/>
  <c r="N151" i="32"/>
  <c r="G162" i="32"/>
  <c r="M162" i="32" s="1"/>
  <c r="N165" i="32"/>
  <c r="M224" i="32"/>
  <c r="M228" i="32"/>
  <c r="N231" i="32"/>
  <c r="N247" i="32"/>
  <c r="M283" i="32"/>
  <c r="M314" i="32"/>
  <c r="M376" i="32"/>
  <c r="J188" i="31"/>
  <c r="J191" i="31"/>
  <c r="J193" i="31"/>
  <c r="J195" i="31"/>
  <c r="J196" i="31"/>
  <c r="J197" i="31"/>
  <c r="J201" i="31"/>
  <c r="J202" i="31"/>
  <c r="J203" i="31"/>
  <c r="J204" i="31"/>
  <c r="J209" i="31"/>
  <c r="J215" i="31"/>
  <c r="J216" i="31"/>
  <c r="J218" i="31"/>
  <c r="J219" i="31"/>
  <c r="J220" i="31"/>
  <c r="J221" i="31"/>
  <c r="J222" i="31"/>
  <c r="J225" i="31"/>
  <c r="J226" i="31"/>
  <c r="J227" i="31"/>
  <c r="J230" i="31"/>
  <c r="J231" i="31"/>
  <c r="J233" i="31"/>
  <c r="J235" i="31"/>
  <c r="J237" i="31"/>
  <c r="J242" i="31"/>
  <c r="J245" i="31"/>
  <c r="J252" i="31"/>
  <c r="J253" i="31"/>
  <c r="J254" i="31"/>
  <c r="J255" i="31"/>
  <c r="J258" i="31"/>
  <c r="J260" i="31"/>
  <c r="J261" i="31"/>
  <c r="J267" i="31"/>
  <c r="J270" i="31"/>
  <c r="J271" i="31"/>
  <c r="J272" i="31"/>
  <c r="J281" i="31"/>
  <c r="J284" i="31"/>
  <c r="J285" i="31"/>
  <c r="J292" i="31"/>
  <c r="J293" i="31"/>
  <c r="J297" i="31"/>
  <c r="J298" i="31"/>
  <c r="J299" i="31"/>
  <c r="J300" i="31"/>
  <c r="J304" i="31"/>
  <c r="J306" i="31"/>
  <c r="J307" i="31"/>
  <c r="J310" i="31"/>
  <c r="J311" i="31"/>
  <c r="J312" i="31"/>
  <c r="J315" i="31"/>
  <c r="J318" i="31"/>
  <c r="J319" i="31"/>
  <c r="J324" i="31"/>
  <c r="J325" i="31"/>
  <c r="J327" i="31"/>
  <c r="J328" i="31"/>
  <c r="J329" i="31"/>
  <c r="J336" i="31"/>
  <c r="J338" i="31"/>
  <c r="J347" i="31"/>
  <c r="J348" i="31"/>
  <c r="J362" i="31"/>
  <c r="J600" i="31"/>
  <c r="J598" i="31"/>
  <c r="J597" i="31"/>
  <c r="J596" i="31"/>
  <c r="J595" i="31"/>
  <c r="J591" i="31"/>
  <c r="J590" i="31"/>
  <c r="J589" i="31"/>
  <c r="J588" i="31"/>
  <c r="J585" i="31"/>
  <c r="J583" i="31"/>
  <c r="J582" i="31"/>
  <c r="J581" i="31"/>
  <c r="J580" i="31"/>
  <c r="J577" i="31"/>
  <c r="J573" i="31"/>
  <c r="J571" i="31"/>
  <c r="J568" i="31"/>
  <c r="J567" i="31"/>
  <c r="J564" i="31"/>
  <c r="J563" i="31"/>
  <c r="J561" i="31"/>
  <c r="J559" i="31"/>
  <c r="J371" i="31"/>
  <c r="J372" i="31"/>
  <c r="J373" i="31"/>
  <c r="J374" i="31"/>
  <c r="J377" i="31"/>
  <c r="J378" i="31"/>
  <c r="J381" i="31"/>
  <c r="J383" i="31"/>
  <c r="J384" i="31"/>
  <c r="J386" i="31"/>
  <c r="J387" i="31"/>
  <c r="J388" i="31"/>
  <c r="J391" i="31"/>
  <c r="J394" i="31"/>
  <c r="J395" i="31"/>
  <c r="J402" i="31"/>
  <c r="J404" i="31"/>
  <c r="J405" i="31"/>
  <c r="J406" i="31"/>
  <c r="J411" i="31"/>
  <c r="J412" i="31"/>
  <c r="J413" i="31"/>
  <c r="J415" i="31"/>
  <c r="J416" i="31"/>
  <c r="J419" i="31"/>
  <c r="J422" i="31"/>
  <c r="J423" i="31"/>
  <c r="J424" i="31"/>
  <c r="J426" i="31"/>
  <c r="J427" i="31"/>
  <c r="J428" i="31"/>
  <c r="J429" i="31"/>
  <c r="J430" i="31"/>
  <c r="J434" i="31"/>
  <c r="J435" i="31"/>
  <c r="J436" i="31"/>
  <c r="J437" i="31"/>
  <c r="J438" i="31"/>
  <c r="J442" i="31"/>
  <c r="J444" i="31"/>
  <c r="J445" i="31"/>
  <c r="J446" i="31"/>
  <c r="J448" i="31"/>
  <c r="J450" i="31"/>
  <c r="J451" i="31"/>
  <c r="J454" i="31"/>
  <c r="J457" i="31"/>
  <c r="J460" i="31"/>
  <c r="J469" i="31"/>
  <c r="J470" i="31"/>
  <c r="J471" i="31"/>
  <c r="J472" i="31"/>
  <c r="J473" i="31"/>
  <c r="J478" i="31"/>
  <c r="J481" i="31"/>
  <c r="J485" i="31"/>
  <c r="J486" i="31"/>
  <c r="J487" i="31"/>
  <c r="J489" i="31"/>
  <c r="J491" i="31"/>
  <c r="J493" i="31"/>
  <c r="J494" i="31"/>
  <c r="J497" i="31"/>
  <c r="J498" i="31"/>
  <c r="J499" i="31"/>
  <c r="J504" i="31"/>
  <c r="J505" i="31"/>
  <c r="J507" i="31"/>
  <c r="J509" i="31"/>
  <c r="J512" i="31"/>
  <c r="J514" i="31"/>
  <c r="J516" i="31"/>
  <c r="J517" i="31"/>
  <c r="J518" i="31"/>
  <c r="J523" i="31"/>
  <c r="J528" i="31"/>
  <c r="J529" i="31"/>
  <c r="J539" i="31"/>
  <c r="J540" i="31"/>
  <c r="J544" i="31"/>
  <c r="J545" i="31"/>
  <c r="J546" i="31"/>
  <c r="J553" i="31"/>
  <c r="G564" i="31"/>
  <c r="M564" i="31" s="1"/>
  <c r="G567" i="31"/>
  <c r="M567" i="31" s="1"/>
  <c r="G578" i="31"/>
  <c r="M578" i="31" s="1"/>
  <c r="G583" i="31"/>
  <c r="M583" i="31" s="1"/>
  <c r="H612" i="31"/>
  <c r="N612" i="31" s="1"/>
  <c r="G614" i="31"/>
  <c r="M614" i="31" s="1"/>
  <c r="G616" i="31"/>
  <c r="M616" i="31" s="1"/>
  <c r="H619" i="31"/>
  <c r="N619" i="31" s="1"/>
  <c r="G621" i="31"/>
  <c r="M621" i="31" s="1"/>
  <c r="N622" i="31"/>
  <c r="H627" i="31"/>
  <c r="N627" i="31" s="1"/>
  <c r="H629" i="31"/>
  <c r="N629" i="31" s="1"/>
  <c r="N634" i="31"/>
  <c r="M635" i="31"/>
  <c r="H639" i="31"/>
  <c r="N639" i="31" s="1"/>
  <c r="H640" i="31"/>
  <c r="N640" i="31" s="1"/>
  <c r="J14" i="32"/>
  <c r="N25" i="32"/>
  <c r="M27" i="32"/>
  <c r="N35" i="32"/>
  <c r="M52" i="32"/>
  <c r="M53" i="32"/>
  <c r="M54" i="32"/>
  <c r="G70" i="32"/>
  <c r="M70" i="32" s="1"/>
  <c r="G71" i="32"/>
  <c r="M71" i="32" s="1"/>
  <c r="H178" i="32"/>
  <c r="N178" i="32" s="1"/>
  <c r="H171" i="32"/>
  <c r="N171" i="32" s="1"/>
  <c r="H169" i="32"/>
  <c r="N169" i="32" s="1"/>
  <c r="H164" i="32"/>
  <c r="N164" i="32" s="1"/>
  <c r="H160" i="32"/>
  <c r="N160" i="32" s="1"/>
  <c r="H150" i="32"/>
  <c r="N150" i="32" s="1"/>
  <c r="H146" i="32"/>
  <c r="N146" i="32" s="1"/>
  <c r="H144" i="32"/>
  <c r="N144" i="32" s="1"/>
  <c r="H142" i="32"/>
  <c r="N142" i="32" s="1"/>
  <c r="H174" i="32"/>
  <c r="N174" i="32" s="1"/>
  <c r="H161" i="32"/>
  <c r="N161" i="32" s="1"/>
  <c r="H157" i="32"/>
  <c r="N157" i="32" s="1"/>
  <c r="H155" i="32"/>
  <c r="N155" i="32" s="1"/>
  <c r="H153" i="32"/>
  <c r="N153" i="32" s="1"/>
  <c r="H136" i="32"/>
  <c r="N136" i="32" s="1"/>
  <c r="H132" i="32"/>
  <c r="N132" i="32" s="1"/>
  <c r="H129" i="32"/>
  <c r="N129" i="32" s="1"/>
  <c r="H127" i="32"/>
  <c r="N127" i="32" s="1"/>
  <c r="H125" i="32"/>
  <c r="N125" i="32" s="1"/>
  <c r="H81" i="32"/>
  <c r="N81" i="32" s="1"/>
  <c r="H82" i="32"/>
  <c r="N82" i="32" s="1"/>
  <c r="H83" i="32"/>
  <c r="N83" i="32" s="1"/>
  <c r="H84" i="32"/>
  <c r="N84" i="32" s="1"/>
  <c r="H85" i="32"/>
  <c r="N85" i="32" s="1"/>
  <c r="H86" i="32"/>
  <c r="N86" i="32" s="1"/>
  <c r="N87" i="32"/>
  <c r="H88" i="32"/>
  <c r="N88" i="32" s="1"/>
  <c r="N89" i="32"/>
  <c r="N90" i="32"/>
  <c r="G91" i="32"/>
  <c r="M91" i="32" s="1"/>
  <c r="G92" i="32"/>
  <c r="M92" i="32" s="1"/>
  <c r="M93" i="32"/>
  <c r="H99" i="32"/>
  <c r="N99" i="32" s="1"/>
  <c r="H100" i="32"/>
  <c r="N100" i="32" s="1"/>
  <c r="N101" i="32"/>
  <c r="N102" i="32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8" i="32"/>
  <c r="N118" i="32" s="1"/>
  <c r="G132" i="32"/>
  <c r="M132" i="32" s="1"/>
  <c r="G134" i="32"/>
  <c r="M134" i="32" s="1"/>
  <c r="N138" i="32"/>
  <c r="G145" i="32"/>
  <c r="M145" i="32" s="1"/>
  <c r="G153" i="32"/>
  <c r="M153" i="32" s="1"/>
  <c r="G155" i="32"/>
  <c r="M155" i="32" s="1"/>
  <c r="G157" i="32"/>
  <c r="M157" i="32" s="1"/>
  <c r="G167" i="32"/>
  <c r="M167" i="32" s="1"/>
  <c r="N202" i="32"/>
  <c r="M204" i="32"/>
  <c r="N209" i="32"/>
  <c r="N219" i="32"/>
  <c r="M221" i="32"/>
  <c r="N224" i="32"/>
  <c r="N228" i="32"/>
  <c r="N305" i="32"/>
  <c r="N322" i="32"/>
  <c r="G371" i="31"/>
  <c r="K371" i="31"/>
  <c r="G372" i="31"/>
  <c r="M372" i="31" s="1"/>
  <c r="G373" i="31"/>
  <c r="M373" i="31" s="1"/>
  <c r="G374" i="31"/>
  <c r="M374" i="31" s="1"/>
  <c r="G377" i="31"/>
  <c r="M377" i="31" s="1"/>
  <c r="G378" i="31"/>
  <c r="M378" i="31" s="1"/>
  <c r="G379" i="31"/>
  <c r="M379" i="31" s="1"/>
  <c r="G380" i="31"/>
  <c r="M380" i="31" s="1"/>
  <c r="G381" i="31"/>
  <c r="M381" i="31" s="1"/>
  <c r="G383" i="31"/>
  <c r="M383" i="31" s="1"/>
  <c r="G384" i="31"/>
  <c r="M384" i="31" s="1"/>
  <c r="G385" i="31"/>
  <c r="M385" i="31" s="1"/>
  <c r="G386" i="31"/>
  <c r="M386" i="31" s="1"/>
  <c r="G387" i="31"/>
  <c r="M387" i="31" s="1"/>
  <c r="G388" i="31"/>
  <c r="M388" i="31" s="1"/>
  <c r="G389" i="31"/>
  <c r="M389" i="31" s="1"/>
  <c r="G391" i="31"/>
  <c r="M391" i="31" s="1"/>
  <c r="G395" i="31"/>
  <c r="M395" i="31" s="1"/>
  <c r="G396" i="31"/>
  <c r="M396" i="31" s="1"/>
  <c r="G400" i="31"/>
  <c r="M400" i="31" s="1"/>
  <c r="G401" i="31"/>
  <c r="M401" i="31" s="1"/>
  <c r="G402" i="31"/>
  <c r="M402" i="31" s="1"/>
  <c r="G405" i="31"/>
  <c r="M405" i="31" s="1"/>
  <c r="G406" i="31"/>
  <c r="M406" i="31" s="1"/>
  <c r="G407" i="31"/>
  <c r="M407" i="31" s="1"/>
  <c r="G408" i="31"/>
  <c r="M408" i="31" s="1"/>
  <c r="G409" i="31"/>
  <c r="M409" i="31" s="1"/>
  <c r="G410" i="31"/>
  <c r="M410" i="31" s="1"/>
  <c r="G411" i="31"/>
  <c r="M411" i="31" s="1"/>
  <c r="G413" i="31"/>
  <c r="M413" i="31" s="1"/>
  <c r="G419" i="31"/>
  <c r="M419" i="31" s="1"/>
  <c r="G420" i="31"/>
  <c r="M420" i="31" s="1"/>
  <c r="G422" i="31"/>
  <c r="M422" i="31" s="1"/>
  <c r="G423" i="31"/>
  <c r="M423" i="31" s="1"/>
  <c r="G424" i="31"/>
  <c r="M424" i="31" s="1"/>
  <c r="G426" i="31"/>
  <c r="M426" i="31" s="1"/>
  <c r="G427" i="31"/>
  <c r="M427" i="31" s="1"/>
  <c r="G428" i="31"/>
  <c r="M428" i="31" s="1"/>
  <c r="G429" i="31"/>
  <c r="M429" i="31" s="1"/>
  <c r="G430" i="31"/>
  <c r="M430" i="31" s="1"/>
  <c r="G434" i="31"/>
  <c r="M434" i="31" s="1"/>
  <c r="G435" i="31"/>
  <c r="M435" i="31" s="1"/>
  <c r="G437" i="31"/>
  <c r="M437" i="31" s="1"/>
  <c r="G438" i="31"/>
  <c r="M438" i="31" s="1"/>
  <c r="G445" i="31"/>
  <c r="M445" i="31" s="1"/>
  <c r="G446" i="31"/>
  <c r="M446" i="31" s="1"/>
  <c r="G448" i="31"/>
  <c r="M448" i="31" s="1"/>
  <c r="G449" i="31"/>
  <c r="M449" i="31" s="1"/>
  <c r="G450" i="31"/>
  <c r="M450" i="31" s="1"/>
  <c r="G451" i="31"/>
  <c r="M451" i="31" s="1"/>
  <c r="G452" i="31"/>
  <c r="M452" i="31" s="1"/>
  <c r="G454" i="31"/>
  <c r="M454" i="31" s="1"/>
  <c r="G455" i="31"/>
  <c r="M455" i="31" s="1"/>
  <c r="G460" i="31"/>
  <c r="M460" i="31" s="1"/>
  <c r="G469" i="31"/>
  <c r="M469" i="31" s="1"/>
  <c r="G470" i="31"/>
  <c r="M470" i="31" s="1"/>
  <c r="G471" i="31"/>
  <c r="M471" i="31" s="1"/>
  <c r="G473" i="31"/>
  <c r="M473" i="31" s="1"/>
  <c r="G476" i="31"/>
  <c r="M476" i="31" s="1"/>
  <c r="G478" i="31"/>
  <c r="M478" i="31" s="1"/>
  <c r="G481" i="31"/>
  <c r="M481" i="31" s="1"/>
  <c r="G483" i="31"/>
  <c r="M483" i="31" s="1"/>
  <c r="G485" i="31"/>
  <c r="M485" i="31" s="1"/>
  <c r="G486" i="31"/>
  <c r="M486" i="31" s="1"/>
  <c r="G487" i="31"/>
  <c r="M487" i="31" s="1"/>
  <c r="G497" i="31"/>
  <c r="M497" i="31" s="1"/>
  <c r="G507" i="31"/>
  <c r="M507" i="31" s="1"/>
  <c r="G508" i="31"/>
  <c r="M508" i="31" s="1"/>
  <c r="G516" i="31"/>
  <c r="M516" i="31" s="1"/>
  <c r="G517" i="31"/>
  <c r="M517" i="31" s="1"/>
  <c r="G518" i="31"/>
  <c r="M518" i="31" s="1"/>
  <c r="G525" i="31"/>
  <c r="M525" i="31" s="1"/>
  <c r="G535" i="31"/>
  <c r="M535" i="31" s="1"/>
  <c r="G537" i="31"/>
  <c r="M537" i="31" s="1"/>
  <c r="G538" i="31"/>
  <c r="M538" i="31" s="1"/>
  <c r="G539" i="31"/>
  <c r="M539" i="31" s="1"/>
  <c r="G540" i="31"/>
  <c r="M540" i="31" s="1"/>
  <c r="G543" i="31"/>
  <c r="M543" i="31" s="1"/>
  <c r="G544" i="31"/>
  <c r="M544" i="31" s="1"/>
  <c r="G545" i="31"/>
  <c r="M545" i="31" s="1"/>
  <c r="G558" i="31"/>
  <c r="M558" i="31" s="1"/>
  <c r="N559" i="31"/>
  <c r="G574" i="31"/>
  <c r="M574" i="31" s="1"/>
  <c r="N581" i="31"/>
  <c r="N596" i="31"/>
  <c r="I640" i="31"/>
  <c r="I639" i="31"/>
  <c r="I636" i="31"/>
  <c r="I634" i="31"/>
  <c r="I631" i="31"/>
  <c r="I630" i="31"/>
  <c r="I612" i="31"/>
  <c r="G613" i="31"/>
  <c r="M613" i="31" s="1"/>
  <c r="H614" i="31"/>
  <c r="N614" i="31" s="1"/>
  <c r="H616" i="31"/>
  <c r="N616" i="31" s="1"/>
  <c r="G623" i="31"/>
  <c r="M623" i="31" s="1"/>
  <c r="I627" i="31"/>
  <c r="G628" i="31"/>
  <c r="M628" i="31" s="1"/>
  <c r="G630" i="31"/>
  <c r="M630" i="31" s="1"/>
  <c r="G631" i="31"/>
  <c r="M631" i="31" s="1"/>
  <c r="G632" i="31"/>
  <c r="M632" i="31" s="1"/>
  <c r="N635" i="31"/>
  <c r="M636" i="31"/>
  <c r="G22" i="32"/>
  <c r="M22" i="32" s="1"/>
  <c r="G28" i="32"/>
  <c r="M28" i="32" s="1"/>
  <c r="G29" i="32"/>
  <c r="M29" i="32" s="1"/>
  <c r="G30" i="32"/>
  <c r="M30" i="32" s="1"/>
  <c r="G31" i="32"/>
  <c r="M31" i="32" s="1"/>
  <c r="M39" i="32"/>
  <c r="M40" i="32"/>
  <c r="G44" i="32"/>
  <c r="M44" i="32" s="1"/>
  <c r="G55" i="32"/>
  <c r="M55" i="32" s="1"/>
  <c r="G57" i="32"/>
  <c r="M57" i="32" s="1"/>
  <c r="M58" i="32"/>
  <c r="M61" i="32"/>
  <c r="G64" i="32"/>
  <c r="M64" i="32" s="1"/>
  <c r="G65" i="32"/>
  <c r="M65" i="32" s="1"/>
  <c r="M66" i="32"/>
  <c r="G67" i="32"/>
  <c r="M67" i="32" s="1"/>
  <c r="G68" i="32"/>
  <c r="M68" i="32" s="1"/>
  <c r="G72" i="32"/>
  <c r="M72" i="32" s="1"/>
  <c r="K81" i="32"/>
  <c r="N91" i="32"/>
  <c r="H92" i="32"/>
  <c r="N92" i="32" s="1"/>
  <c r="H93" i="32"/>
  <c r="N93" i="32" s="1"/>
  <c r="M96" i="32"/>
  <c r="G97" i="32"/>
  <c r="M97" i="32" s="1"/>
  <c r="G111" i="32"/>
  <c r="M111" i="32" s="1"/>
  <c r="M112" i="32"/>
  <c r="H114" i="32"/>
  <c r="N114" i="32" s="1"/>
  <c r="G120" i="32"/>
  <c r="M120" i="32" s="1"/>
  <c r="G121" i="32"/>
  <c r="M121" i="32" s="1"/>
  <c r="G122" i="32"/>
  <c r="M122" i="32" s="1"/>
  <c r="N134" i="32"/>
  <c r="H135" i="32"/>
  <c r="N135" i="32" s="1"/>
  <c r="H145" i="32"/>
  <c r="N145" i="32" s="1"/>
  <c r="G147" i="32"/>
  <c r="M147" i="32" s="1"/>
  <c r="G158" i="32"/>
  <c r="M158" i="32" s="1"/>
  <c r="G174" i="32"/>
  <c r="M174" i="32" s="1"/>
  <c r="G177" i="32"/>
  <c r="M177" i="32" s="1"/>
  <c r="M193" i="32"/>
  <c r="N204" i="32"/>
  <c r="M207" i="32"/>
  <c r="N221" i="32"/>
  <c r="M258" i="32"/>
  <c r="N299" i="32"/>
  <c r="I22" i="32"/>
  <c r="I24" i="32"/>
  <c r="I25" i="32"/>
  <c r="I26" i="32"/>
  <c r="I27" i="32"/>
  <c r="I28" i="32"/>
  <c r="I29" i="32"/>
  <c r="I30" i="32"/>
  <c r="I31" i="32"/>
  <c r="I32" i="32"/>
  <c r="I33" i="32"/>
  <c r="I35" i="32"/>
  <c r="I39" i="32"/>
  <c r="I40" i="32"/>
  <c r="I42" i="32"/>
  <c r="I44" i="32"/>
  <c r="I47" i="32"/>
  <c r="I48" i="32"/>
  <c r="I52" i="32"/>
  <c r="I53" i="32"/>
  <c r="I57" i="32"/>
  <c r="I61" i="32"/>
  <c r="I62" i="32"/>
  <c r="I64" i="32"/>
  <c r="I65" i="32"/>
  <c r="I66" i="32"/>
  <c r="I67" i="32"/>
  <c r="I68" i="32"/>
  <c r="I70" i="32"/>
  <c r="I178" i="32"/>
  <c r="I177" i="32"/>
  <c r="I176" i="32"/>
  <c r="I175" i="32"/>
  <c r="I172" i="32"/>
  <c r="I171" i="32"/>
  <c r="I170" i="32"/>
  <c r="I169" i="32"/>
  <c r="I168" i="32"/>
  <c r="I166" i="32"/>
  <c r="I164" i="32"/>
  <c r="I156" i="32"/>
  <c r="I155" i="32"/>
  <c r="I154" i="32"/>
  <c r="I153" i="32"/>
  <c r="I152" i="32"/>
  <c r="I150" i="32"/>
  <c r="I149" i="32"/>
  <c r="I148" i="32"/>
  <c r="I147" i="32"/>
  <c r="I146" i="32"/>
  <c r="I145" i="32"/>
  <c r="I144" i="32"/>
  <c r="I143" i="32"/>
  <c r="I142" i="32"/>
  <c r="I141" i="32"/>
  <c r="I139" i="32"/>
  <c r="I138" i="32"/>
  <c r="I137" i="32"/>
  <c r="I136" i="32"/>
  <c r="I135" i="32"/>
  <c r="I134" i="32"/>
  <c r="I133" i="32"/>
  <c r="I132" i="32"/>
  <c r="I129" i="32"/>
  <c r="I128" i="32"/>
  <c r="I127" i="32"/>
  <c r="I126" i="32"/>
  <c r="I125" i="32"/>
  <c r="I124" i="32"/>
  <c r="I81" i="32"/>
  <c r="I82" i="32"/>
  <c r="I83" i="32"/>
  <c r="I84" i="32"/>
  <c r="I85" i="32"/>
  <c r="I86" i="32"/>
  <c r="I87" i="32"/>
  <c r="I88" i="32"/>
  <c r="I89" i="32"/>
  <c r="I91" i="32"/>
  <c r="I92" i="32"/>
  <c r="I96" i="32"/>
  <c r="I97" i="32"/>
  <c r="I99" i="32"/>
  <c r="I100" i="32"/>
  <c r="I101" i="32"/>
  <c r="I102" i="32"/>
  <c r="I103" i="32"/>
  <c r="I104" i="32"/>
  <c r="I105" i="32"/>
  <c r="I106" i="32"/>
  <c r="I107" i="32"/>
  <c r="I108" i="32"/>
  <c r="I109" i="32"/>
  <c r="I111" i="32"/>
  <c r="I115" i="32"/>
  <c r="I116" i="32"/>
  <c r="I117" i="32"/>
  <c r="I118" i="32"/>
  <c r="I120" i="32"/>
  <c r="I121" i="32"/>
  <c r="I122" i="32"/>
  <c r="I123" i="32"/>
  <c r="J147" i="32"/>
  <c r="J149" i="32"/>
  <c r="J163" i="32"/>
  <c r="J168" i="32"/>
  <c r="J170" i="32"/>
  <c r="J172" i="32"/>
  <c r="M176" i="32"/>
  <c r="J177" i="32"/>
  <c r="M178" i="32"/>
  <c r="G363" i="32"/>
  <c r="M363" i="32" s="1"/>
  <c r="G360" i="32"/>
  <c r="M360" i="32" s="1"/>
  <c r="G321" i="32"/>
  <c r="M321" i="32" s="1"/>
  <c r="G318" i="32"/>
  <c r="M318" i="32" s="1"/>
  <c r="G308" i="32"/>
  <c r="M308" i="32" s="1"/>
  <c r="G306" i="32"/>
  <c r="M306" i="32" s="1"/>
  <c r="G300" i="32"/>
  <c r="M300" i="32" s="1"/>
  <c r="G297" i="32"/>
  <c r="M297" i="32" s="1"/>
  <c r="G361" i="32"/>
  <c r="M361" i="32" s="1"/>
  <c r="G352" i="32"/>
  <c r="M352" i="32" s="1"/>
  <c r="G343" i="32"/>
  <c r="M343" i="32" s="1"/>
  <c r="G340" i="32"/>
  <c r="M340" i="32" s="1"/>
  <c r="G326" i="32"/>
  <c r="M326" i="32" s="1"/>
  <c r="G324" i="32"/>
  <c r="M324" i="32" s="1"/>
  <c r="G313" i="32"/>
  <c r="M313" i="32" s="1"/>
  <c r="G311" i="32"/>
  <c r="M311" i="32" s="1"/>
  <c r="G309" i="32"/>
  <c r="M309" i="32" s="1"/>
  <c r="G304" i="32"/>
  <c r="M304" i="32" s="1"/>
  <c r="G295" i="32"/>
  <c r="M295" i="32" s="1"/>
  <c r="G188" i="32"/>
  <c r="M188" i="32" s="1"/>
  <c r="M190" i="32"/>
  <c r="G192" i="32"/>
  <c r="M192" i="32" s="1"/>
  <c r="G195" i="32"/>
  <c r="M195" i="32" s="1"/>
  <c r="G197" i="32"/>
  <c r="M197" i="32" s="1"/>
  <c r="M199" i="32"/>
  <c r="G206" i="32"/>
  <c r="M206" i="32" s="1"/>
  <c r="G214" i="32"/>
  <c r="M214" i="32" s="1"/>
  <c r="G216" i="32"/>
  <c r="M216" i="32" s="1"/>
  <c r="G230" i="32"/>
  <c r="M230" i="32" s="1"/>
  <c r="G233" i="32"/>
  <c r="M233" i="32" s="1"/>
  <c r="G235" i="32"/>
  <c r="M235" i="32" s="1"/>
  <c r="H242" i="32"/>
  <c r="N242" i="32" s="1"/>
  <c r="G244" i="32"/>
  <c r="M244" i="32" s="1"/>
  <c r="G252" i="32"/>
  <c r="M252" i="32" s="1"/>
  <c r="H255" i="32"/>
  <c r="N255" i="32" s="1"/>
  <c r="G257" i="32"/>
  <c r="M257" i="32" s="1"/>
  <c r="H258" i="32"/>
  <c r="N258" i="32" s="1"/>
  <c r="G260" i="32"/>
  <c r="M260" i="32" s="1"/>
  <c r="G262" i="32"/>
  <c r="M262" i="32" s="1"/>
  <c r="H266" i="32"/>
  <c r="N266" i="32" s="1"/>
  <c r="G270" i="32"/>
  <c r="M270" i="32" s="1"/>
  <c r="G272" i="32"/>
  <c r="M272" i="32" s="1"/>
  <c r="G276" i="32"/>
  <c r="M276" i="32" s="1"/>
  <c r="M279" i="32"/>
  <c r="G287" i="32"/>
  <c r="M287" i="32" s="1"/>
  <c r="G307" i="32"/>
  <c r="M307" i="32" s="1"/>
  <c r="G310" i="32"/>
  <c r="M310" i="32" s="1"/>
  <c r="G312" i="32"/>
  <c r="M312" i="32" s="1"/>
  <c r="G315" i="32"/>
  <c r="M315" i="32" s="1"/>
  <c r="H318" i="32"/>
  <c r="N318" i="32" s="1"/>
  <c r="H323" i="32"/>
  <c r="N323" i="32" s="1"/>
  <c r="G327" i="32"/>
  <c r="M327" i="32" s="1"/>
  <c r="M341" i="32"/>
  <c r="H351" i="32"/>
  <c r="N351" i="32" s="1"/>
  <c r="M356" i="32"/>
  <c r="J597" i="32"/>
  <c r="J596" i="32"/>
  <c r="J595" i="32"/>
  <c r="J591" i="32"/>
  <c r="J590" i="32"/>
  <c r="J589" i="32"/>
  <c r="J584" i="32"/>
  <c r="J583" i="32"/>
  <c r="J572" i="32"/>
  <c r="J563" i="32"/>
  <c r="J550" i="32"/>
  <c r="J549" i="32"/>
  <c r="J540" i="32"/>
  <c r="J538" i="32"/>
  <c r="J524" i="32"/>
  <c r="J518" i="32"/>
  <c r="J516" i="32"/>
  <c r="J513" i="32"/>
  <c r="J511" i="32"/>
  <c r="J487" i="32"/>
  <c r="J485" i="32"/>
  <c r="J483" i="32"/>
  <c r="J476" i="32"/>
  <c r="J469" i="32"/>
  <c r="J459" i="32"/>
  <c r="J458" i="32"/>
  <c r="J457" i="32"/>
  <c r="J443" i="32"/>
  <c r="J600" i="32"/>
  <c r="J598" i="32"/>
  <c r="J594" i="32"/>
  <c r="J588" i="32"/>
  <c r="J578" i="32"/>
  <c r="J574" i="32"/>
  <c r="J573" i="32"/>
  <c r="J568" i="32"/>
  <c r="J566" i="32"/>
  <c r="J557" i="32"/>
  <c r="J535" i="32"/>
  <c r="J533" i="32"/>
  <c r="J527" i="32"/>
  <c r="J520" i="32"/>
  <c r="J519" i="32"/>
  <c r="J507" i="32"/>
  <c r="J499" i="32"/>
  <c r="J497" i="32"/>
  <c r="J493" i="32"/>
  <c r="J491" i="32"/>
  <c r="J481" i="32"/>
  <c r="J477" i="32"/>
  <c r="J473" i="32"/>
  <c r="J470" i="32"/>
  <c r="J460" i="32"/>
  <c r="J449" i="32"/>
  <c r="J448" i="32"/>
  <c r="J444" i="32"/>
  <c r="J585" i="32"/>
  <c r="J577" i="32"/>
  <c r="J575" i="32"/>
  <c r="J570" i="32"/>
  <c r="J564" i="32"/>
  <c r="J562" i="32"/>
  <c r="J561" i="32"/>
  <c r="J558" i="32"/>
  <c r="J552" i="32"/>
  <c r="J547" i="32"/>
  <c r="J546" i="32"/>
  <c r="J544" i="32"/>
  <c r="J541" i="32"/>
  <c r="J539" i="32"/>
  <c r="J517" i="32"/>
  <c r="J514" i="32"/>
  <c r="J512" i="32"/>
  <c r="J509" i="32"/>
  <c r="J494" i="32"/>
  <c r="J489" i="32"/>
  <c r="J486" i="32"/>
  <c r="J484" i="32"/>
  <c r="J471" i="32"/>
  <c r="J450" i="32"/>
  <c r="J445" i="32"/>
  <c r="J438" i="32"/>
  <c r="J437" i="32"/>
  <c r="J436" i="32"/>
  <c r="J435" i="32"/>
  <c r="J434" i="32"/>
  <c r="J433" i="32"/>
  <c r="J432" i="32"/>
  <c r="J430" i="32"/>
  <c r="J429" i="32"/>
  <c r="J428" i="32"/>
  <c r="J427" i="32"/>
  <c r="J426" i="32"/>
  <c r="J424" i="32"/>
  <c r="J423" i="32"/>
  <c r="J422" i="32"/>
  <c r="J421" i="32"/>
  <c r="J420" i="32"/>
  <c r="J419" i="32"/>
  <c r="J417" i="32"/>
  <c r="J414" i="32"/>
  <c r="J413" i="32"/>
  <c r="J411" i="32"/>
  <c r="J410" i="32"/>
  <c r="J408" i="32"/>
  <c r="J407" i="32"/>
  <c r="J406" i="32"/>
  <c r="J571" i="32"/>
  <c r="J529" i="32"/>
  <c r="J526" i="32"/>
  <c r="J522" i="32"/>
  <c r="J498" i="32"/>
  <c r="J492" i="32"/>
  <c r="J468" i="32"/>
  <c r="J451" i="32"/>
  <c r="J404" i="32"/>
  <c r="J398" i="32"/>
  <c r="J394" i="32"/>
  <c r="J390" i="32"/>
  <c r="J384" i="32"/>
  <c r="J602" i="32"/>
  <c r="J580" i="32"/>
  <c r="J567" i="32"/>
  <c r="J510" i="32"/>
  <c r="J505" i="32"/>
  <c r="J504" i="32"/>
  <c r="J405" i="32"/>
  <c r="J395" i="32"/>
  <c r="J391" i="32"/>
  <c r="J386" i="32"/>
  <c r="J381" i="32"/>
  <c r="J377" i="32"/>
  <c r="J372" i="32"/>
  <c r="J599" i="32"/>
  <c r="J553" i="32"/>
  <c r="J397" i="32"/>
  <c r="J495" i="32"/>
  <c r="J472" i="32"/>
  <c r="J402" i="32"/>
  <c r="J388" i="32"/>
  <c r="J374" i="32"/>
  <c r="J373" i="32"/>
  <c r="J515" i="32"/>
  <c r="J548" i="32"/>
  <c r="J586" i="32"/>
  <c r="J612" i="31"/>
  <c r="J614" i="31"/>
  <c r="J615" i="31"/>
  <c r="J616" i="31"/>
  <c r="J617" i="31"/>
  <c r="J620" i="31"/>
  <c r="J622" i="31"/>
  <c r="J623" i="31"/>
  <c r="J626" i="31"/>
  <c r="J627" i="31"/>
  <c r="J628" i="31"/>
  <c r="J629" i="31"/>
  <c r="J630" i="31"/>
  <c r="J631" i="31"/>
  <c r="J632" i="31"/>
  <c r="J633" i="31"/>
  <c r="J635" i="31"/>
  <c r="J636" i="31"/>
  <c r="J637" i="31"/>
  <c r="J638" i="31"/>
  <c r="J639" i="31"/>
  <c r="J22" i="32"/>
  <c r="J24" i="32"/>
  <c r="J25" i="32"/>
  <c r="J28" i="32"/>
  <c r="J29" i="32"/>
  <c r="J30" i="32"/>
  <c r="J32" i="32"/>
  <c r="J33" i="32"/>
  <c r="J34" i="32"/>
  <c r="J35" i="32"/>
  <c r="J39" i="32"/>
  <c r="J41" i="32"/>
  <c r="J42" i="32"/>
  <c r="J47" i="32"/>
  <c r="J48" i="32"/>
  <c r="J52" i="32"/>
  <c r="J53" i="32"/>
  <c r="J54" i="32"/>
  <c r="J57" i="32"/>
  <c r="J58" i="32"/>
  <c r="J59" i="32"/>
  <c r="J64" i="32"/>
  <c r="J65" i="32"/>
  <c r="J66" i="32"/>
  <c r="J67" i="32"/>
  <c r="J70" i="32"/>
  <c r="J71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6" i="32"/>
  <c r="J97" i="32"/>
  <c r="J99" i="32"/>
  <c r="J100" i="32"/>
  <c r="J101" i="32"/>
  <c r="J102" i="32"/>
  <c r="J103" i="32"/>
  <c r="J104" i="32"/>
  <c r="J105" i="32"/>
  <c r="J106" i="32"/>
  <c r="J107" i="32"/>
  <c r="J108" i="32"/>
  <c r="J109" i="32"/>
  <c r="J111" i="32"/>
  <c r="J112" i="32"/>
  <c r="J115" i="32"/>
  <c r="J116" i="32"/>
  <c r="J118" i="32"/>
  <c r="J120" i="32"/>
  <c r="J121" i="32"/>
  <c r="J123" i="32"/>
  <c r="J125" i="32"/>
  <c r="J127" i="32"/>
  <c r="J129" i="32"/>
  <c r="J132" i="32"/>
  <c r="J138" i="32"/>
  <c r="J151" i="32"/>
  <c r="J153" i="32"/>
  <c r="J155" i="32"/>
  <c r="J158" i="32"/>
  <c r="H363" i="32"/>
  <c r="N363" i="32" s="1"/>
  <c r="H362" i="32"/>
  <c r="N362" i="32" s="1"/>
  <c r="H361" i="32"/>
  <c r="N361" i="32" s="1"/>
  <c r="H358" i="32"/>
  <c r="N358" i="32" s="1"/>
  <c r="H357" i="32"/>
  <c r="N357" i="32" s="1"/>
  <c r="H349" i="32"/>
  <c r="N349" i="32" s="1"/>
  <c r="H343" i="32"/>
  <c r="N343" i="32" s="1"/>
  <c r="H340" i="32"/>
  <c r="N340" i="32" s="1"/>
  <c r="H333" i="32"/>
  <c r="N333" i="32" s="1"/>
  <c r="H326" i="32"/>
  <c r="N326" i="32" s="1"/>
  <c r="H324" i="32"/>
  <c r="N324" i="32" s="1"/>
  <c r="H313" i="32"/>
  <c r="N313" i="32" s="1"/>
  <c r="H311" i="32"/>
  <c r="N311" i="32" s="1"/>
  <c r="H309" i="32"/>
  <c r="N309" i="32" s="1"/>
  <c r="H304" i="32"/>
  <c r="N304" i="32" s="1"/>
  <c r="H295" i="32"/>
  <c r="N295" i="32" s="1"/>
  <c r="H356" i="32"/>
  <c r="N356" i="32" s="1"/>
  <c r="H347" i="32"/>
  <c r="N347" i="32" s="1"/>
  <c r="H338" i="32"/>
  <c r="N338" i="32" s="1"/>
  <c r="H329" i="32"/>
  <c r="N329" i="32" s="1"/>
  <c r="H327" i="32"/>
  <c r="N327" i="32" s="1"/>
  <c r="H307" i="32"/>
  <c r="N307" i="32" s="1"/>
  <c r="H298" i="32"/>
  <c r="N298" i="32" s="1"/>
  <c r="H293" i="32"/>
  <c r="N293" i="32" s="1"/>
  <c r="H292" i="32"/>
  <c r="N292" i="32" s="1"/>
  <c r="H287" i="32"/>
  <c r="N287" i="32" s="1"/>
  <c r="H286" i="32"/>
  <c r="N286" i="32" s="1"/>
  <c r="H285" i="32"/>
  <c r="N285" i="32" s="1"/>
  <c r="H284" i="32"/>
  <c r="N284" i="32" s="1"/>
  <c r="H281" i="32"/>
  <c r="N281" i="32" s="1"/>
  <c r="H280" i="32"/>
  <c r="N280" i="32" s="1"/>
  <c r="H279" i="32"/>
  <c r="N279" i="32" s="1"/>
  <c r="H278" i="32"/>
  <c r="N278" i="32" s="1"/>
  <c r="H277" i="32"/>
  <c r="N277" i="32" s="1"/>
  <c r="H276" i="32"/>
  <c r="N276" i="32" s="1"/>
  <c r="H275" i="32"/>
  <c r="N275" i="32" s="1"/>
  <c r="H272" i="32"/>
  <c r="N272" i="32" s="1"/>
  <c r="H188" i="32"/>
  <c r="H192" i="32"/>
  <c r="N192" i="32" s="1"/>
  <c r="H195" i="32"/>
  <c r="N195" i="32" s="1"/>
  <c r="H197" i="32"/>
  <c r="N197" i="32" s="1"/>
  <c r="G201" i="32"/>
  <c r="M201" i="32" s="1"/>
  <c r="G203" i="32"/>
  <c r="M203" i="32" s="1"/>
  <c r="G205" i="32"/>
  <c r="M205" i="32" s="1"/>
  <c r="H206" i="32"/>
  <c r="N206" i="32" s="1"/>
  <c r="G208" i="32"/>
  <c r="M208" i="32" s="1"/>
  <c r="G210" i="32"/>
  <c r="M210" i="32" s="1"/>
  <c r="G213" i="32"/>
  <c r="M213" i="32" s="1"/>
  <c r="H214" i="32"/>
  <c r="N214" i="32" s="1"/>
  <c r="H216" i="32"/>
  <c r="N216" i="32" s="1"/>
  <c r="G218" i="32"/>
  <c r="M218" i="32" s="1"/>
  <c r="G220" i="32"/>
  <c r="M220" i="32" s="1"/>
  <c r="G222" i="32"/>
  <c r="M222" i="32" s="1"/>
  <c r="M225" i="32"/>
  <c r="G227" i="32"/>
  <c r="M227" i="32" s="1"/>
  <c r="H230" i="32"/>
  <c r="N230" i="32" s="1"/>
  <c r="H233" i="32"/>
  <c r="N233" i="32" s="1"/>
  <c r="H235" i="32"/>
  <c r="N235" i="32" s="1"/>
  <c r="G237" i="32"/>
  <c r="M237" i="32" s="1"/>
  <c r="G243" i="32"/>
  <c r="M243" i="32" s="1"/>
  <c r="G248" i="32"/>
  <c r="M248" i="32" s="1"/>
  <c r="G251" i="32"/>
  <c r="M251" i="32" s="1"/>
  <c r="H252" i="32"/>
  <c r="N252" i="32" s="1"/>
  <c r="G256" i="32"/>
  <c r="M256" i="32" s="1"/>
  <c r="H260" i="32"/>
  <c r="N260" i="32" s="1"/>
  <c r="G265" i="32"/>
  <c r="M265" i="32" s="1"/>
  <c r="G267" i="32"/>
  <c r="M267" i="32" s="1"/>
  <c r="H270" i="32"/>
  <c r="N270" i="32" s="1"/>
  <c r="G277" i="32"/>
  <c r="M277" i="32" s="1"/>
  <c r="G280" i="32"/>
  <c r="M280" i="32" s="1"/>
  <c r="G284" i="32"/>
  <c r="M284" i="32" s="1"/>
  <c r="G288" i="32"/>
  <c r="M288" i="32" s="1"/>
  <c r="G292" i="32"/>
  <c r="M292" i="32" s="1"/>
  <c r="M298" i="32"/>
  <c r="H310" i="32"/>
  <c r="N310" i="32" s="1"/>
  <c r="H312" i="32"/>
  <c r="N312" i="32" s="1"/>
  <c r="H321" i="32"/>
  <c r="N321" i="32" s="1"/>
  <c r="G329" i="32"/>
  <c r="M329" i="32" s="1"/>
  <c r="H336" i="32"/>
  <c r="N336" i="32" s="1"/>
  <c r="G338" i="32"/>
  <c r="M338" i="32" s="1"/>
  <c r="N341" i="32"/>
  <c r="H342" i="32"/>
  <c r="N342" i="32" s="1"/>
  <c r="G347" i="32"/>
  <c r="M347" i="32" s="1"/>
  <c r="H348" i="32"/>
  <c r="N348" i="32" s="1"/>
  <c r="J371" i="32"/>
  <c r="J446" i="32"/>
  <c r="J528" i="32"/>
  <c r="M316" i="32"/>
  <c r="M331" i="32"/>
  <c r="M358" i="32"/>
  <c r="M389" i="32"/>
  <c r="M397" i="32"/>
  <c r="M412" i="32"/>
  <c r="L10" i="33"/>
  <c r="I352" i="32"/>
  <c r="I351" i="32"/>
  <c r="I347" i="32"/>
  <c r="I343" i="32"/>
  <c r="I341" i="32"/>
  <c r="I338" i="32"/>
  <c r="I332" i="32"/>
  <c r="I331" i="32"/>
  <c r="I329" i="32"/>
  <c r="I328" i="32"/>
  <c r="I327" i="32"/>
  <c r="I325" i="32"/>
  <c r="I324" i="32"/>
  <c r="I322" i="32"/>
  <c r="I321" i="32"/>
  <c r="I318" i="32"/>
  <c r="I316" i="32"/>
  <c r="I315" i="32"/>
  <c r="I312" i="32"/>
  <c r="I311" i="32"/>
  <c r="I310" i="32"/>
  <c r="I309" i="32"/>
  <c r="I307" i="32"/>
  <c r="I306" i="32"/>
  <c r="I304" i="32"/>
  <c r="I300" i="32"/>
  <c r="I297" i="32"/>
  <c r="I295" i="32"/>
  <c r="I294" i="32"/>
  <c r="I361" i="32"/>
  <c r="I188" i="32"/>
  <c r="I189" i="32"/>
  <c r="I190" i="32"/>
  <c r="I191" i="32"/>
  <c r="I193" i="32"/>
  <c r="I195" i="32"/>
  <c r="I196" i="32"/>
  <c r="I197" i="32"/>
  <c r="I198" i="32"/>
  <c r="I199" i="32"/>
  <c r="I201" i="32"/>
  <c r="I202" i="32"/>
  <c r="I203" i="32"/>
  <c r="I204" i="32"/>
  <c r="I206" i="32"/>
  <c r="I208" i="32"/>
  <c r="I209" i="32"/>
  <c r="I210" i="32"/>
  <c r="I214" i="32"/>
  <c r="I215" i="32"/>
  <c r="I216" i="32"/>
  <c r="I218" i="32"/>
  <c r="I219" i="32"/>
  <c r="I220" i="32"/>
  <c r="I221" i="32"/>
  <c r="I222" i="32"/>
  <c r="I225" i="32"/>
  <c r="I226" i="32"/>
  <c r="I227" i="32"/>
  <c r="I228" i="32"/>
  <c r="I230" i="32"/>
  <c r="I233" i="32"/>
  <c r="I234" i="32"/>
  <c r="I235" i="32"/>
  <c r="I237" i="32"/>
  <c r="I242" i="32"/>
  <c r="I244" i="32"/>
  <c r="I245" i="32"/>
  <c r="I247" i="32"/>
  <c r="I248" i="32"/>
  <c r="I252" i="32"/>
  <c r="I253" i="32"/>
  <c r="I255" i="32"/>
  <c r="I258" i="32"/>
  <c r="I260" i="32"/>
  <c r="I261" i="32"/>
  <c r="I265" i="32"/>
  <c r="I266" i="32"/>
  <c r="I267" i="32"/>
  <c r="I269" i="32"/>
  <c r="I270" i="32"/>
  <c r="I271" i="32"/>
  <c r="I272" i="32"/>
  <c r="I275" i="32"/>
  <c r="I276" i="32"/>
  <c r="I277" i="32"/>
  <c r="I279" i="32"/>
  <c r="I280" i="32"/>
  <c r="I281" i="32"/>
  <c r="I284" i="32"/>
  <c r="I285" i="32"/>
  <c r="I286" i="32"/>
  <c r="I287" i="32"/>
  <c r="I292" i="32"/>
  <c r="I293" i="32"/>
  <c r="M328" i="32"/>
  <c r="I604" i="32"/>
  <c r="I599" i="32"/>
  <c r="I597" i="32"/>
  <c r="I596" i="32"/>
  <c r="I595" i="32"/>
  <c r="I591" i="32"/>
  <c r="I590" i="32"/>
  <c r="I589" i="32"/>
  <c r="I586" i="32"/>
  <c r="I585" i="32"/>
  <c r="I577" i="32"/>
  <c r="I571" i="32"/>
  <c r="I567" i="32"/>
  <c r="I536" i="32"/>
  <c r="I526" i="32"/>
  <c r="I522" i="32"/>
  <c r="I506" i="32"/>
  <c r="I498" i="32"/>
  <c r="I480" i="32"/>
  <c r="I479" i="32"/>
  <c r="I478" i="32"/>
  <c r="I472" i="32"/>
  <c r="I464" i="32"/>
  <c r="I455" i="32"/>
  <c r="I454" i="32"/>
  <c r="I451" i="32"/>
  <c r="I446" i="32"/>
  <c r="I442" i="32"/>
  <c r="I572" i="32"/>
  <c r="I563" i="32"/>
  <c r="I559" i="32"/>
  <c r="I550" i="32"/>
  <c r="I549" i="32"/>
  <c r="I545" i="32"/>
  <c r="I543" i="32"/>
  <c r="I540" i="32"/>
  <c r="I538" i="32"/>
  <c r="I518" i="32"/>
  <c r="I511" i="32"/>
  <c r="I485" i="32"/>
  <c r="I483" i="32"/>
  <c r="I476" i="32"/>
  <c r="I469" i="32"/>
  <c r="I456" i="32"/>
  <c r="I447" i="32"/>
  <c r="I573" i="32"/>
  <c r="I568" i="32"/>
  <c r="I557" i="32"/>
  <c r="I535" i="32"/>
  <c r="I533" i="32"/>
  <c r="I508" i="32"/>
  <c r="I507" i="32"/>
  <c r="I497" i="32"/>
  <c r="I493" i="32"/>
  <c r="I491" i="32"/>
  <c r="I481" i="32"/>
  <c r="I477" i="32"/>
  <c r="I473" i="32"/>
  <c r="I470" i="32"/>
  <c r="I460" i="32"/>
  <c r="I449" i="32"/>
  <c r="I448" i="32"/>
  <c r="I575" i="32"/>
  <c r="I552" i="32"/>
  <c r="I512" i="32"/>
  <c r="I486" i="32"/>
  <c r="I450" i="32"/>
  <c r="I424" i="32"/>
  <c r="I423" i="32"/>
  <c r="I422" i="32"/>
  <c r="I409" i="32"/>
  <c r="I402" i="32"/>
  <c r="I397" i="32"/>
  <c r="I388" i="32"/>
  <c r="I383" i="32"/>
  <c r="I379" i="32"/>
  <c r="I374" i="32"/>
  <c r="I371" i="32"/>
  <c r="I541" i="32"/>
  <c r="I514" i="32"/>
  <c r="I494" i="32"/>
  <c r="I438" i="32"/>
  <c r="I437" i="32"/>
  <c r="I436" i="32"/>
  <c r="I435" i="32"/>
  <c r="I434" i="32"/>
  <c r="I433" i="32"/>
  <c r="I432" i="32"/>
  <c r="I430" i="32"/>
  <c r="I429" i="32"/>
  <c r="I428" i="32"/>
  <c r="I427" i="32"/>
  <c r="I426" i="32"/>
  <c r="I421" i="32"/>
  <c r="I419" i="32"/>
  <c r="I416" i="32"/>
  <c r="I414" i="32"/>
  <c r="I408" i="32"/>
  <c r="I404" i="32"/>
  <c r="I394" i="32"/>
  <c r="I390" i="32"/>
  <c r="I384" i="32"/>
  <c r="I380" i="32"/>
  <c r="I377" i="32"/>
  <c r="I378" i="32"/>
  <c r="M390" i="32"/>
  <c r="M398" i="32"/>
  <c r="I400" i="32"/>
  <c r="I420" i="32"/>
  <c r="I558" i="32"/>
  <c r="G600" i="32"/>
  <c r="M600" i="32" s="1"/>
  <c r="G597" i="32"/>
  <c r="M597" i="32" s="1"/>
  <c r="G596" i="32"/>
  <c r="M596" i="32" s="1"/>
  <c r="G595" i="32"/>
  <c r="M595" i="32" s="1"/>
  <c r="G591" i="32"/>
  <c r="M591" i="32" s="1"/>
  <c r="G590" i="32"/>
  <c r="M590" i="32" s="1"/>
  <c r="G589" i="32"/>
  <c r="M589" i="32" s="1"/>
  <c r="G578" i="32"/>
  <c r="M578" i="32" s="1"/>
  <c r="G577" i="32"/>
  <c r="M577" i="32" s="1"/>
  <c r="G572" i="32"/>
  <c r="M572" i="32" s="1"/>
  <c r="G571" i="32"/>
  <c r="M571" i="32" s="1"/>
  <c r="G569" i="32"/>
  <c r="M569" i="32" s="1"/>
  <c r="G568" i="32"/>
  <c r="M568" i="32" s="1"/>
  <c r="G567" i="32"/>
  <c r="M567" i="32" s="1"/>
  <c r="G566" i="32"/>
  <c r="M566" i="32" s="1"/>
  <c r="G564" i="32"/>
  <c r="M564" i="32" s="1"/>
  <c r="G563" i="32"/>
  <c r="M563" i="32" s="1"/>
  <c r="G559" i="32"/>
  <c r="M559" i="32" s="1"/>
  <c r="G557" i="32"/>
  <c r="M557" i="32" s="1"/>
  <c r="G546" i="32"/>
  <c r="M546" i="32" s="1"/>
  <c r="G545" i="32"/>
  <c r="M545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8" i="32"/>
  <c r="M538" i="32" s="1"/>
  <c r="G536" i="32"/>
  <c r="M536" i="32" s="1"/>
  <c r="G531" i="32"/>
  <c r="M531" i="32" s="1"/>
  <c r="G528" i="32"/>
  <c r="M528" i="32" s="1"/>
  <c r="G527" i="32"/>
  <c r="M527" i="32" s="1"/>
  <c r="G525" i="32"/>
  <c r="M525" i="32" s="1"/>
  <c r="G521" i="32"/>
  <c r="M521" i="32" s="1"/>
  <c r="G518" i="32"/>
  <c r="M518" i="32" s="1"/>
  <c r="G517" i="32"/>
  <c r="M517" i="32" s="1"/>
  <c r="G514" i="32"/>
  <c r="M514" i="32" s="1"/>
  <c r="G513" i="32"/>
  <c r="M513" i="32" s="1"/>
  <c r="G512" i="32"/>
  <c r="M512" i="32" s="1"/>
  <c r="G507" i="32"/>
  <c r="M507" i="32" s="1"/>
  <c r="G499" i="32"/>
  <c r="M499" i="32" s="1"/>
  <c r="G498" i="32"/>
  <c r="M498" i="32" s="1"/>
  <c r="G493" i="32"/>
  <c r="M493" i="32" s="1"/>
  <c r="G492" i="32"/>
  <c r="M492" i="32" s="1"/>
  <c r="G491" i="32"/>
  <c r="M491" i="32" s="1"/>
  <c r="G487" i="32"/>
  <c r="M487" i="32" s="1"/>
  <c r="G486" i="32"/>
  <c r="M486" i="32" s="1"/>
  <c r="G485" i="32"/>
  <c r="M485" i="32" s="1"/>
  <c r="G484" i="32"/>
  <c r="M484" i="32" s="1"/>
  <c r="G483" i="32"/>
  <c r="M483" i="32" s="1"/>
  <c r="G482" i="32"/>
  <c r="M482" i="32" s="1"/>
  <c r="G481" i="32"/>
  <c r="M481" i="32" s="1"/>
  <c r="G478" i="32"/>
  <c r="M478" i="32" s="1"/>
  <c r="G476" i="32"/>
  <c r="M476" i="32" s="1"/>
  <c r="G474" i="32"/>
  <c r="M474" i="32" s="1"/>
  <c r="G473" i="32"/>
  <c r="M473" i="32" s="1"/>
  <c r="G471" i="32"/>
  <c r="M471" i="32" s="1"/>
  <c r="G461" i="32"/>
  <c r="M461" i="32" s="1"/>
  <c r="G450" i="32"/>
  <c r="M450" i="32" s="1"/>
  <c r="G449" i="32"/>
  <c r="M449" i="32" s="1"/>
  <c r="G472" i="32"/>
  <c r="M472" i="32" s="1"/>
  <c r="G451" i="32"/>
  <c r="M451" i="32" s="1"/>
  <c r="G446" i="32"/>
  <c r="M446" i="32" s="1"/>
  <c r="G442" i="32"/>
  <c r="M442" i="32" s="1"/>
  <c r="G441" i="32"/>
  <c r="M441" i="32" s="1"/>
  <c r="G438" i="32"/>
  <c r="M438" i="32" s="1"/>
  <c r="G437" i="32"/>
  <c r="M437" i="32" s="1"/>
  <c r="G436" i="32"/>
  <c r="M436" i="32" s="1"/>
  <c r="G435" i="32"/>
  <c r="M435" i="32" s="1"/>
  <c r="G434" i="32"/>
  <c r="M434" i="32" s="1"/>
  <c r="G433" i="32"/>
  <c r="M433" i="32" s="1"/>
  <c r="G432" i="32"/>
  <c r="M432" i="32" s="1"/>
  <c r="G430" i="32"/>
  <c r="M430" i="32" s="1"/>
  <c r="G429" i="32"/>
  <c r="M429" i="32" s="1"/>
  <c r="G428" i="32"/>
  <c r="M428" i="32" s="1"/>
  <c r="G427" i="32"/>
  <c r="M427" i="32" s="1"/>
  <c r="G426" i="32"/>
  <c r="M426" i="32" s="1"/>
  <c r="G425" i="32"/>
  <c r="M425" i="32" s="1"/>
  <c r="G424" i="32"/>
  <c r="M424" i="32" s="1"/>
  <c r="G423" i="32"/>
  <c r="M423" i="32" s="1"/>
  <c r="G422" i="32"/>
  <c r="M422" i="32" s="1"/>
  <c r="G421" i="32"/>
  <c r="M421" i="32" s="1"/>
  <c r="G419" i="32"/>
  <c r="M419" i="32" s="1"/>
  <c r="G416" i="32"/>
  <c r="M416" i="32" s="1"/>
  <c r="G456" i="32"/>
  <c r="M456" i="32" s="1"/>
  <c r="G455" i="32"/>
  <c r="M455" i="32" s="1"/>
  <c r="G454" i="32"/>
  <c r="M454" i="32" s="1"/>
  <c r="G447" i="32"/>
  <c r="M447" i="32" s="1"/>
  <c r="G443" i="32"/>
  <c r="M443" i="32" s="1"/>
  <c r="G371" i="32"/>
  <c r="M371" i="32" s="1"/>
  <c r="G374" i="32"/>
  <c r="M374" i="32" s="1"/>
  <c r="G379" i="32"/>
  <c r="M379" i="32" s="1"/>
  <c r="G383" i="32"/>
  <c r="M383" i="32" s="1"/>
  <c r="G388" i="32"/>
  <c r="M388" i="32" s="1"/>
  <c r="G393" i="32"/>
  <c r="M393" i="32" s="1"/>
  <c r="G402" i="32"/>
  <c r="M402" i="32" s="1"/>
  <c r="G409" i="32"/>
  <c r="M409" i="32" s="1"/>
  <c r="M457" i="32"/>
  <c r="M459" i="32"/>
  <c r="G470" i="32"/>
  <c r="M470" i="32" s="1"/>
  <c r="G373" i="32"/>
  <c r="M373" i="32" s="1"/>
  <c r="G378" i="32"/>
  <c r="M378" i="32" s="1"/>
  <c r="G387" i="32"/>
  <c r="M387" i="32" s="1"/>
  <c r="G392" i="32"/>
  <c r="M392" i="32" s="1"/>
  <c r="G396" i="32"/>
  <c r="M396" i="32" s="1"/>
  <c r="G401" i="32"/>
  <c r="M401" i="32" s="1"/>
  <c r="G406" i="32"/>
  <c r="M406" i="32" s="1"/>
  <c r="M469" i="32"/>
  <c r="J103" i="33"/>
  <c r="J111" i="33"/>
  <c r="J137" i="33"/>
  <c r="J139" i="33"/>
  <c r="J219" i="33"/>
  <c r="J236" i="33"/>
  <c r="I14" i="34"/>
  <c r="J621" i="32"/>
  <c r="J622" i="32"/>
  <c r="J623" i="32"/>
  <c r="J627" i="32"/>
  <c r="J634" i="32"/>
  <c r="J636" i="32"/>
  <c r="J637" i="32"/>
  <c r="J638" i="32"/>
  <c r="J639" i="32"/>
  <c r="L11" i="33"/>
  <c r="L13" i="33"/>
  <c r="J81" i="33"/>
  <c r="J99" i="33"/>
  <c r="J100" i="33"/>
  <c r="J146" i="33"/>
  <c r="J152" i="33"/>
  <c r="J169" i="33"/>
  <c r="J215" i="33"/>
  <c r="H603" i="32"/>
  <c r="N603" i="32" s="1"/>
  <c r="H602" i="32"/>
  <c r="N602" i="32" s="1"/>
  <c r="H600" i="32"/>
  <c r="N600" i="32" s="1"/>
  <c r="H599" i="32"/>
  <c r="N599" i="32" s="1"/>
  <c r="H597" i="32"/>
  <c r="N597" i="32" s="1"/>
  <c r="H596" i="32"/>
  <c r="N596" i="32" s="1"/>
  <c r="H595" i="32"/>
  <c r="N595" i="32" s="1"/>
  <c r="H591" i="32"/>
  <c r="N591" i="32" s="1"/>
  <c r="H590" i="32"/>
  <c r="N590" i="32" s="1"/>
  <c r="H589" i="32"/>
  <c r="N589" i="32" s="1"/>
  <c r="H588" i="32"/>
  <c r="N588" i="32" s="1"/>
  <c r="H587" i="32"/>
  <c r="N587" i="32" s="1"/>
  <c r="H585" i="32"/>
  <c r="N585" i="32" s="1"/>
  <c r="H583" i="32"/>
  <c r="N583" i="32" s="1"/>
  <c r="H580" i="32"/>
  <c r="N580" i="32" s="1"/>
  <c r="H578" i="32"/>
  <c r="N578" i="32" s="1"/>
  <c r="H577" i="32"/>
  <c r="N577" i="32" s="1"/>
  <c r="H576" i="32"/>
  <c r="N576" i="32" s="1"/>
  <c r="H575" i="32"/>
  <c r="N575" i="32" s="1"/>
  <c r="H573" i="32"/>
  <c r="N573" i="32" s="1"/>
  <c r="H568" i="32"/>
  <c r="N568" i="32" s="1"/>
  <c r="H567" i="32"/>
  <c r="N567" i="32" s="1"/>
  <c r="H566" i="32"/>
  <c r="N566" i="32" s="1"/>
  <c r="H565" i="32"/>
  <c r="N565" i="32" s="1"/>
  <c r="H564" i="32"/>
  <c r="N564" i="32" s="1"/>
  <c r="H563" i="32"/>
  <c r="N563" i="32" s="1"/>
  <c r="H561" i="32"/>
  <c r="N561" i="32" s="1"/>
  <c r="H560" i="32"/>
  <c r="N560" i="32" s="1"/>
  <c r="H559" i="32"/>
  <c r="N559" i="32" s="1"/>
  <c r="H558" i="32"/>
  <c r="N558" i="32" s="1"/>
  <c r="H557" i="32"/>
  <c r="N557" i="32" s="1"/>
  <c r="H553" i="32"/>
  <c r="N553" i="32" s="1"/>
  <c r="H552" i="32"/>
  <c r="N552" i="32" s="1"/>
  <c r="H551" i="32"/>
  <c r="N551" i="32" s="1"/>
  <c r="H549" i="32"/>
  <c r="N549" i="32" s="1"/>
  <c r="H548" i="32"/>
  <c r="N548" i="32" s="1"/>
  <c r="H546" i="32"/>
  <c r="N546" i="32" s="1"/>
  <c r="H545" i="32"/>
  <c r="N545" i="32" s="1"/>
  <c r="H544" i="32"/>
  <c r="N544" i="32" s="1"/>
  <c r="H543" i="32"/>
  <c r="N543" i="32" s="1"/>
  <c r="H541" i="32"/>
  <c r="N541" i="32" s="1"/>
  <c r="H540" i="32"/>
  <c r="N540" i="32" s="1"/>
  <c r="H539" i="32"/>
  <c r="N539" i="32" s="1"/>
  <c r="H536" i="32"/>
  <c r="N536" i="32" s="1"/>
  <c r="H530" i="32"/>
  <c r="N530" i="32" s="1"/>
  <c r="H528" i="32"/>
  <c r="N528" i="32" s="1"/>
  <c r="H527" i="32"/>
  <c r="N527" i="32" s="1"/>
  <c r="H526" i="32"/>
  <c r="N526" i="32" s="1"/>
  <c r="H525" i="32"/>
  <c r="N525" i="32" s="1"/>
  <c r="H523" i="32"/>
  <c r="N523" i="32" s="1"/>
  <c r="H521" i="32"/>
  <c r="N521" i="32" s="1"/>
  <c r="H519" i="32"/>
  <c r="N519" i="32" s="1"/>
  <c r="H518" i="32"/>
  <c r="N518" i="32" s="1"/>
  <c r="H517" i="32"/>
  <c r="N517" i="32" s="1"/>
  <c r="H516" i="32"/>
  <c r="N516" i="32" s="1"/>
  <c r="H515" i="32"/>
  <c r="N515" i="32" s="1"/>
  <c r="H514" i="32"/>
  <c r="N514" i="32" s="1"/>
  <c r="H513" i="32"/>
  <c r="N513" i="32" s="1"/>
  <c r="H512" i="32"/>
  <c r="N512" i="32" s="1"/>
  <c r="H511" i="32"/>
  <c r="N511" i="32" s="1"/>
  <c r="H510" i="32"/>
  <c r="N510" i="32" s="1"/>
  <c r="H509" i="32"/>
  <c r="N509" i="32" s="1"/>
  <c r="H507" i="32"/>
  <c r="N507" i="32" s="1"/>
  <c r="H504" i="32"/>
  <c r="N504" i="32" s="1"/>
  <c r="H503" i="32"/>
  <c r="N503" i="32" s="1"/>
  <c r="H499" i="32"/>
  <c r="N499" i="32" s="1"/>
  <c r="H498" i="32"/>
  <c r="N498" i="32" s="1"/>
  <c r="H497" i="32"/>
  <c r="N497" i="32" s="1"/>
  <c r="H496" i="32"/>
  <c r="N496" i="32" s="1"/>
  <c r="H495" i="32"/>
  <c r="N495" i="32" s="1"/>
  <c r="H494" i="32"/>
  <c r="N494" i="32" s="1"/>
  <c r="H493" i="32"/>
  <c r="N493" i="32" s="1"/>
  <c r="H492" i="32"/>
  <c r="N492" i="32" s="1"/>
  <c r="H491" i="32"/>
  <c r="N491" i="32" s="1"/>
  <c r="H490" i="32"/>
  <c r="N490" i="32" s="1"/>
  <c r="H489" i="32"/>
  <c r="N489" i="32" s="1"/>
  <c r="H488" i="32"/>
  <c r="N488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1" i="32"/>
  <c r="N481" i="32" s="1"/>
  <c r="H478" i="32"/>
  <c r="N478" i="32" s="1"/>
  <c r="H477" i="32"/>
  <c r="N477" i="32" s="1"/>
  <c r="H476" i="32"/>
  <c r="N476" i="32" s="1"/>
  <c r="H473" i="32"/>
  <c r="N473" i="32" s="1"/>
  <c r="H472" i="32"/>
  <c r="N472" i="32" s="1"/>
  <c r="H471" i="32"/>
  <c r="N471" i="32" s="1"/>
  <c r="H470" i="32"/>
  <c r="N470" i="32" s="1"/>
  <c r="H469" i="32"/>
  <c r="N469" i="32" s="1"/>
  <c r="H463" i="32"/>
  <c r="N463" i="32" s="1"/>
  <c r="H462" i="32"/>
  <c r="N462" i="32" s="1"/>
  <c r="H460" i="32"/>
  <c r="N460" i="32" s="1"/>
  <c r="H456" i="32"/>
  <c r="N456" i="32" s="1"/>
  <c r="H451" i="32"/>
  <c r="N451" i="32" s="1"/>
  <c r="H450" i="32"/>
  <c r="N450" i="32" s="1"/>
  <c r="H448" i="32"/>
  <c r="N448" i="32" s="1"/>
  <c r="H447" i="32"/>
  <c r="N447" i="32" s="1"/>
  <c r="H446" i="32"/>
  <c r="N446" i="32" s="1"/>
  <c r="H445" i="32"/>
  <c r="N445" i="32" s="1"/>
  <c r="H444" i="32"/>
  <c r="N444" i="32" s="1"/>
  <c r="H443" i="32"/>
  <c r="N443" i="32" s="1"/>
  <c r="H442" i="32"/>
  <c r="N442" i="32" s="1"/>
  <c r="H371" i="32"/>
  <c r="L371" i="32"/>
  <c r="H372" i="32"/>
  <c r="N372" i="32" s="1"/>
  <c r="H373" i="32"/>
  <c r="N373" i="32" s="1"/>
  <c r="H374" i="32"/>
  <c r="N374" i="32" s="1"/>
  <c r="H376" i="32"/>
  <c r="N376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2" i="32"/>
  <c r="N382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89" i="32"/>
  <c r="N389" i="32" s="1"/>
  <c r="H391" i="32"/>
  <c r="N391" i="32" s="1"/>
  <c r="H392" i="32"/>
  <c r="N392" i="32" s="1"/>
  <c r="H393" i="32"/>
  <c r="N393" i="32" s="1"/>
  <c r="H394" i="32"/>
  <c r="N394" i="32" s="1"/>
  <c r="H395" i="32"/>
  <c r="N395" i="32" s="1"/>
  <c r="H396" i="32"/>
  <c r="N396" i="32" s="1"/>
  <c r="H397" i="32"/>
  <c r="N397" i="32" s="1"/>
  <c r="H398" i="32"/>
  <c r="N398" i="32" s="1"/>
  <c r="H400" i="32"/>
  <c r="N400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7" i="32"/>
  <c r="N407" i="32" s="1"/>
  <c r="H408" i="32"/>
  <c r="N408" i="32" s="1"/>
  <c r="H409" i="32"/>
  <c r="N409" i="32" s="1"/>
  <c r="H410" i="32"/>
  <c r="N410" i="32" s="1"/>
  <c r="H411" i="32"/>
  <c r="N411" i="32" s="1"/>
  <c r="H412" i="32"/>
  <c r="N412" i="32" s="1"/>
  <c r="H413" i="32"/>
  <c r="N413" i="32" s="1"/>
  <c r="H414" i="32"/>
  <c r="N414" i="32" s="1"/>
  <c r="H416" i="32"/>
  <c r="N416" i="32" s="1"/>
  <c r="H419" i="32"/>
  <c r="N419" i="32" s="1"/>
  <c r="H422" i="32"/>
  <c r="N422" i="32" s="1"/>
  <c r="H423" i="32"/>
  <c r="N423" i="32" s="1"/>
  <c r="H424" i="32"/>
  <c r="N424" i="32" s="1"/>
  <c r="H426" i="32"/>
  <c r="N426" i="32" s="1"/>
  <c r="H427" i="32"/>
  <c r="N427" i="32" s="1"/>
  <c r="H428" i="32"/>
  <c r="N428" i="32" s="1"/>
  <c r="H429" i="32"/>
  <c r="N429" i="32" s="1"/>
  <c r="H430" i="32"/>
  <c r="N430" i="32" s="1"/>
  <c r="H432" i="32"/>
  <c r="N432" i="32" s="1"/>
  <c r="H433" i="32"/>
  <c r="N433" i="32" s="1"/>
  <c r="H434" i="32"/>
  <c r="N434" i="32" s="1"/>
  <c r="H435" i="32"/>
  <c r="N435" i="32" s="1"/>
  <c r="H436" i="32"/>
  <c r="N436" i="32" s="1"/>
  <c r="H437" i="32"/>
  <c r="N437" i="32" s="1"/>
  <c r="H438" i="32"/>
  <c r="N438" i="32" s="1"/>
  <c r="L9" i="33"/>
  <c r="L14" i="33"/>
  <c r="J202" i="33"/>
  <c r="I473" i="33"/>
  <c r="I451" i="33"/>
  <c r="I422" i="33"/>
  <c r="I419" i="33"/>
  <c r="I406" i="33"/>
  <c r="I374" i="33"/>
  <c r="E13" i="33"/>
  <c r="E9" i="33"/>
  <c r="I10" i="33" s="1"/>
  <c r="I471" i="33"/>
  <c r="I377" i="33"/>
  <c r="I371" i="33"/>
  <c r="I470" i="33"/>
  <c r="I434" i="33"/>
  <c r="I391" i="33"/>
  <c r="I383" i="33"/>
  <c r="G612" i="32"/>
  <c r="K612" i="32"/>
  <c r="G613" i="32"/>
  <c r="M613" i="32" s="1"/>
  <c r="G614" i="32"/>
  <c r="M614" i="32" s="1"/>
  <c r="G615" i="32"/>
  <c r="M615" i="32" s="1"/>
  <c r="G616" i="32"/>
  <c r="M616" i="32" s="1"/>
  <c r="G617" i="32"/>
  <c r="M617" i="32" s="1"/>
  <c r="G619" i="32"/>
  <c r="M619" i="32" s="1"/>
  <c r="G620" i="32"/>
  <c r="M620" i="32" s="1"/>
  <c r="G621" i="32"/>
  <c r="M621" i="32" s="1"/>
  <c r="G622" i="32"/>
  <c r="M622" i="32" s="1"/>
  <c r="G623" i="32"/>
  <c r="M623" i="32" s="1"/>
  <c r="G628" i="32"/>
  <c r="M628" i="32" s="1"/>
  <c r="G629" i="32"/>
  <c r="M629" i="32" s="1"/>
  <c r="G630" i="32"/>
  <c r="M630" i="32" s="1"/>
  <c r="G631" i="32"/>
  <c r="M631" i="32" s="1"/>
  <c r="G632" i="32"/>
  <c r="M632" i="32" s="1"/>
  <c r="G633" i="32"/>
  <c r="M633" i="32" s="1"/>
  <c r="G636" i="32"/>
  <c r="M636" i="32" s="1"/>
  <c r="G637" i="32"/>
  <c r="M637" i="32" s="1"/>
  <c r="G638" i="32"/>
  <c r="M638" i="32" s="1"/>
  <c r="G639" i="32"/>
  <c r="M639" i="32" s="1"/>
  <c r="G10" i="33"/>
  <c r="G11" i="33"/>
  <c r="M11" i="33" s="1"/>
  <c r="G12" i="33"/>
  <c r="M12" i="33" s="1"/>
  <c r="G13" i="33"/>
  <c r="G14" i="33"/>
  <c r="M14" i="33" s="1"/>
  <c r="G22" i="33"/>
  <c r="M22" i="33" s="1"/>
  <c r="G81" i="33"/>
  <c r="K81" i="33"/>
  <c r="G115" i="33"/>
  <c r="M115" i="33" s="1"/>
  <c r="G299" i="33"/>
  <c r="M299" i="33" s="1"/>
  <c r="G294" i="33"/>
  <c r="M294" i="33" s="1"/>
  <c r="G284" i="33"/>
  <c r="M284" i="33" s="1"/>
  <c r="G283" i="33"/>
  <c r="M283" i="33" s="1"/>
  <c r="G255" i="33"/>
  <c r="M255" i="33" s="1"/>
  <c r="G188" i="33"/>
  <c r="K188" i="33"/>
  <c r="I616" i="33"/>
  <c r="K13" i="34"/>
  <c r="N118" i="34"/>
  <c r="H612" i="32"/>
  <c r="N612" i="32" s="1"/>
  <c r="L612" i="32"/>
  <c r="H613" i="32"/>
  <c r="N613" i="32" s="1"/>
  <c r="H614" i="32"/>
  <c r="N614" i="32" s="1"/>
  <c r="H615" i="32"/>
  <c r="N615" i="32" s="1"/>
  <c r="H616" i="32"/>
  <c r="N616" i="32" s="1"/>
  <c r="H617" i="32"/>
  <c r="N617" i="32" s="1"/>
  <c r="H619" i="32"/>
  <c r="N619" i="32" s="1"/>
  <c r="H620" i="32"/>
  <c r="N620" i="32" s="1"/>
  <c r="H622" i="32"/>
  <c r="N622" i="32" s="1"/>
  <c r="H623" i="32"/>
  <c r="N623" i="32" s="1"/>
  <c r="H625" i="32"/>
  <c r="N625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5" i="32"/>
  <c r="N635" i="32" s="1"/>
  <c r="H636" i="32"/>
  <c r="N636" i="32" s="1"/>
  <c r="H637" i="32"/>
  <c r="N637" i="32" s="1"/>
  <c r="H638" i="32"/>
  <c r="N638" i="32" s="1"/>
  <c r="H639" i="32"/>
  <c r="N639" i="32" s="1"/>
  <c r="H10" i="33"/>
  <c r="H11" i="33"/>
  <c r="H12" i="33"/>
  <c r="N12" i="33" s="1"/>
  <c r="H13" i="33"/>
  <c r="N13" i="33" s="1"/>
  <c r="H14" i="33"/>
  <c r="N14" i="33" s="1"/>
  <c r="H22" i="33"/>
  <c r="N22" i="33" s="1"/>
  <c r="H81" i="33"/>
  <c r="L81" i="33"/>
  <c r="H146" i="33"/>
  <c r="N146" i="33" s="1"/>
  <c r="H324" i="33"/>
  <c r="N324" i="33" s="1"/>
  <c r="H284" i="33"/>
  <c r="N284" i="33" s="1"/>
  <c r="H188" i="33"/>
  <c r="L188" i="33"/>
  <c r="H216" i="33"/>
  <c r="N216" i="33" s="1"/>
  <c r="H242" i="33"/>
  <c r="N242" i="33" s="1"/>
  <c r="K9" i="34"/>
  <c r="K14" i="34"/>
  <c r="N144" i="34"/>
  <c r="I612" i="32"/>
  <c r="I613" i="32"/>
  <c r="I614" i="32"/>
  <c r="I615" i="32"/>
  <c r="I616" i="32"/>
  <c r="I617" i="32"/>
  <c r="I618" i="32"/>
  <c r="I620" i="32"/>
  <c r="I621" i="32"/>
  <c r="I622" i="32"/>
  <c r="I623" i="32"/>
  <c r="I625" i="32"/>
  <c r="I628" i="32"/>
  <c r="I629" i="32"/>
  <c r="I630" i="32"/>
  <c r="I631" i="32"/>
  <c r="I633" i="32"/>
  <c r="I634" i="32"/>
  <c r="I636" i="32"/>
  <c r="I637" i="32"/>
  <c r="I638" i="32"/>
  <c r="I639" i="32"/>
  <c r="I81" i="33"/>
  <c r="I82" i="33"/>
  <c r="I103" i="33"/>
  <c r="I127" i="33"/>
  <c r="I137" i="33"/>
  <c r="I141" i="33"/>
  <c r="I188" i="33"/>
  <c r="I195" i="33"/>
  <c r="I202" i="33"/>
  <c r="I215" i="33"/>
  <c r="J585" i="34"/>
  <c r="J567" i="34"/>
  <c r="J485" i="34"/>
  <c r="J419" i="34"/>
  <c r="J383" i="34"/>
  <c r="J371" i="34"/>
  <c r="J590" i="34"/>
  <c r="J577" i="34"/>
  <c r="J528" i="34"/>
  <c r="J413" i="34"/>
  <c r="J394" i="34"/>
  <c r="J511" i="34"/>
  <c r="J469" i="34"/>
  <c r="J450" i="34"/>
  <c r="J446" i="34"/>
  <c r="J423" i="34"/>
  <c r="J391" i="34"/>
  <c r="F13" i="34"/>
  <c r="F9" i="34"/>
  <c r="J14" i="34" s="1"/>
  <c r="J371" i="33"/>
  <c r="J383" i="33"/>
  <c r="J406" i="33"/>
  <c r="J413" i="33"/>
  <c r="J419" i="33"/>
  <c r="J470" i="33"/>
  <c r="J473" i="33"/>
  <c r="J499" i="33"/>
  <c r="J588" i="33"/>
  <c r="J612" i="33"/>
  <c r="J22" i="34"/>
  <c r="J39" i="34"/>
  <c r="H115" i="34"/>
  <c r="N115" i="34" s="1"/>
  <c r="H116" i="34"/>
  <c r="N116" i="34" s="1"/>
  <c r="J141" i="34"/>
  <c r="H143" i="34"/>
  <c r="N143" i="34" s="1"/>
  <c r="H171" i="34"/>
  <c r="N171" i="34" s="1"/>
  <c r="H220" i="34"/>
  <c r="N220" i="34" s="1"/>
  <c r="G371" i="33"/>
  <c r="K371" i="33"/>
  <c r="G372" i="33"/>
  <c r="M372" i="33" s="1"/>
  <c r="G374" i="33"/>
  <c r="M374" i="33" s="1"/>
  <c r="G391" i="33"/>
  <c r="M391" i="33" s="1"/>
  <c r="G406" i="33"/>
  <c r="M406" i="33" s="1"/>
  <c r="G412" i="33"/>
  <c r="M412" i="33" s="1"/>
  <c r="G422" i="33"/>
  <c r="M422" i="33" s="1"/>
  <c r="G424" i="33"/>
  <c r="M424" i="33" s="1"/>
  <c r="G449" i="33"/>
  <c r="M449" i="33" s="1"/>
  <c r="G450" i="33"/>
  <c r="M450" i="33" s="1"/>
  <c r="G470" i="33"/>
  <c r="M470" i="33" s="1"/>
  <c r="G473" i="33"/>
  <c r="M473" i="33" s="1"/>
  <c r="G612" i="33"/>
  <c r="M612" i="33" s="1"/>
  <c r="K612" i="33"/>
  <c r="G615" i="33"/>
  <c r="M615" i="33" s="1"/>
  <c r="G10" i="34"/>
  <c r="G11" i="34"/>
  <c r="G12" i="34"/>
  <c r="M12" i="34" s="1"/>
  <c r="G13" i="34"/>
  <c r="M13" i="34" s="1"/>
  <c r="G14" i="34"/>
  <c r="G62" i="34"/>
  <c r="M62" i="34" s="1"/>
  <c r="G53" i="34"/>
  <c r="M53" i="34" s="1"/>
  <c r="G22" i="34"/>
  <c r="K22" i="34"/>
  <c r="G26" i="34"/>
  <c r="M26" i="34" s="1"/>
  <c r="H81" i="34"/>
  <c r="N81" i="34" s="1"/>
  <c r="H85" i="34"/>
  <c r="N85" i="34" s="1"/>
  <c r="J86" i="34"/>
  <c r="J118" i="34"/>
  <c r="H142" i="34"/>
  <c r="N142" i="34" s="1"/>
  <c r="J144" i="34"/>
  <c r="H145" i="34"/>
  <c r="N145" i="34" s="1"/>
  <c r="H148" i="34"/>
  <c r="N148" i="34" s="1"/>
  <c r="N221" i="34"/>
  <c r="H371" i="33"/>
  <c r="L371" i="33"/>
  <c r="H374" i="33"/>
  <c r="N374" i="33" s="1"/>
  <c r="H383" i="33"/>
  <c r="N383" i="33" s="1"/>
  <c r="H391" i="33"/>
  <c r="N391" i="33" s="1"/>
  <c r="H419" i="33"/>
  <c r="N419" i="33" s="1"/>
  <c r="H422" i="33"/>
  <c r="N422" i="33" s="1"/>
  <c r="H470" i="33"/>
  <c r="N470" i="33" s="1"/>
  <c r="H471" i="33"/>
  <c r="N471" i="33" s="1"/>
  <c r="H473" i="33"/>
  <c r="N473" i="33" s="1"/>
  <c r="H512" i="33"/>
  <c r="N512" i="33" s="1"/>
  <c r="H612" i="33"/>
  <c r="N612" i="33" s="1"/>
  <c r="L612" i="33"/>
  <c r="H626" i="33"/>
  <c r="N626" i="33" s="1"/>
  <c r="H10" i="34"/>
  <c r="H11" i="34"/>
  <c r="N11" i="34" s="1"/>
  <c r="H12" i="34"/>
  <c r="N12" i="34" s="1"/>
  <c r="H13" i="34"/>
  <c r="H14" i="34"/>
  <c r="N14" i="34" s="1"/>
  <c r="H22" i="34"/>
  <c r="L22" i="34"/>
  <c r="H52" i="34"/>
  <c r="N52" i="34" s="1"/>
  <c r="J81" i="34"/>
  <c r="H338" i="34"/>
  <c r="N338" i="34" s="1"/>
  <c r="H334" i="34"/>
  <c r="N334" i="34" s="1"/>
  <c r="H329" i="34"/>
  <c r="N329" i="34" s="1"/>
  <c r="H327" i="34"/>
  <c r="N327" i="34" s="1"/>
  <c r="H324" i="34"/>
  <c r="N324" i="34" s="1"/>
  <c r="H318" i="34"/>
  <c r="N318" i="34" s="1"/>
  <c r="H312" i="34"/>
  <c r="N312" i="34" s="1"/>
  <c r="H307" i="34"/>
  <c r="N307" i="34" s="1"/>
  <c r="H306" i="34"/>
  <c r="N306" i="34" s="1"/>
  <c r="H281" i="34"/>
  <c r="N281" i="34" s="1"/>
  <c r="H271" i="34"/>
  <c r="N271" i="34" s="1"/>
  <c r="H270" i="34"/>
  <c r="N270" i="34" s="1"/>
  <c r="H258" i="34"/>
  <c r="N258" i="34" s="1"/>
  <c r="H197" i="34"/>
  <c r="N197" i="34" s="1"/>
  <c r="H188" i="34"/>
  <c r="H209" i="34"/>
  <c r="N209" i="34" s="1"/>
  <c r="H202" i="34"/>
  <c r="N202" i="34" s="1"/>
  <c r="L188" i="34"/>
  <c r="H203" i="34"/>
  <c r="N203" i="34" s="1"/>
  <c r="J634" i="34"/>
  <c r="J629" i="34"/>
  <c r="J628" i="34"/>
  <c r="J631" i="34"/>
  <c r="J612" i="34"/>
  <c r="I81" i="34"/>
  <c r="I116" i="34"/>
  <c r="J188" i="34"/>
  <c r="I195" i="34"/>
  <c r="J197" i="34"/>
  <c r="I220" i="34"/>
  <c r="J258" i="34"/>
  <c r="I371" i="34"/>
  <c r="I383" i="34"/>
  <c r="I419" i="34"/>
  <c r="I424" i="34"/>
  <c r="J195" i="34"/>
  <c r="J219" i="34"/>
  <c r="J220" i="34"/>
  <c r="J221" i="34"/>
  <c r="J324" i="34"/>
  <c r="G81" i="34"/>
  <c r="K81" i="34"/>
  <c r="G85" i="34"/>
  <c r="M85" i="34" s="1"/>
  <c r="G86" i="34"/>
  <c r="M86" i="34" s="1"/>
  <c r="G100" i="34"/>
  <c r="M100" i="34" s="1"/>
  <c r="G142" i="34"/>
  <c r="M142" i="34" s="1"/>
  <c r="G144" i="34"/>
  <c r="M144" i="34" s="1"/>
  <c r="G145" i="34"/>
  <c r="M145" i="34" s="1"/>
  <c r="G146" i="34"/>
  <c r="M146" i="34" s="1"/>
  <c r="I189" i="34"/>
  <c r="I190" i="34"/>
  <c r="I202" i="34"/>
  <c r="I242" i="34"/>
  <c r="I270" i="34"/>
  <c r="I293" i="34"/>
  <c r="I391" i="34"/>
  <c r="I446" i="34"/>
  <c r="G188" i="34"/>
  <c r="K188" i="34"/>
  <c r="G193" i="34"/>
  <c r="M193" i="34" s="1"/>
  <c r="G195" i="34"/>
  <c r="M195" i="34" s="1"/>
  <c r="G197" i="34"/>
  <c r="M197" i="34" s="1"/>
  <c r="G202" i="34"/>
  <c r="M202" i="34" s="1"/>
  <c r="G203" i="34"/>
  <c r="M203" i="34" s="1"/>
  <c r="G207" i="34"/>
  <c r="M207" i="34" s="1"/>
  <c r="G208" i="34"/>
  <c r="M208" i="34" s="1"/>
  <c r="G209" i="34"/>
  <c r="M209" i="34" s="1"/>
  <c r="G215" i="34"/>
  <c r="M215" i="34" s="1"/>
  <c r="G219" i="34"/>
  <c r="M219" i="34" s="1"/>
  <c r="G224" i="34"/>
  <c r="M224" i="34" s="1"/>
  <c r="G230" i="34"/>
  <c r="M230" i="34" s="1"/>
  <c r="G255" i="34"/>
  <c r="M255" i="34" s="1"/>
  <c r="G258" i="34"/>
  <c r="M258" i="34" s="1"/>
  <c r="G278" i="34"/>
  <c r="M278" i="34" s="1"/>
  <c r="G293" i="34"/>
  <c r="M293" i="34" s="1"/>
  <c r="G306" i="34"/>
  <c r="M306" i="34" s="1"/>
  <c r="G310" i="34"/>
  <c r="M310" i="34" s="1"/>
  <c r="G312" i="34"/>
  <c r="M312" i="34" s="1"/>
  <c r="G318" i="34"/>
  <c r="M318" i="34" s="1"/>
  <c r="G324" i="34"/>
  <c r="M324" i="34" s="1"/>
  <c r="G327" i="34"/>
  <c r="M327" i="34" s="1"/>
  <c r="G371" i="34"/>
  <c r="K371" i="34"/>
  <c r="G372" i="34"/>
  <c r="M372" i="34" s="1"/>
  <c r="G377" i="34"/>
  <c r="M377" i="34" s="1"/>
  <c r="G383" i="34"/>
  <c r="M383" i="34" s="1"/>
  <c r="G386" i="34"/>
  <c r="M386" i="34" s="1"/>
  <c r="G387" i="34"/>
  <c r="M387" i="34" s="1"/>
  <c r="G391" i="34"/>
  <c r="M391" i="34" s="1"/>
  <c r="G395" i="34"/>
  <c r="M395" i="34" s="1"/>
  <c r="G402" i="34"/>
  <c r="M402" i="34" s="1"/>
  <c r="G405" i="34"/>
  <c r="M405" i="34" s="1"/>
  <c r="G406" i="34"/>
  <c r="M406" i="34" s="1"/>
  <c r="G413" i="34"/>
  <c r="M413" i="34" s="1"/>
  <c r="G415" i="34"/>
  <c r="M415" i="34" s="1"/>
  <c r="G419" i="34"/>
  <c r="M419" i="34" s="1"/>
  <c r="G423" i="34"/>
  <c r="M423" i="34" s="1"/>
  <c r="G424" i="34"/>
  <c r="M424" i="34" s="1"/>
  <c r="G429" i="34"/>
  <c r="M429" i="34" s="1"/>
  <c r="G434" i="34"/>
  <c r="M434" i="34" s="1"/>
  <c r="G446" i="34"/>
  <c r="M446" i="34" s="1"/>
  <c r="G449" i="34"/>
  <c r="M449" i="34" s="1"/>
  <c r="G450" i="34"/>
  <c r="M450" i="34" s="1"/>
  <c r="G477" i="34"/>
  <c r="M477" i="34" s="1"/>
  <c r="G563" i="34"/>
  <c r="M563" i="34" s="1"/>
  <c r="G564" i="34"/>
  <c r="M564" i="34" s="1"/>
  <c r="G612" i="34"/>
  <c r="K612" i="34"/>
  <c r="G614" i="34"/>
  <c r="M614" i="34" s="1"/>
  <c r="G615" i="34"/>
  <c r="M615" i="34" s="1"/>
  <c r="G616" i="34"/>
  <c r="M616" i="34" s="1"/>
  <c r="G628" i="34"/>
  <c r="M628" i="34" s="1"/>
  <c r="G629" i="34"/>
  <c r="M629" i="34" s="1"/>
  <c r="G630" i="34"/>
  <c r="M630" i="34" s="1"/>
  <c r="H371" i="34"/>
  <c r="L371" i="34"/>
  <c r="H377" i="34"/>
  <c r="N377" i="34" s="1"/>
  <c r="H379" i="34"/>
  <c r="N379" i="34" s="1"/>
  <c r="H383" i="34"/>
  <c r="N383" i="34" s="1"/>
  <c r="H386" i="34"/>
  <c r="N386" i="34" s="1"/>
  <c r="H387" i="34"/>
  <c r="N387" i="34" s="1"/>
  <c r="H391" i="34"/>
  <c r="N391" i="34" s="1"/>
  <c r="H392" i="34"/>
  <c r="N392" i="34" s="1"/>
  <c r="H393" i="34"/>
  <c r="N393" i="34" s="1"/>
  <c r="H394" i="34"/>
  <c r="N394" i="34" s="1"/>
  <c r="H395" i="34"/>
  <c r="N395" i="34" s="1"/>
  <c r="H400" i="34"/>
  <c r="N400" i="34" s="1"/>
  <c r="H405" i="34"/>
  <c r="N405" i="34" s="1"/>
  <c r="H406" i="34"/>
  <c r="N406" i="34" s="1"/>
  <c r="H408" i="34"/>
  <c r="N408" i="34" s="1"/>
  <c r="H412" i="34"/>
  <c r="N412" i="34" s="1"/>
  <c r="H413" i="34"/>
  <c r="N413" i="34" s="1"/>
  <c r="H419" i="34"/>
  <c r="N419" i="34" s="1"/>
  <c r="H422" i="34"/>
  <c r="N422" i="34" s="1"/>
  <c r="H424" i="34"/>
  <c r="N424" i="34" s="1"/>
  <c r="H434" i="34"/>
  <c r="N434" i="34" s="1"/>
  <c r="H435" i="34"/>
  <c r="N435" i="34" s="1"/>
  <c r="H446" i="34"/>
  <c r="N446" i="34" s="1"/>
  <c r="H448" i="34"/>
  <c r="N448" i="34" s="1"/>
  <c r="H449" i="34"/>
  <c r="N449" i="34" s="1"/>
  <c r="H451" i="34"/>
  <c r="N451" i="34" s="1"/>
  <c r="H466" i="34"/>
  <c r="N466" i="34" s="1"/>
  <c r="H468" i="34"/>
  <c r="N468" i="34" s="1"/>
  <c r="H469" i="34"/>
  <c r="N469" i="34" s="1"/>
  <c r="H470" i="34"/>
  <c r="N470" i="34" s="1"/>
  <c r="H471" i="34"/>
  <c r="N471" i="34" s="1"/>
  <c r="H472" i="34"/>
  <c r="N472" i="34" s="1"/>
  <c r="H477" i="34"/>
  <c r="N477" i="34" s="1"/>
  <c r="H478" i="34"/>
  <c r="N478" i="34" s="1"/>
  <c r="H486" i="34"/>
  <c r="N486" i="34" s="1"/>
  <c r="H499" i="34"/>
  <c r="N499" i="34" s="1"/>
  <c r="H512" i="34"/>
  <c r="N512" i="34" s="1"/>
  <c r="H514" i="34"/>
  <c r="N514" i="34" s="1"/>
  <c r="H515" i="34"/>
  <c r="N515" i="34" s="1"/>
  <c r="H530" i="34"/>
  <c r="N530" i="34" s="1"/>
  <c r="H544" i="34"/>
  <c r="N544" i="34" s="1"/>
  <c r="H551" i="34"/>
  <c r="N551" i="34" s="1"/>
  <c r="H559" i="34"/>
  <c r="N559" i="34" s="1"/>
  <c r="H563" i="34"/>
  <c r="N563" i="34" s="1"/>
  <c r="H564" i="34"/>
  <c r="N564" i="34" s="1"/>
  <c r="H567" i="34"/>
  <c r="N567" i="34" s="1"/>
  <c r="H568" i="34"/>
  <c r="N568" i="34" s="1"/>
  <c r="H569" i="34"/>
  <c r="N569" i="34" s="1"/>
  <c r="H583" i="34"/>
  <c r="N583" i="34" s="1"/>
  <c r="H585" i="34"/>
  <c r="N585" i="34" s="1"/>
  <c r="H589" i="34"/>
  <c r="N589" i="34" s="1"/>
  <c r="H590" i="34"/>
  <c r="N590" i="34" s="1"/>
  <c r="H591" i="34"/>
  <c r="N591" i="34" s="1"/>
  <c r="H592" i="34"/>
  <c r="N592" i="34" s="1"/>
  <c r="H594" i="34"/>
  <c r="N594" i="34" s="1"/>
  <c r="H597" i="34"/>
  <c r="N597" i="34" s="1"/>
  <c r="H612" i="34"/>
  <c r="N612" i="34" s="1"/>
  <c r="L612" i="34"/>
  <c r="H614" i="34"/>
  <c r="N614" i="34" s="1"/>
  <c r="H615" i="34"/>
  <c r="N615" i="34" s="1"/>
  <c r="H616" i="34"/>
  <c r="N616" i="34" s="1"/>
  <c r="H617" i="34"/>
  <c r="N617" i="34" s="1"/>
  <c r="H627" i="34"/>
  <c r="N627" i="34" s="1"/>
  <c r="H628" i="34"/>
  <c r="N628" i="34" s="1"/>
  <c r="H629" i="34"/>
  <c r="N629" i="34" s="1"/>
  <c r="H630" i="34"/>
  <c r="N630" i="34" s="1"/>
  <c r="H631" i="34"/>
  <c r="N631" i="34" s="1"/>
  <c r="H633" i="34"/>
  <c r="N633" i="34" s="1"/>
  <c r="H636" i="34"/>
  <c r="N636" i="34" s="1"/>
  <c r="I612" i="34"/>
  <c r="I617" i="34"/>
  <c r="I628" i="34"/>
  <c r="I629" i="34"/>
  <c r="I631" i="34"/>
  <c r="H11" i="32" l="1"/>
  <c r="H10" i="29"/>
  <c r="M612" i="24"/>
  <c r="H14" i="22"/>
  <c r="H9" i="22" s="1"/>
  <c r="H10" i="22"/>
  <c r="N612" i="20"/>
  <c r="N14" i="15"/>
  <c r="H13" i="17"/>
  <c r="N13" i="17" s="1"/>
  <c r="K9" i="12"/>
  <c r="N14" i="12"/>
  <c r="M612" i="7"/>
  <c r="G10" i="6"/>
  <c r="M10" i="6" s="1"/>
  <c r="N612" i="7"/>
  <c r="J14" i="4"/>
  <c r="G14" i="1"/>
  <c r="G10" i="1"/>
  <c r="G9" i="1" s="1"/>
  <c r="M9" i="1" s="1"/>
  <c r="L9" i="1"/>
  <c r="J14" i="31"/>
  <c r="M14" i="32"/>
  <c r="I11" i="29"/>
  <c r="L9" i="27"/>
  <c r="I10" i="25"/>
  <c r="J11" i="16"/>
  <c r="I13" i="13"/>
  <c r="J12" i="16"/>
  <c r="J10" i="32"/>
  <c r="N14" i="30"/>
  <c r="N11" i="29"/>
  <c r="N612" i="23"/>
  <c r="M612" i="16"/>
  <c r="H11" i="17"/>
  <c r="N11" i="17" s="1"/>
  <c r="K9" i="7"/>
  <c r="G13" i="1"/>
  <c r="M13" i="1" s="1"/>
  <c r="G13" i="6"/>
  <c r="M13" i="6" s="1"/>
  <c r="J12" i="5"/>
  <c r="H10" i="1"/>
  <c r="J10" i="5"/>
  <c r="J12" i="27"/>
  <c r="M14" i="29"/>
  <c r="I12" i="23"/>
  <c r="I14" i="23"/>
  <c r="H13" i="18"/>
  <c r="N13" i="18" s="1"/>
  <c r="L13" i="22"/>
  <c r="J9" i="12"/>
  <c r="M371" i="27"/>
  <c r="N371" i="21"/>
  <c r="M371" i="18"/>
  <c r="K13" i="13"/>
  <c r="M13" i="13" s="1"/>
  <c r="N371" i="31"/>
  <c r="N13" i="22"/>
  <c r="J11" i="32"/>
  <c r="N188" i="19"/>
  <c r="M12" i="19"/>
  <c r="M12" i="9"/>
  <c r="M188" i="1"/>
  <c r="G13" i="29"/>
  <c r="M13" i="29" s="1"/>
  <c r="J12" i="25"/>
  <c r="N12" i="25"/>
  <c r="L9" i="25"/>
  <c r="I12" i="11"/>
  <c r="I9" i="10"/>
  <c r="I13" i="1"/>
  <c r="M188" i="17"/>
  <c r="I14" i="28"/>
  <c r="G10" i="29"/>
  <c r="J11" i="25"/>
  <c r="I14" i="20"/>
  <c r="M12" i="18"/>
  <c r="N12" i="26"/>
  <c r="J12" i="7"/>
  <c r="H11" i="2"/>
  <c r="J9" i="1"/>
  <c r="N12" i="22"/>
  <c r="J14" i="22"/>
  <c r="J10" i="25"/>
  <c r="G12" i="13"/>
  <c r="M12" i="13" s="1"/>
  <c r="K11" i="34"/>
  <c r="G14" i="30"/>
  <c r="M14" i="30" s="1"/>
  <c r="G10" i="30"/>
  <c r="N11" i="28"/>
  <c r="H14" i="27"/>
  <c r="N14" i="27" s="1"/>
  <c r="H10" i="27"/>
  <c r="H14" i="26"/>
  <c r="N14" i="26" s="1"/>
  <c r="H10" i="26"/>
  <c r="N10" i="26" s="1"/>
  <c r="K9" i="24"/>
  <c r="J9" i="24"/>
  <c r="N11" i="21"/>
  <c r="H14" i="20"/>
  <c r="N14" i="20" s="1"/>
  <c r="H10" i="20"/>
  <c r="G14" i="22"/>
  <c r="M14" i="22" s="1"/>
  <c r="G10" i="22"/>
  <c r="M11" i="20"/>
  <c r="H14" i="14"/>
  <c r="N14" i="14" s="1"/>
  <c r="H10" i="14"/>
  <c r="M13" i="10"/>
  <c r="H14" i="9"/>
  <c r="N14" i="9" s="1"/>
  <c r="H10" i="9"/>
  <c r="M81" i="5"/>
  <c r="L9" i="5"/>
  <c r="N10" i="5"/>
  <c r="M11" i="3"/>
  <c r="G11" i="2"/>
  <c r="M11" i="2" s="1"/>
  <c r="M14" i="5"/>
  <c r="I12" i="29"/>
  <c r="L11" i="28"/>
  <c r="J11" i="27"/>
  <c r="J14" i="23"/>
  <c r="J14" i="27"/>
  <c r="I11" i="23"/>
  <c r="I13" i="20"/>
  <c r="J13" i="14"/>
  <c r="J13" i="16"/>
  <c r="K9" i="9"/>
  <c r="I10" i="9"/>
  <c r="I12" i="9"/>
  <c r="H14" i="2"/>
  <c r="N14" i="2" s="1"/>
  <c r="N11" i="22"/>
  <c r="M11" i="34"/>
  <c r="H14" i="31"/>
  <c r="N14" i="31" s="1"/>
  <c r="G13" i="30"/>
  <c r="M13" i="30" s="1"/>
  <c r="H13" i="27"/>
  <c r="N13" i="27" s="1"/>
  <c r="H13" i="26"/>
  <c r="N13" i="26" s="1"/>
  <c r="N81" i="24"/>
  <c r="I14" i="24"/>
  <c r="G11" i="23"/>
  <c r="M11" i="23" s="1"/>
  <c r="H13" i="20"/>
  <c r="N13" i="20" s="1"/>
  <c r="G13" i="22"/>
  <c r="M13" i="22" s="1"/>
  <c r="M12" i="16"/>
  <c r="H13" i="14"/>
  <c r="N13" i="14" s="1"/>
  <c r="M81" i="17"/>
  <c r="M14" i="13"/>
  <c r="N81" i="12"/>
  <c r="M81" i="10"/>
  <c r="H13" i="9"/>
  <c r="N13" i="9" s="1"/>
  <c r="N81" i="8"/>
  <c r="M81" i="7"/>
  <c r="N13" i="4"/>
  <c r="G14" i="2"/>
  <c r="M14" i="2" s="1"/>
  <c r="G10" i="2"/>
  <c r="M10" i="2" s="1"/>
  <c r="L11" i="2"/>
  <c r="N11" i="2" s="1"/>
  <c r="K9" i="32"/>
  <c r="I13" i="29"/>
  <c r="J10" i="27"/>
  <c r="J11" i="23"/>
  <c r="J9" i="23" s="1"/>
  <c r="I14" i="19"/>
  <c r="I10" i="26"/>
  <c r="I13" i="19"/>
  <c r="I12" i="19"/>
  <c r="J12" i="19"/>
  <c r="J12" i="14"/>
  <c r="J13" i="11"/>
  <c r="G12" i="30"/>
  <c r="M12" i="30" s="1"/>
  <c r="J9" i="29"/>
  <c r="H12" i="27"/>
  <c r="N12" i="27" s="1"/>
  <c r="H12" i="20"/>
  <c r="N12" i="20" s="1"/>
  <c r="G12" i="22"/>
  <c r="M12" i="22" s="1"/>
  <c r="H12" i="9"/>
  <c r="N12" i="9" s="1"/>
  <c r="J13" i="5"/>
  <c r="G13" i="2"/>
  <c r="M13" i="2" s="1"/>
  <c r="K9" i="29"/>
  <c r="K9" i="23"/>
  <c r="I10" i="20"/>
  <c r="J12" i="18"/>
  <c r="J14" i="19"/>
  <c r="J10" i="19"/>
  <c r="J11" i="14"/>
  <c r="M22" i="3"/>
  <c r="I12" i="32"/>
  <c r="J10" i="23"/>
  <c r="I14" i="13"/>
  <c r="J11" i="11"/>
  <c r="G11" i="10"/>
  <c r="M11" i="10" s="1"/>
  <c r="K10" i="6"/>
  <c r="I10" i="8"/>
  <c r="J9" i="2"/>
  <c r="G11" i="12"/>
  <c r="J14" i="26"/>
  <c r="I10" i="16"/>
  <c r="I13" i="23"/>
  <c r="I11" i="19"/>
  <c r="L9" i="19"/>
  <c r="H13" i="11"/>
  <c r="K10" i="9"/>
  <c r="M10" i="9" s="1"/>
  <c r="K9" i="8"/>
  <c r="J11" i="7"/>
  <c r="J13" i="7"/>
  <c r="H11" i="8"/>
  <c r="N22" i="34"/>
  <c r="I13" i="33"/>
  <c r="N13" i="11"/>
  <c r="I9" i="30"/>
  <c r="J10" i="26"/>
  <c r="J12" i="23"/>
  <c r="I12" i="26"/>
  <c r="I10" i="13"/>
  <c r="H11" i="11"/>
  <c r="N11" i="11" s="1"/>
  <c r="J9" i="9"/>
  <c r="I11" i="8"/>
  <c r="I13" i="8"/>
  <c r="J10" i="7"/>
  <c r="H10" i="8"/>
  <c r="H11" i="3"/>
  <c r="M14" i="34"/>
  <c r="J9" i="33"/>
  <c r="M81" i="32"/>
  <c r="M11" i="28"/>
  <c r="M81" i="27"/>
  <c r="I9" i="25"/>
  <c r="M22" i="24"/>
  <c r="N188" i="25"/>
  <c r="H14" i="24"/>
  <c r="N14" i="24" s="1"/>
  <c r="N188" i="23"/>
  <c r="N22" i="23"/>
  <c r="M371" i="19"/>
  <c r="I9" i="18"/>
  <c r="N612" i="10"/>
  <c r="N371" i="10"/>
  <c r="N371" i="13"/>
  <c r="M371" i="3"/>
  <c r="M22" i="2"/>
  <c r="J11" i="6"/>
  <c r="G12" i="29"/>
  <c r="K12" i="29"/>
  <c r="I10" i="28"/>
  <c r="I10" i="31"/>
  <c r="I12" i="31"/>
  <c r="J13" i="31"/>
  <c r="K9" i="28"/>
  <c r="I13" i="31"/>
  <c r="I11" i="31"/>
  <c r="I11" i="32"/>
  <c r="G11" i="29"/>
  <c r="K11" i="29"/>
  <c r="L10" i="26"/>
  <c r="J13" i="26"/>
  <c r="I9" i="22"/>
  <c r="G12" i="17"/>
  <c r="K12" i="17"/>
  <c r="I13" i="16"/>
  <c r="J11" i="18"/>
  <c r="J9" i="17"/>
  <c r="K9" i="17"/>
  <c r="K13" i="16"/>
  <c r="J14" i="20"/>
  <c r="J9" i="20" s="1"/>
  <c r="K13" i="18"/>
  <c r="G13" i="17"/>
  <c r="M13" i="17" s="1"/>
  <c r="L10" i="19"/>
  <c r="K11" i="18"/>
  <c r="M11" i="18" s="1"/>
  <c r="H14" i="10"/>
  <c r="L14" i="10"/>
  <c r="L9" i="26"/>
  <c r="J11" i="21"/>
  <c r="J9" i="21" s="1"/>
  <c r="L9" i="18"/>
  <c r="K14" i="18"/>
  <c r="M14" i="18" s="1"/>
  <c r="I11" i="15"/>
  <c r="I9" i="15" s="1"/>
  <c r="J10" i="15"/>
  <c r="J9" i="15" s="1"/>
  <c r="I14" i="11"/>
  <c r="K11" i="15"/>
  <c r="M11" i="15" s="1"/>
  <c r="I11" i="13"/>
  <c r="K10" i="10"/>
  <c r="J10" i="16"/>
  <c r="K9" i="16"/>
  <c r="I11" i="11"/>
  <c r="G14" i="8"/>
  <c r="M14" i="8" s="1"/>
  <c r="G12" i="7"/>
  <c r="M12" i="7" s="1"/>
  <c r="G14" i="7"/>
  <c r="M14" i="7" s="1"/>
  <c r="I11" i="1"/>
  <c r="I11" i="5"/>
  <c r="K12" i="1"/>
  <c r="K11" i="5"/>
  <c r="I9" i="3"/>
  <c r="N371" i="33"/>
  <c r="M22" i="34"/>
  <c r="M188" i="33"/>
  <c r="M81" i="33"/>
  <c r="M612" i="32"/>
  <c r="N22" i="30"/>
  <c r="N81" i="26"/>
  <c r="M188" i="27"/>
  <c r="M612" i="26"/>
  <c r="M188" i="25"/>
  <c r="G13" i="24"/>
  <c r="M13" i="24" s="1"/>
  <c r="M188" i="24"/>
  <c r="H13" i="24"/>
  <c r="N13" i="24" s="1"/>
  <c r="N81" i="22"/>
  <c r="N188" i="21"/>
  <c r="N81" i="21"/>
  <c r="N371" i="20"/>
  <c r="N81" i="20"/>
  <c r="N612" i="19"/>
  <c r="N612" i="18"/>
  <c r="M81" i="21"/>
  <c r="N188" i="17"/>
  <c r="N612" i="16"/>
  <c r="M371" i="16"/>
  <c r="M81" i="16"/>
  <c r="M371" i="9"/>
  <c r="M81" i="9"/>
  <c r="M188" i="8"/>
  <c r="G12" i="6"/>
  <c r="M12" i="6" s="1"/>
  <c r="J10" i="6"/>
  <c r="J10" i="31"/>
  <c r="K12" i="31"/>
  <c r="K10" i="30"/>
  <c r="I13" i="28"/>
  <c r="J9" i="28"/>
  <c r="I10" i="24"/>
  <c r="J12" i="22"/>
  <c r="I9" i="21"/>
  <c r="J11" i="22"/>
  <c r="I11" i="20"/>
  <c r="I9" i="20" s="1"/>
  <c r="H13" i="29"/>
  <c r="I13" i="26"/>
  <c r="I11" i="26"/>
  <c r="I14" i="26"/>
  <c r="G14" i="25"/>
  <c r="M14" i="25" s="1"/>
  <c r="L9" i="23"/>
  <c r="L14" i="22"/>
  <c r="K9" i="25"/>
  <c r="I11" i="24"/>
  <c r="I12" i="16"/>
  <c r="J13" i="19"/>
  <c r="J10" i="18"/>
  <c r="G12" i="25"/>
  <c r="M12" i="25" s="1"/>
  <c r="L9" i="22"/>
  <c r="G14" i="17"/>
  <c r="M14" i="17" s="1"/>
  <c r="M13" i="16"/>
  <c r="J13" i="18"/>
  <c r="I11" i="16"/>
  <c r="I10" i="12"/>
  <c r="H12" i="10"/>
  <c r="L12" i="10"/>
  <c r="K10" i="27"/>
  <c r="K11" i="19"/>
  <c r="M11" i="19" s="1"/>
  <c r="I12" i="12"/>
  <c r="N13" i="10"/>
  <c r="H10" i="10"/>
  <c r="L10" i="10"/>
  <c r="K9" i="15"/>
  <c r="K9" i="13"/>
  <c r="L9" i="14"/>
  <c r="I11" i="9"/>
  <c r="I9" i="9" s="1"/>
  <c r="N14" i="8"/>
  <c r="I9" i="6"/>
  <c r="L10" i="8"/>
  <c r="N10" i="8" s="1"/>
  <c r="J13" i="8"/>
  <c r="J9" i="8" s="1"/>
  <c r="L13" i="8"/>
  <c r="N13" i="8" s="1"/>
  <c r="L11" i="8"/>
  <c r="N11" i="8" s="1"/>
  <c r="I12" i="4"/>
  <c r="K12" i="4"/>
  <c r="H12" i="3"/>
  <c r="N12" i="3" s="1"/>
  <c r="I14" i="1"/>
  <c r="H13" i="1"/>
  <c r="N13" i="1" s="1"/>
  <c r="H14" i="1"/>
  <c r="N14" i="1" s="1"/>
  <c r="K11" i="1"/>
  <c r="M11" i="1" s="1"/>
  <c r="J9" i="3"/>
  <c r="M11" i="5"/>
  <c r="I9" i="2"/>
  <c r="I12" i="33"/>
  <c r="N13" i="29"/>
  <c r="M12" i="1"/>
  <c r="M12" i="31"/>
  <c r="I10" i="29"/>
  <c r="K10" i="29"/>
  <c r="M10" i="29" s="1"/>
  <c r="I12" i="24"/>
  <c r="H12" i="18"/>
  <c r="N12" i="18" s="1"/>
  <c r="L12" i="18"/>
  <c r="I12" i="17"/>
  <c r="K13" i="19"/>
  <c r="M13" i="19" s="1"/>
  <c r="J11" i="10"/>
  <c r="K9" i="20"/>
  <c r="K9" i="19"/>
  <c r="H11" i="18"/>
  <c r="N11" i="18" s="1"/>
  <c r="K14" i="15"/>
  <c r="M14" i="15" s="1"/>
  <c r="K14" i="14"/>
  <c r="M14" i="14" s="1"/>
  <c r="K12" i="15"/>
  <c r="M12" i="15" s="1"/>
  <c r="I11" i="12"/>
  <c r="I13" i="11"/>
  <c r="K11" i="12"/>
  <c r="G11" i="8"/>
  <c r="K11" i="8"/>
  <c r="I11" i="7"/>
  <c r="I12" i="7"/>
  <c r="L10" i="7"/>
  <c r="K9" i="1"/>
  <c r="M13" i="18"/>
  <c r="N371" i="12"/>
  <c r="M371" i="10"/>
  <c r="N81" i="9"/>
  <c r="N371" i="8"/>
  <c r="M22" i="6"/>
  <c r="J12" i="6"/>
  <c r="N188" i="3"/>
  <c r="M9" i="5"/>
  <c r="L11" i="32"/>
  <c r="N11" i="32" s="1"/>
  <c r="M13" i="32"/>
  <c r="K10" i="33"/>
  <c r="I10" i="32"/>
  <c r="K11" i="31"/>
  <c r="G11" i="31"/>
  <c r="M11" i="31" s="1"/>
  <c r="I11" i="28"/>
  <c r="J11" i="31"/>
  <c r="I9" i="27"/>
  <c r="G10" i="25"/>
  <c r="M10" i="25" s="1"/>
  <c r="G11" i="25"/>
  <c r="M11" i="25" s="1"/>
  <c r="L10" i="25"/>
  <c r="N10" i="25" s="1"/>
  <c r="L11" i="23"/>
  <c r="N11" i="23" s="1"/>
  <c r="J11" i="26"/>
  <c r="I13" i="17"/>
  <c r="M11" i="16"/>
  <c r="H12" i="17"/>
  <c r="N12" i="17" s="1"/>
  <c r="I11" i="14"/>
  <c r="I9" i="14" s="1"/>
  <c r="J14" i="10"/>
  <c r="L9" i="10"/>
  <c r="H14" i="17"/>
  <c r="L14" i="17"/>
  <c r="J10" i="14"/>
  <c r="J9" i="14" s="1"/>
  <c r="K10" i="12"/>
  <c r="L11" i="10"/>
  <c r="N11" i="10" s="1"/>
  <c r="I14" i="12"/>
  <c r="J13" i="10"/>
  <c r="G10" i="8"/>
  <c r="M10" i="8" s="1"/>
  <c r="N12" i="8"/>
  <c r="I10" i="7"/>
  <c r="G13" i="8"/>
  <c r="M13" i="8" s="1"/>
  <c r="J12" i="10"/>
  <c r="I10" i="4"/>
  <c r="I9" i="4" s="1"/>
  <c r="K10" i="4"/>
  <c r="H14" i="3"/>
  <c r="N14" i="3" s="1"/>
  <c r="I12" i="1"/>
  <c r="K14" i="1"/>
  <c r="M14" i="1" s="1"/>
  <c r="I14" i="5"/>
  <c r="N10" i="30"/>
  <c r="H9" i="34"/>
  <c r="N10" i="34"/>
  <c r="M81" i="34"/>
  <c r="L9" i="34"/>
  <c r="J12" i="34"/>
  <c r="N11" i="33"/>
  <c r="N371" i="32"/>
  <c r="K13" i="33"/>
  <c r="I14" i="33"/>
  <c r="H10" i="31"/>
  <c r="L10" i="31"/>
  <c r="H11" i="31"/>
  <c r="L11" i="31"/>
  <c r="M10" i="30"/>
  <c r="N371" i="30"/>
  <c r="N371" i="28"/>
  <c r="N188" i="28"/>
  <c r="N612" i="27"/>
  <c r="L10" i="29"/>
  <c r="M371" i="28"/>
  <c r="G9" i="28"/>
  <c r="M10" i="28"/>
  <c r="N81" i="27"/>
  <c r="N612" i="26"/>
  <c r="N612" i="25"/>
  <c r="M371" i="26"/>
  <c r="G9" i="26"/>
  <c r="M9" i="26" s="1"/>
  <c r="M10" i="26"/>
  <c r="M612" i="25"/>
  <c r="K10" i="24"/>
  <c r="G10" i="24"/>
  <c r="M612" i="23"/>
  <c r="N371" i="24"/>
  <c r="M81" i="24"/>
  <c r="H11" i="24"/>
  <c r="N11" i="24" s="1"/>
  <c r="M371" i="23"/>
  <c r="M188" i="23"/>
  <c r="M612" i="22"/>
  <c r="N22" i="22"/>
  <c r="N612" i="21"/>
  <c r="N188" i="20"/>
  <c r="N22" i="20"/>
  <c r="N371" i="19"/>
  <c r="N81" i="19"/>
  <c r="M22" i="22"/>
  <c r="M612" i="21"/>
  <c r="M371" i="21"/>
  <c r="M188" i="20"/>
  <c r="M612" i="19"/>
  <c r="M188" i="19"/>
  <c r="I10" i="17"/>
  <c r="K10" i="17"/>
  <c r="M10" i="17" s="1"/>
  <c r="G10" i="16"/>
  <c r="K10" i="16"/>
  <c r="M371" i="15"/>
  <c r="M188" i="14"/>
  <c r="N188" i="18"/>
  <c r="H10" i="16"/>
  <c r="H13" i="16"/>
  <c r="N13" i="16" s="1"/>
  <c r="G10" i="13"/>
  <c r="K10" i="13"/>
  <c r="L13" i="12"/>
  <c r="N13" i="12" s="1"/>
  <c r="G13" i="11"/>
  <c r="M13" i="11" s="1"/>
  <c r="M10" i="10"/>
  <c r="L13" i="7"/>
  <c r="H13" i="7"/>
  <c r="N13" i="7" s="1"/>
  <c r="K14" i="6"/>
  <c r="G14" i="6"/>
  <c r="N371" i="7"/>
  <c r="N188" i="7"/>
  <c r="L10" i="6"/>
  <c r="H10" i="6"/>
  <c r="H10" i="7"/>
  <c r="L12" i="4"/>
  <c r="H12" i="4"/>
  <c r="N22" i="4"/>
  <c r="N371" i="1"/>
  <c r="H9" i="5"/>
  <c r="N9" i="5" s="1"/>
  <c r="G11" i="4"/>
  <c r="M11" i="4" s="1"/>
  <c r="J10" i="4"/>
  <c r="H9" i="33"/>
  <c r="N9" i="33" s="1"/>
  <c r="N10" i="33"/>
  <c r="M10" i="32"/>
  <c r="G9" i="32"/>
  <c r="M9" i="32" s="1"/>
  <c r="N81" i="31"/>
  <c r="L9" i="30"/>
  <c r="J12" i="30"/>
  <c r="J14" i="30"/>
  <c r="L10" i="24"/>
  <c r="H10" i="24"/>
  <c r="N10" i="22"/>
  <c r="N10" i="20"/>
  <c r="M10" i="22"/>
  <c r="M371" i="20"/>
  <c r="M22" i="20"/>
  <c r="M81" i="19"/>
  <c r="M612" i="18"/>
  <c r="H10" i="18"/>
  <c r="L10" i="18"/>
  <c r="G10" i="18"/>
  <c r="K10" i="18"/>
  <c r="H10" i="17"/>
  <c r="L10" i="17"/>
  <c r="N371" i="15"/>
  <c r="N22" i="15"/>
  <c r="N188" i="14"/>
  <c r="M188" i="15"/>
  <c r="M22" i="14"/>
  <c r="N81" i="16"/>
  <c r="H12" i="13"/>
  <c r="L12" i="13"/>
  <c r="M612" i="11"/>
  <c r="J11" i="13"/>
  <c r="J10" i="13"/>
  <c r="J14" i="13"/>
  <c r="M188" i="12"/>
  <c r="H10" i="13"/>
  <c r="G14" i="12"/>
  <c r="K14" i="12"/>
  <c r="L10" i="12"/>
  <c r="N10" i="12" s="1"/>
  <c r="N371" i="11"/>
  <c r="N188" i="10"/>
  <c r="H13" i="13"/>
  <c r="L13" i="13"/>
  <c r="H11" i="13"/>
  <c r="N11" i="13" s="1"/>
  <c r="G13" i="12"/>
  <c r="M13" i="12" s="1"/>
  <c r="G11" i="11"/>
  <c r="M11" i="11" s="1"/>
  <c r="M22" i="9"/>
  <c r="M612" i="8"/>
  <c r="G10" i="11"/>
  <c r="M188" i="10"/>
  <c r="N81" i="10"/>
  <c r="N371" i="9"/>
  <c r="N22" i="9"/>
  <c r="N188" i="8"/>
  <c r="M371" i="6"/>
  <c r="M81" i="6"/>
  <c r="M612" i="5"/>
  <c r="M371" i="7"/>
  <c r="L11" i="7"/>
  <c r="H11" i="7"/>
  <c r="N81" i="7"/>
  <c r="L9" i="6"/>
  <c r="H13" i="6"/>
  <c r="N13" i="6" s="1"/>
  <c r="N22" i="3"/>
  <c r="N22" i="2"/>
  <c r="G13" i="4"/>
  <c r="K13" i="4"/>
  <c r="M188" i="3"/>
  <c r="M81" i="3"/>
  <c r="M10" i="3"/>
  <c r="G9" i="3"/>
  <c r="M9" i="3" s="1"/>
  <c r="M81" i="2"/>
  <c r="G9" i="2"/>
  <c r="M9" i="2" s="1"/>
  <c r="M612" i="1"/>
  <c r="N371" i="6"/>
  <c r="N81" i="6"/>
  <c r="N188" i="4"/>
  <c r="N81" i="2"/>
  <c r="G10" i="4"/>
  <c r="J10" i="34"/>
  <c r="N371" i="34"/>
  <c r="M612" i="34"/>
  <c r="N188" i="34"/>
  <c r="G9" i="34"/>
  <c r="M9" i="34" s="1"/>
  <c r="M10" i="34"/>
  <c r="M371" i="33"/>
  <c r="J13" i="34"/>
  <c r="N188" i="33"/>
  <c r="M10" i="33"/>
  <c r="G9" i="33"/>
  <c r="I11" i="33"/>
  <c r="K9" i="33"/>
  <c r="L10" i="32"/>
  <c r="H10" i="32"/>
  <c r="M12" i="32"/>
  <c r="N188" i="31"/>
  <c r="M371" i="30"/>
  <c r="M612" i="30"/>
  <c r="N81" i="30"/>
  <c r="H12" i="30"/>
  <c r="N12" i="30" s="1"/>
  <c r="N612" i="29"/>
  <c r="H12" i="31"/>
  <c r="N12" i="31" s="1"/>
  <c r="M612" i="29"/>
  <c r="L13" i="30"/>
  <c r="H13" i="30"/>
  <c r="J10" i="30"/>
  <c r="J13" i="30"/>
  <c r="N81" i="28"/>
  <c r="N22" i="28"/>
  <c r="N371" i="27"/>
  <c r="M612" i="27"/>
  <c r="N188" i="27"/>
  <c r="N22" i="27"/>
  <c r="N371" i="26"/>
  <c r="N188" i="26"/>
  <c r="N22" i="26"/>
  <c r="M22" i="27"/>
  <c r="M188" i="26"/>
  <c r="M81" i="26"/>
  <c r="G12" i="24"/>
  <c r="M12" i="24" s="1"/>
  <c r="N22" i="25"/>
  <c r="G14" i="24"/>
  <c r="M14" i="24" s="1"/>
  <c r="H9" i="23"/>
  <c r="N10" i="23"/>
  <c r="N612" i="22"/>
  <c r="M81" i="23"/>
  <c r="G9" i="23"/>
  <c r="M9" i="23" s="1"/>
  <c r="M10" i="23"/>
  <c r="N10" i="21"/>
  <c r="H9" i="21"/>
  <c r="N9" i="21" s="1"/>
  <c r="N22" i="19"/>
  <c r="M81" i="22"/>
  <c r="M188" i="21"/>
  <c r="M10" i="21"/>
  <c r="G9" i="21"/>
  <c r="M9" i="21" s="1"/>
  <c r="M612" i="20"/>
  <c r="M81" i="20"/>
  <c r="M10" i="20"/>
  <c r="G9" i="20"/>
  <c r="N81" i="15"/>
  <c r="H9" i="15"/>
  <c r="N9" i="15" s="1"/>
  <c r="N10" i="15"/>
  <c r="N371" i="14"/>
  <c r="H9" i="14"/>
  <c r="N10" i="14"/>
  <c r="N612" i="13"/>
  <c r="N371" i="18"/>
  <c r="M22" i="15"/>
  <c r="M612" i="14"/>
  <c r="M371" i="14"/>
  <c r="M81" i="14"/>
  <c r="M10" i="14"/>
  <c r="G9" i="14"/>
  <c r="M9" i="14" s="1"/>
  <c r="M371" i="13"/>
  <c r="N188" i="16"/>
  <c r="H14" i="16"/>
  <c r="N14" i="16" s="1"/>
  <c r="M371" i="11"/>
  <c r="G12" i="12"/>
  <c r="M12" i="12" s="1"/>
  <c r="K12" i="12"/>
  <c r="H9" i="12"/>
  <c r="N9" i="12" s="1"/>
  <c r="M188" i="11"/>
  <c r="M612" i="10"/>
  <c r="M188" i="9"/>
  <c r="G9" i="9"/>
  <c r="M9" i="9" s="1"/>
  <c r="L10" i="11"/>
  <c r="N10" i="11" s="1"/>
  <c r="G14" i="11"/>
  <c r="M14" i="11" s="1"/>
  <c r="N188" i="9"/>
  <c r="N10" i="9"/>
  <c r="M188" i="5"/>
  <c r="M188" i="7"/>
  <c r="L12" i="6"/>
  <c r="H12" i="6"/>
  <c r="N612" i="1"/>
  <c r="M612" i="3"/>
  <c r="M371" i="2"/>
  <c r="M81" i="1"/>
  <c r="N10" i="1"/>
  <c r="K10" i="7"/>
  <c r="G10" i="7"/>
  <c r="N22" i="6"/>
  <c r="N22" i="5"/>
  <c r="J9" i="5"/>
  <c r="N612" i="4"/>
  <c r="L10" i="4"/>
  <c r="H10" i="4"/>
  <c r="M371" i="4"/>
  <c r="N81" i="1"/>
  <c r="J14" i="6"/>
  <c r="G14" i="4"/>
  <c r="M14" i="4" s="1"/>
  <c r="J11" i="34"/>
  <c r="M371" i="34"/>
  <c r="M188" i="34"/>
  <c r="L13" i="34"/>
  <c r="N13" i="34" s="1"/>
  <c r="N81" i="33"/>
  <c r="M13" i="33"/>
  <c r="N188" i="32"/>
  <c r="M371" i="31"/>
  <c r="J12" i="32"/>
  <c r="J9" i="32" s="1"/>
  <c r="L9" i="32"/>
  <c r="H12" i="32"/>
  <c r="N12" i="32" s="1"/>
  <c r="N22" i="32"/>
  <c r="H14" i="32"/>
  <c r="N14" i="32" s="1"/>
  <c r="G10" i="31"/>
  <c r="K10" i="31"/>
  <c r="H11" i="30"/>
  <c r="N11" i="30" s="1"/>
  <c r="M81" i="30"/>
  <c r="M22" i="30"/>
  <c r="M371" i="29"/>
  <c r="H13" i="31"/>
  <c r="L13" i="31"/>
  <c r="N371" i="29"/>
  <c r="I9" i="34"/>
  <c r="N81" i="29"/>
  <c r="N22" i="29"/>
  <c r="H9" i="29"/>
  <c r="N9" i="29" s="1"/>
  <c r="N10" i="29"/>
  <c r="H9" i="28"/>
  <c r="N9" i="28" s="1"/>
  <c r="N10" i="28"/>
  <c r="M188" i="28"/>
  <c r="M81" i="28"/>
  <c r="M22" i="28"/>
  <c r="N10" i="27"/>
  <c r="H9" i="27"/>
  <c r="N9" i="27" s="1"/>
  <c r="M10" i="27"/>
  <c r="G9" i="27"/>
  <c r="M9" i="27" s="1"/>
  <c r="M22" i="26"/>
  <c r="K11" i="24"/>
  <c r="G11" i="24"/>
  <c r="M81" i="25"/>
  <c r="M371" i="24"/>
  <c r="H12" i="24"/>
  <c r="N12" i="24" s="1"/>
  <c r="N371" i="23"/>
  <c r="N81" i="23"/>
  <c r="H9" i="25"/>
  <c r="N9" i="25" s="1"/>
  <c r="N10" i="19"/>
  <c r="H9" i="19"/>
  <c r="N9" i="19" s="1"/>
  <c r="N371" i="22"/>
  <c r="M10" i="19"/>
  <c r="G9" i="19"/>
  <c r="H11" i="16"/>
  <c r="L11" i="16"/>
  <c r="N188" i="15"/>
  <c r="M10" i="15"/>
  <c r="G9" i="15"/>
  <c r="M612" i="13"/>
  <c r="M22" i="18"/>
  <c r="N371" i="16"/>
  <c r="H12" i="16"/>
  <c r="N12" i="16" s="1"/>
  <c r="G12" i="11"/>
  <c r="K12" i="11"/>
  <c r="H14" i="13"/>
  <c r="N14" i="13" s="1"/>
  <c r="G10" i="12"/>
  <c r="M371" i="8"/>
  <c r="N612" i="9"/>
  <c r="N612" i="8"/>
  <c r="M188" i="6"/>
  <c r="M371" i="5"/>
  <c r="L14" i="7"/>
  <c r="H14" i="7"/>
  <c r="L12" i="7"/>
  <c r="H12" i="7"/>
  <c r="L11" i="6"/>
  <c r="H11" i="6"/>
  <c r="N371" i="3"/>
  <c r="N10" i="3"/>
  <c r="N10" i="2"/>
  <c r="M612" i="2"/>
  <c r="M188" i="2"/>
  <c r="M371" i="1"/>
  <c r="M22" i="1"/>
  <c r="N188" i="6"/>
  <c r="H14" i="6"/>
  <c r="N14" i="6" s="1"/>
  <c r="N81" i="5"/>
  <c r="J13" i="4"/>
  <c r="J11" i="4"/>
  <c r="N612" i="2"/>
  <c r="N188" i="1"/>
  <c r="N22" i="1"/>
  <c r="G12" i="4"/>
  <c r="M12" i="4" s="1"/>
  <c r="J12" i="4"/>
  <c r="M9" i="15" l="1"/>
  <c r="G9" i="6"/>
  <c r="M9" i="6" s="1"/>
  <c r="H9" i="11"/>
  <c r="N9" i="11" s="1"/>
  <c r="N14" i="22"/>
  <c r="M9" i="20"/>
  <c r="M10" i="1"/>
  <c r="G9" i="10"/>
  <c r="M9" i="10" s="1"/>
  <c r="G9" i="30"/>
  <c r="M9" i="30" s="1"/>
  <c r="N14" i="10"/>
  <c r="M9" i="28"/>
  <c r="J9" i="26"/>
  <c r="I9" i="23"/>
  <c r="J9" i="19"/>
  <c r="I9" i="16"/>
  <c r="I9" i="32"/>
  <c r="M11" i="12"/>
  <c r="M9" i="19"/>
  <c r="I9" i="8"/>
  <c r="J9" i="7"/>
  <c r="I9" i="13"/>
  <c r="J9" i="27"/>
  <c r="J9" i="25"/>
  <c r="N9" i="14"/>
  <c r="N12" i="10"/>
  <c r="M11" i="24"/>
  <c r="N9" i="23"/>
  <c r="I9" i="33"/>
  <c r="G9" i="22"/>
  <c r="M9" i="22" s="1"/>
  <c r="N9" i="22"/>
  <c r="I9" i="7"/>
  <c r="G9" i="8"/>
  <c r="M9" i="8" s="1"/>
  <c r="J9" i="22"/>
  <c r="I9" i="1"/>
  <c r="H9" i="3"/>
  <c r="N9" i="3" s="1"/>
  <c r="I9" i="26"/>
  <c r="H9" i="2"/>
  <c r="N9" i="2" s="1"/>
  <c r="H9" i="26"/>
  <c r="N9" i="26" s="1"/>
  <c r="I9" i="19"/>
  <c r="H9" i="9"/>
  <c r="N9" i="9" s="1"/>
  <c r="H9" i="20"/>
  <c r="N9" i="20" s="1"/>
  <c r="I9" i="29"/>
  <c r="J9" i="16"/>
  <c r="J9" i="11"/>
  <c r="N11" i="3"/>
  <c r="J9" i="6"/>
  <c r="H9" i="1"/>
  <c r="N9" i="1" s="1"/>
  <c r="N9" i="34"/>
  <c r="I9" i="24"/>
  <c r="I9" i="11"/>
  <c r="I9" i="31"/>
  <c r="H9" i="8"/>
  <c r="N9" i="8" s="1"/>
  <c r="I9" i="17"/>
  <c r="J9" i="10"/>
  <c r="J9" i="30"/>
  <c r="N14" i="17"/>
  <c r="J9" i="18"/>
  <c r="M12" i="17"/>
  <c r="G9" i="17"/>
  <c r="M9" i="17" s="1"/>
  <c r="N11" i="16"/>
  <c r="N11" i="7"/>
  <c r="I9" i="12"/>
  <c r="M11" i="29"/>
  <c r="G9" i="29"/>
  <c r="M9" i="29" s="1"/>
  <c r="M12" i="29"/>
  <c r="M9" i="33"/>
  <c r="M11" i="8"/>
  <c r="N10" i="10"/>
  <c r="H9" i="10"/>
  <c r="N9" i="10" s="1"/>
  <c r="N12" i="4"/>
  <c r="G9" i="25"/>
  <c r="M9" i="25" s="1"/>
  <c r="J9" i="31"/>
  <c r="I9" i="5"/>
  <c r="I9" i="28"/>
  <c r="H9" i="4"/>
  <c r="N9" i="4" s="1"/>
  <c r="N10" i="4"/>
  <c r="N10" i="32"/>
  <c r="H9" i="32"/>
  <c r="N9" i="32" s="1"/>
  <c r="J9" i="4"/>
  <c r="N12" i="7"/>
  <c r="M12" i="11"/>
  <c r="M10" i="31"/>
  <c r="G9" i="31"/>
  <c r="M9" i="31" s="1"/>
  <c r="N13" i="30"/>
  <c r="M10" i="18"/>
  <c r="G9" i="18"/>
  <c r="M9" i="18" s="1"/>
  <c r="G9" i="24"/>
  <c r="M9" i="24" s="1"/>
  <c r="M10" i="24"/>
  <c r="N11" i="31"/>
  <c r="M10" i="4"/>
  <c r="G9" i="4"/>
  <c r="M9" i="4" s="1"/>
  <c r="N10" i="13"/>
  <c r="H9" i="13"/>
  <c r="N9" i="13" s="1"/>
  <c r="M10" i="13"/>
  <c r="G9" i="13"/>
  <c r="M9" i="13" s="1"/>
  <c r="M10" i="12"/>
  <c r="G9" i="12"/>
  <c r="M9" i="12" s="1"/>
  <c r="M13" i="4"/>
  <c r="N13" i="13"/>
  <c r="N10" i="24"/>
  <c r="H9" i="24"/>
  <c r="N9" i="24" s="1"/>
  <c r="N10" i="7"/>
  <c r="H9" i="7"/>
  <c r="N9" i="7" s="1"/>
  <c r="N10" i="16"/>
  <c r="H9" i="16"/>
  <c r="N9" i="16" s="1"/>
  <c r="H9" i="30"/>
  <c r="N9" i="30" s="1"/>
  <c r="N11" i="6"/>
  <c r="N14" i="7"/>
  <c r="N13" i="31"/>
  <c r="M10" i="7"/>
  <c r="G9" i="7"/>
  <c r="M9" i="7" s="1"/>
  <c r="N12" i="6"/>
  <c r="J9" i="34"/>
  <c r="M10" i="11"/>
  <c r="G9" i="11"/>
  <c r="M9" i="11" s="1"/>
  <c r="M14" i="12"/>
  <c r="J9" i="13"/>
  <c r="N12" i="13"/>
  <c r="N10" i="17"/>
  <c r="H9" i="17"/>
  <c r="N9" i="17" s="1"/>
  <c r="N10" i="18"/>
  <c r="H9" i="18"/>
  <c r="N9" i="18" s="1"/>
  <c r="H9" i="6"/>
  <c r="N9" i="6" s="1"/>
  <c r="N10" i="6"/>
  <c r="M14" i="6"/>
  <c r="G9" i="16"/>
  <c r="M9" i="16" s="1"/>
  <c r="M10" i="16"/>
  <c r="N10" i="31"/>
  <c r="H9" i="31"/>
  <c r="N9" i="31" s="1"/>
</calcChain>
</file>

<file path=xl/sharedStrings.xml><?xml version="1.0" encoding="utf-8"?>
<sst xmlns="http://schemas.openxmlformats.org/spreadsheetml/2006/main" count="24310" uniqueCount="673">
  <si>
    <t>NÚMERO DE INSCRITOS REGISTRADOS EN LA AGENCIA PÚBLICA DE EMPLEO POR OCUPACIÓN Y NIVEL DE CUALIFICACIÓN</t>
  </si>
  <si>
    <t>Total nacional</t>
  </si>
  <si>
    <t>Nombre de la ocupación</t>
  </si>
  <si>
    <t>Número de inscritos
 Semestre Julio - Diciembre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</si>
  <si>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</si>
  <si>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</si>
  <si>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</si>
  <si>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</si>
  <si>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</si>
  <si>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</si>
  <si>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</si>
  <si>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</si>
  <si>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</si>
  <si>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</si>
  <si>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Semestre Julio - Diciembre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</si>
  <si>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</si>
  <si>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</si>
  <si>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</si>
  <si>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</si>
  <si>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</si>
  <si>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</si>
  <si>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</si>
  <si>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</si>
  <si>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</si>
  <si>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</si>
  <si>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</si>
  <si>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</si>
  <si>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</si>
  <si>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</si>
  <si>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</si>
  <si>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</si>
  <si>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</si>
  <si>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</si>
  <si>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</si>
  <si>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</si>
  <si>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</si>
  <si>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</si>
  <si>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</si>
  <si>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</si>
  <si>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</si>
  <si>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</si>
  <si>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</si>
  <si>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</si>
  <si>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</si>
  <si>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</si>
  <si>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</si>
  <si>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</si>
  <si>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</si>
  <si>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</si>
  <si>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</si>
  <si>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</si>
  <si>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</si>
  <si>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</si>
  <si>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</si>
  <si>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</si>
  <si>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</si>
  <si>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</si>
  <si>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</si>
  <si>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</si>
  <si>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</si>
  <si>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</si>
  <si>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</si>
  <si>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</si>
  <si>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</si>
  <si>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</si>
  <si>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</si>
  <si>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</si>
  <si>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</si>
  <si>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</si>
  <si>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</si>
  <si>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</si>
  <si>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</si>
  <si>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</si>
  <si>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</si>
  <si>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</si>
  <si>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</si>
  <si>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</si>
  <si>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</si>
  <si>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</si>
  <si>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</si>
  <si>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</si>
  <si>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</si>
  <si>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</si>
  <si>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</si>
  <si>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</si>
  <si>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</si>
  <si>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</si>
  <si>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</si>
  <si>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</si>
  <si>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</si>
  <si>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</si>
  <si>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</si>
  <si>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</si>
  <si>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</si>
  <si>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</si>
  <si>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</si>
  <si>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</si>
  <si>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</si>
  <si>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</si>
  <si>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</si>
  <si>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</si>
  <si>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</si>
  <si>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</si>
  <si>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</si>
  <si>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</si>
  <si>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</si>
  <si>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</si>
  <si>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</si>
  <si>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</si>
  <si>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</si>
  <si>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</si>
  <si>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</si>
  <si>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</si>
  <si>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</si>
  <si>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</si>
  <si>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</si>
  <si>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</si>
  <si>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</si>
  <si>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</si>
  <si>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</si>
  <si>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</si>
  <si>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</si>
  <si>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</si>
  <si>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</si>
  <si>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</si>
  <si>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</si>
  <si>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</si>
  <si>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</si>
  <si>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</si>
  <si>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</si>
  <si>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</si>
  <si>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</si>
  <si>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</si>
  <si>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</si>
  <si>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</si>
  <si>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</si>
  <si>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</si>
  <si>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</si>
  <si>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</si>
  <si>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</si>
  <si>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</si>
  <si>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</si>
  <si>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</si>
  <si>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</si>
  <si>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</si>
  <si>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</si>
  <si>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</si>
  <si>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</si>
  <si>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</si>
  <si>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</si>
  <si>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</si>
  <si>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</si>
  <si>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</si>
  <si>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</si>
  <si>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</si>
  <si>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</si>
  <si>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</si>
  <si>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</si>
  <si>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</si>
  <si>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</si>
  <si>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</si>
  <si>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</si>
  <si>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</si>
  <si>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</si>
  <si>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</si>
  <si>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</si>
  <si>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</si>
  <si>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</si>
  <si>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</si>
  <si>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</si>
  <si>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</si>
  <si>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</si>
  <si>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</si>
  <si>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</si>
  <si>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</si>
  <si>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</si>
  <si>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</si>
  <si>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</si>
  <si>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</si>
  <si>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</si>
  <si>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</si>
  <si>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</si>
  <si>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</si>
  <si>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</si>
  <si>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</si>
  <si>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</si>
  <si>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</si>
  <si>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</si>
  <si>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</si>
  <si>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</si>
  <si>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</si>
  <si>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</si>
  <si>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</si>
  <si>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</si>
  <si>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</si>
  <si>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</si>
  <si>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</si>
  <si>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</si>
  <si>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</si>
  <si>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</si>
  <si>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</si>
  <si>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</si>
  <si>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</si>
  <si>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</si>
  <si>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</si>
  <si>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</si>
  <si>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</si>
  <si>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</si>
  <si>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</si>
  <si>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</si>
  <si>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</si>
  <si>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</si>
  <si>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</si>
  <si>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</si>
  <si>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</si>
  <si>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</si>
  <si>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</si>
  <si>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</si>
  <si>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</si>
  <si>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</si>
  <si>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</si>
  <si>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</si>
  <si>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</si>
  <si>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</si>
  <si>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</si>
  <si>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</si>
  <si>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</si>
  <si>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</si>
  <si>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</si>
  <si>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</si>
  <si>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</si>
  <si>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</si>
  <si>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</si>
  <si>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</si>
  <si>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</si>
  <si>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</si>
  <si>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</si>
  <si>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</si>
  <si>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</si>
  <si>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</si>
  <si>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</si>
  <si>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</si>
  <si>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</si>
  <si>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</si>
  <si>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</si>
  <si>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</si>
  <si>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</si>
  <si>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</si>
  <si>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</si>
  <si>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</si>
  <si>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</si>
  <si>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</si>
  <si>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</si>
  <si>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</si>
  <si>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</si>
  <si>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</si>
  <si>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</si>
  <si>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</si>
  <si>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</si>
  <si>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</si>
  <si>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</si>
  <si>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</si>
  <si>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</si>
  <si>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</si>
  <si>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</si>
  <si>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</si>
  <si>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</si>
  <si>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</si>
  <si>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</si>
  <si>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</si>
  <si>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</si>
  <si>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</si>
  <si>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</si>
  <si>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</si>
  <si>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</si>
  <si>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</si>
  <si>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</si>
  <si>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</si>
  <si>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</si>
  <si>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</si>
  <si>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</si>
  <si>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</si>
  <si>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</si>
  <si>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</si>
  <si>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</si>
  <si>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</si>
  <si>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</si>
  <si>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</si>
  <si>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</si>
  <si>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</si>
  <si>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</si>
  <si>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</si>
  <si>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</si>
  <si>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</si>
  <si>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</si>
  <si>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</si>
  <si>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</si>
  <si>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</si>
  <si>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</si>
  <si>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</si>
  <si>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</si>
  <si>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</si>
  <si>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</si>
  <si>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</si>
  <si>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</si>
  <si>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</si>
  <si>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</si>
  <si>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</si>
  <si>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</si>
  <si>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</si>
  <si>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</si>
  <si>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</si>
  <si>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</si>
  <si>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</si>
  <si>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</si>
  <si>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</si>
  <si>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</si>
  <si>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</si>
  <si>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</si>
  <si>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</si>
  <si>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</si>
  <si>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</si>
  <si>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</si>
  <si>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</si>
  <si>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</si>
  <si>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</si>
  <si>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</si>
  <si>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</si>
  <si>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</si>
  <si>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</si>
  <si>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</si>
  <si>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</si>
  <si>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</si>
  <si>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</si>
  <si>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</si>
  <si>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</si>
  <si>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</si>
  <si>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</si>
  <si>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</si>
  <si>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</si>
  <si>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</si>
  <si>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</si>
  <si>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</si>
  <si>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</si>
  <si>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</si>
  <si>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</si>
  <si>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</si>
  <si>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</si>
  <si>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</si>
  <si>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</si>
  <si>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</si>
  <si>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</si>
  <si>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</si>
  <si>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</si>
  <si>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</si>
  <si>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</si>
  <si>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</si>
  <si>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</si>
  <si>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</si>
  <si>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</si>
  <si>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</si>
  <si>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</si>
  <si>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</si>
  <si>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</si>
  <si>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</si>
  <si>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</si>
  <si>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</si>
  <si>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</si>
  <si>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</si>
  <si>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</si>
  <si>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</si>
  <si>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</si>
  <si>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</si>
  <si>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</si>
  <si>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</si>
  <si>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</si>
  <si>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</si>
  <si>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</si>
  <si>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</si>
  <si>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</si>
  <si>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</si>
  <si>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</si>
  <si>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</si>
  <si>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</si>
  <si>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</si>
  <si>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</si>
  <si>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</si>
  <si>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</si>
  <si>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</si>
  <si>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</si>
  <si>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</si>
  <si>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</si>
  <si>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</si>
  <si>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</si>
  <si>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</si>
  <si>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</si>
  <si>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</si>
  <si>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</si>
  <si>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</si>
  <si>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</si>
  <si>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</si>
  <si>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</si>
  <si>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</si>
  <si>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</si>
  <si>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</si>
  <si>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</si>
  <si>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</si>
  <si>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</si>
  <si>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</si>
  <si>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</si>
  <si>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</si>
  <si>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</si>
  <si>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</si>
  <si>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</si>
  <si>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</si>
  <si>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</si>
  <si>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</si>
  <si>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</si>
  <si>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</si>
  <si>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</si>
  <si>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</si>
  <si>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</si>
  <si>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</si>
  <si>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</si>
  <si>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</si>
  <si>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</si>
  <si>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</si>
  <si>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</si>
  <si>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</si>
  <si>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</si>
  <si>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</si>
  <si>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</si>
  <si>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</si>
  <si>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</si>
  <si>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</si>
  <si>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</si>
  <si>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</si>
  <si>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</si>
  <si>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</si>
  <si>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</si>
  <si>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</si>
  <si>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</si>
  <si>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</si>
  <si>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</si>
  <si>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</si>
  <si>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</si>
  <si>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</si>
  <si>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</si>
  <si>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</si>
  <si>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</si>
  <si>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</si>
  <si>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</si>
  <si>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</si>
  <si>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</si>
  <si>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</si>
  <si>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</si>
  <si>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</si>
  <si>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</si>
  <si>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</si>
  <si>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</si>
  <si>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</si>
  <si>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</si>
  <si>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</si>
  <si>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</si>
  <si>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</si>
  <si>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</si>
  <si>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</si>
  <si>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</si>
  <si>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</si>
  <si>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</si>
  <si>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</si>
  <si>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</si>
  <si>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</si>
  <si>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</si>
  <si>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</si>
  <si>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</si>
  <si>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</si>
  <si>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</si>
  <si>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</si>
  <si>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</si>
  <si>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</si>
  <si>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</si>
  <si>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</si>
  <si>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</si>
  <si>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</si>
  <si>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</si>
  <si>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</si>
  <si>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</si>
  <si>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</si>
  <si>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</si>
  <si>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</si>
  <si>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</si>
  <si>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</si>
  <si>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</si>
  <si>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</si>
  <si>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</si>
  <si>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</si>
  <si>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</si>
  <si>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</si>
  <si>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</si>
  <si>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</si>
  <si>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</si>
  <si>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</si>
  <si>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</si>
  <si>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</si>
  <si>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</si>
  <si>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</si>
  <si>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</si>
  <si>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</si>
  <si>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</si>
  <si>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</si>
  <si>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</si>
  <si>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</si>
  <si>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</si>
  <si>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</si>
  <si>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</si>
  <si>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</si>
  <si>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</si>
  <si>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</si>
  <si>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</si>
  <si>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</si>
  <si>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</si>
  <si>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</si>
  <si>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</si>
  <si>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</si>
  <si>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</si>
  <si>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</si>
  <si>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</si>
  <si>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</si>
  <si>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</si>
  <si>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</si>
  <si>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</si>
  <si>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</si>
  <si>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</si>
  <si>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</si>
  <si>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</si>
  <si>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</si>
  <si>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</si>
  <si>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</si>
  <si>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</si>
  <si>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</si>
  <si>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</si>
  <si>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</si>
  <si>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</si>
  <si>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</si>
  <si>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</si>
  <si>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</si>
  <si>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</si>
  <si>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</si>
  <si>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</si>
  <si>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</si>
  <si>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</si>
  <si>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</si>
  <si>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</si>
  <si>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</si>
  <si>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</si>
  <si>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</si>
  <si>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</si>
  <si>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</si>
  <si>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</si>
  <si>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</si>
  <si>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</si>
  <si>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</si>
  <si>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</si>
  <si>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</si>
  <si>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</si>
  <si>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</si>
  <si>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</si>
  <si>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</si>
  <si>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</si>
  <si>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</si>
  <si>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</si>
  <si>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</si>
  <si>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</si>
  <si>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</si>
  <si>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</si>
  <si>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</si>
  <si>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</si>
  <si>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</si>
  <si>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</si>
  <si>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</si>
  <si>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</si>
  <si>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</si>
  <si>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</si>
  <si>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</si>
  <si>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</si>
  <si>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</si>
  <si>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</si>
  <si>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</si>
  <si>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</si>
  <si>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</si>
  <si>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</si>
  <si>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</si>
  <si>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</si>
  <si>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</si>
  <si>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</si>
  <si>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</si>
  <si>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</si>
  <si>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</si>
  <si>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</si>
  <si>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</si>
  <si>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</si>
  <si>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</si>
  <si>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Número de inscritos
 Abril - Junio</t>
  </si>
  <si>
    <t>Total Amazonas</t>
  </si>
  <si>
    <t>Número de inscritos
Abril - Junio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</si>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</sst>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8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vertical="center" wrapText="1"/>
    </xf>
    <xf numFmtId="3" fontId="6" fillId="3" borderId="10" xfId="3" applyNumberFormat="1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3" xfId="0" applyBorder="1"/>
    <xf numFmtId="0" fontId="4" fillId="2" borderId="3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8" fillId="0" borderId="5" xfId="0" applyFont="1" applyBorder="1"/>
    <xf numFmtId="0" fontId="8" fillId="0" borderId="3" xfId="0" applyFont="1" applyBorder="1"/>
    <xf numFmtId="0" fontId="6" fillId="4" borderId="10" xfId="2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4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" xfId="0" applyBorder="1"/>
    <xf numFmtId="0" fontId="0" fillId="0" borderId="15" xfId="0" applyBorder="1"/>
    <xf numFmtId="0" fontId="6" fillId="6" borderId="2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3" xfId="0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688181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688181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697442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695325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1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1</v>
      </c>
      <c r="C9" s="11">
        <f>+C22+C81+C188+C371+C612</f>
        <v>282072</v>
      </c>
      <c r="D9" s="11">
        <f>+D22+D81+D188+D371+D612</f>
        <v>259199</v>
      </c>
      <c r="E9" s="11">
        <f>+E22+E81+E188+E371+E612</f>
        <v>256818</v>
      </c>
      <c r="F9" s="11">
        <f>+F22+F81+F188+F371+F612</f>
        <v>231209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-8.9530332681017608E-2</v>
      </c>
      <c r="L9" s="12">
        <f t="shared" si="0"/>
        <v>-0.10798652772580142</v>
      </c>
      <c r="M9" s="12">
        <f t="shared" ref="M9:N14" si="1">+IF(OR(AND(G9=""),(K9="")),"",G9*K9)</f>
        <v>-8.9530332681017608E-2</v>
      </c>
      <c r="N9" s="12">
        <f t="shared" si="1"/>
        <v>-0.10798652772580142</v>
      </c>
    </row>
    <row r="10" spans="1:14" x14ac:dyDescent="0.2">
      <c r="A10" s="27"/>
      <c r="B10" s="23" t="s">
        <v>8</v>
      </c>
      <c r="C10" s="20">
        <f>+C22</f>
        <v>2613</v>
      </c>
      <c r="D10" s="13">
        <f>+D22</f>
        <v>2376</v>
      </c>
      <c r="E10" s="13">
        <f>+E22</f>
        <v>2461</v>
      </c>
      <c r="F10" s="13">
        <f>+F22</f>
        <v>2480</v>
      </c>
      <c r="G10" s="14">
        <f t="shared" ref="G10:J14" si="2">+C10/C$9</f>
        <v>9.2635922743129415E-3</v>
      </c>
      <c r="H10" s="14">
        <f t="shared" si="2"/>
        <v>9.1667020320294439E-3</v>
      </c>
      <c r="I10" s="14">
        <f t="shared" si="2"/>
        <v>9.5826616514418771E-3</v>
      </c>
      <c r="J10" s="14">
        <f t="shared" si="2"/>
        <v>1.0726226055214113E-2</v>
      </c>
      <c r="K10" s="14">
        <f t="shared" si="0"/>
        <v>-5.8170685036356681E-2</v>
      </c>
      <c r="L10" s="14">
        <f t="shared" si="0"/>
        <v>4.3771043771043773E-2</v>
      </c>
      <c r="M10" s="14">
        <f t="shared" si="1"/>
        <v>-5.3886950849428518E-4</v>
      </c>
      <c r="N10" s="15">
        <f t="shared" si="1"/>
        <v>4.0123611588007671E-4</v>
      </c>
    </row>
    <row r="11" spans="1:14" ht="27" customHeight="1" x14ac:dyDescent="0.2">
      <c r="A11" s="27"/>
      <c r="B11" s="24" t="s">
        <v>9</v>
      </c>
      <c r="C11" s="21">
        <f>+C81</f>
        <v>26981</v>
      </c>
      <c r="D11" s="7">
        <f>+D81</f>
        <v>22179</v>
      </c>
      <c r="E11" s="7">
        <f>+E81</f>
        <v>19452</v>
      </c>
      <c r="F11" s="7">
        <f>+F81</f>
        <v>17874</v>
      </c>
      <c r="G11" s="8">
        <f t="shared" si="2"/>
        <v>9.5652882951870438E-2</v>
      </c>
      <c r="H11" s="8">
        <f t="shared" si="2"/>
        <v>8.556745975100212E-2</v>
      </c>
      <c r="I11" s="8">
        <f t="shared" si="2"/>
        <v>7.5742354507861598E-2</v>
      </c>
      <c r="J11" s="8">
        <f t="shared" si="2"/>
        <v>7.7306679238264953E-2</v>
      </c>
      <c r="K11" s="8">
        <f t="shared" si="0"/>
        <v>-0.27904821911715649</v>
      </c>
      <c r="L11" s="8">
        <f t="shared" si="0"/>
        <v>-0.19410252941972136</v>
      </c>
      <c r="M11" s="8">
        <f t="shared" si="1"/>
        <v>-2.6691766641141264E-2</v>
      </c>
      <c r="N11" s="16">
        <f t="shared" si="1"/>
        <v>-1.6608860373689714E-2</v>
      </c>
    </row>
    <row r="12" spans="1:14" ht="25.5" x14ac:dyDescent="0.2">
      <c r="A12" s="27"/>
      <c r="B12" s="24" t="s">
        <v>10</v>
      </c>
      <c r="C12" s="21">
        <f>+C188</f>
        <v>45683</v>
      </c>
      <c r="D12" s="7">
        <f>+D188</f>
        <v>38750</v>
      </c>
      <c r="E12" s="7">
        <f>+E188</f>
        <v>41181</v>
      </c>
      <c r="F12" s="7">
        <f>+F188</f>
        <v>36920</v>
      </c>
      <c r="G12" s="8">
        <f t="shared" si="2"/>
        <v>0.1619551036614765</v>
      </c>
      <c r="H12" s="8">
        <f t="shared" si="2"/>
        <v>0.14949903356108626</v>
      </c>
      <c r="I12" s="8">
        <f t="shared" si="2"/>
        <v>0.16035090998294513</v>
      </c>
      <c r="J12" s="8">
        <f t="shared" si="2"/>
        <v>0.15968236530584881</v>
      </c>
      <c r="K12" s="8">
        <f t="shared" si="0"/>
        <v>-9.8548694262635989E-2</v>
      </c>
      <c r="L12" s="8">
        <f t="shared" si="0"/>
        <v>-4.7225806451612902E-2</v>
      </c>
      <c r="M12" s="8">
        <f t="shared" si="1"/>
        <v>-1.5960463995008365E-2</v>
      </c>
      <c r="N12" s="16">
        <f t="shared" si="1"/>
        <v>-7.0602124236590416E-3</v>
      </c>
    </row>
    <row r="13" spans="1:14" ht="25.5" customHeight="1" x14ac:dyDescent="0.2">
      <c r="A13" s="27"/>
      <c r="B13" s="24" t="s">
        <v>11</v>
      </c>
      <c r="C13" s="21">
        <f>+C371</f>
        <v>159501</v>
      </c>
      <c r="D13" s="7">
        <f>+D371</f>
        <v>141565</v>
      </c>
      <c r="E13" s="7">
        <f>+E371</f>
        <v>132035</v>
      </c>
      <c r="F13" s="7">
        <f>+F371</f>
        <v>119966</v>
      </c>
      <c r="G13" s="8">
        <f t="shared" si="2"/>
        <v>0.5654620096996511</v>
      </c>
      <c r="H13" s="8">
        <f t="shared" si="2"/>
        <v>0.54616337254387559</v>
      </c>
      <c r="I13" s="8">
        <f t="shared" si="2"/>
        <v>0.51411894804881275</v>
      </c>
      <c r="J13" s="8">
        <f t="shared" si="2"/>
        <v>0.51886388505637759</v>
      </c>
      <c r="K13" s="8">
        <f t="shared" si="0"/>
        <v>-0.17219954733826121</v>
      </c>
      <c r="L13" s="8">
        <f t="shared" si="0"/>
        <v>-0.15257302299297143</v>
      </c>
      <c r="M13" s="8">
        <f t="shared" si="1"/>
        <v>-9.7372302107263387E-2</v>
      </c>
      <c r="N13" s="16">
        <f t="shared" si="1"/>
        <v>-8.3329796797055558E-2</v>
      </c>
    </row>
    <row r="14" spans="1:14" ht="15.75" thickBot="1" x14ac:dyDescent="0.25">
      <c r="A14" s="27"/>
      <c r="B14" s="25" t="s">
        <v>12</v>
      </c>
      <c r="C14" s="22">
        <f>+C612</f>
        <v>47294</v>
      </c>
      <c r="D14" s="17">
        <f>+D612</f>
        <v>54329</v>
      </c>
      <c r="E14" s="17">
        <f>+E612</f>
        <v>61689</v>
      </c>
      <c r="F14" s="17">
        <f>+F612</f>
        <v>53969</v>
      </c>
      <c r="G14" s="18">
        <f t="shared" si="2"/>
        <v>0.16766641141268895</v>
      </c>
      <c r="H14" s="18">
        <f t="shared" si="2"/>
        <v>0.2096034321120066</v>
      </c>
      <c r="I14" s="18">
        <f t="shared" si="2"/>
        <v>0.24020512580893863</v>
      </c>
      <c r="J14" s="18">
        <f t="shared" si="2"/>
        <v>0.23342084434429455</v>
      </c>
      <c r="K14" s="18">
        <f t="shared" si="0"/>
        <v>0.30437264769315348</v>
      </c>
      <c r="L14" s="18">
        <f t="shared" si="0"/>
        <v>-6.6262953487087927E-3</v>
      </c>
      <c r="M14" s="18">
        <f t="shared" si="1"/>
        <v>5.1033069570889704E-2</v>
      </c>
      <c r="N14" s="19">
        <f t="shared" si="1"/>
        <v>-1.3888942472771886E-3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14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2613</v>
      </c>
      <c r="D22" s="11">
        <f>SUM(D23:D73)</f>
        <v>2376</v>
      </c>
      <c r="E22" s="11">
        <f>SUM(E23:E73)</f>
        <v>2461</v>
      </c>
      <c r="F22" s="11">
        <f>SUM(F23:F73)</f>
        <v>2480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-5.8170685036356681E-2</v>
      </c>
      <c r="L22" s="12">
        <f>+IF(AND(D22=0,F22=0),"",IF(D22=0,1,IF(F22=0,-1,(F22-D22)/D22)))</f>
        <v>4.3771043771043773E-2</v>
      </c>
      <c r="M22" s="12">
        <f t="shared" ref="M22:M53" si="7">+IF(OR(AND(G22=""),(K22="")),"",G22*K22)</f>
        <v>-5.8170685036356681E-2</v>
      </c>
      <c r="N22" s="12">
        <f t="shared" ref="N22:N53" si="8">+IF(OR(AND(H22=""),(L22="")),"",H22*L22)</f>
        <v>4.3771043771043773E-2</v>
      </c>
    </row>
    <row r="23" spans="1:14" x14ac:dyDescent="0.2">
      <c r="A23" s="27"/>
      <c r="B23" s="23" t="s">
        <v>16</v>
      </c>
      <c r="C23" s="20">
        <v>2</v>
      </c>
      <c r="D23" s="13">
        <v>2</v>
      </c>
      <c r="E23" s="13">
        <v>0</v>
      </c>
      <c r="F23" s="13">
        <v>2</v>
      </c>
      <c r="G23" s="14">
        <f t="shared" si="3"/>
        <v>7.6540375047837736E-4</v>
      </c>
      <c r="H23" s="14">
        <f t="shared" si="4"/>
        <v>8.4175084175084171E-4</v>
      </c>
      <c r="I23" s="14" t="str">
        <f t="shared" si="5"/>
        <v/>
      </c>
      <c r="J23" s="14">
        <f t="shared" si="6"/>
        <v>8.0645161290322581E-4</v>
      </c>
      <c r="K23" s="14">
        <f t="shared" ref="K23:K54" si="9">+IF(AND(C23=0,E23=0)," ",IF(C23=0,1,IF(E23=0,-1,(E23-C23)/C23)))</f>
        <v>-1</v>
      </c>
      <c r="L23" s="14">
        <f t="shared" ref="L23:L54" si="10">+IF(AND(D23=0,F23=0)," ",IF(D23=0,1,IF(F23=0,-1,(F23-D23)/D23)))</f>
        <v>0</v>
      </c>
      <c r="M23" s="14">
        <f t="shared" si="7"/>
        <v>-7.6540375047837736E-4</v>
      </c>
      <c r="N23" s="15">
        <f t="shared" si="8"/>
        <v>0</v>
      </c>
    </row>
    <row r="24" spans="1:14" x14ac:dyDescent="0.2">
      <c r="A24" s="27"/>
      <c r="B24" s="24" t="s">
        <v>17</v>
      </c>
      <c r="C24" s="21">
        <v>217</v>
      </c>
      <c r="D24" s="7">
        <v>88</v>
      </c>
      <c r="E24" s="7">
        <v>140</v>
      </c>
      <c r="F24" s="7">
        <v>155</v>
      </c>
      <c r="G24" s="8">
        <f t="shared" si="3"/>
        <v>8.3046306926903943E-2</v>
      </c>
      <c r="H24" s="8">
        <f t="shared" si="4"/>
        <v>3.7037037037037035E-2</v>
      </c>
      <c r="I24" s="8">
        <f t="shared" si="5"/>
        <v>5.6887444128403089E-2</v>
      </c>
      <c r="J24" s="8">
        <f t="shared" si="6"/>
        <v>6.25E-2</v>
      </c>
      <c r="K24" s="8">
        <f t="shared" si="9"/>
        <v>-0.35483870967741937</v>
      </c>
      <c r="L24" s="8">
        <f t="shared" si="10"/>
        <v>0.76136363636363635</v>
      </c>
      <c r="M24" s="8">
        <f t="shared" si="7"/>
        <v>-2.946804439341753E-2</v>
      </c>
      <c r="N24" s="16">
        <f t="shared" si="8"/>
        <v>2.8198653198653195E-2</v>
      </c>
    </row>
    <row r="25" spans="1:14" ht="38.25" x14ac:dyDescent="0.2">
      <c r="A25" s="27"/>
      <c r="B25" s="24" t="s">
        <v>18</v>
      </c>
      <c r="C25" s="21">
        <v>5</v>
      </c>
      <c r="D25" s="7">
        <v>8</v>
      </c>
      <c r="E25" s="7">
        <v>12</v>
      </c>
      <c r="F25" s="7">
        <v>14</v>
      </c>
      <c r="G25" s="8">
        <f t="shared" si="3"/>
        <v>1.9135093761959434E-3</v>
      </c>
      <c r="H25" s="8">
        <f t="shared" si="4"/>
        <v>3.3670033670033669E-3</v>
      </c>
      <c r="I25" s="8">
        <f t="shared" si="5"/>
        <v>4.8760666395774076E-3</v>
      </c>
      <c r="J25" s="8">
        <f t="shared" si="6"/>
        <v>5.6451612903225803E-3</v>
      </c>
      <c r="K25" s="8">
        <f t="shared" si="9"/>
        <v>1.4</v>
      </c>
      <c r="L25" s="8">
        <f t="shared" si="10"/>
        <v>0.75</v>
      </c>
      <c r="M25" s="8">
        <f t="shared" si="7"/>
        <v>2.6789131266743206E-3</v>
      </c>
      <c r="N25" s="16">
        <f t="shared" si="8"/>
        <v>2.525252525252525E-3</v>
      </c>
    </row>
    <row r="26" spans="1:14" ht="38.25" x14ac:dyDescent="0.2">
      <c r="A26" s="27"/>
      <c r="B26" s="24" t="s">
        <v>19</v>
      </c>
      <c r="C26" s="21">
        <v>25</v>
      </c>
      <c r="D26" s="7">
        <v>15</v>
      </c>
      <c r="E26" s="7">
        <v>30</v>
      </c>
      <c r="F26" s="7">
        <v>16</v>
      </c>
      <c r="G26" s="8">
        <f t="shared" si="3"/>
        <v>9.567546880979716E-3</v>
      </c>
      <c r="H26" s="8">
        <f t="shared" si="4"/>
        <v>6.313131313131313E-3</v>
      </c>
      <c r="I26" s="8">
        <f t="shared" si="5"/>
        <v>1.2190166598943519E-2</v>
      </c>
      <c r="J26" s="8">
        <f t="shared" si="6"/>
        <v>6.4516129032258064E-3</v>
      </c>
      <c r="K26" s="8">
        <f t="shared" si="9"/>
        <v>0.2</v>
      </c>
      <c r="L26" s="8">
        <f t="shared" si="10"/>
        <v>6.6666666666666666E-2</v>
      </c>
      <c r="M26" s="8">
        <f t="shared" si="7"/>
        <v>1.9135093761959432E-3</v>
      </c>
      <c r="N26" s="16">
        <f t="shared" si="8"/>
        <v>4.2087542087542086E-4</v>
      </c>
    </row>
    <row r="27" spans="1:14" ht="25.5" x14ac:dyDescent="0.2">
      <c r="A27" s="27"/>
      <c r="B27" s="24" t="s">
        <v>20</v>
      </c>
      <c r="C27" s="21">
        <v>15</v>
      </c>
      <c r="D27" s="7">
        <v>24</v>
      </c>
      <c r="E27" s="7">
        <v>64</v>
      </c>
      <c r="F27" s="7">
        <v>168</v>
      </c>
      <c r="G27" s="8">
        <f t="shared" si="3"/>
        <v>5.7405281285878304E-3</v>
      </c>
      <c r="H27" s="8">
        <f t="shared" si="4"/>
        <v>1.0101010101010102E-2</v>
      </c>
      <c r="I27" s="8">
        <f t="shared" si="5"/>
        <v>2.6005688744412839E-2</v>
      </c>
      <c r="J27" s="8">
        <f t="shared" si="6"/>
        <v>6.7741935483870974E-2</v>
      </c>
      <c r="K27" s="8">
        <f t="shared" si="9"/>
        <v>3.2666666666666666</v>
      </c>
      <c r="L27" s="8">
        <f t="shared" si="10"/>
        <v>6</v>
      </c>
      <c r="M27" s="8">
        <f t="shared" si="7"/>
        <v>1.8752391886720246E-2</v>
      </c>
      <c r="N27" s="16">
        <f t="shared" si="8"/>
        <v>6.0606060606060608E-2</v>
      </c>
    </row>
    <row r="28" spans="1:14" ht="25.5" x14ac:dyDescent="0.2">
      <c r="A28" s="27"/>
      <c r="B28" s="24" t="s">
        <v>21</v>
      </c>
      <c r="C28" s="21">
        <v>2</v>
      </c>
      <c r="D28" s="7">
        <v>18</v>
      </c>
      <c r="E28" s="7">
        <v>39</v>
      </c>
      <c r="F28" s="7">
        <v>88</v>
      </c>
      <c r="G28" s="8">
        <f t="shared" si="3"/>
        <v>7.6540375047837736E-4</v>
      </c>
      <c r="H28" s="8">
        <f t="shared" si="4"/>
        <v>7.575757575757576E-3</v>
      </c>
      <c r="I28" s="8">
        <f t="shared" si="5"/>
        <v>1.5847216578626575E-2</v>
      </c>
      <c r="J28" s="8">
        <f t="shared" si="6"/>
        <v>3.5483870967741936E-2</v>
      </c>
      <c r="K28" s="8">
        <f t="shared" si="9"/>
        <v>18.5</v>
      </c>
      <c r="L28" s="8">
        <f t="shared" si="10"/>
        <v>3.8888888888888888</v>
      </c>
      <c r="M28" s="8">
        <f t="shared" si="7"/>
        <v>1.4159969383849981E-2</v>
      </c>
      <c r="N28" s="16">
        <f t="shared" si="8"/>
        <v>2.9461279461279462E-2</v>
      </c>
    </row>
    <row r="29" spans="1:14" ht="25.5" x14ac:dyDescent="0.2">
      <c r="A29" s="27"/>
      <c r="B29" s="24" t="s">
        <v>22</v>
      </c>
      <c r="C29" s="21">
        <v>18</v>
      </c>
      <c r="D29" s="7">
        <v>32</v>
      </c>
      <c r="E29" s="7">
        <v>86</v>
      </c>
      <c r="F29" s="7">
        <v>38</v>
      </c>
      <c r="G29" s="8">
        <f t="shared" si="3"/>
        <v>6.8886337543053958E-3</v>
      </c>
      <c r="H29" s="8">
        <f t="shared" si="4"/>
        <v>1.3468013468013467E-2</v>
      </c>
      <c r="I29" s="8">
        <f t="shared" si="5"/>
        <v>3.4945144250304754E-2</v>
      </c>
      <c r="J29" s="8">
        <f t="shared" si="6"/>
        <v>1.532258064516129E-2</v>
      </c>
      <c r="K29" s="8">
        <f t="shared" si="9"/>
        <v>3.7777777777777777</v>
      </c>
      <c r="L29" s="8">
        <f t="shared" si="10"/>
        <v>0.1875</v>
      </c>
      <c r="M29" s="8">
        <f t="shared" si="7"/>
        <v>2.6023727516264829E-2</v>
      </c>
      <c r="N29" s="16">
        <f t="shared" si="8"/>
        <v>2.525252525252525E-3</v>
      </c>
    </row>
    <row r="30" spans="1:14" x14ac:dyDescent="0.2">
      <c r="A30" s="27"/>
      <c r="B30" s="24" t="s">
        <v>23</v>
      </c>
      <c r="C30" s="21">
        <v>78</v>
      </c>
      <c r="D30" s="7">
        <v>40</v>
      </c>
      <c r="E30" s="7">
        <v>24</v>
      </c>
      <c r="F30" s="7">
        <v>19</v>
      </c>
      <c r="G30" s="8">
        <f t="shared" si="3"/>
        <v>2.9850746268656716E-2</v>
      </c>
      <c r="H30" s="8">
        <f t="shared" si="4"/>
        <v>1.6835016835016835E-2</v>
      </c>
      <c r="I30" s="8">
        <f t="shared" si="5"/>
        <v>9.7521332791548152E-3</v>
      </c>
      <c r="J30" s="8">
        <f t="shared" si="6"/>
        <v>7.6612903225806448E-3</v>
      </c>
      <c r="K30" s="8">
        <f t="shared" si="9"/>
        <v>-0.69230769230769229</v>
      </c>
      <c r="L30" s="8">
        <f t="shared" si="10"/>
        <v>-0.52500000000000002</v>
      </c>
      <c r="M30" s="8">
        <f t="shared" si="7"/>
        <v>-2.0665901262916186E-2</v>
      </c>
      <c r="N30" s="16">
        <f t="shared" si="8"/>
        <v>-8.8383838383838381E-3</v>
      </c>
    </row>
    <row r="31" spans="1:14" x14ac:dyDescent="0.2">
      <c r="A31" s="27"/>
      <c r="B31" s="24" t="s">
        <v>24</v>
      </c>
      <c r="C31" s="21">
        <v>42</v>
      </c>
      <c r="D31" s="7">
        <v>20</v>
      </c>
      <c r="E31" s="7">
        <v>20</v>
      </c>
      <c r="F31" s="7">
        <v>12</v>
      </c>
      <c r="G31" s="8">
        <f t="shared" si="3"/>
        <v>1.6073478760045924E-2</v>
      </c>
      <c r="H31" s="8">
        <f t="shared" si="4"/>
        <v>8.4175084175084174E-3</v>
      </c>
      <c r="I31" s="8">
        <f t="shared" si="5"/>
        <v>8.126777732629013E-3</v>
      </c>
      <c r="J31" s="8">
        <f t="shared" si="6"/>
        <v>4.8387096774193551E-3</v>
      </c>
      <c r="K31" s="8">
        <f t="shared" si="9"/>
        <v>-0.52380952380952384</v>
      </c>
      <c r="L31" s="8">
        <f t="shared" si="10"/>
        <v>-0.4</v>
      </c>
      <c r="M31" s="8">
        <f t="shared" si="7"/>
        <v>-8.4194412552621514E-3</v>
      </c>
      <c r="N31" s="16">
        <f t="shared" si="8"/>
        <v>-3.3670033670033673E-3</v>
      </c>
    </row>
    <row r="32" spans="1:14" x14ac:dyDescent="0.2">
      <c r="A32" s="27"/>
      <c r="B32" s="24" t="s">
        <v>25</v>
      </c>
      <c r="C32" s="21">
        <v>14</v>
      </c>
      <c r="D32" s="7">
        <v>23</v>
      </c>
      <c r="E32" s="7">
        <v>11</v>
      </c>
      <c r="F32" s="7">
        <v>13</v>
      </c>
      <c r="G32" s="8">
        <f t="shared" si="3"/>
        <v>5.3578262533486411E-3</v>
      </c>
      <c r="H32" s="8">
        <f t="shared" si="4"/>
        <v>9.6801346801346794E-3</v>
      </c>
      <c r="I32" s="8">
        <f t="shared" si="5"/>
        <v>4.469727752945957E-3</v>
      </c>
      <c r="J32" s="8">
        <f t="shared" si="6"/>
        <v>5.2419354838709681E-3</v>
      </c>
      <c r="K32" s="8">
        <f t="shared" si="9"/>
        <v>-0.21428571428571427</v>
      </c>
      <c r="L32" s="8">
        <f t="shared" si="10"/>
        <v>-0.43478260869565216</v>
      </c>
      <c r="M32" s="8">
        <f t="shared" si="7"/>
        <v>-1.1481056257175658E-3</v>
      </c>
      <c r="N32" s="16">
        <f t="shared" si="8"/>
        <v>-4.2087542087542087E-3</v>
      </c>
    </row>
    <row r="33" spans="1:14" x14ac:dyDescent="0.2">
      <c r="A33" s="27"/>
      <c r="B33" s="24" t="s">
        <v>26</v>
      </c>
      <c r="C33" s="21">
        <v>283</v>
      </c>
      <c r="D33" s="7">
        <v>206</v>
      </c>
      <c r="E33" s="7">
        <v>103</v>
      </c>
      <c r="F33" s="7">
        <v>127</v>
      </c>
      <c r="G33" s="8">
        <f t="shared" si="3"/>
        <v>0.10830463069269039</v>
      </c>
      <c r="H33" s="8">
        <f t="shared" si="4"/>
        <v>8.6700336700336694E-2</v>
      </c>
      <c r="I33" s="8">
        <f t="shared" si="5"/>
        <v>4.1852905323039417E-2</v>
      </c>
      <c r="J33" s="8">
        <f t="shared" si="6"/>
        <v>5.1209677419354838E-2</v>
      </c>
      <c r="K33" s="8">
        <f t="shared" si="9"/>
        <v>-0.63604240282685509</v>
      </c>
      <c r="L33" s="8">
        <f t="shared" si="10"/>
        <v>-0.38349514563106796</v>
      </c>
      <c r="M33" s="8">
        <f t="shared" si="7"/>
        <v>-6.8886337543053955E-2</v>
      </c>
      <c r="N33" s="16">
        <f t="shared" si="8"/>
        <v>-3.3249158249158244E-2</v>
      </c>
    </row>
    <row r="34" spans="1:14" ht="25.5" x14ac:dyDescent="0.2">
      <c r="A34" s="27"/>
      <c r="B34" s="24" t="s">
        <v>27</v>
      </c>
      <c r="C34" s="21">
        <v>11</v>
      </c>
      <c r="D34" s="7">
        <v>29</v>
      </c>
      <c r="E34" s="7">
        <v>4</v>
      </c>
      <c r="F34" s="7">
        <v>6</v>
      </c>
      <c r="G34" s="8">
        <f t="shared" si="3"/>
        <v>4.2097206276310757E-3</v>
      </c>
      <c r="H34" s="8">
        <f t="shared" si="4"/>
        <v>1.2205387205387205E-2</v>
      </c>
      <c r="I34" s="8">
        <f t="shared" si="5"/>
        <v>1.6253555465258025E-3</v>
      </c>
      <c r="J34" s="8">
        <f t="shared" si="6"/>
        <v>2.4193548387096775E-3</v>
      </c>
      <c r="K34" s="8">
        <f t="shared" si="9"/>
        <v>-0.63636363636363635</v>
      </c>
      <c r="L34" s="8">
        <f t="shared" si="10"/>
        <v>-0.7931034482758621</v>
      </c>
      <c r="M34" s="8">
        <f t="shared" si="7"/>
        <v>-2.678913126674321E-3</v>
      </c>
      <c r="N34" s="16">
        <f t="shared" si="8"/>
        <v>-9.6801346801346812E-3</v>
      </c>
    </row>
    <row r="35" spans="1:14" x14ac:dyDescent="0.2">
      <c r="A35" s="27"/>
      <c r="B35" s="24" t="s">
        <v>28</v>
      </c>
      <c r="C35" s="21">
        <v>34</v>
      </c>
      <c r="D35" s="7">
        <v>10</v>
      </c>
      <c r="E35" s="7">
        <v>44</v>
      </c>
      <c r="F35" s="7">
        <v>46</v>
      </c>
      <c r="G35" s="8">
        <f t="shared" si="3"/>
        <v>1.3011863758132415E-2</v>
      </c>
      <c r="H35" s="8">
        <f t="shared" si="4"/>
        <v>4.2087542087542087E-3</v>
      </c>
      <c r="I35" s="8">
        <f t="shared" si="5"/>
        <v>1.7878911011783828E-2</v>
      </c>
      <c r="J35" s="8">
        <f t="shared" si="6"/>
        <v>1.8548387096774192E-2</v>
      </c>
      <c r="K35" s="8">
        <f t="shared" si="9"/>
        <v>0.29411764705882354</v>
      </c>
      <c r="L35" s="8">
        <f t="shared" si="10"/>
        <v>3.6</v>
      </c>
      <c r="M35" s="8">
        <f t="shared" si="7"/>
        <v>3.8270187523918868E-3</v>
      </c>
      <c r="N35" s="16">
        <f t="shared" si="8"/>
        <v>1.5151515151515152E-2</v>
      </c>
    </row>
    <row r="36" spans="1:14" x14ac:dyDescent="0.2">
      <c r="A36" s="27"/>
      <c r="B36" s="24" t="s">
        <v>29</v>
      </c>
      <c r="C36" s="21">
        <v>21</v>
      </c>
      <c r="D36" s="7">
        <v>19</v>
      </c>
      <c r="E36" s="7">
        <v>12</v>
      </c>
      <c r="F36" s="7">
        <v>8</v>
      </c>
      <c r="G36" s="8">
        <f t="shared" si="3"/>
        <v>8.0367393800229621E-3</v>
      </c>
      <c r="H36" s="8">
        <f t="shared" si="4"/>
        <v>7.9966329966329967E-3</v>
      </c>
      <c r="I36" s="8">
        <f t="shared" si="5"/>
        <v>4.8760666395774076E-3</v>
      </c>
      <c r="J36" s="8">
        <f t="shared" si="6"/>
        <v>3.2258064516129032E-3</v>
      </c>
      <c r="K36" s="8">
        <f t="shared" si="9"/>
        <v>-0.42857142857142855</v>
      </c>
      <c r="L36" s="8">
        <f t="shared" si="10"/>
        <v>-0.57894736842105265</v>
      </c>
      <c r="M36" s="8">
        <f t="shared" si="7"/>
        <v>-3.4443168771526979E-3</v>
      </c>
      <c r="N36" s="16">
        <f t="shared" si="8"/>
        <v>-4.6296296296296302E-3</v>
      </c>
    </row>
    <row r="37" spans="1:14" x14ac:dyDescent="0.2">
      <c r="A37" s="27"/>
      <c r="B37" s="24" t="s">
        <v>30</v>
      </c>
      <c r="C37" s="21">
        <v>1</v>
      </c>
      <c r="D37" s="7">
        <v>6</v>
      </c>
      <c r="E37" s="7">
        <v>47</v>
      </c>
      <c r="F37" s="7">
        <v>48</v>
      </c>
      <c r="G37" s="8">
        <f t="shared" si="3"/>
        <v>3.8270187523918868E-4</v>
      </c>
      <c r="H37" s="8">
        <f t="shared" si="4"/>
        <v>2.5252525252525255E-3</v>
      </c>
      <c r="I37" s="8">
        <f t="shared" si="5"/>
        <v>1.9097927671678179E-2</v>
      </c>
      <c r="J37" s="8">
        <f t="shared" si="6"/>
        <v>1.935483870967742E-2</v>
      </c>
      <c r="K37" s="8">
        <f t="shared" si="9"/>
        <v>46</v>
      </c>
      <c r="L37" s="8">
        <f t="shared" si="10"/>
        <v>7</v>
      </c>
      <c r="M37" s="8">
        <f t="shared" si="7"/>
        <v>1.7604286261002678E-2</v>
      </c>
      <c r="N37" s="16">
        <f t="shared" si="8"/>
        <v>1.767676767676768E-2</v>
      </c>
    </row>
    <row r="38" spans="1:14" x14ac:dyDescent="0.2">
      <c r="A38" s="27"/>
      <c r="B38" s="24" t="s">
        <v>31</v>
      </c>
      <c r="C38" s="21">
        <v>4</v>
      </c>
      <c r="D38" s="7">
        <v>4</v>
      </c>
      <c r="E38" s="7">
        <v>7</v>
      </c>
      <c r="F38" s="7">
        <v>9</v>
      </c>
      <c r="G38" s="8">
        <f t="shared" si="3"/>
        <v>1.5308075009567547E-3</v>
      </c>
      <c r="H38" s="8">
        <f t="shared" si="4"/>
        <v>1.6835016835016834E-3</v>
      </c>
      <c r="I38" s="8">
        <f t="shared" si="5"/>
        <v>2.8443722064201544E-3</v>
      </c>
      <c r="J38" s="8">
        <f t="shared" si="6"/>
        <v>3.6290322580645163E-3</v>
      </c>
      <c r="K38" s="8">
        <f t="shared" si="9"/>
        <v>0.75</v>
      </c>
      <c r="L38" s="8">
        <f t="shared" si="10"/>
        <v>1.25</v>
      </c>
      <c r="M38" s="8">
        <f t="shared" si="7"/>
        <v>1.148105625717566E-3</v>
      </c>
      <c r="N38" s="16">
        <f t="shared" si="8"/>
        <v>2.1043771043771043E-3</v>
      </c>
    </row>
    <row r="39" spans="1:14" x14ac:dyDescent="0.2">
      <c r="A39" s="27"/>
      <c r="B39" s="24" t="s">
        <v>32</v>
      </c>
      <c r="C39" s="21">
        <v>37</v>
      </c>
      <c r="D39" s="7">
        <v>52</v>
      </c>
      <c r="E39" s="7">
        <v>44</v>
      </c>
      <c r="F39" s="7">
        <v>51</v>
      </c>
      <c r="G39" s="8">
        <f t="shared" si="3"/>
        <v>1.4159969383849981E-2</v>
      </c>
      <c r="H39" s="8">
        <f t="shared" si="4"/>
        <v>2.1885521885521887E-2</v>
      </c>
      <c r="I39" s="8">
        <f t="shared" si="5"/>
        <v>1.7878911011783828E-2</v>
      </c>
      <c r="J39" s="8">
        <f t="shared" si="6"/>
        <v>2.0564516129032259E-2</v>
      </c>
      <c r="K39" s="8">
        <f t="shared" si="9"/>
        <v>0.1891891891891892</v>
      </c>
      <c r="L39" s="8">
        <f t="shared" si="10"/>
        <v>-1.9230769230769232E-2</v>
      </c>
      <c r="M39" s="8">
        <f t="shared" si="7"/>
        <v>2.678913126674321E-3</v>
      </c>
      <c r="N39" s="16">
        <f t="shared" si="8"/>
        <v>-4.2087542087542091E-4</v>
      </c>
    </row>
    <row r="40" spans="1:14" ht="25.5" x14ac:dyDescent="0.2">
      <c r="A40" s="27"/>
      <c r="B40" s="24" t="s">
        <v>33</v>
      </c>
      <c r="C40" s="21">
        <v>5</v>
      </c>
      <c r="D40" s="7">
        <v>5</v>
      </c>
      <c r="E40" s="7">
        <v>10</v>
      </c>
      <c r="F40" s="7">
        <v>18</v>
      </c>
      <c r="G40" s="8">
        <f t="shared" si="3"/>
        <v>1.9135093761959434E-3</v>
      </c>
      <c r="H40" s="8">
        <f t="shared" si="4"/>
        <v>2.1043771043771043E-3</v>
      </c>
      <c r="I40" s="8">
        <f t="shared" si="5"/>
        <v>4.0633888663145065E-3</v>
      </c>
      <c r="J40" s="8">
        <f t="shared" si="6"/>
        <v>7.2580645161290326E-3</v>
      </c>
      <c r="K40" s="8">
        <f t="shared" si="9"/>
        <v>1</v>
      </c>
      <c r="L40" s="8">
        <f t="shared" si="10"/>
        <v>2.6</v>
      </c>
      <c r="M40" s="8">
        <f t="shared" si="7"/>
        <v>1.9135093761959434E-3</v>
      </c>
      <c r="N40" s="16">
        <f t="shared" si="8"/>
        <v>5.4713804713804716E-3</v>
      </c>
    </row>
    <row r="41" spans="1:14" ht="25.5" x14ac:dyDescent="0.2">
      <c r="A41" s="27"/>
      <c r="B41" s="24" t="s">
        <v>34</v>
      </c>
      <c r="C41" s="21">
        <v>14</v>
      </c>
      <c r="D41" s="7">
        <v>37</v>
      </c>
      <c r="E41" s="7">
        <v>25</v>
      </c>
      <c r="F41" s="7">
        <v>29</v>
      </c>
      <c r="G41" s="8">
        <f t="shared" si="3"/>
        <v>5.3578262533486411E-3</v>
      </c>
      <c r="H41" s="8">
        <f t="shared" si="4"/>
        <v>1.5572390572390573E-2</v>
      </c>
      <c r="I41" s="8">
        <f t="shared" si="5"/>
        <v>1.0158472165786265E-2</v>
      </c>
      <c r="J41" s="8">
        <f t="shared" si="6"/>
        <v>1.1693548387096775E-2</v>
      </c>
      <c r="K41" s="8">
        <f t="shared" si="9"/>
        <v>0.7857142857142857</v>
      </c>
      <c r="L41" s="8">
        <f t="shared" si="10"/>
        <v>-0.21621621621621623</v>
      </c>
      <c r="M41" s="8">
        <f t="shared" si="7"/>
        <v>4.2097206276310748E-3</v>
      </c>
      <c r="N41" s="16">
        <f t="shared" si="8"/>
        <v>-3.3670033670033673E-3</v>
      </c>
    </row>
    <row r="42" spans="1:14" x14ac:dyDescent="0.2">
      <c r="A42" s="27"/>
      <c r="B42" s="24" t="s">
        <v>35</v>
      </c>
      <c r="C42" s="21">
        <v>40</v>
      </c>
      <c r="D42" s="7">
        <v>23</v>
      </c>
      <c r="E42" s="7">
        <v>89</v>
      </c>
      <c r="F42" s="7">
        <v>53</v>
      </c>
      <c r="G42" s="8">
        <f t="shared" si="3"/>
        <v>1.5308075009567547E-2</v>
      </c>
      <c r="H42" s="8">
        <f t="shared" si="4"/>
        <v>9.6801346801346794E-3</v>
      </c>
      <c r="I42" s="8">
        <f t="shared" si="5"/>
        <v>3.6164160910199104E-2</v>
      </c>
      <c r="J42" s="8">
        <f t="shared" si="6"/>
        <v>2.1370967741935483E-2</v>
      </c>
      <c r="K42" s="8">
        <f t="shared" si="9"/>
        <v>1.2250000000000001</v>
      </c>
      <c r="L42" s="8">
        <f t="shared" si="10"/>
        <v>1.3043478260869565</v>
      </c>
      <c r="M42" s="8">
        <f t="shared" si="7"/>
        <v>1.8752391886720246E-2</v>
      </c>
      <c r="N42" s="16">
        <f t="shared" si="8"/>
        <v>1.2626262626262626E-2</v>
      </c>
    </row>
    <row r="43" spans="1:14" ht="27" customHeight="1" x14ac:dyDescent="0.2">
      <c r="A43" s="27"/>
      <c r="B43" s="24" t="s">
        <v>36</v>
      </c>
      <c r="C43" s="21">
        <v>4</v>
      </c>
      <c r="D43" s="7">
        <v>4</v>
      </c>
      <c r="E43" s="7">
        <v>0</v>
      </c>
      <c r="F43" s="7">
        <v>0</v>
      </c>
      <c r="G43" s="8">
        <f t="shared" si="3"/>
        <v>1.5308075009567547E-3</v>
      </c>
      <c r="H43" s="8">
        <f t="shared" si="4"/>
        <v>1.6835016835016834E-3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-1.5308075009567547E-3</v>
      </c>
      <c r="N43" s="16">
        <f t="shared" si="8"/>
        <v>-1.6835016835016834E-3</v>
      </c>
    </row>
    <row r="44" spans="1:14" ht="25.5" x14ac:dyDescent="0.2">
      <c r="A44" s="27"/>
      <c r="B44" s="24" t="s">
        <v>37</v>
      </c>
      <c r="C44" s="21">
        <v>19</v>
      </c>
      <c r="D44" s="7">
        <v>9</v>
      </c>
      <c r="E44" s="7">
        <v>11</v>
      </c>
      <c r="F44" s="7">
        <v>7</v>
      </c>
      <c r="G44" s="8">
        <f t="shared" si="3"/>
        <v>7.2713356295445852E-3</v>
      </c>
      <c r="H44" s="8">
        <f t="shared" si="4"/>
        <v>3.787878787878788E-3</v>
      </c>
      <c r="I44" s="8">
        <f t="shared" si="5"/>
        <v>4.469727752945957E-3</v>
      </c>
      <c r="J44" s="8">
        <f t="shared" si="6"/>
        <v>2.8225806451612902E-3</v>
      </c>
      <c r="K44" s="8">
        <f t="shared" si="9"/>
        <v>-0.42105263157894735</v>
      </c>
      <c r="L44" s="8">
        <f t="shared" si="10"/>
        <v>-0.22222222222222221</v>
      </c>
      <c r="M44" s="8">
        <f t="shared" si="7"/>
        <v>-3.0616150019135095E-3</v>
      </c>
      <c r="N44" s="16">
        <f t="shared" si="8"/>
        <v>-8.4175084175084171E-4</v>
      </c>
    </row>
    <row r="45" spans="1:14" x14ac:dyDescent="0.2">
      <c r="A45" s="27"/>
      <c r="B45" s="24" t="s">
        <v>38</v>
      </c>
      <c r="C45" s="21">
        <v>4</v>
      </c>
      <c r="D45" s="7">
        <v>1</v>
      </c>
      <c r="E45" s="7">
        <v>2</v>
      </c>
      <c r="F45" s="7">
        <v>2</v>
      </c>
      <c r="G45" s="8">
        <f t="shared" si="3"/>
        <v>1.5308075009567547E-3</v>
      </c>
      <c r="H45" s="8">
        <f t="shared" si="4"/>
        <v>4.2087542087542086E-4</v>
      </c>
      <c r="I45" s="8">
        <f t="shared" si="5"/>
        <v>8.1267777326290123E-4</v>
      </c>
      <c r="J45" s="8">
        <f t="shared" si="6"/>
        <v>8.0645161290322581E-4</v>
      </c>
      <c r="K45" s="8">
        <f t="shared" si="9"/>
        <v>-0.5</v>
      </c>
      <c r="L45" s="8">
        <f t="shared" si="10"/>
        <v>1</v>
      </c>
      <c r="M45" s="8">
        <f t="shared" si="7"/>
        <v>-7.6540375047837736E-4</v>
      </c>
      <c r="N45" s="16">
        <f t="shared" si="8"/>
        <v>4.2087542087542086E-4</v>
      </c>
    </row>
    <row r="46" spans="1:14" x14ac:dyDescent="0.2">
      <c r="A46" s="27"/>
      <c r="B46" s="24" t="s">
        <v>39</v>
      </c>
      <c r="C46" s="21">
        <v>10</v>
      </c>
      <c r="D46" s="7">
        <v>11</v>
      </c>
      <c r="E46" s="7">
        <v>0</v>
      </c>
      <c r="F46" s="7">
        <v>2</v>
      </c>
      <c r="G46" s="8">
        <f t="shared" si="3"/>
        <v>3.8270187523918868E-3</v>
      </c>
      <c r="H46" s="8">
        <f t="shared" si="4"/>
        <v>4.6296296296296294E-3</v>
      </c>
      <c r="I46" s="8" t="str">
        <f t="shared" si="5"/>
        <v/>
      </c>
      <c r="J46" s="8">
        <f t="shared" si="6"/>
        <v>8.0645161290322581E-4</v>
      </c>
      <c r="K46" s="8">
        <f t="shared" si="9"/>
        <v>-1</v>
      </c>
      <c r="L46" s="8">
        <f t="shared" si="10"/>
        <v>-0.81818181818181823</v>
      </c>
      <c r="M46" s="8">
        <f t="shared" si="7"/>
        <v>-3.8270187523918868E-3</v>
      </c>
      <c r="N46" s="16">
        <f t="shared" si="8"/>
        <v>-3.787878787878788E-3</v>
      </c>
    </row>
    <row r="47" spans="1:14" ht="25.5" x14ac:dyDescent="0.2">
      <c r="A47" s="27"/>
      <c r="B47" s="24" t="s">
        <v>40</v>
      </c>
      <c r="C47" s="21">
        <v>83</v>
      </c>
      <c r="D47" s="7">
        <v>65</v>
      </c>
      <c r="E47" s="7">
        <v>23</v>
      </c>
      <c r="F47" s="7">
        <v>16</v>
      </c>
      <c r="G47" s="8">
        <f t="shared" si="3"/>
        <v>3.1764255644852663E-2</v>
      </c>
      <c r="H47" s="8">
        <f t="shared" si="4"/>
        <v>2.7356902356902357E-2</v>
      </c>
      <c r="I47" s="8">
        <f t="shared" si="5"/>
        <v>9.3457943925233638E-3</v>
      </c>
      <c r="J47" s="8">
        <f t="shared" si="6"/>
        <v>6.4516129032258064E-3</v>
      </c>
      <c r="K47" s="8">
        <f t="shared" si="9"/>
        <v>-0.72289156626506024</v>
      </c>
      <c r="L47" s="8">
        <f t="shared" si="10"/>
        <v>-0.75384615384615383</v>
      </c>
      <c r="M47" s="8">
        <f t="shared" si="7"/>
        <v>-2.2962112514351322E-2</v>
      </c>
      <c r="N47" s="16">
        <f t="shared" si="8"/>
        <v>-2.0622895622895623E-2</v>
      </c>
    </row>
    <row r="48" spans="1:14" ht="25.5" x14ac:dyDescent="0.2">
      <c r="A48" s="27"/>
      <c r="B48" s="24" t="s">
        <v>41</v>
      </c>
      <c r="C48" s="21">
        <v>51</v>
      </c>
      <c r="D48" s="7">
        <v>25</v>
      </c>
      <c r="E48" s="7">
        <v>24</v>
      </c>
      <c r="F48" s="7">
        <v>12</v>
      </c>
      <c r="G48" s="8">
        <f t="shared" si="3"/>
        <v>1.9517795637198621E-2</v>
      </c>
      <c r="H48" s="8">
        <f t="shared" si="4"/>
        <v>1.0521885521885523E-2</v>
      </c>
      <c r="I48" s="8">
        <f t="shared" si="5"/>
        <v>9.7521332791548152E-3</v>
      </c>
      <c r="J48" s="8">
        <f t="shared" si="6"/>
        <v>4.8387096774193551E-3</v>
      </c>
      <c r="K48" s="8">
        <f t="shared" si="9"/>
        <v>-0.52941176470588236</v>
      </c>
      <c r="L48" s="8">
        <f t="shared" si="10"/>
        <v>-0.52</v>
      </c>
      <c r="M48" s="8">
        <f t="shared" si="7"/>
        <v>-1.0332950631458093E-2</v>
      </c>
      <c r="N48" s="16">
        <f t="shared" si="8"/>
        <v>-5.4713804713804716E-3</v>
      </c>
    </row>
    <row r="49" spans="1:14" ht="25.5" x14ac:dyDescent="0.2">
      <c r="A49" s="27"/>
      <c r="B49" s="24" t="s">
        <v>42</v>
      </c>
      <c r="C49" s="21">
        <v>2</v>
      </c>
      <c r="D49" s="7">
        <v>3</v>
      </c>
      <c r="E49" s="7">
        <v>0</v>
      </c>
      <c r="F49" s="7">
        <v>1</v>
      </c>
      <c r="G49" s="8">
        <f t="shared" si="3"/>
        <v>7.6540375047837736E-4</v>
      </c>
      <c r="H49" s="8">
        <f t="shared" si="4"/>
        <v>1.2626262626262627E-3</v>
      </c>
      <c r="I49" s="8" t="str">
        <f t="shared" si="5"/>
        <v/>
      </c>
      <c r="J49" s="8">
        <f t="shared" si="6"/>
        <v>4.032258064516129E-4</v>
      </c>
      <c r="K49" s="8">
        <f t="shared" si="9"/>
        <v>-1</v>
      </c>
      <c r="L49" s="8">
        <f t="shared" si="10"/>
        <v>-0.66666666666666663</v>
      </c>
      <c r="M49" s="8">
        <f t="shared" si="7"/>
        <v>-7.6540375047837736E-4</v>
      </c>
      <c r="N49" s="16">
        <f t="shared" si="8"/>
        <v>-8.4175084175084182E-4</v>
      </c>
    </row>
    <row r="50" spans="1:14" x14ac:dyDescent="0.2">
      <c r="A50" s="27"/>
      <c r="B50" s="24" t="s">
        <v>43</v>
      </c>
      <c r="C50" s="21">
        <v>8</v>
      </c>
      <c r="D50" s="7">
        <v>6</v>
      </c>
      <c r="E50" s="7">
        <v>12</v>
      </c>
      <c r="F50" s="7">
        <v>7</v>
      </c>
      <c r="G50" s="8">
        <f t="shared" si="3"/>
        <v>3.0616150019135095E-3</v>
      </c>
      <c r="H50" s="8">
        <f t="shared" si="4"/>
        <v>2.5252525252525255E-3</v>
      </c>
      <c r="I50" s="8">
        <f t="shared" si="5"/>
        <v>4.8760666395774076E-3</v>
      </c>
      <c r="J50" s="8">
        <f t="shared" si="6"/>
        <v>2.8225806451612902E-3</v>
      </c>
      <c r="K50" s="8">
        <f t="shared" si="9"/>
        <v>0.5</v>
      </c>
      <c r="L50" s="8">
        <f t="shared" si="10"/>
        <v>0.16666666666666666</v>
      </c>
      <c r="M50" s="8">
        <f t="shared" si="7"/>
        <v>1.5308075009567547E-3</v>
      </c>
      <c r="N50" s="16">
        <f t="shared" si="8"/>
        <v>4.2087542087542091E-4</v>
      </c>
    </row>
    <row r="51" spans="1:14" ht="25.5" x14ac:dyDescent="0.2">
      <c r="A51" s="27"/>
      <c r="B51" s="24" t="s">
        <v>44</v>
      </c>
      <c r="C51" s="21">
        <v>43</v>
      </c>
      <c r="D51" s="7">
        <v>27</v>
      </c>
      <c r="E51" s="7">
        <v>9</v>
      </c>
      <c r="F51" s="7">
        <v>17</v>
      </c>
      <c r="G51" s="8">
        <f t="shared" si="3"/>
        <v>1.6456180635285114E-2</v>
      </c>
      <c r="H51" s="8">
        <f t="shared" si="4"/>
        <v>1.1363636363636364E-2</v>
      </c>
      <c r="I51" s="8">
        <f t="shared" si="5"/>
        <v>3.6570499796830555E-3</v>
      </c>
      <c r="J51" s="8">
        <f t="shared" si="6"/>
        <v>6.8548387096774195E-3</v>
      </c>
      <c r="K51" s="8">
        <f t="shared" si="9"/>
        <v>-0.79069767441860461</v>
      </c>
      <c r="L51" s="8">
        <f t="shared" si="10"/>
        <v>-0.37037037037037035</v>
      </c>
      <c r="M51" s="8">
        <f t="shared" si="7"/>
        <v>-1.3011863758132415E-2</v>
      </c>
      <c r="N51" s="16">
        <f t="shared" si="8"/>
        <v>-4.2087542087542087E-3</v>
      </c>
    </row>
    <row r="52" spans="1:14" ht="25.5" x14ac:dyDescent="0.2">
      <c r="A52" s="27"/>
      <c r="B52" s="24" t="s">
        <v>45</v>
      </c>
      <c r="C52" s="21">
        <v>127</v>
      </c>
      <c r="D52" s="7">
        <v>155</v>
      </c>
      <c r="E52" s="7">
        <v>31</v>
      </c>
      <c r="F52" s="7">
        <v>43</v>
      </c>
      <c r="G52" s="8">
        <f t="shared" si="3"/>
        <v>4.8603138155376958E-2</v>
      </c>
      <c r="H52" s="8">
        <f t="shared" si="4"/>
        <v>6.523569023569023E-2</v>
      </c>
      <c r="I52" s="8">
        <f t="shared" si="5"/>
        <v>1.259650548557497E-2</v>
      </c>
      <c r="J52" s="8">
        <f t="shared" si="6"/>
        <v>1.7338709677419354E-2</v>
      </c>
      <c r="K52" s="8">
        <f t="shared" si="9"/>
        <v>-0.75590551181102361</v>
      </c>
      <c r="L52" s="8">
        <f t="shared" si="10"/>
        <v>-0.72258064516129028</v>
      </c>
      <c r="M52" s="8">
        <f t="shared" si="7"/>
        <v>-3.6739380022962106E-2</v>
      </c>
      <c r="N52" s="16">
        <f t="shared" si="8"/>
        <v>-4.7138047138047132E-2</v>
      </c>
    </row>
    <row r="53" spans="1:14" x14ac:dyDescent="0.2">
      <c r="A53" s="27"/>
      <c r="B53" s="24" t="s">
        <v>46</v>
      </c>
      <c r="C53" s="21">
        <v>128</v>
      </c>
      <c r="D53" s="7">
        <v>109</v>
      </c>
      <c r="E53" s="7">
        <v>108</v>
      </c>
      <c r="F53" s="7">
        <v>109</v>
      </c>
      <c r="G53" s="8">
        <f t="shared" si="3"/>
        <v>4.8985840030616151E-2</v>
      </c>
      <c r="H53" s="8">
        <f t="shared" si="4"/>
        <v>4.5875420875420875E-2</v>
      </c>
      <c r="I53" s="8">
        <f t="shared" si="5"/>
        <v>4.3884599756196671E-2</v>
      </c>
      <c r="J53" s="8">
        <f t="shared" si="6"/>
        <v>4.3951612903225808E-2</v>
      </c>
      <c r="K53" s="8">
        <f t="shared" si="9"/>
        <v>-0.15625</v>
      </c>
      <c r="L53" s="8">
        <f t="shared" si="10"/>
        <v>0</v>
      </c>
      <c r="M53" s="8">
        <f t="shared" si="7"/>
        <v>-7.6540375047837736E-3</v>
      </c>
      <c r="N53" s="16">
        <f t="shared" si="8"/>
        <v>0</v>
      </c>
    </row>
    <row r="54" spans="1:14" x14ac:dyDescent="0.2">
      <c r="A54" s="27"/>
      <c r="B54" s="24" t="s">
        <v>47</v>
      </c>
      <c r="C54" s="21">
        <v>24</v>
      </c>
      <c r="D54" s="7">
        <v>16</v>
      </c>
      <c r="E54" s="7">
        <v>14</v>
      </c>
      <c r="F54" s="7">
        <v>28</v>
      </c>
      <c r="G54" s="8">
        <f t="shared" ref="G54:G73" si="11">+IF(C54=0,"",C54/C$22)</f>
        <v>9.1848450057405284E-3</v>
      </c>
      <c r="H54" s="8">
        <f t="shared" ref="H54:H73" si="12">+IF(D54=0,"",D54/D$22)</f>
        <v>6.7340067340067337E-3</v>
      </c>
      <c r="I54" s="8">
        <f t="shared" ref="I54:I73" si="13">+IF(E54=0,"",E54/E$22)</f>
        <v>5.6887444128403087E-3</v>
      </c>
      <c r="J54" s="8">
        <f t="shared" ref="J54:J73" si="14">+IF(F54=0,"",F54/F$22)</f>
        <v>1.1290322580645161E-2</v>
      </c>
      <c r="K54" s="8">
        <f t="shared" si="9"/>
        <v>-0.41666666666666669</v>
      </c>
      <c r="L54" s="8">
        <f t="shared" si="10"/>
        <v>0.75</v>
      </c>
      <c r="M54" s="8">
        <f t="shared" ref="M54:M73" si="15">+IF(OR(AND(G54=""),(K54="")),"",G54*K54)</f>
        <v>-3.8270187523918868E-3</v>
      </c>
      <c r="N54" s="16">
        <f t="shared" ref="N54:N73" si="16">+IF(OR(AND(H54=""),(L54="")),"",H54*L54)</f>
        <v>5.0505050505050501E-3</v>
      </c>
    </row>
    <row r="55" spans="1:14" x14ac:dyDescent="0.2">
      <c r="A55" s="27"/>
      <c r="B55" s="24" t="s">
        <v>48</v>
      </c>
      <c r="C55" s="21">
        <v>6</v>
      </c>
      <c r="D55" s="7">
        <v>9</v>
      </c>
      <c r="E55" s="7">
        <v>38</v>
      </c>
      <c r="F55" s="7">
        <v>26</v>
      </c>
      <c r="G55" s="8">
        <f t="shared" si="11"/>
        <v>2.2962112514351321E-3</v>
      </c>
      <c r="H55" s="8">
        <f t="shared" si="12"/>
        <v>3.787878787878788E-3</v>
      </c>
      <c r="I55" s="8">
        <f t="shared" si="13"/>
        <v>1.5440877691995123E-2</v>
      </c>
      <c r="J55" s="8">
        <f t="shared" si="14"/>
        <v>1.0483870967741936E-2</v>
      </c>
      <c r="K55" s="8">
        <f t="shared" ref="K55:K73" si="17">+IF(AND(C55=0,E55=0)," ",IF(C55=0,1,IF(E55=0,-1,(E55-C55)/C55)))</f>
        <v>5.333333333333333</v>
      </c>
      <c r="L55" s="8">
        <f t="shared" ref="L55:L73" si="18">+IF(AND(D55=0,F55=0)," ",IF(D55=0,1,IF(F55=0,-1,(F55-D55)/D55)))</f>
        <v>1.8888888888888888</v>
      </c>
      <c r="M55" s="8">
        <f t="shared" si="15"/>
        <v>1.2246460007654038E-2</v>
      </c>
      <c r="N55" s="16">
        <f t="shared" si="16"/>
        <v>7.1548821548821553E-3</v>
      </c>
    </row>
    <row r="56" spans="1:14" ht="26.25" customHeight="1" x14ac:dyDescent="0.2">
      <c r="A56" s="27"/>
      <c r="B56" s="24" t="s">
        <v>49</v>
      </c>
      <c r="C56" s="21">
        <v>11</v>
      </c>
      <c r="D56" s="7">
        <v>14</v>
      </c>
      <c r="E56" s="7">
        <v>6</v>
      </c>
      <c r="F56" s="7">
        <v>5</v>
      </c>
      <c r="G56" s="8">
        <f t="shared" si="11"/>
        <v>4.2097206276310757E-3</v>
      </c>
      <c r="H56" s="8">
        <f t="shared" si="12"/>
        <v>5.8922558922558923E-3</v>
      </c>
      <c r="I56" s="8">
        <f t="shared" si="13"/>
        <v>2.4380333197887038E-3</v>
      </c>
      <c r="J56" s="8">
        <f t="shared" si="14"/>
        <v>2.0161290322580645E-3</v>
      </c>
      <c r="K56" s="8">
        <f t="shared" si="17"/>
        <v>-0.45454545454545453</v>
      </c>
      <c r="L56" s="8">
        <f t="shared" si="18"/>
        <v>-0.6428571428571429</v>
      </c>
      <c r="M56" s="8">
        <f t="shared" si="15"/>
        <v>-1.9135093761959434E-3</v>
      </c>
      <c r="N56" s="16">
        <f t="shared" si="16"/>
        <v>-3.7878787878787884E-3</v>
      </c>
    </row>
    <row r="57" spans="1:14" x14ac:dyDescent="0.2">
      <c r="A57" s="27"/>
      <c r="B57" s="24" t="s">
        <v>50</v>
      </c>
      <c r="C57" s="21">
        <v>69</v>
      </c>
      <c r="D57" s="7">
        <v>40</v>
      </c>
      <c r="E57" s="7">
        <v>59</v>
      </c>
      <c r="F57" s="7">
        <v>41</v>
      </c>
      <c r="G57" s="8">
        <f t="shared" si="11"/>
        <v>2.6406429391504019E-2</v>
      </c>
      <c r="H57" s="8">
        <f t="shared" si="12"/>
        <v>1.6835016835016835E-2</v>
      </c>
      <c r="I57" s="8">
        <f t="shared" si="13"/>
        <v>2.3973994311255586E-2</v>
      </c>
      <c r="J57" s="8">
        <f t="shared" si="14"/>
        <v>1.653225806451613E-2</v>
      </c>
      <c r="K57" s="8">
        <f t="shared" si="17"/>
        <v>-0.14492753623188406</v>
      </c>
      <c r="L57" s="8">
        <f t="shared" si="18"/>
        <v>2.5000000000000001E-2</v>
      </c>
      <c r="M57" s="8">
        <f t="shared" si="15"/>
        <v>-3.8270187523918868E-3</v>
      </c>
      <c r="N57" s="16">
        <f t="shared" si="16"/>
        <v>4.2087542087542091E-4</v>
      </c>
    </row>
    <row r="58" spans="1:14" x14ac:dyDescent="0.2">
      <c r="A58" s="27"/>
      <c r="B58" s="24" t="s">
        <v>51</v>
      </c>
      <c r="C58" s="21">
        <v>24</v>
      </c>
      <c r="D58" s="7">
        <v>61</v>
      </c>
      <c r="E58" s="7">
        <v>8</v>
      </c>
      <c r="F58" s="7">
        <v>96</v>
      </c>
      <c r="G58" s="8">
        <f t="shared" si="11"/>
        <v>9.1848450057405284E-3</v>
      </c>
      <c r="H58" s="8">
        <f t="shared" si="12"/>
        <v>2.5673400673400674E-2</v>
      </c>
      <c r="I58" s="8">
        <f t="shared" si="13"/>
        <v>3.2507110930516049E-3</v>
      </c>
      <c r="J58" s="8">
        <f t="shared" si="14"/>
        <v>3.870967741935484E-2</v>
      </c>
      <c r="K58" s="8">
        <f t="shared" si="17"/>
        <v>-0.66666666666666663</v>
      </c>
      <c r="L58" s="8">
        <f t="shared" si="18"/>
        <v>0.57377049180327866</v>
      </c>
      <c r="M58" s="8">
        <f t="shared" si="15"/>
        <v>-6.1232300038270189E-3</v>
      </c>
      <c r="N58" s="16">
        <f t="shared" si="16"/>
        <v>1.4730639730639731E-2</v>
      </c>
    </row>
    <row r="59" spans="1:14" x14ac:dyDescent="0.2">
      <c r="A59" s="27"/>
      <c r="B59" s="24" t="s">
        <v>52</v>
      </c>
      <c r="C59" s="21">
        <v>4</v>
      </c>
      <c r="D59" s="7">
        <v>39</v>
      </c>
      <c r="E59" s="7">
        <v>1</v>
      </c>
      <c r="F59" s="7">
        <v>66</v>
      </c>
      <c r="G59" s="8">
        <f t="shared" si="11"/>
        <v>1.5308075009567547E-3</v>
      </c>
      <c r="H59" s="8">
        <f t="shared" si="12"/>
        <v>1.6414141414141416E-2</v>
      </c>
      <c r="I59" s="8">
        <f t="shared" si="13"/>
        <v>4.0633888663145062E-4</v>
      </c>
      <c r="J59" s="8">
        <f t="shared" si="14"/>
        <v>2.661290322580645E-2</v>
      </c>
      <c r="K59" s="8">
        <f t="shared" si="17"/>
        <v>-0.75</v>
      </c>
      <c r="L59" s="8">
        <f t="shared" si="18"/>
        <v>0.69230769230769229</v>
      </c>
      <c r="M59" s="8">
        <f t="shared" si="15"/>
        <v>-1.148105625717566E-3</v>
      </c>
      <c r="N59" s="16">
        <f t="shared" si="16"/>
        <v>1.1363636363636364E-2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1</v>
      </c>
      <c r="F60" s="7">
        <v>1</v>
      </c>
      <c r="G60" s="8" t="str">
        <f t="shared" si="11"/>
        <v/>
      </c>
      <c r="H60" s="8" t="str">
        <f t="shared" si="12"/>
        <v/>
      </c>
      <c r="I60" s="8">
        <f t="shared" si="13"/>
        <v>4.0633888663145062E-4</v>
      </c>
      <c r="J60" s="8">
        <f t="shared" si="14"/>
        <v>4.032258064516129E-4</v>
      </c>
      <c r="K60" s="8">
        <f t="shared" si="17"/>
        <v>1</v>
      </c>
      <c r="L60" s="8">
        <f t="shared" si="18"/>
        <v>1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27</v>
      </c>
      <c r="D61" s="7">
        <v>26</v>
      </c>
      <c r="E61" s="7">
        <v>3</v>
      </c>
      <c r="F61" s="7">
        <v>7</v>
      </c>
      <c r="G61" s="8">
        <f t="shared" si="11"/>
        <v>1.0332950631458095E-2</v>
      </c>
      <c r="H61" s="8">
        <f t="shared" si="12"/>
        <v>1.0942760942760943E-2</v>
      </c>
      <c r="I61" s="8">
        <f t="shared" si="13"/>
        <v>1.2190166598943519E-3</v>
      </c>
      <c r="J61" s="8">
        <f t="shared" si="14"/>
        <v>2.8225806451612902E-3</v>
      </c>
      <c r="K61" s="8">
        <f t="shared" si="17"/>
        <v>-0.88888888888888884</v>
      </c>
      <c r="L61" s="8">
        <f t="shared" si="18"/>
        <v>-0.73076923076923073</v>
      </c>
      <c r="M61" s="8">
        <f t="shared" si="15"/>
        <v>-9.1848450057405284E-3</v>
      </c>
      <c r="N61" s="16">
        <f t="shared" si="16"/>
        <v>-7.9966329966329967E-3</v>
      </c>
    </row>
    <row r="62" spans="1:14" x14ac:dyDescent="0.2">
      <c r="A62" s="27"/>
      <c r="B62" s="24" t="s">
        <v>55</v>
      </c>
      <c r="C62" s="21">
        <v>165</v>
      </c>
      <c r="D62" s="7">
        <v>68</v>
      </c>
      <c r="E62" s="7">
        <v>173</v>
      </c>
      <c r="F62" s="7">
        <v>24</v>
      </c>
      <c r="G62" s="8">
        <f t="shared" si="11"/>
        <v>6.3145809414466125E-2</v>
      </c>
      <c r="H62" s="8">
        <f t="shared" si="12"/>
        <v>2.8619528619528621E-2</v>
      </c>
      <c r="I62" s="8">
        <f t="shared" si="13"/>
        <v>7.0296627387240962E-2</v>
      </c>
      <c r="J62" s="8">
        <f t="shared" si="14"/>
        <v>9.6774193548387101E-3</v>
      </c>
      <c r="K62" s="8">
        <f t="shared" si="17"/>
        <v>4.8484848484848485E-2</v>
      </c>
      <c r="L62" s="8">
        <f t="shared" si="18"/>
        <v>-0.6470588235294118</v>
      </c>
      <c r="M62" s="8">
        <f t="shared" si="15"/>
        <v>3.061615001913509E-3</v>
      </c>
      <c r="N62" s="16">
        <f t="shared" si="16"/>
        <v>-1.8518518518518521E-2</v>
      </c>
    </row>
    <row r="63" spans="1:14" ht="25.5" x14ac:dyDescent="0.2">
      <c r="A63" s="27"/>
      <c r="B63" s="24" t="s">
        <v>56</v>
      </c>
      <c r="C63" s="21">
        <v>43</v>
      </c>
      <c r="D63" s="7">
        <v>46</v>
      </c>
      <c r="E63" s="7">
        <v>2</v>
      </c>
      <c r="F63" s="7">
        <v>1</v>
      </c>
      <c r="G63" s="8">
        <f t="shared" si="11"/>
        <v>1.6456180635285114E-2</v>
      </c>
      <c r="H63" s="8">
        <f t="shared" si="12"/>
        <v>1.9360269360269359E-2</v>
      </c>
      <c r="I63" s="8">
        <f t="shared" si="13"/>
        <v>8.1267777326290123E-4</v>
      </c>
      <c r="J63" s="8">
        <f t="shared" si="14"/>
        <v>4.032258064516129E-4</v>
      </c>
      <c r="K63" s="8">
        <f t="shared" si="17"/>
        <v>-0.95348837209302328</v>
      </c>
      <c r="L63" s="8">
        <f t="shared" si="18"/>
        <v>-0.97826086956521741</v>
      </c>
      <c r="M63" s="8">
        <f t="shared" si="15"/>
        <v>-1.5690776884806738E-2</v>
      </c>
      <c r="N63" s="16">
        <f t="shared" si="16"/>
        <v>-1.893939393939394E-2</v>
      </c>
    </row>
    <row r="64" spans="1:14" ht="25.5" x14ac:dyDescent="0.2">
      <c r="A64" s="27"/>
      <c r="B64" s="24" t="s">
        <v>57</v>
      </c>
      <c r="C64" s="21">
        <v>99</v>
      </c>
      <c r="D64" s="7">
        <v>109</v>
      </c>
      <c r="E64" s="7">
        <v>134</v>
      </c>
      <c r="F64" s="7">
        <v>161</v>
      </c>
      <c r="G64" s="8">
        <f t="shared" si="11"/>
        <v>3.7887485648679678E-2</v>
      </c>
      <c r="H64" s="8">
        <f t="shared" si="12"/>
        <v>4.5875420875420875E-2</v>
      </c>
      <c r="I64" s="8">
        <f t="shared" si="13"/>
        <v>5.4449410808614387E-2</v>
      </c>
      <c r="J64" s="8">
        <f t="shared" si="14"/>
        <v>6.4919354838709684E-2</v>
      </c>
      <c r="K64" s="8">
        <f t="shared" si="17"/>
        <v>0.35353535353535354</v>
      </c>
      <c r="L64" s="8">
        <f t="shared" si="18"/>
        <v>0.47706422018348627</v>
      </c>
      <c r="M64" s="8">
        <f t="shared" si="15"/>
        <v>1.3394565633371604E-2</v>
      </c>
      <c r="N64" s="16">
        <f t="shared" si="16"/>
        <v>2.1885521885521887E-2</v>
      </c>
    </row>
    <row r="65" spans="1:14" x14ac:dyDescent="0.2">
      <c r="A65" s="27"/>
      <c r="B65" s="24" t="s">
        <v>58</v>
      </c>
      <c r="C65" s="21">
        <v>114</v>
      </c>
      <c r="D65" s="7">
        <v>159</v>
      </c>
      <c r="E65" s="7">
        <v>25</v>
      </c>
      <c r="F65" s="7">
        <v>85</v>
      </c>
      <c r="G65" s="8">
        <f t="shared" si="11"/>
        <v>4.3628013777267508E-2</v>
      </c>
      <c r="H65" s="8">
        <f t="shared" si="12"/>
        <v>6.691919191919192E-2</v>
      </c>
      <c r="I65" s="8">
        <f t="shared" si="13"/>
        <v>1.0158472165786265E-2</v>
      </c>
      <c r="J65" s="8">
        <f t="shared" si="14"/>
        <v>3.4274193548387094E-2</v>
      </c>
      <c r="K65" s="8">
        <f t="shared" si="17"/>
        <v>-0.7807017543859649</v>
      </c>
      <c r="L65" s="8">
        <f t="shared" si="18"/>
        <v>-0.46540880503144655</v>
      </c>
      <c r="M65" s="8">
        <f t="shared" si="15"/>
        <v>-3.4060466896287792E-2</v>
      </c>
      <c r="N65" s="16">
        <f t="shared" si="16"/>
        <v>-3.1144781144781145E-2</v>
      </c>
    </row>
    <row r="66" spans="1:14" x14ac:dyDescent="0.2">
      <c r="A66" s="27"/>
      <c r="B66" s="24" t="s">
        <v>59</v>
      </c>
      <c r="C66" s="21">
        <v>0</v>
      </c>
      <c r="D66" s="7">
        <v>11</v>
      </c>
      <c r="E66" s="7">
        <v>8</v>
      </c>
      <c r="F66" s="7">
        <v>14</v>
      </c>
      <c r="G66" s="8" t="str">
        <f t="shared" si="11"/>
        <v/>
      </c>
      <c r="H66" s="8">
        <f t="shared" si="12"/>
        <v>4.6296296296296294E-3</v>
      </c>
      <c r="I66" s="8">
        <f t="shared" si="13"/>
        <v>3.2507110930516049E-3</v>
      </c>
      <c r="J66" s="8">
        <f t="shared" si="14"/>
        <v>5.6451612903225803E-3</v>
      </c>
      <c r="K66" s="8">
        <f t="shared" si="17"/>
        <v>1</v>
      </c>
      <c r="L66" s="8">
        <f t="shared" si="18"/>
        <v>0.27272727272727271</v>
      </c>
      <c r="M66" s="8" t="str">
        <f t="shared" si="15"/>
        <v/>
      </c>
      <c r="N66" s="16">
        <f t="shared" si="16"/>
        <v>1.2626262626262625E-3</v>
      </c>
    </row>
    <row r="67" spans="1:14" x14ac:dyDescent="0.2">
      <c r="A67" s="27"/>
      <c r="B67" s="24" t="s">
        <v>60</v>
      </c>
      <c r="C67" s="21">
        <v>453</v>
      </c>
      <c r="D67" s="7">
        <v>489</v>
      </c>
      <c r="E67" s="7">
        <v>291</v>
      </c>
      <c r="F67" s="7">
        <v>317</v>
      </c>
      <c r="G67" s="8">
        <f t="shared" si="11"/>
        <v>0.17336394948335246</v>
      </c>
      <c r="H67" s="8">
        <f t="shared" si="12"/>
        <v>0.2058080808080808</v>
      </c>
      <c r="I67" s="8">
        <f t="shared" si="13"/>
        <v>0.11824461600975213</v>
      </c>
      <c r="J67" s="8">
        <f t="shared" si="14"/>
        <v>0.12782258064516128</v>
      </c>
      <c r="K67" s="8">
        <f t="shared" si="17"/>
        <v>-0.35761589403973509</v>
      </c>
      <c r="L67" s="8">
        <f t="shared" si="18"/>
        <v>-0.35173824130879344</v>
      </c>
      <c r="M67" s="8">
        <f t="shared" si="15"/>
        <v>-6.1997703788748561E-2</v>
      </c>
      <c r="N67" s="16">
        <f t="shared" si="16"/>
        <v>-7.239057239057238E-2</v>
      </c>
    </row>
    <row r="68" spans="1:14" x14ac:dyDescent="0.2">
      <c r="A68" s="27"/>
      <c r="B68" s="24" t="s">
        <v>61</v>
      </c>
      <c r="C68" s="21">
        <v>27</v>
      </c>
      <c r="D68" s="7">
        <v>22</v>
      </c>
      <c r="E68" s="7">
        <v>11</v>
      </c>
      <c r="F68" s="7">
        <v>9</v>
      </c>
      <c r="G68" s="8">
        <f t="shared" si="11"/>
        <v>1.0332950631458095E-2</v>
      </c>
      <c r="H68" s="8">
        <f t="shared" si="12"/>
        <v>9.2592592592592587E-3</v>
      </c>
      <c r="I68" s="8">
        <f t="shared" si="13"/>
        <v>4.469727752945957E-3</v>
      </c>
      <c r="J68" s="8">
        <f t="shared" si="14"/>
        <v>3.6290322580645163E-3</v>
      </c>
      <c r="K68" s="8">
        <f t="shared" si="17"/>
        <v>-0.59259259259259256</v>
      </c>
      <c r="L68" s="8">
        <f t="shared" si="18"/>
        <v>-0.59090909090909094</v>
      </c>
      <c r="M68" s="8">
        <f t="shared" si="15"/>
        <v>-6.1232300038270189E-3</v>
      </c>
      <c r="N68" s="16">
        <f t="shared" si="16"/>
        <v>-5.4713804713804716E-3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1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>
        <f t="shared" si="14"/>
        <v>4.032258064516129E-4</v>
      </c>
      <c r="K69" s="8" t="str">
        <f t="shared" si="17"/>
        <v xml:space="preserve"> 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113</v>
      </c>
      <c r="D70" s="7">
        <v>70</v>
      </c>
      <c r="E70" s="7">
        <v>614</v>
      </c>
      <c r="F70" s="7">
        <v>343</v>
      </c>
      <c r="G70" s="8">
        <f t="shared" si="11"/>
        <v>4.3245311902028322E-2</v>
      </c>
      <c r="H70" s="8">
        <f t="shared" si="12"/>
        <v>2.9461279461279462E-2</v>
      </c>
      <c r="I70" s="8">
        <f t="shared" si="13"/>
        <v>0.2494920763917107</v>
      </c>
      <c r="J70" s="8">
        <f t="shared" si="14"/>
        <v>0.13830645161290323</v>
      </c>
      <c r="K70" s="8">
        <f t="shared" si="17"/>
        <v>4.4336283185840708</v>
      </c>
      <c r="L70" s="8">
        <f t="shared" si="18"/>
        <v>3.9</v>
      </c>
      <c r="M70" s="8">
        <f t="shared" si="15"/>
        <v>0.19173363949483352</v>
      </c>
      <c r="N70" s="16">
        <f t="shared" si="16"/>
        <v>0.1148989898989899</v>
      </c>
    </row>
    <row r="71" spans="1:14" x14ac:dyDescent="0.2">
      <c r="A71" s="27"/>
      <c r="B71" s="24" t="s">
        <v>64</v>
      </c>
      <c r="C71" s="21">
        <v>13</v>
      </c>
      <c r="D71" s="7">
        <v>62</v>
      </c>
      <c r="E71" s="7">
        <v>6</v>
      </c>
      <c r="F71" s="7">
        <v>60</v>
      </c>
      <c r="G71" s="8">
        <f t="shared" si="11"/>
        <v>4.9751243781094526E-3</v>
      </c>
      <c r="H71" s="8">
        <f t="shared" si="12"/>
        <v>2.6094276094276093E-2</v>
      </c>
      <c r="I71" s="8">
        <f t="shared" si="13"/>
        <v>2.4380333197887038E-3</v>
      </c>
      <c r="J71" s="8">
        <f t="shared" si="14"/>
        <v>2.4193548387096774E-2</v>
      </c>
      <c r="K71" s="8">
        <f t="shared" si="17"/>
        <v>-0.53846153846153844</v>
      </c>
      <c r="L71" s="8">
        <f t="shared" si="18"/>
        <v>-3.2258064516129031E-2</v>
      </c>
      <c r="M71" s="8">
        <f t="shared" si="15"/>
        <v>-2.6789131266743206E-3</v>
      </c>
      <c r="N71" s="16">
        <f t="shared" si="16"/>
        <v>-8.4175084175084171E-4</v>
      </c>
    </row>
    <row r="72" spans="1:14" x14ac:dyDescent="0.2">
      <c r="A72" s="27"/>
      <c r="B72" s="24" t="s">
        <v>65</v>
      </c>
      <c r="C72" s="21">
        <v>32</v>
      </c>
      <c r="D72" s="7">
        <v>45</v>
      </c>
      <c r="E72" s="7">
        <v>17</v>
      </c>
      <c r="F72" s="7">
        <v>35</v>
      </c>
      <c r="G72" s="8">
        <f t="shared" si="11"/>
        <v>1.2246460007654038E-2</v>
      </c>
      <c r="H72" s="8">
        <f t="shared" si="12"/>
        <v>1.893939393939394E-2</v>
      </c>
      <c r="I72" s="8">
        <f t="shared" si="13"/>
        <v>6.9077610727346604E-3</v>
      </c>
      <c r="J72" s="8">
        <f t="shared" si="14"/>
        <v>1.4112903225806451E-2</v>
      </c>
      <c r="K72" s="8">
        <f t="shared" si="17"/>
        <v>-0.46875</v>
      </c>
      <c r="L72" s="8">
        <f t="shared" si="18"/>
        <v>-0.22222222222222221</v>
      </c>
      <c r="M72" s="8">
        <f t="shared" si="15"/>
        <v>-5.7405281285878304E-3</v>
      </c>
      <c r="N72" s="16">
        <f t="shared" si="16"/>
        <v>-4.2087542087542087E-3</v>
      </c>
    </row>
    <row r="73" spans="1:14" ht="15.75" thickBot="1" x14ac:dyDescent="0.25">
      <c r="A73" s="27"/>
      <c r="B73" s="25" t="s">
        <v>66</v>
      </c>
      <c r="C73" s="22">
        <v>42</v>
      </c>
      <c r="D73" s="17">
        <v>14</v>
      </c>
      <c r="E73" s="17">
        <v>19</v>
      </c>
      <c r="F73" s="17">
        <v>24</v>
      </c>
      <c r="G73" s="18">
        <f t="shared" si="11"/>
        <v>1.6073478760045924E-2</v>
      </c>
      <c r="H73" s="18">
        <f t="shared" si="12"/>
        <v>5.8922558922558923E-3</v>
      </c>
      <c r="I73" s="18">
        <f t="shared" si="13"/>
        <v>7.7204388459975615E-3</v>
      </c>
      <c r="J73" s="18">
        <f t="shared" si="14"/>
        <v>9.6774193548387101E-3</v>
      </c>
      <c r="K73" s="18">
        <f t="shared" si="17"/>
        <v>-0.54761904761904767</v>
      </c>
      <c r="L73" s="18">
        <f t="shared" si="18"/>
        <v>0.7142857142857143</v>
      </c>
      <c r="M73" s="18">
        <f t="shared" si="15"/>
        <v>-8.8021431305013408E-3</v>
      </c>
      <c r="N73" s="19">
        <f t="shared" si="16"/>
        <v>4.2087542087542087E-3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14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26981</v>
      </c>
      <c r="D81" s="11">
        <f>SUM(D82:D180)</f>
        <v>22179</v>
      </c>
      <c r="E81" s="11">
        <f>SUM(E82:E180)</f>
        <v>19452</v>
      </c>
      <c r="F81" s="11">
        <f>SUM(F82:F180)</f>
        <v>17874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-0.27904821911715649</v>
      </c>
      <c r="L81" s="12">
        <f>+IF(AND(D81=0,F81=0),"",IF(D81=0,1,IF(F81=0,-1,(F81-D81)/D81)))</f>
        <v>-0.19410252941972136</v>
      </c>
      <c r="M81" s="12">
        <f t="shared" ref="M81:M112" si="23">+IF(OR(AND(G81=""),(K81="")),"",G81*K81)</f>
        <v>-0.27904821911715649</v>
      </c>
      <c r="N81" s="12">
        <f t="shared" ref="N81:N112" si="24">+IF(OR(AND(H81=""),(L81="")),"",H81*L81)</f>
        <v>-0.19410252941972136</v>
      </c>
    </row>
    <row r="82" spans="1:14" x14ac:dyDescent="0.2">
      <c r="A82" s="27"/>
      <c r="B82" s="23" t="s">
        <v>67</v>
      </c>
      <c r="C82" s="20">
        <v>690</v>
      </c>
      <c r="D82" s="13">
        <v>436</v>
      </c>
      <c r="E82" s="13">
        <v>313</v>
      </c>
      <c r="F82" s="13">
        <v>231</v>
      </c>
      <c r="G82" s="14">
        <f t="shared" si="19"/>
        <v>2.5573551758644973E-2</v>
      </c>
      <c r="H82" s="14">
        <f t="shared" si="20"/>
        <v>1.9658235267595473E-2</v>
      </c>
      <c r="I82" s="14">
        <f t="shared" si="21"/>
        <v>1.6090890396874356E-2</v>
      </c>
      <c r="J82" s="14">
        <f t="shared" si="22"/>
        <v>1.2923799932863377E-2</v>
      </c>
      <c r="K82" s="14">
        <f t="shared" ref="K82:K113" si="25">+IF(AND(C82=0,E82=0)," ",IF(C82=0,1,IF(E82=0,-1,(E82-C82)/C82)))</f>
        <v>-0.54637681159420293</v>
      </c>
      <c r="L82" s="14">
        <f t="shared" ref="L82:L113" si="26">+IF(AND(D82=0,F82=0)," ",IF(D82=0,1,IF(F82=0,-1,(F82-D82)/D82)))</f>
        <v>-0.47018348623853212</v>
      </c>
      <c r="M82" s="14">
        <f t="shared" si="23"/>
        <v>-1.3972795671027761E-2</v>
      </c>
      <c r="N82" s="15">
        <f t="shared" si="24"/>
        <v>-9.2429775914153033E-3</v>
      </c>
    </row>
    <row r="83" spans="1:14" ht="26.25" customHeight="1" x14ac:dyDescent="0.2">
      <c r="A83" s="27"/>
      <c r="B83" s="24" t="s">
        <v>68</v>
      </c>
      <c r="C83" s="21">
        <v>417</v>
      </c>
      <c r="D83" s="7">
        <v>267</v>
      </c>
      <c r="E83" s="7">
        <v>304</v>
      </c>
      <c r="F83" s="7">
        <v>215</v>
      </c>
      <c r="G83" s="8">
        <f t="shared" si="19"/>
        <v>1.5455320410659354E-2</v>
      </c>
      <c r="H83" s="8">
        <f t="shared" si="20"/>
        <v>1.2038414716623834E-2</v>
      </c>
      <c r="I83" s="8">
        <f t="shared" si="21"/>
        <v>1.5628213037219823E-2</v>
      </c>
      <c r="J83" s="8">
        <f t="shared" si="22"/>
        <v>1.2028644959158554E-2</v>
      </c>
      <c r="K83" s="8">
        <f t="shared" si="25"/>
        <v>-0.27098321342925658</v>
      </c>
      <c r="L83" s="8">
        <f t="shared" si="26"/>
        <v>-0.19475655430711611</v>
      </c>
      <c r="M83" s="8">
        <f t="shared" si="23"/>
        <v>-4.1881323894592494E-3</v>
      </c>
      <c r="N83" s="16">
        <f t="shared" si="24"/>
        <v>-2.3445601695297356E-3</v>
      </c>
    </row>
    <row r="84" spans="1:14" x14ac:dyDescent="0.2">
      <c r="A84" s="27"/>
      <c r="B84" s="24" t="s">
        <v>69</v>
      </c>
      <c r="C84" s="21">
        <v>83</v>
      </c>
      <c r="D84" s="7">
        <v>65</v>
      </c>
      <c r="E84" s="7">
        <v>48</v>
      </c>
      <c r="F84" s="7">
        <v>55</v>
      </c>
      <c r="G84" s="8">
        <f t="shared" si="19"/>
        <v>3.0762388347355548E-3</v>
      </c>
      <c r="H84" s="8">
        <f t="shared" si="20"/>
        <v>2.9307002119121693E-3</v>
      </c>
      <c r="I84" s="8">
        <f t="shared" si="21"/>
        <v>2.4676125848241827E-3</v>
      </c>
      <c r="J84" s="8">
        <f t="shared" si="22"/>
        <v>3.0770952221103277E-3</v>
      </c>
      <c r="K84" s="8">
        <f t="shared" si="25"/>
        <v>-0.42168674698795183</v>
      </c>
      <c r="L84" s="8">
        <f t="shared" si="26"/>
        <v>-0.15384615384615385</v>
      </c>
      <c r="M84" s="8">
        <f t="shared" si="23"/>
        <v>-1.2972091471776437E-3</v>
      </c>
      <c r="N84" s="16">
        <f t="shared" si="24"/>
        <v>-4.5087695567879528E-4</v>
      </c>
    </row>
    <row r="85" spans="1:14" x14ac:dyDescent="0.2">
      <c r="A85" s="27"/>
      <c r="B85" s="24" t="s">
        <v>70</v>
      </c>
      <c r="C85" s="21">
        <v>1070</v>
      </c>
      <c r="D85" s="7">
        <v>505</v>
      </c>
      <c r="E85" s="7">
        <v>1006</v>
      </c>
      <c r="F85" s="7">
        <v>409</v>
      </c>
      <c r="G85" s="8">
        <f t="shared" si="19"/>
        <v>3.9657536785145102E-2</v>
      </c>
      <c r="H85" s="8">
        <f t="shared" si="20"/>
        <v>2.2769286261779161E-2</v>
      </c>
      <c r="I85" s="8">
        <f t="shared" si="21"/>
        <v>5.1717047090273492E-2</v>
      </c>
      <c r="J85" s="8">
        <f t="shared" si="22"/>
        <v>2.288239901532953E-2</v>
      </c>
      <c r="K85" s="8">
        <f t="shared" si="25"/>
        <v>-5.9813084112149535E-2</v>
      </c>
      <c r="L85" s="8">
        <f t="shared" si="26"/>
        <v>-0.1900990099009901</v>
      </c>
      <c r="M85" s="8">
        <f t="shared" si="23"/>
        <v>-2.3720395834105484E-3</v>
      </c>
      <c r="N85" s="16">
        <f t="shared" si="24"/>
        <v>-4.3284187745164342E-3</v>
      </c>
    </row>
    <row r="86" spans="1:14" ht="25.5" x14ac:dyDescent="0.2">
      <c r="A86" s="27"/>
      <c r="B86" s="24" t="s">
        <v>71</v>
      </c>
      <c r="C86" s="21">
        <v>1834</v>
      </c>
      <c r="D86" s="7">
        <v>1238</v>
      </c>
      <c r="E86" s="7">
        <v>1474</v>
      </c>
      <c r="F86" s="7">
        <v>1037</v>
      </c>
      <c r="G86" s="8">
        <f t="shared" si="19"/>
        <v>6.7973759312108514E-2</v>
      </c>
      <c r="H86" s="8">
        <f t="shared" si="20"/>
        <v>5.5818567113034852E-2</v>
      </c>
      <c r="I86" s="8">
        <f t="shared" si="21"/>
        <v>7.5776269792309281E-2</v>
      </c>
      <c r="J86" s="8">
        <f t="shared" si="22"/>
        <v>5.8017231733243815E-2</v>
      </c>
      <c r="K86" s="8">
        <f t="shared" si="25"/>
        <v>-0.19629225736095965</v>
      </c>
      <c r="L86" s="8">
        <f t="shared" si="26"/>
        <v>-0.16235864297253635</v>
      </c>
      <c r="M86" s="8">
        <f t="shared" si="23"/>
        <v>-1.3342722656684331E-2</v>
      </c>
      <c r="N86" s="16">
        <f t="shared" si="24"/>
        <v>-9.0626268091437857E-3</v>
      </c>
    </row>
    <row r="87" spans="1:14" x14ac:dyDescent="0.2">
      <c r="A87" s="27"/>
      <c r="B87" s="24" t="s">
        <v>72</v>
      </c>
      <c r="C87" s="21">
        <v>3</v>
      </c>
      <c r="D87" s="7">
        <v>7</v>
      </c>
      <c r="E87" s="7">
        <v>2</v>
      </c>
      <c r="F87" s="7">
        <v>2</v>
      </c>
      <c r="G87" s="8">
        <f t="shared" si="19"/>
        <v>1.1118935547236944E-4</v>
      </c>
      <c r="H87" s="8">
        <f t="shared" si="20"/>
        <v>3.1561386897515666E-4</v>
      </c>
      <c r="I87" s="8">
        <f t="shared" si="21"/>
        <v>1.0281719103434094E-4</v>
      </c>
      <c r="J87" s="8">
        <f t="shared" si="22"/>
        <v>1.1189437171310283E-4</v>
      </c>
      <c r="K87" s="8">
        <f t="shared" si="25"/>
        <v>-0.33333333333333331</v>
      </c>
      <c r="L87" s="8">
        <f t="shared" si="26"/>
        <v>-0.7142857142857143</v>
      </c>
      <c r="M87" s="8">
        <f t="shared" si="23"/>
        <v>-3.7063118490789813E-5</v>
      </c>
      <c r="N87" s="16">
        <f t="shared" si="24"/>
        <v>-2.2543847783939761E-4</v>
      </c>
    </row>
    <row r="88" spans="1:14" x14ac:dyDescent="0.2">
      <c r="A88" s="27"/>
      <c r="B88" s="24" t="s">
        <v>73</v>
      </c>
      <c r="C88" s="21">
        <v>161</v>
      </c>
      <c r="D88" s="7">
        <v>119</v>
      </c>
      <c r="E88" s="7">
        <v>93</v>
      </c>
      <c r="F88" s="7">
        <v>46</v>
      </c>
      <c r="G88" s="8">
        <f t="shared" si="19"/>
        <v>5.9671620770171598E-3</v>
      </c>
      <c r="H88" s="8">
        <f t="shared" si="20"/>
        <v>5.3654357725776633E-3</v>
      </c>
      <c r="I88" s="8">
        <f t="shared" si="21"/>
        <v>4.7809993830968539E-3</v>
      </c>
      <c r="J88" s="8">
        <f t="shared" si="22"/>
        <v>2.573570549401365E-3</v>
      </c>
      <c r="K88" s="8">
        <f t="shared" si="25"/>
        <v>-0.42236024844720499</v>
      </c>
      <c r="L88" s="8">
        <f t="shared" si="26"/>
        <v>-0.61344537815126055</v>
      </c>
      <c r="M88" s="8">
        <f t="shared" si="23"/>
        <v>-2.5202920573737073E-3</v>
      </c>
      <c r="N88" s="16">
        <f t="shared" si="24"/>
        <v>-3.2914017764552055E-3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28</v>
      </c>
      <c r="F89" s="7">
        <v>19</v>
      </c>
      <c r="G89" s="8" t="str">
        <f t="shared" si="19"/>
        <v/>
      </c>
      <c r="H89" s="8" t="str">
        <f t="shared" si="20"/>
        <v/>
      </c>
      <c r="I89" s="8">
        <f t="shared" si="21"/>
        <v>1.4394406744807733E-3</v>
      </c>
      <c r="J89" s="8">
        <f t="shared" si="22"/>
        <v>1.062996531274477E-3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6</v>
      </c>
      <c r="F90" s="7">
        <v>12</v>
      </c>
      <c r="G90" s="8" t="str">
        <f t="shared" si="19"/>
        <v/>
      </c>
      <c r="H90" s="8" t="str">
        <f t="shared" si="20"/>
        <v/>
      </c>
      <c r="I90" s="8">
        <f t="shared" si="21"/>
        <v>3.0845157310302283E-4</v>
      </c>
      <c r="J90" s="8">
        <f t="shared" si="22"/>
        <v>6.7136623027861698E-4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30</v>
      </c>
      <c r="D91" s="7">
        <v>36</v>
      </c>
      <c r="E91" s="7">
        <v>8</v>
      </c>
      <c r="F91" s="7">
        <v>16</v>
      </c>
      <c r="G91" s="8">
        <f t="shared" si="19"/>
        <v>1.1118935547236944E-3</v>
      </c>
      <c r="H91" s="8">
        <f t="shared" si="20"/>
        <v>1.623157040443663E-3</v>
      </c>
      <c r="I91" s="8">
        <f t="shared" si="21"/>
        <v>4.1126876413736374E-4</v>
      </c>
      <c r="J91" s="8">
        <f t="shared" si="22"/>
        <v>8.9515497370482261E-4</v>
      </c>
      <c r="K91" s="8">
        <f t="shared" si="25"/>
        <v>-0.73333333333333328</v>
      </c>
      <c r="L91" s="8">
        <f t="shared" si="26"/>
        <v>-0.55555555555555558</v>
      </c>
      <c r="M91" s="8">
        <f t="shared" si="23"/>
        <v>-8.1538860679737581E-4</v>
      </c>
      <c r="N91" s="16">
        <f t="shared" si="24"/>
        <v>-9.0175391135759056E-4</v>
      </c>
    </row>
    <row r="92" spans="1:14" x14ac:dyDescent="0.2">
      <c r="A92" s="27"/>
      <c r="B92" s="24" t="s">
        <v>77</v>
      </c>
      <c r="C92" s="21">
        <v>56</v>
      </c>
      <c r="D92" s="7">
        <v>61</v>
      </c>
      <c r="E92" s="7">
        <v>44</v>
      </c>
      <c r="F92" s="7">
        <v>46</v>
      </c>
      <c r="G92" s="8">
        <f t="shared" si="19"/>
        <v>2.0755346354842294E-3</v>
      </c>
      <c r="H92" s="8">
        <f t="shared" si="20"/>
        <v>2.7503494296406512E-3</v>
      </c>
      <c r="I92" s="8">
        <f t="shared" si="21"/>
        <v>2.2619782027555007E-3</v>
      </c>
      <c r="J92" s="8">
        <f t="shared" si="22"/>
        <v>2.573570549401365E-3</v>
      </c>
      <c r="K92" s="8">
        <f t="shared" si="25"/>
        <v>-0.21428571428571427</v>
      </c>
      <c r="L92" s="8">
        <f t="shared" si="26"/>
        <v>-0.24590163934426229</v>
      </c>
      <c r="M92" s="8">
        <f t="shared" si="23"/>
        <v>-4.4475742188947772E-4</v>
      </c>
      <c r="N92" s="16">
        <f t="shared" si="24"/>
        <v>-6.7631543351819295E-4</v>
      </c>
    </row>
    <row r="93" spans="1:14" x14ac:dyDescent="0.2">
      <c r="A93" s="27"/>
      <c r="B93" s="24" t="s">
        <v>78</v>
      </c>
      <c r="C93" s="21">
        <v>45</v>
      </c>
      <c r="D93" s="7">
        <v>83</v>
      </c>
      <c r="E93" s="7">
        <v>21</v>
      </c>
      <c r="F93" s="7">
        <v>41</v>
      </c>
      <c r="G93" s="8">
        <f t="shared" si="19"/>
        <v>1.6678403320855417E-3</v>
      </c>
      <c r="H93" s="8">
        <f t="shared" si="20"/>
        <v>3.7422787321340005E-3</v>
      </c>
      <c r="I93" s="8">
        <f t="shared" si="21"/>
        <v>1.0795805058605799E-3</v>
      </c>
      <c r="J93" s="8">
        <f t="shared" si="22"/>
        <v>2.2938346201186082E-3</v>
      </c>
      <c r="K93" s="8">
        <f t="shared" si="25"/>
        <v>-0.53333333333333333</v>
      </c>
      <c r="L93" s="8">
        <f t="shared" si="26"/>
        <v>-0.50602409638554213</v>
      </c>
      <c r="M93" s="8">
        <f t="shared" si="23"/>
        <v>-8.8951484377895555E-4</v>
      </c>
      <c r="N93" s="16">
        <f t="shared" si="24"/>
        <v>-1.8936832138509399E-3</v>
      </c>
    </row>
    <row r="94" spans="1:14" x14ac:dyDescent="0.2">
      <c r="A94" s="27"/>
      <c r="B94" s="24" t="s">
        <v>79</v>
      </c>
      <c r="C94" s="21">
        <v>1</v>
      </c>
      <c r="D94" s="7">
        <v>1</v>
      </c>
      <c r="E94" s="7">
        <v>1</v>
      </c>
      <c r="F94" s="7">
        <v>2</v>
      </c>
      <c r="G94" s="8">
        <f t="shared" si="19"/>
        <v>3.7063118490789813E-5</v>
      </c>
      <c r="H94" s="8">
        <f t="shared" si="20"/>
        <v>4.5087695567879523E-5</v>
      </c>
      <c r="I94" s="8">
        <f t="shared" si="21"/>
        <v>5.1408595517170468E-5</v>
      </c>
      <c r="J94" s="8">
        <f t="shared" si="22"/>
        <v>1.1189437171310283E-4</v>
      </c>
      <c r="K94" s="8">
        <f t="shared" si="25"/>
        <v>0</v>
      </c>
      <c r="L94" s="8">
        <f t="shared" si="26"/>
        <v>1</v>
      </c>
      <c r="M94" s="8">
        <f t="shared" si="23"/>
        <v>0</v>
      </c>
      <c r="N94" s="16">
        <f t="shared" si="24"/>
        <v>4.5087695567879523E-5</v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13</v>
      </c>
      <c r="F96" s="7">
        <v>10</v>
      </c>
      <c r="G96" s="8" t="str">
        <f t="shared" si="19"/>
        <v/>
      </c>
      <c r="H96" s="8" t="str">
        <f t="shared" si="20"/>
        <v/>
      </c>
      <c r="I96" s="8">
        <f t="shared" si="21"/>
        <v>6.6831174172321615E-4</v>
      </c>
      <c r="J96" s="8">
        <f t="shared" si="22"/>
        <v>5.5947185856551412E-4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296</v>
      </c>
      <c r="D97" s="7">
        <v>143</v>
      </c>
      <c r="E97" s="7">
        <v>196</v>
      </c>
      <c r="F97" s="7">
        <v>80</v>
      </c>
      <c r="G97" s="8">
        <f t="shared" si="19"/>
        <v>1.0970683073273785E-2</v>
      </c>
      <c r="H97" s="8">
        <f t="shared" si="20"/>
        <v>6.4475404662067718E-3</v>
      </c>
      <c r="I97" s="8">
        <f t="shared" si="21"/>
        <v>1.0076084721365413E-2</v>
      </c>
      <c r="J97" s="8">
        <f t="shared" si="22"/>
        <v>4.4757748685241129E-3</v>
      </c>
      <c r="K97" s="8">
        <f t="shared" si="25"/>
        <v>-0.33783783783783783</v>
      </c>
      <c r="L97" s="8">
        <f t="shared" si="26"/>
        <v>-0.44055944055944057</v>
      </c>
      <c r="M97" s="8">
        <f t="shared" si="23"/>
        <v>-3.7063118490789811E-3</v>
      </c>
      <c r="N97" s="16">
        <f t="shared" si="24"/>
        <v>-2.84052482077641E-3</v>
      </c>
    </row>
    <row r="98" spans="1:14" x14ac:dyDescent="0.2">
      <c r="A98" s="27"/>
      <c r="B98" s="24" t="s">
        <v>83</v>
      </c>
      <c r="C98" s="21">
        <v>24</v>
      </c>
      <c r="D98" s="7">
        <v>30</v>
      </c>
      <c r="E98" s="7">
        <v>11</v>
      </c>
      <c r="F98" s="7">
        <v>20</v>
      </c>
      <c r="G98" s="8">
        <f t="shared" si="19"/>
        <v>8.8951484377895555E-4</v>
      </c>
      <c r="H98" s="8">
        <f t="shared" si="20"/>
        <v>1.3526308670363857E-3</v>
      </c>
      <c r="I98" s="8">
        <f t="shared" si="21"/>
        <v>5.6549455068887519E-4</v>
      </c>
      <c r="J98" s="8">
        <f t="shared" si="22"/>
        <v>1.1189437171310282E-3</v>
      </c>
      <c r="K98" s="8">
        <f t="shared" si="25"/>
        <v>-0.54166666666666663</v>
      </c>
      <c r="L98" s="8">
        <f t="shared" si="26"/>
        <v>-0.33333333333333331</v>
      </c>
      <c r="M98" s="8">
        <f t="shared" si="23"/>
        <v>-4.8182054038026754E-4</v>
      </c>
      <c r="N98" s="16">
        <f t="shared" si="24"/>
        <v>-4.5087695567879523E-4</v>
      </c>
    </row>
    <row r="99" spans="1:14" x14ac:dyDescent="0.2">
      <c r="A99" s="27"/>
      <c r="B99" s="24" t="s">
        <v>84</v>
      </c>
      <c r="C99" s="21">
        <v>394</v>
      </c>
      <c r="D99" s="7">
        <v>406</v>
      </c>
      <c r="E99" s="7">
        <v>191</v>
      </c>
      <c r="F99" s="7">
        <v>248</v>
      </c>
      <c r="G99" s="8">
        <f t="shared" si="19"/>
        <v>1.4602868685371187E-2</v>
      </c>
      <c r="H99" s="8">
        <f t="shared" si="20"/>
        <v>1.8305604400559089E-2</v>
      </c>
      <c r="I99" s="8">
        <f t="shared" si="21"/>
        <v>9.8190417437795594E-3</v>
      </c>
      <c r="J99" s="8">
        <f t="shared" si="22"/>
        <v>1.3874902092424752E-2</v>
      </c>
      <c r="K99" s="8">
        <f t="shared" si="25"/>
        <v>-0.51522842639593913</v>
      </c>
      <c r="L99" s="8">
        <f t="shared" si="26"/>
        <v>-0.3891625615763547</v>
      </c>
      <c r="M99" s="8">
        <f t="shared" si="23"/>
        <v>-7.5238130536303327E-3</v>
      </c>
      <c r="N99" s="16">
        <f t="shared" si="24"/>
        <v>-7.1238558997249665E-3</v>
      </c>
    </row>
    <row r="100" spans="1:14" x14ac:dyDescent="0.2">
      <c r="A100" s="27"/>
      <c r="B100" s="24" t="s">
        <v>85</v>
      </c>
      <c r="C100" s="21">
        <v>1466</v>
      </c>
      <c r="D100" s="7">
        <v>1363</v>
      </c>
      <c r="E100" s="7">
        <v>1840</v>
      </c>
      <c r="F100" s="7">
        <v>1403</v>
      </c>
      <c r="G100" s="8">
        <f t="shared" si="19"/>
        <v>5.4334531707497871E-2</v>
      </c>
      <c r="H100" s="8">
        <f t="shared" si="20"/>
        <v>6.1454529059019797E-2</v>
      </c>
      <c r="I100" s="8">
        <f t="shared" si="21"/>
        <v>9.4591815751593672E-2</v>
      </c>
      <c r="J100" s="8">
        <f t="shared" si="22"/>
        <v>7.8493901756741633E-2</v>
      </c>
      <c r="K100" s="8">
        <f t="shared" si="25"/>
        <v>0.25511596180081858</v>
      </c>
      <c r="L100" s="8">
        <f t="shared" si="26"/>
        <v>2.9347028613352897E-2</v>
      </c>
      <c r="M100" s="8">
        <f t="shared" si="23"/>
        <v>1.3861606315555393E-2</v>
      </c>
      <c r="N100" s="16">
        <f t="shared" si="24"/>
        <v>1.8035078227151811E-3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588</v>
      </c>
      <c r="F101" s="7">
        <v>594</v>
      </c>
      <c r="G101" s="8" t="str">
        <f t="shared" si="19"/>
        <v/>
      </c>
      <c r="H101" s="8" t="str">
        <f t="shared" si="20"/>
        <v/>
      </c>
      <c r="I101" s="8">
        <f t="shared" si="21"/>
        <v>3.0228254164096236E-2</v>
      </c>
      <c r="J101" s="8">
        <f t="shared" si="22"/>
        <v>3.3232628398791542E-2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271</v>
      </c>
      <c r="F102" s="7">
        <v>182</v>
      </c>
      <c r="G102" s="8" t="str">
        <f t="shared" si="19"/>
        <v/>
      </c>
      <c r="H102" s="8" t="str">
        <f t="shared" si="20"/>
        <v/>
      </c>
      <c r="I102" s="8">
        <f t="shared" si="21"/>
        <v>1.3931729385153198E-2</v>
      </c>
      <c r="J102" s="8">
        <f t="shared" si="22"/>
        <v>1.0182387825892357E-2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471</v>
      </c>
      <c r="D103" s="7">
        <v>925</v>
      </c>
      <c r="E103" s="7">
        <v>208</v>
      </c>
      <c r="F103" s="7">
        <v>562</v>
      </c>
      <c r="G103" s="8">
        <f t="shared" si="19"/>
        <v>1.7456728809162003E-2</v>
      </c>
      <c r="H103" s="8">
        <f t="shared" si="20"/>
        <v>4.170611840028856E-2</v>
      </c>
      <c r="I103" s="8">
        <f t="shared" si="21"/>
        <v>1.0692987867571458E-2</v>
      </c>
      <c r="J103" s="8">
        <f t="shared" si="22"/>
        <v>3.1442318451381894E-2</v>
      </c>
      <c r="K103" s="8">
        <f t="shared" si="25"/>
        <v>-0.55838641188959659</v>
      </c>
      <c r="L103" s="8">
        <f t="shared" si="26"/>
        <v>-0.39243243243243242</v>
      </c>
      <c r="M103" s="8">
        <f t="shared" si="23"/>
        <v>-9.7476001630777201E-3</v>
      </c>
      <c r="N103" s="16">
        <f t="shared" si="24"/>
        <v>-1.6366833491140268E-2</v>
      </c>
    </row>
    <row r="104" spans="1:14" x14ac:dyDescent="0.2">
      <c r="A104" s="27"/>
      <c r="B104" s="24" t="s">
        <v>89</v>
      </c>
      <c r="C104" s="21">
        <v>60</v>
      </c>
      <c r="D104" s="7">
        <v>541</v>
      </c>
      <c r="E104" s="7">
        <v>21</v>
      </c>
      <c r="F104" s="7">
        <v>209</v>
      </c>
      <c r="G104" s="8">
        <f t="shared" si="19"/>
        <v>2.2237871094473887E-3</v>
      </c>
      <c r="H104" s="8">
        <f t="shared" si="20"/>
        <v>2.4392443302222823E-2</v>
      </c>
      <c r="I104" s="8">
        <f t="shared" si="21"/>
        <v>1.0795805058605799E-3</v>
      </c>
      <c r="J104" s="8">
        <f t="shared" si="22"/>
        <v>1.1692961844019245E-2</v>
      </c>
      <c r="K104" s="8">
        <f t="shared" si="25"/>
        <v>-0.65</v>
      </c>
      <c r="L104" s="8">
        <f t="shared" si="26"/>
        <v>-0.61367837338262476</v>
      </c>
      <c r="M104" s="8">
        <f t="shared" si="23"/>
        <v>-1.4454616211408027E-3</v>
      </c>
      <c r="N104" s="16">
        <f t="shared" si="24"/>
        <v>-1.4969114928536002E-2</v>
      </c>
    </row>
    <row r="105" spans="1:14" x14ac:dyDescent="0.2">
      <c r="A105" s="27"/>
      <c r="B105" s="24" t="s">
        <v>90</v>
      </c>
      <c r="C105" s="21">
        <v>56</v>
      </c>
      <c r="D105" s="7">
        <v>251</v>
      </c>
      <c r="E105" s="7">
        <v>44</v>
      </c>
      <c r="F105" s="7">
        <v>193</v>
      </c>
      <c r="G105" s="8">
        <f t="shared" si="19"/>
        <v>2.0755346354842294E-3</v>
      </c>
      <c r="H105" s="8">
        <f t="shared" si="20"/>
        <v>1.1317011587537762E-2</v>
      </c>
      <c r="I105" s="8">
        <f t="shared" si="21"/>
        <v>2.2619782027555007E-3</v>
      </c>
      <c r="J105" s="8">
        <f t="shared" si="22"/>
        <v>1.0797806870314423E-2</v>
      </c>
      <c r="K105" s="8">
        <f t="shared" si="25"/>
        <v>-0.21428571428571427</v>
      </c>
      <c r="L105" s="8">
        <f t="shared" si="26"/>
        <v>-0.23107569721115537</v>
      </c>
      <c r="M105" s="8">
        <f t="shared" si="23"/>
        <v>-4.4475742188947772E-4</v>
      </c>
      <c r="N105" s="16">
        <f t="shared" si="24"/>
        <v>-2.6150863429370125E-3</v>
      </c>
    </row>
    <row r="106" spans="1:14" x14ac:dyDescent="0.2">
      <c r="A106" s="27"/>
      <c r="B106" s="24" t="s">
        <v>91</v>
      </c>
      <c r="C106" s="21">
        <v>113</v>
      </c>
      <c r="D106" s="7">
        <v>270</v>
      </c>
      <c r="E106" s="7">
        <v>52</v>
      </c>
      <c r="F106" s="7">
        <v>149</v>
      </c>
      <c r="G106" s="8">
        <f t="shared" si="19"/>
        <v>4.1881323894592494E-3</v>
      </c>
      <c r="H106" s="8">
        <f t="shared" si="20"/>
        <v>1.2173677803327471E-2</v>
      </c>
      <c r="I106" s="8">
        <f t="shared" si="21"/>
        <v>2.6732469668928646E-3</v>
      </c>
      <c r="J106" s="8">
        <f t="shared" si="22"/>
        <v>8.3361306926261602E-3</v>
      </c>
      <c r="K106" s="8">
        <f t="shared" si="25"/>
        <v>-0.53982300884955747</v>
      </c>
      <c r="L106" s="8">
        <f t="shared" si="26"/>
        <v>-0.44814814814814813</v>
      </c>
      <c r="M106" s="8">
        <f t="shared" si="23"/>
        <v>-2.2608502279381788E-3</v>
      </c>
      <c r="N106" s="16">
        <f t="shared" si="24"/>
        <v>-5.4556111637134221E-3</v>
      </c>
    </row>
    <row r="107" spans="1:14" x14ac:dyDescent="0.2">
      <c r="A107" s="27"/>
      <c r="B107" s="24" t="s">
        <v>92</v>
      </c>
      <c r="C107" s="21">
        <v>155</v>
      </c>
      <c r="D107" s="7">
        <v>132</v>
      </c>
      <c r="E107" s="7">
        <v>40</v>
      </c>
      <c r="F107" s="7">
        <v>51</v>
      </c>
      <c r="G107" s="8">
        <f t="shared" si="19"/>
        <v>5.7447833660724213E-3</v>
      </c>
      <c r="H107" s="8">
        <f t="shared" si="20"/>
        <v>5.9515758149600974E-3</v>
      </c>
      <c r="I107" s="8">
        <f t="shared" si="21"/>
        <v>2.0563438206868188E-3</v>
      </c>
      <c r="J107" s="8">
        <f t="shared" si="22"/>
        <v>2.8533064786841222E-3</v>
      </c>
      <c r="K107" s="8">
        <f t="shared" si="25"/>
        <v>-0.74193548387096775</v>
      </c>
      <c r="L107" s="8">
        <f t="shared" si="26"/>
        <v>-0.61363636363636365</v>
      </c>
      <c r="M107" s="8">
        <f t="shared" si="23"/>
        <v>-4.2622586264408286E-3</v>
      </c>
      <c r="N107" s="16">
        <f t="shared" si="24"/>
        <v>-3.6521033409982417E-3</v>
      </c>
    </row>
    <row r="108" spans="1:14" x14ac:dyDescent="0.2">
      <c r="A108" s="27"/>
      <c r="B108" s="24" t="s">
        <v>93</v>
      </c>
      <c r="C108" s="21">
        <v>44</v>
      </c>
      <c r="D108" s="7">
        <v>192</v>
      </c>
      <c r="E108" s="7">
        <v>23</v>
      </c>
      <c r="F108" s="7">
        <v>210</v>
      </c>
      <c r="G108" s="8">
        <f t="shared" si="19"/>
        <v>1.6307772135947518E-3</v>
      </c>
      <c r="H108" s="8">
        <f t="shared" si="20"/>
        <v>8.6568375490328683E-3</v>
      </c>
      <c r="I108" s="8">
        <f t="shared" si="21"/>
        <v>1.1823976968949209E-3</v>
      </c>
      <c r="J108" s="8">
        <f t="shared" si="22"/>
        <v>1.1748909029875798E-2</v>
      </c>
      <c r="K108" s="8">
        <f t="shared" si="25"/>
        <v>-0.47727272727272729</v>
      </c>
      <c r="L108" s="8">
        <f t="shared" si="26"/>
        <v>9.375E-2</v>
      </c>
      <c r="M108" s="8">
        <f t="shared" si="23"/>
        <v>-7.783254883065861E-4</v>
      </c>
      <c r="N108" s="16">
        <f t="shared" si="24"/>
        <v>8.1157852022183141E-4</v>
      </c>
    </row>
    <row r="109" spans="1:14" x14ac:dyDescent="0.2">
      <c r="A109" s="27"/>
      <c r="B109" s="24" t="s">
        <v>94</v>
      </c>
      <c r="C109" s="21">
        <v>43</v>
      </c>
      <c r="D109" s="7">
        <v>78</v>
      </c>
      <c r="E109" s="7">
        <v>46</v>
      </c>
      <c r="F109" s="7">
        <v>120</v>
      </c>
      <c r="G109" s="8">
        <f t="shared" si="19"/>
        <v>1.593714095103962E-3</v>
      </c>
      <c r="H109" s="8">
        <f t="shared" si="20"/>
        <v>3.516840254294603E-3</v>
      </c>
      <c r="I109" s="8">
        <f t="shared" si="21"/>
        <v>2.3647953937898417E-3</v>
      </c>
      <c r="J109" s="8">
        <f t="shared" si="22"/>
        <v>6.7136623027861698E-3</v>
      </c>
      <c r="K109" s="8">
        <f t="shared" si="25"/>
        <v>6.9767441860465115E-2</v>
      </c>
      <c r="L109" s="8">
        <f t="shared" si="26"/>
        <v>0.53846153846153844</v>
      </c>
      <c r="M109" s="8">
        <f t="shared" si="23"/>
        <v>1.1118935547236944E-4</v>
      </c>
      <c r="N109" s="16">
        <f t="shared" si="24"/>
        <v>1.8936832138509399E-3</v>
      </c>
    </row>
    <row r="110" spans="1:14" x14ac:dyDescent="0.2">
      <c r="A110" s="27"/>
      <c r="B110" s="24" t="s">
        <v>95</v>
      </c>
      <c r="C110" s="21">
        <v>2</v>
      </c>
      <c r="D110" s="7">
        <v>3</v>
      </c>
      <c r="E110" s="7">
        <v>1</v>
      </c>
      <c r="F110" s="7">
        <v>0</v>
      </c>
      <c r="G110" s="8">
        <f t="shared" si="19"/>
        <v>7.4126236981579625E-5</v>
      </c>
      <c r="H110" s="8">
        <f t="shared" si="20"/>
        <v>1.3526308670363857E-4</v>
      </c>
      <c r="I110" s="8">
        <f t="shared" si="21"/>
        <v>5.1408595517170468E-5</v>
      </c>
      <c r="J110" s="8" t="str">
        <f t="shared" si="22"/>
        <v/>
      </c>
      <c r="K110" s="8">
        <f t="shared" si="25"/>
        <v>-0.5</v>
      </c>
      <c r="L110" s="8">
        <f t="shared" si="26"/>
        <v>-1</v>
      </c>
      <c r="M110" s="8">
        <f t="shared" si="23"/>
        <v>-3.7063118490789813E-5</v>
      </c>
      <c r="N110" s="16">
        <f t="shared" si="24"/>
        <v>-1.3526308670363857E-4</v>
      </c>
    </row>
    <row r="111" spans="1:14" x14ac:dyDescent="0.2">
      <c r="A111" s="27"/>
      <c r="B111" s="24" t="s">
        <v>96</v>
      </c>
      <c r="C111" s="21">
        <v>613</v>
      </c>
      <c r="D111" s="7">
        <v>771</v>
      </c>
      <c r="E111" s="7">
        <v>298</v>
      </c>
      <c r="F111" s="7">
        <v>397</v>
      </c>
      <c r="G111" s="8">
        <f t="shared" si="19"/>
        <v>2.2719691634854156E-2</v>
      </c>
      <c r="H111" s="8">
        <f t="shared" si="20"/>
        <v>3.4762613282835114E-2</v>
      </c>
      <c r="I111" s="8">
        <f t="shared" si="21"/>
        <v>1.53197614641168E-2</v>
      </c>
      <c r="J111" s="8">
        <f t="shared" si="22"/>
        <v>2.2211032785050912E-2</v>
      </c>
      <c r="K111" s="8">
        <f t="shared" si="25"/>
        <v>-0.51386623164763456</v>
      </c>
      <c r="L111" s="8">
        <f t="shared" si="26"/>
        <v>-0.48508430609597925</v>
      </c>
      <c r="M111" s="8">
        <f t="shared" si="23"/>
        <v>-1.1674882324598792E-2</v>
      </c>
      <c r="N111" s="16">
        <f t="shared" si="24"/>
        <v>-1.6862798142386941E-2</v>
      </c>
    </row>
    <row r="112" spans="1:14" x14ac:dyDescent="0.2">
      <c r="A112" s="27"/>
      <c r="B112" s="24" t="s">
        <v>97</v>
      </c>
      <c r="C112" s="21">
        <v>10</v>
      </c>
      <c r="D112" s="7">
        <v>33</v>
      </c>
      <c r="E112" s="7">
        <v>5</v>
      </c>
      <c r="F112" s="7">
        <v>20</v>
      </c>
      <c r="G112" s="8">
        <f t="shared" si="19"/>
        <v>3.7063118490789814E-4</v>
      </c>
      <c r="H112" s="8">
        <f t="shared" si="20"/>
        <v>1.4878939537400244E-3</v>
      </c>
      <c r="I112" s="8">
        <f t="shared" si="21"/>
        <v>2.5704297758585235E-4</v>
      </c>
      <c r="J112" s="8">
        <f t="shared" si="22"/>
        <v>1.1189437171310282E-3</v>
      </c>
      <c r="K112" s="8">
        <f t="shared" si="25"/>
        <v>-0.5</v>
      </c>
      <c r="L112" s="8">
        <f t="shared" si="26"/>
        <v>-0.39393939393939392</v>
      </c>
      <c r="M112" s="8">
        <f t="shared" si="23"/>
        <v>-1.8531559245394907E-4</v>
      </c>
      <c r="N112" s="16">
        <f t="shared" si="24"/>
        <v>-5.8614004238243379E-4</v>
      </c>
    </row>
    <row r="113" spans="1:14" x14ac:dyDescent="0.2">
      <c r="A113" s="27"/>
      <c r="B113" s="24" t="s">
        <v>98</v>
      </c>
      <c r="C113" s="21">
        <v>12</v>
      </c>
      <c r="D113" s="7">
        <v>40</v>
      </c>
      <c r="E113" s="7">
        <v>6</v>
      </c>
      <c r="F113" s="7">
        <v>12</v>
      </c>
      <c r="G113" s="8">
        <f t="shared" ref="G113:G144" si="27">+IF(C113=0,"",C113/C$81)</f>
        <v>4.4475742188947778E-4</v>
      </c>
      <c r="H113" s="8">
        <f t="shared" ref="H113:H144" si="28">+IF(D113=0,"",D113/D$81)</f>
        <v>1.8035078227151811E-3</v>
      </c>
      <c r="I113" s="8">
        <f t="shared" ref="I113:I144" si="29">+IF(E113=0,"",E113/E$81)</f>
        <v>3.0845157310302283E-4</v>
      </c>
      <c r="J113" s="8">
        <f t="shared" ref="J113:J144" si="30">+IF(F113=0,"",F113/F$81)</f>
        <v>6.7136623027861698E-4</v>
      </c>
      <c r="K113" s="8">
        <f t="shared" si="25"/>
        <v>-0.5</v>
      </c>
      <c r="L113" s="8">
        <f t="shared" si="26"/>
        <v>-0.7</v>
      </c>
      <c r="M113" s="8">
        <f t="shared" ref="M113:M144" si="31">+IF(OR(AND(G113=""),(K113="")),"",G113*K113)</f>
        <v>-2.2237871094473889E-4</v>
      </c>
      <c r="N113" s="16">
        <f t="shared" ref="N113:N144" si="32">+IF(OR(AND(H113=""),(L113="")),"",H113*L113)</f>
        <v>-1.2624554759006266E-3</v>
      </c>
    </row>
    <row r="114" spans="1:14" x14ac:dyDescent="0.2">
      <c r="A114" s="27"/>
      <c r="B114" s="24" t="s">
        <v>99</v>
      </c>
      <c r="C114" s="21">
        <v>59</v>
      </c>
      <c r="D114" s="7">
        <v>134</v>
      </c>
      <c r="E114" s="7">
        <v>16</v>
      </c>
      <c r="F114" s="7">
        <v>43</v>
      </c>
      <c r="G114" s="8">
        <f t="shared" si="27"/>
        <v>2.1867239909565991E-3</v>
      </c>
      <c r="H114" s="8">
        <f t="shared" si="28"/>
        <v>6.0417512060958562E-3</v>
      </c>
      <c r="I114" s="8">
        <f t="shared" si="29"/>
        <v>8.2253752827472749E-4</v>
      </c>
      <c r="J114" s="8">
        <f t="shared" si="30"/>
        <v>2.4057289918317107E-3</v>
      </c>
      <c r="K114" s="8">
        <f t="shared" ref="K114:K145" si="33">+IF(AND(C114=0,E114=0)," ",IF(C114=0,1,IF(E114=0,-1,(E114-C114)/C114)))</f>
        <v>-0.72881355932203384</v>
      </c>
      <c r="L114" s="8">
        <f t="shared" ref="L114:L145" si="34">+IF(AND(D114=0,F114=0)," ",IF(D114=0,1,IF(F114=0,-1,(F114-D114)/D114)))</f>
        <v>-0.67910447761194026</v>
      </c>
      <c r="M114" s="8">
        <f t="shared" si="31"/>
        <v>-1.593714095103962E-3</v>
      </c>
      <c r="N114" s="16">
        <f t="shared" si="32"/>
        <v>-4.1029802966770362E-3</v>
      </c>
    </row>
    <row r="115" spans="1:14" x14ac:dyDescent="0.2">
      <c r="A115" s="27"/>
      <c r="B115" s="24" t="s">
        <v>100</v>
      </c>
      <c r="C115" s="21">
        <v>228</v>
      </c>
      <c r="D115" s="7">
        <v>582</v>
      </c>
      <c r="E115" s="7">
        <v>157</v>
      </c>
      <c r="F115" s="7">
        <v>447</v>
      </c>
      <c r="G115" s="8">
        <f t="shared" si="27"/>
        <v>8.4503910159000779E-3</v>
      </c>
      <c r="H115" s="8">
        <f t="shared" si="28"/>
        <v>2.6241038820505883E-2</v>
      </c>
      <c r="I115" s="8">
        <f t="shared" si="29"/>
        <v>8.0711494961957647E-3</v>
      </c>
      <c r="J115" s="8">
        <f t="shared" si="30"/>
        <v>2.5008392077878482E-2</v>
      </c>
      <c r="K115" s="8">
        <f t="shared" si="33"/>
        <v>-0.31140350877192985</v>
      </c>
      <c r="L115" s="8">
        <f t="shared" si="34"/>
        <v>-0.23195876288659795</v>
      </c>
      <c r="M115" s="8">
        <f t="shared" si="31"/>
        <v>-2.631481412846077E-3</v>
      </c>
      <c r="N115" s="16">
        <f t="shared" si="32"/>
        <v>-6.0868389016637357E-3</v>
      </c>
    </row>
    <row r="116" spans="1:14" x14ac:dyDescent="0.2">
      <c r="A116" s="27"/>
      <c r="B116" s="24" t="s">
        <v>101</v>
      </c>
      <c r="C116" s="21">
        <v>606</v>
      </c>
      <c r="D116" s="7">
        <v>390</v>
      </c>
      <c r="E116" s="7">
        <v>264</v>
      </c>
      <c r="F116" s="7">
        <v>238</v>
      </c>
      <c r="G116" s="8">
        <f t="shared" si="27"/>
        <v>2.2460249805418629E-2</v>
      </c>
      <c r="H116" s="8">
        <f t="shared" si="28"/>
        <v>1.7584201271473015E-2</v>
      </c>
      <c r="I116" s="8">
        <f t="shared" si="29"/>
        <v>1.3571869216533004E-2</v>
      </c>
      <c r="J116" s="8">
        <f t="shared" si="30"/>
        <v>1.3315430233859237E-2</v>
      </c>
      <c r="K116" s="8">
        <f t="shared" si="33"/>
        <v>-0.5643564356435643</v>
      </c>
      <c r="L116" s="8">
        <f t="shared" si="34"/>
        <v>-0.38974358974358975</v>
      </c>
      <c r="M116" s="8">
        <f t="shared" si="31"/>
        <v>-1.2675586523850117E-2</v>
      </c>
      <c r="N116" s="16">
        <f t="shared" si="32"/>
        <v>-6.8533297263176883E-3</v>
      </c>
    </row>
    <row r="117" spans="1:14" x14ac:dyDescent="0.2">
      <c r="A117" s="27"/>
      <c r="B117" s="24" t="s">
        <v>102</v>
      </c>
      <c r="C117" s="21">
        <v>3</v>
      </c>
      <c r="D117" s="7">
        <v>16</v>
      </c>
      <c r="E117" s="7">
        <v>2</v>
      </c>
      <c r="F117" s="7">
        <v>7</v>
      </c>
      <c r="G117" s="8">
        <f t="shared" si="27"/>
        <v>1.1118935547236944E-4</v>
      </c>
      <c r="H117" s="8">
        <f t="shared" si="28"/>
        <v>7.2140312908607236E-4</v>
      </c>
      <c r="I117" s="8">
        <f t="shared" si="29"/>
        <v>1.0281719103434094E-4</v>
      </c>
      <c r="J117" s="8">
        <f t="shared" si="30"/>
        <v>3.9163030099585993E-4</v>
      </c>
      <c r="K117" s="8">
        <f t="shared" si="33"/>
        <v>-0.33333333333333331</v>
      </c>
      <c r="L117" s="8">
        <f t="shared" si="34"/>
        <v>-0.5625</v>
      </c>
      <c r="M117" s="8">
        <f t="shared" si="31"/>
        <v>-3.7063118490789813E-5</v>
      </c>
      <c r="N117" s="16">
        <f t="shared" si="32"/>
        <v>-4.057892601109157E-4</v>
      </c>
    </row>
    <row r="118" spans="1:14" x14ac:dyDescent="0.2">
      <c r="A118" s="27"/>
      <c r="B118" s="24" t="s">
        <v>103</v>
      </c>
      <c r="C118" s="21">
        <v>329</v>
      </c>
      <c r="D118" s="7">
        <v>463</v>
      </c>
      <c r="E118" s="7">
        <v>157</v>
      </c>
      <c r="F118" s="7">
        <v>278</v>
      </c>
      <c r="G118" s="8">
        <f t="shared" si="27"/>
        <v>1.2193765983469849E-2</v>
      </c>
      <c r="H118" s="8">
        <f t="shared" si="28"/>
        <v>2.087560304792822E-2</v>
      </c>
      <c r="I118" s="8">
        <f t="shared" si="29"/>
        <v>8.0711494961957647E-3</v>
      </c>
      <c r="J118" s="8">
        <f t="shared" si="30"/>
        <v>1.5553317668121293E-2</v>
      </c>
      <c r="K118" s="8">
        <f t="shared" si="33"/>
        <v>-0.52279635258358659</v>
      </c>
      <c r="L118" s="8">
        <f t="shared" si="34"/>
        <v>-0.39956803455723544</v>
      </c>
      <c r="M118" s="8">
        <f t="shared" si="31"/>
        <v>-6.3748563804158481E-3</v>
      </c>
      <c r="N118" s="16">
        <f t="shared" si="32"/>
        <v>-8.3412236800577133E-3</v>
      </c>
    </row>
    <row r="119" spans="1:14" x14ac:dyDescent="0.2">
      <c r="A119" s="27"/>
      <c r="B119" s="24" t="s">
        <v>104</v>
      </c>
      <c r="C119" s="21">
        <v>12</v>
      </c>
      <c r="D119" s="7">
        <v>8</v>
      </c>
      <c r="E119" s="7">
        <v>8</v>
      </c>
      <c r="F119" s="7">
        <v>9</v>
      </c>
      <c r="G119" s="8">
        <f t="shared" si="27"/>
        <v>4.4475742188947778E-4</v>
      </c>
      <c r="H119" s="8">
        <f t="shared" si="28"/>
        <v>3.6070156454303618E-4</v>
      </c>
      <c r="I119" s="8">
        <f t="shared" si="29"/>
        <v>4.1126876413736374E-4</v>
      </c>
      <c r="J119" s="8">
        <f t="shared" si="30"/>
        <v>5.0352467270896274E-4</v>
      </c>
      <c r="K119" s="8">
        <f t="shared" si="33"/>
        <v>-0.33333333333333331</v>
      </c>
      <c r="L119" s="8">
        <f t="shared" si="34"/>
        <v>0.125</v>
      </c>
      <c r="M119" s="8">
        <f t="shared" si="31"/>
        <v>-1.4825247396315925E-4</v>
      </c>
      <c r="N119" s="16">
        <f t="shared" si="32"/>
        <v>4.5087695567879523E-5</v>
      </c>
    </row>
    <row r="120" spans="1:14" x14ac:dyDescent="0.2">
      <c r="A120" s="27"/>
      <c r="B120" s="24" t="s">
        <v>105</v>
      </c>
      <c r="C120" s="21">
        <v>18</v>
      </c>
      <c r="D120" s="7">
        <v>42</v>
      </c>
      <c r="E120" s="7">
        <v>12</v>
      </c>
      <c r="F120" s="7">
        <v>20</v>
      </c>
      <c r="G120" s="8">
        <f t="shared" si="27"/>
        <v>6.6713613283421664E-4</v>
      </c>
      <c r="H120" s="8">
        <f t="shared" si="28"/>
        <v>1.8936832138509402E-3</v>
      </c>
      <c r="I120" s="8">
        <f t="shared" si="29"/>
        <v>6.1690314620604567E-4</v>
      </c>
      <c r="J120" s="8">
        <f t="shared" si="30"/>
        <v>1.1189437171310282E-3</v>
      </c>
      <c r="K120" s="8">
        <f t="shared" si="33"/>
        <v>-0.33333333333333331</v>
      </c>
      <c r="L120" s="8">
        <f t="shared" si="34"/>
        <v>-0.52380952380952384</v>
      </c>
      <c r="M120" s="8">
        <f t="shared" si="31"/>
        <v>-2.2237871094473886E-4</v>
      </c>
      <c r="N120" s="16">
        <f t="shared" si="32"/>
        <v>-9.9192930249334971E-4</v>
      </c>
    </row>
    <row r="121" spans="1:14" x14ac:dyDescent="0.2">
      <c r="A121" s="27"/>
      <c r="B121" s="24" t="s">
        <v>106</v>
      </c>
      <c r="C121" s="21">
        <v>77</v>
      </c>
      <c r="D121" s="7">
        <v>59</v>
      </c>
      <c r="E121" s="7">
        <v>31</v>
      </c>
      <c r="F121" s="7">
        <v>38</v>
      </c>
      <c r="G121" s="8">
        <f t="shared" si="27"/>
        <v>2.8538601237908159E-3</v>
      </c>
      <c r="H121" s="8">
        <f t="shared" si="28"/>
        <v>2.6601740385048919E-3</v>
      </c>
      <c r="I121" s="8">
        <f t="shared" si="29"/>
        <v>1.5936664610322845E-3</v>
      </c>
      <c r="J121" s="8">
        <f t="shared" si="30"/>
        <v>2.1259930625489539E-3</v>
      </c>
      <c r="K121" s="8">
        <f t="shared" si="33"/>
        <v>-0.59740259740259738</v>
      </c>
      <c r="L121" s="8">
        <f t="shared" si="34"/>
        <v>-0.3559322033898305</v>
      </c>
      <c r="M121" s="8">
        <f t="shared" si="31"/>
        <v>-1.7049034505763315E-3</v>
      </c>
      <c r="N121" s="16">
        <f t="shared" si="32"/>
        <v>-9.4684160692546997E-4</v>
      </c>
    </row>
    <row r="122" spans="1:14" x14ac:dyDescent="0.2">
      <c r="A122" s="27"/>
      <c r="B122" s="24" t="s">
        <v>107</v>
      </c>
      <c r="C122" s="21">
        <v>167</v>
      </c>
      <c r="D122" s="7">
        <v>98</v>
      </c>
      <c r="E122" s="7">
        <v>100</v>
      </c>
      <c r="F122" s="7">
        <v>65</v>
      </c>
      <c r="G122" s="8">
        <f t="shared" si="27"/>
        <v>6.1895407879618992E-3</v>
      </c>
      <c r="H122" s="8">
        <f t="shared" si="28"/>
        <v>4.4185941656521939E-3</v>
      </c>
      <c r="I122" s="8">
        <f t="shared" si="29"/>
        <v>5.1408595517170473E-3</v>
      </c>
      <c r="J122" s="8">
        <f t="shared" si="30"/>
        <v>3.6365670806758421E-3</v>
      </c>
      <c r="K122" s="8">
        <f t="shared" si="33"/>
        <v>-0.40119760479041916</v>
      </c>
      <c r="L122" s="8">
        <f t="shared" si="34"/>
        <v>-0.33673469387755101</v>
      </c>
      <c r="M122" s="8">
        <f t="shared" si="31"/>
        <v>-2.4832289388829177E-3</v>
      </c>
      <c r="N122" s="16">
        <f t="shared" si="32"/>
        <v>-1.4878939537400244E-3</v>
      </c>
    </row>
    <row r="123" spans="1:14" x14ac:dyDescent="0.2">
      <c r="A123" s="27"/>
      <c r="B123" s="24" t="s">
        <v>108</v>
      </c>
      <c r="C123" s="21">
        <v>1457</v>
      </c>
      <c r="D123" s="7">
        <v>1764</v>
      </c>
      <c r="E123" s="7">
        <v>880</v>
      </c>
      <c r="F123" s="7">
        <v>1300</v>
      </c>
      <c r="G123" s="8">
        <f t="shared" si="27"/>
        <v>5.4000963641080764E-2</v>
      </c>
      <c r="H123" s="8">
        <f t="shared" si="28"/>
        <v>7.9534694981739484E-2</v>
      </c>
      <c r="I123" s="8">
        <f t="shared" si="29"/>
        <v>4.5239564055110017E-2</v>
      </c>
      <c r="J123" s="8">
        <f t="shared" si="30"/>
        <v>7.2731341613516839E-2</v>
      </c>
      <c r="K123" s="8">
        <f t="shared" si="33"/>
        <v>-0.39601921757035002</v>
      </c>
      <c r="L123" s="8">
        <f t="shared" si="34"/>
        <v>-0.26303854875283444</v>
      </c>
      <c r="M123" s="8">
        <f t="shared" si="31"/>
        <v>-2.1385419369185723E-2</v>
      </c>
      <c r="N123" s="16">
        <f t="shared" si="32"/>
        <v>-2.0920690743496097E-2</v>
      </c>
    </row>
    <row r="124" spans="1:14" ht="25.5" x14ac:dyDescent="0.2">
      <c r="A124" s="27"/>
      <c r="B124" s="24" t="s">
        <v>109</v>
      </c>
      <c r="C124" s="21">
        <v>1466</v>
      </c>
      <c r="D124" s="7">
        <v>1183</v>
      </c>
      <c r="E124" s="7">
        <v>1944</v>
      </c>
      <c r="F124" s="7">
        <v>2109</v>
      </c>
      <c r="G124" s="8">
        <f t="shared" si="27"/>
        <v>5.4334531707497871E-2</v>
      </c>
      <c r="H124" s="8">
        <f t="shared" si="28"/>
        <v>5.3338743856801478E-2</v>
      </c>
      <c r="I124" s="8">
        <f t="shared" si="29"/>
        <v>9.9938309685379395E-2</v>
      </c>
      <c r="J124" s="8">
        <f t="shared" si="30"/>
        <v>0.11799261497146693</v>
      </c>
      <c r="K124" s="8">
        <f t="shared" si="33"/>
        <v>0.32605729877216916</v>
      </c>
      <c r="L124" s="8">
        <f t="shared" si="34"/>
        <v>0.78275570583262888</v>
      </c>
      <c r="M124" s="8">
        <f t="shared" si="31"/>
        <v>1.7716170638597532E-2</v>
      </c>
      <c r="N124" s="16">
        <f t="shared" si="32"/>
        <v>4.175120609585644E-2</v>
      </c>
    </row>
    <row r="125" spans="1:14" ht="25.5" x14ac:dyDescent="0.2">
      <c r="A125" s="27"/>
      <c r="B125" s="24" t="s">
        <v>110</v>
      </c>
      <c r="C125" s="21">
        <v>663</v>
      </c>
      <c r="D125" s="7">
        <v>943</v>
      </c>
      <c r="E125" s="7">
        <v>857</v>
      </c>
      <c r="F125" s="7">
        <v>1282</v>
      </c>
      <c r="G125" s="8">
        <f t="shared" si="27"/>
        <v>2.4572847559393648E-2</v>
      </c>
      <c r="H125" s="8">
        <f t="shared" si="28"/>
        <v>4.2517696920510391E-2</v>
      </c>
      <c r="I125" s="8">
        <f t="shared" si="29"/>
        <v>4.4057166358215091E-2</v>
      </c>
      <c r="J125" s="8">
        <f t="shared" si="30"/>
        <v>7.1724292268098913E-2</v>
      </c>
      <c r="K125" s="8">
        <f t="shared" si="33"/>
        <v>0.29260935143288086</v>
      </c>
      <c r="L125" s="8">
        <f t="shared" si="34"/>
        <v>0.35949098621421</v>
      </c>
      <c r="M125" s="8">
        <f t="shared" si="31"/>
        <v>7.1902449872132245E-3</v>
      </c>
      <c r="N125" s="16">
        <f t="shared" si="32"/>
        <v>1.528472879751116E-2</v>
      </c>
    </row>
    <row r="126" spans="1:14" x14ac:dyDescent="0.2">
      <c r="A126" s="27"/>
      <c r="B126" s="24" t="s">
        <v>111</v>
      </c>
      <c r="C126" s="21">
        <v>121</v>
      </c>
      <c r="D126" s="7">
        <v>126</v>
      </c>
      <c r="E126" s="7">
        <v>54</v>
      </c>
      <c r="F126" s="7">
        <v>42</v>
      </c>
      <c r="G126" s="8">
        <f t="shared" si="27"/>
        <v>4.4846373373855679E-3</v>
      </c>
      <c r="H126" s="8">
        <f t="shared" si="28"/>
        <v>5.6810496415528201E-3</v>
      </c>
      <c r="I126" s="8">
        <f t="shared" si="29"/>
        <v>2.7760641579272056E-3</v>
      </c>
      <c r="J126" s="8">
        <f t="shared" si="30"/>
        <v>2.3497818059751594E-3</v>
      </c>
      <c r="K126" s="8">
        <f t="shared" si="33"/>
        <v>-0.55371900826446285</v>
      </c>
      <c r="L126" s="8">
        <f t="shared" si="34"/>
        <v>-0.66666666666666663</v>
      </c>
      <c r="M126" s="8">
        <f t="shared" si="31"/>
        <v>-2.4832289388829181E-3</v>
      </c>
      <c r="N126" s="16">
        <f t="shared" si="32"/>
        <v>-3.7873664277018799E-3</v>
      </c>
    </row>
    <row r="127" spans="1:14" x14ac:dyDescent="0.2">
      <c r="A127" s="27"/>
      <c r="B127" s="24" t="s">
        <v>112</v>
      </c>
      <c r="C127" s="21">
        <v>399</v>
      </c>
      <c r="D127" s="7">
        <v>318</v>
      </c>
      <c r="E127" s="7">
        <v>219</v>
      </c>
      <c r="F127" s="7">
        <v>176</v>
      </c>
      <c r="G127" s="8">
        <f t="shared" si="27"/>
        <v>1.4788184277825136E-2</v>
      </c>
      <c r="H127" s="8">
        <f t="shared" si="28"/>
        <v>1.4337887190585688E-2</v>
      </c>
      <c r="I127" s="8">
        <f t="shared" si="29"/>
        <v>1.1258482418260333E-2</v>
      </c>
      <c r="J127" s="8">
        <f t="shared" si="30"/>
        <v>9.8467047107530497E-3</v>
      </c>
      <c r="K127" s="8">
        <f t="shared" si="33"/>
        <v>-0.45112781954887216</v>
      </c>
      <c r="L127" s="8">
        <f t="shared" si="34"/>
        <v>-0.44654088050314467</v>
      </c>
      <c r="M127" s="8">
        <f t="shared" si="31"/>
        <v>-6.6713613283421657E-3</v>
      </c>
      <c r="N127" s="16">
        <f t="shared" si="32"/>
        <v>-6.4024527706388924E-3</v>
      </c>
    </row>
    <row r="128" spans="1:14" x14ac:dyDescent="0.2">
      <c r="A128" s="27"/>
      <c r="B128" s="24" t="s">
        <v>113</v>
      </c>
      <c r="C128" s="21">
        <v>195</v>
      </c>
      <c r="D128" s="7">
        <v>89</v>
      </c>
      <c r="E128" s="7">
        <v>64</v>
      </c>
      <c r="F128" s="7">
        <v>24</v>
      </c>
      <c r="G128" s="8">
        <f t="shared" si="27"/>
        <v>7.2273081057040141E-3</v>
      </c>
      <c r="H128" s="8">
        <f t="shared" si="28"/>
        <v>4.0128049055412774E-3</v>
      </c>
      <c r="I128" s="8">
        <f t="shared" si="29"/>
        <v>3.2901501130989099E-3</v>
      </c>
      <c r="J128" s="8">
        <f t="shared" si="30"/>
        <v>1.342732460557234E-3</v>
      </c>
      <c r="K128" s="8">
        <f t="shared" si="33"/>
        <v>-0.67179487179487174</v>
      </c>
      <c r="L128" s="8">
        <f t="shared" si="34"/>
        <v>-0.7303370786516854</v>
      </c>
      <c r="M128" s="8">
        <f t="shared" si="31"/>
        <v>-4.8552685222934657E-3</v>
      </c>
      <c r="N128" s="16">
        <f t="shared" si="32"/>
        <v>-2.9307002119121689E-3</v>
      </c>
    </row>
    <row r="129" spans="1:14" x14ac:dyDescent="0.2">
      <c r="A129" s="27"/>
      <c r="B129" s="24" t="s">
        <v>114</v>
      </c>
      <c r="C129" s="21">
        <v>113</v>
      </c>
      <c r="D129" s="7">
        <v>110</v>
      </c>
      <c r="E129" s="7">
        <v>72</v>
      </c>
      <c r="F129" s="7">
        <v>81</v>
      </c>
      <c r="G129" s="8">
        <f t="shared" si="27"/>
        <v>4.1881323894592494E-3</v>
      </c>
      <c r="H129" s="8">
        <f t="shared" si="28"/>
        <v>4.9596465124667477E-3</v>
      </c>
      <c r="I129" s="8">
        <f t="shared" si="29"/>
        <v>3.7014188772362738E-3</v>
      </c>
      <c r="J129" s="8">
        <f t="shared" si="30"/>
        <v>4.5317220543806651E-3</v>
      </c>
      <c r="K129" s="8">
        <f t="shared" si="33"/>
        <v>-0.36283185840707965</v>
      </c>
      <c r="L129" s="8">
        <f t="shared" si="34"/>
        <v>-0.26363636363636361</v>
      </c>
      <c r="M129" s="8">
        <f t="shared" si="31"/>
        <v>-1.5195878581223826E-3</v>
      </c>
      <c r="N129" s="16">
        <f t="shared" si="32"/>
        <v>-1.307543171468506E-3</v>
      </c>
    </row>
    <row r="130" spans="1:14" x14ac:dyDescent="0.2">
      <c r="A130" s="27"/>
      <c r="B130" s="24" t="s">
        <v>115</v>
      </c>
      <c r="C130" s="21">
        <v>13</v>
      </c>
      <c r="D130" s="7">
        <v>7</v>
      </c>
      <c r="E130" s="7">
        <v>3</v>
      </c>
      <c r="F130" s="7">
        <v>5</v>
      </c>
      <c r="G130" s="8">
        <f t="shared" si="27"/>
        <v>4.818205403802676E-4</v>
      </c>
      <c r="H130" s="8">
        <f t="shared" si="28"/>
        <v>3.1561386897515666E-4</v>
      </c>
      <c r="I130" s="8">
        <f t="shared" si="29"/>
        <v>1.5422578655151142E-4</v>
      </c>
      <c r="J130" s="8">
        <f t="shared" si="30"/>
        <v>2.7973592928275706E-4</v>
      </c>
      <c r="K130" s="8">
        <f t="shared" si="33"/>
        <v>-0.76923076923076927</v>
      </c>
      <c r="L130" s="8">
        <f t="shared" si="34"/>
        <v>-0.2857142857142857</v>
      </c>
      <c r="M130" s="8">
        <f t="shared" si="31"/>
        <v>-3.7063118490789819E-4</v>
      </c>
      <c r="N130" s="16">
        <f t="shared" si="32"/>
        <v>-9.0175391135759045E-5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1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>
        <f t="shared" si="30"/>
        <v>5.5947185856551413E-5</v>
      </c>
      <c r="K131" s="8" t="str">
        <f t="shared" si="33"/>
        <v xml:space="preserve"> </v>
      </c>
      <c r="L131" s="8">
        <f t="shared" si="34"/>
        <v>1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39</v>
      </c>
      <c r="D132" s="7">
        <v>15</v>
      </c>
      <c r="E132" s="7">
        <v>48</v>
      </c>
      <c r="F132" s="7">
        <v>16</v>
      </c>
      <c r="G132" s="8">
        <f t="shared" si="27"/>
        <v>1.4454616211408027E-3</v>
      </c>
      <c r="H132" s="8">
        <f t="shared" si="28"/>
        <v>6.7631543351819284E-4</v>
      </c>
      <c r="I132" s="8">
        <f t="shared" si="29"/>
        <v>2.4676125848241827E-3</v>
      </c>
      <c r="J132" s="8">
        <f t="shared" si="30"/>
        <v>8.9515497370482261E-4</v>
      </c>
      <c r="K132" s="8">
        <f t="shared" si="33"/>
        <v>0.23076923076923078</v>
      </c>
      <c r="L132" s="8">
        <f t="shared" si="34"/>
        <v>6.6666666666666666E-2</v>
      </c>
      <c r="M132" s="8">
        <f t="shared" si="31"/>
        <v>3.3356806641710832E-4</v>
      </c>
      <c r="N132" s="16">
        <f t="shared" si="32"/>
        <v>4.5087695567879523E-5</v>
      </c>
    </row>
    <row r="133" spans="1:14" x14ac:dyDescent="0.2">
      <c r="A133" s="27"/>
      <c r="B133" s="24" t="s">
        <v>118</v>
      </c>
      <c r="C133" s="21">
        <v>174</v>
      </c>
      <c r="D133" s="7">
        <v>27</v>
      </c>
      <c r="E133" s="7">
        <v>76</v>
      </c>
      <c r="F133" s="7">
        <v>13</v>
      </c>
      <c r="G133" s="8">
        <f t="shared" si="27"/>
        <v>6.4489826173974281E-3</v>
      </c>
      <c r="H133" s="8">
        <f t="shared" si="28"/>
        <v>1.2173677803327472E-3</v>
      </c>
      <c r="I133" s="8">
        <f t="shared" si="29"/>
        <v>3.9070532593049557E-3</v>
      </c>
      <c r="J133" s="8">
        <f t="shared" si="30"/>
        <v>7.2731341613516836E-4</v>
      </c>
      <c r="K133" s="8">
        <f t="shared" si="33"/>
        <v>-0.56321839080459768</v>
      </c>
      <c r="L133" s="8">
        <f t="shared" si="34"/>
        <v>-0.51851851851851849</v>
      </c>
      <c r="M133" s="8">
        <f t="shared" si="31"/>
        <v>-3.6321856120974019E-3</v>
      </c>
      <c r="N133" s="16">
        <f t="shared" si="32"/>
        <v>-6.3122773795031332E-4</v>
      </c>
    </row>
    <row r="134" spans="1:14" x14ac:dyDescent="0.2">
      <c r="A134" s="27"/>
      <c r="B134" s="24" t="s">
        <v>119</v>
      </c>
      <c r="C134" s="21">
        <v>73</v>
      </c>
      <c r="D134" s="7">
        <v>8</v>
      </c>
      <c r="E134" s="7">
        <v>45</v>
      </c>
      <c r="F134" s="7">
        <v>7</v>
      </c>
      <c r="G134" s="8">
        <f t="shared" si="27"/>
        <v>2.7056076498276566E-3</v>
      </c>
      <c r="H134" s="8">
        <f t="shared" si="28"/>
        <v>3.6070156454303618E-4</v>
      </c>
      <c r="I134" s="8">
        <f t="shared" si="29"/>
        <v>2.3133867982726712E-3</v>
      </c>
      <c r="J134" s="8">
        <f t="shared" si="30"/>
        <v>3.9163030099585993E-4</v>
      </c>
      <c r="K134" s="8">
        <f t="shared" si="33"/>
        <v>-0.38356164383561642</v>
      </c>
      <c r="L134" s="8">
        <f t="shared" si="34"/>
        <v>-0.125</v>
      </c>
      <c r="M134" s="8">
        <f t="shared" si="31"/>
        <v>-1.0377673177421147E-3</v>
      </c>
      <c r="N134" s="16">
        <f t="shared" si="32"/>
        <v>-4.5087695567879523E-5</v>
      </c>
    </row>
    <row r="135" spans="1:14" x14ac:dyDescent="0.2">
      <c r="A135" s="27"/>
      <c r="B135" s="24" t="s">
        <v>120</v>
      </c>
      <c r="C135" s="21">
        <v>335</v>
      </c>
      <c r="D135" s="7">
        <v>68</v>
      </c>
      <c r="E135" s="7">
        <v>231</v>
      </c>
      <c r="F135" s="7">
        <v>91</v>
      </c>
      <c r="G135" s="8">
        <f t="shared" si="27"/>
        <v>1.2416144694414589E-2</v>
      </c>
      <c r="H135" s="8">
        <f t="shared" si="28"/>
        <v>3.0659632986158075E-3</v>
      </c>
      <c r="I135" s="8">
        <f t="shared" si="29"/>
        <v>1.1875385564466379E-2</v>
      </c>
      <c r="J135" s="8">
        <f t="shared" si="30"/>
        <v>5.0911939129461787E-3</v>
      </c>
      <c r="K135" s="8">
        <f t="shared" si="33"/>
        <v>-0.31044776119402984</v>
      </c>
      <c r="L135" s="8">
        <f t="shared" si="34"/>
        <v>0.33823529411764708</v>
      </c>
      <c r="M135" s="8">
        <f t="shared" si="31"/>
        <v>-3.8545643230421408E-3</v>
      </c>
      <c r="N135" s="16">
        <f t="shared" si="32"/>
        <v>1.0370169980612291E-3</v>
      </c>
    </row>
    <row r="136" spans="1:14" x14ac:dyDescent="0.2">
      <c r="A136" s="27"/>
      <c r="B136" s="24" t="s">
        <v>121</v>
      </c>
      <c r="C136" s="21">
        <v>52</v>
      </c>
      <c r="D136" s="7">
        <v>5</v>
      </c>
      <c r="E136" s="7">
        <v>24</v>
      </c>
      <c r="F136" s="7">
        <v>8</v>
      </c>
      <c r="G136" s="8">
        <f t="shared" si="27"/>
        <v>1.9272821615210704E-3</v>
      </c>
      <c r="H136" s="8">
        <f t="shared" si="28"/>
        <v>2.2543847783939764E-4</v>
      </c>
      <c r="I136" s="8">
        <f t="shared" si="29"/>
        <v>1.2338062924120913E-3</v>
      </c>
      <c r="J136" s="8">
        <f t="shared" si="30"/>
        <v>4.4757748685241131E-4</v>
      </c>
      <c r="K136" s="8">
        <f t="shared" si="33"/>
        <v>-0.53846153846153844</v>
      </c>
      <c r="L136" s="8">
        <f t="shared" si="34"/>
        <v>0.6</v>
      </c>
      <c r="M136" s="8">
        <f t="shared" si="31"/>
        <v>-1.0377673177421147E-3</v>
      </c>
      <c r="N136" s="16">
        <f t="shared" si="32"/>
        <v>1.3526308670363857E-4</v>
      </c>
    </row>
    <row r="137" spans="1:14" x14ac:dyDescent="0.2">
      <c r="A137" s="27"/>
      <c r="B137" s="24" t="s">
        <v>122</v>
      </c>
      <c r="C137" s="21">
        <v>684</v>
      </c>
      <c r="D137" s="7">
        <v>213</v>
      </c>
      <c r="E137" s="7">
        <v>577</v>
      </c>
      <c r="F137" s="7">
        <v>209</v>
      </c>
      <c r="G137" s="8">
        <f t="shared" si="27"/>
        <v>2.5351173047700234E-2</v>
      </c>
      <c r="H137" s="8">
        <f t="shared" si="28"/>
        <v>9.6036791559583386E-3</v>
      </c>
      <c r="I137" s="8">
        <f t="shared" si="29"/>
        <v>2.9662759613407363E-2</v>
      </c>
      <c r="J137" s="8">
        <f t="shared" si="30"/>
        <v>1.1692961844019245E-2</v>
      </c>
      <c r="K137" s="8">
        <f t="shared" si="33"/>
        <v>-0.1564327485380117</v>
      </c>
      <c r="L137" s="8">
        <f t="shared" si="34"/>
        <v>-1.8779342723004695E-2</v>
      </c>
      <c r="M137" s="8">
        <f t="shared" si="31"/>
        <v>-3.96575367851451E-3</v>
      </c>
      <c r="N137" s="16">
        <f t="shared" si="32"/>
        <v>-1.8035078227151809E-4</v>
      </c>
    </row>
    <row r="138" spans="1:14" x14ac:dyDescent="0.2">
      <c r="A138" s="27"/>
      <c r="B138" s="24" t="s">
        <v>123</v>
      </c>
      <c r="C138" s="21">
        <v>2</v>
      </c>
      <c r="D138" s="7">
        <v>0</v>
      </c>
      <c r="E138" s="7">
        <v>61</v>
      </c>
      <c r="F138" s="7">
        <v>18</v>
      </c>
      <c r="G138" s="8">
        <f t="shared" si="27"/>
        <v>7.4126236981579625E-5</v>
      </c>
      <c r="H138" s="8" t="str">
        <f t="shared" si="28"/>
        <v/>
      </c>
      <c r="I138" s="8">
        <f t="shared" si="29"/>
        <v>3.1359243265473989E-3</v>
      </c>
      <c r="J138" s="8">
        <f t="shared" si="30"/>
        <v>1.0070493454179255E-3</v>
      </c>
      <c r="K138" s="8">
        <f t="shared" si="33"/>
        <v>29.5</v>
      </c>
      <c r="L138" s="8">
        <f t="shared" si="34"/>
        <v>1</v>
      </c>
      <c r="M138" s="8">
        <f t="shared" si="31"/>
        <v>2.1867239909565991E-3</v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1598</v>
      </c>
      <c r="D139" s="7">
        <v>352</v>
      </c>
      <c r="E139" s="7">
        <v>793</v>
      </c>
      <c r="F139" s="7">
        <v>175</v>
      </c>
      <c r="G139" s="8">
        <f t="shared" si="27"/>
        <v>5.9226863348282123E-2</v>
      </c>
      <c r="H139" s="8">
        <f t="shared" si="28"/>
        <v>1.5870868839893592E-2</v>
      </c>
      <c r="I139" s="8">
        <f t="shared" si="29"/>
        <v>4.076701624511618E-2</v>
      </c>
      <c r="J139" s="8">
        <f t="shared" si="30"/>
        <v>9.7907575248964984E-3</v>
      </c>
      <c r="K139" s="8">
        <f t="shared" si="33"/>
        <v>-0.50375469336670842</v>
      </c>
      <c r="L139" s="8">
        <f t="shared" si="34"/>
        <v>-0.50284090909090906</v>
      </c>
      <c r="M139" s="8">
        <f t="shared" si="31"/>
        <v>-2.9835810385085801E-2</v>
      </c>
      <c r="N139" s="16">
        <f t="shared" si="32"/>
        <v>-7.9805221155146745E-3</v>
      </c>
    </row>
    <row r="140" spans="1:14" x14ac:dyDescent="0.2">
      <c r="A140" s="27"/>
      <c r="B140" s="24" t="s">
        <v>125</v>
      </c>
      <c r="C140" s="21">
        <v>2</v>
      </c>
      <c r="D140" s="7">
        <v>1</v>
      </c>
      <c r="E140" s="7">
        <v>0</v>
      </c>
      <c r="F140" s="7">
        <v>0</v>
      </c>
      <c r="G140" s="8">
        <f t="shared" si="27"/>
        <v>7.4126236981579625E-5</v>
      </c>
      <c r="H140" s="8">
        <f t="shared" si="28"/>
        <v>4.5087695567879523E-5</v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>
        <f t="shared" si="34"/>
        <v>-1</v>
      </c>
      <c r="M140" s="8">
        <f t="shared" si="31"/>
        <v>-7.4126236981579625E-5</v>
      </c>
      <c r="N140" s="16">
        <f t="shared" si="32"/>
        <v>-4.5087695567879523E-5</v>
      </c>
    </row>
    <row r="141" spans="1:14" x14ac:dyDescent="0.2">
      <c r="A141" s="27"/>
      <c r="B141" s="24" t="s">
        <v>126</v>
      </c>
      <c r="C141" s="21">
        <v>1135</v>
      </c>
      <c r="D141" s="7">
        <v>762</v>
      </c>
      <c r="E141" s="7">
        <v>642</v>
      </c>
      <c r="F141" s="7">
        <v>511</v>
      </c>
      <c r="G141" s="8">
        <f t="shared" si="27"/>
        <v>4.2066639487046441E-2</v>
      </c>
      <c r="H141" s="8">
        <f t="shared" si="28"/>
        <v>3.4356824022724199E-2</v>
      </c>
      <c r="I141" s="8">
        <f t="shared" si="29"/>
        <v>3.300431832202344E-2</v>
      </c>
      <c r="J141" s="8">
        <f t="shared" si="30"/>
        <v>2.8589011972697774E-2</v>
      </c>
      <c r="K141" s="8">
        <f t="shared" si="33"/>
        <v>-0.43436123348017619</v>
      </c>
      <c r="L141" s="8">
        <f t="shared" si="34"/>
        <v>-0.32939632545931757</v>
      </c>
      <c r="M141" s="8">
        <f t="shared" si="31"/>
        <v>-1.8272117415959379E-2</v>
      </c>
      <c r="N141" s="16">
        <f t="shared" si="32"/>
        <v>-1.131701158753776E-2</v>
      </c>
    </row>
    <row r="142" spans="1:14" x14ac:dyDescent="0.2">
      <c r="A142" s="27"/>
      <c r="B142" s="24" t="s">
        <v>127</v>
      </c>
      <c r="C142" s="21">
        <v>472</v>
      </c>
      <c r="D142" s="7">
        <v>458</v>
      </c>
      <c r="E142" s="7">
        <v>369</v>
      </c>
      <c r="F142" s="7">
        <v>390</v>
      </c>
      <c r="G142" s="8">
        <f t="shared" si="27"/>
        <v>1.7493791927652793E-2</v>
      </c>
      <c r="H142" s="8">
        <f t="shared" si="28"/>
        <v>2.0650164570088822E-2</v>
      </c>
      <c r="I142" s="8">
        <f t="shared" si="29"/>
        <v>1.8969771745835903E-2</v>
      </c>
      <c r="J142" s="8">
        <f t="shared" si="30"/>
        <v>2.1819402484055051E-2</v>
      </c>
      <c r="K142" s="8">
        <f t="shared" si="33"/>
        <v>-0.21822033898305085</v>
      </c>
      <c r="L142" s="8">
        <f t="shared" si="34"/>
        <v>-0.14847161572052403</v>
      </c>
      <c r="M142" s="8">
        <f t="shared" si="31"/>
        <v>-3.8175012045513512E-3</v>
      </c>
      <c r="N142" s="16">
        <f t="shared" si="32"/>
        <v>-3.065963298615808E-3</v>
      </c>
    </row>
    <row r="143" spans="1:14" x14ac:dyDescent="0.2">
      <c r="A143" s="27"/>
      <c r="B143" s="24" t="s">
        <v>128</v>
      </c>
      <c r="C143" s="21">
        <v>45</v>
      </c>
      <c r="D143" s="7">
        <v>17</v>
      </c>
      <c r="E143" s="7">
        <v>11</v>
      </c>
      <c r="F143" s="7">
        <v>8</v>
      </c>
      <c r="G143" s="8">
        <f t="shared" si="27"/>
        <v>1.6678403320855417E-3</v>
      </c>
      <c r="H143" s="8">
        <f t="shared" si="28"/>
        <v>7.6649082465395188E-4</v>
      </c>
      <c r="I143" s="8">
        <f t="shared" si="29"/>
        <v>5.6549455068887519E-4</v>
      </c>
      <c r="J143" s="8">
        <f t="shared" si="30"/>
        <v>4.4757748685241131E-4</v>
      </c>
      <c r="K143" s="8">
        <f t="shared" si="33"/>
        <v>-0.75555555555555554</v>
      </c>
      <c r="L143" s="8">
        <f t="shared" si="34"/>
        <v>-0.52941176470588236</v>
      </c>
      <c r="M143" s="8">
        <f t="shared" si="31"/>
        <v>-1.2601460286868536E-3</v>
      </c>
      <c r="N143" s="16">
        <f t="shared" si="32"/>
        <v>-4.057892601109157E-4</v>
      </c>
    </row>
    <row r="144" spans="1:14" ht="25.5" x14ac:dyDescent="0.2">
      <c r="A144" s="27"/>
      <c r="B144" s="24" t="s">
        <v>129</v>
      </c>
      <c r="C144" s="21">
        <v>1745</v>
      </c>
      <c r="D144" s="7">
        <v>1114</v>
      </c>
      <c r="E144" s="7">
        <v>500</v>
      </c>
      <c r="F144" s="7">
        <v>440</v>
      </c>
      <c r="G144" s="8">
        <f t="shared" si="27"/>
        <v>6.4675141766428232E-2</v>
      </c>
      <c r="H144" s="8">
        <f t="shared" si="28"/>
        <v>5.0227692862617794E-2</v>
      </c>
      <c r="I144" s="8">
        <f t="shared" si="29"/>
        <v>2.5704297758585234E-2</v>
      </c>
      <c r="J144" s="8">
        <f t="shared" si="30"/>
        <v>2.4616761776882622E-2</v>
      </c>
      <c r="K144" s="8">
        <f t="shared" si="33"/>
        <v>-0.71346704871060174</v>
      </c>
      <c r="L144" s="8">
        <f t="shared" si="34"/>
        <v>-0.60502692998204666</v>
      </c>
      <c r="M144" s="8">
        <f t="shared" si="31"/>
        <v>-4.6143582521033323E-2</v>
      </c>
      <c r="N144" s="16">
        <f t="shared" si="32"/>
        <v>-3.03891068127508E-2</v>
      </c>
    </row>
    <row r="145" spans="1:14" ht="24" customHeight="1" x14ac:dyDescent="0.2">
      <c r="A145" s="27"/>
      <c r="B145" s="24" t="s">
        <v>130</v>
      </c>
      <c r="C145" s="21">
        <v>1159</v>
      </c>
      <c r="D145" s="7">
        <v>906</v>
      </c>
      <c r="E145" s="7">
        <v>489</v>
      </c>
      <c r="F145" s="7">
        <v>406</v>
      </c>
      <c r="G145" s="8">
        <f t="shared" ref="G145:G180" si="35">+IF(C145=0,"",C145/C$81)</f>
        <v>4.2956154330825398E-2</v>
      </c>
      <c r="H145" s="8">
        <f t="shared" ref="H145:H180" si="36">+IF(D145=0,"",D145/D$81)</f>
        <v>4.0849452184498848E-2</v>
      </c>
      <c r="I145" s="8">
        <f t="shared" ref="I145:I180" si="37">+IF(E145=0,"",E145/E$81)</f>
        <v>2.5138803207896361E-2</v>
      </c>
      <c r="J145" s="8">
        <f t="shared" ref="J145:J180" si="38">+IF(F145=0,"",F145/F$81)</f>
        <v>2.2714557457759875E-2</v>
      </c>
      <c r="K145" s="8">
        <f t="shared" si="33"/>
        <v>-0.57808455565142369</v>
      </c>
      <c r="L145" s="8">
        <f t="shared" si="34"/>
        <v>-0.55187637969094927</v>
      </c>
      <c r="M145" s="8">
        <f t="shared" ref="M145:M180" si="39">+IF(OR(AND(G145=""),(K145="")),"",G145*K145)</f>
        <v>-2.4832289388829181E-2</v>
      </c>
      <c r="N145" s="16">
        <f t="shared" ref="N145:N180" si="40">+IF(OR(AND(H145=""),(L145="")),"",H145*L145)</f>
        <v>-2.2543847783939763E-2</v>
      </c>
    </row>
    <row r="146" spans="1:14" x14ac:dyDescent="0.2">
      <c r="A146" s="27"/>
      <c r="B146" s="24" t="s">
        <v>131</v>
      </c>
      <c r="C146" s="21">
        <v>1022</v>
      </c>
      <c r="D146" s="7">
        <v>488</v>
      </c>
      <c r="E146" s="7">
        <v>479</v>
      </c>
      <c r="F146" s="7">
        <v>231</v>
      </c>
      <c r="G146" s="8">
        <f t="shared" si="35"/>
        <v>3.7878507097587194E-2</v>
      </c>
      <c r="H146" s="8">
        <f t="shared" si="36"/>
        <v>2.200279543712521E-2</v>
      </c>
      <c r="I146" s="8">
        <f t="shared" si="37"/>
        <v>2.4624717252724655E-2</v>
      </c>
      <c r="J146" s="8">
        <f t="shared" si="38"/>
        <v>1.2923799932863377E-2</v>
      </c>
      <c r="K146" s="8">
        <f t="shared" ref="K146:K180" si="41">+IF(AND(C146=0,E146=0)," ",IF(C146=0,1,IF(E146=0,-1,(E146-C146)/C146)))</f>
        <v>-0.53131115459882583</v>
      </c>
      <c r="L146" s="8">
        <f t="shared" ref="L146:L180" si="42">+IF(AND(D146=0,F146=0)," ",IF(D146=0,1,IF(F146=0,-1,(F146-D146)/D146)))</f>
        <v>-0.52663934426229508</v>
      </c>
      <c r="M146" s="8">
        <f t="shared" si="39"/>
        <v>-2.0125273340498871E-2</v>
      </c>
      <c r="N146" s="16">
        <f t="shared" si="40"/>
        <v>-1.1587537760945038E-2</v>
      </c>
    </row>
    <row r="147" spans="1:14" x14ac:dyDescent="0.2">
      <c r="A147" s="27"/>
      <c r="B147" s="24" t="s">
        <v>132</v>
      </c>
      <c r="C147" s="21">
        <v>450</v>
      </c>
      <c r="D147" s="7">
        <v>39</v>
      </c>
      <c r="E147" s="7">
        <v>380</v>
      </c>
      <c r="F147" s="7">
        <v>30</v>
      </c>
      <c r="G147" s="8">
        <f t="shared" si="35"/>
        <v>1.6678403320855417E-2</v>
      </c>
      <c r="H147" s="8">
        <f t="shared" si="36"/>
        <v>1.7584201271473015E-3</v>
      </c>
      <c r="I147" s="8">
        <f t="shared" si="37"/>
        <v>1.9535266296524779E-2</v>
      </c>
      <c r="J147" s="8">
        <f t="shared" si="38"/>
        <v>1.6784155756965425E-3</v>
      </c>
      <c r="K147" s="8">
        <f t="shared" si="41"/>
        <v>-0.15555555555555556</v>
      </c>
      <c r="L147" s="8">
        <f t="shared" si="42"/>
        <v>-0.23076923076923078</v>
      </c>
      <c r="M147" s="8">
        <f t="shared" si="39"/>
        <v>-2.5944182943552869E-3</v>
      </c>
      <c r="N147" s="16">
        <f t="shared" si="40"/>
        <v>-4.0578926011091576E-4</v>
      </c>
    </row>
    <row r="148" spans="1:14" x14ac:dyDescent="0.2">
      <c r="A148" s="27"/>
      <c r="B148" s="24" t="s">
        <v>133</v>
      </c>
      <c r="C148" s="21">
        <v>86</v>
      </c>
      <c r="D148" s="7">
        <v>52</v>
      </c>
      <c r="E148" s="7">
        <v>54</v>
      </c>
      <c r="F148" s="7">
        <v>36</v>
      </c>
      <c r="G148" s="8">
        <f t="shared" si="35"/>
        <v>3.187428190207924E-3</v>
      </c>
      <c r="H148" s="8">
        <f t="shared" si="36"/>
        <v>2.3445601695297352E-3</v>
      </c>
      <c r="I148" s="8">
        <f t="shared" si="37"/>
        <v>2.7760641579272056E-3</v>
      </c>
      <c r="J148" s="8">
        <f t="shared" si="38"/>
        <v>2.014098690835851E-3</v>
      </c>
      <c r="K148" s="8">
        <f t="shared" si="41"/>
        <v>-0.37209302325581395</v>
      </c>
      <c r="L148" s="8">
        <f t="shared" si="42"/>
        <v>-0.30769230769230771</v>
      </c>
      <c r="M148" s="8">
        <f t="shared" si="39"/>
        <v>-1.186019791705274E-3</v>
      </c>
      <c r="N148" s="16">
        <f t="shared" si="40"/>
        <v>-7.2140312908607236E-4</v>
      </c>
    </row>
    <row r="149" spans="1:14" x14ac:dyDescent="0.2">
      <c r="A149" s="27"/>
      <c r="B149" s="24" t="s">
        <v>134</v>
      </c>
      <c r="C149" s="21">
        <v>171</v>
      </c>
      <c r="D149" s="7">
        <v>65</v>
      </c>
      <c r="E149" s="7">
        <v>194</v>
      </c>
      <c r="F149" s="7">
        <v>181</v>
      </c>
      <c r="G149" s="8">
        <f t="shared" si="35"/>
        <v>6.3377932619250585E-3</v>
      </c>
      <c r="H149" s="8">
        <f t="shared" si="36"/>
        <v>2.9307002119121693E-3</v>
      </c>
      <c r="I149" s="8">
        <f t="shared" si="37"/>
        <v>9.9732675303310717E-3</v>
      </c>
      <c r="J149" s="8">
        <f t="shared" si="38"/>
        <v>1.0126440640035806E-2</v>
      </c>
      <c r="K149" s="8">
        <f t="shared" si="41"/>
        <v>0.13450292397660818</v>
      </c>
      <c r="L149" s="8">
        <f t="shared" si="42"/>
        <v>1.7846153846153847</v>
      </c>
      <c r="M149" s="8">
        <f t="shared" si="39"/>
        <v>8.5245172528816574E-4</v>
      </c>
      <c r="N149" s="16">
        <f t="shared" si="40"/>
        <v>5.2301726858740259E-3</v>
      </c>
    </row>
    <row r="150" spans="1:14" x14ac:dyDescent="0.2">
      <c r="A150" s="27"/>
      <c r="B150" s="24" t="s">
        <v>135</v>
      </c>
      <c r="C150" s="21">
        <v>223</v>
      </c>
      <c r="D150" s="7">
        <v>32</v>
      </c>
      <c r="E150" s="7">
        <v>112</v>
      </c>
      <c r="F150" s="7">
        <v>22</v>
      </c>
      <c r="G150" s="8">
        <f t="shared" si="35"/>
        <v>8.2650754234461291E-3</v>
      </c>
      <c r="H150" s="8">
        <f t="shared" si="36"/>
        <v>1.4428062581721447E-3</v>
      </c>
      <c r="I150" s="8">
        <f t="shared" si="37"/>
        <v>5.7577626979230931E-3</v>
      </c>
      <c r="J150" s="8">
        <f t="shared" si="38"/>
        <v>1.2308380888441312E-3</v>
      </c>
      <c r="K150" s="8">
        <f t="shared" si="41"/>
        <v>-0.49775784753363228</v>
      </c>
      <c r="L150" s="8">
        <f t="shared" si="42"/>
        <v>-0.3125</v>
      </c>
      <c r="M150" s="8">
        <f t="shared" si="39"/>
        <v>-4.1140061524776693E-3</v>
      </c>
      <c r="N150" s="16">
        <f t="shared" si="40"/>
        <v>-4.5087695567879523E-4</v>
      </c>
    </row>
    <row r="151" spans="1:14" x14ac:dyDescent="0.2">
      <c r="A151" s="27"/>
      <c r="B151" s="24" t="s">
        <v>136</v>
      </c>
      <c r="C151" s="21">
        <v>0</v>
      </c>
      <c r="D151" s="7">
        <v>8</v>
      </c>
      <c r="E151" s="7">
        <v>3</v>
      </c>
      <c r="F151" s="7">
        <v>7</v>
      </c>
      <c r="G151" s="8" t="str">
        <f t="shared" si="35"/>
        <v/>
      </c>
      <c r="H151" s="8">
        <f t="shared" si="36"/>
        <v>3.6070156454303618E-4</v>
      </c>
      <c r="I151" s="8">
        <f t="shared" si="37"/>
        <v>1.5422578655151142E-4</v>
      </c>
      <c r="J151" s="8">
        <f t="shared" si="38"/>
        <v>3.9163030099585993E-4</v>
      </c>
      <c r="K151" s="8">
        <f t="shared" si="41"/>
        <v>1</v>
      </c>
      <c r="L151" s="8">
        <f t="shared" si="42"/>
        <v>-0.125</v>
      </c>
      <c r="M151" s="8" t="str">
        <f t="shared" si="39"/>
        <v/>
      </c>
      <c r="N151" s="16">
        <f t="shared" si="40"/>
        <v>-4.5087695567879523E-5</v>
      </c>
    </row>
    <row r="152" spans="1:14" x14ac:dyDescent="0.2">
      <c r="A152" s="27"/>
      <c r="B152" s="24" t="s">
        <v>137</v>
      </c>
      <c r="C152" s="21">
        <v>93</v>
      </c>
      <c r="D152" s="7">
        <v>62</v>
      </c>
      <c r="E152" s="7">
        <v>47</v>
      </c>
      <c r="F152" s="7">
        <v>31</v>
      </c>
      <c r="G152" s="8">
        <f t="shared" si="35"/>
        <v>3.446870019643453E-3</v>
      </c>
      <c r="H152" s="8">
        <f t="shared" si="36"/>
        <v>2.7954371252085306E-3</v>
      </c>
      <c r="I152" s="8">
        <f t="shared" si="37"/>
        <v>2.4162039893070122E-3</v>
      </c>
      <c r="J152" s="8">
        <f t="shared" si="38"/>
        <v>1.734362761553094E-3</v>
      </c>
      <c r="K152" s="8">
        <f t="shared" si="41"/>
        <v>-0.4946236559139785</v>
      </c>
      <c r="L152" s="8">
        <f t="shared" si="42"/>
        <v>-0.5</v>
      </c>
      <c r="M152" s="8">
        <f t="shared" si="39"/>
        <v>-1.7049034505763317E-3</v>
      </c>
      <c r="N152" s="16">
        <f t="shared" si="40"/>
        <v>-1.3977185626042653E-3</v>
      </c>
    </row>
    <row r="153" spans="1:14" x14ac:dyDescent="0.2">
      <c r="A153" s="27"/>
      <c r="B153" s="24" t="s">
        <v>138</v>
      </c>
      <c r="C153" s="21">
        <v>69</v>
      </c>
      <c r="D153" s="7">
        <v>54</v>
      </c>
      <c r="E153" s="7">
        <v>41</v>
      </c>
      <c r="F153" s="7">
        <v>30</v>
      </c>
      <c r="G153" s="8">
        <f t="shared" si="35"/>
        <v>2.5573551758644973E-3</v>
      </c>
      <c r="H153" s="8">
        <f t="shared" si="36"/>
        <v>2.4347355606654944E-3</v>
      </c>
      <c r="I153" s="8">
        <f t="shared" si="37"/>
        <v>2.1077524162039893E-3</v>
      </c>
      <c r="J153" s="8">
        <f t="shared" si="38"/>
        <v>1.6784155756965425E-3</v>
      </c>
      <c r="K153" s="8">
        <f t="shared" si="41"/>
        <v>-0.40579710144927539</v>
      </c>
      <c r="L153" s="8">
        <f t="shared" si="42"/>
        <v>-0.44444444444444442</v>
      </c>
      <c r="M153" s="8">
        <f t="shared" si="39"/>
        <v>-1.0377673177421149E-3</v>
      </c>
      <c r="N153" s="16">
        <f t="shared" si="40"/>
        <v>-1.0821046936291085E-3</v>
      </c>
    </row>
    <row r="154" spans="1:14" ht="25.5" x14ac:dyDescent="0.2">
      <c r="A154" s="27"/>
      <c r="B154" s="24" t="s">
        <v>139</v>
      </c>
      <c r="C154" s="21">
        <v>397</v>
      </c>
      <c r="D154" s="7">
        <v>296</v>
      </c>
      <c r="E154" s="7">
        <v>157</v>
      </c>
      <c r="F154" s="7">
        <v>136</v>
      </c>
      <c r="G154" s="8">
        <f t="shared" si="35"/>
        <v>1.4714058040843556E-2</v>
      </c>
      <c r="H154" s="8">
        <f t="shared" si="36"/>
        <v>1.334595788809234E-2</v>
      </c>
      <c r="I154" s="8">
        <f t="shared" si="37"/>
        <v>8.0711494961957647E-3</v>
      </c>
      <c r="J154" s="8">
        <f t="shared" si="38"/>
        <v>7.6088172764909928E-3</v>
      </c>
      <c r="K154" s="8">
        <f t="shared" si="41"/>
        <v>-0.60453400503778343</v>
      </c>
      <c r="L154" s="8">
        <f t="shared" si="42"/>
        <v>-0.54054054054054057</v>
      </c>
      <c r="M154" s="8">
        <f t="shared" si="39"/>
        <v>-8.8951484377895566E-3</v>
      </c>
      <c r="N154" s="16">
        <f t="shared" si="40"/>
        <v>-7.2140312908607245E-3</v>
      </c>
    </row>
    <row r="155" spans="1:14" ht="25.5" x14ac:dyDescent="0.2">
      <c r="A155" s="27"/>
      <c r="B155" s="24" t="s">
        <v>140</v>
      </c>
      <c r="C155" s="21">
        <v>150</v>
      </c>
      <c r="D155" s="7">
        <v>82</v>
      </c>
      <c r="E155" s="7">
        <v>79</v>
      </c>
      <c r="F155" s="7">
        <v>61</v>
      </c>
      <c r="G155" s="8">
        <f t="shared" si="35"/>
        <v>5.5594677736184725E-3</v>
      </c>
      <c r="H155" s="8">
        <f t="shared" si="36"/>
        <v>3.6971910365661211E-3</v>
      </c>
      <c r="I155" s="8">
        <f t="shared" si="37"/>
        <v>4.0612790458564672E-3</v>
      </c>
      <c r="J155" s="8">
        <f t="shared" si="38"/>
        <v>3.4127783372496362E-3</v>
      </c>
      <c r="K155" s="8">
        <f t="shared" si="41"/>
        <v>-0.47333333333333333</v>
      </c>
      <c r="L155" s="8">
        <f t="shared" si="42"/>
        <v>-0.25609756097560976</v>
      </c>
      <c r="M155" s="8">
        <f t="shared" si="39"/>
        <v>-2.631481412846077E-3</v>
      </c>
      <c r="N155" s="16">
        <f t="shared" si="40"/>
        <v>-9.4684160692547008E-4</v>
      </c>
    </row>
    <row r="156" spans="1:14" ht="25.5" x14ac:dyDescent="0.2">
      <c r="A156" s="27"/>
      <c r="B156" s="24" t="s">
        <v>141</v>
      </c>
      <c r="C156" s="21">
        <v>79</v>
      </c>
      <c r="D156" s="7">
        <v>67</v>
      </c>
      <c r="E156" s="7">
        <v>36</v>
      </c>
      <c r="F156" s="7">
        <v>34</v>
      </c>
      <c r="G156" s="8">
        <f t="shared" si="35"/>
        <v>2.9279863607723955E-3</v>
      </c>
      <c r="H156" s="8">
        <f t="shared" si="36"/>
        <v>3.0208756030479281E-3</v>
      </c>
      <c r="I156" s="8">
        <f t="shared" si="37"/>
        <v>1.8507094386181369E-3</v>
      </c>
      <c r="J156" s="8">
        <f t="shared" si="38"/>
        <v>1.9022043191227482E-3</v>
      </c>
      <c r="K156" s="8">
        <f t="shared" si="41"/>
        <v>-0.54430379746835444</v>
      </c>
      <c r="L156" s="8">
        <f t="shared" si="42"/>
        <v>-0.4925373134328358</v>
      </c>
      <c r="M156" s="8">
        <f t="shared" si="39"/>
        <v>-1.5937140951039622E-3</v>
      </c>
      <c r="N156" s="16">
        <f t="shared" si="40"/>
        <v>-1.4878939537400241E-3</v>
      </c>
    </row>
    <row r="157" spans="1:14" ht="25.5" x14ac:dyDescent="0.2">
      <c r="A157" s="27"/>
      <c r="B157" s="24" t="s">
        <v>142</v>
      </c>
      <c r="C157" s="21">
        <v>126</v>
      </c>
      <c r="D157" s="7">
        <v>133</v>
      </c>
      <c r="E157" s="7">
        <v>37</v>
      </c>
      <c r="F157" s="7">
        <v>51</v>
      </c>
      <c r="G157" s="8">
        <f t="shared" si="35"/>
        <v>4.6699529298395168E-3</v>
      </c>
      <c r="H157" s="8">
        <f t="shared" si="36"/>
        <v>5.9966635105279768E-3</v>
      </c>
      <c r="I157" s="8">
        <f t="shared" si="37"/>
        <v>1.9021180341353074E-3</v>
      </c>
      <c r="J157" s="8">
        <f t="shared" si="38"/>
        <v>2.8533064786841222E-3</v>
      </c>
      <c r="K157" s="8">
        <f t="shared" si="41"/>
        <v>-0.70634920634920639</v>
      </c>
      <c r="L157" s="8">
        <f t="shared" si="42"/>
        <v>-0.61654135338345861</v>
      </c>
      <c r="M157" s="8">
        <f t="shared" si="39"/>
        <v>-3.2986175456802937E-3</v>
      </c>
      <c r="N157" s="16">
        <f t="shared" si="40"/>
        <v>-3.6971910365661206E-3</v>
      </c>
    </row>
    <row r="158" spans="1:14" ht="25.5" x14ac:dyDescent="0.2">
      <c r="A158" s="27"/>
      <c r="B158" s="24" t="s">
        <v>143</v>
      </c>
      <c r="C158" s="21">
        <v>20</v>
      </c>
      <c r="D158" s="7">
        <v>13</v>
      </c>
      <c r="E158" s="7">
        <v>11</v>
      </c>
      <c r="F158" s="7">
        <v>13</v>
      </c>
      <c r="G158" s="8">
        <f t="shared" si="35"/>
        <v>7.4126236981579628E-4</v>
      </c>
      <c r="H158" s="8">
        <f t="shared" si="36"/>
        <v>5.8614004238243379E-4</v>
      </c>
      <c r="I158" s="8">
        <f t="shared" si="37"/>
        <v>5.6549455068887519E-4</v>
      </c>
      <c r="J158" s="8">
        <f t="shared" si="38"/>
        <v>7.2731341613516836E-4</v>
      </c>
      <c r="K158" s="8">
        <f t="shared" si="41"/>
        <v>-0.45</v>
      </c>
      <c r="L158" s="8">
        <f t="shared" si="42"/>
        <v>0</v>
      </c>
      <c r="M158" s="8">
        <f t="shared" si="39"/>
        <v>-3.3356806641710832E-4</v>
      </c>
      <c r="N158" s="16">
        <f t="shared" si="40"/>
        <v>0</v>
      </c>
    </row>
    <row r="159" spans="1:14" x14ac:dyDescent="0.2">
      <c r="A159" s="27"/>
      <c r="B159" s="24" t="s">
        <v>144</v>
      </c>
      <c r="C159" s="21">
        <v>11</v>
      </c>
      <c r="D159" s="7">
        <v>11</v>
      </c>
      <c r="E159" s="7">
        <v>14</v>
      </c>
      <c r="F159" s="7">
        <v>9</v>
      </c>
      <c r="G159" s="8">
        <f t="shared" si="35"/>
        <v>4.0769430339868796E-4</v>
      </c>
      <c r="H159" s="8">
        <f t="shared" si="36"/>
        <v>4.9596465124667475E-4</v>
      </c>
      <c r="I159" s="8">
        <f t="shared" si="37"/>
        <v>7.1972033724038663E-4</v>
      </c>
      <c r="J159" s="8">
        <f t="shared" si="38"/>
        <v>5.0352467270896274E-4</v>
      </c>
      <c r="K159" s="8">
        <f t="shared" si="41"/>
        <v>0.27272727272727271</v>
      </c>
      <c r="L159" s="8">
        <f t="shared" si="42"/>
        <v>-0.18181818181818182</v>
      </c>
      <c r="M159" s="8">
        <f t="shared" si="39"/>
        <v>1.1118935547236943E-4</v>
      </c>
      <c r="N159" s="16">
        <f t="shared" si="40"/>
        <v>-9.0175391135759045E-5</v>
      </c>
    </row>
    <row r="160" spans="1:14" x14ac:dyDescent="0.2">
      <c r="A160" s="27"/>
      <c r="B160" s="24" t="s">
        <v>145</v>
      </c>
      <c r="C160" s="21">
        <v>3</v>
      </c>
      <c r="D160" s="7">
        <v>5</v>
      </c>
      <c r="E160" s="7">
        <v>0</v>
      </c>
      <c r="F160" s="7">
        <v>4</v>
      </c>
      <c r="G160" s="8">
        <f t="shared" si="35"/>
        <v>1.1118935547236944E-4</v>
      </c>
      <c r="H160" s="8">
        <f t="shared" si="36"/>
        <v>2.2543847783939764E-4</v>
      </c>
      <c r="I160" s="8" t="str">
        <f t="shared" si="37"/>
        <v/>
      </c>
      <c r="J160" s="8">
        <f t="shared" si="38"/>
        <v>2.2378874342620565E-4</v>
      </c>
      <c r="K160" s="8">
        <f t="shared" si="41"/>
        <v>-1</v>
      </c>
      <c r="L160" s="8">
        <f t="shared" si="42"/>
        <v>-0.2</v>
      </c>
      <c r="M160" s="8">
        <f t="shared" si="39"/>
        <v>-1.1118935547236944E-4</v>
      </c>
      <c r="N160" s="16">
        <f t="shared" si="40"/>
        <v>-4.5087695567879529E-5</v>
      </c>
    </row>
    <row r="161" spans="1:14" x14ac:dyDescent="0.2">
      <c r="A161" s="27"/>
      <c r="B161" s="24" t="s">
        <v>146</v>
      </c>
      <c r="C161" s="21">
        <v>67</v>
      </c>
      <c r="D161" s="7">
        <v>70</v>
      </c>
      <c r="E161" s="7">
        <v>31</v>
      </c>
      <c r="F161" s="7">
        <v>15</v>
      </c>
      <c r="G161" s="8">
        <f t="shared" si="35"/>
        <v>2.4832289388829177E-3</v>
      </c>
      <c r="H161" s="8">
        <f t="shared" si="36"/>
        <v>3.1561386897515668E-3</v>
      </c>
      <c r="I161" s="8">
        <f t="shared" si="37"/>
        <v>1.5936664610322845E-3</v>
      </c>
      <c r="J161" s="8">
        <f t="shared" si="38"/>
        <v>8.3920778784827123E-4</v>
      </c>
      <c r="K161" s="8">
        <f t="shared" si="41"/>
        <v>-0.53731343283582089</v>
      </c>
      <c r="L161" s="8">
        <f t="shared" si="42"/>
        <v>-0.7857142857142857</v>
      </c>
      <c r="M161" s="8">
        <f t="shared" si="39"/>
        <v>-1.3342722656684333E-3</v>
      </c>
      <c r="N161" s="16">
        <f t="shared" si="40"/>
        <v>-2.4798232562333739E-3</v>
      </c>
    </row>
    <row r="162" spans="1:14" x14ac:dyDescent="0.2">
      <c r="A162" s="27"/>
      <c r="B162" s="24" t="s">
        <v>147</v>
      </c>
      <c r="C162" s="21">
        <v>5</v>
      </c>
      <c r="D162" s="7">
        <v>5</v>
      </c>
      <c r="E162" s="7">
        <v>4</v>
      </c>
      <c r="F162" s="7">
        <v>13</v>
      </c>
      <c r="G162" s="8">
        <f t="shared" si="35"/>
        <v>1.8531559245394907E-4</v>
      </c>
      <c r="H162" s="8">
        <f t="shared" si="36"/>
        <v>2.2543847783939764E-4</v>
      </c>
      <c r="I162" s="8">
        <f t="shared" si="37"/>
        <v>2.0563438206868187E-4</v>
      </c>
      <c r="J162" s="8">
        <f t="shared" si="38"/>
        <v>7.2731341613516836E-4</v>
      </c>
      <c r="K162" s="8">
        <f t="shared" si="41"/>
        <v>-0.2</v>
      </c>
      <c r="L162" s="8">
        <f t="shared" si="42"/>
        <v>1.6</v>
      </c>
      <c r="M162" s="8">
        <f t="shared" si="39"/>
        <v>-3.7063118490789819E-5</v>
      </c>
      <c r="N162" s="16">
        <f t="shared" si="40"/>
        <v>3.6070156454303624E-4</v>
      </c>
    </row>
    <row r="163" spans="1:14" x14ac:dyDescent="0.2">
      <c r="A163" s="27"/>
      <c r="B163" s="24" t="s">
        <v>148</v>
      </c>
      <c r="C163" s="21">
        <v>1</v>
      </c>
      <c r="D163" s="7">
        <v>0</v>
      </c>
      <c r="E163" s="7">
        <v>2</v>
      </c>
      <c r="F163" s="7">
        <v>2</v>
      </c>
      <c r="G163" s="8">
        <f t="shared" si="35"/>
        <v>3.7063118490789813E-5</v>
      </c>
      <c r="H163" s="8" t="str">
        <f t="shared" si="36"/>
        <v/>
      </c>
      <c r="I163" s="8">
        <f t="shared" si="37"/>
        <v>1.0281719103434094E-4</v>
      </c>
      <c r="J163" s="8">
        <f t="shared" si="38"/>
        <v>1.1189437171310283E-4</v>
      </c>
      <c r="K163" s="8">
        <f t="shared" si="41"/>
        <v>1</v>
      </c>
      <c r="L163" s="8">
        <f t="shared" si="42"/>
        <v>1</v>
      </c>
      <c r="M163" s="8">
        <f t="shared" si="39"/>
        <v>3.7063118490789813E-5</v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20</v>
      </c>
      <c r="D164" s="7">
        <v>15</v>
      </c>
      <c r="E164" s="7">
        <v>11</v>
      </c>
      <c r="F164" s="7">
        <v>11</v>
      </c>
      <c r="G164" s="8">
        <f t="shared" si="35"/>
        <v>7.4126236981579628E-4</v>
      </c>
      <c r="H164" s="8">
        <f t="shared" si="36"/>
        <v>6.7631543351819284E-4</v>
      </c>
      <c r="I164" s="8">
        <f t="shared" si="37"/>
        <v>5.6549455068887519E-4</v>
      </c>
      <c r="J164" s="8">
        <f t="shared" si="38"/>
        <v>6.1541904442206561E-4</v>
      </c>
      <c r="K164" s="8">
        <f t="shared" si="41"/>
        <v>-0.45</v>
      </c>
      <c r="L164" s="8">
        <f t="shared" si="42"/>
        <v>-0.26666666666666666</v>
      </c>
      <c r="M164" s="8">
        <f t="shared" si="39"/>
        <v>-3.3356806641710832E-4</v>
      </c>
      <c r="N164" s="16">
        <f t="shared" si="40"/>
        <v>-1.8035078227151809E-4</v>
      </c>
    </row>
    <row r="165" spans="1:14" x14ac:dyDescent="0.2">
      <c r="A165" s="27"/>
      <c r="B165" s="24" t="s">
        <v>150</v>
      </c>
      <c r="C165" s="21">
        <v>103</v>
      </c>
      <c r="D165" s="7">
        <v>126</v>
      </c>
      <c r="E165" s="7">
        <v>10</v>
      </c>
      <c r="F165" s="7">
        <v>24</v>
      </c>
      <c r="G165" s="8">
        <f t="shared" si="35"/>
        <v>3.8175012045513507E-3</v>
      </c>
      <c r="H165" s="8">
        <f t="shared" si="36"/>
        <v>5.6810496415528201E-3</v>
      </c>
      <c r="I165" s="8">
        <f t="shared" si="37"/>
        <v>5.1408595517170471E-4</v>
      </c>
      <c r="J165" s="8">
        <f t="shared" si="38"/>
        <v>1.342732460557234E-3</v>
      </c>
      <c r="K165" s="8">
        <f t="shared" si="41"/>
        <v>-0.90291262135922334</v>
      </c>
      <c r="L165" s="8">
        <f t="shared" si="42"/>
        <v>-0.80952380952380953</v>
      </c>
      <c r="M165" s="8">
        <f t="shared" si="39"/>
        <v>-3.446870019643453E-3</v>
      </c>
      <c r="N165" s="16">
        <f t="shared" si="40"/>
        <v>-4.5989449479237115E-3</v>
      </c>
    </row>
    <row r="166" spans="1:14" x14ac:dyDescent="0.2">
      <c r="A166" s="27"/>
      <c r="B166" s="24" t="s">
        <v>151</v>
      </c>
      <c r="C166" s="21">
        <v>370</v>
      </c>
      <c r="D166" s="7">
        <v>175</v>
      </c>
      <c r="E166" s="7">
        <v>171</v>
      </c>
      <c r="F166" s="7">
        <v>110</v>
      </c>
      <c r="G166" s="8">
        <f t="shared" si="35"/>
        <v>1.3713353841592231E-2</v>
      </c>
      <c r="H166" s="8">
        <f t="shared" si="36"/>
        <v>7.8903467243789174E-3</v>
      </c>
      <c r="I166" s="8">
        <f t="shared" si="37"/>
        <v>8.7908698334361497E-3</v>
      </c>
      <c r="J166" s="8">
        <f t="shared" si="38"/>
        <v>6.1541904442206554E-3</v>
      </c>
      <c r="K166" s="8">
        <f t="shared" si="41"/>
        <v>-0.53783783783783778</v>
      </c>
      <c r="L166" s="8">
        <f t="shared" si="42"/>
        <v>-0.37142857142857144</v>
      </c>
      <c r="M166" s="8">
        <f t="shared" si="39"/>
        <v>-7.3755605796671725E-3</v>
      </c>
      <c r="N166" s="16">
        <f t="shared" si="40"/>
        <v>-2.9307002119121693E-3</v>
      </c>
    </row>
    <row r="167" spans="1:14" x14ac:dyDescent="0.2">
      <c r="A167" s="27"/>
      <c r="B167" s="24" t="s">
        <v>152</v>
      </c>
      <c r="C167" s="21">
        <v>21</v>
      </c>
      <c r="D167" s="7">
        <v>7</v>
      </c>
      <c r="E167" s="7">
        <v>6</v>
      </c>
      <c r="F167" s="7">
        <v>13</v>
      </c>
      <c r="G167" s="8">
        <f t="shared" si="35"/>
        <v>7.783254883065861E-4</v>
      </c>
      <c r="H167" s="8">
        <f t="shared" si="36"/>
        <v>3.1561386897515666E-4</v>
      </c>
      <c r="I167" s="8">
        <f t="shared" si="37"/>
        <v>3.0845157310302283E-4</v>
      </c>
      <c r="J167" s="8">
        <f t="shared" si="38"/>
        <v>7.2731341613516836E-4</v>
      </c>
      <c r="K167" s="8">
        <f t="shared" si="41"/>
        <v>-0.7142857142857143</v>
      </c>
      <c r="L167" s="8">
        <f t="shared" si="42"/>
        <v>0.8571428571428571</v>
      </c>
      <c r="M167" s="8">
        <f t="shared" si="39"/>
        <v>-5.5594677736184718E-4</v>
      </c>
      <c r="N167" s="16">
        <f t="shared" si="40"/>
        <v>2.7052617340727714E-4</v>
      </c>
    </row>
    <row r="168" spans="1:14" ht="25.5" x14ac:dyDescent="0.2">
      <c r="A168" s="27"/>
      <c r="B168" s="24" t="s">
        <v>153</v>
      </c>
      <c r="C168" s="21">
        <v>94</v>
      </c>
      <c r="D168" s="7">
        <v>77</v>
      </c>
      <c r="E168" s="7">
        <v>69</v>
      </c>
      <c r="F168" s="7">
        <v>57</v>
      </c>
      <c r="G168" s="8">
        <f t="shared" si="35"/>
        <v>3.4839331381342426E-3</v>
      </c>
      <c r="H168" s="8">
        <f t="shared" si="36"/>
        <v>3.4717525587267236E-3</v>
      </c>
      <c r="I168" s="8">
        <f t="shared" si="37"/>
        <v>3.5471930906847624E-3</v>
      </c>
      <c r="J168" s="8">
        <f t="shared" si="38"/>
        <v>3.1889895938234307E-3</v>
      </c>
      <c r="K168" s="8">
        <f t="shared" si="41"/>
        <v>-0.26595744680851063</v>
      </c>
      <c r="L168" s="8">
        <f t="shared" si="42"/>
        <v>-0.25974025974025972</v>
      </c>
      <c r="M168" s="8">
        <f t="shared" si="39"/>
        <v>-9.2657796226974537E-4</v>
      </c>
      <c r="N168" s="16">
        <f t="shared" si="40"/>
        <v>-9.0175391135759045E-4</v>
      </c>
    </row>
    <row r="169" spans="1:14" x14ac:dyDescent="0.2">
      <c r="A169" s="27"/>
      <c r="B169" s="24" t="s">
        <v>154</v>
      </c>
      <c r="C169" s="21">
        <v>66</v>
      </c>
      <c r="D169" s="7">
        <v>39</v>
      </c>
      <c r="E169" s="7">
        <v>46</v>
      </c>
      <c r="F169" s="7">
        <v>33</v>
      </c>
      <c r="G169" s="8">
        <f t="shared" si="35"/>
        <v>2.4461658203921276E-3</v>
      </c>
      <c r="H169" s="8">
        <f t="shared" si="36"/>
        <v>1.7584201271473015E-3</v>
      </c>
      <c r="I169" s="8">
        <f t="shared" si="37"/>
        <v>2.3647953937898417E-3</v>
      </c>
      <c r="J169" s="8">
        <f t="shared" si="38"/>
        <v>1.8462571332661967E-3</v>
      </c>
      <c r="K169" s="8">
        <f t="shared" si="41"/>
        <v>-0.30303030303030304</v>
      </c>
      <c r="L169" s="8">
        <f t="shared" si="42"/>
        <v>-0.15384615384615385</v>
      </c>
      <c r="M169" s="8">
        <f t="shared" si="39"/>
        <v>-7.4126236981579628E-4</v>
      </c>
      <c r="N169" s="16">
        <f t="shared" si="40"/>
        <v>-2.7052617340727719E-4</v>
      </c>
    </row>
    <row r="170" spans="1:14" ht="25.5" x14ac:dyDescent="0.2">
      <c r="A170" s="27"/>
      <c r="B170" s="24" t="s">
        <v>155</v>
      </c>
      <c r="C170" s="21">
        <v>77</v>
      </c>
      <c r="D170" s="7">
        <v>109</v>
      </c>
      <c r="E170" s="7">
        <v>78</v>
      </c>
      <c r="F170" s="7">
        <v>102</v>
      </c>
      <c r="G170" s="8">
        <f t="shared" si="35"/>
        <v>2.8538601237908159E-3</v>
      </c>
      <c r="H170" s="8">
        <f t="shared" si="36"/>
        <v>4.9145588168988683E-3</v>
      </c>
      <c r="I170" s="8">
        <f t="shared" si="37"/>
        <v>4.0098704503392967E-3</v>
      </c>
      <c r="J170" s="8">
        <f t="shared" si="38"/>
        <v>5.7066129573682444E-3</v>
      </c>
      <c r="K170" s="8">
        <f t="shared" si="41"/>
        <v>1.2987012987012988E-2</v>
      </c>
      <c r="L170" s="8">
        <f t="shared" si="42"/>
        <v>-6.4220183486238536E-2</v>
      </c>
      <c r="M170" s="8">
        <f t="shared" si="39"/>
        <v>3.7063118490789819E-5</v>
      </c>
      <c r="N170" s="16">
        <f t="shared" si="40"/>
        <v>-3.1561386897515671E-4</v>
      </c>
    </row>
    <row r="171" spans="1:14" x14ac:dyDescent="0.2">
      <c r="A171" s="27"/>
      <c r="B171" s="24" t="s">
        <v>156</v>
      </c>
      <c r="C171" s="21">
        <v>97</v>
      </c>
      <c r="D171" s="7">
        <v>159</v>
      </c>
      <c r="E171" s="7">
        <v>49</v>
      </c>
      <c r="F171" s="7">
        <v>135</v>
      </c>
      <c r="G171" s="8">
        <f t="shared" si="35"/>
        <v>3.5951224936066123E-3</v>
      </c>
      <c r="H171" s="8">
        <f t="shared" si="36"/>
        <v>7.1689435952928442E-3</v>
      </c>
      <c r="I171" s="8">
        <f t="shared" si="37"/>
        <v>2.5190211803413532E-3</v>
      </c>
      <c r="J171" s="8">
        <f t="shared" si="38"/>
        <v>7.5528700906344415E-3</v>
      </c>
      <c r="K171" s="8">
        <f t="shared" si="41"/>
        <v>-0.49484536082474229</v>
      </c>
      <c r="L171" s="8">
        <f t="shared" si="42"/>
        <v>-0.15094339622641509</v>
      </c>
      <c r="M171" s="8">
        <f t="shared" si="39"/>
        <v>-1.7790296875579113E-3</v>
      </c>
      <c r="N171" s="16">
        <f t="shared" si="40"/>
        <v>-1.0821046936291085E-3</v>
      </c>
    </row>
    <row r="172" spans="1:14" x14ac:dyDescent="0.2">
      <c r="A172" s="27"/>
      <c r="B172" s="24" t="s">
        <v>157</v>
      </c>
      <c r="C172" s="21">
        <v>11</v>
      </c>
      <c r="D172" s="7">
        <v>11</v>
      </c>
      <c r="E172" s="7">
        <v>37</v>
      </c>
      <c r="F172" s="7">
        <v>14</v>
      </c>
      <c r="G172" s="8">
        <f t="shared" si="35"/>
        <v>4.0769430339868796E-4</v>
      </c>
      <c r="H172" s="8">
        <f t="shared" si="36"/>
        <v>4.9596465124667475E-4</v>
      </c>
      <c r="I172" s="8">
        <f t="shared" si="37"/>
        <v>1.9021180341353074E-3</v>
      </c>
      <c r="J172" s="8">
        <f t="shared" si="38"/>
        <v>7.8326060199171985E-4</v>
      </c>
      <c r="K172" s="8">
        <f t="shared" si="41"/>
        <v>2.3636363636363638</v>
      </c>
      <c r="L172" s="8">
        <f t="shared" si="42"/>
        <v>0.27272727272727271</v>
      </c>
      <c r="M172" s="8">
        <f t="shared" si="39"/>
        <v>9.6364108076053519E-4</v>
      </c>
      <c r="N172" s="16">
        <f t="shared" si="40"/>
        <v>1.3526308670363857E-4</v>
      </c>
    </row>
    <row r="173" spans="1:14" x14ac:dyDescent="0.2">
      <c r="A173" s="27"/>
      <c r="B173" s="24" t="s">
        <v>158</v>
      </c>
      <c r="C173" s="21">
        <v>26</v>
      </c>
      <c r="D173" s="7">
        <v>19</v>
      </c>
      <c r="E173" s="7">
        <v>22</v>
      </c>
      <c r="F173" s="7">
        <v>30</v>
      </c>
      <c r="G173" s="8">
        <f t="shared" si="35"/>
        <v>9.6364108076053519E-4</v>
      </c>
      <c r="H173" s="8">
        <f t="shared" si="36"/>
        <v>8.5666621578971104E-4</v>
      </c>
      <c r="I173" s="8">
        <f t="shared" si="37"/>
        <v>1.1309891013777504E-3</v>
      </c>
      <c r="J173" s="8">
        <f t="shared" si="38"/>
        <v>1.6784155756965425E-3</v>
      </c>
      <c r="K173" s="8">
        <f t="shared" si="41"/>
        <v>-0.15384615384615385</v>
      </c>
      <c r="L173" s="8">
        <f t="shared" si="42"/>
        <v>0.57894736842105265</v>
      </c>
      <c r="M173" s="8">
        <f t="shared" si="39"/>
        <v>-1.4825247396315928E-4</v>
      </c>
      <c r="N173" s="16">
        <f t="shared" si="40"/>
        <v>4.9596465124667486E-4</v>
      </c>
    </row>
    <row r="174" spans="1:14" x14ac:dyDescent="0.2">
      <c r="A174" s="27"/>
      <c r="B174" s="24" t="s">
        <v>159</v>
      </c>
      <c r="C174" s="21">
        <v>117</v>
      </c>
      <c r="D174" s="7">
        <v>63</v>
      </c>
      <c r="E174" s="7">
        <v>22</v>
      </c>
      <c r="F174" s="7">
        <v>21</v>
      </c>
      <c r="G174" s="8">
        <f t="shared" si="35"/>
        <v>4.3363848634224086E-3</v>
      </c>
      <c r="H174" s="8">
        <f t="shared" si="36"/>
        <v>2.84052482077641E-3</v>
      </c>
      <c r="I174" s="8">
        <f t="shared" si="37"/>
        <v>1.1309891013777504E-3</v>
      </c>
      <c r="J174" s="8">
        <f t="shared" si="38"/>
        <v>1.1748909029875797E-3</v>
      </c>
      <c r="K174" s="8">
        <f t="shared" si="41"/>
        <v>-0.81196581196581197</v>
      </c>
      <c r="L174" s="8">
        <f t="shared" si="42"/>
        <v>-0.66666666666666663</v>
      </c>
      <c r="M174" s="8">
        <f t="shared" si="39"/>
        <v>-3.5209962566250326E-3</v>
      </c>
      <c r="N174" s="16">
        <f t="shared" si="40"/>
        <v>-1.8936832138509399E-3</v>
      </c>
    </row>
    <row r="175" spans="1:14" x14ac:dyDescent="0.2">
      <c r="A175" s="27"/>
      <c r="B175" s="24" t="s">
        <v>160</v>
      </c>
      <c r="C175" s="21">
        <v>5</v>
      </c>
      <c r="D175" s="7">
        <v>14</v>
      </c>
      <c r="E175" s="7">
        <v>4</v>
      </c>
      <c r="F175" s="7">
        <v>10</v>
      </c>
      <c r="G175" s="8">
        <f t="shared" si="35"/>
        <v>1.8531559245394907E-4</v>
      </c>
      <c r="H175" s="8">
        <f t="shared" si="36"/>
        <v>6.3122773795031332E-4</v>
      </c>
      <c r="I175" s="8">
        <f t="shared" si="37"/>
        <v>2.0563438206868187E-4</v>
      </c>
      <c r="J175" s="8">
        <f t="shared" si="38"/>
        <v>5.5947185856551412E-4</v>
      </c>
      <c r="K175" s="8">
        <f t="shared" si="41"/>
        <v>-0.2</v>
      </c>
      <c r="L175" s="8">
        <f t="shared" si="42"/>
        <v>-0.2857142857142857</v>
      </c>
      <c r="M175" s="8">
        <f t="shared" si="39"/>
        <v>-3.7063118490789819E-5</v>
      </c>
      <c r="N175" s="16">
        <f t="shared" si="40"/>
        <v>-1.8035078227151809E-4</v>
      </c>
    </row>
    <row r="176" spans="1:14" x14ac:dyDescent="0.2">
      <c r="A176" s="27"/>
      <c r="B176" s="24" t="s">
        <v>161</v>
      </c>
      <c r="C176" s="21">
        <v>24</v>
      </c>
      <c r="D176" s="7">
        <v>41</v>
      </c>
      <c r="E176" s="7">
        <v>16</v>
      </c>
      <c r="F176" s="7">
        <v>24</v>
      </c>
      <c r="G176" s="8">
        <f t="shared" si="35"/>
        <v>8.8951484377895555E-4</v>
      </c>
      <c r="H176" s="8">
        <f t="shared" si="36"/>
        <v>1.8485955182830605E-3</v>
      </c>
      <c r="I176" s="8">
        <f t="shared" si="37"/>
        <v>8.2253752827472749E-4</v>
      </c>
      <c r="J176" s="8">
        <f t="shared" si="38"/>
        <v>1.342732460557234E-3</v>
      </c>
      <c r="K176" s="8">
        <f t="shared" si="41"/>
        <v>-0.33333333333333331</v>
      </c>
      <c r="L176" s="8">
        <f t="shared" si="42"/>
        <v>-0.41463414634146339</v>
      </c>
      <c r="M176" s="8">
        <f t="shared" si="39"/>
        <v>-2.965049479263185E-4</v>
      </c>
      <c r="N176" s="16">
        <f t="shared" si="40"/>
        <v>-7.6649082465395188E-4</v>
      </c>
    </row>
    <row r="177" spans="1:14" x14ac:dyDescent="0.2">
      <c r="A177" s="27"/>
      <c r="B177" s="24" t="s">
        <v>162</v>
      </c>
      <c r="C177" s="21">
        <v>1227</v>
      </c>
      <c r="D177" s="7">
        <v>1351</v>
      </c>
      <c r="E177" s="7">
        <v>1238</v>
      </c>
      <c r="F177" s="7">
        <v>1226</v>
      </c>
      <c r="G177" s="8">
        <f t="shared" si="35"/>
        <v>4.5476446388199102E-2</v>
      </c>
      <c r="H177" s="8">
        <f t="shared" si="36"/>
        <v>6.091347671220524E-2</v>
      </c>
      <c r="I177" s="8">
        <f t="shared" si="37"/>
        <v>6.3643841250257044E-2</v>
      </c>
      <c r="J177" s="8">
        <f t="shared" si="38"/>
        <v>6.8591249860132042E-2</v>
      </c>
      <c r="K177" s="8">
        <f t="shared" si="41"/>
        <v>8.9649551752241236E-3</v>
      </c>
      <c r="L177" s="8">
        <f t="shared" si="42"/>
        <v>-9.2524056254626202E-2</v>
      </c>
      <c r="M177" s="8">
        <f t="shared" si="39"/>
        <v>4.0769430339868796E-4</v>
      </c>
      <c r="N177" s="16">
        <f t="shared" si="40"/>
        <v>-5.6359619459849407E-3</v>
      </c>
    </row>
    <row r="178" spans="1:14" ht="25.5" x14ac:dyDescent="0.2">
      <c r="A178" s="27"/>
      <c r="B178" s="24" t="s">
        <v>163</v>
      </c>
      <c r="C178" s="21">
        <v>160</v>
      </c>
      <c r="D178" s="7">
        <v>215</v>
      </c>
      <c r="E178" s="7">
        <v>81</v>
      </c>
      <c r="F178" s="7">
        <v>105</v>
      </c>
      <c r="G178" s="8">
        <f t="shared" si="35"/>
        <v>5.9300989585263702E-3</v>
      </c>
      <c r="H178" s="8">
        <f t="shared" si="36"/>
        <v>9.6938545470940975E-3</v>
      </c>
      <c r="I178" s="8">
        <f t="shared" si="37"/>
        <v>4.1640962368908081E-3</v>
      </c>
      <c r="J178" s="8">
        <f t="shared" si="38"/>
        <v>5.8744545149378991E-3</v>
      </c>
      <c r="K178" s="8">
        <f t="shared" si="41"/>
        <v>-0.49375000000000002</v>
      </c>
      <c r="L178" s="8">
        <f t="shared" si="42"/>
        <v>-0.51162790697674421</v>
      </c>
      <c r="M178" s="8">
        <f t="shared" si="39"/>
        <v>-2.9279863607723955E-3</v>
      </c>
      <c r="N178" s="16">
        <f t="shared" si="40"/>
        <v>-4.9596465124667477E-3</v>
      </c>
    </row>
    <row r="179" spans="1:14" ht="25.5" x14ac:dyDescent="0.2">
      <c r="A179" s="27"/>
      <c r="B179" s="24" t="s">
        <v>164</v>
      </c>
      <c r="C179" s="21">
        <v>0</v>
      </c>
      <c r="D179" s="7">
        <v>2</v>
      </c>
      <c r="E179" s="7">
        <v>3</v>
      </c>
      <c r="F179" s="7">
        <v>4</v>
      </c>
      <c r="G179" s="8" t="str">
        <f t="shared" si="35"/>
        <v/>
      </c>
      <c r="H179" s="8">
        <f t="shared" si="36"/>
        <v>9.0175391135759045E-5</v>
      </c>
      <c r="I179" s="8">
        <f t="shared" si="37"/>
        <v>1.5422578655151142E-4</v>
      </c>
      <c r="J179" s="8">
        <f t="shared" si="38"/>
        <v>2.2378874342620565E-4</v>
      </c>
      <c r="K179" s="8">
        <f t="shared" si="41"/>
        <v>1</v>
      </c>
      <c r="L179" s="8">
        <f t="shared" si="42"/>
        <v>1</v>
      </c>
      <c r="M179" s="8" t="str">
        <f t="shared" si="39"/>
        <v/>
      </c>
      <c r="N179" s="16">
        <f t="shared" si="40"/>
        <v>9.0175391135759045E-5</v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1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>
        <f t="shared" si="38"/>
        <v>5.5947185856551413E-5</v>
      </c>
      <c r="K180" s="18" t="str">
        <f t="shared" si="41"/>
        <v xml:space="preserve"> </v>
      </c>
      <c r="L180" s="18">
        <f t="shared" si="42"/>
        <v>1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14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45683</v>
      </c>
      <c r="D188" s="11">
        <f>SUM(D189:D363)</f>
        <v>38750</v>
      </c>
      <c r="E188" s="11">
        <f>SUM(E189:E363)</f>
        <v>41181</v>
      </c>
      <c r="F188" s="11">
        <f>SUM(F189:F363)</f>
        <v>36920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-9.8548694262635989E-2</v>
      </c>
      <c r="L188" s="12">
        <f>+IF(AND(D188=0,F188=0),"",IF(D188=0,1,IF(F188=0,-1,(F188-D188)/D188)))</f>
        <v>-4.7225806451612902E-2</v>
      </c>
      <c r="M188" s="12">
        <f t="shared" ref="M188:M219" si="47">+IF(OR(AND(G188=""),(K188="")),"",G188*K188)</f>
        <v>-9.8548694262635989E-2</v>
      </c>
      <c r="N188" s="12">
        <f t="shared" ref="N188:N219" si="48">+IF(OR(AND(H188=""),(L188="")),"",H188*L188)</f>
        <v>-4.7225806451612902E-2</v>
      </c>
    </row>
    <row r="189" spans="1:14" ht="27" customHeight="1" x14ac:dyDescent="0.2">
      <c r="A189" s="27"/>
      <c r="B189" s="23" t="s">
        <v>166</v>
      </c>
      <c r="C189" s="20">
        <v>196</v>
      </c>
      <c r="D189" s="13">
        <v>172</v>
      </c>
      <c r="E189" s="13">
        <v>74</v>
      </c>
      <c r="F189" s="13">
        <v>84</v>
      </c>
      <c r="G189" s="14">
        <f t="shared" si="43"/>
        <v>4.2904362673204478E-3</v>
      </c>
      <c r="H189" s="14">
        <f t="shared" si="44"/>
        <v>4.4387096774193549E-3</v>
      </c>
      <c r="I189" s="14">
        <f t="shared" si="45"/>
        <v>1.7969451931716084E-3</v>
      </c>
      <c r="J189" s="14">
        <f t="shared" si="46"/>
        <v>2.2751895991332612E-3</v>
      </c>
      <c r="K189" s="14">
        <f t="shared" ref="K189:K220" si="49">+IF(AND(C189=0,E189=0)," ",IF(C189=0,1,IF(E189=0,-1,(E189-C189)/C189)))</f>
        <v>-0.62244897959183676</v>
      </c>
      <c r="L189" s="14">
        <f t="shared" ref="L189:L220" si="50">+IF(AND(D189=0,F189=0)," ",IF(D189=0,1,IF(F189=0,-1,(F189-D189)/D189)))</f>
        <v>-0.51162790697674421</v>
      </c>
      <c r="M189" s="14">
        <f t="shared" si="47"/>
        <v>-2.6705776765974217E-3</v>
      </c>
      <c r="N189" s="15">
        <f t="shared" si="48"/>
        <v>-2.270967741935484E-3</v>
      </c>
    </row>
    <row r="190" spans="1:14" x14ac:dyDescent="0.2">
      <c r="A190" s="27"/>
      <c r="B190" s="24" t="s">
        <v>167</v>
      </c>
      <c r="C190" s="21">
        <v>26</v>
      </c>
      <c r="D190" s="7">
        <v>18</v>
      </c>
      <c r="E190" s="7">
        <v>56</v>
      </c>
      <c r="F190" s="7">
        <v>22</v>
      </c>
      <c r="G190" s="8">
        <f t="shared" si="43"/>
        <v>5.6913950484863076E-4</v>
      </c>
      <c r="H190" s="8">
        <f t="shared" si="44"/>
        <v>4.6451612903225807E-4</v>
      </c>
      <c r="I190" s="8">
        <f t="shared" si="45"/>
        <v>1.35985041645419E-3</v>
      </c>
      <c r="J190" s="8">
        <f t="shared" si="46"/>
        <v>5.9588299024918739E-4</v>
      </c>
      <c r="K190" s="8">
        <f t="shared" si="49"/>
        <v>1.1538461538461537</v>
      </c>
      <c r="L190" s="8">
        <f t="shared" si="50"/>
        <v>0.22222222222222221</v>
      </c>
      <c r="M190" s="8">
        <f t="shared" si="47"/>
        <v>6.5669942867149702E-4</v>
      </c>
      <c r="N190" s="16">
        <f t="shared" si="48"/>
        <v>1.032258064516129E-4</v>
      </c>
    </row>
    <row r="191" spans="1:14" ht="38.25" x14ac:dyDescent="0.2">
      <c r="A191" s="27"/>
      <c r="B191" s="24" t="s">
        <v>168</v>
      </c>
      <c r="C191" s="21">
        <v>65</v>
      </c>
      <c r="D191" s="7">
        <v>66</v>
      </c>
      <c r="E191" s="7">
        <v>87</v>
      </c>
      <c r="F191" s="7">
        <v>73</v>
      </c>
      <c r="G191" s="8">
        <f t="shared" si="43"/>
        <v>1.422848762121577E-3</v>
      </c>
      <c r="H191" s="8">
        <f t="shared" si="44"/>
        <v>1.703225806451613E-3</v>
      </c>
      <c r="I191" s="8">
        <f t="shared" si="45"/>
        <v>2.1126247541341883E-3</v>
      </c>
      <c r="J191" s="8">
        <f t="shared" si="46"/>
        <v>1.9772481040086676E-3</v>
      </c>
      <c r="K191" s="8">
        <f t="shared" si="49"/>
        <v>0.33846153846153848</v>
      </c>
      <c r="L191" s="8">
        <f t="shared" si="50"/>
        <v>0.10606060606060606</v>
      </c>
      <c r="M191" s="8">
        <f t="shared" si="47"/>
        <v>4.8157958102576455E-4</v>
      </c>
      <c r="N191" s="16">
        <f t="shared" si="48"/>
        <v>1.806451612903226E-4</v>
      </c>
    </row>
    <row r="192" spans="1:14" ht="28.5" customHeight="1" x14ac:dyDescent="0.2">
      <c r="A192" s="27"/>
      <c r="B192" s="24" t="s">
        <v>169</v>
      </c>
      <c r="C192" s="21">
        <v>3</v>
      </c>
      <c r="D192" s="7">
        <v>4</v>
      </c>
      <c r="E192" s="7">
        <v>0</v>
      </c>
      <c r="F192" s="7">
        <v>1</v>
      </c>
      <c r="G192" s="8">
        <f t="shared" si="43"/>
        <v>6.566994286714971E-5</v>
      </c>
      <c r="H192" s="8">
        <f t="shared" si="44"/>
        <v>1.032258064516129E-4</v>
      </c>
      <c r="I192" s="8" t="str">
        <f t="shared" si="45"/>
        <v/>
      </c>
      <c r="J192" s="8">
        <f t="shared" si="46"/>
        <v>2.7085590465872156E-5</v>
      </c>
      <c r="K192" s="8">
        <f t="shared" si="49"/>
        <v>-1</v>
      </c>
      <c r="L192" s="8">
        <f t="shared" si="50"/>
        <v>-0.75</v>
      </c>
      <c r="M192" s="8">
        <f t="shared" si="47"/>
        <v>-6.566994286714971E-5</v>
      </c>
      <c r="N192" s="16">
        <f t="shared" si="48"/>
        <v>-7.741935483870967E-5</v>
      </c>
    </row>
    <row r="193" spans="1:14" ht="25.5" x14ac:dyDescent="0.2">
      <c r="A193" s="27"/>
      <c r="B193" s="24" t="s">
        <v>170</v>
      </c>
      <c r="C193" s="21">
        <v>200</v>
      </c>
      <c r="D193" s="7">
        <v>458</v>
      </c>
      <c r="E193" s="7">
        <v>262</v>
      </c>
      <c r="F193" s="7">
        <v>452</v>
      </c>
      <c r="G193" s="8">
        <f t="shared" si="43"/>
        <v>4.3779961911433133E-3</v>
      </c>
      <c r="H193" s="8">
        <f t="shared" si="44"/>
        <v>1.1819354838709677E-2</v>
      </c>
      <c r="I193" s="8">
        <f t="shared" si="45"/>
        <v>6.3621573055535324E-3</v>
      </c>
      <c r="J193" s="8">
        <f t="shared" si="46"/>
        <v>1.2242686890574214E-2</v>
      </c>
      <c r="K193" s="8">
        <f t="shared" si="49"/>
        <v>0.31</v>
      </c>
      <c r="L193" s="8">
        <f t="shared" si="50"/>
        <v>-1.3100436681222707E-2</v>
      </c>
      <c r="M193" s="8">
        <f t="shared" si="47"/>
        <v>1.3571788192544272E-3</v>
      </c>
      <c r="N193" s="16">
        <f t="shared" si="48"/>
        <v>-1.5483870967741934E-4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7</v>
      </c>
      <c r="F194" s="7">
        <v>23</v>
      </c>
      <c r="G194" s="8" t="str">
        <f t="shared" si="43"/>
        <v/>
      </c>
      <c r="H194" s="8" t="str">
        <f t="shared" si="44"/>
        <v/>
      </c>
      <c r="I194" s="8">
        <f t="shared" si="45"/>
        <v>1.6998130205677376E-4</v>
      </c>
      <c r="J194" s="8">
        <f t="shared" si="46"/>
        <v>6.2296858071505959E-4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9000</v>
      </c>
      <c r="D195" s="7">
        <v>4679</v>
      </c>
      <c r="E195" s="7">
        <v>11246</v>
      </c>
      <c r="F195" s="7">
        <v>7241</v>
      </c>
      <c r="G195" s="8">
        <f t="shared" si="43"/>
        <v>0.19700982860144911</v>
      </c>
      <c r="H195" s="8">
        <f t="shared" si="44"/>
        <v>0.1207483870967742</v>
      </c>
      <c r="I195" s="8">
        <f t="shared" si="45"/>
        <v>0.27308710327578251</v>
      </c>
      <c r="J195" s="8">
        <f t="shared" si="46"/>
        <v>0.19612676056338027</v>
      </c>
      <c r="K195" s="8">
        <f t="shared" si="49"/>
        <v>0.24955555555555556</v>
      </c>
      <c r="L195" s="8">
        <f t="shared" si="50"/>
        <v>0.54755289591793121</v>
      </c>
      <c r="M195" s="8">
        <f t="shared" si="47"/>
        <v>4.9164897226539411E-2</v>
      </c>
      <c r="N195" s="16">
        <f t="shared" si="48"/>
        <v>6.6116129032258067E-2</v>
      </c>
    </row>
    <row r="196" spans="1:14" x14ac:dyDescent="0.2">
      <c r="A196" s="27"/>
      <c r="B196" s="24" t="s">
        <v>173</v>
      </c>
      <c r="C196" s="21">
        <v>72</v>
      </c>
      <c r="D196" s="7">
        <v>45</v>
      </c>
      <c r="E196" s="7">
        <v>45</v>
      </c>
      <c r="F196" s="7">
        <v>40</v>
      </c>
      <c r="G196" s="8">
        <f t="shared" si="43"/>
        <v>1.5760786288115929E-3</v>
      </c>
      <c r="H196" s="8">
        <f t="shared" si="44"/>
        <v>1.1612903225806451E-3</v>
      </c>
      <c r="I196" s="8">
        <f t="shared" si="45"/>
        <v>1.0927369417935455E-3</v>
      </c>
      <c r="J196" s="8">
        <f t="shared" si="46"/>
        <v>1.0834236186348862E-3</v>
      </c>
      <c r="K196" s="8">
        <f t="shared" si="49"/>
        <v>-0.375</v>
      </c>
      <c r="L196" s="8">
        <f t="shared" si="50"/>
        <v>-0.1111111111111111</v>
      </c>
      <c r="M196" s="8">
        <f t="shared" si="47"/>
        <v>-5.9102948580434735E-4</v>
      </c>
      <c r="N196" s="16">
        <f t="shared" si="48"/>
        <v>-1.2903225806451611E-4</v>
      </c>
    </row>
    <row r="197" spans="1:14" x14ac:dyDescent="0.2">
      <c r="A197" s="27"/>
      <c r="B197" s="24" t="s">
        <v>174</v>
      </c>
      <c r="C197" s="21">
        <v>1099</v>
      </c>
      <c r="D197" s="7">
        <v>409</v>
      </c>
      <c r="E197" s="7">
        <v>621</v>
      </c>
      <c r="F197" s="7">
        <v>248</v>
      </c>
      <c r="G197" s="8">
        <f t="shared" si="43"/>
        <v>2.4057089070332507E-2</v>
      </c>
      <c r="H197" s="8">
        <f t="shared" si="44"/>
        <v>1.055483870967742E-2</v>
      </c>
      <c r="I197" s="8">
        <f t="shared" si="45"/>
        <v>1.5079769796750929E-2</v>
      </c>
      <c r="J197" s="8">
        <f t="shared" si="46"/>
        <v>6.7172264355362943E-3</v>
      </c>
      <c r="K197" s="8">
        <f t="shared" si="49"/>
        <v>-0.4349408553230209</v>
      </c>
      <c r="L197" s="8">
        <f t="shared" si="50"/>
        <v>-0.39364303178484106</v>
      </c>
      <c r="M197" s="8">
        <f t="shared" si="47"/>
        <v>-1.0463410896832519E-2</v>
      </c>
      <c r="N197" s="16">
        <f t="shared" si="48"/>
        <v>-4.1548387096774194E-3</v>
      </c>
    </row>
    <row r="198" spans="1:14" x14ac:dyDescent="0.2">
      <c r="A198" s="27"/>
      <c r="B198" s="24" t="s">
        <v>175</v>
      </c>
      <c r="C198" s="21">
        <v>53</v>
      </c>
      <c r="D198" s="7">
        <v>34</v>
      </c>
      <c r="E198" s="7">
        <v>27</v>
      </c>
      <c r="F198" s="7">
        <v>26</v>
      </c>
      <c r="G198" s="8">
        <f t="shared" si="43"/>
        <v>1.1601689906529781E-3</v>
      </c>
      <c r="H198" s="8">
        <f t="shared" si="44"/>
        <v>8.7741935483870968E-4</v>
      </c>
      <c r="I198" s="8">
        <f t="shared" si="45"/>
        <v>6.5564216507612736E-4</v>
      </c>
      <c r="J198" s="8">
        <f t="shared" si="46"/>
        <v>7.0422535211267609E-4</v>
      </c>
      <c r="K198" s="8">
        <f t="shared" si="49"/>
        <v>-0.49056603773584906</v>
      </c>
      <c r="L198" s="8">
        <f t="shared" si="50"/>
        <v>-0.23529411764705882</v>
      </c>
      <c r="M198" s="8">
        <f t="shared" si="47"/>
        <v>-5.6913950484863076E-4</v>
      </c>
      <c r="N198" s="16">
        <f t="shared" si="48"/>
        <v>-2.064516129032258E-4</v>
      </c>
    </row>
    <row r="199" spans="1:14" x14ac:dyDescent="0.2">
      <c r="A199" s="27"/>
      <c r="B199" s="24" t="s">
        <v>176</v>
      </c>
      <c r="C199" s="21">
        <v>21</v>
      </c>
      <c r="D199" s="7">
        <v>14</v>
      </c>
      <c r="E199" s="7">
        <v>8</v>
      </c>
      <c r="F199" s="7">
        <v>6</v>
      </c>
      <c r="G199" s="8">
        <f t="shared" si="43"/>
        <v>4.5968960007004796E-4</v>
      </c>
      <c r="H199" s="8">
        <f t="shared" si="44"/>
        <v>3.6129032258064514E-4</v>
      </c>
      <c r="I199" s="8">
        <f t="shared" si="45"/>
        <v>1.9426434520774144E-4</v>
      </c>
      <c r="J199" s="8">
        <f t="shared" si="46"/>
        <v>1.6251354279523295E-4</v>
      </c>
      <c r="K199" s="8">
        <f t="shared" si="49"/>
        <v>-0.61904761904761907</v>
      </c>
      <c r="L199" s="8">
        <f t="shared" si="50"/>
        <v>-0.5714285714285714</v>
      </c>
      <c r="M199" s="8">
        <f t="shared" si="47"/>
        <v>-2.8456975242431543E-4</v>
      </c>
      <c r="N199" s="16">
        <f t="shared" si="48"/>
        <v>-2.0645161290322578E-4</v>
      </c>
    </row>
    <row r="200" spans="1:14" ht="25.5" x14ac:dyDescent="0.2">
      <c r="A200" s="27"/>
      <c r="B200" s="24" t="s">
        <v>177</v>
      </c>
      <c r="C200" s="21">
        <v>14</v>
      </c>
      <c r="D200" s="7">
        <v>12</v>
      </c>
      <c r="E200" s="7">
        <v>5</v>
      </c>
      <c r="F200" s="7">
        <v>8</v>
      </c>
      <c r="G200" s="8">
        <f t="shared" si="43"/>
        <v>3.0645973338003197E-4</v>
      </c>
      <c r="H200" s="8">
        <f t="shared" si="44"/>
        <v>3.0967741935483873E-4</v>
      </c>
      <c r="I200" s="8">
        <f t="shared" si="45"/>
        <v>1.214152157548384E-4</v>
      </c>
      <c r="J200" s="8">
        <f t="shared" si="46"/>
        <v>2.1668472372697725E-4</v>
      </c>
      <c r="K200" s="8">
        <f t="shared" si="49"/>
        <v>-0.6428571428571429</v>
      </c>
      <c r="L200" s="8">
        <f t="shared" si="50"/>
        <v>-0.33333333333333331</v>
      </c>
      <c r="M200" s="8">
        <f t="shared" si="47"/>
        <v>-1.9700982860144914E-4</v>
      </c>
      <c r="N200" s="16">
        <f t="shared" si="48"/>
        <v>-1.032258064516129E-4</v>
      </c>
    </row>
    <row r="201" spans="1:14" x14ac:dyDescent="0.2">
      <c r="A201" s="27"/>
      <c r="B201" s="24" t="s">
        <v>178</v>
      </c>
      <c r="C201" s="21">
        <v>317</v>
      </c>
      <c r="D201" s="7">
        <v>227</v>
      </c>
      <c r="E201" s="7">
        <v>241</v>
      </c>
      <c r="F201" s="7">
        <v>176</v>
      </c>
      <c r="G201" s="8">
        <f t="shared" si="43"/>
        <v>6.939123962962152E-3</v>
      </c>
      <c r="H201" s="8">
        <f t="shared" si="44"/>
        <v>5.8580645161290324E-3</v>
      </c>
      <c r="I201" s="8">
        <f t="shared" si="45"/>
        <v>5.8522133993832107E-3</v>
      </c>
      <c r="J201" s="8">
        <f t="shared" si="46"/>
        <v>4.7670639219934991E-3</v>
      </c>
      <c r="K201" s="8">
        <f t="shared" si="49"/>
        <v>-0.23974763406940064</v>
      </c>
      <c r="L201" s="8">
        <f t="shared" si="50"/>
        <v>-0.22466960352422907</v>
      </c>
      <c r="M201" s="8">
        <f t="shared" si="47"/>
        <v>-1.6636385526344593E-3</v>
      </c>
      <c r="N201" s="16">
        <f t="shared" si="48"/>
        <v>-1.3161290322580646E-3</v>
      </c>
    </row>
    <row r="202" spans="1:14" x14ac:dyDescent="0.2">
      <c r="A202" s="27"/>
      <c r="B202" s="24" t="s">
        <v>179</v>
      </c>
      <c r="C202" s="21">
        <v>561</v>
      </c>
      <c r="D202" s="7">
        <v>441</v>
      </c>
      <c r="E202" s="7">
        <v>366</v>
      </c>
      <c r="F202" s="7">
        <v>191</v>
      </c>
      <c r="G202" s="8">
        <f t="shared" si="43"/>
        <v>1.2280279316156995E-2</v>
      </c>
      <c r="H202" s="8">
        <f t="shared" si="44"/>
        <v>1.1380645161290323E-2</v>
      </c>
      <c r="I202" s="8">
        <f t="shared" si="45"/>
        <v>8.8875937932541699E-3</v>
      </c>
      <c r="J202" s="8">
        <f t="shared" si="46"/>
        <v>5.1733477789815815E-3</v>
      </c>
      <c r="K202" s="8">
        <f t="shared" si="49"/>
        <v>-0.34759358288770054</v>
      </c>
      <c r="L202" s="8">
        <f t="shared" si="50"/>
        <v>-0.56689342403628118</v>
      </c>
      <c r="M202" s="8">
        <f t="shared" si="47"/>
        <v>-4.2685462863647303E-3</v>
      </c>
      <c r="N202" s="16">
        <f t="shared" si="48"/>
        <v>-6.4516129032258064E-3</v>
      </c>
    </row>
    <row r="203" spans="1:14" x14ac:dyDescent="0.2">
      <c r="A203" s="27"/>
      <c r="B203" s="24" t="s">
        <v>180</v>
      </c>
      <c r="C203" s="21">
        <v>1856</v>
      </c>
      <c r="D203" s="7">
        <v>1049</v>
      </c>
      <c r="E203" s="7">
        <v>1768</v>
      </c>
      <c r="F203" s="7">
        <v>1163</v>
      </c>
      <c r="G203" s="8">
        <f t="shared" si="43"/>
        <v>4.0627804653809954E-2</v>
      </c>
      <c r="H203" s="8">
        <f t="shared" si="44"/>
        <v>2.7070967741935483E-2</v>
      </c>
      <c r="I203" s="8">
        <f t="shared" si="45"/>
        <v>4.2932420290910857E-2</v>
      </c>
      <c r="J203" s="8">
        <f t="shared" si="46"/>
        <v>3.150054171180932E-2</v>
      </c>
      <c r="K203" s="8">
        <f t="shared" si="49"/>
        <v>-4.7413793103448273E-2</v>
      </c>
      <c r="L203" s="8">
        <f t="shared" si="50"/>
        <v>0.10867492850333652</v>
      </c>
      <c r="M203" s="8">
        <f t="shared" si="47"/>
        <v>-1.926318324103058E-3</v>
      </c>
      <c r="N203" s="16">
        <f t="shared" si="48"/>
        <v>2.9419354838709677E-3</v>
      </c>
    </row>
    <row r="204" spans="1:14" ht="25.5" x14ac:dyDescent="0.2">
      <c r="A204" s="27"/>
      <c r="B204" s="24" t="s">
        <v>181</v>
      </c>
      <c r="C204" s="21">
        <v>614</v>
      </c>
      <c r="D204" s="7">
        <v>463</v>
      </c>
      <c r="E204" s="7">
        <v>453</v>
      </c>
      <c r="F204" s="7">
        <v>306</v>
      </c>
      <c r="G204" s="8">
        <f t="shared" si="43"/>
        <v>1.3440448306809974E-2</v>
      </c>
      <c r="H204" s="8">
        <f t="shared" si="44"/>
        <v>1.1948387096774194E-2</v>
      </c>
      <c r="I204" s="8">
        <f t="shared" si="45"/>
        <v>1.1000218547388359E-2</v>
      </c>
      <c r="J204" s="8">
        <f t="shared" si="46"/>
        <v>8.2881906825568799E-3</v>
      </c>
      <c r="K204" s="8">
        <f t="shared" si="49"/>
        <v>-0.26221498371335505</v>
      </c>
      <c r="L204" s="8">
        <f t="shared" si="50"/>
        <v>-0.33909287257019438</v>
      </c>
      <c r="M204" s="8">
        <f t="shared" si="47"/>
        <v>-3.5242869338703679E-3</v>
      </c>
      <c r="N204" s="16">
        <f t="shared" si="48"/>
        <v>-4.0516129032258062E-3</v>
      </c>
    </row>
    <row r="205" spans="1:14" ht="25.5" x14ac:dyDescent="0.2">
      <c r="A205" s="27"/>
      <c r="B205" s="24" t="s">
        <v>182</v>
      </c>
      <c r="C205" s="21">
        <v>97</v>
      </c>
      <c r="D205" s="7">
        <v>84</v>
      </c>
      <c r="E205" s="7">
        <v>47</v>
      </c>
      <c r="F205" s="7">
        <v>41</v>
      </c>
      <c r="G205" s="8">
        <f t="shared" si="43"/>
        <v>2.1233281527045073E-3</v>
      </c>
      <c r="H205" s="8">
        <f t="shared" si="44"/>
        <v>2.1677419354838709E-3</v>
      </c>
      <c r="I205" s="8">
        <f t="shared" si="45"/>
        <v>1.141303028095481E-3</v>
      </c>
      <c r="J205" s="8">
        <f t="shared" si="46"/>
        <v>1.1105092091007584E-3</v>
      </c>
      <c r="K205" s="8">
        <f t="shared" si="49"/>
        <v>-0.51546391752577314</v>
      </c>
      <c r="L205" s="8">
        <f t="shared" si="50"/>
        <v>-0.51190476190476186</v>
      </c>
      <c r="M205" s="8">
        <f t="shared" si="47"/>
        <v>-1.0944990477858283E-3</v>
      </c>
      <c r="N205" s="16">
        <f t="shared" si="48"/>
        <v>-1.1096774193548385E-3</v>
      </c>
    </row>
    <row r="206" spans="1:14" x14ac:dyDescent="0.2">
      <c r="A206" s="27"/>
      <c r="B206" s="24" t="s">
        <v>183</v>
      </c>
      <c r="C206" s="21">
        <v>176</v>
      </c>
      <c r="D206" s="7">
        <v>621</v>
      </c>
      <c r="E206" s="7">
        <v>69</v>
      </c>
      <c r="F206" s="7">
        <v>103</v>
      </c>
      <c r="G206" s="8">
        <f t="shared" si="43"/>
        <v>3.8526366482061159E-3</v>
      </c>
      <c r="H206" s="8">
        <f t="shared" si="44"/>
        <v>1.6025806451612903E-2</v>
      </c>
      <c r="I206" s="8">
        <f t="shared" si="45"/>
        <v>1.67552997741677E-3</v>
      </c>
      <c r="J206" s="8">
        <f t="shared" si="46"/>
        <v>2.789815817984832E-3</v>
      </c>
      <c r="K206" s="8">
        <f t="shared" si="49"/>
        <v>-0.60795454545454541</v>
      </c>
      <c r="L206" s="8">
        <f t="shared" si="50"/>
        <v>-0.8341384863123994</v>
      </c>
      <c r="M206" s="8">
        <f t="shared" si="47"/>
        <v>-2.3422279622616728E-3</v>
      </c>
      <c r="N206" s="16">
        <f t="shared" si="48"/>
        <v>-1.3367741935483872E-2</v>
      </c>
    </row>
    <row r="207" spans="1:14" x14ac:dyDescent="0.2">
      <c r="A207" s="27"/>
      <c r="B207" s="24" t="s">
        <v>184</v>
      </c>
      <c r="C207" s="21">
        <v>90</v>
      </c>
      <c r="D207" s="7">
        <v>61</v>
      </c>
      <c r="E207" s="7">
        <v>66</v>
      </c>
      <c r="F207" s="7">
        <v>47</v>
      </c>
      <c r="G207" s="8">
        <f t="shared" si="43"/>
        <v>1.9700982860144912E-3</v>
      </c>
      <c r="H207" s="8">
        <f t="shared" si="44"/>
        <v>1.5741935483870968E-3</v>
      </c>
      <c r="I207" s="8">
        <f t="shared" si="45"/>
        <v>1.6026808479638669E-3</v>
      </c>
      <c r="J207" s="8">
        <f t="shared" si="46"/>
        <v>1.2730227518959914E-3</v>
      </c>
      <c r="K207" s="8">
        <f t="shared" si="49"/>
        <v>-0.26666666666666666</v>
      </c>
      <c r="L207" s="8">
        <f t="shared" si="50"/>
        <v>-0.22950819672131148</v>
      </c>
      <c r="M207" s="8">
        <f t="shared" si="47"/>
        <v>-5.2535954293719768E-4</v>
      </c>
      <c r="N207" s="16">
        <f t="shared" si="48"/>
        <v>-3.612903225806452E-4</v>
      </c>
    </row>
    <row r="208" spans="1:14" x14ac:dyDescent="0.2">
      <c r="A208" s="27"/>
      <c r="B208" s="24" t="s">
        <v>185</v>
      </c>
      <c r="C208" s="21">
        <v>14</v>
      </c>
      <c r="D208" s="7">
        <v>8</v>
      </c>
      <c r="E208" s="7">
        <v>9</v>
      </c>
      <c r="F208" s="7">
        <v>6</v>
      </c>
      <c r="G208" s="8">
        <f t="shared" si="43"/>
        <v>3.0645973338003197E-4</v>
      </c>
      <c r="H208" s="8">
        <f t="shared" si="44"/>
        <v>2.064516129032258E-4</v>
      </c>
      <c r="I208" s="8">
        <f t="shared" si="45"/>
        <v>2.185473883587091E-4</v>
      </c>
      <c r="J208" s="8">
        <f t="shared" si="46"/>
        <v>1.6251354279523295E-4</v>
      </c>
      <c r="K208" s="8">
        <f t="shared" si="49"/>
        <v>-0.35714285714285715</v>
      </c>
      <c r="L208" s="8">
        <f t="shared" si="50"/>
        <v>-0.25</v>
      </c>
      <c r="M208" s="8">
        <f t="shared" si="47"/>
        <v>-1.0944990477858285E-4</v>
      </c>
      <c r="N208" s="16">
        <f t="shared" si="48"/>
        <v>-5.1612903225806451E-5</v>
      </c>
    </row>
    <row r="209" spans="1:14" ht="25.5" x14ac:dyDescent="0.2">
      <c r="A209" s="27"/>
      <c r="B209" s="24" t="s">
        <v>186</v>
      </c>
      <c r="C209" s="21">
        <v>1247</v>
      </c>
      <c r="D209" s="7">
        <v>670</v>
      </c>
      <c r="E209" s="7">
        <v>592</v>
      </c>
      <c r="F209" s="7">
        <v>407</v>
      </c>
      <c r="G209" s="8">
        <f t="shared" si="43"/>
        <v>2.729680625177856E-2</v>
      </c>
      <c r="H209" s="8">
        <f t="shared" si="44"/>
        <v>1.7290322580645161E-2</v>
      </c>
      <c r="I209" s="8">
        <f t="shared" si="45"/>
        <v>1.4375561545372867E-2</v>
      </c>
      <c r="J209" s="8">
        <f t="shared" si="46"/>
        <v>1.1023835319609968E-2</v>
      </c>
      <c r="K209" s="8">
        <f t="shared" si="49"/>
        <v>-0.52526062550120289</v>
      </c>
      <c r="L209" s="8">
        <f t="shared" si="50"/>
        <v>-0.39253731343283582</v>
      </c>
      <c r="M209" s="8">
        <f t="shared" si="47"/>
        <v>-1.4337937525994352E-2</v>
      </c>
      <c r="N209" s="16">
        <f t="shared" si="48"/>
        <v>-6.7870967741935481E-3</v>
      </c>
    </row>
    <row r="210" spans="1:14" x14ac:dyDescent="0.2">
      <c r="A210" s="27"/>
      <c r="B210" s="24" t="s">
        <v>187</v>
      </c>
      <c r="C210" s="21">
        <v>295</v>
      </c>
      <c r="D210" s="7">
        <v>180</v>
      </c>
      <c r="E210" s="7">
        <v>223</v>
      </c>
      <c r="F210" s="7">
        <v>147</v>
      </c>
      <c r="G210" s="8">
        <f t="shared" si="43"/>
        <v>6.4575443819363879E-3</v>
      </c>
      <c r="H210" s="8">
        <f t="shared" si="44"/>
        <v>4.6451612903225803E-3</v>
      </c>
      <c r="I210" s="8">
        <f t="shared" si="45"/>
        <v>5.4151186226657922E-3</v>
      </c>
      <c r="J210" s="8">
        <f t="shared" si="46"/>
        <v>3.9815817984832072E-3</v>
      </c>
      <c r="K210" s="8">
        <f t="shared" si="49"/>
        <v>-0.2440677966101695</v>
      </c>
      <c r="L210" s="8">
        <f t="shared" si="50"/>
        <v>-0.18333333333333332</v>
      </c>
      <c r="M210" s="8">
        <f t="shared" si="47"/>
        <v>-1.5760786288115929E-3</v>
      </c>
      <c r="N210" s="16">
        <f t="shared" si="48"/>
        <v>-8.5161290322580629E-4</v>
      </c>
    </row>
    <row r="211" spans="1:14" x14ac:dyDescent="0.2">
      <c r="A211" s="27"/>
      <c r="B211" s="24" t="s">
        <v>188</v>
      </c>
      <c r="C211" s="21">
        <v>20</v>
      </c>
      <c r="D211" s="7">
        <v>63</v>
      </c>
      <c r="E211" s="7">
        <v>12</v>
      </c>
      <c r="F211" s="7">
        <v>25</v>
      </c>
      <c r="G211" s="8">
        <f t="shared" si="43"/>
        <v>4.3779961911433136E-4</v>
      </c>
      <c r="H211" s="8">
        <f t="shared" si="44"/>
        <v>1.6258064516129031E-3</v>
      </c>
      <c r="I211" s="8">
        <f t="shared" si="45"/>
        <v>2.9139651781161214E-4</v>
      </c>
      <c r="J211" s="8">
        <f t="shared" si="46"/>
        <v>6.7713976164680389E-4</v>
      </c>
      <c r="K211" s="8">
        <f t="shared" si="49"/>
        <v>-0.4</v>
      </c>
      <c r="L211" s="8">
        <f t="shared" si="50"/>
        <v>-0.60317460317460314</v>
      </c>
      <c r="M211" s="8">
        <f t="shared" si="47"/>
        <v>-1.7511984764573255E-4</v>
      </c>
      <c r="N211" s="16">
        <f t="shared" si="48"/>
        <v>-9.806451612903225E-4</v>
      </c>
    </row>
    <row r="212" spans="1:14" x14ac:dyDescent="0.2">
      <c r="A212" s="27"/>
      <c r="B212" s="24" t="s">
        <v>189</v>
      </c>
      <c r="C212" s="21">
        <v>0</v>
      </c>
      <c r="D212" s="7">
        <v>1</v>
      </c>
      <c r="E212" s="7">
        <v>0</v>
      </c>
      <c r="F212" s="7">
        <v>1</v>
      </c>
      <c r="G212" s="8" t="str">
        <f t="shared" si="43"/>
        <v/>
      </c>
      <c r="H212" s="8">
        <f t="shared" si="44"/>
        <v>2.5806451612903226E-5</v>
      </c>
      <c r="I212" s="8" t="str">
        <f t="shared" si="45"/>
        <v/>
      </c>
      <c r="J212" s="8">
        <f t="shared" si="46"/>
        <v>2.7085590465872156E-5</v>
      </c>
      <c r="K212" s="8" t="str">
        <f t="shared" si="49"/>
        <v xml:space="preserve"> </v>
      </c>
      <c r="L212" s="8">
        <f t="shared" si="50"/>
        <v>0</v>
      </c>
      <c r="M212" s="8" t="str">
        <f t="shared" si="47"/>
        <v/>
      </c>
      <c r="N212" s="16">
        <f t="shared" si="48"/>
        <v>0</v>
      </c>
    </row>
    <row r="213" spans="1:14" x14ac:dyDescent="0.2">
      <c r="A213" s="27"/>
      <c r="B213" s="24" t="s">
        <v>190</v>
      </c>
      <c r="C213" s="21">
        <v>9</v>
      </c>
      <c r="D213" s="7">
        <v>22</v>
      </c>
      <c r="E213" s="7">
        <v>5</v>
      </c>
      <c r="F213" s="7">
        <v>14</v>
      </c>
      <c r="G213" s="8">
        <f t="shared" si="43"/>
        <v>1.9700982860144912E-4</v>
      </c>
      <c r="H213" s="8">
        <f t="shared" si="44"/>
        <v>5.67741935483871E-4</v>
      </c>
      <c r="I213" s="8">
        <f t="shared" si="45"/>
        <v>1.214152157548384E-4</v>
      </c>
      <c r="J213" s="8">
        <f t="shared" si="46"/>
        <v>3.791982665222102E-4</v>
      </c>
      <c r="K213" s="8">
        <f t="shared" si="49"/>
        <v>-0.44444444444444442</v>
      </c>
      <c r="L213" s="8">
        <f t="shared" si="50"/>
        <v>-0.36363636363636365</v>
      </c>
      <c r="M213" s="8">
        <f t="shared" si="47"/>
        <v>-8.7559923822866275E-5</v>
      </c>
      <c r="N213" s="16">
        <f t="shared" si="48"/>
        <v>-2.0645161290322583E-4</v>
      </c>
    </row>
    <row r="214" spans="1:14" x14ac:dyDescent="0.2">
      <c r="A214" s="27"/>
      <c r="B214" s="24" t="s">
        <v>191</v>
      </c>
      <c r="C214" s="21">
        <v>58</v>
      </c>
      <c r="D214" s="7">
        <v>31</v>
      </c>
      <c r="E214" s="7">
        <v>17</v>
      </c>
      <c r="F214" s="7">
        <v>7</v>
      </c>
      <c r="G214" s="8">
        <f t="shared" si="43"/>
        <v>1.2696188954315611E-3</v>
      </c>
      <c r="H214" s="8">
        <f t="shared" si="44"/>
        <v>8.0000000000000004E-4</v>
      </c>
      <c r="I214" s="8">
        <f t="shared" si="45"/>
        <v>4.1281173356645055E-4</v>
      </c>
      <c r="J214" s="8">
        <f t="shared" si="46"/>
        <v>1.895991332611051E-4</v>
      </c>
      <c r="K214" s="8">
        <f t="shared" si="49"/>
        <v>-0.7068965517241379</v>
      </c>
      <c r="L214" s="8">
        <f t="shared" si="50"/>
        <v>-0.77419354838709675</v>
      </c>
      <c r="M214" s="8">
        <f t="shared" si="47"/>
        <v>-8.9748921918437932E-4</v>
      </c>
      <c r="N214" s="16">
        <f t="shared" si="48"/>
        <v>-6.1935483870967747E-4</v>
      </c>
    </row>
    <row r="215" spans="1:14" ht="13.5" customHeight="1" x14ac:dyDescent="0.2">
      <c r="A215" s="27"/>
      <c r="B215" s="24" t="s">
        <v>192</v>
      </c>
      <c r="C215" s="21">
        <v>1843</v>
      </c>
      <c r="D215" s="7">
        <v>1426</v>
      </c>
      <c r="E215" s="7">
        <v>1479</v>
      </c>
      <c r="F215" s="7">
        <v>969</v>
      </c>
      <c r="G215" s="8">
        <f t="shared" si="43"/>
        <v>4.0343234901385638E-2</v>
      </c>
      <c r="H215" s="8">
        <f t="shared" si="44"/>
        <v>3.6799999999999999E-2</v>
      </c>
      <c r="I215" s="8">
        <f t="shared" si="45"/>
        <v>3.5914620820281198E-2</v>
      </c>
      <c r="J215" s="8">
        <f t="shared" si="46"/>
        <v>2.624593716143012E-2</v>
      </c>
      <c r="K215" s="8">
        <f t="shared" si="49"/>
        <v>-0.19750406945198046</v>
      </c>
      <c r="L215" s="8">
        <f t="shared" si="50"/>
        <v>-0.32047685834502104</v>
      </c>
      <c r="M215" s="8">
        <f t="shared" si="47"/>
        <v>-7.967953067880831E-3</v>
      </c>
      <c r="N215" s="16">
        <f t="shared" si="48"/>
        <v>-1.1793548387096774E-2</v>
      </c>
    </row>
    <row r="216" spans="1:14" ht="26.25" customHeight="1" x14ac:dyDescent="0.2">
      <c r="A216" s="27"/>
      <c r="B216" s="24" t="s">
        <v>193</v>
      </c>
      <c r="C216" s="21">
        <v>833</v>
      </c>
      <c r="D216" s="7">
        <v>624</v>
      </c>
      <c r="E216" s="7">
        <v>1185</v>
      </c>
      <c r="F216" s="7">
        <v>949</v>
      </c>
      <c r="G216" s="8">
        <f t="shared" si="43"/>
        <v>1.8234354136111901E-2</v>
      </c>
      <c r="H216" s="8">
        <f t="shared" si="44"/>
        <v>1.6103225806451613E-2</v>
      </c>
      <c r="I216" s="8">
        <f t="shared" si="45"/>
        <v>2.8775406133896699E-2</v>
      </c>
      <c r="J216" s="8">
        <f t="shared" si="46"/>
        <v>2.5704225352112677E-2</v>
      </c>
      <c r="K216" s="8">
        <f t="shared" si="49"/>
        <v>0.42256902761104442</v>
      </c>
      <c r="L216" s="8">
        <f t="shared" si="50"/>
        <v>0.52083333333333337</v>
      </c>
      <c r="M216" s="8">
        <f t="shared" si="47"/>
        <v>7.7052732964122319E-3</v>
      </c>
      <c r="N216" s="16">
        <f t="shared" si="48"/>
        <v>8.3870967741935497E-3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1</v>
      </c>
      <c r="F217" s="7">
        <v>0</v>
      </c>
      <c r="G217" s="8" t="str">
        <f t="shared" si="43"/>
        <v/>
      </c>
      <c r="H217" s="8" t="str">
        <f t="shared" si="44"/>
        <v/>
      </c>
      <c r="I217" s="8">
        <f t="shared" si="45"/>
        <v>2.428304315096768E-5</v>
      </c>
      <c r="J217" s="8" t="str">
        <f t="shared" si="46"/>
        <v/>
      </c>
      <c r="K217" s="8">
        <f t="shared" si="49"/>
        <v>1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573</v>
      </c>
      <c r="D218" s="7">
        <v>877</v>
      </c>
      <c r="E218" s="7">
        <v>316</v>
      </c>
      <c r="F218" s="7">
        <v>621</v>
      </c>
      <c r="G218" s="8">
        <f t="shared" si="43"/>
        <v>1.2542959087625594E-2</v>
      </c>
      <c r="H218" s="8">
        <f t="shared" si="44"/>
        <v>2.2632258064516127E-2</v>
      </c>
      <c r="I218" s="8">
        <f t="shared" si="45"/>
        <v>7.6734416357057862E-3</v>
      </c>
      <c r="J218" s="8">
        <f t="shared" si="46"/>
        <v>1.6820151679306609E-2</v>
      </c>
      <c r="K218" s="8">
        <f t="shared" si="49"/>
        <v>-0.44851657940663175</v>
      </c>
      <c r="L218" s="8">
        <f t="shared" si="50"/>
        <v>-0.29190421892816421</v>
      </c>
      <c r="M218" s="8">
        <f t="shared" si="47"/>
        <v>-5.6257251056191582E-3</v>
      </c>
      <c r="N218" s="16">
        <f t="shared" si="48"/>
        <v>-6.6064516129032257E-3</v>
      </c>
    </row>
    <row r="219" spans="1:14" x14ac:dyDescent="0.2">
      <c r="A219" s="27"/>
      <c r="B219" s="24" t="s">
        <v>196</v>
      </c>
      <c r="C219" s="21">
        <v>77</v>
      </c>
      <c r="D219" s="7">
        <v>557</v>
      </c>
      <c r="E219" s="7">
        <v>48</v>
      </c>
      <c r="F219" s="7">
        <v>373</v>
      </c>
      <c r="G219" s="8">
        <f t="shared" si="43"/>
        <v>1.6855285335901757E-3</v>
      </c>
      <c r="H219" s="8">
        <f t="shared" si="44"/>
        <v>1.4374193548387097E-2</v>
      </c>
      <c r="I219" s="8">
        <f t="shared" si="45"/>
        <v>1.1655860712464486E-3</v>
      </c>
      <c r="J219" s="8">
        <f t="shared" si="46"/>
        <v>1.0102925243770313E-2</v>
      </c>
      <c r="K219" s="8">
        <f t="shared" si="49"/>
        <v>-0.37662337662337664</v>
      </c>
      <c r="L219" s="8">
        <f t="shared" si="50"/>
        <v>-0.33034111310592462</v>
      </c>
      <c r="M219" s="8">
        <f t="shared" si="47"/>
        <v>-6.3480944771578042E-4</v>
      </c>
      <c r="N219" s="16">
        <f t="shared" si="48"/>
        <v>-4.7483870967741934E-3</v>
      </c>
    </row>
    <row r="220" spans="1:14" x14ac:dyDescent="0.2">
      <c r="A220" s="27"/>
      <c r="B220" s="24" t="s">
        <v>197</v>
      </c>
      <c r="C220" s="21">
        <v>932</v>
      </c>
      <c r="D220" s="7">
        <v>929</v>
      </c>
      <c r="E220" s="7">
        <v>664</v>
      </c>
      <c r="F220" s="7">
        <v>719</v>
      </c>
      <c r="G220" s="8">
        <f t="shared" ref="G220:G251" si="51">+IF(C220=0,"",C220/C$188)</f>
        <v>2.0401462250727843E-2</v>
      </c>
      <c r="H220" s="8">
        <f t="shared" ref="H220:H251" si="52">+IF(D220=0,"",D220/D$188)</f>
        <v>2.3974193548387097E-2</v>
      </c>
      <c r="I220" s="8">
        <f t="shared" ref="I220:I251" si="53">+IF(E220=0,"",E220/E$188)</f>
        <v>1.6123940652242538E-2</v>
      </c>
      <c r="J220" s="8">
        <f t="shared" ref="J220:J251" si="54">+IF(F220=0,"",F220/F$188)</f>
        <v>1.9474539544962081E-2</v>
      </c>
      <c r="K220" s="8">
        <f t="shared" si="49"/>
        <v>-0.28755364806866951</v>
      </c>
      <c r="L220" s="8">
        <f t="shared" si="50"/>
        <v>-0.22604951560818085</v>
      </c>
      <c r="M220" s="8">
        <f t="shared" ref="M220:M251" si="55">+IF(OR(AND(G220=""),(K220="")),"",G220*K220)</f>
        <v>-5.8665148961320407E-3</v>
      </c>
      <c r="N220" s="16">
        <f t="shared" ref="N220:N251" si="56">+IF(OR(AND(H220=""),(L220="")),"",H220*L220)</f>
        <v>-5.4193548387096776E-3</v>
      </c>
    </row>
    <row r="221" spans="1:14" x14ac:dyDescent="0.2">
      <c r="A221" s="27"/>
      <c r="B221" s="24" t="s">
        <v>198</v>
      </c>
      <c r="C221" s="21">
        <v>118</v>
      </c>
      <c r="D221" s="7">
        <v>522</v>
      </c>
      <c r="E221" s="7">
        <v>99</v>
      </c>
      <c r="F221" s="7">
        <v>502</v>
      </c>
      <c r="G221" s="8">
        <f t="shared" si="51"/>
        <v>2.5830177527745549E-3</v>
      </c>
      <c r="H221" s="8">
        <f t="shared" si="52"/>
        <v>1.3470967741935484E-2</v>
      </c>
      <c r="I221" s="8">
        <f t="shared" si="53"/>
        <v>2.4040212719458002E-3</v>
      </c>
      <c r="J221" s="8">
        <f t="shared" si="54"/>
        <v>1.3596966413867822E-2</v>
      </c>
      <c r="K221" s="8">
        <f t="shared" ref="K221:K252" si="57">+IF(AND(C221=0,E221=0)," ",IF(C221=0,1,IF(E221=0,-1,(E221-C221)/C221)))</f>
        <v>-0.16101694915254236</v>
      </c>
      <c r="L221" s="8">
        <f t="shared" ref="L221:L252" si="58">+IF(AND(D221=0,F221=0)," ",IF(D221=0,1,IF(F221=0,-1,(F221-D221)/D221)))</f>
        <v>-3.8314176245210725E-2</v>
      </c>
      <c r="M221" s="8">
        <f t="shared" si="55"/>
        <v>-4.1590963815861472E-4</v>
      </c>
      <c r="N221" s="16">
        <f t="shared" si="56"/>
        <v>-5.1612903225806443E-4</v>
      </c>
    </row>
    <row r="222" spans="1:14" x14ac:dyDescent="0.2">
      <c r="A222" s="27"/>
      <c r="B222" s="24" t="s">
        <v>199</v>
      </c>
      <c r="C222" s="21">
        <v>88</v>
      </c>
      <c r="D222" s="7">
        <v>159</v>
      </c>
      <c r="E222" s="7">
        <v>82</v>
      </c>
      <c r="F222" s="7">
        <v>191</v>
      </c>
      <c r="G222" s="8">
        <f t="shared" si="51"/>
        <v>1.926318324103058E-3</v>
      </c>
      <c r="H222" s="8">
        <f t="shared" si="52"/>
        <v>4.1032258064516132E-3</v>
      </c>
      <c r="I222" s="8">
        <f t="shared" si="53"/>
        <v>1.9912095383793496E-3</v>
      </c>
      <c r="J222" s="8">
        <f t="shared" si="54"/>
        <v>5.1733477789815815E-3</v>
      </c>
      <c r="K222" s="8">
        <f t="shared" si="57"/>
        <v>-6.8181818181818177E-2</v>
      </c>
      <c r="L222" s="8">
        <f t="shared" si="58"/>
        <v>0.20125786163522014</v>
      </c>
      <c r="M222" s="8">
        <f t="shared" si="55"/>
        <v>-1.3133988573429939E-4</v>
      </c>
      <c r="N222" s="16">
        <f t="shared" si="56"/>
        <v>8.2580645161290332E-4</v>
      </c>
    </row>
    <row r="223" spans="1:14" x14ac:dyDescent="0.2">
      <c r="A223" s="27"/>
      <c r="B223" s="24" t="s">
        <v>200</v>
      </c>
      <c r="C223" s="21">
        <v>36</v>
      </c>
      <c r="D223" s="7">
        <v>90</v>
      </c>
      <c r="E223" s="7">
        <v>27</v>
      </c>
      <c r="F223" s="7">
        <v>52</v>
      </c>
      <c r="G223" s="8">
        <f t="shared" si="51"/>
        <v>7.8803931440579646E-4</v>
      </c>
      <c r="H223" s="8">
        <f t="shared" si="52"/>
        <v>2.3225806451612901E-3</v>
      </c>
      <c r="I223" s="8">
        <f t="shared" si="53"/>
        <v>6.5564216507612736E-4</v>
      </c>
      <c r="J223" s="8">
        <f t="shared" si="54"/>
        <v>1.4084507042253522E-3</v>
      </c>
      <c r="K223" s="8">
        <f t="shared" si="57"/>
        <v>-0.25</v>
      </c>
      <c r="L223" s="8">
        <f t="shared" si="58"/>
        <v>-0.42222222222222222</v>
      </c>
      <c r="M223" s="8">
        <f t="shared" si="55"/>
        <v>-1.9700982860144912E-4</v>
      </c>
      <c r="N223" s="16">
        <f t="shared" si="56"/>
        <v>-9.806451612903225E-4</v>
      </c>
    </row>
    <row r="224" spans="1:14" x14ac:dyDescent="0.2">
      <c r="A224" s="27"/>
      <c r="B224" s="24" t="s">
        <v>201</v>
      </c>
      <c r="C224" s="21">
        <v>3</v>
      </c>
      <c r="D224" s="7">
        <v>14</v>
      </c>
      <c r="E224" s="7">
        <v>2</v>
      </c>
      <c r="F224" s="7">
        <v>13</v>
      </c>
      <c r="G224" s="8">
        <f t="shared" si="51"/>
        <v>6.566994286714971E-5</v>
      </c>
      <c r="H224" s="8">
        <f t="shared" si="52"/>
        <v>3.6129032258064514E-4</v>
      </c>
      <c r="I224" s="8">
        <f t="shared" si="53"/>
        <v>4.8566086301935361E-5</v>
      </c>
      <c r="J224" s="8">
        <f t="shared" si="54"/>
        <v>3.5211267605633805E-4</v>
      </c>
      <c r="K224" s="8">
        <f t="shared" si="57"/>
        <v>-0.33333333333333331</v>
      </c>
      <c r="L224" s="8">
        <f t="shared" si="58"/>
        <v>-7.1428571428571425E-2</v>
      </c>
      <c r="M224" s="8">
        <f t="shared" si="55"/>
        <v>-2.1889980955716569E-5</v>
      </c>
      <c r="N224" s="16">
        <f t="shared" si="56"/>
        <v>-2.5806451612903222E-5</v>
      </c>
    </row>
    <row r="225" spans="1:14" x14ac:dyDescent="0.2">
      <c r="A225" s="27"/>
      <c r="B225" s="24" t="s">
        <v>202</v>
      </c>
      <c r="C225" s="21">
        <v>18</v>
      </c>
      <c r="D225" s="7">
        <v>120</v>
      </c>
      <c r="E225" s="7">
        <v>93</v>
      </c>
      <c r="F225" s="7">
        <v>209</v>
      </c>
      <c r="G225" s="8">
        <f t="shared" si="51"/>
        <v>3.9401965720289823E-4</v>
      </c>
      <c r="H225" s="8">
        <f t="shared" si="52"/>
        <v>3.096774193548387E-3</v>
      </c>
      <c r="I225" s="8">
        <f t="shared" si="53"/>
        <v>2.258323013039994E-3</v>
      </c>
      <c r="J225" s="8">
        <f t="shared" si="54"/>
        <v>5.6608884073672807E-3</v>
      </c>
      <c r="K225" s="8">
        <f t="shared" si="57"/>
        <v>4.166666666666667</v>
      </c>
      <c r="L225" s="8">
        <f t="shared" si="58"/>
        <v>0.7416666666666667</v>
      </c>
      <c r="M225" s="8">
        <f t="shared" si="55"/>
        <v>1.6417485716787427E-3</v>
      </c>
      <c r="N225" s="16">
        <f t="shared" si="56"/>
        <v>2.2967741935483871E-3</v>
      </c>
    </row>
    <row r="226" spans="1:14" x14ac:dyDescent="0.2">
      <c r="A226" s="27"/>
      <c r="B226" s="24" t="s">
        <v>203</v>
      </c>
      <c r="C226" s="21">
        <v>701</v>
      </c>
      <c r="D226" s="7">
        <v>736</v>
      </c>
      <c r="E226" s="7">
        <v>486</v>
      </c>
      <c r="F226" s="7">
        <v>533</v>
      </c>
      <c r="G226" s="8">
        <f t="shared" si="51"/>
        <v>1.5344876649957314E-2</v>
      </c>
      <c r="H226" s="8">
        <f t="shared" si="52"/>
        <v>1.8993548387096774E-2</v>
      </c>
      <c r="I226" s="8">
        <f t="shared" si="53"/>
        <v>1.1801558971370292E-2</v>
      </c>
      <c r="J226" s="8">
        <f t="shared" si="54"/>
        <v>1.4436619718309859E-2</v>
      </c>
      <c r="K226" s="8">
        <f t="shared" si="57"/>
        <v>-0.30670470756062768</v>
      </c>
      <c r="L226" s="8">
        <f t="shared" si="58"/>
        <v>-0.27581521739130432</v>
      </c>
      <c r="M226" s="8">
        <f t="shared" si="55"/>
        <v>-4.7063459054790622E-3</v>
      </c>
      <c r="N226" s="16">
        <f t="shared" si="56"/>
        <v>-5.2387096774193544E-3</v>
      </c>
    </row>
    <row r="227" spans="1:14" x14ac:dyDescent="0.2">
      <c r="A227" s="27"/>
      <c r="B227" s="24" t="s">
        <v>204</v>
      </c>
      <c r="C227" s="21">
        <v>80</v>
      </c>
      <c r="D227" s="7">
        <v>192</v>
      </c>
      <c r="E227" s="7">
        <v>73</v>
      </c>
      <c r="F227" s="7">
        <v>131</v>
      </c>
      <c r="G227" s="8">
        <f t="shared" si="51"/>
        <v>1.7511984764573255E-3</v>
      </c>
      <c r="H227" s="8">
        <f t="shared" si="52"/>
        <v>4.9548387096774197E-3</v>
      </c>
      <c r="I227" s="8">
        <f t="shared" si="53"/>
        <v>1.7726621500206406E-3</v>
      </c>
      <c r="J227" s="8">
        <f t="shared" si="54"/>
        <v>3.5482123510292523E-3</v>
      </c>
      <c r="K227" s="8">
        <f t="shared" si="57"/>
        <v>-8.7499999999999994E-2</v>
      </c>
      <c r="L227" s="8">
        <f t="shared" si="58"/>
        <v>-0.31770833333333331</v>
      </c>
      <c r="M227" s="8">
        <f t="shared" si="55"/>
        <v>-1.5322986669001596E-4</v>
      </c>
      <c r="N227" s="16">
        <f t="shared" si="56"/>
        <v>-1.5741935483870968E-3</v>
      </c>
    </row>
    <row r="228" spans="1:14" x14ac:dyDescent="0.2">
      <c r="A228" s="27"/>
      <c r="B228" s="24" t="s">
        <v>205</v>
      </c>
      <c r="C228" s="21">
        <v>6</v>
      </c>
      <c r="D228" s="7">
        <v>8</v>
      </c>
      <c r="E228" s="7">
        <v>5</v>
      </c>
      <c r="F228" s="7">
        <v>6</v>
      </c>
      <c r="G228" s="8">
        <f t="shared" si="51"/>
        <v>1.3133988573429942E-4</v>
      </c>
      <c r="H228" s="8">
        <f t="shared" si="52"/>
        <v>2.064516129032258E-4</v>
      </c>
      <c r="I228" s="8">
        <f t="shared" si="53"/>
        <v>1.214152157548384E-4</v>
      </c>
      <c r="J228" s="8">
        <f t="shared" si="54"/>
        <v>1.6251354279523295E-4</v>
      </c>
      <c r="K228" s="8">
        <f t="shared" si="57"/>
        <v>-0.16666666666666666</v>
      </c>
      <c r="L228" s="8">
        <f t="shared" si="58"/>
        <v>-0.25</v>
      </c>
      <c r="M228" s="8">
        <f t="shared" si="55"/>
        <v>-2.1889980955716569E-5</v>
      </c>
      <c r="N228" s="16">
        <f t="shared" si="56"/>
        <v>-5.1612903225806451E-5</v>
      </c>
    </row>
    <row r="229" spans="1:14" x14ac:dyDescent="0.2">
      <c r="A229" s="27"/>
      <c r="B229" s="24" t="s">
        <v>206</v>
      </c>
      <c r="C229" s="21">
        <v>2</v>
      </c>
      <c r="D229" s="7">
        <v>7</v>
      </c>
      <c r="E229" s="7">
        <v>3</v>
      </c>
      <c r="F229" s="7">
        <v>4</v>
      </c>
      <c r="G229" s="8">
        <f t="shared" si="51"/>
        <v>4.3779961911433138E-5</v>
      </c>
      <c r="H229" s="8">
        <f t="shared" si="52"/>
        <v>1.8064516129032257E-4</v>
      </c>
      <c r="I229" s="8">
        <f t="shared" si="53"/>
        <v>7.2849129452903034E-5</v>
      </c>
      <c r="J229" s="8">
        <f t="shared" si="54"/>
        <v>1.0834236186348862E-4</v>
      </c>
      <c r="K229" s="8">
        <f t="shared" si="57"/>
        <v>0.5</v>
      </c>
      <c r="L229" s="8">
        <f t="shared" si="58"/>
        <v>-0.42857142857142855</v>
      </c>
      <c r="M229" s="8">
        <f t="shared" si="55"/>
        <v>2.1889980955716569E-5</v>
      </c>
      <c r="N229" s="16">
        <f t="shared" si="56"/>
        <v>-7.741935483870967E-5</v>
      </c>
    </row>
    <row r="230" spans="1:14" ht="25.5" x14ac:dyDescent="0.2">
      <c r="A230" s="27"/>
      <c r="B230" s="24" t="s">
        <v>207</v>
      </c>
      <c r="C230" s="21">
        <v>587</v>
      </c>
      <c r="D230" s="7">
        <v>328</v>
      </c>
      <c r="E230" s="7">
        <v>341</v>
      </c>
      <c r="F230" s="7">
        <v>135</v>
      </c>
      <c r="G230" s="8">
        <f t="shared" si="51"/>
        <v>1.2849418821005626E-2</v>
      </c>
      <c r="H230" s="8">
        <f t="shared" si="52"/>
        <v>8.4645161290322589E-3</v>
      </c>
      <c r="I230" s="8">
        <f t="shared" si="53"/>
        <v>8.280517714479978E-3</v>
      </c>
      <c r="J230" s="8">
        <f t="shared" si="54"/>
        <v>3.6565547128927412E-3</v>
      </c>
      <c r="K230" s="8">
        <f t="shared" si="57"/>
        <v>-0.4190800681431005</v>
      </c>
      <c r="L230" s="8">
        <f t="shared" si="58"/>
        <v>-0.58841463414634143</v>
      </c>
      <c r="M230" s="8">
        <f t="shared" si="55"/>
        <v>-5.3849353151062757E-3</v>
      </c>
      <c r="N230" s="16">
        <f t="shared" si="56"/>
        <v>-4.9806451612903228E-3</v>
      </c>
    </row>
    <row r="231" spans="1:14" x14ac:dyDescent="0.2">
      <c r="A231" s="27"/>
      <c r="B231" s="24" t="s">
        <v>208</v>
      </c>
      <c r="C231" s="21">
        <v>17</v>
      </c>
      <c r="D231" s="7">
        <v>58</v>
      </c>
      <c r="E231" s="7">
        <v>8</v>
      </c>
      <c r="F231" s="7">
        <v>45</v>
      </c>
      <c r="G231" s="8">
        <f t="shared" si="51"/>
        <v>3.7212967624718164E-4</v>
      </c>
      <c r="H231" s="8">
        <f t="shared" si="52"/>
        <v>1.4967741935483871E-3</v>
      </c>
      <c r="I231" s="8">
        <f t="shared" si="53"/>
        <v>1.9426434520774144E-4</v>
      </c>
      <c r="J231" s="8">
        <f t="shared" si="54"/>
        <v>1.218851570964247E-3</v>
      </c>
      <c r="K231" s="8">
        <f t="shared" si="57"/>
        <v>-0.52941176470588236</v>
      </c>
      <c r="L231" s="8">
        <f t="shared" si="58"/>
        <v>-0.22413793103448276</v>
      </c>
      <c r="M231" s="8">
        <f t="shared" si="55"/>
        <v>-1.9700982860144912E-4</v>
      </c>
      <c r="N231" s="16">
        <f t="shared" si="56"/>
        <v>-3.3548387096774197E-4</v>
      </c>
    </row>
    <row r="232" spans="1:14" ht="25.5" x14ac:dyDescent="0.2">
      <c r="A232" s="27"/>
      <c r="B232" s="24" t="s">
        <v>209</v>
      </c>
      <c r="C232" s="21">
        <v>1</v>
      </c>
      <c r="D232" s="7">
        <v>4</v>
      </c>
      <c r="E232" s="7">
        <v>3</v>
      </c>
      <c r="F232" s="7">
        <v>3</v>
      </c>
      <c r="G232" s="8">
        <f t="shared" si="51"/>
        <v>2.1889980955716569E-5</v>
      </c>
      <c r="H232" s="8">
        <f t="shared" si="52"/>
        <v>1.032258064516129E-4</v>
      </c>
      <c r="I232" s="8">
        <f t="shared" si="53"/>
        <v>7.2849129452903034E-5</v>
      </c>
      <c r="J232" s="8">
        <f t="shared" si="54"/>
        <v>8.1256771397616474E-5</v>
      </c>
      <c r="K232" s="8">
        <f t="shared" si="57"/>
        <v>2</v>
      </c>
      <c r="L232" s="8">
        <f t="shared" si="58"/>
        <v>-0.25</v>
      </c>
      <c r="M232" s="8">
        <f t="shared" si="55"/>
        <v>4.3779961911433138E-5</v>
      </c>
      <c r="N232" s="16">
        <f t="shared" si="56"/>
        <v>-2.5806451612903226E-5</v>
      </c>
    </row>
    <row r="233" spans="1:14" ht="25.5" x14ac:dyDescent="0.2">
      <c r="A233" s="27"/>
      <c r="B233" s="24" t="s">
        <v>210</v>
      </c>
      <c r="C233" s="21">
        <v>96</v>
      </c>
      <c r="D233" s="7">
        <v>105</v>
      </c>
      <c r="E233" s="7">
        <v>66</v>
      </c>
      <c r="F233" s="7">
        <v>37</v>
      </c>
      <c r="G233" s="8">
        <f t="shared" si="51"/>
        <v>2.1014381717487907E-3</v>
      </c>
      <c r="H233" s="8">
        <f t="shared" si="52"/>
        <v>2.7096774193548388E-3</v>
      </c>
      <c r="I233" s="8">
        <f t="shared" si="53"/>
        <v>1.6026808479638669E-3</v>
      </c>
      <c r="J233" s="8">
        <f t="shared" si="54"/>
        <v>1.0021668472372698E-3</v>
      </c>
      <c r="K233" s="8">
        <f t="shared" si="57"/>
        <v>-0.3125</v>
      </c>
      <c r="L233" s="8">
        <f t="shared" si="58"/>
        <v>-0.64761904761904765</v>
      </c>
      <c r="M233" s="8">
        <f t="shared" si="55"/>
        <v>-6.5669942867149713E-4</v>
      </c>
      <c r="N233" s="16">
        <f t="shared" si="56"/>
        <v>-1.7548387096774196E-3</v>
      </c>
    </row>
    <row r="234" spans="1:14" x14ac:dyDescent="0.2">
      <c r="A234" s="27"/>
      <c r="B234" s="24" t="s">
        <v>211</v>
      </c>
      <c r="C234" s="21">
        <v>3</v>
      </c>
      <c r="D234" s="7">
        <v>2</v>
      </c>
      <c r="E234" s="7">
        <v>5</v>
      </c>
      <c r="F234" s="7">
        <v>5</v>
      </c>
      <c r="G234" s="8">
        <f t="shared" si="51"/>
        <v>6.566994286714971E-5</v>
      </c>
      <c r="H234" s="8">
        <f t="shared" si="52"/>
        <v>5.1612903225806451E-5</v>
      </c>
      <c r="I234" s="8">
        <f t="shared" si="53"/>
        <v>1.214152157548384E-4</v>
      </c>
      <c r="J234" s="8">
        <f t="shared" si="54"/>
        <v>1.3542795232936077E-4</v>
      </c>
      <c r="K234" s="8">
        <f t="shared" si="57"/>
        <v>0.66666666666666663</v>
      </c>
      <c r="L234" s="8">
        <f t="shared" si="58"/>
        <v>1.5</v>
      </c>
      <c r="M234" s="8">
        <f t="shared" si="55"/>
        <v>4.3779961911433138E-5</v>
      </c>
      <c r="N234" s="16">
        <f t="shared" si="56"/>
        <v>7.741935483870967E-5</v>
      </c>
    </row>
    <row r="235" spans="1:14" ht="25.5" customHeight="1" x14ac:dyDescent="0.2">
      <c r="A235" s="27"/>
      <c r="B235" s="24" t="s">
        <v>212</v>
      </c>
      <c r="C235" s="21">
        <v>776</v>
      </c>
      <c r="D235" s="7">
        <v>725</v>
      </c>
      <c r="E235" s="7">
        <v>227</v>
      </c>
      <c r="F235" s="7">
        <v>215</v>
      </c>
      <c r="G235" s="8">
        <f t="shared" si="51"/>
        <v>1.6986625221636058E-2</v>
      </c>
      <c r="H235" s="8">
        <f t="shared" si="52"/>
        <v>1.870967741935484E-2</v>
      </c>
      <c r="I235" s="8">
        <f t="shared" si="53"/>
        <v>5.5122507952696633E-3</v>
      </c>
      <c r="J235" s="8">
        <f t="shared" si="54"/>
        <v>5.8234019501625135E-3</v>
      </c>
      <c r="K235" s="8">
        <f t="shared" si="57"/>
        <v>-0.70747422680412375</v>
      </c>
      <c r="L235" s="8">
        <f t="shared" si="58"/>
        <v>-0.70344827586206893</v>
      </c>
      <c r="M235" s="8">
        <f t="shared" si="55"/>
        <v>-1.2017599544688397E-2</v>
      </c>
      <c r="N235" s="16">
        <f t="shared" si="56"/>
        <v>-1.3161290322580645E-2</v>
      </c>
    </row>
    <row r="236" spans="1:14" x14ac:dyDescent="0.2">
      <c r="A236" s="27"/>
      <c r="B236" s="24" t="s">
        <v>213</v>
      </c>
      <c r="C236" s="21">
        <v>5</v>
      </c>
      <c r="D236" s="7">
        <v>14</v>
      </c>
      <c r="E236" s="7">
        <v>3</v>
      </c>
      <c r="F236" s="7">
        <v>14</v>
      </c>
      <c r="G236" s="8">
        <f t="shared" si="51"/>
        <v>1.0944990477858284E-4</v>
      </c>
      <c r="H236" s="8">
        <f t="shared" si="52"/>
        <v>3.6129032258064514E-4</v>
      </c>
      <c r="I236" s="8">
        <f t="shared" si="53"/>
        <v>7.2849129452903034E-5</v>
      </c>
      <c r="J236" s="8">
        <f t="shared" si="54"/>
        <v>3.791982665222102E-4</v>
      </c>
      <c r="K236" s="8">
        <f t="shared" si="57"/>
        <v>-0.4</v>
      </c>
      <c r="L236" s="8">
        <f t="shared" si="58"/>
        <v>0</v>
      </c>
      <c r="M236" s="8">
        <f t="shared" si="55"/>
        <v>-4.3779961911433138E-5</v>
      </c>
      <c r="N236" s="16">
        <f t="shared" si="56"/>
        <v>0</v>
      </c>
    </row>
    <row r="237" spans="1:14" x14ac:dyDescent="0.2">
      <c r="A237" s="27"/>
      <c r="B237" s="24" t="s">
        <v>214</v>
      </c>
      <c r="C237" s="21">
        <v>2</v>
      </c>
      <c r="D237" s="7">
        <v>5</v>
      </c>
      <c r="E237" s="7">
        <v>9</v>
      </c>
      <c r="F237" s="7">
        <v>14</v>
      </c>
      <c r="G237" s="8">
        <f t="shared" si="51"/>
        <v>4.3779961911433138E-5</v>
      </c>
      <c r="H237" s="8">
        <f t="shared" si="52"/>
        <v>1.2903225806451613E-4</v>
      </c>
      <c r="I237" s="8">
        <f t="shared" si="53"/>
        <v>2.185473883587091E-4</v>
      </c>
      <c r="J237" s="8">
        <f t="shared" si="54"/>
        <v>3.791982665222102E-4</v>
      </c>
      <c r="K237" s="8">
        <f t="shared" si="57"/>
        <v>3.5</v>
      </c>
      <c r="L237" s="8">
        <f t="shared" si="58"/>
        <v>1.8</v>
      </c>
      <c r="M237" s="8">
        <f t="shared" si="55"/>
        <v>1.5322986669001599E-4</v>
      </c>
      <c r="N237" s="16">
        <f t="shared" si="56"/>
        <v>2.3225806451612904E-4</v>
      </c>
    </row>
    <row r="238" spans="1:14" x14ac:dyDescent="0.2">
      <c r="A238" s="27"/>
      <c r="B238" s="24" t="s">
        <v>215</v>
      </c>
      <c r="C238" s="21">
        <v>1</v>
      </c>
      <c r="D238" s="7">
        <v>10</v>
      </c>
      <c r="E238" s="7">
        <v>0</v>
      </c>
      <c r="F238" s="7">
        <v>7</v>
      </c>
      <c r="G238" s="8">
        <f t="shared" si="51"/>
        <v>2.1889980955716569E-5</v>
      </c>
      <c r="H238" s="8">
        <f t="shared" si="52"/>
        <v>2.5806451612903227E-4</v>
      </c>
      <c r="I238" s="8" t="str">
        <f t="shared" si="53"/>
        <v/>
      </c>
      <c r="J238" s="8">
        <f t="shared" si="54"/>
        <v>1.895991332611051E-4</v>
      </c>
      <c r="K238" s="8">
        <f t="shared" si="57"/>
        <v>-1</v>
      </c>
      <c r="L238" s="8">
        <f t="shared" si="58"/>
        <v>-0.3</v>
      </c>
      <c r="M238" s="8">
        <f t="shared" si="55"/>
        <v>-2.1889980955716569E-5</v>
      </c>
      <c r="N238" s="16">
        <f t="shared" si="56"/>
        <v>-7.7419354838709683E-5</v>
      </c>
    </row>
    <row r="239" spans="1:14" x14ac:dyDescent="0.2">
      <c r="A239" s="27"/>
      <c r="B239" s="24" t="s">
        <v>216</v>
      </c>
      <c r="C239" s="21">
        <v>1</v>
      </c>
      <c r="D239" s="7">
        <v>7</v>
      </c>
      <c r="E239" s="7">
        <v>0</v>
      </c>
      <c r="F239" s="7">
        <v>7</v>
      </c>
      <c r="G239" s="8">
        <f t="shared" si="51"/>
        <v>2.1889980955716569E-5</v>
      </c>
      <c r="H239" s="8">
        <f t="shared" si="52"/>
        <v>1.8064516129032257E-4</v>
      </c>
      <c r="I239" s="8" t="str">
        <f t="shared" si="53"/>
        <v/>
      </c>
      <c r="J239" s="8">
        <f t="shared" si="54"/>
        <v>1.895991332611051E-4</v>
      </c>
      <c r="K239" s="8">
        <f t="shared" si="57"/>
        <v>-1</v>
      </c>
      <c r="L239" s="8">
        <f t="shared" si="58"/>
        <v>0</v>
      </c>
      <c r="M239" s="8">
        <f t="shared" si="55"/>
        <v>-2.1889980955716569E-5</v>
      </c>
      <c r="N239" s="16">
        <f t="shared" si="56"/>
        <v>0</v>
      </c>
    </row>
    <row r="240" spans="1:14" x14ac:dyDescent="0.2">
      <c r="A240" s="27"/>
      <c r="B240" s="24" t="s">
        <v>217</v>
      </c>
      <c r="C240" s="21">
        <v>7</v>
      </c>
      <c r="D240" s="7">
        <v>5</v>
      </c>
      <c r="E240" s="7">
        <v>4</v>
      </c>
      <c r="F240" s="7">
        <v>8</v>
      </c>
      <c r="G240" s="8">
        <f t="shared" si="51"/>
        <v>1.5322986669001599E-4</v>
      </c>
      <c r="H240" s="8">
        <f t="shared" si="52"/>
        <v>1.2903225806451613E-4</v>
      </c>
      <c r="I240" s="8">
        <f t="shared" si="53"/>
        <v>9.7132172603870722E-5</v>
      </c>
      <c r="J240" s="8">
        <f t="shared" si="54"/>
        <v>2.1668472372697725E-4</v>
      </c>
      <c r="K240" s="8">
        <f t="shared" si="57"/>
        <v>-0.42857142857142855</v>
      </c>
      <c r="L240" s="8">
        <f t="shared" si="58"/>
        <v>0.6</v>
      </c>
      <c r="M240" s="8">
        <f t="shared" si="55"/>
        <v>-6.566994286714971E-5</v>
      </c>
      <c r="N240" s="16">
        <f t="shared" si="56"/>
        <v>7.7419354838709683E-5</v>
      </c>
    </row>
    <row r="241" spans="1:14" x14ac:dyDescent="0.2">
      <c r="A241" s="27"/>
      <c r="B241" s="24" t="s">
        <v>218</v>
      </c>
      <c r="C241" s="21">
        <v>0</v>
      </c>
      <c r="D241" s="7">
        <v>6</v>
      </c>
      <c r="E241" s="7">
        <v>0</v>
      </c>
      <c r="F241" s="7">
        <v>2</v>
      </c>
      <c r="G241" s="8" t="str">
        <f t="shared" si="51"/>
        <v/>
      </c>
      <c r="H241" s="8">
        <f t="shared" si="52"/>
        <v>1.5483870967741937E-4</v>
      </c>
      <c r="I241" s="8" t="str">
        <f t="shared" si="53"/>
        <v/>
      </c>
      <c r="J241" s="8">
        <f t="shared" si="54"/>
        <v>5.4171180931744312E-5</v>
      </c>
      <c r="K241" s="8" t="str">
        <f t="shared" si="57"/>
        <v xml:space="preserve"> </v>
      </c>
      <c r="L241" s="8">
        <f t="shared" si="58"/>
        <v>-0.66666666666666663</v>
      </c>
      <c r="M241" s="8" t="str">
        <f t="shared" si="55"/>
        <v/>
      </c>
      <c r="N241" s="16">
        <f t="shared" si="56"/>
        <v>-1.032258064516129E-4</v>
      </c>
    </row>
    <row r="242" spans="1:14" x14ac:dyDescent="0.2">
      <c r="A242" s="27"/>
      <c r="B242" s="24" t="s">
        <v>219</v>
      </c>
      <c r="C242" s="21">
        <v>4116</v>
      </c>
      <c r="D242" s="7">
        <v>4742</v>
      </c>
      <c r="E242" s="7">
        <v>5196</v>
      </c>
      <c r="F242" s="7">
        <v>5764</v>
      </c>
      <c r="G242" s="8">
        <f t="shared" si="51"/>
        <v>9.0099161613729398E-2</v>
      </c>
      <c r="H242" s="8">
        <f t="shared" si="52"/>
        <v>0.12237419354838709</v>
      </c>
      <c r="I242" s="8">
        <f t="shared" si="53"/>
        <v>0.12617469221242805</v>
      </c>
      <c r="J242" s="8">
        <f t="shared" si="54"/>
        <v>0.15612134344528711</v>
      </c>
      <c r="K242" s="8">
        <f t="shared" si="57"/>
        <v>0.26239067055393583</v>
      </c>
      <c r="L242" s="8">
        <f t="shared" si="58"/>
        <v>0.21552087726697597</v>
      </c>
      <c r="M242" s="8">
        <f t="shared" si="55"/>
        <v>2.3641179432173892E-2</v>
      </c>
      <c r="N242" s="16">
        <f t="shared" si="56"/>
        <v>2.6374193548387097E-2</v>
      </c>
    </row>
    <row r="243" spans="1:14" x14ac:dyDescent="0.2">
      <c r="A243" s="27"/>
      <c r="B243" s="24" t="s">
        <v>220</v>
      </c>
      <c r="C243" s="21">
        <v>50</v>
      </c>
      <c r="D243" s="7">
        <v>24</v>
      </c>
      <c r="E243" s="7">
        <v>22</v>
      </c>
      <c r="F243" s="7">
        <v>8</v>
      </c>
      <c r="G243" s="8">
        <f t="shared" si="51"/>
        <v>1.0944990477858283E-3</v>
      </c>
      <c r="H243" s="8">
        <f t="shared" si="52"/>
        <v>6.1935483870967747E-4</v>
      </c>
      <c r="I243" s="8">
        <f t="shared" si="53"/>
        <v>5.3422694932128896E-4</v>
      </c>
      <c r="J243" s="8">
        <f t="shared" si="54"/>
        <v>2.1668472372697725E-4</v>
      </c>
      <c r="K243" s="8">
        <f t="shared" si="57"/>
        <v>-0.56000000000000005</v>
      </c>
      <c r="L243" s="8">
        <f t="shared" si="58"/>
        <v>-0.66666666666666663</v>
      </c>
      <c r="M243" s="8">
        <f t="shared" si="55"/>
        <v>-6.1291946676006394E-4</v>
      </c>
      <c r="N243" s="16">
        <f t="shared" si="56"/>
        <v>-4.1290322580645161E-4</v>
      </c>
    </row>
    <row r="244" spans="1:14" x14ac:dyDescent="0.2">
      <c r="A244" s="27"/>
      <c r="B244" s="24" t="s">
        <v>221</v>
      </c>
      <c r="C244" s="21">
        <v>19</v>
      </c>
      <c r="D244" s="7">
        <v>0</v>
      </c>
      <c r="E244" s="7">
        <v>28</v>
      </c>
      <c r="F244" s="7">
        <v>3</v>
      </c>
      <c r="G244" s="8">
        <f t="shared" si="51"/>
        <v>4.1590963815861482E-4</v>
      </c>
      <c r="H244" s="8" t="str">
        <f t="shared" si="52"/>
        <v/>
      </c>
      <c r="I244" s="8">
        <f t="shared" si="53"/>
        <v>6.7992520822709502E-4</v>
      </c>
      <c r="J244" s="8">
        <f t="shared" si="54"/>
        <v>8.1256771397616474E-5</v>
      </c>
      <c r="K244" s="8">
        <f t="shared" si="57"/>
        <v>0.47368421052631576</v>
      </c>
      <c r="L244" s="8">
        <f t="shared" si="58"/>
        <v>1</v>
      </c>
      <c r="M244" s="8">
        <f t="shared" si="55"/>
        <v>1.9700982860144912E-4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42</v>
      </c>
      <c r="D245" s="7">
        <v>25</v>
      </c>
      <c r="E245" s="7">
        <v>70</v>
      </c>
      <c r="F245" s="7">
        <v>25</v>
      </c>
      <c r="G245" s="8">
        <f t="shared" si="51"/>
        <v>9.1937920014009591E-4</v>
      </c>
      <c r="H245" s="8">
        <f t="shared" si="52"/>
        <v>6.4516129032258064E-4</v>
      </c>
      <c r="I245" s="8">
        <f t="shared" si="53"/>
        <v>1.6998130205677375E-3</v>
      </c>
      <c r="J245" s="8">
        <f t="shared" si="54"/>
        <v>6.7713976164680389E-4</v>
      </c>
      <c r="K245" s="8">
        <f t="shared" si="57"/>
        <v>0.66666666666666663</v>
      </c>
      <c r="L245" s="8">
        <f t="shared" si="58"/>
        <v>0</v>
      </c>
      <c r="M245" s="8">
        <f t="shared" si="55"/>
        <v>6.1291946676006394E-4</v>
      </c>
      <c r="N245" s="16">
        <f t="shared" si="56"/>
        <v>0</v>
      </c>
    </row>
    <row r="246" spans="1:14" x14ac:dyDescent="0.2">
      <c r="A246" s="27"/>
      <c r="B246" s="24" t="s">
        <v>223</v>
      </c>
      <c r="C246" s="21">
        <v>1</v>
      </c>
      <c r="D246" s="7">
        <v>3</v>
      </c>
      <c r="E246" s="7">
        <v>0</v>
      </c>
      <c r="F246" s="7">
        <v>1</v>
      </c>
      <c r="G246" s="8">
        <f t="shared" si="51"/>
        <v>2.1889980955716569E-5</v>
      </c>
      <c r="H246" s="8">
        <f t="shared" si="52"/>
        <v>7.7419354838709683E-5</v>
      </c>
      <c r="I246" s="8" t="str">
        <f t="shared" si="53"/>
        <v/>
      </c>
      <c r="J246" s="8">
        <f t="shared" si="54"/>
        <v>2.7085590465872156E-5</v>
      </c>
      <c r="K246" s="8">
        <f t="shared" si="57"/>
        <v>-1</v>
      </c>
      <c r="L246" s="8">
        <f t="shared" si="58"/>
        <v>-0.66666666666666663</v>
      </c>
      <c r="M246" s="8">
        <f t="shared" si="55"/>
        <v>-2.1889980955716569E-5</v>
      </c>
      <c r="N246" s="16">
        <f t="shared" si="56"/>
        <v>-5.1612903225806451E-5</v>
      </c>
    </row>
    <row r="247" spans="1:14" x14ac:dyDescent="0.2">
      <c r="A247" s="27"/>
      <c r="B247" s="24" t="s">
        <v>224</v>
      </c>
      <c r="C247" s="21">
        <v>2</v>
      </c>
      <c r="D247" s="7">
        <v>1</v>
      </c>
      <c r="E247" s="7">
        <v>2</v>
      </c>
      <c r="F247" s="7">
        <v>0</v>
      </c>
      <c r="G247" s="8">
        <f t="shared" si="51"/>
        <v>4.3779961911433138E-5</v>
      </c>
      <c r="H247" s="8">
        <f t="shared" si="52"/>
        <v>2.5806451612903226E-5</v>
      </c>
      <c r="I247" s="8">
        <f t="shared" si="53"/>
        <v>4.8566086301935361E-5</v>
      </c>
      <c r="J247" s="8" t="str">
        <f t="shared" si="54"/>
        <v/>
      </c>
      <c r="K247" s="8">
        <f t="shared" si="57"/>
        <v>0</v>
      </c>
      <c r="L247" s="8">
        <f t="shared" si="58"/>
        <v>-1</v>
      </c>
      <c r="M247" s="8">
        <f t="shared" si="55"/>
        <v>0</v>
      </c>
      <c r="N247" s="16">
        <f t="shared" si="56"/>
        <v>-2.5806451612903226E-5</v>
      </c>
    </row>
    <row r="248" spans="1:14" x14ac:dyDescent="0.2">
      <c r="A248" s="27"/>
      <c r="B248" s="24" t="s">
        <v>225</v>
      </c>
      <c r="C248" s="21">
        <v>156</v>
      </c>
      <c r="D248" s="7">
        <v>52</v>
      </c>
      <c r="E248" s="7">
        <v>148</v>
      </c>
      <c r="F248" s="7">
        <v>51</v>
      </c>
      <c r="G248" s="8">
        <f t="shared" si="51"/>
        <v>3.4148370290917845E-3</v>
      </c>
      <c r="H248" s="8">
        <f t="shared" si="52"/>
        <v>1.3419354838709676E-3</v>
      </c>
      <c r="I248" s="8">
        <f t="shared" si="53"/>
        <v>3.5938903863432167E-3</v>
      </c>
      <c r="J248" s="8">
        <f t="shared" si="54"/>
        <v>1.38136511375948E-3</v>
      </c>
      <c r="K248" s="8">
        <f t="shared" si="57"/>
        <v>-5.128205128205128E-2</v>
      </c>
      <c r="L248" s="8">
        <f t="shared" si="58"/>
        <v>-1.9230769230769232E-2</v>
      </c>
      <c r="M248" s="8">
        <f t="shared" si="55"/>
        <v>-1.7511984764573252E-4</v>
      </c>
      <c r="N248" s="16">
        <f t="shared" si="56"/>
        <v>-2.5806451612903226E-5</v>
      </c>
    </row>
    <row r="249" spans="1:14" x14ac:dyDescent="0.2">
      <c r="A249" s="27"/>
      <c r="B249" s="24" t="s">
        <v>226</v>
      </c>
      <c r="C249" s="21">
        <v>53</v>
      </c>
      <c r="D249" s="7">
        <v>28</v>
      </c>
      <c r="E249" s="7">
        <v>9</v>
      </c>
      <c r="F249" s="7">
        <v>6</v>
      </c>
      <c r="G249" s="8">
        <f t="shared" si="51"/>
        <v>1.1601689906529781E-3</v>
      </c>
      <c r="H249" s="8">
        <f t="shared" si="52"/>
        <v>7.2258064516129029E-4</v>
      </c>
      <c r="I249" s="8">
        <f t="shared" si="53"/>
        <v>2.185473883587091E-4</v>
      </c>
      <c r="J249" s="8">
        <f t="shared" si="54"/>
        <v>1.6251354279523295E-4</v>
      </c>
      <c r="K249" s="8">
        <f t="shared" si="57"/>
        <v>-0.83018867924528306</v>
      </c>
      <c r="L249" s="8">
        <f t="shared" si="58"/>
        <v>-0.7857142857142857</v>
      </c>
      <c r="M249" s="8">
        <f t="shared" si="55"/>
        <v>-9.6315916205152899E-4</v>
      </c>
      <c r="N249" s="16">
        <f t="shared" si="56"/>
        <v>-5.6774193548387089E-4</v>
      </c>
    </row>
    <row r="250" spans="1:14" x14ac:dyDescent="0.2">
      <c r="A250" s="27"/>
      <c r="B250" s="24" t="s">
        <v>227</v>
      </c>
      <c r="C250" s="21">
        <v>7</v>
      </c>
      <c r="D250" s="7">
        <v>5</v>
      </c>
      <c r="E250" s="7">
        <v>2</v>
      </c>
      <c r="F250" s="7">
        <v>5</v>
      </c>
      <c r="G250" s="8">
        <f t="shared" si="51"/>
        <v>1.5322986669001599E-4</v>
      </c>
      <c r="H250" s="8">
        <f t="shared" si="52"/>
        <v>1.2903225806451613E-4</v>
      </c>
      <c r="I250" s="8">
        <f t="shared" si="53"/>
        <v>4.8566086301935361E-5</v>
      </c>
      <c r="J250" s="8">
        <f t="shared" si="54"/>
        <v>1.3542795232936077E-4</v>
      </c>
      <c r="K250" s="8">
        <f t="shared" si="57"/>
        <v>-0.7142857142857143</v>
      </c>
      <c r="L250" s="8">
        <f t="shared" si="58"/>
        <v>0</v>
      </c>
      <c r="M250" s="8">
        <f t="shared" si="55"/>
        <v>-1.0944990477858285E-4</v>
      </c>
      <c r="N250" s="16">
        <f t="shared" si="56"/>
        <v>0</v>
      </c>
    </row>
    <row r="251" spans="1:14" x14ac:dyDescent="0.2">
      <c r="A251" s="27"/>
      <c r="B251" s="24" t="s">
        <v>228</v>
      </c>
      <c r="C251" s="21">
        <v>42</v>
      </c>
      <c r="D251" s="7">
        <v>20</v>
      </c>
      <c r="E251" s="7">
        <v>18</v>
      </c>
      <c r="F251" s="7">
        <v>5</v>
      </c>
      <c r="G251" s="8">
        <f t="shared" si="51"/>
        <v>9.1937920014009591E-4</v>
      </c>
      <c r="H251" s="8">
        <f t="shared" si="52"/>
        <v>5.1612903225806454E-4</v>
      </c>
      <c r="I251" s="8">
        <f t="shared" si="53"/>
        <v>4.3709477671741821E-4</v>
      </c>
      <c r="J251" s="8">
        <f t="shared" si="54"/>
        <v>1.3542795232936077E-4</v>
      </c>
      <c r="K251" s="8">
        <f t="shared" si="57"/>
        <v>-0.5714285714285714</v>
      </c>
      <c r="L251" s="8">
        <f t="shared" si="58"/>
        <v>-0.75</v>
      </c>
      <c r="M251" s="8">
        <f t="shared" si="55"/>
        <v>-5.2535954293719768E-4</v>
      </c>
      <c r="N251" s="16">
        <f t="shared" si="56"/>
        <v>-3.8709677419354843E-4</v>
      </c>
    </row>
    <row r="252" spans="1:14" ht="25.5" x14ac:dyDescent="0.2">
      <c r="A252" s="27"/>
      <c r="B252" s="24" t="s">
        <v>229</v>
      </c>
      <c r="C252" s="21">
        <v>49</v>
      </c>
      <c r="D252" s="7">
        <v>63</v>
      </c>
      <c r="E252" s="7">
        <v>43</v>
      </c>
      <c r="F252" s="7">
        <v>36</v>
      </c>
      <c r="G252" s="8">
        <f t="shared" ref="G252:G283" si="59">+IF(C252=0,"",C252/C$188)</f>
        <v>1.0726090668301119E-3</v>
      </c>
      <c r="H252" s="8">
        <f t="shared" ref="H252:H283" si="60">+IF(D252=0,"",D252/D$188)</f>
        <v>1.6258064516129031E-3</v>
      </c>
      <c r="I252" s="8">
        <f t="shared" ref="I252:I283" si="61">+IF(E252=0,"",E252/E$188)</f>
        <v>1.0441708554916101E-3</v>
      </c>
      <c r="J252" s="8">
        <f t="shared" ref="J252:J283" si="62">+IF(F252=0,"",F252/F$188)</f>
        <v>9.7508125677139759E-4</v>
      </c>
      <c r="K252" s="8">
        <f t="shared" si="57"/>
        <v>-0.12244897959183673</v>
      </c>
      <c r="L252" s="8">
        <f t="shared" si="58"/>
        <v>-0.42857142857142855</v>
      </c>
      <c r="M252" s="8">
        <f t="shared" ref="M252:M283" si="63">+IF(OR(AND(G252=""),(K252="")),"",G252*K252)</f>
        <v>-1.3133988573429942E-4</v>
      </c>
      <c r="N252" s="16">
        <f t="shared" ref="N252:N283" si="64">+IF(OR(AND(H252=""),(L252="")),"",H252*L252)</f>
        <v>-6.96774193548387E-4</v>
      </c>
    </row>
    <row r="253" spans="1:14" ht="25.5" x14ac:dyDescent="0.2">
      <c r="A253" s="27"/>
      <c r="B253" s="24" t="s">
        <v>230</v>
      </c>
      <c r="C253" s="21">
        <v>0</v>
      </c>
      <c r="D253" s="7">
        <v>1</v>
      </c>
      <c r="E253" s="7">
        <v>76</v>
      </c>
      <c r="F253" s="7">
        <v>55</v>
      </c>
      <c r="G253" s="8" t="str">
        <f t="shared" si="59"/>
        <v/>
      </c>
      <c r="H253" s="8">
        <f t="shared" si="60"/>
        <v>2.5806451612903226E-5</v>
      </c>
      <c r="I253" s="8">
        <f t="shared" si="61"/>
        <v>1.8455112794735437E-3</v>
      </c>
      <c r="J253" s="8">
        <f t="shared" si="62"/>
        <v>1.4897074756229686E-3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54</v>
      </c>
      <c r="M253" s="8" t="str">
        <f t="shared" si="63"/>
        <v/>
      </c>
      <c r="N253" s="16">
        <f t="shared" si="64"/>
        <v>1.3935483870967742E-3</v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5</v>
      </c>
      <c r="F254" s="7">
        <v>17</v>
      </c>
      <c r="G254" s="8" t="str">
        <f t="shared" si="59"/>
        <v/>
      </c>
      <c r="H254" s="8" t="str">
        <f t="shared" si="60"/>
        <v/>
      </c>
      <c r="I254" s="8">
        <f t="shared" si="61"/>
        <v>1.214152157548384E-4</v>
      </c>
      <c r="J254" s="8">
        <f t="shared" si="62"/>
        <v>4.6045503791982664E-4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792</v>
      </c>
      <c r="D255" s="7">
        <v>206</v>
      </c>
      <c r="E255" s="7">
        <v>412</v>
      </c>
      <c r="F255" s="7">
        <v>108</v>
      </c>
      <c r="G255" s="8">
        <f t="shared" si="59"/>
        <v>1.7336864916927524E-2</v>
      </c>
      <c r="H255" s="8">
        <f t="shared" si="60"/>
        <v>5.3161290322580644E-3</v>
      </c>
      <c r="I255" s="8">
        <f t="shared" si="61"/>
        <v>1.0004613778198683E-2</v>
      </c>
      <c r="J255" s="8">
        <f t="shared" si="62"/>
        <v>2.9252437703141928E-3</v>
      </c>
      <c r="K255" s="8">
        <f t="shared" si="65"/>
        <v>-0.47979797979797978</v>
      </c>
      <c r="L255" s="8">
        <f t="shared" si="66"/>
        <v>-0.47572815533980584</v>
      </c>
      <c r="M255" s="8">
        <f t="shared" si="63"/>
        <v>-8.3181927631722965E-3</v>
      </c>
      <c r="N255" s="16">
        <f t="shared" si="64"/>
        <v>-2.529032258064516E-3</v>
      </c>
    </row>
    <row r="256" spans="1:14" x14ac:dyDescent="0.2">
      <c r="A256" s="27"/>
      <c r="B256" s="24" t="s">
        <v>233</v>
      </c>
      <c r="C256" s="21">
        <v>9</v>
      </c>
      <c r="D256" s="7">
        <v>6</v>
      </c>
      <c r="E256" s="7">
        <v>9</v>
      </c>
      <c r="F256" s="7">
        <v>5</v>
      </c>
      <c r="G256" s="8">
        <f t="shared" si="59"/>
        <v>1.9700982860144912E-4</v>
      </c>
      <c r="H256" s="8">
        <f t="shared" si="60"/>
        <v>1.5483870967741937E-4</v>
      </c>
      <c r="I256" s="8">
        <f t="shared" si="61"/>
        <v>2.185473883587091E-4</v>
      </c>
      <c r="J256" s="8">
        <f t="shared" si="62"/>
        <v>1.3542795232936077E-4</v>
      </c>
      <c r="K256" s="8">
        <f t="shared" si="65"/>
        <v>0</v>
      </c>
      <c r="L256" s="8">
        <f t="shared" si="66"/>
        <v>-0.16666666666666666</v>
      </c>
      <c r="M256" s="8">
        <f t="shared" si="63"/>
        <v>0</v>
      </c>
      <c r="N256" s="16">
        <f t="shared" si="64"/>
        <v>-2.5806451612903226E-5</v>
      </c>
    </row>
    <row r="257" spans="1:14" ht="25.5" x14ac:dyDescent="0.2">
      <c r="A257" s="27"/>
      <c r="B257" s="24" t="s">
        <v>234</v>
      </c>
      <c r="C257" s="21">
        <v>18</v>
      </c>
      <c r="D257" s="7">
        <v>11</v>
      </c>
      <c r="E257" s="7">
        <v>5</v>
      </c>
      <c r="F257" s="7">
        <v>7</v>
      </c>
      <c r="G257" s="8">
        <f t="shared" si="59"/>
        <v>3.9401965720289823E-4</v>
      </c>
      <c r="H257" s="8">
        <f t="shared" si="60"/>
        <v>2.838709677419355E-4</v>
      </c>
      <c r="I257" s="8">
        <f t="shared" si="61"/>
        <v>1.214152157548384E-4</v>
      </c>
      <c r="J257" s="8">
        <f t="shared" si="62"/>
        <v>1.895991332611051E-4</v>
      </c>
      <c r="K257" s="8">
        <f t="shared" si="65"/>
        <v>-0.72222222222222221</v>
      </c>
      <c r="L257" s="8">
        <f t="shared" si="66"/>
        <v>-0.36363636363636365</v>
      </c>
      <c r="M257" s="8">
        <f t="shared" si="63"/>
        <v>-2.8456975242431538E-4</v>
      </c>
      <c r="N257" s="16">
        <f t="shared" si="64"/>
        <v>-1.0322580645161292E-4</v>
      </c>
    </row>
    <row r="258" spans="1:14" x14ac:dyDescent="0.2">
      <c r="A258" s="27"/>
      <c r="B258" s="24" t="s">
        <v>235</v>
      </c>
      <c r="C258" s="21">
        <v>203</v>
      </c>
      <c r="D258" s="7">
        <v>167</v>
      </c>
      <c r="E258" s="7">
        <v>107</v>
      </c>
      <c r="F258" s="7">
        <v>152</v>
      </c>
      <c r="G258" s="8">
        <f t="shared" si="59"/>
        <v>4.4436661340104631E-3</v>
      </c>
      <c r="H258" s="8">
        <f t="shared" si="60"/>
        <v>4.3096774193548387E-3</v>
      </c>
      <c r="I258" s="8">
        <f t="shared" si="61"/>
        <v>2.5982856171535415E-3</v>
      </c>
      <c r="J258" s="8">
        <f t="shared" si="62"/>
        <v>4.117009750812568E-3</v>
      </c>
      <c r="K258" s="8">
        <f t="shared" si="65"/>
        <v>-0.47290640394088668</v>
      </c>
      <c r="L258" s="8">
        <f t="shared" si="66"/>
        <v>-8.9820359281437126E-2</v>
      </c>
      <c r="M258" s="8">
        <f t="shared" si="63"/>
        <v>-2.1014381717487903E-3</v>
      </c>
      <c r="N258" s="16">
        <f t="shared" si="64"/>
        <v>-3.8709677419354838E-4</v>
      </c>
    </row>
    <row r="259" spans="1:14" x14ac:dyDescent="0.2">
      <c r="A259" s="27"/>
      <c r="B259" s="24" t="s">
        <v>236</v>
      </c>
      <c r="C259" s="21">
        <v>6</v>
      </c>
      <c r="D259" s="7">
        <v>3</v>
      </c>
      <c r="E259" s="7">
        <v>3</v>
      </c>
      <c r="F259" s="7">
        <v>1</v>
      </c>
      <c r="G259" s="8">
        <f t="shared" si="59"/>
        <v>1.3133988573429942E-4</v>
      </c>
      <c r="H259" s="8">
        <f t="shared" si="60"/>
        <v>7.7419354838709683E-5</v>
      </c>
      <c r="I259" s="8">
        <f t="shared" si="61"/>
        <v>7.2849129452903034E-5</v>
      </c>
      <c r="J259" s="8">
        <f t="shared" si="62"/>
        <v>2.7085590465872156E-5</v>
      </c>
      <c r="K259" s="8">
        <f t="shared" si="65"/>
        <v>-0.5</v>
      </c>
      <c r="L259" s="8">
        <f t="shared" si="66"/>
        <v>-0.66666666666666663</v>
      </c>
      <c r="M259" s="8">
        <f t="shared" si="63"/>
        <v>-6.566994286714971E-5</v>
      </c>
      <c r="N259" s="16">
        <f t="shared" si="64"/>
        <v>-5.1612903225806451E-5</v>
      </c>
    </row>
    <row r="260" spans="1:14" x14ac:dyDescent="0.2">
      <c r="A260" s="27"/>
      <c r="B260" s="24" t="s">
        <v>237</v>
      </c>
      <c r="C260" s="21">
        <v>83</v>
      </c>
      <c r="D260" s="7">
        <v>56</v>
      </c>
      <c r="E260" s="7">
        <v>43</v>
      </c>
      <c r="F260" s="7">
        <v>40</v>
      </c>
      <c r="G260" s="8">
        <f t="shared" si="59"/>
        <v>1.8168684193244752E-3</v>
      </c>
      <c r="H260" s="8">
        <f t="shared" si="60"/>
        <v>1.4451612903225806E-3</v>
      </c>
      <c r="I260" s="8">
        <f t="shared" si="61"/>
        <v>1.0441708554916101E-3</v>
      </c>
      <c r="J260" s="8">
        <f t="shared" si="62"/>
        <v>1.0834236186348862E-3</v>
      </c>
      <c r="K260" s="8">
        <f t="shared" si="65"/>
        <v>-0.48192771084337349</v>
      </c>
      <c r="L260" s="8">
        <f t="shared" si="66"/>
        <v>-0.2857142857142857</v>
      </c>
      <c r="M260" s="8">
        <f t="shared" si="63"/>
        <v>-8.7559923822866273E-4</v>
      </c>
      <c r="N260" s="16">
        <f t="shared" si="64"/>
        <v>-4.1290322580645155E-4</v>
      </c>
    </row>
    <row r="261" spans="1:14" x14ac:dyDescent="0.2">
      <c r="A261" s="27"/>
      <c r="B261" s="24" t="s">
        <v>238</v>
      </c>
      <c r="C261" s="21">
        <v>293</v>
      </c>
      <c r="D261" s="7">
        <v>202</v>
      </c>
      <c r="E261" s="7">
        <v>169</v>
      </c>
      <c r="F261" s="7">
        <v>102</v>
      </c>
      <c r="G261" s="8">
        <f t="shared" si="59"/>
        <v>6.4137644200249547E-3</v>
      </c>
      <c r="H261" s="8">
        <f t="shared" si="60"/>
        <v>5.2129032258064513E-3</v>
      </c>
      <c r="I261" s="8">
        <f t="shared" si="61"/>
        <v>4.1038342925135375E-3</v>
      </c>
      <c r="J261" s="8">
        <f t="shared" si="62"/>
        <v>2.76273022751896E-3</v>
      </c>
      <c r="K261" s="8">
        <f t="shared" si="65"/>
        <v>-0.42320819112627989</v>
      </c>
      <c r="L261" s="8">
        <f t="shared" si="66"/>
        <v>-0.49504950495049505</v>
      </c>
      <c r="M261" s="8">
        <f t="shared" si="63"/>
        <v>-2.7143576385088549E-3</v>
      </c>
      <c r="N261" s="16">
        <f t="shared" si="64"/>
        <v>-2.5806451612903226E-3</v>
      </c>
    </row>
    <row r="262" spans="1:14" ht="25.5" x14ac:dyDescent="0.2">
      <c r="A262" s="27"/>
      <c r="B262" s="24" t="s">
        <v>239</v>
      </c>
      <c r="C262" s="21">
        <v>4</v>
      </c>
      <c r="D262" s="7">
        <v>2</v>
      </c>
      <c r="E262" s="7">
        <v>4</v>
      </c>
      <c r="F262" s="7">
        <v>0</v>
      </c>
      <c r="G262" s="8">
        <f t="shared" si="59"/>
        <v>8.7559923822866275E-5</v>
      </c>
      <c r="H262" s="8">
        <f t="shared" si="60"/>
        <v>5.1612903225806451E-5</v>
      </c>
      <c r="I262" s="8">
        <f t="shared" si="61"/>
        <v>9.7132172603870722E-5</v>
      </c>
      <c r="J262" s="8" t="str">
        <f t="shared" si="62"/>
        <v/>
      </c>
      <c r="K262" s="8">
        <f t="shared" si="65"/>
        <v>0</v>
      </c>
      <c r="L262" s="8">
        <f t="shared" si="66"/>
        <v>-1</v>
      </c>
      <c r="M262" s="8">
        <f t="shared" si="63"/>
        <v>0</v>
      </c>
      <c r="N262" s="16">
        <f t="shared" si="64"/>
        <v>-5.1612903225806451E-5</v>
      </c>
    </row>
    <row r="263" spans="1:14" x14ac:dyDescent="0.2">
      <c r="A263" s="27"/>
      <c r="B263" s="24" t="s">
        <v>240</v>
      </c>
      <c r="C263" s="21">
        <v>13</v>
      </c>
      <c r="D263" s="7">
        <v>5</v>
      </c>
      <c r="E263" s="7">
        <v>14</v>
      </c>
      <c r="F263" s="7">
        <v>4</v>
      </c>
      <c r="G263" s="8">
        <f t="shared" si="59"/>
        <v>2.8456975242431538E-4</v>
      </c>
      <c r="H263" s="8">
        <f t="shared" si="60"/>
        <v>1.2903225806451613E-4</v>
      </c>
      <c r="I263" s="8">
        <f t="shared" si="61"/>
        <v>3.3996260411354751E-4</v>
      </c>
      <c r="J263" s="8">
        <f t="shared" si="62"/>
        <v>1.0834236186348862E-4</v>
      </c>
      <c r="K263" s="8">
        <f t="shared" si="65"/>
        <v>7.6923076923076927E-2</v>
      </c>
      <c r="L263" s="8">
        <f t="shared" si="66"/>
        <v>-0.2</v>
      </c>
      <c r="M263" s="8">
        <f t="shared" si="63"/>
        <v>2.1889980955716569E-5</v>
      </c>
      <c r="N263" s="16">
        <f t="shared" si="64"/>
        <v>-2.5806451612903229E-5</v>
      </c>
    </row>
    <row r="264" spans="1:14" ht="25.5" x14ac:dyDescent="0.2">
      <c r="A264" s="27"/>
      <c r="B264" s="24" t="s">
        <v>241</v>
      </c>
      <c r="C264" s="21">
        <v>20</v>
      </c>
      <c r="D264" s="7">
        <v>23</v>
      </c>
      <c r="E264" s="7">
        <v>5</v>
      </c>
      <c r="F264" s="7">
        <v>3</v>
      </c>
      <c r="G264" s="8">
        <f t="shared" si="59"/>
        <v>4.3779961911433136E-4</v>
      </c>
      <c r="H264" s="8">
        <f t="shared" si="60"/>
        <v>5.9354838709677418E-4</v>
      </c>
      <c r="I264" s="8">
        <f t="shared" si="61"/>
        <v>1.214152157548384E-4</v>
      </c>
      <c r="J264" s="8">
        <f t="shared" si="62"/>
        <v>8.1256771397616474E-5</v>
      </c>
      <c r="K264" s="8">
        <f t="shared" si="65"/>
        <v>-0.75</v>
      </c>
      <c r="L264" s="8">
        <f t="shared" si="66"/>
        <v>-0.86956521739130432</v>
      </c>
      <c r="M264" s="8">
        <f t="shared" si="63"/>
        <v>-3.2834971433574851E-4</v>
      </c>
      <c r="N264" s="16">
        <f t="shared" si="64"/>
        <v>-5.1612903225806454E-4</v>
      </c>
    </row>
    <row r="265" spans="1:14" x14ac:dyDescent="0.2">
      <c r="A265" s="27"/>
      <c r="B265" s="24" t="s">
        <v>242</v>
      </c>
      <c r="C265" s="21">
        <v>172</v>
      </c>
      <c r="D265" s="7">
        <v>204</v>
      </c>
      <c r="E265" s="7">
        <v>47</v>
      </c>
      <c r="F265" s="7">
        <v>47</v>
      </c>
      <c r="G265" s="8">
        <f t="shared" si="59"/>
        <v>3.7650767243832496E-3</v>
      </c>
      <c r="H265" s="8">
        <f t="shared" si="60"/>
        <v>5.2645161290322583E-3</v>
      </c>
      <c r="I265" s="8">
        <f t="shared" si="61"/>
        <v>1.141303028095481E-3</v>
      </c>
      <c r="J265" s="8">
        <f t="shared" si="62"/>
        <v>1.2730227518959914E-3</v>
      </c>
      <c r="K265" s="8">
        <f t="shared" si="65"/>
        <v>-0.72674418604651159</v>
      </c>
      <c r="L265" s="8">
        <f t="shared" si="66"/>
        <v>-0.76960784313725494</v>
      </c>
      <c r="M265" s="8">
        <f t="shared" si="63"/>
        <v>-2.7362476194645706E-3</v>
      </c>
      <c r="N265" s="16">
        <f t="shared" si="64"/>
        <v>-4.0516129032258071E-3</v>
      </c>
    </row>
    <row r="266" spans="1:14" x14ac:dyDescent="0.2">
      <c r="A266" s="27"/>
      <c r="B266" s="24" t="s">
        <v>243</v>
      </c>
      <c r="C266" s="21">
        <v>20</v>
      </c>
      <c r="D266" s="7">
        <v>39</v>
      </c>
      <c r="E266" s="7">
        <v>10</v>
      </c>
      <c r="F266" s="7">
        <v>37</v>
      </c>
      <c r="G266" s="8">
        <f t="shared" si="59"/>
        <v>4.3779961911433136E-4</v>
      </c>
      <c r="H266" s="8">
        <f t="shared" si="60"/>
        <v>1.0064516129032258E-3</v>
      </c>
      <c r="I266" s="8">
        <f t="shared" si="61"/>
        <v>2.4283043150967679E-4</v>
      </c>
      <c r="J266" s="8">
        <f t="shared" si="62"/>
        <v>1.0021668472372698E-3</v>
      </c>
      <c r="K266" s="8">
        <f t="shared" si="65"/>
        <v>-0.5</v>
      </c>
      <c r="L266" s="8">
        <f t="shared" si="66"/>
        <v>-5.128205128205128E-2</v>
      </c>
      <c r="M266" s="8">
        <f t="shared" si="63"/>
        <v>-2.1889980955716568E-4</v>
      </c>
      <c r="N266" s="16">
        <f t="shared" si="64"/>
        <v>-5.1612903225806451E-5</v>
      </c>
    </row>
    <row r="267" spans="1:14" x14ac:dyDescent="0.2">
      <c r="A267" s="27"/>
      <c r="B267" s="24" t="s">
        <v>244</v>
      </c>
      <c r="C267" s="21">
        <v>38</v>
      </c>
      <c r="D267" s="7">
        <v>31</v>
      </c>
      <c r="E267" s="7">
        <v>67</v>
      </c>
      <c r="F267" s="7">
        <v>82</v>
      </c>
      <c r="G267" s="8">
        <f t="shared" si="59"/>
        <v>8.3181927631722965E-4</v>
      </c>
      <c r="H267" s="8">
        <f t="shared" si="60"/>
        <v>8.0000000000000004E-4</v>
      </c>
      <c r="I267" s="8">
        <f t="shared" si="61"/>
        <v>1.6269638911148344E-3</v>
      </c>
      <c r="J267" s="8">
        <f t="shared" si="62"/>
        <v>2.2210184182015168E-3</v>
      </c>
      <c r="K267" s="8">
        <f t="shared" si="65"/>
        <v>0.76315789473684215</v>
      </c>
      <c r="L267" s="8">
        <f t="shared" si="66"/>
        <v>1.6451612903225807</v>
      </c>
      <c r="M267" s="8">
        <f t="shared" si="63"/>
        <v>6.3480944771578053E-4</v>
      </c>
      <c r="N267" s="16">
        <f t="shared" si="64"/>
        <v>1.3161290322580646E-3</v>
      </c>
    </row>
    <row r="268" spans="1:14" x14ac:dyDescent="0.2">
      <c r="A268" s="27"/>
      <c r="B268" s="24" t="s">
        <v>245</v>
      </c>
      <c r="C268" s="21">
        <v>3</v>
      </c>
      <c r="D268" s="7">
        <v>0</v>
      </c>
      <c r="E268" s="7">
        <v>0</v>
      </c>
      <c r="F268" s="7">
        <v>1</v>
      </c>
      <c r="G268" s="8">
        <f t="shared" si="59"/>
        <v>6.566994286714971E-5</v>
      </c>
      <c r="H268" s="8" t="str">
        <f t="shared" si="60"/>
        <v/>
      </c>
      <c r="I268" s="8" t="str">
        <f t="shared" si="61"/>
        <v/>
      </c>
      <c r="J268" s="8">
        <f t="shared" si="62"/>
        <v>2.7085590465872156E-5</v>
      </c>
      <c r="K268" s="8">
        <f t="shared" si="65"/>
        <v>-1</v>
      </c>
      <c r="L268" s="8">
        <f t="shared" si="66"/>
        <v>1</v>
      </c>
      <c r="M268" s="8">
        <f t="shared" si="63"/>
        <v>-6.566994286714971E-5</v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47</v>
      </c>
      <c r="D269" s="7">
        <v>23</v>
      </c>
      <c r="E269" s="7">
        <v>17</v>
      </c>
      <c r="F269" s="7">
        <v>19</v>
      </c>
      <c r="G269" s="8">
        <f t="shared" si="59"/>
        <v>1.0288291049186788E-3</v>
      </c>
      <c r="H269" s="8">
        <f t="shared" si="60"/>
        <v>5.9354838709677418E-4</v>
      </c>
      <c r="I269" s="8">
        <f t="shared" si="61"/>
        <v>4.1281173356645055E-4</v>
      </c>
      <c r="J269" s="8">
        <f t="shared" si="62"/>
        <v>5.14626218851571E-4</v>
      </c>
      <c r="K269" s="8">
        <f t="shared" si="65"/>
        <v>-0.63829787234042556</v>
      </c>
      <c r="L269" s="8">
        <f t="shared" si="66"/>
        <v>-0.17391304347826086</v>
      </c>
      <c r="M269" s="8">
        <f t="shared" si="63"/>
        <v>-6.5669942867149713E-4</v>
      </c>
      <c r="N269" s="16">
        <f t="shared" si="64"/>
        <v>-1.032258064516129E-4</v>
      </c>
    </row>
    <row r="270" spans="1:14" ht="25.5" x14ac:dyDescent="0.2">
      <c r="A270" s="27"/>
      <c r="B270" s="24" t="s">
        <v>247</v>
      </c>
      <c r="C270" s="21">
        <v>450</v>
      </c>
      <c r="D270" s="7">
        <v>201</v>
      </c>
      <c r="E270" s="7">
        <v>157</v>
      </c>
      <c r="F270" s="7">
        <v>181</v>
      </c>
      <c r="G270" s="8">
        <f t="shared" si="59"/>
        <v>9.8504914300724562E-3</v>
      </c>
      <c r="H270" s="8">
        <f t="shared" si="60"/>
        <v>5.1870967741935482E-3</v>
      </c>
      <c r="I270" s="8">
        <f t="shared" si="61"/>
        <v>3.8124377747019256E-3</v>
      </c>
      <c r="J270" s="8">
        <f t="shared" si="62"/>
        <v>4.9024918743228599E-3</v>
      </c>
      <c r="K270" s="8">
        <f t="shared" si="65"/>
        <v>-0.65111111111111108</v>
      </c>
      <c r="L270" s="8">
        <f t="shared" si="66"/>
        <v>-9.950248756218906E-2</v>
      </c>
      <c r="M270" s="8">
        <f t="shared" si="63"/>
        <v>-6.4137644200249547E-3</v>
      </c>
      <c r="N270" s="16">
        <f t="shared" si="64"/>
        <v>-5.1612903225806454E-4</v>
      </c>
    </row>
    <row r="271" spans="1:14" x14ac:dyDescent="0.2">
      <c r="A271" s="27"/>
      <c r="B271" s="24" t="s">
        <v>248</v>
      </c>
      <c r="C271" s="21">
        <v>62</v>
      </c>
      <c r="D271" s="7">
        <v>105</v>
      </c>
      <c r="E271" s="7">
        <v>143</v>
      </c>
      <c r="F271" s="7">
        <v>204</v>
      </c>
      <c r="G271" s="8">
        <f t="shared" si="59"/>
        <v>1.3571788192544272E-3</v>
      </c>
      <c r="H271" s="8">
        <f t="shared" si="60"/>
        <v>2.7096774193548388E-3</v>
      </c>
      <c r="I271" s="8">
        <f t="shared" si="61"/>
        <v>3.4724751705883781E-3</v>
      </c>
      <c r="J271" s="8">
        <f t="shared" si="62"/>
        <v>5.5254604550379199E-3</v>
      </c>
      <c r="K271" s="8">
        <f t="shared" si="65"/>
        <v>1.3064516129032258</v>
      </c>
      <c r="L271" s="8">
        <f t="shared" si="66"/>
        <v>0.94285714285714284</v>
      </c>
      <c r="M271" s="8">
        <f t="shared" si="63"/>
        <v>1.773088457413042E-3</v>
      </c>
      <c r="N271" s="16">
        <f t="shared" si="64"/>
        <v>2.5548387096774195E-3</v>
      </c>
    </row>
    <row r="272" spans="1:14" ht="25.5" x14ac:dyDescent="0.2">
      <c r="A272" s="27"/>
      <c r="B272" s="24" t="s">
        <v>249</v>
      </c>
      <c r="C272" s="21">
        <v>14</v>
      </c>
      <c r="D272" s="7">
        <v>30</v>
      </c>
      <c r="E272" s="7">
        <v>13</v>
      </c>
      <c r="F272" s="7">
        <v>23</v>
      </c>
      <c r="G272" s="8">
        <f t="shared" si="59"/>
        <v>3.0645973338003197E-4</v>
      </c>
      <c r="H272" s="8">
        <f t="shared" si="60"/>
        <v>7.7419354838709675E-4</v>
      </c>
      <c r="I272" s="8">
        <f t="shared" si="61"/>
        <v>3.1567956096257985E-4</v>
      </c>
      <c r="J272" s="8">
        <f t="shared" si="62"/>
        <v>6.2296858071505959E-4</v>
      </c>
      <c r="K272" s="8">
        <f t="shared" si="65"/>
        <v>-7.1428571428571425E-2</v>
      </c>
      <c r="L272" s="8">
        <f t="shared" si="66"/>
        <v>-0.23333333333333334</v>
      </c>
      <c r="M272" s="8">
        <f t="shared" si="63"/>
        <v>-2.1889980955716569E-5</v>
      </c>
      <c r="N272" s="16">
        <f t="shared" si="64"/>
        <v>-1.8064516129032257E-4</v>
      </c>
    </row>
    <row r="273" spans="1:14" x14ac:dyDescent="0.2">
      <c r="A273" s="27"/>
      <c r="B273" s="24" t="s">
        <v>250</v>
      </c>
      <c r="C273" s="21">
        <v>1</v>
      </c>
      <c r="D273" s="7">
        <v>1</v>
      </c>
      <c r="E273" s="7">
        <v>0</v>
      </c>
      <c r="F273" s="7">
        <v>1</v>
      </c>
      <c r="G273" s="8">
        <f t="shared" si="59"/>
        <v>2.1889980955716569E-5</v>
      </c>
      <c r="H273" s="8">
        <f t="shared" si="60"/>
        <v>2.5806451612903226E-5</v>
      </c>
      <c r="I273" s="8" t="str">
        <f t="shared" si="61"/>
        <v/>
      </c>
      <c r="J273" s="8">
        <f t="shared" si="62"/>
        <v>2.7085590465872156E-5</v>
      </c>
      <c r="K273" s="8">
        <f t="shared" si="65"/>
        <v>-1</v>
      </c>
      <c r="L273" s="8">
        <f t="shared" si="66"/>
        <v>0</v>
      </c>
      <c r="M273" s="8">
        <f t="shared" si="63"/>
        <v>-2.1889980955716569E-5</v>
      </c>
      <c r="N273" s="16">
        <f t="shared" si="64"/>
        <v>0</v>
      </c>
    </row>
    <row r="274" spans="1:14" x14ac:dyDescent="0.2">
      <c r="A274" s="27"/>
      <c r="B274" s="24" t="s">
        <v>251</v>
      </c>
      <c r="C274" s="21">
        <v>7</v>
      </c>
      <c r="D274" s="7">
        <v>6</v>
      </c>
      <c r="E274" s="7">
        <v>2</v>
      </c>
      <c r="F274" s="7">
        <v>10</v>
      </c>
      <c r="G274" s="8">
        <f t="shared" si="59"/>
        <v>1.5322986669001599E-4</v>
      </c>
      <c r="H274" s="8">
        <f t="shared" si="60"/>
        <v>1.5483870967741937E-4</v>
      </c>
      <c r="I274" s="8">
        <f t="shared" si="61"/>
        <v>4.8566086301935361E-5</v>
      </c>
      <c r="J274" s="8">
        <f t="shared" si="62"/>
        <v>2.7085590465872155E-4</v>
      </c>
      <c r="K274" s="8">
        <f t="shared" si="65"/>
        <v>-0.7142857142857143</v>
      </c>
      <c r="L274" s="8">
        <f t="shared" si="66"/>
        <v>0.66666666666666663</v>
      </c>
      <c r="M274" s="8">
        <f t="shared" si="63"/>
        <v>-1.0944990477858285E-4</v>
      </c>
      <c r="N274" s="16">
        <f t="shared" si="64"/>
        <v>1.032258064516129E-4</v>
      </c>
    </row>
    <row r="275" spans="1:14" x14ac:dyDescent="0.2">
      <c r="A275" s="27"/>
      <c r="B275" s="24" t="s">
        <v>252</v>
      </c>
      <c r="C275" s="21">
        <v>51</v>
      </c>
      <c r="D275" s="7">
        <v>20</v>
      </c>
      <c r="E275" s="7">
        <v>37</v>
      </c>
      <c r="F275" s="7">
        <v>7</v>
      </c>
      <c r="G275" s="8">
        <f t="shared" si="59"/>
        <v>1.1163890287415449E-3</v>
      </c>
      <c r="H275" s="8">
        <f t="shared" si="60"/>
        <v>5.1612903225806454E-4</v>
      </c>
      <c r="I275" s="8">
        <f t="shared" si="61"/>
        <v>8.9847259658580418E-4</v>
      </c>
      <c r="J275" s="8">
        <f t="shared" si="62"/>
        <v>1.895991332611051E-4</v>
      </c>
      <c r="K275" s="8">
        <f t="shared" si="65"/>
        <v>-0.27450980392156865</v>
      </c>
      <c r="L275" s="8">
        <f t="shared" si="66"/>
        <v>-0.65</v>
      </c>
      <c r="M275" s="8">
        <f t="shared" si="63"/>
        <v>-3.0645973338003197E-4</v>
      </c>
      <c r="N275" s="16">
        <f t="shared" si="64"/>
        <v>-3.3548387096774197E-4</v>
      </c>
    </row>
    <row r="276" spans="1:14" ht="25.5" x14ac:dyDescent="0.2">
      <c r="A276" s="27"/>
      <c r="B276" s="24" t="s">
        <v>253</v>
      </c>
      <c r="C276" s="21">
        <v>182</v>
      </c>
      <c r="D276" s="7">
        <v>25</v>
      </c>
      <c r="E276" s="7">
        <v>117</v>
      </c>
      <c r="F276" s="7">
        <v>33</v>
      </c>
      <c r="G276" s="8">
        <f t="shared" si="59"/>
        <v>3.9839765339404155E-3</v>
      </c>
      <c r="H276" s="8">
        <f t="shared" si="60"/>
        <v>6.4516129032258064E-4</v>
      </c>
      <c r="I276" s="8">
        <f t="shared" si="61"/>
        <v>2.8411160486632183E-3</v>
      </c>
      <c r="J276" s="8">
        <f t="shared" si="62"/>
        <v>8.9382448537378119E-4</v>
      </c>
      <c r="K276" s="8">
        <f t="shared" si="65"/>
        <v>-0.35714285714285715</v>
      </c>
      <c r="L276" s="8">
        <f t="shared" si="66"/>
        <v>0.32</v>
      </c>
      <c r="M276" s="8">
        <f t="shared" si="63"/>
        <v>-1.422848762121577E-3</v>
      </c>
      <c r="N276" s="16">
        <f t="shared" si="64"/>
        <v>2.064516129032258E-4</v>
      </c>
    </row>
    <row r="277" spans="1:14" x14ac:dyDescent="0.2">
      <c r="A277" s="27"/>
      <c r="B277" s="24" t="s">
        <v>254</v>
      </c>
      <c r="C277" s="21">
        <v>249</v>
      </c>
      <c r="D277" s="7">
        <v>38</v>
      </c>
      <c r="E277" s="7">
        <v>311</v>
      </c>
      <c r="F277" s="7">
        <v>48</v>
      </c>
      <c r="G277" s="8">
        <f t="shared" si="59"/>
        <v>5.4506052579734255E-3</v>
      </c>
      <c r="H277" s="8">
        <f t="shared" si="60"/>
        <v>9.806451612903225E-4</v>
      </c>
      <c r="I277" s="8">
        <f t="shared" si="61"/>
        <v>7.552026419950948E-3</v>
      </c>
      <c r="J277" s="8">
        <f t="shared" si="62"/>
        <v>1.3001083423618636E-3</v>
      </c>
      <c r="K277" s="8">
        <f t="shared" si="65"/>
        <v>0.24899598393574296</v>
      </c>
      <c r="L277" s="8">
        <f t="shared" si="66"/>
        <v>0.26315789473684209</v>
      </c>
      <c r="M277" s="8">
        <f t="shared" si="63"/>
        <v>1.3571788192544272E-3</v>
      </c>
      <c r="N277" s="16">
        <f t="shared" si="64"/>
        <v>2.5806451612903221E-4</v>
      </c>
    </row>
    <row r="278" spans="1:14" x14ac:dyDescent="0.2">
      <c r="A278" s="27"/>
      <c r="B278" s="24" t="s">
        <v>255</v>
      </c>
      <c r="C278" s="21">
        <v>12</v>
      </c>
      <c r="D278" s="7">
        <v>15</v>
      </c>
      <c r="E278" s="7">
        <v>7</v>
      </c>
      <c r="F278" s="7">
        <v>4</v>
      </c>
      <c r="G278" s="8">
        <f t="shared" si="59"/>
        <v>2.6267977146859884E-4</v>
      </c>
      <c r="H278" s="8">
        <f t="shared" si="60"/>
        <v>3.8709677419354838E-4</v>
      </c>
      <c r="I278" s="8">
        <f t="shared" si="61"/>
        <v>1.6998130205677376E-4</v>
      </c>
      <c r="J278" s="8">
        <f t="shared" si="62"/>
        <v>1.0834236186348862E-4</v>
      </c>
      <c r="K278" s="8">
        <f t="shared" si="65"/>
        <v>-0.41666666666666669</v>
      </c>
      <c r="L278" s="8">
        <f t="shared" si="66"/>
        <v>-0.73333333333333328</v>
      </c>
      <c r="M278" s="8">
        <f t="shared" si="63"/>
        <v>-1.0944990477858285E-4</v>
      </c>
      <c r="N278" s="16">
        <f t="shared" si="64"/>
        <v>-2.8387096774193545E-4</v>
      </c>
    </row>
    <row r="279" spans="1:14" x14ac:dyDescent="0.2">
      <c r="A279" s="27"/>
      <c r="B279" s="24" t="s">
        <v>256</v>
      </c>
      <c r="C279" s="21">
        <v>88</v>
      </c>
      <c r="D279" s="7">
        <v>100</v>
      </c>
      <c r="E279" s="7">
        <v>19</v>
      </c>
      <c r="F279" s="7">
        <v>31</v>
      </c>
      <c r="G279" s="8">
        <f t="shared" si="59"/>
        <v>1.926318324103058E-3</v>
      </c>
      <c r="H279" s="8">
        <f t="shared" si="60"/>
        <v>2.5806451612903226E-3</v>
      </c>
      <c r="I279" s="8">
        <f t="shared" si="61"/>
        <v>4.6137781986838592E-4</v>
      </c>
      <c r="J279" s="8">
        <f t="shared" si="62"/>
        <v>8.3965330444203679E-4</v>
      </c>
      <c r="K279" s="8">
        <f t="shared" si="65"/>
        <v>-0.78409090909090906</v>
      </c>
      <c r="L279" s="8">
        <f t="shared" si="66"/>
        <v>-0.69</v>
      </c>
      <c r="M279" s="8">
        <f t="shared" si="63"/>
        <v>-1.5104086859444431E-3</v>
      </c>
      <c r="N279" s="16">
        <f t="shared" si="64"/>
        <v>-1.7806451612903224E-3</v>
      </c>
    </row>
    <row r="280" spans="1:14" x14ac:dyDescent="0.2">
      <c r="A280" s="27"/>
      <c r="B280" s="24" t="s">
        <v>257</v>
      </c>
      <c r="C280" s="21">
        <v>24</v>
      </c>
      <c r="D280" s="7">
        <v>41</v>
      </c>
      <c r="E280" s="7">
        <v>14</v>
      </c>
      <c r="F280" s="7">
        <v>36</v>
      </c>
      <c r="G280" s="8">
        <f t="shared" si="59"/>
        <v>5.2535954293719768E-4</v>
      </c>
      <c r="H280" s="8">
        <f t="shared" si="60"/>
        <v>1.0580645161290324E-3</v>
      </c>
      <c r="I280" s="8">
        <f t="shared" si="61"/>
        <v>3.3996260411354751E-4</v>
      </c>
      <c r="J280" s="8">
        <f t="shared" si="62"/>
        <v>9.7508125677139759E-4</v>
      </c>
      <c r="K280" s="8">
        <f t="shared" si="65"/>
        <v>-0.41666666666666669</v>
      </c>
      <c r="L280" s="8">
        <f t="shared" si="66"/>
        <v>-0.12195121951219512</v>
      </c>
      <c r="M280" s="8">
        <f t="shared" si="63"/>
        <v>-2.1889980955716571E-4</v>
      </c>
      <c r="N280" s="16">
        <f t="shared" si="64"/>
        <v>-1.2903225806451613E-4</v>
      </c>
    </row>
    <row r="281" spans="1:14" x14ac:dyDescent="0.2">
      <c r="A281" s="27"/>
      <c r="B281" s="24" t="s">
        <v>258</v>
      </c>
      <c r="C281" s="21">
        <v>260</v>
      </c>
      <c r="D281" s="7">
        <v>571</v>
      </c>
      <c r="E281" s="7">
        <v>332</v>
      </c>
      <c r="F281" s="7">
        <v>716</v>
      </c>
      <c r="G281" s="8">
        <f t="shared" si="59"/>
        <v>5.691395048486308E-3</v>
      </c>
      <c r="H281" s="8">
        <f t="shared" si="60"/>
        <v>1.4735483870967741E-2</v>
      </c>
      <c r="I281" s="8">
        <f t="shared" si="61"/>
        <v>8.0619703261212688E-3</v>
      </c>
      <c r="J281" s="8">
        <f t="shared" si="62"/>
        <v>1.9393282773564464E-2</v>
      </c>
      <c r="K281" s="8">
        <f t="shared" si="65"/>
        <v>0.27692307692307694</v>
      </c>
      <c r="L281" s="8">
        <f t="shared" si="66"/>
        <v>0.25394045534150611</v>
      </c>
      <c r="M281" s="8">
        <f t="shared" si="63"/>
        <v>1.5760786288115931E-3</v>
      </c>
      <c r="N281" s="16">
        <f t="shared" si="64"/>
        <v>3.7419354838709672E-3</v>
      </c>
    </row>
    <row r="282" spans="1:14" x14ac:dyDescent="0.2">
      <c r="A282" s="27"/>
      <c r="B282" s="24" t="s">
        <v>259</v>
      </c>
      <c r="C282" s="21">
        <v>21</v>
      </c>
      <c r="D282" s="7">
        <v>45</v>
      </c>
      <c r="E282" s="7">
        <v>4</v>
      </c>
      <c r="F282" s="7">
        <v>12</v>
      </c>
      <c r="G282" s="8">
        <f t="shared" si="59"/>
        <v>4.5968960007004796E-4</v>
      </c>
      <c r="H282" s="8">
        <f t="shared" si="60"/>
        <v>1.1612903225806451E-3</v>
      </c>
      <c r="I282" s="8">
        <f t="shared" si="61"/>
        <v>9.7132172603870722E-5</v>
      </c>
      <c r="J282" s="8">
        <f t="shared" si="62"/>
        <v>3.250270855904659E-4</v>
      </c>
      <c r="K282" s="8">
        <f t="shared" si="65"/>
        <v>-0.80952380952380953</v>
      </c>
      <c r="L282" s="8">
        <f t="shared" si="66"/>
        <v>-0.73333333333333328</v>
      </c>
      <c r="M282" s="8">
        <f t="shared" si="63"/>
        <v>-3.7212967624718169E-4</v>
      </c>
      <c r="N282" s="16">
        <f t="shared" si="64"/>
        <v>-8.5161290322580629E-4</v>
      </c>
    </row>
    <row r="283" spans="1:14" x14ac:dyDescent="0.2">
      <c r="A283" s="27"/>
      <c r="B283" s="24" t="s">
        <v>260</v>
      </c>
      <c r="C283" s="21">
        <v>196</v>
      </c>
      <c r="D283" s="7">
        <v>33</v>
      </c>
      <c r="E283" s="7">
        <v>6</v>
      </c>
      <c r="F283" s="7">
        <v>6</v>
      </c>
      <c r="G283" s="8">
        <f t="shared" si="59"/>
        <v>4.2904362673204478E-3</v>
      </c>
      <c r="H283" s="8">
        <f t="shared" si="60"/>
        <v>8.516129032258065E-4</v>
      </c>
      <c r="I283" s="8">
        <f t="shared" si="61"/>
        <v>1.4569825890580607E-4</v>
      </c>
      <c r="J283" s="8">
        <f t="shared" si="62"/>
        <v>1.6251354279523295E-4</v>
      </c>
      <c r="K283" s="8">
        <f t="shared" si="65"/>
        <v>-0.96938775510204078</v>
      </c>
      <c r="L283" s="8">
        <f t="shared" si="66"/>
        <v>-0.81818181818181823</v>
      </c>
      <c r="M283" s="8">
        <f t="shared" si="63"/>
        <v>-4.1590963815861482E-3</v>
      </c>
      <c r="N283" s="16">
        <f t="shared" si="64"/>
        <v>-6.9677419354838722E-4</v>
      </c>
    </row>
    <row r="284" spans="1:14" x14ac:dyDescent="0.2">
      <c r="A284" s="27"/>
      <c r="B284" s="24" t="s">
        <v>261</v>
      </c>
      <c r="C284" s="21">
        <v>918</v>
      </c>
      <c r="D284" s="7">
        <v>167</v>
      </c>
      <c r="E284" s="7">
        <v>756</v>
      </c>
      <c r="F284" s="7">
        <v>144</v>
      </c>
      <c r="G284" s="8">
        <f t="shared" ref="G284:G315" si="67">+IF(C284=0,"",C284/C$188)</f>
        <v>2.0095002517347811E-2</v>
      </c>
      <c r="H284" s="8">
        <f t="shared" ref="H284:H315" si="68">+IF(D284=0,"",D284/D$188)</f>
        <v>4.3096774193548387E-3</v>
      </c>
      <c r="I284" s="8">
        <f t="shared" ref="I284:I315" si="69">+IF(E284=0,"",E284/E$188)</f>
        <v>1.8357980622131564E-2</v>
      </c>
      <c r="J284" s="8">
        <f t="shared" ref="J284:J315" si="70">+IF(F284=0,"",F284/F$188)</f>
        <v>3.9003250270855903E-3</v>
      </c>
      <c r="K284" s="8">
        <f t="shared" si="65"/>
        <v>-0.17647058823529413</v>
      </c>
      <c r="L284" s="8">
        <f t="shared" si="66"/>
        <v>-0.1377245508982036</v>
      </c>
      <c r="M284" s="8">
        <f t="shared" ref="M284:M315" si="71">+IF(OR(AND(G284=""),(K284="")),"",G284*K284)</f>
        <v>-3.5461769148260845E-3</v>
      </c>
      <c r="N284" s="16">
        <f t="shared" ref="N284:N315" si="72">+IF(OR(AND(H284=""),(L284="")),"",H284*L284)</f>
        <v>-5.9354838709677418E-4</v>
      </c>
    </row>
    <row r="285" spans="1:14" ht="24.75" customHeight="1" x14ac:dyDescent="0.2">
      <c r="A285" s="27"/>
      <c r="B285" s="24" t="s">
        <v>262</v>
      </c>
      <c r="C285" s="21">
        <v>803</v>
      </c>
      <c r="D285" s="7">
        <v>341</v>
      </c>
      <c r="E285" s="7">
        <v>66</v>
      </c>
      <c r="F285" s="7">
        <v>97</v>
      </c>
      <c r="G285" s="8">
        <f t="shared" si="67"/>
        <v>1.7577654707440403E-2</v>
      </c>
      <c r="H285" s="8">
        <f t="shared" si="68"/>
        <v>8.8000000000000005E-3</v>
      </c>
      <c r="I285" s="8">
        <f t="shared" si="69"/>
        <v>1.6026808479638669E-3</v>
      </c>
      <c r="J285" s="8">
        <f t="shared" si="70"/>
        <v>2.6273022751895992E-3</v>
      </c>
      <c r="K285" s="8">
        <f t="shared" ref="K285:K316" si="73">+IF(AND(C285=0,E285=0)," ",IF(C285=0,1,IF(E285=0,-1,(E285-C285)/C285)))</f>
        <v>-0.9178082191780822</v>
      </c>
      <c r="L285" s="8">
        <f t="shared" ref="L285:L316" si="74">+IF(AND(D285=0,F285=0)," ",IF(D285=0,1,IF(F285=0,-1,(F285-D285)/D285)))</f>
        <v>-0.71554252199413493</v>
      </c>
      <c r="M285" s="8">
        <f t="shared" si="71"/>
        <v>-1.6132915964363111E-2</v>
      </c>
      <c r="N285" s="16">
        <f t="shared" si="72"/>
        <v>-6.296774193548388E-3</v>
      </c>
    </row>
    <row r="286" spans="1:14" x14ac:dyDescent="0.2">
      <c r="A286" s="27"/>
      <c r="B286" s="24" t="s">
        <v>263</v>
      </c>
      <c r="C286" s="21">
        <v>166</v>
      </c>
      <c r="D286" s="7">
        <v>53</v>
      </c>
      <c r="E286" s="7">
        <v>36</v>
      </c>
      <c r="F286" s="7">
        <v>23</v>
      </c>
      <c r="G286" s="8">
        <f t="shared" si="67"/>
        <v>3.6337368386489505E-3</v>
      </c>
      <c r="H286" s="8">
        <f t="shared" si="68"/>
        <v>1.3677419354838709E-3</v>
      </c>
      <c r="I286" s="8">
        <f t="shared" si="69"/>
        <v>8.7418955343483641E-4</v>
      </c>
      <c r="J286" s="8">
        <f t="shared" si="70"/>
        <v>6.2296858071505959E-4</v>
      </c>
      <c r="K286" s="8">
        <f t="shared" si="73"/>
        <v>-0.7831325301204819</v>
      </c>
      <c r="L286" s="8">
        <f t="shared" si="74"/>
        <v>-0.56603773584905659</v>
      </c>
      <c r="M286" s="8">
        <f t="shared" si="71"/>
        <v>-2.845697524243154E-3</v>
      </c>
      <c r="N286" s="16">
        <f t="shared" si="72"/>
        <v>-7.7419354838709675E-4</v>
      </c>
    </row>
    <row r="287" spans="1:14" x14ac:dyDescent="0.2">
      <c r="A287" s="27"/>
      <c r="B287" s="24" t="s">
        <v>264</v>
      </c>
      <c r="C287" s="21">
        <v>16</v>
      </c>
      <c r="D287" s="7">
        <v>91</v>
      </c>
      <c r="E287" s="7">
        <v>11</v>
      </c>
      <c r="F287" s="7">
        <v>64</v>
      </c>
      <c r="G287" s="8">
        <f t="shared" si="67"/>
        <v>3.502396952914651E-4</v>
      </c>
      <c r="H287" s="8">
        <f t="shared" si="68"/>
        <v>2.3483870967741937E-3</v>
      </c>
      <c r="I287" s="8">
        <f t="shared" si="69"/>
        <v>2.6711347466064448E-4</v>
      </c>
      <c r="J287" s="8">
        <f t="shared" si="70"/>
        <v>1.733477789815818E-3</v>
      </c>
      <c r="K287" s="8">
        <f t="shared" si="73"/>
        <v>-0.3125</v>
      </c>
      <c r="L287" s="8">
        <f t="shared" si="74"/>
        <v>-0.2967032967032967</v>
      </c>
      <c r="M287" s="8">
        <f t="shared" si="71"/>
        <v>-1.0944990477858284E-4</v>
      </c>
      <c r="N287" s="16">
        <f t="shared" si="72"/>
        <v>-6.9677419354838711E-4</v>
      </c>
    </row>
    <row r="288" spans="1:14" x14ac:dyDescent="0.2">
      <c r="A288" s="27"/>
      <c r="B288" s="24" t="s">
        <v>265</v>
      </c>
      <c r="C288" s="21">
        <v>603</v>
      </c>
      <c r="D288" s="7">
        <v>104</v>
      </c>
      <c r="E288" s="7">
        <v>217</v>
      </c>
      <c r="F288" s="7">
        <v>108</v>
      </c>
      <c r="G288" s="8">
        <f t="shared" si="67"/>
        <v>1.3199658516297091E-2</v>
      </c>
      <c r="H288" s="8">
        <f t="shared" si="68"/>
        <v>2.6838709677419353E-3</v>
      </c>
      <c r="I288" s="8">
        <f t="shared" si="69"/>
        <v>5.269420363759986E-3</v>
      </c>
      <c r="J288" s="8">
        <f t="shared" si="70"/>
        <v>2.9252437703141928E-3</v>
      </c>
      <c r="K288" s="8">
        <f t="shared" si="73"/>
        <v>-0.64013266998341622</v>
      </c>
      <c r="L288" s="8">
        <f t="shared" si="74"/>
        <v>3.8461538461538464E-2</v>
      </c>
      <c r="M288" s="8">
        <f t="shared" si="71"/>
        <v>-8.449532648906596E-3</v>
      </c>
      <c r="N288" s="16">
        <f t="shared" si="72"/>
        <v>1.032258064516129E-4</v>
      </c>
    </row>
    <row r="289" spans="1:14" x14ac:dyDescent="0.2">
      <c r="A289" s="27"/>
      <c r="B289" s="24" t="s">
        <v>266</v>
      </c>
      <c r="C289" s="21">
        <v>9</v>
      </c>
      <c r="D289" s="7">
        <v>10</v>
      </c>
      <c r="E289" s="7">
        <v>0</v>
      </c>
      <c r="F289" s="7">
        <v>3</v>
      </c>
      <c r="G289" s="8">
        <f t="shared" si="67"/>
        <v>1.9700982860144912E-4</v>
      </c>
      <c r="H289" s="8">
        <f t="shared" si="68"/>
        <v>2.5806451612903227E-4</v>
      </c>
      <c r="I289" s="8" t="str">
        <f t="shared" si="69"/>
        <v/>
      </c>
      <c r="J289" s="8">
        <f t="shared" si="70"/>
        <v>8.1256771397616474E-5</v>
      </c>
      <c r="K289" s="8">
        <f t="shared" si="73"/>
        <v>-1</v>
      </c>
      <c r="L289" s="8">
        <f t="shared" si="74"/>
        <v>-0.7</v>
      </c>
      <c r="M289" s="8">
        <f t="shared" si="71"/>
        <v>-1.9700982860144912E-4</v>
      </c>
      <c r="N289" s="16">
        <f t="shared" si="72"/>
        <v>-1.8064516129032257E-4</v>
      </c>
    </row>
    <row r="290" spans="1:14" x14ac:dyDescent="0.2">
      <c r="A290" s="27"/>
      <c r="B290" s="24" t="s">
        <v>267</v>
      </c>
      <c r="C290" s="21">
        <v>1</v>
      </c>
      <c r="D290" s="7">
        <v>3</v>
      </c>
      <c r="E290" s="7">
        <v>0</v>
      </c>
      <c r="F290" s="7">
        <v>2</v>
      </c>
      <c r="G290" s="8">
        <f t="shared" si="67"/>
        <v>2.1889980955716569E-5</v>
      </c>
      <c r="H290" s="8">
        <f t="shared" si="68"/>
        <v>7.7419354838709683E-5</v>
      </c>
      <c r="I290" s="8" t="str">
        <f t="shared" si="69"/>
        <v/>
      </c>
      <c r="J290" s="8">
        <f t="shared" si="70"/>
        <v>5.4171180931744312E-5</v>
      </c>
      <c r="K290" s="8">
        <f t="shared" si="73"/>
        <v>-1</v>
      </c>
      <c r="L290" s="8">
        <f t="shared" si="74"/>
        <v>-0.33333333333333331</v>
      </c>
      <c r="M290" s="8">
        <f t="shared" si="71"/>
        <v>-2.1889980955716569E-5</v>
      </c>
      <c r="N290" s="16">
        <f t="shared" si="72"/>
        <v>-2.5806451612903226E-5</v>
      </c>
    </row>
    <row r="291" spans="1:14" x14ac:dyDescent="0.2">
      <c r="A291" s="27"/>
      <c r="B291" s="24" t="s">
        <v>268</v>
      </c>
      <c r="C291" s="21">
        <v>124</v>
      </c>
      <c r="D291" s="7">
        <v>25</v>
      </c>
      <c r="E291" s="7">
        <v>18</v>
      </c>
      <c r="F291" s="7">
        <v>2</v>
      </c>
      <c r="G291" s="8">
        <f t="shared" si="67"/>
        <v>2.7143576385088544E-3</v>
      </c>
      <c r="H291" s="8">
        <f t="shared" si="68"/>
        <v>6.4516129032258064E-4</v>
      </c>
      <c r="I291" s="8">
        <f t="shared" si="69"/>
        <v>4.3709477671741821E-4</v>
      </c>
      <c r="J291" s="8">
        <f t="shared" si="70"/>
        <v>5.4171180931744312E-5</v>
      </c>
      <c r="K291" s="8">
        <f t="shared" si="73"/>
        <v>-0.85483870967741937</v>
      </c>
      <c r="L291" s="8">
        <f t="shared" si="74"/>
        <v>-0.92</v>
      </c>
      <c r="M291" s="8">
        <f t="shared" si="71"/>
        <v>-2.3203379813059562E-3</v>
      </c>
      <c r="N291" s="16">
        <f t="shared" si="72"/>
        <v>-5.9354838709677418E-4</v>
      </c>
    </row>
    <row r="292" spans="1:14" x14ac:dyDescent="0.2">
      <c r="A292" s="27"/>
      <c r="B292" s="24" t="s">
        <v>269</v>
      </c>
      <c r="C292" s="21">
        <v>51</v>
      </c>
      <c r="D292" s="7">
        <v>47</v>
      </c>
      <c r="E292" s="7">
        <v>50</v>
      </c>
      <c r="F292" s="7">
        <v>62</v>
      </c>
      <c r="G292" s="8">
        <f t="shared" si="67"/>
        <v>1.1163890287415449E-3</v>
      </c>
      <c r="H292" s="8">
        <f t="shared" si="68"/>
        <v>1.2129032258064516E-3</v>
      </c>
      <c r="I292" s="8">
        <f t="shared" si="69"/>
        <v>1.2141521575483839E-3</v>
      </c>
      <c r="J292" s="8">
        <f t="shared" si="70"/>
        <v>1.6793066088840736E-3</v>
      </c>
      <c r="K292" s="8">
        <f t="shared" si="73"/>
        <v>-1.9607843137254902E-2</v>
      </c>
      <c r="L292" s="8">
        <f t="shared" si="74"/>
        <v>0.31914893617021278</v>
      </c>
      <c r="M292" s="8">
        <f t="shared" si="71"/>
        <v>-2.1889980955716565E-5</v>
      </c>
      <c r="N292" s="16">
        <f t="shared" si="72"/>
        <v>3.8709677419354843E-4</v>
      </c>
    </row>
    <row r="293" spans="1:14" ht="25.5" x14ac:dyDescent="0.2">
      <c r="A293" s="27"/>
      <c r="B293" s="24" t="s">
        <v>270</v>
      </c>
      <c r="C293" s="21">
        <v>831</v>
      </c>
      <c r="D293" s="7">
        <v>580</v>
      </c>
      <c r="E293" s="7">
        <v>1060</v>
      </c>
      <c r="F293" s="7">
        <v>848</v>
      </c>
      <c r="G293" s="8">
        <f t="shared" si="67"/>
        <v>1.8190574174200468E-2</v>
      </c>
      <c r="H293" s="8">
        <f t="shared" si="68"/>
        <v>1.4967741935483871E-2</v>
      </c>
      <c r="I293" s="8">
        <f t="shared" si="69"/>
        <v>2.5740025740025738E-2</v>
      </c>
      <c r="J293" s="8">
        <f t="shared" si="70"/>
        <v>2.2968580715059587E-2</v>
      </c>
      <c r="K293" s="8">
        <f t="shared" si="73"/>
        <v>0.27557160048134777</v>
      </c>
      <c r="L293" s="8">
        <f t="shared" si="74"/>
        <v>0.46206896551724136</v>
      </c>
      <c r="M293" s="8">
        <f t="shared" si="71"/>
        <v>5.0128056388590936E-3</v>
      </c>
      <c r="N293" s="16">
        <f t="shared" si="72"/>
        <v>6.9161290322580643E-3</v>
      </c>
    </row>
    <row r="294" spans="1:14" x14ac:dyDescent="0.2">
      <c r="A294" s="27"/>
      <c r="B294" s="24" t="s">
        <v>271</v>
      </c>
      <c r="C294" s="21">
        <v>132</v>
      </c>
      <c r="D294" s="7">
        <v>78</v>
      </c>
      <c r="E294" s="7">
        <v>114</v>
      </c>
      <c r="F294" s="7">
        <v>85</v>
      </c>
      <c r="G294" s="8">
        <f t="shared" si="67"/>
        <v>2.8894774861545872E-3</v>
      </c>
      <c r="H294" s="8">
        <f t="shared" si="68"/>
        <v>2.0129032258064516E-3</v>
      </c>
      <c r="I294" s="8">
        <f t="shared" si="69"/>
        <v>2.7682669192103156E-3</v>
      </c>
      <c r="J294" s="8">
        <f t="shared" si="70"/>
        <v>2.3022751895991332E-3</v>
      </c>
      <c r="K294" s="8">
        <f t="shared" si="73"/>
        <v>-0.13636363636363635</v>
      </c>
      <c r="L294" s="8">
        <f t="shared" si="74"/>
        <v>8.9743589743589744E-2</v>
      </c>
      <c r="M294" s="8">
        <f t="shared" si="71"/>
        <v>-3.9401965720289823E-4</v>
      </c>
      <c r="N294" s="16">
        <f t="shared" si="72"/>
        <v>1.8064516129032257E-4</v>
      </c>
    </row>
    <row r="295" spans="1:14" x14ac:dyDescent="0.2">
      <c r="A295" s="27"/>
      <c r="B295" s="24" t="s">
        <v>272</v>
      </c>
      <c r="C295" s="21">
        <v>568</v>
      </c>
      <c r="D295" s="7">
        <v>431</v>
      </c>
      <c r="E295" s="7">
        <v>42</v>
      </c>
      <c r="F295" s="7">
        <v>67</v>
      </c>
      <c r="G295" s="8">
        <f t="shared" si="67"/>
        <v>1.2433509182847011E-2</v>
      </c>
      <c r="H295" s="8">
        <f t="shared" si="68"/>
        <v>1.1122580645161291E-2</v>
      </c>
      <c r="I295" s="8">
        <f t="shared" si="69"/>
        <v>1.0198878123406426E-3</v>
      </c>
      <c r="J295" s="8">
        <f t="shared" si="70"/>
        <v>1.8147345612134344E-3</v>
      </c>
      <c r="K295" s="8">
        <f t="shared" si="73"/>
        <v>-0.926056338028169</v>
      </c>
      <c r="L295" s="8">
        <f t="shared" si="74"/>
        <v>-0.84454756380510443</v>
      </c>
      <c r="M295" s="8">
        <f t="shared" si="71"/>
        <v>-1.1514129982706916E-2</v>
      </c>
      <c r="N295" s="16">
        <f t="shared" si="72"/>
        <v>-9.3935483870967746E-3</v>
      </c>
    </row>
    <row r="296" spans="1:14" x14ac:dyDescent="0.2">
      <c r="A296" s="27"/>
      <c r="B296" s="24" t="s">
        <v>273</v>
      </c>
      <c r="C296" s="21">
        <v>1</v>
      </c>
      <c r="D296" s="7">
        <v>1</v>
      </c>
      <c r="E296" s="7">
        <v>0</v>
      </c>
      <c r="F296" s="7">
        <v>0</v>
      </c>
      <c r="G296" s="8">
        <f t="shared" si="67"/>
        <v>2.1889980955716569E-5</v>
      </c>
      <c r="H296" s="8">
        <f t="shared" si="68"/>
        <v>2.5806451612903226E-5</v>
      </c>
      <c r="I296" s="8" t="str">
        <f t="shared" si="69"/>
        <v/>
      </c>
      <c r="J296" s="8" t="str">
        <f t="shared" si="70"/>
        <v/>
      </c>
      <c r="K296" s="8">
        <f t="shared" si="73"/>
        <v>-1</v>
      </c>
      <c r="L296" s="8">
        <f t="shared" si="74"/>
        <v>-1</v>
      </c>
      <c r="M296" s="8">
        <f t="shared" si="71"/>
        <v>-2.1889980955716569E-5</v>
      </c>
      <c r="N296" s="16">
        <f t="shared" si="72"/>
        <v>-2.5806451612903226E-5</v>
      </c>
    </row>
    <row r="297" spans="1:14" ht="25.5" x14ac:dyDescent="0.2">
      <c r="A297" s="27"/>
      <c r="B297" s="24" t="s">
        <v>274</v>
      </c>
      <c r="C297" s="21">
        <v>36</v>
      </c>
      <c r="D297" s="7">
        <v>23</v>
      </c>
      <c r="E297" s="7">
        <v>43</v>
      </c>
      <c r="F297" s="7">
        <v>22</v>
      </c>
      <c r="G297" s="8">
        <f t="shared" si="67"/>
        <v>7.8803931440579646E-4</v>
      </c>
      <c r="H297" s="8">
        <f t="shared" si="68"/>
        <v>5.9354838709677418E-4</v>
      </c>
      <c r="I297" s="8">
        <f t="shared" si="69"/>
        <v>1.0441708554916101E-3</v>
      </c>
      <c r="J297" s="8">
        <f t="shared" si="70"/>
        <v>5.9588299024918739E-4</v>
      </c>
      <c r="K297" s="8">
        <f t="shared" si="73"/>
        <v>0.19444444444444445</v>
      </c>
      <c r="L297" s="8">
        <f t="shared" si="74"/>
        <v>-4.3478260869565216E-2</v>
      </c>
      <c r="M297" s="8">
        <f t="shared" si="71"/>
        <v>1.5322986669001599E-4</v>
      </c>
      <c r="N297" s="16">
        <f t="shared" si="72"/>
        <v>-2.5806451612903226E-5</v>
      </c>
    </row>
    <row r="298" spans="1:14" x14ac:dyDescent="0.2">
      <c r="A298" s="27"/>
      <c r="B298" s="24" t="s">
        <v>275</v>
      </c>
      <c r="C298" s="21">
        <v>7</v>
      </c>
      <c r="D298" s="7">
        <v>45</v>
      </c>
      <c r="E298" s="7">
        <v>10</v>
      </c>
      <c r="F298" s="7">
        <v>42</v>
      </c>
      <c r="G298" s="8">
        <f t="shared" si="67"/>
        <v>1.5322986669001599E-4</v>
      </c>
      <c r="H298" s="8">
        <f t="shared" si="68"/>
        <v>1.1612903225806451E-3</v>
      </c>
      <c r="I298" s="8">
        <f t="shared" si="69"/>
        <v>2.4283043150967679E-4</v>
      </c>
      <c r="J298" s="8">
        <f t="shared" si="70"/>
        <v>1.1375947995666306E-3</v>
      </c>
      <c r="K298" s="8">
        <f t="shared" si="73"/>
        <v>0.42857142857142855</v>
      </c>
      <c r="L298" s="8">
        <f t="shared" si="74"/>
        <v>-6.6666666666666666E-2</v>
      </c>
      <c r="M298" s="8">
        <f t="shared" si="71"/>
        <v>6.566994286714971E-5</v>
      </c>
      <c r="N298" s="16">
        <f t="shared" si="72"/>
        <v>-7.741935483870967E-5</v>
      </c>
    </row>
    <row r="299" spans="1:14" x14ac:dyDescent="0.2">
      <c r="A299" s="27"/>
      <c r="B299" s="24" t="s">
        <v>276</v>
      </c>
      <c r="C299" s="21">
        <v>10</v>
      </c>
      <c r="D299" s="7">
        <v>98</v>
      </c>
      <c r="E299" s="7">
        <v>9</v>
      </c>
      <c r="F299" s="7">
        <v>81</v>
      </c>
      <c r="G299" s="8">
        <f t="shared" si="67"/>
        <v>2.1889980955716568E-4</v>
      </c>
      <c r="H299" s="8">
        <f t="shared" si="68"/>
        <v>2.529032258064516E-3</v>
      </c>
      <c r="I299" s="8">
        <f t="shared" si="69"/>
        <v>2.185473883587091E-4</v>
      </c>
      <c r="J299" s="8">
        <f t="shared" si="70"/>
        <v>2.1939328277356448E-3</v>
      </c>
      <c r="K299" s="8">
        <f t="shared" si="73"/>
        <v>-0.1</v>
      </c>
      <c r="L299" s="8">
        <f t="shared" si="74"/>
        <v>-0.17346938775510204</v>
      </c>
      <c r="M299" s="8">
        <f t="shared" si="71"/>
        <v>-2.1889980955716569E-5</v>
      </c>
      <c r="N299" s="16">
        <f t="shared" si="72"/>
        <v>-4.3870967741935479E-4</v>
      </c>
    </row>
    <row r="300" spans="1:14" x14ac:dyDescent="0.2">
      <c r="A300" s="27"/>
      <c r="B300" s="24" t="s">
        <v>277</v>
      </c>
      <c r="C300" s="21">
        <v>19</v>
      </c>
      <c r="D300" s="7">
        <v>182</v>
      </c>
      <c r="E300" s="7">
        <v>13</v>
      </c>
      <c r="F300" s="7">
        <v>85</v>
      </c>
      <c r="G300" s="8">
        <f t="shared" si="67"/>
        <v>4.1590963815861482E-4</v>
      </c>
      <c r="H300" s="8">
        <f t="shared" si="68"/>
        <v>4.6967741935483873E-3</v>
      </c>
      <c r="I300" s="8">
        <f t="shared" si="69"/>
        <v>3.1567956096257985E-4</v>
      </c>
      <c r="J300" s="8">
        <f t="shared" si="70"/>
        <v>2.3022751895991332E-3</v>
      </c>
      <c r="K300" s="8">
        <f t="shared" si="73"/>
        <v>-0.31578947368421051</v>
      </c>
      <c r="L300" s="8">
        <f t="shared" si="74"/>
        <v>-0.53296703296703296</v>
      </c>
      <c r="M300" s="8">
        <f t="shared" si="71"/>
        <v>-1.3133988573429942E-4</v>
      </c>
      <c r="N300" s="16">
        <f t="shared" si="72"/>
        <v>-2.5032258064516129E-3</v>
      </c>
    </row>
    <row r="301" spans="1:14" x14ac:dyDescent="0.2">
      <c r="A301" s="27"/>
      <c r="B301" s="24" t="s">
        <v>278</v>
      </c>
      <c r="C301" s="21">
        <v>0</v>
      </c>
      <c r="D301" s="7">
        <v>5</v>
      </c>
      <c r="E301" s="7">
        <v>0</v>
      </c>
      <c r="F301" s="7">
        <v>3</v>
      </c>
      <c r="G301" s="8" t="str">
        <f t="shared" si="67"/>
        <v/>
      </c>
      <c r="H301" s="8">
        <f t="shared" si="68"/>
        <v>1.2903225806451613E-4</v>
      </c>
      <c r="I301" s="8" t="str">
        <f t="shared" si="69"/>
        <v/>
      </c>
      <c r="J301" s="8">
        <f t="shared" si="70"/>
        <v>8.1256771397616474E-5</v>
      </c>
      <c r="K301" s="8" t="str">
        <f t="shared" si="73"/>
        <v xml:space="preserve"> </v>
      </c>
      <c r="L301" s="8">
        <f t="shared" si="74"/>
        <v>-0.4</v>
      </c>
      <c r="M301" s="8" t="str">
        <f t="shared" si="71"/>
        <v/>
      </c>
      <c r="N301" s="16">
        <f t="shared" si="72"/>
        <v>-5.1612903225806458E-5</v>
      </c>
    </row>
    <row r="302" spans="1:14" x14ac:dyDescent="0.2">
      <c r="A302" s="27"/>
      <c r="B302" s="24" t="s">
        <v>279</v>
      </c>
      <c r="C302" s="21">
        <v>0</v>
      </c>
      <c r="D302" s="7">
        <v>2</v>
      </c>
      <c r="E302" s="7">
        <v>0</v>
      </c>
      <c r="F302" s="7">
        <v>1</v>
      </c>
      <c r="G302" s="8" t="str">
        <f t="shared" si="67"/>
        <v/>
      </c>
      <c r="H302" s="8">
        <f t="shared" si="68"/>
        <v>5.1612903225806451E-5</v>
      </c>
      <c r="I302" s="8" t="str">
        <f t="shared" si="69"/>
        <v/>
      </c>
      <c r="J302" s="8">
        <f t="shared" si="70"/>
        <v>2.7085590465872156E-5</v>
      </c>
      <c r="K302" s="8" t="str">
        <f t="shared" si="73"/>
        <v xml:space="preserve"> </v>
      </c>
      <c r="L302" s="8">
        <f t="shared" si="74"/>
        <v>-0.5</v>
      </c>
      <c r="M302" s="8" t="str">
        <f t="shared" si="71"/>
        <v/>
      </c>
      <c r="N302" s="16">
        <f t="shared" si="72"/>
        <v>-2.5806451612903226E-5</v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243</v>
      </c>
      <c r="D304" s="7">
        <v>198</v>
      </c>
      <c r="E304" s="7">
        <v>359</v>
      </c>
      <c r="F304" s="7">
        <v>281</v>
      </c>
      <c r="G304" s="8">
        <f t="shared" si="67"/>
        <v>5.3192653722391259E-3</v>
      </c>
      <c r="H304" s="8">
        <f t="shared" si="68"/>
        <v>5.109677419354839E-3</v>
      </c>
      <c r="I304" s="8">
        <f t="shared" si="69"/>
        <v>8.7176124911973966E-3</v>
      </c>
      <c r="J304" s="8">
        <f t="shared" si="70"/>
        <v>7.6110509209100759E-3</v>
      </c>
      <c r="K304" s="8">
        <f t="shared" si="73"/>
        <v>0.47736625514403291</v>
      </c>
      <c r="L304" s="8">
        <f t="shared" si="74"/>
        <v>0.41919191919191917</v>
      </c>
      <c r="M304" s="8">
        <f t="shared" si="71"/>
        <v>2.5392377908631217E-3</v>
      </c>
      <c r="N304" s="16">
        <f t="shared" si="72"/>
        <v>2.1419354838709678E-3</v>
      </c>
    </row>
    <row r="305" spans="1:14" x14ac:dyDescent="0.2">
      <c r="A305" s="27"/>
      <c r="B305" s="24" t="s">
        <v>282</v>
      </c>
      <c r="C305" s="21">
        <v>20</v>
      </c>
      <c r="D305" s="7">
        <v>23</v>
      </c>
      <c r="E305" s="7">
        <v>12</v>
      </c>
      <c r="F305" s="7">
        <v>11</v>
      </c>
      <c r="G305" s="8">
        <f t="shared" si="67"/>
        <v>4.3779961911433136E-4</v>
      </c>
      <c r="H305" s="8">
        <f t="shared" si="68"/>
        <v>5.9354838709677418E-4</v>
      </c>
      <c r="I305" s="8">
        <f t="shared" si="69"/>
        <v>2.9139651781161214E-4</v>
      </c>
      <c r="J305" s="8">
        <f t="shared" si="70"/>
        <v>2.9794149512459369E-4</v>
      </c>
      <c r="K305" s="8">
        <f t="shared" si="73"/>
        <v>-0.4</v>
      </c>
      <c r="L305" s="8">
        <f t="shared" si="74"/>
        <v>-0.52173913043478259</v>
      </c>
      <c r="M305" s="8">
        <f t="shared" si="71"/>
        <v>-1.7511984764573255E-4</v>
      </c>
      <c r="N305" s="16">
        <f t="shared" si="72"/>
        <v>-3.0967741935483868E-4</v>
      </c>
    </row>
    <row r="306" spans="1:14" x14ac:dyDescent="0.2">
      <c r="A306" s="27"/>
      <c r="B306" s="24" t="s">
        <v>283</v>
      </c>
      <c r="C306" s="21">
        <v>2115</v>
      </c>
      <c r="D306" s="7">
        <v>1816</v>
      </c>
      <c r="E306" s="7">
        <v>982</v>
      </c>
      <c r="F306" s="7">
        <v>719</v>
      </c>
      <c r="G306" s="8">
        <f t="shared" si="67"/>
        <v>4.6297309721340545E-2</v>
      </c>
      <c r="H306" s="8">
        <f t="shared" si="68"/>
        <v>4.6864516129032259E-2</v>
      </c>
      <c r="I306" s="8">
        <f t="shared" si="69"/>
        <v>2.3845948374250261E-2</v>
      </c>
      <c r="J306" s="8">
        <f t="shared" si="70"/>
        <v>1.9474539544962081E-2</v>
      </c>
      <c r="K306" s="8">
        <f t="shared" si="73"/>
        <v>-0.53569739952718676</v>
      </c>
      <c r="L306" s="8">
        <f t="shared" si="74"/>
        <v>-0.60407488986784141</v>
      </c>
      <c r="M306" s="8">
        <f t="shared" si="71"/>
        <v>-2.4801348422826872E-2</v>
      </c>
      <c r="N306" s="16">
        <f t="shared" si="72"/>
        <v>-2.8309677419354841E-2</v>
      </c>
    </row>
    <row r="307" spans="1:14" x14ac:dyDescent="0.2">
      <c r="A307" s="27"/>
      <c r="B307" s="24" t="s">
        <v>284</v>
      </c>
      <c r="C307" s="21">
        <v>893</v>
      </c>
      <c r="D307" s="7">
        <v>578</v>
      </c>
      <c r="E307" s="7">
        <v>546</v>
      </c>
      <c r="F307" s="7">
        <v>414</v>
      </c>
      <c r="G307" s="8">
        <f t="shared" si="67"/>
        <v>1.9547752993454896E-2</v>
      </c>
      <c r="H307" s="8">
        <f t="shared" si="68"/>
        <v>1.4916129032258064E-2</v>
      </c>
      <c r="I307" s="8">
        <f t="shared" si="69"/>
        <v>1.3258541560428353E-2</v>
      </c>
      <c r="J307" s="8">
        <f t="shared" si="70"/>
        <v>1.1213434452871072E-2</v>
      </c>
      <c r="K307" s="8">
        <f t="shared" si="73"/>
        <v>-0.3885778275475924</v>
      </c>
      <c r="L307" s="8">
        <f t="shared" si="74"/>
        <v>-0.2837370242214533</v>
      </c>
      <c r="M307" s="8">
        <f t="shared" si="71"/>
        <v>-7.5958233916336498E-3</v>
      </c>
      <c r="N307" s="16">
        <f t="shared" si="72"/>
        <v>-4.2322580645161294E-3</v>
      </c>
    </row>
    <row r="308" spans="1:14" x14ac:dyDescent="0.2">
      <c r="A308" s="27"/>
      <c r="B308" s="24" t="s">
        <v>285</v>
      </c>
      <c r="C308" s="21">
        <v>76</v>
      </c>
      <c r="D308" s="7">
        <v>87</v>
      </c>
      <c r="E308" s="7">
        <v>29</v>
      </c>
      <c r="F308" s="7">
        <v>28</v>
      </c>
      <c r="G308" s="8">
        <f t="shared" si="67"/>
        <v>1.6636385526344593E-3</v>
      </c>
      <c r="H308" s="8">
        <f t="shared" si="68"/>
        <v>2.2451612903225805E-3</v>
      </c>
      <c r="I308" s="8">
        <f t="shared" si="69"/>
        <v>7.0420825137806268E-4</v>
      </c>
      <c r="J308" s="8">
        <f t="shared" si="70"/>
        <v>7.5839653304442039E-4</v>
      </c>
      <c r="K308" s="8">
        <f t="shared" si="73"/>
        <v>-0.61842105263157898</v>
      </c>
      <c r="L308" s="8">
        <f t="shared" si="74"/>
        <v>-0.67816091954022983</v>
      </c>
      <c r="M308" s="8">
        <f t="shared" si="71"/>
        <v>-1.0288291049186788E-3</v>
      </c>
      <c r="N308" s="16">
        <f t="shared" si="72"/>
        <v>-1.5225806451612902E-3</v>
      </c>
    </row>
    <row r="309" spans="1:14" x14ac:dyDescent="0.2">
      <c r="A309" s="27"/>
      <c r="B309" s="24" t="s">
        <v>286</v>
      </c>
      <c r="C309" s="21">
        <v>185</v>
      </c>
      <c r="D309" s="7">
        <v>110</v>
      </c>
      <c r="E309" s="7">
        <v>67</v>
      </c>
      <c r="F309" s="7">
        <v>52</v>
      </c>
      <c r="G309" s="8">
        <f t="shared" si="67"/>
        <v>4.0496464768075653E-3</v>
      </c>
      <c r="H309" s="8">
        <f t="shared" si="68"/>
        <v>2.838709677419355E-3</v>
      </c>
      <c r="I309" s="8">
        <f t="shared" si="69"/>
        <v>1.6269638911148344E-3</v>
      </c>
      <c r="J309" s="8">
        <f t="shared" si="70"/>
        <v>1.4084507042253522E-3</v>
      </c>
      <c r="K309" s="8">
        <f t="shared" si="73"/>
        <v>-0.63783783783783787</v>
      </c>
      <c r="L309" s="8">
        <f t="shared" si="74"/>
        <v>-0.52727272727272723</v>
      </c>
      <c r="M309" s="8">
        <f t="shared" si="71"/>
        <v>-2.5830177527745553E-3</v>
      </c>
      <c r="N309" s="16">
        <f t="shared" si="72"/>
        <v>-1.4967741935483871E-3</v>
      </c>
    </row>
    <row r="310" spans="1:14" x14ac:dyDescent="0.2">
      <c r="A310" s="27"/>
      <c r="B310" s="24" t="s">
        <v>287</v>
      </c>
      <c r="C310" s="21">
        <v>131</v>
      </c>
      <c r="D310" s="7">
        <v>98</v>
      </c>
      <c r="E310" s="7">
        <v>332</v>
      </c>
      <c r="F310" s="7">
        <v>349</v>
      </c>
      <c r="G310" s="8">
        <f t="shared" si="67"/>
        <v>2.8675875051988706E-3</v>
      </c>
      <c r="H310" s="8">
        <f t="shared" si="68"/>
        <v>2.529032258064516E-3</v>
      </c>
      <c r="I310" s="8">
        <f t="shared" si="69"/>
        <v>8.0619703261212688E-3</v>
      </c>
      <c r="J310" s="8">
        <f t="shared" si="70"/>
        <v>9.4528710725893823E-3</v>
      </c>
      <c r="K310" s="8">
        <f t="shared" si="73"/>
        <v>1.5343511450381679</v>
      </c>
      <c r="L310" s="8">
        <f t="shared" si="74"/>
        <v>2.5612244897959182</v>
      </c>
      <c r="M310" s="8">
        <f t="shared" si="71"/>
        <v>4.3998861720990308E-3</v>
      </c>
      <c r="N310" s="16">
        <f t="shared" si="72"/>
        <v>6.4774193548387086E-3</v>
      </c>
    </row>
    <row r="311" spans="1:14" ht="25.5" x14ac:dyDescent="0.2">
      <c r="A311" s="27"/>
      <c r="B311" s="24" t="s">
        <v>288</v>
      </c>
      <c r="C311" s="21">
        <v>222</v>
      </c>
      <c r="D311" s="7">
        <v>156</v>
      </c>
      <c r="E311" s="7">
        <v>135</v>
      </c>
      <c r="F311" s="7">
        <v>87</v>
      </c>
      <c r="G311" s="8">
        <f t="shared" si="67"/>
        <v>4.8595757721690783E-3</v>
      </c>
      <c r="H311" s="8">
        <f t="shared" si="68"/>
        <v>4.0258064516129032E-3</v>
      </c>
      <c r="I311" s="8">
        <f t="shared" si="69"/>
        <v>3.2782108253806368E-3</v>
      </c>
      <c r="J311" s="8">
        <f t="shared" si="70"/>
        <v>2.3564463705308776E-3</v>
      </c>
      <c r="K311" s="8">
        <f t="shared" si="73"/>
        <v>-0.39189189189189189</v>
      </c>
      <c r="L311" s="8">
        <f t="shared" si="74"/>
        <v>-0.44230769230769229</v>
      </c>
      <c r="M311" s="8">
        <f t="shared" si="71"/>
        <v>-1.9044283431473414E-3</v>
      </c>
      <c r="N311" s="16">
        <f t="shared" si="72"/>
        <v>-1.7806451612903224E-3</v>
      </c>
    </row>
    <row r="312" spans="1:14" x14ac:dyDescent="0.2">
      <c r="A312" s="27"/>
      <c r="B312" s="24" t="s">
        <v>289</v>
      </c>
      <c r="C312" s="21">
        <v>179</v>
      </c>
      <c r="D312" s="7">
        <v>183</v>
      </c>
      <c r="E312" s="7">
        <v>106</v>
      </c>
      <c r="F312" s="7">
        <v>150</v>
      </c>
      <c r="G312" s="8">
        <f t="shared" si="67"/>
        <v>3.9183065910732657E-3</v>
      </c>
      <c r="H312" s="8">
        <f t="shared" si="68"/>
        <v>4.7225806451612904E-3</v>
      </c>
      <c r="I312" s="8">
        <f t="shared" si="69"/>
        <v>2.5740025740025739E-3</v>
      </c>
      <c r="J312" s="8">
        <f t="shared" si="70"/>
        <v>4.0628385698808231E-3</v>
      </c>
      <c r="K312" s="8">
        <f t="shared" si="73"/>
        <v>-0.40782122905027934</v>
      </c>
      <c r="L312" s="8">
        <f t="shared" si="74"/>
        <v>-0.18032786885245902</v>
      </c>
      <c r="M312" s="8">
        <f t="shared" si="71"/>
        <v>-1.5979686097673095E-3</v>
      </c>
      <c r="N312" s="16">
        <f t="shared" si="72"/>
        <v>-8.516129032258065E-4</v>
      </c>
    </row>
    <row r="313" spans="1:14" x14ac:dyDescent="0.2">
      <c r="A313" s="27"/>
      <c r="B313" s="24" t="s">
        <v>290</v>
      </c>
      <c r="C313" s="21">
        <v>33</v>
      </c>
      <c r="D313" s="7">
        <v>7</v>
      </c>
      <c r="E313" s="7">
        <v>23</v>
      </c>
      <c r="F313" s="7">
        <v>7</v>
      </c>
      <c r="G313" s="8">
        <f t="shared" si="67"/>
        <v>7.2236937153864679E-4</v>
      </c>
      <c r="H313" s="8">
        <f t="shared" si="68"/>
        <v>1.8064516129032257E-4</v>
      </c>
      <c r="I313" s="8">
        <f t="shared" si="69"/>
        <v>5.5850999247225662E-4</v>
      </c>
      <c r="J313" s="8">
        <f t="shared" si="70"/>
        <v>1.895991332611051E-4</v>
      </c>
      <c r="K313" s="8">
        <f t="shared" si="73"/>
        <v>-0.30303030303030304</v>
      </c>
      <c r="L313" s="8">
        <f t="shared" si="74"/>
        <v>0</v>
      </c>
      <c r="M313" s="8">
        <f t="shared" si="71"/>
        <v>-2.1889980955716571E-4</v>
      </c>
      <c r="N313" s="16">
        <f t="shared" si="72"/>
        <v>0</v>
      </c>
    </row>
    <row r="314" spans="1:14" x14ac:dyDescent="0.2">
      <c r="A314" s="27"/>
      <c r="B314" s="24" t="s">
        <v>291</v>
      </c>
      <c r="C314" s="21">
        <v>5</v>
      </c>
      <c r="D314" s="7">
        <v>12</v>
      </c>
      <c r="E314" s="7">
        <v>0</v>
      </c>
      <c r="F314" s="7">
        <v>2</v>
      </c>
      <c r="G314" s="8">
        <f t="shared" si="67"/>
        <v>1.0944990477858284E-4</v>
      </c>
      <c r="H314" s="8">
        <f t="shared" si="68"/>
        <v>3.0967741935483873E-4</v>
      </c>
      <c r="I314" s="8" t="str">
        <f t="shared" si="69"/>
        <v/>
      </c>
      <c r="J314" s="8">
        <f t="shared" si="70"/>
        <v>5.4171180931744312E-5</v>
      </c>
      <c r="K314" s="8">
        <f t="shared" si="73"/>
        <v>-1</v>
      </c>
      <c r="L314" s="8">
        <f t="shared" si="74"/>
        <v>-0.83333333333333337</v>
      </c>
      <c r="M314" s="8">
        <f t="shared" si="71"/>
        <v>-1.0944990477858284E-4</v>
      </c>
      <c r="N314" s="16">
        <f t="shared" si="72"/>
        <v>-2.5806451612903227E-4</v>
      </c>
    </row>
    <row r="315" spans="1:14" x14ac:dyDescent="0.2">
      <c r="A315" s="27"/>
      <c r="B315" s="24" t="s">
        <v>292</v>
      </c>
      <c r="C315" s="21">
        <v>18</v>
      </c>
      <c r="D315" s="7">
        <v>18</v>
      </c>
      <c r="E315" s="7">
        <v>12</v>
      </c>
      <c r="F315" s="7">
        <v>34</v>
      </c>
      <c r="G315" s="8">
        <f t="shared" si="67"/>
        <v>3.9401965720289823E-4</v>
      </c>
      <c r="H315" s="8">
        <f t="shared" si="68"/>
        <v>4.6451612903225807E-4</v>
      </c>
      <c r="I315" s="8">
        <f t="shared" si="69"/>
        <v>2.9139651781161214E-4</v>
      </c>
      <c r="J315" s="8">
        <f t="shared" si="70"/>
        <v>9.2091007583965329E-4</v>
      </c>
      <c r="K315" s="8">
        <f t="shared" si="73"/>
        <v>-0.33333333333333331</v>
      </c>
      <c r="L315" s="8">
        <f t="shared" si="74"/>
        <v>0.88888888888888884</v>
      </c>
      <c r="M315" s="8">
        <f t="shared" si="71"/>
        <v>-1.3133988573429939E-4</v>
      </c>
      <c r="N315" s="16">
        <f t="shared" si="72"/>
        <v>4.1290322580645161E-4</v>
      </c>
    </row>
    <row r="316" spans="1:14" ht="27" customHeight="1" x14ac:dyDescent="0.2">
      <c r="A316" s="27"/>
      <c r="B316" s="24" t="s">
        <v>293</v>
      </c>
      <c r="C316" s="21">
        <v>8</v>
      </c>
      <c r="D316" s="7">
        <v>3</v>
      </c>
      <c r="E316" s="7">
        <v>5</v>
      </c>
      <c r="F316" s="7">
        <v>7</v>
      </c>
      <c r="G316" s="8">
        <f t="shared" ref="G316:G347" si="75">+IF(C316=0,"",C316/C$188)</f>
        <v>1.7511984764573255E-4</v>
      </c>
      <c r="H316" s="8">
        <f t="shared" ref="H316:H347" si="76">+IF(D316=0,"",D316/D$188)</f>
        <v>7.7419354838709683E-5</v>
      </c>
      <c r="I316" s="8">
        <f t="shared" ref="I316:I347" si="77">+IF(E316=0,"",E316/E$188)</f>
        <v>1.214152157548384E-4</v>
      </c>
      <c r="J316" s="8">
        <f t="shared" ref="J316:J347" si="78">+IF(F316=0,"",F316/F$188)</f>
        <v>1.895991332611051E-4</v>
      </c>
      <c r="K316" s="8">
        <f t="shared" si="73"/>
        <v>-0.375</v>
      </c>
      <c r="L316" s="8">
        <f t="shared" si="74"/>
        <v>1.3333333333333333</v>
      </c>
      <c r="M316" s="8">
        <f t="shared" ref="M316:M347" si="79">+IF(OR(AND(G316=""),(K316="")),"",G316*K316)</f>
        <v>-6.566994286714971E-5</v>
      </c>
      <c r="N316" s="16">
        <f t="shared" ref="N316:N347" si="80">+IF(OR(AND(H316=""),(L316="")),"",H316*L316)</f>
        <v>1.032258064516129E-4</v>
      </c>
    </row>
    <row r="317" spans="1:14" x14ac:dyDescent="0.2">
      <c r="A317" s="27"/>
      <c r="B317" s="24" t="s">
        <v>294</v>
      </c>
      <c r="C317" s="21">
        <v>0</v>
      </c>
      <c r="D317" s="7">
        <v>1</v>
      </c>
      <c r="E317" s="7">
        <v>7</v>
      </c>
      <c r="F317" s="7">
        <v>12</v>
      </c>
      <c r="G317" s="8" t="str">
        <f t="shared" si="75"/>
        <v/>
      </c>
      <c r="H317" s="8">
        <f t="shared" si="76"/>
        <v>2.5806451612903226E-5</v>
      </c>
      <c r="I317" s="8">
        <f t="shared" si="77"/>
        <v>1.6998130205677376E-4</v>
      </c>
      <c r="J317" s="8">
        <f t="shared" si="78"/>
        <v>3.250270855904659E-4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11</v>
      </c>
      <c r="M317" s="8" t="str">
        <f t="shared" si="79"/>
        <v/>
      </c>
      <c r="N317" s="16">
        <f t="shared" si="80"/>
        <v>2.838709677419355E-4</v>
      </c>
    </row>
    <row r="318" spans="1:14" x14ac:dyDescent="0.2">
      <c r="A318" s="27"/>
      <c r="B318" s="24" t="s">
        <v>295</v>
      </c>
      <c r="C318" s="21">
        <v>423</v>
      </c>
      <c r="D318" s="7">
        <v>379</v>
      </c>
      <c r="E318" s="7">
        <v>663</v>
      </c>
      <c r="F318" s="7">
        <v>460</v>
      </c>
      <c r="G318" s="8">
        <f t="shared" si="75"/>
        <v>9.2594619442681082E-3</v>
      </c>
      <c r="H318" s="8">
        <f t="shared" si="76"/>
        <v>9.7806451612903224E-3</v>
      </c>
      <c r="I318" s="8">
        <f t="shared" si="77"/>
        <v>1.6099657609091572E-2</v>
      </c>
      <c r="J318" s="8">
        <f t="shared" si="78"/>
        <v>1.2459371614301192E-2</v>
      </c>
      <c r="K318" s="8">
        <f t="shared" si="81"/>
        <v>0.56737588652482274</v>
      </c>
      <c r="L318" s="8">
        <f t="shared" si="82"/>
        <v>0.21372031662269128</v>
      </c>
      <c r="M318" s="8">
        <f t="shared" si="79"/>
        <v>5.253595429371977E-3</v>
      </c>
      <c r="N318" s="16">
        <f t="shared" si="80"/>
        <v>2.0903225806451612E-3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6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1.6251354279523295E-4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26</v>
      </c>
      <c r="D320" s="7">
        <v>97</v>
      </c>
      <c r="E320" s="7">
        <v>4</v>
      </c>
      <c r="F320" s="7">
        <v>14</v>
      </c>
      <c r="G320" s="8">
        <f t="shared" si="75"/>
        <v>5.6913950484863076E-4</v>
      </c>
      <c r="H320" s="8">
        <f t="shared" si="76"/>
        <v>2.5032258064516129E-3</v>
      </c>
      <c r="I320" s="8">
        <f t="shared" si="77"/>
        <v>9.7132172603870722E-5</v>
      </c>
      <c r="J320" s="8">
        <f t="shared" si="78"/>
        <v>3.791982665222102E-4</v>
      </c>
      <c r="K320" s="8">
        <f t="shared" si="81"/>
        <v>-0.84615384615384615</v>
      </c>
      <c r="L320" s="8">
        <f t="shared" si="82"/>
        <v>-0.85567010309278346</v>
      </c>
      <c r="M320" s="8">
        <f t="shared" si="79"/>
        <v>-4.8157958102576449E-4</v>
      </c>
      <c r="N320" s="16">
        <f t="shared" si="80"/>
        <v>-2.1419354838709678E-3</v>
      </c>
    </row>
    <row r="321" spans="1:14" ht="25.5" x14ac:dyDescent="0.2">
      <c r="A321" s="27"/>
      <c r="B321" s="24" t="s">
        <v>298</v>
      </c>
      <c r="C321" s="21">
        <v>31</v>
      </c>
      <c r="D321" s="7">
        <v>62</v>
      </c>
      <c r="E321" s="7">
        <v>27</v>
      </c>
      <c r="F321" s="7">
        <v>55</v>
      </c>
      <c r="G321" s="8">
        <f t="shared" si="75"/>
        <v>6.7858940962721361E-4</v>
      </c>
      <c r="H321" s="8">
        <f t="shared" si="76"/>
        <v>1.6000000000000001E-3</v>
      </c>
      <c r="I321" s="8">
        <f t="shared" si="77"/>
        <v>6.5564216507612736E-4</v>
      </c>
      <c r="J321" s="8">
        <f t="shared" si="78"/>
        <v>1.4897074756229686E-3</v>
      </c>
      <c r="K321" s="8">
        <f t="shared" si="81"/>
        <v>-0.12903225806451613</v>
      </c>
      <c r="L321" s="8">
        <f t="shared" si="82"/>
        <v>-0.11290322580645161</v>
      </c>
      <c r="M321" s="8">
        <f t="shared" si="79"/>
        <v>-8.7559923822866275E-5</v>
      </c>
      <c r="N321" s="16">
        <f t="shared" si="80"/>
        <v>-1.8064516129032257E-4</v>
      </c>
    </row>
    <row r="322" spans="1:14" x14ac:dyDescent="0.2">
      <c r="A322" s="27"/>
      <c r="B322" s="24" t="s">
        <v>299</v>
      </c>
      <c r="C322" s="21">
        <v>8</v>
      </c>
      <c r="D322" s="7">
        <v>18</v>
      </c>
      <c r="E322" s="7">
        <v>9</v>
      </c>
      <c r="F322" s="7">
        <v>12</v>
      </c>
      <c r="G322" s="8">
        <f t="shared" si="75"/>
        <v>1.7511984764573255E-4</v>
      </c>
      <c r="H322" s="8">
        <f t="shared" si="76"/>
        <v>4.6451612903225807E-4</v>
      </c>
      <c r="I322" s="8">
        <f t="shared" si="77"/>
        <v>2.185473883587091E-4</v>
      </c>
      <c r="J322" s="8">
        <f t="shared" si="78"/>
        <v>3.250270855904659E-4</v>
      </c>
      <c r="K322" s="8">
        <f t="shared" si="81"/>
        <v>0.125</v>
      </c>
      <c r="L322" s="8">
        <f t="shared" si="82"/>
        <v>-0.33333333333333331</v>
      </c>
      <c r="M322" s="8">
        <f t="shared" si="79"/>
        <v>2.1889980955716569E-5</v>
      </c>
      <c r="N322" s="16">
        <f t="shared" si="80"/>
        <v>-1.5483870967741934E-4</v>
      </c>
    </row>
    <row r="323" spans="1:14" ht="25.5" x14ac:dyDescent="0.2">
      <c r="A323" s="27"/>
      <c r="B323" s="24" t="s">
        <v>300</v>
      </c>
      <c r="C323" s="21">
        <v>0</v>
      </c>
      <c r="D323" s="7">
        <v>12</v>
      </c>
      <c r="E323" s="7">
        <v>0</v>
      </c>
      <c r="F323" s="7">
        <v>4</v>
      </c>
      <c r="G323" s="8" t="str">
        <f t="shared" si="75"/>
        <v/>
      </c>
      <c r="H323" s="8">
        <f t="shared" si="76"/>
        <v>3.0967741935483873E-4</v>
      </c>
      <c r="I323" s="8" t="str">
        <f t="shared" si="77"/>
        <v/>
      </c>
      <c r="J323" s="8">
        <f t="shared" si="78"/>
        <v>1.0834236186348862E-4</v>
      </c>
      <c r="K323" s="8" t="str">
        <f t="shared" si="81"/>
        <v xml:space="preserve"> </v>
      </c>
      <c r="L323" s="8">
        <f t="shared" si="82"/>
        <v>-0.66666666666666663</v>
      </c>
      <c r="M323" s="8" t="str">
        <f t="shared" si="79"/>
        <v/>
      </c>
      <c r="N323" s="16">
        <f t="shared" si="80"/>
        <v>-2.064516129032258E-4</v>
      </c>
    </row>
    <row r="324" spans="1:14" x14ac:dyDescent="0.2">
      <c r="A324" s="27"/>
      <c r="B324" s="24" t="s">
        <v>301</v>
      </c>
      <c r="C324" s="21">
        <v>1173</v>
      </c>
      <c r="D324" s="7">
        <v>1121</v>
      </c>
      <c r="E324" s="7">
        <v>1560</v>
      </c>
      <c r="F324" s="7">
        <v>1242</v>
      </c>
      <c r="G324" s="8">
        <f t="shared" si="75"/>
        <v>2.5676947661055535E-2</v>
      </c>
      <c r="H324" s="8">
        <f t="shared" si="76"/>
        <v>2.8929032258064515E-2</v>
      </c>
      <c r="I324" s="8">
        <f t="shared" si="77"/>
        <v>3.7881547315509578E-2</v>
      </c>
      <c r="J324" s="8">
        <f t="shared" si="78"/>
        <v>3.3640303358613219E-2</v>
      </c>
      <c r="K324" s="8">
        <f t="shared" si="81"/>
        <v>0.32992327365728902</v>
      </c>
      <c r="L324" s="8">
        <f t="shared" si="82"/>
        <v>0.10793933987511151</v>
      </c>
      <c r="M324" s="8">
        <f t="shared" si="79"/>
        <v>8.4714226298623126E-3</v>
      </c>
      <c r="N324" s="16">
        <f t="shared" si="80"/>
        <v>3.1225806451612901E-3</v>
      </c>
    </row>
    <row r="325" spans="1:14" x14ac:dyDescent="0.2">
      <c r="A325" s="27"/>
      <c r="B325" s="24" t="s">
        <v>302</v>
      </c>
      <c r="C325" s="21">
        <v>48</v>
      </c>
      <c r="D325" s="7">
        <v>64</v>
      </c>
      <c r="E325" s="7">
        <v>39</v>
      </c>
      <c r="F325" s="7">
        <v>31</v>
      </c>
      <c r="G325" s="8">
        <f t="shared" si="75"/>
        <v>1.0507190858743954E-3</v>
      </c>
      <c r="H325" s="8">
        <f t="shared" si="76"/>
        <v>1.6516129032258064E-3</v>
      </c>
      <c r="I325" s="8">
        <f t="shared" si="77"/>
        <v>9.470386828877395E-4</v>
      </c>
      <c r="J325" s="8">
        <f t="shared" si="78"/>
        <v>8.3965330444203679E-4</v>
      </c>
      <c r="K325" s="8">
        <f t="shared" si="81"/>
        <v>-0.1875</v>
      </c>
      <c r="L325" s="8">
        <f t="shared" si="82"/>
        <v>-0.515625</v>
      </c>
      <c r="M325" s="8">
        <f t="shared" si="79"/>
        <v>-1.9700982860144912E-4</v>
      </c>
      <c r="N325" s="16">
        <f t="shared" si="80"/>
        <v>-8.5161290322580639E-4</v>
      </c>
    </row>
    <row r="326" spans="1:14" x14ac:dyDescent="0.2">
      <c r="A326" s="27"/>
      <c r="B326" s="24" t="s">
        <v>303</v>
      </c>
      <c r="C326" s="21">
        <v>2</v>
      </c>
      <c r="D326" s="7">
        <v>6</v>
      </c>
      <c r="E326" s="7">
        <v>2</v>
      </c>
      <c r="F326" s="7">
        <v>5</v>
      </c>
      <c r="G326" s="8">
        <f t="shared" si="75"/>
        <v>4.3779961911433138E-5</v>
      </c>
      <c r="H326" s="8">
        <f t="shared" si="76"/>
        <v>1.5483870967741937E-4</v>
      </c>
      <c r="I326" s="8">
        <f t="shared" si="77"/>
        <v>4.8566086301935361E-5</v>
      </c>
      <c r="J326" s="8">
        <f t="shared" si="78"/>
        <v>1.3542795232936077E-4</v>
      </c>
      <c r="K326" s="8">
        <f t="shared" si="81"/>
        <v>0</v>
      </c>
      <c r="L326" s="8">
        <f t="shared" si="82"/>
        <v>-0.16666666666666666</v>
      </c>
      <c r="M326" s="8">
        <f t="shared" si="79"/>
        <v>0</v>
      </c>
      <c r="N326" s="16">
        <f t="shared" si="80"/>
        <v>-2.5806451612903226E-5</v>
      </c>
    </row>
    <row r="327" spans="1:14" x14ac:dyDescent="0.2">
      <c r="A327" s="27"/>
      <c r="B327" s="24" t="s">
        <v>304</v>
      </c>
      <c r="C327" s="21">
        <v>3425</v>
      </c>
      <c r="D327" s="7">
        <v>5044</v>
      </c>
      <c r="E327" s="7">
        <v>2755</v>
      </c>
      <c r="F327" s="7">
        <v>4508</v>
      </c>
      <c r="G327" s="8">
        <f t="shared" si="75"/>
        <v>7.4973184773329246E-2</v>
      </c>
      <c r="H327" s="8">
        <f t="shared" si="76"/>
        <v>0.13016774193548386</v>
      </c>
      <c r="I327" s="8">
        <f t="shared" si="77"/>
        <v>6.6899783880915956E-2</v>
      </c>
      <c r="J327" s="8">
        <f t="shared" si="78"/>
        <v>0.12210184182015169</v>
      </c>
      <c r="K327" s="8">
        <f t="shared" si="81"/>
        <v>-0.19562043795620437</v>
      </c>
      <c r="L327" s="8">
        <f t="shared" si="82"/>
        <v>-0.10626486915146709</v>
      </c>
      <c r="M327" s="8">
        <f t="shared" si="79"/>
        <v>-1.46662872403301E-2</v>
      </c>
      <c r="N327" s="16">
        <f t="shared" si="80"/>
        <v>-1.3832258064516127E-2</v>
      </c>
    </row>
    <row r="328" spans="1:14" x14ac:dyDescent="0.2">
      <c r="A328" s="27"/>
      <c r="B328" s="24" t="s">
        <v>305</v>
      </c>
      <c r="C328" s="21">
        <v>8</v>
      </c>
      <c r="D328" s="7">
        <v>7</v>
      </c>
      <c r="E328" s="7">
        <v>15</v>
      </c>
      <c r="F328" s="7">
        <v>20</v>
      </c>
      <c r="G328" s="8">
        <f t="shared" si="75"/>
        <v>1.7511984764573255E-4</v>
      </c>
      <c r="H328" s="8">
        <f t="shared" si="76"/>
        <v>1.8064516129032257E-4</v>
      </c>
      <c r="I328" s="8">
        <f t="shared" si="77"/>
        <v>3.6424564726451517E-4</v>
      </c>
      <c r="J328" s="8">
        <f t="shared" si="78"/>
        <v>5.4171180931744309E-4</v>
      </c>
      <c r="K328" s="8">
        <f t="shared" si="81"/>
        <v>0.875</v>
      </c>
      <c r="L328" s="8">
        <f t="shared" si="82"/>
        <v>1.8571428571428572</v>
      </c>
      <c r="M328" s="8">
        <f t="shared" si="79"/>
        <v>1.5322986669001599E-4</v>
      </c>
      <c r="N328" s="16">
        <f t="shared" si="80"/>
        <v>3.3548387096774191E-4</v>
      </c>
    </row>
    <row r="329" spans="1:14" ht="23.25" customHeight="1" x14ac:dyDescent="0.2">
      <c r="A329" s="27"/>
      <c r="B329" s="24" t="s">
        <v>306</v>
      </c>
      <c r="C329" s="21">
        <v>125</v>
      </c>
      <c r="D329" s="7">
        <v>221</v>
      </c>
      <c r="E329" s="7">
        <v>56</v>
      </c>
      <c r="F329" s="7">
        <v>48</v>
      </c>
      <c r="G329" s="8">
        <f t="shared" si="75"/>
        <v>2.736247619464571E-3</v>
      </c>
      <c r="H329" s="8">
        <f t="shared" si="76"/>
        <v>5.7032258064516131E-3</v>
      </c>
      <c r="I329" s="8">
        <f t="shared" si="77"/>
        <v>1.35985041645419E-3</v>
      </c>
      <c r="J329" s="8">
        <f t="shared" si="78"/>
        <v>1.3001083423618636E-3</v>
      </c>
      <c r="K329" s="8">
        <f t="shared" si="81"/>
        <v>-0.55200000000000005</v>
      </c>
      <c r="L329" s="8">
        <f t="shared" si="82"/>
        <v>-0.78280542986425339</v>
      </c>
      <c r="M329" s="8">
        <f t="shared" si="79"/>
        <v>-1.5104086859444434E-3</v>
      </c>
      <c r="N329" s="16">
        <f t="shared" si="80"/>
        <v>-4.4645161290322579E-3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2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5.4171180931744312E-5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8</v>
      </c>
      <c r="D331" s="7">
        <v>4</v>
      </c>
      <c r="E331" s="7">
        <v>2</v>
      </c>
      <c r="F331" s="7">
        <v>2</v>
      </c>
      <c r="G331" s="8">
        <f t="shared" si="75"/>
        <v>1.7511984764573255E-4</v>
      </c>
      <c r="H331" s="8">
        <f t="shared" si="76"/>
        <v>1.032258064516129E-4</v>
      </c>
      <c r="I331" s="8">
        <f t="shared" si="77"/>
        <v>4.8566086301935361E-5</v>
      </c>
      <c r="J331" s="8">
        <f t="shared" si="78"/>
        <v>5.4171180931744312E-5</v>
      </c>
      <c r="K331" s="8">
        <f t="shared" si="81"/>
        <v>-0.75</v>
      </c>
      <c r="L331" s="8">
        <f t="shared" si="82"/>
        <v>-0.5</v>
      </c>
      <c r="M331" s="8">
        <f t="shared" si="79"/>
        <v>-1.3133988573429942E-4</v>
      </c>
      <c r="N331" s="16">
        <f t="shared" si="80"/>
        <v>-5.1612903225806451E-5</v>
      </c>
    </row>
    <row r="332" spans="1:14" ht="29.25" customHeight="1" x14ac:dyDescent="0.2">
      <c r="A332" s="27"/>
      <c r="B332" s="24" t="s">
        <v>309</v>
      </c>
      <c r="C332" s="21">
        <v>22</v>
      </c>
      <c r="D332" s="7">
        <v>61</v>
      </c>
      <c r="E332" s="7">
        <v>5</v>
      </c>
      <c r="F332" s="7">
        <v>36</v>
      </c>
      <c r="G332" s="8">
        <f t="shared" si="75"/>
        <v>4.8157958102576449E-4</v>
      </c>
      <c r="H332" s="8">
        <f t="shared" si="76"/>
        <v>1.5741935483870968E-3</v>
      </c>
      <c r="I332" s="8">
        <f t="shared" si="77"/>
        <v>1.214152157548384E-4</v>
      </c>
      <c r="J332" s="8">
        <f t="shared" si="78"/>
        <v>9.7508125677139759E-4</v>
      </c>
      <c r="K332" s="8">
        <f t="shared" si="81"/>
        <v>-0.77272727272727271</v>
      </c>
      <c r="L332" s="8">
        <f t="shared" si="82"/>
        <v>-0.4098360655737705</v>
      </c>
      <c r="M332" s="8">
        <f t="shared" si="79"/>
        <v>-3.7212967624718164E-4</v>
      </c>
      <c r="N332" s="16">
        <f t="shared" si="80"/>
        <v>-6.4516129032258064E-4</v>
      </c>
    </row>
    <row r="333" spans="1:14" x14ac:dyDescent="0.2">
      <c r="A333" s="27"/>
      <c r="B333" s="24" t="s">
        <v>310</v>
      </c>
      <c r="C333" s="21">
        <v>0</v>
      </c>
      <c r="D333" s="7">
        <v>15</v>
      </c>
      <c r="E333" s="7">
        <v>2</v>
      </c>
      <c r="F333" s="7">
        <v>12</v>
      </c>
      <c r="G333" s="8" t="str">
        <f t="shared" si="75"/>
        <v/>
      </c>
      <c r="H333" s="8">
        <f t="shared" si="76"/>
        <v>3.8709677419354838E-4</v>
      </c>
      <c r="I333" s="8">
        <f t="shared" si="77"/>
        <v>4.8566086301935361E-5</v>
      </c>
      <c r="J333" s="8">
        <f t="shared" si="78"/>
        <v>3.250270855904659E-4</v>
      </c>
      <c r="K333" s="8">
        <f t="shared" si="81"/>
        <v>1</v>
      </c>
      <c r="L333" s="8">
        <f t="shared" si="82"/>
        <v>-0.2</v>
      </c>
      <c r="M333" s="8" t="str">
        <f t="shared" si="79"/>
        <v/>
      </c>
      <c r="N333" s="16">
        <f t="shared" si="80"/>
        <v>-7.7419354838709683E-5</v>
      </c>
    </row>
    <row r="334" spans="1:14" ht="25.5" x14ac:dyDescent="0.2">
      <c r="A334" s="27"/>
      <c r="B334" s="24" t="s">
        <v>311</v>
      </c>
      <c r="C334" s="21">
        <v>0</v>
      </c>
      <c r="D334" s="7">
        <v>7</v>
      </c>
      <c r="E334" s="7">
        <v>0</v>
      </c>
      <c r="F334" s="7">
        <v>2</v>
      </c>
      <c r="G334" s="8" t="str">
        <f t="shared" si="75"/>
        <v/>
      </c>
      <c r="H334" s="8">
        <f t="shared" si="76"/>
        <v>1.8064516129032257E-4</v>
      </c>
      <c r="I334" s="8" t="str">
        <f t="shared" si="77"/>
        <v/>
      </c>
      <c r="J334" s="8">
        <f t="shared" si="78"/>
        <v>5.4171180931744312E-5</v>
      </c>
      <c r="K334" s="8" t="str">
        <f t="shared" si="81"/>
        <v xml:space="preserve"> </v>
      </c>
      <c r="L334" s="8">
        <f t="shared" si="82"/>
        <v>-0.7142857142857143</v>
      </c>
      <c r="M334" s="8" t="str">
        <f t="shared" si="79"/>
        <v/>
      </c>
      <c r="N334" s="16">
        <f t="shared" si="80"/>
        <v>-1.2903225806451613E-4</v>
      </c>
    </row>
    <row r="335" spans="1:14" x14ac:dyDescent="0.2">
      <c r="A335" s="27"/>
      <c r="B335" s="24" t="s">
        <v>312</v>
      </c>
      <c r="C335" s="21">
        <v>0</v>
      </c>
      <c r="D335" s="7">
        <v>4</v>
      </c>
      <c r="E335" s="7">
        <v>0</v>
      </c>
      <c r="F335" s="7">
        <v>3</v>
      </c>
      <c r="G335" s="8" t="str">
        <f t="shared" si="75"/>
        <v/>
      </c>
      <c r="H335" s="8">
        <f t="shared" si="76"/>
        <v>1.032258064516129E-4</v>
      </c>
      <c r="I335" s="8" t="str">
        <f t="shared" si="77"/>
        <v/>
      </c>
      <c r="J335" s="8">
        <f t="shared" si="78"/>
        <v>8.1256771397616474E-5</v>
      </c>
      <c r="K335" s="8" t="str">
        <f t="shared" si="81"/>
        <v xml:space="preserve"> </v>
      </c>
      <c r="L335" s="8">
        <f t="shared" si="82"/>
        <v>-0.25</v>
      </c>
      <c r="M335" s="8" t="str">
        <f t="shared" si="79"/>
        <v/>
      </c>
      <c r="N335" s="16">
        <f t="shared" si="80"/>
        <v>-2.5806451612903226E-5</v>
      </c>
    </row>
    <row r="336" spans="1:14" x14ac:dyDescent="0.2">
      <c r="A336" s="27"/>
      <c r="B336" s="24" t="s">
        <v>313</v>
      </c>
      <c r="C336" s="21">
        <v>4</v>
      </c>
      <c r="D336" s="7">
        <v>75</v>
      </c>
      <c r="E336" s="7">
        <v>8</v>
      </c>
      <c r="F336" s="7">
        <v>84</v>
      </c>
      <c r="G336" s="8">
        <f t="shared" si="75"/>
        <v>8.7559923822866275E-5</v>
      </c>
      <c r="H336" s="8">
        <f t="shared" si="76"/>
        <v>1.9354838709677419E-3</v>
      </c>
      <c r="I336" s="8">
        <f t="shared" si="77"/>
        <v>1.9426434520774144E-4</v>
      </c>
      <c r="J336" s="8">
        <f t="shared" si="78"/>
        <v>2.2751895991332612E-3</v>
      </c>
      <c r="K336" s="8">
        <f t="shared" si="81"/>
        <v>1</v>
      </c>
      <c r="L336" s="8">
        <f t="shared" si="82"/>
        <v>0.12</v>
      </c>
      <c r="M336" s="8">
        <f t="shared" si="79"/>
        <v>8.7559923822866275E-5</v>
      </c>
      <c r="N336" s="16">
        <f t="shared" si="80"/>
        <v>2.3225806451612904E-4</v>
      </c>
    </row>
    <row r="337" spans="1:14" x14ac:dyDescent="0.2">
      <c r="A337" s="27"/>
      <c r="B337" s="24" t="s">
        <v>314</v>
      </c>
      <c r="C337" s="21">
        <v>0</v>
      </c>
      <c r="D337" s="7">
        <v>3</v>
      </c>
      <c r="E337" s="7">
        <v>0</v>
      </c>
      <c r="F337" s="7">
        <v>0</v>
      </c>
      <c r="G337" s="8" t="str">
        <f t="shared" si="75"/>
        <v/>
      </c>
      <c r="H337" s="8">
        <f t="shared" si="76"/>
        <v>7.7419354838709683E-5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-7.7419354838709683E-5</v>
      </c>
    </row>
    <row r="338" spans="1:14" ht="25.5" x14ac:dyDescent="0.2">
      <c r="A338" s="27"/>
      <c r="B338" s="24" t="s">
        <v>315</v>
      </c>
      <c r="C338" s="21">
        <v>63</v>
      </c>
      <c r="D338" s="7">
        <v>471</v>
      </c>
      <c r="E338" s="7">
        <v>37</v>
      </c>
      <c r="F338" s="7">
        <v>345</v>
      </c>
      <c r="G338" s="8">
        <f t="shared" si="75"/>
        <v>1.3790688002101438E-3</v>
      </c>
      <c r="H338" s="8">
        <f t="shared" si="76"/>
        <v>1.2154838709677419E-2</v>
      </c>
      <c r="I338" s="8">
        <f t="shared" si="77"/>
        <v>8.9847259658580418E-4</v>
      </c>
      <c r="J338" s="8">
        <f t="shared" si="78"/>
        <v>9.3445287107258943E-3</v>
      </c>
      <c r="K338" s="8">
        <f t="shared" si="81"/>
        <v>-0.41269841269841268</v>
      </c>
      <c r="L338" s="8">
        <f t="shared" si="82"/>
        <v>-0.26751592356687898</v>
      </c>
      <c r="M338" s="8">
        <f t="shared" si="79"/>
        <v>-5.6913950484863076E-4</v>
      </c>
      <c r="N338" s="16">
        <f t="shared" si="80"/>
        <v>-3.2516129032258063E-3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1</v>
      </c>
      <c r="E339" s="7">
        <v>0</v>
      </c>
      <c r="F339" s="7">
        <v>1</v>
      </c>
      <c r="G339" s="8" t="str">
        <f t="shared" si="75"/>
        <v/>
      </c>
      <c r="H339" s="8">
        <f t="shared" si="76"/>
        <v>2.5806451612903226E-5</v>
      </c>
      <c r="I339" s="8" t="str">
        <f t="shared" si="77"/>
        <v/>
      </c>
      <c r="J339" s="8">
        <f t="shared" si="78"/>
        <v>2.7085590465872156E-5</v>
      </c>
      <c r="K339" s="8" t="str">
        <f t="shared" si="81"/>
        <v xml:space="preserve"> </v>
      </c>
      <c r="L339" s="8">
        <f t="shared" si="82"/>
        <v>0</v>
      </c>
      <c r="M339" s="8" t="str">
        <f t="shared" si="79"/>
        <v/>
      </c>
      <c r="N339" s="16">
        <f t="shared" si="80"/>
        <v>0</v>
      </c>
    </row>
    <row r="340" spans="1:14" ht="25.5" x14ac:dyDescent="0.2">
      <c r="A340" s="27"/>
      <c r="B340" s="24" t="s">
        <v>317</v>
      </c>
      <c r="C340" s="21">
        <v>8</v>
      </c>
      <c r="D340" s="7">
        <v>30</v>
      </c>
      <c r="E340" s="7">
        <v>4</v>
      </c>
      <c r="F340" s="7">
        <v>21</v>
      </c>
      <c r="G340" s="8">
        <f t="shared" si="75"/>
        <v>1.7511984764573255E-4</v>
      </c>
      <c r="H340" s="8">
        <f t="shared" si="76"/>
        <v>7.7419354838709675E-4</v>
      </c>
      <c r="I340" s="8">
        <f t="shared" si="77"/>
        <v>9.7132172603870722E-5</v>
      </c>
      <c r="J340" s="8">
        <f t="shared" si="78"/>
        <v>5.6879739978331529E-4</v>
      </c>
      <c r="K340" s="8">
        <f t="shared" si="81"/>
        <v>-0.5</v>
      </c>
      <c r="L340" s="8">
        <f t="shared" si="82"/>
        <v>-0.3</v>
      </c>
      <c r="M340" s="8">
        <f t="shared" si="79"/>
        <v>-8.7559923822866275E-5</v>
      </c>
      <c r="N340" s="16">
        <f t="shared" si="80"/>
        <v>-2.3225806451612901E-4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5</v>
      </c>
      <c r="E341" s="7">
        <v>1</v>
      </c>
      <c r="F341" s="7">
        <v>6</v>
      </c>
      <c r="G341" s="8" t="str">
        <f t="shared" si="75"/>
        <v/>
      </c>
      <c r="H341" s="8">
        <f t="shared" si="76"/>
        <v>1.2903225806451613E-4</v>
      </c>
      <c r="I341" s="8">
        <f t="shared" si="77"/>
        <v>2.428304315096768E-5</v>
      </c>
      <c r="J341" s="8">
        <f t="shared" si="78"/>
        <v>1.6251354279523295E-4</v>
      </c>
      <c r="K341" s="8">
        <f t="shared" si="81"/>
        <v>1</v>
      </c>
      <c r="L341" s="8">
        <f t="shared" si="82"/>
        <v>0.2</v>
      </c>
      <c r="M341" s="8" t="str">
        <f t="shared" si="79"/>
        <v/>
      </c>
      <c r="N341" s="16">
        <f t="shared" si="80"/>
        <v>2.5806451612903229E-5</v>
      </c>
    </row>
    <row r="342" spans="1:14" ht="25.5" x14ac:dyDescent="0.2">
      <c r="A342" s="27"/>
      <c r="B342" s="24" t="s">
        <v>319</v>
      </c>
      <c r="C342" s="21">
        <v>6</v>
      </c>
      <c r="D342" s="7">
        <v>10</v>
      </c>
      <c r="E342" s="7">
        <v>1</v>
      </c>
      <c r="F342" s="7">
        <v>3</v>
      </c>
      <c r="G342" s="8">
        <f t="shared" si="75"/>
        <v>1.3133988573429942E-4</v>
      </c>
      <c r="H342" s="8">
        <f t="shared" si="76"/>
        <v>2.5806451612903227E-4</v>
      </c>
      <c r="I342" s="8">
        <f t="shared" si="77"/>
        <v>2.428304315096768E-5</v>
      </c>
      <c r="J342" s="8">
        <f t="shared" si="78"/>
        <v>8.1256771397616474E-5</v>
      </c>
      <c r="K342" s="8">
        <f t="shared" si="81"/>
        <v>-0.83333333333333337</v>
      </c>
      <c r="L342" s="8">
        <f t="shared" si="82"/>
        <v>-0.7</v>
      </c>
      <c r="M342" s="8">
        <f t="shared" si="79"/>
        <v>-1.0944990477858285E-4</v>
      </c>
      <c r="N342" s="16">
        <f t="shared" si="80"/>
        <v>-1.8064516129032257E-4</v>
      </c>
    </row>
    <row r="343" spans="1:14" ht="25.5" x14ac:dyDescent="0.2">
      <c r="A343" s="27"/>
      <c r="B343" s="24" t="s">
        <v>320</v>
      </c>
      <c r="C343" s="21">
        <v>177</v>
      </c>
      <c r="D343" s="7">
        <v>128</v>
      </c>
      <c r="E343" s="7">
        <v>64</v>
      </c>
      <c r="F343" s="7">
        <v>73</v>
      </c>
      <c r="G343" s="8">
        <f t="shared" si="75"/>
        <v>3.8745266291618325E-3</v>
      </c>
      <c r="H343" s="8">
        <f t="shared" si="76"/>
        <v>3.3032258064516129E-3</v>
      </c>
      <c r="I343" s="8">
        <f t="shared" si="77"/>
        <v>1.5541147616619315E-3</v>
      </c>
      <c r="J343" s="8">
        <f t="shared" si="78"/>
        <v>1.9772481040086676E-3</v>
      </c>
      <c r="K343" s="8">
        <f t="shared" si="81"/>
        <v>-0.6384180790960452</v>
      </c>
      <c r="L343" s="8">
        <f t="shared" si="82"/>
        <v>-0.4296875</v>
      </c>
      <c r="M343" s="8">
        <f t="shared" si="79"/>
        <v>-2.4735678479959724E-3</v>
      </c>
      <c r="N343" s="16">
        <f t="shared" si="80"/>
        <v>-1.4193548387096775E-3</v>
      </c>
    </row>
    <row r="344" spans="1:14" ht="25.5" x14ac:dyDescent="0.2">
      <c r="A344" s="27"/>
      <c r="B344" s="24" t="s">
        <v>321</v>
      </c>
      <c r="C344" s="21">
        <v>3</v>
      </c>
      <c r="D344" s="7">
        <v>6</v>
      </c>
      <c r="E344" s="7">
        <v>0</v>
      </c>
      <c r="F344" s="7">
        <v>2</v>
      </c>
      <c r="G344" s="8">
        <f t="shared" si="75"/>
        <v>6.566994286714971E-5</v>
      </c>
      <c r="H344" s="8">
        <f t="shared" si="76"/>
        <v>1.5483870967741937E-4</v>
      </c>
      <c r="I344" s="8" t="str">
        <f t="shared" si="77"/>
        <v/>
      </c>
      <c r="J344" s="8">
        <f t="shared" si="78"/>
        <v>5.4171180931744312E-5</v>
      </c>
      <c r="K344" s="8">
        <f t="shared" si="81"/>
        <v>-1</v>
      </c>
      <c r="L344" s="8">
        <f t="shared" si="82"/>
        <v>-0.66666666666666663</v>
      </c>
      <c r="M344" s="8">
        <f t="shared" si="79"/>
        <v>-6.566994286714971E-5</v>
      </c>
      <c r="N344" s="16">
        <f t="shared" si="80"/>
        <v>-1.032258064516129E-4</v>
      </c>
    </row>
    <row r="345" spans="1:14" ht="25.5" x14ac:dyDescent="0.2">
      <c r="A345" s="27"/>
      <c r="B345" s="24" t="s">
        <v>322</v>
      </c>
      <c r="C345" s="21">
        <v>9</v>
      </c>
      <c r="D345" s="7">
        <v>6</v>
      </c>
      <c r="E345" s="7">
        <v>1</v>
      </c>
      <c r="F345" s="7">
        <v>0</v>
      </c>
      <c r="G345" s="8">
        <f t="shared" si="75"/>
        <v>1.9700982860144912E-4</v>
      </c>
      <c r="H345" s="8">
        <f t="shared" si="76"/>
        <v>1.5483870967741937E-4</v>
      </c>
      <c r="I345" s="8">
        <f t="shared" si="77"/>
        <v>2.428304315096768E-5</v>
      </c>
      <c r="J345" s="8" t="str">
        <f t="shared" si="78"/>
        <v/>
      </c>
      <c r="K345" s="8">
        <f t="shared" si="81"/>
        <v>-0.88888888888888884</v>
      </c>
      <c r="L345" s="8">
        <f t="shared" si="82"/>
        <v>-1</v>
      </c>
      <c r="M345" s="8">
        <f t="shared" si="79"/>
        <v>-1.7511984764573255E-4</v>
      </c>
      <c r="N345" s="16">
        <f t="shared" si="80"/>
        <v>-1.5483870967741937E-4</v>
      </c>
    </row>
    <row r="346" spans="1:14" x14ac:dyDescent="0.2">
      <c r="A346" s="27"/>
      <c r="B346" s="24" t="s">
        <v>323</v>
      </c>
      <c r="C346" s="21">
        <v>43</v>
      </c>
      <c r="D346" s="7">
        <v>1</v>
      </c>
      <c r="E346" s="7">
        <v>1</v>
      </c>
      <c r="F346" s="7">
        <v>8</v>
      </c>
      <c r="G346" s="8">
        <f t="shared" si="75"/>
        <v>9.4126918109581239E-4</v>
      </c>
      <c r="H346" s="8">
        <f t="shared" si="76"/>
        <v>2.5806451612903226E-5</v>
      </c>
      <c r="I346" s="8">
        <f t="shared" si="77"/>
        <v>2.428304315096768E-5</v>
      </c>
      <c r="J346" s="8">
        <f t="shared" si="78"/>
        <v>2.1668472372697725E-4</v>
      </c>
      <c r="K346" s="8">
        <f t="shared" si="81"/>
        <v>-0.97674418604651159</v>
      </c>
      <c r="L346" s="8">
        <f t="shared" si="82"/>
        <v>7</v>
      </c>
      <c r="M346" s="8">
        <f t="shared" si="79"/>
        <v>-9.193792001400958E-4</v>
      </c>
      <c r="N346" s="16">
        <f t="shared" si="80"/>
        <v>1.8064516129032257E-4</v>
      </c>
    </row>
    <row r="347" spans="1:14" ht="25.5" x14ac:dyDescent="0.2">
      <c r="A347" s="27"/>
      <c r="B347" s="24" t="s">
        <v>324</v>
      </c>
      <c r="C347" s="21">
        <v>643</v>
      </c>
      <c r="D347" s="7">
        <v>561</v>
      </c>
      <c r="E347" s="7">
        <v>107</v>
      </c>
      <c r="F347" s="7">
        <v>69</v>
      </c>
      <c r="G347" s="8">
        <f t="shared" si="75"/>
        <v>1.4075257754525753E-2</v>
      </c>
      <c r="H347" s="8">
        <f t="shared" si="76"/>
        <v>1.4477419354838709E-2</v>
      </c>
      <c r="I347" s="8">
        <f t="shared" si="77"/>
        <v>2.5982856171535415E-3</v>
      </c>
      <c r="J347" s="8">
        <f t="shared" si="78"/>
        <v>1.8689057421451788E-3</v>
      </c>
      <c r="K347" s="8">
        <f t="shared" si="81"/>
        <v>-0.83359253499222397</v>
      </c>
      <c r="L347" s="8">
        <f t="shared" si="82"/>
        <v>-0.87700534759358284</v>
      </c>
      <c r="M347" s="8">
        <f t="shared" si="79"/>
        <v>-1.1733029792264081E-2</v>
      </c>
      <c r="N347" s="16">
        <f t="shared" si="80"/>
        <v>-1.2696774193548385E-2</v>
      </c>
    </row>
    <row r="348" spans="1:14" x14ac:dyDescent="0.2">
      <c r="A348" s="27"/>
      <c r="B348" s="24" t="s">
        <v>325</v>
      </c>
      <c r="C348" s="21">
        <v>3</v>
      </c>
      <c r="D348" s="7">
        <v>6</v>
      </c>
      <c r="E348" s="7">
        <v>1</v>
      </c>
      <c r="F348" s="7">
        <v>7</v>
      </c>
      <c r="G348" s="8">
        <f t="shared" ref="G348:G363" si="83">+IF(C348=0,"",C348/C$188)</f>
        <v>6.566994286714971E-5</v>
      </c>
      <c r="H348" s="8">
        <f t="shared" ref="H348:H363" si="84">+IF(D348=0,"",D348/D$188)</f>
        <v>1.5483870967741937E-4</v>
      </c>
      <c r="I348" s="8">
        <f t="shared" ref="I348:I363" si="85">+IF(E348=0,"",E348/E$188)</f>
        <v>2.428304315096768E-5</v>
      </c>
      <c r="J348" s="8">
        <f t="shared" ref="J348:J363" si="86">+IF(F348=0,"",F348/F$188)</f>
        <v>1.895991332611051E-4</v>
      </c>
      <c r="K348" s="8">
        <f t="shared" si="81"/>
        <v>-0.66666666666666663</v>
      </c>
      <c r="L348" s="8">
        <f t="shared" si="82"/>
        <v>0.16666666666666666</v>
      </c>
      <c r="M348" s="8">
        <f t="shared" ref="M348:M363" si="87">+IF(OR(AND(G348=""),(K348="")),"",G348*K348)</f>
        <v>-4.3779961911433138E-5</v>
      </c>
      <c r="N348" s="16">
        <f t="shared" ref="N348:N363" si="88">+IF(OR(AND(H348=""),(L348="")),"",H348*L348)</f>
        <v>2.5806451612903226E-5</v>
      </c>
    </row>
    <row r="349" spans="1:14" ht="25.5" x14ac:dyDescent="0.2">
      <c r="A349" s="27"/>
      <c r="B349" s="24" t="s">
        <v>326</v>
      </c>
      <c r="C349" s="21">
        <v>1</v>
      </c>
      <c r="D349" s="7">
        <v>4</v>
      </c>
      <c r="E349" s="7">
        <v>2</v>
      </c>
      <c r="F349" s="7">
        <v>1</v>
      </c>
      <c r="G349" s="8">
        <f t="shared" si="83"/>
        <v>2.1889980955716569E-5</v>
      </c>
      <c r="H349" s="8">
        <f t="shared" si="84"/>
        <v>1.032258064516129E-4</v>
      </c>
      <c r="I349" s="8">
        <f t="shared" si="85"/>
        <v>4.8566086301935361E-5</v>
      </c>
      <c r="J349" s="8">
        <f t="shared" si="86"/>
        <v>2.7085590465872156E-5</v>
      </c>
      <c r="K349" s="8">
        <f t="shared" ref="K349:K363" si="89">+IF(AND(C349=0,E349=0)," ",IF(C349=0,1,IF(E349=0,-1,(E349-C349)/C349)))</f>
        <v>1</v>
      </c>
      <c r="L349" s="8">
        <f t="shared" ref="L349:L363" si="90">+IF(AND(D349=0,F349=0)," ",IF(D349=0,1,IF(F349=0,-1,(F349-D349)/D349)))</f>
        <v>-0.75</v>
      </c>
      <c r="M349" s="8">
        <f t="shared" si="87"/>
        <v>2.1889980955716569E-5</v>
      </c>
      <c r="N349" s="16">
        <f t="shared" si="88"/>
        <v>-7.741935483870967E-5</v>
      </c>
    </row>
    <row r="350" spans="1:14" ht="25.5" customHeight="1" x14ac:dyDescent="0.2">
      <c r="A350" s="27"/>
      <c r="B350" s="24" t="s">
        <v>327</v>
      </c>
      <c r="C350" s="21">
        <v>3</v>
      </c>
      <c r="D350" s="7">
        <v>3</v>
      </c>
      <c r="E350" s="7">
        <v>0</v>
      </c>
      <c r="F350" s="7">
        <v>1</v>
      </c>
      <c r="G350" s="8">
        <f t="shared" si="83"/>
        <v>6.566994286714971E-5</v>
      </c>
      <c r="H350" s="8">
        <f t="shared" si="84"/>
        <v>7.7419354838709683E-5</v>
      </c>
      <c r="I350" s="8" t="str">
        <f t="shared" si="85"/>
        <v/>
      </c>
      <c r="J350" s="8">
        <f t="shared" si="86"/>
        <v>2.7085590465872156E-5</v>
      </c>
      <c r="K350" s="8">
        <f t="shared" si="89"/>
        <v>-1</v>
      </c>
      <c r="L350" s="8">
        <f t="shared" si="90"/>
        <v>-0.66666666666666663</v>
      </c>
      <c r="M350" s="8">
        <f t="shared" si="87"/>
        <v>-6.566994286714971E-5</v>
      </c>
      <c r="N350" s="16">
        <f t="shared" si="88"/>
        <v>-5.1612903225806451E-5</v>
      </c>
    </row>
    <row r="351" spans="1:14" ht="25.5" customHeight="1" x14ac:dyDescent="0.2">
      <c r="A351" s="27"/>
      <c r="B351" s="24" t="s">
        <v>328</v>
      </c>
      <c r="C351" s="21">
        <v>7</v>
      </c>
      <c r="D351" s="7">
        <v>6</v>
      </c>
      <c r="E351" s="7">
        <v>2</v>
      </c>
      <c r="F351" s="7">
        <v>4</v>
      </c>
      <c r="G351" s="8">
        <f t="shared" si="83"/>
        <v>1.5322986669001599E-4</v>
      </c>
      <c r="H351" s="8">
        <f t="shared" si="84"/>
        <v>1.5483870967741937E-4</v>
      </c>
      <c r="I351" s="8">
        <f t="shared" si="85"/>
        <v>4.8566086301935361E-5</v>
      </c>
      <c r="J351" s="8">
        <f t="shared" si="86"/>
        <v>1.0834236186348862E-4</v>
      </c>
      <c r="K351" s="8">
        <f t="shared" si="89"/>
        <v>-0.7142857142857143</v>
      </c>
      <c r="L351" s="8">
        <f t="shared" si="90"/>
        <v>-0.33333333333333331</v>
      </c>
      <c r="M351" s="8">
        <f t="shared" si="87"/>
        <v>-1.0944990477858285E-4</v>
      </c>
      <c r="N351" s="16">
        <f t="shared" si="88"/>
        <v>-5.1612903225806451E-5</v>
      </c>
    </row>
    <row r="352" spans="1:14" ht="25.5" x14ac:dyDescent="0.2">
      <c r="A352" s="27"/>
      <c r="B352" s="24" t="s">
        <v>329</v>
      </c>
      <c r="C352" s="21">
        <v>34</v>
      </c>
      <c r="D352" s="7">
        <v>4</v>
      </c>
      <c r="E352" s="7">
        <v>43</v>
      </c>
      <c r="F352" s="7">
        <v>23</v>
      </c>
      <c r="G352" s="8">
        <f t="shared" si="83"/>
        <v>7.4425935249436328E-4</v>
      </c>
      <c r="H352" s="8">
        <f t="shared" si="84"/>
        <v>1.032258064516129E-4</v>
      </c>
      <c r="I352" s="8">
        <f t="shared" si="85"/>
        <v>1.0441708554916101E-3</v>
      </c>
      <c r="J352" s="8">
        <f t="shared" si="86"/>
        <v>6.2296858071505959E-4</v>
      </c>
      <c r="K352" s="8">
        <f t="shared" si="89"/>
        <v>0.26470588235294118</v>
      </c>
      <c r="L352" s="8">
        <f t="shared" si="90"/>
        <v>4.75</v>
      </c>
      <c r="M352" s="8">
        <f t="shared" si="87"/>
        <v>1.9700982860144912E-4</v>
      </c>
      <c r="N352" s="16">
        <f t="shared" si="88"/>
        <v>4.9032258064516125E-4</v>
      </c>
    </row>
    <row r="353" spans="1:14" ht="25.5" x14ac:dyDescent="0.2">
      <c r="A353" s="27"/>
      <c r="B353" s="24" t="s">
        <v>330</v>
      </c>
      <c r="C353" s="21">
        <v>6</v>
      </c>
      <c r="D353" s="7">
        <v>3</v>
      </c>
      <c r="E353" s="7">
        <v>4</v>
      </c>
      <c r="F353" s="7">
        <v>5</v>
      </c>
      <c r="G353" s="8">
        <f t="shared" si="83"/>
        <v>1.3133988573429942E-4</v>
      </c>
      <c r="H353" s="8">
        <f t="shared" si="84"/>
        <v>7.7419354838709683E-5</v>
      </c>
      <c r="I353" s="8">
        <f t="shared" si="85"/>
        <v>9.7132172603870722E-5</v>
      </c>
      <c r="J353" s="8">
        <f t="shared" si="86"/>
        <v>1.3542795232936077E-4</v>
      </c>
      <c r="K353" s="8">
        <f t="shared" si="89"/>
        <v>-0.33333333333333331</v>
      </c>
      <c r="L353" s="8">
        <f t="shared" si="90"/>
        <v>0.66666666666666663</v>
      </c>
      <c r="M353" s="8">
        <f t="shared" si="87"/>
        <v>-4.3779961911433138E-5</v>
      </c>
      <c r="N353" s="16">
        <f t="shared" si="88"/>
        <v>5.1612903225806451E-5</v>
      </c>
    </row>
    <row r="354" spans="1:14" ht="25.5" x14ac:dyDescent="0.2">
      <c r="A354" s="27"/>
      <c r="B354" s="24" t="s">
        <v>331</v>
      </c>
      <c r="C354" s="21">
        <v>5</v>
      </c>
      <c r="D354" s="7">
        <v>13</v>
      </c>
      <c r="E354" s="7">
        <v>3</v>
      </c>
      <c r="F354" s="7">
        <v>17</v>
      </c>
      <c r="G354" s="8">
        <f t="shared" si="83"/>
        <v>1.0944990477858284E-4</v>
      </c>
      <c r="H354" s="8">
        <f t="shared" si="84"/>
        <v>3.3548387096774191E-4</v>
      </c>
      <c r="I354" s="8">
        <f t="shared" si="85"/>
        <v>7.2849129452903034E-5</v>
      </c>
      <c r="J354" s="8">
        <f t="shared" si="86"/>
        <v>4.6045503791982664E-4</v>
      </c>
      <c r="K354" s="8">
        <f t="shared" si="89"/>
        <v>-0.4</v>
      </c>
      <c r="L354" s="8">
        <f t="shared" si="90"/>
        <v>0.30769230769230771</v>
      </c>
      <c r="M354" s="8">
        <f t="shared" si="87"/>
        <v>-4.3779961911433138E-5</v>
      </c>
      <c r="N354" s="16">
        <f t="shared" si="88"/>
        <v>1.032258064516129E-4</v>
      </c>
    </row>
    <row r="355" spans="1:14" ht="25.5" x14ac:dyDescent="0.2">
      <c r="A355" s="27"/>
      <c r="B355" s="24" t="s">
        <v>332</v>
      </c>
      <c r="C355" s="21">
        <v>2</v>
      </c>
      <c r="D355" s="7">
        <v>3</v>
      </c>
      <c r="E355" s="7">
        <v>6</v>
      </c>
      <c r="F355" s="7">
        <v>13</v>
      </c>
      <c r="G355" s="8">
        <f t="shared" si="83"/>
        <v>4.3779961911433138E-5</v>
      </c>
      <c r="H355" s="8">
        <f t="shared" si="84"/>
        <v>7.7419354838709683E-5</v>
      </c>
      <c r="I355" s="8">
        <f t="shared" si="85"/>
        <v>1.4569825890580607E-4</v>
      </c>
      <c r="J355" s="8">
        <f t="shared" si="86"/>
        <v>3.5211267605633805E-4</v>
      </c>
      <c r="K355" s="8">
        <f t="shared" si="89"/>
        <v>2</v>
      </c>
      <c r="L355" s="8">
        <f t="shared" si="90"/>
        <v>3.3333333333333335</v>
      </c>
      <c r="M355" s="8">
        <f t="shared" si="87"/>
        <v>8.7559923822866275E-5</v>
      </c>
      <c r="N355" s="16">
        <f t="shared" si="88"/>
        <v>2.5806451612903227E-4</v>
      </c>
    </row>
    <row r="356" spans="1:14" x14ac:dyDescent="0.2">
      <c r="A356" s="27"/>
      <c r="B356" s="24" t="s">
        <v>333</v>
      </c>
      <c r="C356" s="21">
        <v>2</v>
      </c>
      <c r="D356" s="7">
        <v>5</v>
      </c>
      <c r="E356" s="7">
        <v>5</v>
      </c>
      <c r="F356" s="7">
        <v>15</v>
      </c>
      <c r="G356" s="8">
        <f t="shared" si="83"/>
        <v>4.3779961911433138E-5</v>
      </c>
      <c r="H356" s="8">
        <f t="shared" si="84"/>
        <v>1.2903225806451613E-4</v>
      </c>
      <c r="I356" s="8">
        <f t="shared" si="85"/>
        <v>1.214152157548384E-4</v>
      </c>
      <c r="J356" s="8">
        <f t="shared" si="86"/>
        <v>4.0628385698808235E-4</v>
      </c>
      <c r="K356" s="8">
        <f t="shared" si="89"/>
        <v>1.5</v>
      </c>
      <c r="L356" s="8">
        <f t="shared" si="90"/>
        <v>2</v>
      </c>
      <c r="M356" s="8">
        <f t="shared" si="87"/>
        <v>6.566994286714971E-5</v>
      </c>
      <c r="N356" s="16">
        <f t="shared" si="88"/>
        <v>2.5806451612903227E-4</v>
      </c>
    </row>
    <row r="357" spans="1:14" ht="25.5" x14ac:dyDescent="0.2">
      <c r="A357" s="27"/>
      <c r="B357" s="24" t="s">
        <v>334</v>
      </c>
      <c r="C357" s="21">
        <v>1</v>
      </c>
      <c r="D357" s="7">
        <v>10</v>
      </c>
      <c r="E357" s="7">
        <v>1</v>
      </c>
      <c r="F357" s="7">
        <v>3</v>
      </c>
      <c r="G357" s="8">
        <f t="shared" si="83"/>
        <v>2.1889980955716569E-5</v>
      </c>
      <c r="H357" s="8">
        <f t="shared" si="84"/>
        <v>2.5806451612903227E-4</v>
      </c>
      <c r="I357" s="8">
        <f t="shared" si="85"/>
        <v>2.428304315096768E-5</v>
      </c>
      <c r="J357" s="8">
        <f t="shared" si="86"/>
        <v>8.1256771397616474E-5</v>
      </c>
      <c r="K357" s="8">
        <f t="shared" si="89"/>
        <v>0</v>
      </c>
      <c r="L357" s="8">
        <f t="shared" si="90"/>
        <v>-0.7</v>
      </c>
      <c r="M357" s="8">
        <f t="shared" si="87"/>
        <v>0</v>
      </c>
      <c r="N357" s="16">
        <f t="shared" si="88"/>
        <v>-1.8064516129032257E-4</v>
      </c>
    </row>
    <row r="358" spans="1:14" ht="28.5" customHeight="1" x14ac:dyDescent="0.2">
      <c r="A358" s="27"/>
      <c r="B358" s="24" t="s">
        <v>335</v>
      </c>
      <c r="C358" s="21">
        <v>23</v>
      </c>
      <c r="D358" s="7">
        <v>25</v>
      </c>
      <c r="E358" s="7">
        <v>0</v>
      </c>
      <c r="F358" s="7">
        <v>4</v>
      </c>
      <c r="G358" s="8">
        <f t="shared" si="83"/>
        <v>5.0346956198148109E-4</v>
      </c>
      <c r="H358" s="8">
        <f t="shared" si="84"/>
        <v>6.4516129032258064E-4</v>
      </c>
      <c r="I358" s="8" t="str">
        <f t="shared" si="85"/>
        <v/>
      </c>
      <c r="J358" s="8">
        <f t="shared" si="86"/>
        <v>1.0834236186348862E-4</v>
      </c>
      <c r="K358" s="8">
        <f t="shared" si="89"/>
        <v>-1</v>
      </c>
      <c r="L358" s="8">
        <f t="shared" si="90"/>
        <v>-0.84</v>
      </c>
      <c r="M358" s="8">
        <f t="shared" si="87"/>
        <v>-5.0346956198148109E-4</v>
      </c>
      <c r="N358" s="16">
        <f t="shared" si="88"/>
        <v>-5.4193548387096772E-4</v>
      </c>
    </row>
    <row r="359" spans="1:14" ht="25.5" x14ac:dyDescent="0.2">
      <c r="A359" s="27"/>
      <c r="B359" s="24" t="s">
        <v>336</v>
      </c>
      <c r="C359" s="21">
        <v>46</v>
      </c>
      <c r="D359" s="7">
        <v>32</v>
      </c>
      <c r="E359" s="7">
        <v>5</v>
      </c>
      <c r="F359" s="7">
        <v>5</v>
      </c>
      <c r="G359" s="8">
        <f t="shared" si="83"/>
        <v>1.0069391239629622E-3</v>
      </c>
      <c r="H359" s="8">
        <f t="shared" si="84"/>
        <v>8.2580645161290322E-4</v>
      </c>
      <c r="I359" s="8">
        <f t="shared" si="85"/>
        <v>1.214152157548384E-4</v>
      </c>
      <c r="J359" s="8">
        <f t="shared" si="86"/>
        <v>1.3542795232936077E-4</v>
      </c>
      <c r="K359" s="8">
        <f t="shared" si="89"/>
        <v>-0.89130434782608692</v>
      </c>
      <c r="L359" s="8">
        <f t="shared" si="90"/>
        <v>-0.84375</v>
      </c>
      <c r="M359" s="8">
        <f t="shared" si="87"/>
        <v>-8.9748921918437932E-4</v>
      </c>
      <c r="N359" s="16">
        <f t="shared" si="88"/>
        <v>-6.9677419354838711E-4</v>
      </c>
    </row>
    <row r="360" spans="1:14" ht="25.5" x14ac:dyDescent="0.2">
      <c r="A360" s="27"/>
      <c r="B360" s="24" t="s">
        <v>337</v>
      </c>
      <c r="C360" s="21">
        <v>8</v>
      </c>
      <c r="D360" s="7">
        <v>6</v>
      </c>
      <c r="E360" s="7">
        <v>24</v>
      </c>
      <c r="F360" s="7">
        <v>5</v>
      </c>
      <c r="G360" s="8">
        <f t="shared" si="83"/>
        <v>1.7511984764573255E-4</v>
      </c>
      <c r="H360" s="8">
        <f t="shared" si="84"/>
        <v>1.5483870967741937E-4</v>
      </c>
      <c r="I360" s="8">
        <f t="shared" si="85"/>
        <v>5.8279303562322428E-4</v>
      </c>
      <c r="J360" s="8">
        <f t="shared" si="86"/>
        <v>1.3542795232936077E-4</v>
      </c>
      <c r="K360" s="8">
        <f t="shared" si="89"/>
        <v>2</v>
      </c>
      <c r="L360" s="8">
        <f t="shared" si="90"/>
        <v>-0.16666666666666666</v>
      </c>
      <c r="M360" s="8">
        <f t="shared" si="87"/>
        <v>3.502396952914651E-4</v>
      </c>
      <c r="N360" s="16">
        <f t="shared" si="88"/>
        <v>-2.5806451612903226E-5</v>
      </c>
    </row>
    <row r="361" spans="1:14" x14ac:dyDescent="0.2">
      <c r="A361" s="27"/>
      <c r="B361" s="24" t="s">
        <v>338</v>
      </c>
      <c r="C361" s="21">
        <v>40</v>
      </c>
      <c r="D361" s="7">
        <v>72</v>
      </c>
      <c r="E361" s="7">
        <v>44</v>
      </c>
      <c r="F361" s="7">
        <v>64</v>
      </c>
      <c r="G361" s="8">
        <f t="shared" si="83"/>
        <v>8.7559923822866273E-4</v>
      </c>
      <c r="H361" s="8">
        <f t="shared" si="84"/>
        <v>1.8580645161290323E-3</v>
      </c>
      <c r="I361" s="8">
        <f t="shared" si="85"/>
        <v>1.0684538986425779E-3</v>
      </c>
      <c r="J361" s="8">
        <f t="shared" si="86"/>
        <v>1.733477789815818E-3</v>
      </c>
      <c r="K361" s="8">
        <f t="shared" si="89"/>
        <v>0.1</v>
      </c>
      <c r="L361" s="8">
        <f t="shared" si="90"/>
        <v>-0.1111111111111111</v>
      </c>
      <c r="M361" s="8">
        <f t="shared" si="87"/>
        <v>8.7559923822866275E-5</v>
      </c>
      <c r="N361" s="16">
        <f t="shared" si="88"/>
        <v>-2.064516129032258E-4</v>
      </c>
    </row>
    <row r="362" spans="1:14" x14ac:dyDescent="0.2">
      <c r="A362" s="27"/>
      <c r="B362" s="24" t="s">
        <v>339</v>
      </c>
      <c r="C362" s="21">
        <v>23</v>
      </c>
      <c r="D362" s="7">
        <v>7</v>
      </c>
      <c r="E362" s="7">
        <v>1384</v>
      </c>
      <c r="F362" s="7">
        <v>1255</v>
      </c>
      <c r="G362" s="8">
        <f t="shared" si="83"/>
        <v>5.0346956198148109E-4</v>
      </c>
      <c r="H362" s="8">
        <f t="shared" si="84"/>
        <v>1.8064516129032257E-4</v>
      </c>
      <c r="I362" s="8">
        <f t="shared" si="85"/>
        <v>3.3607731720939268E-2</v>
      </c>
      <c r="J362" s="8">
        <f t="shared" si="86"/>
        <v>3.3992416034669556E-2</v>
      </c>
      <c r="K362" s="8">
        <f t="shared" si="89"/>
        <v>59.173913043478258</v>
      </c>
      <c r="L362" s="8">
        <f t="shared" si="90"/>
        <v>178.28571428571428</v>
      </c>
      <c r="M362" s="8">
        <f t="shared" si="87"/>
        <v>2.9792264080730248E-2</v>
      </c>
      <c r="N362" s="16">
        <f t="shared" si="88"/>
        <v>3.2206451612903225E-2</v>
      </c>
    </row>
    <row r="363" spans="1:14" ht="26.25" thickBot="1" x14ac:dyDescent="0.25">
      <c r="A363" s="27"/>
      <c r="B363" s="25" t="s">
        <v>340</v>
      </c>
      <c r="C363" s="22">
        <v>17</v>
      </c>
      <c r="D363" s="17">
        <v>21</v>
      </c>
      <c r="E363" s="17">
        <v>6</v>
      </c>
      <c r="F363" s="17">
        <v>14</v>
      </c>
      <c r="G363" s="18">
        <f t="shared" si="83"/>
        <v>3.7212967624718164E-4</v>
      </c>
      <c r="H363" s="18">
        <f t="shared" si="84"/>
        <v>5.4193548387096772E-4</v>
      </c>
      <c r="I363" s="18">
        <f t="shared" si="85"/>
        <v>1.4569825890580607E-4</v>
      </c>
      <c r="J363" s="18">
        <f t="shared" si="86"/>
        <v>3.791982665222102E-4</v>
      </c>
      <c r="K363" s="18">
        <f t="shared" si="89"/>
        <v>-0.6470588235294118</v>
      </c>
      <c r="L363" s="18">
        <f t="shared" si="90"/>
        <v>-0.33333333333333331</v>
      </c>
      <c r="M363" s="18">
        <f t="shared" si="87"/>
        <v>-2.4078979051288225E-4</v>
      </c>
      <c r="N363" s="19">
        <f t="shared" si="88"/>
        <v>-1.8064516129032257E-4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14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159501</v>
      </c>
      <c r="D371" s="11">
        <f>SUM(D372:D604)</f>
        <v>141565</v>
      </c>
      <c r="E371" s="11">
        <f>SUM(E372:E604)</f>
        <v>132035</v>
      </c>
      <c r="F371" s="11">
        <f>SUM(F372:F604)</f>
        <v>119966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-0.17219954733826121</v>
      </c>
      <c r="L371" s="12">
        <f>+IF(AND(D371=0,F371=0),"",IF(D371=0,1,IF(F371=0,-1,(F371-D371)/D371)))</f>
        <v>-0.15257302299297143</v>
      </c>
      <c r="M371" s="12">
        <f t="shared" ref="M371:M434" si="95">+IF(OR(AND(G371=""),(K371="")),"",G371*K371)</f>
        <v>-0.17219954733826121</v>
      </c>
      <c r="N371" s="12">
        <f t="shared" ref="N371:N434" si="96">+IF(OR(AND(H371=""),(L371="")),"",H371*L371)</f>
        <v>-0.15257302299297143</v>
      </c>
    </row>
    <row r="372" spans="1:14" x14ac:dyDescent="0.2">
      <c r="A372" s="27"/>
      <c r="B372" s="23" t="s">
        <v>341</v>
      </c>
      <c r="C372" s="20">
        <v>1154</v>
      </c>
      <c r="D372" s="13">
        <v>109</v>
      </c>
      <c r="E372" s="13">
        <v>503</v>
      </c>
      <c r="F372" s="13">
        <v>81</v>
      </c>
      <c r="G372" s="14">
        <f t="shared" si="91"/>
        <v>7.2350643569632795E-3</v>
      </c>
      <c r="H372" s="14">
        <f t="shared" si="92"/>
        <v>7.6996432734079752E-4</v>
      </c>
      <c r="I372" s="14">
        <f t="shared" si="93"/>
        <v>3.8095959404703299E-3</v>
      </c>
      <c r="J372" s="14">
        <f t="shared" si="94"/>
        <v>6.7519130420285746E-4</v>
      </c>
      <c r="K372" s="14">
        <f t="shared" ref="K372:K435" si="97">+IF(AND(C372=0,E372=0)," ",IF(C372=0,1,IF(E372=0,-1,(E372-C372)/C372)))</f>
        <v>-0.56412478336221838</v>
      </c>
      <c r="L372" s="14">
        <f t="shared" ref="L372:L435" si="98">+IF(AND(D372=0,F372=0)," ",IF(D372=0,1,IF(F372=0,-1,(F372-D372)/D372)))</f>
        <v>-0.25688073394495414</v>
      </c>
      <c r="M372" s="14">
        <f t="shared" si="95"/>
        <v>-4.081479112983618E-3</v>
      </c>
      <c r="N372" s="15">
        <f t="shared" si="96"/>
        <v>-1.9778900151873699E-4</v>
      </c>
    </row>
    <row r="373" spans="1:14" x14ac:dyDescent="0.2">
      <c r="A373" s="27"/>
      <c r="B373" s="24" t="s">
        <v>342</v>
      </c>
      <c r="C373" s="21">
        <v>370</v>
      </c>
      <c r="D373" s="7">
        <v>124</v>
      </c>
      <c r="E373" s="7">
        <v>253</v>
      </c>
      <c r="F373" s="7">
        <v>83</v>
      </c>
      <c r="G373" s="8">
        <f t="shared" si="91"/>
        <v>2.3197346725098902E-3</v>
      </c>
      <c r="H373" s="8">
        <f t="shared" si="92"/>
        <v>8.7592272101154952E-4</v>
      </c>
      <c r="I373" s="8">
        <f t="shared" si="93"/>
        <v>1.9161585943121141E-3</v>
      </c>
      <c r="J373" s="8">
        <f t="shared" si="94"/>
        <v>6.9186269443008853E-4</v>
      </c>
      <c r="K373" s="8">
        <f t="shared" si="97"/>
        <v>-0.31621621621621621</v>
      </c>
      <c r="L373" s="8">
        <f t="shared" si="98"/>
        <v>-0.33064516129032256</v>
      </c>
      <c r="M373" s="8">
        <f t="shared" si="95"/>
        <v>-7.3353772076664096E-4</v>
      </c>
      <c r="N373" s="16">
        <f t="shared" si="96"/>
        <v>-2.8961960936672198E-4</v>
      </c>
    </row>
    <row r="374" spans="1:14" x14ac:dyDescent="0.2">
      <c r="A374" s="27"/>
      <c r="B374" s="24" t="s">
        <v>343</v>
      </c>
      <c r="C374" s="21">
        <v>556</v>
      </c>
      <c r="D374" s="7">
        <v>668</v>
      </c>
      <c r="E374" s="7">
        <v>771</v>
      </c>
      <c r="F374" s="7">
        <v>717</v>
      </c>
      <c r="G374" s="8">
        <f t="shared" si="91"/>
        <v>3.485871561933781E-3</v>
      </c>
      <c r="H374" s="8">
        <f t="shared" si="92"/>
        <v>4.7186804648041538E-3</v>
      </c>
      <c r="I374" s="8">
        <f t="shared" si="93"/>
        <v>5.8393607755519369E-3</v>
      </c>
      <c r="J374" s="8">
        <f t="shared" si="94"/>
        <v>5.9766933964623308E-3</v>
      </c>
      <c r="K374" s="8">
        <f t="shared" si="97"/>
        <v>0.38669064748201437</v>
      </c>
      <c r="L374" s="8">
        <f t="shared" si="98"/>
        <v>7.3353293413173648E-2</v>
      </c>
      <c r="M374" s="8">
        <f t="shared" si="95"/>
        <v>1.3479539313233145E-3</v>
      </c>
      <c r="N374" s="16">
        <f t="shared" si="96"/>
        <v>3.4613075265778971E-4</v>
      </c>
    </row>
    <row r="375" spans="1:14" x14ac:dyDescent="0.2">
      <c r="A375" s="27"/>
      <c r="B375" s="24" t="s">
        <v>344</v>
      </c>
      <c r="C375" s="21">
        <v>1</v>
      </c>
      <c r="D375" s="7">
        <v>1</v>
      </c>
      <c r="E375" s="7">
        <v>2</v>
      </c>
      <c r="F375" s="7">
        <v>0</v>
      </c>
      <c r="G375" s="8">
        <f t="shared" si="91"/>
        <v>6.2695531689456492E-6</v>
      </c>
      <c r="H375" s="8">
        <f t="shared" si="92"/>
        <v>7.0638929113834633E-6</v>
      </c>
      <c r="I375" s="8">
        <f t="shared" si="93"/>
        <v>1.5147498769265726E-5</v>
      </c>
      <c r="J375" s="8" t="str">
        <f t="shared" si="94"/>
        <v/>
      </c>
      <c r="K375" s="8">
        <f t="shared" si="97"/>
        <v>1</v>
      </c>
      <c r="L375" s="8">
        <f t="shared" si="98"/>
        <v>-1</v>
      </c>
      <c r="M375" s="8">
        <f t="shared" si="95"/>
        <v>6.2695531689456492E-6</v>
      </c>
      <c r="N375" s="16">
        <f t="shared" si="96"/>
        <v>-7.0638929113834633E-6</v>
      </c>
    </row>
    <row r="376" spans="1:14" x14ac:dyDescent="0.2">
      <c r="A376" s="27"/>
      <c r="B376" s="24" t="s">
        <v>345</v>
      </c>
      <c r="C376" s="21">
        <v>11</v>
      </c>
      <c r="D376" s="7">
        <v>10</v>
      </c>
      <c r="E376" s="7">
        <v>2</v>
      </c>
      <c r="F376" s="7">
        <v>6</v>
      </c>
      <c r="G376" s="8">
        <f t="shared" si="91"/>
        <v>6.896508485840214E-5</v>
      </c>
      <c r="H376" s="8">
        <f t="shared" si="92"/>
        <v>7.063892911383464E-5</v>
      </c>
      <c r="I376" s="8">
        <f t="shared" si="93"/>
        <v>1.5147498769265726E-5</v>
      </c>
      <c r="J376" s="8">
        <f t="shared" si="94"/>
        <v>5.0014170681693143E-5</v>
      </c>
      <c r="K376" s="8">
        <f t="shared" si="97"/>
        <v>-0.81818181818181823</v>
      </c>
      <c r="L376" s="8">
        <f t="shared" si="98"/>
        <v>-0.4</v>
      </c>
      <c r="M376" s="8">
        <f t="shared" si="95"/>
        <v>-5.6425978520510845E-5</v>
      </c>
      <c r="N376" s="16">
        <f t="shared" si="96"/>
        <v>-2.8255571645533857E-5</v>
      </c>
    </row>
    <row r="377" spans="1:14" x14ac:dyDescent="0.2">
      <c r="A377" s="27"/>
      <c r="B377" s="24" t="s">
        <v>346</v>
      </c>
      <c r="C377" s="21">
        <v>4990</v>
      </c>
      <c r="D377" s="7">
        <v>2900</v>
      </c>
      <c r="E377" s="7">
        <v>3959</v>
      </c>
      <c r="F377" s="7">
        <v>2821</v>
      </c>
      <c r="G377" s="8">
        <f t="shared" si="91"/>
        <v>3.1285070313038787E-2</v>
      </c>
      <c r="H377" s="8">
        <f t="shared" si="92"/>
        <v>2.0485289443012044E-2</v>
      </c>
      <c r="I377" s="8">
        <f t="shared" si="93"/>
        <v>2.9984473813761504E-2</v>
      </c>
      <c r="J377" s="8">
        <f t="shared" si="94"/>
        <v>2.3514995915509394E-2</v>
      </c>
      <c r="K377" s="8">
        <f t="shared" si="97"/>
        <v>-0.20661322645290581</v>
      </c>
      <c r="L377" s="8">
        <f t="shared" si="98"/>
        <v>-2.7241379310344829E-2</v>
      </c>
      <c r="M377" s="8">
        <f t="shared" si="95"/>
        <v>-6.4639093171829634E-3</v>
      </c>
      <c r="N377" s="16">
        <f t="shared" si="96"/>
        <v>-5.5804753999929364E-4</v>
      </c>
    </row>
    <row r="378" spans="1:14" x14ac:dyDescent="0.2">
      <c r="A378" s="27"/>
      <c r="B378" s="24" t="s">
        <v>347</v>
      </c>
      <c r="C378" s="21">
        <v>326</v>
      </c>
      <c r="D378" s="7">
        <v>164</v>
      </c>
      <c r="E378" s="7">
        <v>363</v>
      </c>
      <c r="F378" s="7">
        <v>421</v>
      </c>
      <c r="G378" s="8">
        <f t="shared" si="91"/>
        <v>2.0438743330762816E-3</v>
      </c>
      <c r="H378" s="8">
        <f t="shared" si="92"/>
        <v>1.1584784374668879E-3</v>
      </c>
      <c r="I378" s="8">
        <f t="shared" si="93"/>
        <v>2.7492710266217289E-3</v>
      </c>
      <c r="J378" s="8">
        <f t="shared" si="94"/>
        <v>3.5093276428321356E-3</v>
      </c>
      <c r="K378" s="8">
        <f t="shared" si="97"/>
        <v>0.11349693251533742</v>
      </c>
      <c r="L378" s="8">
        <f t="shared" si="98"/>
        <v>1.5670731707317074</v>
      </c>
      <c r="M378" s="8">
        <f t="shared" si="95"/>
        <v>2.3197346725098902E-4</v>
      </c>
      <c r="N378" s="16">
        <f t="shared" si="96"/>
        <v>1.81542047822555E-3</v>
      </c>
    </row>
    <row r="379" spans="1:14" x14ac:dyDescent="0.2">
      <c r="A379" s="27"/>
      <c r="B379" s="24" t="s">
        <v>348</v>
      </c>
      <c r="C379" s="21">
        <v>190</v>
      </c>
      <c r="D379" s="7">
        <v>118</v>
      </c>
      <c r="E379" s="7">
        <v>172</v>
      </c>
      <c r="F379" s="7">
        <v>121</v>
      </c>
      <c r="G379" s="8">
        <f t="shared" si="91"/>
        <v>1.1912151020996734E-3</v>
      </c>
      <c r="H379" s="8">
        <f t="shared" si="92"/>
        <v>8.3353936354324868E-4</v>
      </c>
      <c r="I379" s="8">
        <f t="shared" si="93"/>
        <v>1.3026848941568524E-3</v>
      </c>
      <c r="J379" s="8">
        <f t="shared" si="94"/>
        <v>1.0086191087474783E-3</v>
      </c>
      <c r="K379" s="8">
        <f t="shared" si="97"/>
        <v>-9.4736842105263161E-2</v>
      </c>
      <c r="L379" s="8">
        <f t="shared" si="98"/>
        <v>2.5423728813559324E-2</v>
      </c>
      <c r="M379" s="8">
        <f t="shared" si="95"/>
        <v>-1.1285195704102169E-4</v>
      </c>
      <c r="N379" s="16">
        <f t="shared" si="96"/>
        <v>2.119167873415039E-5</v>
      </c>
    </row>
    <row r="380" spans="1:14" x14ac:dyDescent="0.2">
      <c r="A380" s="27"/>
      <c r="B380" s="24" t="s">
        <v>349</v>
      </c>
      <c r="C380" s="21">
        <v>163</v>
      </c>
      <c r="D380" s="7">
        <v>115</v>
      </c>
      <c r="E380" s="7">
        <v>100</v>
      </c>
      <c r="F380" s="7">
        <v>69</v>
      </c>
      <c r="G380" s="8">
        <f t="shared" si="91"/>
        <v>1.0219371665381408E-3</v>
      </c>
      <c r="H380" s="8">
        <f t="shared" si="92"/>
        <v>8.1234768480909826E-4</v>
      </c>
      <c r="I380" s="8">
        <f t="shared" si="93"/>
        <v>7.5737493846328625E-4</v>
      </c>
      <c r="J380" s="8">
        <f t="shared" si="94"/>
        <v>5.7516296283947118E-4</v>
      </c>
      <c r="K380" s="8">
        <f t="shared" si="97"/>
        <v>-0.38650306748466257</v>
      </c>
      <c r="L380" s="8">
        <f t="shared" si="98"/>
        <v>-0.4</v>
      </c>
      <c r="M380" s="8">
        <f t="shared" si="95"/>
        <v>-3.9498184964357591E-4</v>
      </c>
      <c r="N380" s="16">
        <f t="shared" si="96"/>
        <v>-3.2493907392363935E-4</v>
      </c>
    </row>
    <row r="381" spans="1:14" x14ac:dyDescent="0.2">
      <c r="A381" s="27"/>
      <c r="B381" s="24" t="s">
        <v>350</v>
      </c>
      <c r="C381" s="21">
        <v>214</v>
      </c>
      <c r="D381" s="7">
        <v>90</v>
      </c>
      <c r="E381" s="7">
        <v>205</v>
      </c>
      <c r="F381" s="7">
        <v>150</v>
      </c>
      <c r="G381" s="8">
        <f t="shared" si="91"/>
        <v>1.341684378154369E-3</v>
      </c>
      <c r="H381" s="8">
        <f t="shared" si="92"/>
        <v>6.3575036202451174E-4</v>
      </c>
      <c r="I381" s="8">
        <f t="shared" si="93"/>
        <v>1.5526186238497368E-3</v>
      </c>
      <c r="J381" s="8">
        <f t="shared" si="94"/>
        <v>1.2503542670423288E-3</v>
      </c>
      <c r="K381" s="8">
        <f t="shared" si="97"/>
        <v>-4.2056074766355138E-2</v>
      </c>
      <c r="L381" s="8">
        <f t="shared" si="98"/>
        <v>0.66666666666666663</v>
      </c>
      <c r="M381" s="8">
        <f t="shared" si="95"/>
        <v>-5.6425978520510845E-5</v>
      </c>
      <c r="N381" s="16">
        <f t="shared" si="96"/>
        <v>4.2383357468300781E-4</v>
      </c>
    </row>
    <row r="382" spans="1:14" x14ac:dyDescent="0.2">
      <c r="A382" s="27"/>
      <c r="B382" s="24" t="s">
        <v>351</v>
      </c>
      <c r="C382" s="21">
        <v>14</v>
      </c>
      <c r="D382" s="7">
        <v>10</v>
      </c>
      <c r="E382" s="7">
        <v>8</v>
      </c>
      <c r="F382" s="7">
        <v>10</v>
      </c>
      <c r="G382" s="8">
        <f t="shared" si="91"/>
        <v>8.7773744365239086E-5</v>
      </c>
      <c r="H382" s="8">
        <f t="shared" si="92"/>
        <v>7.063892911383464E-5</v>
      </c>
      <c r="I382" s="8">
        <f t="shared" si="93"/>
        <v>6.0589995077062902E-5</v>
      </c>
      <c r="J382" s="8">
        <f t="shared" si="94"/>
        <v>8.3356951136155248E-5</v>
      </c>
      <c r="K382" s="8">
        <f t="shared" si="97"/>
        <v>-0.42857142857142855</v>
      </c>
      <c r="L382" s="8">
        <f t="shared" si="98"/>
        <v>0</v>
      </c>
      <c r="M382" s="8">
        <f t="shared" si="95"/>
        <v>-3.7617319013673892E-5</v>
      </c>
      <c r="N382" s="16">
        <f t="shared" si="96"/>
        <v>0</v>
      </c>
    </row>
    <row r="383" spans="1:14" x14ac:dyDescent="0.2">
      <c r="A383" s="27"/>
      <c r="B383" s="24" t="s">
        <v>352</v>
      </c>
      <c r="C383" s="21">
        <v>11253</v>
      </c>
      <c r="D383" s="7">
        <v>7042</v>
      </c>
      <c r="E383" s="7">
        <v>10408</v>
      </c>
      <c r="F383" s="7">
        <v>7766</v>
      </c>
      <c r="G383" s="8">
        <f t="shared" si="91"/>
        <v>7.0551281810145389E-2</v>
      </c>
      <c r="H383" s="8">
        <f t="shared" si="92"/>
        <v>4.9743933881962347E-2</v>
      </c>
      <c r="I383" s="8">
        <f t="shared" si="93"/>
        <v>7.8827583595258835E-2</v>
      </c>
      <c r="J383" s="8">
        <f t="shared" si="94"/>
        <v>6.4735008252338161E-2</v>
      </c>
      <c r="K383" s="8">
        <f t="shared" si="97"/>
        <v>-7.5091086821292105E-2</v>
      </c>
      <c r="L383" s="8">
        <f t="shared" si="98"/>
        <v>0.10281170122124396</v>
      </c>
      <c r="M383" s="8">
        <f t="shared" si="95"/>
        <v>-5.2977724277590739E-3</v>
      </c>
      <c r="N383" s="16">
        <f t="shared" si="96"/>
        <v>5.1142584678416274E-3</v>
      </c>
    </row>
    <row r="384" spans="1:14" x14ac:dyDescent="0.2">
      <c r="A384" s="27"/>
      <c r="B384" s="24" t="s">
        <v>353</v>
      </c>
      <c r="C384" s="21">
        <v>1593</v>
      </c>
      <c r="D384" s="7">
        <v>481</v>
      </c>
      <c r="E384" s="7">
        <v>1053</v>
      </c>
      <c r="F384" s="7">
        <v>480</v>
      </c>
      <c r="G384" s="8">
        <f t="shared" si="91"/>
        <v>9.9873981981304198E-3</v>
      </c>
      <c r="H384" s="8">
        <f t="shared" si="92"/>
        <v>3.3977324903754461E-3</v>
      </c>
      <c r="I384" s="8">
        <f t="shared" si="93"/>
        <v>7.9751581020184037E-3</v>
      </c>
      <c r="J384" s="8">
        <f t="shared" si="94"/>
        <v>4.0011336545354515E-3</v>
      </c>
      <c r="K384" s="8">
        <f t="shared" si="97"/>
        <v>-0.33898305084745761</v>
      </c>
      <c r="L384" s="8">
        <f t="shared" si="98"/>
        <v>-2.0790020790020791E-3</v>
      </c>
      <c r="M384" s="8">
        <f t="shared" si="95"/>
        <v>-3.3855587112306506E-3</v>
      </c>
      <c r="N384" s="16">
        <f t="shared" si="96"/>
        <v>-7.0638929113834641E-6</v>
      </c>
    </row>
    <row r="385" spans="1:14" x14ac:dyDescent="0.2">
      <c r="A385" s="27"/>
      <c r="B385" s="24" t="s">
        <v>354</v>
      </c>
      <c r="C385" s="21">
        <v>10</v>
      </c>
      <c r="D385" s="7">
        <v>5</v>
      </c>
      <c r="E385" s="7">
        <v>7</v>
      </c>
      <c r="F385" s="7">
        <v>4</v>
      </c>
      <c r="G385" s="8">
        <f t="shared" si="91"/>
        <v>6.2695531689456495E-5</v>
      </c>
      <c r="H385" s="8">
        <f t="shared" si="92"/>
        <v>3.531946455691732E-5</v>
      </c>
      <c r="I385" s="8">
        <f t="shared" si="93"/>
        <v>5.301624569243004E-5</v>
      </c>
      <c r="J385" s="8">
        <f t="shared" si="94"/>
        <v>3.3342780454462098E-5</v>
      </c>
      <c r="K385" s="8">
        <f t="shared" si="97"/>
        <v>-0.3</v>
      </c>
      <c r="L385" s="8">
        <f t="shared" si="98"/>
        <v>-0.2</v>
      </c>
      <c r="M385" s="8">
        <f t="shared" si="95"/>
        <v>-1.8808659506836949E-5</v>
      </c>
      <c r="N385" s="16">
        <f t="shared" si="96"/>
        <v>-7.0638929113834641E-6</v>
      </c>
    </row>
    <row r="386" spans="1:14" x14ac:dyDescent="0.2">
      <c r="A386" s="27"/>
      <c r="B386" s="24" t="s">
        <v>355</v>
      </c>
      <c r="C386" s="21">
        <v>2443</v>
      </c>
      <c r="D386" s="7">
        <v>1713</v>
      </c>
      <c r="E386" s="7">
        <v>2310</v>
      </c>
      <c r="F386" s="7">
        <v>1682</v>
      </c>
      <c r="G386" s="8">
        <f t="shared" si="91"/>
        <v>1.5316518391734221E-2</v>
      </c>
      <c r="H386" s="8">
        <f t="shared" si="92"/>
        <v>1.2100448557199873E-2</v>
      </c>
      <c r="I386" s="8">
        <f t="shared" si="93"/>
        <v>1.7495361078501911E-2</v>
      </c>
      <c r="J386" s="8">
        <f t="shared" si="94"/>
        <v>1.4020639181101312E-2</v>
      </c>
      <c r="K386" s="8">
        <f t="shared" si="97"/>
        <v>-5.4441260744985676E-2</v>
      </c>
      <c r="L386" s="8">
        <f t="shared" si="98"/>
        <v>-1.8096906012842966E-2</v>
      </c>
      <c r="M386" s="8">
        <f t="shared" si="95"/>
        <v>-8.3385057146977137E-4</v>
      </c>
      <c r="N386" s="16">
        <f t="shared" si="96"/>
        <v>-2.1898068025288738E-4</v>
      </c>
    </row>
    <row r="387" spans="1:14" x14ac:dyDescent="0.2">
      <c r="A387" s="27"/>
      <c r="B387" s="24" t="s">
        <v>356</v>
      </c>
      <c r="C387" s="21">
        <v>1208</v>
      </c>
      <c r="D387" s="7">
        <v>389</v>
      </c>
      <c r="E387" s="7">
        <v>888</v>
      </c>
      <c r="F387" s="7">
        <v>338</v>
      </c>
      <c r="G387" s="8">
        <f t="shared" si="91"/>
        <v>7.5736202280863446E-3</v>
      </c>
      <c r="H387" s="8">
        <f t="shared" si="92"/>
        <v>2.7478543425281674E-3</v>
      </c>
      <c r="I387" s="8">
        <f t="shared" si="93"/>
        <v>6.725489453553982E-3</v>
      </c>
      <c r="J387" s="8">
        <f t="shared" si="94"/>
        <v>2.8174649484020474E-3</v>
      </c>
      <c r="K387" s="8">
        <f t="shared" si="97"/>
        <v>-0.26490066225165565</v>
      </c>
      <c r="L387" s="8">
        <f t="shared" si="98"/>
        <v>-0.13110539845758354</v>
      </c>
      <c r="M387" s="8">
        <f t="shared" si="95"/>
        <v>-2.0062570140626079E-3</v>
      </c>
      <c r="N387" s="16">
        <f t="shared" si="96"/>
        <v>-3.602585384805566E-4</v>
      </c>
    </row>
    <row r="388" spans="1:14" x14ac:dyDescent="0.2">
      <c r="A388" s="27"/>
      <c r="B388" s="24" t="s">
        <v>357</v>
      </c>
      <c r="C388" s="21">
        <v>209</v>
      </c>
      <c r="D388" s="7">
        <v>143</v>
      </c>
      <c r="E388" s="7">
        <v>159</v>
      </c>
      <c r="F388" s="7">
        <v>102</v>
      </c>
      <c r="G388" s="8">
        <f t="shared" si="91"/>
        <v>1.3103366123096408E-3</v>
      </c>
      <c r="H388" s="8">
        <f t="shared" si="92"/>
        <v>1.0101366863278353E-3</v>
      </c>
      <c r="I388" s="8">
        <f t="shared" si="93"/>
        <v>1.2042261521566251E-3</v>
      </c>
      <c r="J388" s="8">
        <f t="shared" si="94"/>
        <v>8.5024090158878349E-4</v>
      </c>
      <c r="K388" s="8">
        <f t="shared" si="97"/>
        <v>-0.23923444976076555</v>
      </c>
      <c r="L388" s="8">
        <f t="shared" si="98"/>
        <v>-0.28671328671328672</v>
      </c>
      <c r="M388" s="8">
        <f t="shared" si="95"/>
        <v>-3.1347765844728248E-4</v>
      </c>
      <c r="N388" s="16">
        <f t="shared" si="96"/>
        <v>-2.8961960936672203E-4</v>
      </c>
    </row>
    <row r="389" spans="1:14" x14ac:dyDescent="0.2">
      <c r="A389" s="27"/>
      <c r="B389" s="24" t="s">
        <v>358</v>
      </c>
      <c r="C389" s="21">
        <v>34</v>
      </c>
      <c r="D389" s="7">
        <v>27</v>
      </c>
      <c r="E389" s="7">
        <v>26</v>
      </c>
      <c r="F389" s="7">
        <v>18</v>
      </c>
      <c r="G389" s="8">
        <f t="shared" si="91"/>
        <v>2.1316480774415206E-4</v>
      </c>
      <c r="H389" s="8">
        <f t="shared" si="92"/>
        <v>1.9072510860735351E-4</v>
      </c>
      <c r="I389" s="8">
        <f t="shared" si="93"/>
        <v>1.9691748400045442E-4</v>
      </c>
      <c r="J389" s="8">
        <f t="shared" si="94"/>
        <v>1.5004251204507943E-4</v>
      </c>
      <c r="K389" s="8">
        <f t="shared" si="97"/>
        <v>-0.23529411764705882</v>
      </c>
      <c r="L389" s="8">
        <f t="shared" si="98"/>
        <v>-0.33333333333333331</v>
      </c>
      <c r="M389" s="8">
        <f t="shared" si="95"/>
        <v>-5.0156425351565194E-5</v>
      </c>
      <c r="N389" s="16">
        <f t="shared" si="96"/>
        <v>-6.3575036202451166E-5</v>
      </c>
    </row>
    <row r="390" spans="1:14" x14ac:dyDescent="0.2">
      <c r="A390" s="27"/>
      <c r="B390" s="24" t="s">
        <v>359</v>
      </c>
      <c r="C390" s="21">
        <v>7</v>
      </c>
      <c r="D390" s="7">
        <v>9</v>
      </c>
      <c r="E390" s="7">
        <v>24</v>
      </c>
      <c r="F390" s="7">
        <v>13</v>
      </c>
      <c r="G390" s="8">
        <f t="shared" si="91"/>
        <v>4.3886872182619543E-5</v>
      </c>
      <c r="H390" s="8">
        <f t="shared" si="92"/>
        <v>6.3575036202451166E-5</v>
      </c>
      <c r="I390" s="8">
        <f t="shared" si="93"/>
        <v>1.8176998523118871E-4</v>
      </c>
      <c r="J390" s="8">
        <f t="shared" si="94"/>
        <v>1.0836403647700182E-4</v>
      </c>
      <c r="K390" s="8">
        <f t="shared" si="97"/>
        <v>2.4285714285714284</v>
      </c>
      <c r="L390" s="8">
        <f t="shared" si="98"/>
        <v>0.44444444444444442</v>
      </c>
      <c r="M390" s="8">
        <f t="shared" si="95"/>
        <v>1.0658240387207602E-4</v>
      </c>
      <c r="N390" s="16">
        <f t="shared" si="96"/>
        <v>2.825557164553385E-5</v>
      </c>
    </row>
    <row r="391" spans="1:14" x14ac:dyDescent="0.2">
      <c r="A391" s="27"/>
      <c r="B391" s="24" t="s">
        <v>360</v>
      </c>
      <c r="C391" s="21">
        <v>56663</v>
      </c>
      <c r="D391" s="7">
        <v>44323</v>
      </c>
      <c r="E391" s="7">
        <v>33982</v>
      </c>
      <c r="F391" s="7">
        <v>28221</v>
      </c>
      <c r="G391" s="8">
        <f t="shared" si="91"/>
        <v>0.35525169121196731</v>
      </c>
      <c r="H391" s="8">
        <f t="shared" si="92"/>
        <v>0.31309292551124923</v>
      </c>
      <c r="I391" s="8">
        <f t="shared" si="93"/>
        <v>0.25737115158859392</v>
      </c>
      <c r="J391" s="8">
        <f t="shared" si="94"/>
        <v>0.23524165180134371</v>
      </c>
      <c r="K391" s="8">
        <f t="shared" si="97"/>
        <v>-0.40027884157210175</v>
      </c>
      <c r="L391" s="8">
        <f t="shared" si="98"/>
        <v>-0.36328768359542452</v>
      </c>
      <c r="M391" s="8">
        <f t="shared" si="95"/>
        <v>-0.14219973542485628</v>
      </c>
      <c r="N391" s="16">
        <f t="shared" si="96"/>
        <v>-0.11374280365909653</v>
      </c>
    </row>
    <row r="392" spans="1:14" x14ac:dyDescent="0.2">
      <c r="A392" s="27"/>
      <c r="B392" s="24" t="s">
        <v>361</v>
      </c>
      <c r="C392" s="21">
        <v>57</v>
      </c>
      <c r="D392" s="7">
        <v>79</v>
      </c>
      <c r="E392" s="7">
        <v>33</v>
      </c>
      <c r="F392" s="7">
        <v>29</v>
      </c>
      <c r="G392" s="8">
        <f t="shared" si="91"/>
        <v>3.5736453062990199E-4</v>
      </c>
      <c r="H392" s="8">
        <f t="shared" si="92"/>
        <v>5.5804753999929364E-4</v>
      </c>
      <c r="I392" s="8">
        <f t="shared" si="93"/>
        <v>2.4993372969288444E-4</v>
      </c>
      <c r="J392" s="8">
        <f t="shared" si="94"/>
        <v>2.4173515829485021E-4</v>
      </c>
      <c r="K392" s="8">
        <f t="shared" si="97"/>
        <v>-0.42105263157894735</v>
      </c>
      <c r="L392" s="8">
        <f t="shared" si="98"/>
        <v>-0.63291139240506333</v>
      </c>
      <c r="M392" s="8">
        <f t="shared" si="95"/>
        <v>-1.5046927605469557E-4</v>
      </c>
      <c r="N392" s="16">
        <f t="shared" si="96"/>
        <v>-3.5319464556917324E-4</v>
      </c>
    </row>
    <row r="393" spans="1:14" x14ac:dyDescent="0.2">
      <c r="A393" s="27"/>
      <c r="B393" s="24" t="s">
        <v>362</v>
      </c>
      <c r="C393" s="21">
        <v>7</v>
      </c>
      <c r="D393" s="7">
        <v>9</v>
      </c>
      <c r="E393" s="7">
        <v>8</v>
      </c>
      <c r="F393" s="7">
        <v>6</v>
      </c>
      <c r="G393" s="8">
        <f t="shared" si="91"/>
        <v>4.3886872182619543E-5</v>
      </c>
      <c r="H393" s="8">
        <f t="shared" si="92"/>
        <v>6.3575036202451166E-5</v>
      </c>
      <c r="I393" s="8">
        <f t="shared" si="93"/>
        <v>6.0589995077062902E-5</v>
      </c>
      <c r="J393" s="8">
        <f t="shared" si="94"/>
        <v>5.0014170681693143E-5</v>
      </c>
      <c r="K393" s="8">
        <f t="shared" si="97"/>
        <v>0.14285714285714285</v>
      </c>
      <c r="L393" s="8">
        <f t="shared" si="98"/>
        <v>-0.33333333333333331</v>
      </c>
      <c r="M393" s="8">
        <f t="shared" si="95"/>
        <v>6.2695531689456484E-6</v>
      </c>
      <c r="N393" s="16">
        <f t="shared" si="96"/>
        <v>-2.1191678734150387E-5</v>
      </c>
    </row>
    <row r="394" spans="1:14" x14ac:dyDescent="0.2">
      <c r="A394" s="27"/>
      <c r="B394" s="24" t="s">
        <v>363</v>
      </c>
      <c r="C394" s="21">
        <v>70</v>
      </c>
      <c r="D394" s="7">
        <v>419</v>
      </c>
      <c r="E394" s="7">
        <v>133</v>
      </c>
      <c r="F394" s="7">
        <v>311</v>
      </c>
      <c r="G394" s="8">
        <f t="shared" si="91"/>
        <v>4.3886872182619547E-4</v>
      </c>
      <c r="H394" s="8">
        <f t="shared" si="92"/>
        <v>2.9597711298696714E-3</v>
      </c>
      <c r="I394" s="8">
        <f t="shared" si="93"/>
        <v>1.0073086681561707E-3</v>
      </c>
      <c r="J394" s="8">
        <f t="shared" si="94"/>
        <v>2.5924011803344282E-3</v>
      </c>
      <c r="K394" s="8">
        <f t="shared" si="97"/>
        <v>0.9</v>
      </c>
      <c r="L394" s="8">
        <f t="shared" si="98"/>
        <v>-0.25775656324582341</v>
      </c>
      <c r="M394" s="8">
        <f t="shared" si="95"/>
        <v>3.9498184964357591E-4</v>
      </c>
      <c r="N394" s="16">
        <f t="shared" si="96"/>
        <v>-7.6290043442941416E-4</v>
      </c>
    </row>
    <row r="395" spans="1:14" x14ac:dyDescent="0.2">
      <c r="A395" s="27"/>
      <c r="B395" s="24" t="s">
        <v>364</v>
      </c>
      <c r="C395" s="21">
        <v>1299</v>
      </c>
      <c r="D395" s="7">
        <v>4551</v>
      </c>
      <c r="E395" s="7">
        <v>1640</v>
      </c>
      <c r="F395" s="7">
        <v>4858</v>
      </c>
      <c r="G395" s="8">
        <f t="shared" si="91"/>
        <v>8.1441495664603975E-3</v>
      </c>
      <c r="H395" s="8">
        <f t="shared" si="92"/>
        <v>3.2147776639706145E-2</v>
      </c>
      <c r="I395" s="8">
        <f t="shared" si="93"/>
        <v>1.2420948990797894E-2</v>
      </c>
      <c r="J395" s="8">
        <f t="shared" si="94"/>
        <v>4.0494806861944219E-2</v>
      </c>
      <c r="K395" s="8">
        <f t="shared" si="97"/>
        <v>0.26250962278675904</v>
      </c>
      <c r="L395" s="8">
        <f t="shared" si="98"/>
        <v>6.7457701604043074E-2</v>
      </c>
      <c r="M395" s="8">
        <f t="shared" si="95"/>
        <v>2.1379176306104662E-3</v>
      </c>
      <c r="N395" s="16">
        <f t="shared" si="96"/>
        <v>2.1686151237947236E-3</v>
      </c>
    </row>
    <row r="396" spans="1:14" x14ac:dyDescent="0.2">
      <c r="A396" s="27"/>
      <c r="B396" s="24" t="s">
        <v>365</v>
      </c>
      <c r="C396" s="21">
        <v>157</v>
      </c>
      <c r="D396" s="7">
        <v>166</v>
      </c>
      <c r="E396" s="7">
        <v>89</v>
      </c>
      <c r="F396" s="7">
        <v>109</v>
      </c>
      <c r="G396" s="8">
        <f t="shared" si="91"/>
        <v>9.8431984752446683E-4</v>
      </c>
      <c r="H396" s="8">
        <f t="shared" si="92"/>
        <v>1.1726062232896549E-3</v>
      </c>
      <c r="I396" s="8">
        <f t="shared" si="93"/>
        <v>6.7406369523232475E-4</v>
      </c>
      <c r="J396" s="8">
        <f t="shared" si="94"/>
        <v>9.0859076738409217E-4</v>
      </c>
      <c r="K396" s="8">
        <f t="shared" si="97"/>
        <v>-0.43312101910828027</v>
      </c>
      <c r="L396" s="8">
        <f t="shared" si="98"/>
        <v>-0.34337349397590361</v>
      </c>
      <c r="M396" s="8">
        <f t="shared" si="95"/>
        <v>-4.2632961548830413E-4</v>
      </c>
      <c r="N396" s="16">
        <f t="shared" si="96"/>
        <v>-4.0264189594885739E-4</v>
      </c>
    </row>
    <row r="397" spans="1:14" x14ac:dyDescent="0.2">
      <c r="A397" s="27"/>
      <c r="B397" s="24" t="s">
        <v>366</v>
      </c>
      <c r="C397" s="21">
        <v>5</v>
      </c>
      <c r="D397" s="7">
        <v>16</v>
      </c>
      <c r="E397" s="7">
        <v>6</v>
      </c>
      <c r="F397" s="7">
        <v>7</v>
      </c>
      <c r="G397" s="8">
        <f t="shared" si="91"/>
        <v>3.1347765844728248E-5</v>
      </c>
      <c r="H397" s="8">
        <f t="shared" si="92"/>
        <v>1.1302228658213541E-4</v>
      </c>
      <c r="I397" s="8">
        <f t="shared" si="93"/>
        <v>4.5442496307797177E-5</v>
      </c>
      <c r="J397" s="8">
        <f t="shared" si="94"/>
        <v>5.834986579530867E-5</v>
      </c>
      <c r="K397" s="8">
        <f t="shared" si="97"/>
        <v>0.2</v>
      </c>
      <c r="L397" s="8">
        <f t="shared" si="98"/>
        <v>-0.5625</v>
      </c>
      <c r="M397" s="8">
        <f t="shared" si="95"/>
        <v>6.2695531689456501E-6</v>
      </c>
      <c r="N397" s="16">
        <f t="shared" si="96"/>
        <v>-6.3575036202451166E-5</v>
      </c>
    </row>
    <row r="398" spans="1:14" x14ac:dyDescent="0.2">
      <c r="A398" s="27"/>
      <c r="B398" s="24" t="s">
        <v>367</v>
      </c>
      <c r="C398" s="21">
        <v>17</v>
      </c>
      <c r="D398" s="7">
        <v>51</v>
      </c>
      <c r="E398" s="7">
        <v>8</v>
      </c>
      <c r="F398" s="7">
        <v>23</v>
      </c>
      <c r="G398" s="8">
        <f t="shared" si="91"/>
        <v>1.0658240387207603E-4</v>
      </c>
      <c r="H398" s="8">
        <f t="shared" si="92"/>
        <v>3.6025853848055666E-4</v>
      </c>
      <c r="I398" s="8">
        <f t="shared" si="93"/>
        <v>6.0589995077062902E-5</v>
      </c>
      <c r="J398" s="8">
        <f t="shared" si="94"/>
        <v>1.9172098761315707E-4</v>
      </c>
      <c r="K398" s="8">
        <f t="shared" si="97"/>
        <v>-0.52941176470588236</v>
      </c>
      <c r="L398" s="8">
        <f t="shared" si="98"/>
        <v>-0.5490196078431373</v>
      </c>
      <c r="M398" s="8">
        <f t="shared" si="95"/>
        <v>-5.6425978520510838E-5</v>
      </c>
      <c r="N398" s="16">
        <f t="shared" si="96"/>
        <v>-1.9778900151873701E-4</v>
      </c>
    </row>
    <row r="399" spans="1:14" x14ac:dyDescent="0.2">
      <c r="A399" s="27"/>
      <c r="B399" s="24" t="s">
        <v>368</v>
      </c>
      <c r="C399" s="21">
        <v>8</v>
      </c>
      <c r="D399" s="7">
        <v>19</v>
      </c>
      <c r="E399" s="7">
        <v>4</v>
      </c>
      <c r="F399" s="7">
        <v>2</v>
      </c>
      <c r="G399" s="8">
        <f t="shared" si="91"/>
        <v>5.0156425351565194E-5</v>
      </c>
      <c r="H399" s="8">
        <f t="shared" si="92"/>
        <v>1.3421396531628581E-4</v>
      </c>
      <c r="I399" s="8">
        <f t="shared" si="93"/>
        <v>3.0294997538531451E-5</v>
      </c>
      <c r="J399" s="8">
        <f t="shared" si="94"/>
        <v>1.6671390227231049E-5</v>
      </c>
      <c r="K399" s="8">
        <f t="shared" si="97"/>
        <v>-0.5</v>
      </c>
      <c r="L399" s="8">
        <f t="shared" si="98"/>
        <v>-0.89473684210526316</v>
      </c>
      <c r="M399" s="8">
        <f t="shared" si="95"/>
        <v>-2.5078212675782597E-5</v>
      </c>
      <c r="N399" s="16">
        <f t="shared" si="96"/>
        <v>-1.2008617949351889E-4</v>
      </c>
    </row>
    <row r="400" spans="1:14" x14ac:dyDescent="0.2">
      <c r="A400" s="27"/>
      <c r="B400" s="24" t="s">
        <v>369</v>
      </c>
      <c r="C400" s="21">
        <v>47</v>
      </c>
      <c r="D400" s="7">
        <v>34</v>
      </c>
      <c r="E400" s="7">
        <v>24</v>
      </c>
      <c r="F400" s="7">
        <v>19</v>
      </c>
      <c r="G400" s="8">
        <f t="shared" si="91"/>
        <v>2.9466899894044549E-4</v>
      </c>
      <c r="H400" s="8">
        <f t="shared" si="92"/>
        <v>2.4017235898703775E-4</v>
      </c>
      <c r="I400" s="8">
        <f t="shared" si="93"/>
        <v>1.8176998523118871E-4</v>
      </c>
      <c r="J400" s="8">
        <f t="shared" si="94"/>
        <v>1.5837820715869496E-4</v>
      </c>
      <c r="K400" s="8">
        <f t="shared" si="97"/>
        <v>-0.48936170212765956</v>
      </c>
      <c r="L400" s="8">
        <f t="shared" si="98"/>
        <v>-0.44117647058823528</v>
      </c>
      <c r="M400" s="8">
        <f t="shared" si="95"/>
        <v>-1.4419972288574992E-4</v>
      </c>
      <c r="N400" s="16">
        <f t="shared" si="96"/>
        <v>-1.0595839367075194E-4</v>
      </c>
    </row>
    <row r="401" spans="1:14" x14ac:dyDescent="0.2">
      <c r="A401" s="27"/>
      <c r="B401" s="24" t="s">
        <v>370</v>
      </c>
      <c r="C401" s="21">
        <v>141</v>
      </c>
      <c r="D401" s="7">
        <v>209</v>
      </c>
      <c r="E401" s="7">
        <v>108</v>
      </c>
      <c r="F401" s="7">
        <v>99</v>
      </c>
      <c r="G401" s="8">
        <f t="shared" si="91"/>
        <v>8.8400699682133653E-4</v>
      </c>
      <c r="H401" s="8">
        <f t="shared" si="92"/>
        <v>1.4763536184791439E-3</v>
      </c>
      <c r="I401" s="8">
        <f t="shared" si="93"/>
        <v>8.179649335403491E-4</v>
      </c>
      <c r="J401" s="8">
        <f t="shared" si="94"/>
        <v>8.2523381624793695E-4</v>
      </c>
      <c r="K401" s="8">
        <f t="shared" si="97"/>
        <v>-0.23404255319148937</v>
      </c>
      <c r="L401" s="8">
        <f t="shared" si="98"/>
        <v>-0.52631578947368418</v>
      </c>
      <c r="M401" s="8">
        <f t="shared" si="95"/>
        <v>-2.0689525457520642E-4</v>
      </c>
      <c r="N401" s="16">
        <f t="shared" si="96"/>
        <v>-7.77028220252181E-4</v>
      </c>
    </row>
    <row r="402" spans="1:14" x14ac:dyDescent="0.2">
      <c r="A402" s="27"/>
      <c r="B402" s="24" t="s">
        <v>371</v>
      </c>
      <c r="C402" s="21">
        <v>672</v>
      </c>
      <c r="D402" s="7">
        <v>808</v>
      </c>
      <c r="E402" s="7">
        <v>318</v>
      </c>
      <c r="F402" s="7">
        <v>298</v>
      </c>
      <c r="G402" s="8">
        <f t="shared" si="91"/>
        <v>4.2131397295314763E-3</v>
      </c>
      <c r="H402" s="8">
        <f t="shared" si="92"/>
        <v>5.7076254723978388E-3</v>
      </c>
      <c r="I402" s="8">
        <f t="shared" si="93"/>
        <v>2.4084523043132501E-3</v>
      </c>
      <c r="J402" s="8">
        <f t="shared" si="94"/>
        <v>2.4840371438574261E-3</v>
      </c>
      <c r="K402" s="8">
        <f t="shared" si="97"/>
        <v>-0.5267857142857143</v>
      </c>
      <c r="L402" s="8">
        <f t="shared" si="98"/>
        <v>-0.63118811881188119</v>
      </c>
      <c r="M402" s="8">
        <f t="shared" si="95"/>
        <v>-2.2194218218067599E-3</v>
      </c>
      <c r="N402" s="16">
        <f t="shared" si="96"/>
        <v>-3.6025853848055665E-3</v>
      </c>
    </row>
    <row r="403" spans="1:14" x14ac:dyDescent="0.2">
      <c r="A403" s="27"/>
      <c r="B403" s="24" t="s">
        <v>372</v>
      </c>
      <c r="C403" s="21">
        <v>5</v>
      </c>
      <c r="D403" s="7">
        <v>40</v>
      </c>
      <c r="E403" s="7">
        <v>0</v>
      </c>
      <c r="F403" s="7">
        <v>4</v>
      </c>
      <c r="G403" s="8">
        <f t="shared" si="91"/>
        <v>3.1347765844728248E-5</v>
      </c>
      <c r="H403" s="8">
        <f t="shared" si="92"/>
        <v>2.8255571645533856E-4</v>
      </c>
      <c r="I403" s="8" t="str">
        <f t="shared" si="93"/>
        <v/>
      </c>
      <c r="J403" s="8">
        <f t="shared" si="94"/>
        <v>3.3342780454462098E-5</v>
      </c>
      <c r="K403" s="8">
        <f t="shared" si="97"/>
        <v>-1</v>
      </c>
      <c r="L403" s="8">
        <f t="shared" si="98"/>
        <v>-0.9</v>
      </c>
      <c r="M403" s="8">
        <f t="shared" si="95"/>
        <v>-3.1347765844728248E-5</v>
      </c>
      <c r="N403" s="16">
        <f t="shared" si="96"/>
        <v>-2.5430014480980472E-4</v>
      </c>
    </row>
    <row r="404" spans="1:14" ht="25.5" x14ac:dyDescent="0.2">
      <c r="A404" s="27"/>
      <c r="B404" s="24" t="s">
        <v>373</v>
      </c>
      <c r="C404" s="21">
        <v>61</v>
      </c>
      <c r="D404" s="7">
        <v>258</v>
      </c>
      <c r="E404" s="7">
        <v>46</v>
      </c>
      <c r="F404" s="7">
        <v>196</v>
      </c>
      <c r="G404" s="8">
        <f t="shared" si="91"/>
        <v>3.8244274330568462E-4</v>
      </c>
      <c r="H404" s="8">
        <f t="shared" si="92"/>
        <v>1.8224843711369336E-3</v>
      </c>
      <c r="I404" s="8">
        <f t="shared" si="93"/>
        <v>3.483924716931117E-4</v>
      </c>
      <c r="J404" s="8">
        <f t="shared" si="94"/>
        <v>1.6337962422686427E-3</v>
      </c>
      <c r="K404" s="8">
        <f t="shared" si="97"/>
        <v>-0.24590163934426229</v>
      </c>
      <c r="L404" s="8">
        <f t="shared" si="98"/>
        <v>-0.24031007751937986</v>
      </c>
      <c r="M404" s="8">
        <f t="shared" si="95"/>
        <v>-9.4043297534184743E-5</v>
      </c>
      <c r="N404" s="16">
        <f t="shared" si="96"/>
        <v>-4.3796136050577476E-4</v>
      </c>
    </row>
    <row r="405" spans="1:14" ht="25.5" x14ac:dyDescent="0.2">
      <c r="A405" s="27"/>
      <c r="B405" s="24" t="s">
        <v>374</v>
      </c>
      <c r="C405" s="21">
        <v>1112</v>
      </c>
      <c r="D405" s="7">
        <v>1383</v>
      </c>
      <c r="E405" s="7">
        <v>930</v>
      </c>
      <c r="F405" s="7">
        <v>1211</v>
      </c>
      <c r="G405" s="8">
        <f t="shared" si="91"/>
        <v>6.9717431238675619E-3</v>
      </c>
      <c r="H405" s="8">
        <f t="shared" si="92"/>
        <v>9.7693638964433307E-3</v>
      </c>
      <c r="I405" s="8">
        <f t="shared" si="93"/>
        <v>7.043586927708562E-3</v>
      </c>
      <c r="J405" s="8">
        <f t="shared" si="94"/>
        <v>1.00945267825884E-2</v>
      </c>
      <c r="K405" s="8">
        <f t="shared" si="97"/>
        <v>-0.16366906474820145</v>
      </c>
      <c r="L405" s="8">
        <f t="shared" si="98"/>
        <v>-0.12436731742588576</v>
      </c>
      <c r="M405" s="8">
        <f t="shared" si="95"/>
        <v>-1.1410586767481082E-3</v>
      </c>
      <c r="N405" s="16">
        <f t="shared" si="96"/>
        <v>-1.2149895807579559E-3</v>
      </c>
    </row>
    <row r="406" spans="1:14" x14ac:dyDescent="0.2">
      <c r="A406" s="27"/>
      <c r="B406" s="24" t="s">
        <v>375</v>
      </c>
      <c r="C406" s="21">
        <v>2904</v>
      </c>
      <c r="D406" s="7">
        <v>647</v>
      </c>
      <c r="E406" s="7">
        <v>2318</v>
      </c>
      <c r="F406" s="7">
        <v>443</v>
      </c>
      <c r="G406" s="8">
        <f t="shared" si="91"/>
        <v>1.8206782402618166E-2</v>
      </c>
      <c r="H406" s="8">
        <f t="shared" si="92"/>
        <v>4.5703387136651012E-3</v>
      </c>
      <c r="I406" s="8">
        <f t="shared" si="93"/>
        <v>1.7555951073578976E-2</v>
      </c>
      <c r="J406" s="8">
        <f t="shared" si="94"/>
        <v>3.6927129353316775E-3</v>
      </c>
      <c r="K406" s="8">
        <f t="shared" si="97"/>
        <v>-0.20179063360881544</v>
      </c>
      <c r="L406" s="8">
        <f t="shared" si="98"/>
        <v>-0.31530139103554866</v>
      </c>
      <c r="M406" s="8">
        <f t="shared" si="95"/>
        <v>-3.6739581570021506E-3</v>
      </c>
      <c r="N406" s="16">
        <f t="shared" si="96"/>
        <v>-1.4410341539222264E-3</v>
      </c>
    </row>
    <row r="407" spans="1:14" x14ac:dyDescent="0.2">
      <c r="A407" s="27"/>
      <c r="B407" s="24" t="s">
        <v>376</v>
      </c>
      <c r="C407" s="21">
        <v>315</v>
      </c>
      <c r="D407" s="7">
        <v>53</v>
      </c>
      <c r="E407" s="7">
        <v>180</v>
      </c>
      <c r="F407" s="7">
        <v>28</v>
      </c>
      <c r="G407" s="8">
        <f t="shared" si="91"/>
        <v>1.9749092482178794E-3</v>
      </c>
      <c r="H407" s="8">
        <f t="shared" si="92"/>
        <v>3.7438632430332355E-4</v>
      </c>
      <c r="I407" s="8">
        <f t="shared" si="93"/>
        <v>1.3632748892339153E-3</v>
      </c>
      <c r="J407" s="8">
        <f t="shared" si="94"/>
        <v>2.3339946318123468E-4</v>
      </c>
      <c r="K407" s="8">
        <f t="shared" si="97"/>
        <v>-0.42857142857142855</v>
      </c>
      <c r="L407" s="8">
        <f t="shared" si="98"/>
        <v>-0.47169811320754718</v>
      </c>
      <c r="M407" s="8">
        <f t="shared" si="95"/>
        <v>-8.4638967780766255E-4</v>
      </c>
      <c r="N407" s="16">
        <f t="shared" si="96"/>
        <v>-1.7659732278458659E-4</v>
      </c>
    </row>
    <row r="408" spans="1:14" x14ac:dyDescent="0.2">
      <c r="A408" s="27"/>
      <c r="B408" s="24" t="s">
        <v>377</v>
      </c>
      <c r="C408" s="21">
        <v>456</v>
      </c>
      <c r="D408" s="7">
        <v>122</v>
      </c>
      <c r="E408" s="7">
        <v>266</v>
      </c>
      <c r="F408" s="7">
        <v>141</v>
      </c>
      <c r="G408" s="8">
        <f t="shared" si="91"/>
        <v>2.8589162450392159E-3</v>
      </c>
      <c r="H408" s="8">
        <f t="shared" si="92"/>
        <v>8.6179493518878257E-4</v>
      </c>
      <c r="I408" s="8">
        <f t="shared" si="93"/>
        <v>2.0146173363123415E-3</v>
      </c>
      <c r="J408" s="8">
        <f t="shared" si="94"/>
        <v>1.175333011019789E-3</v>
      </c>
      <c r="K408" s="8">
        <f t="shared" si="97"/>
        <v>-0.41666666666666669</v>
      </c>
      <c r="L408" s="8">
        <f t="shared" si="98"/>
        <v>0.15573770491803279</v>
      </c>
      <c r="M408" s="8">
        <f t="shared" si="95"/>
        <v>-1.1912151020996734E-3</v>
      </c>
      <c r="N408" s="16">
        <f t="shared" si="96"/>
        <v>1.3421396531628581E-4</v>
      </c>
    </row>
    <row r="409" spans="1:14" x14ac:dyDescent="0.2">
      <c r="A409" s="27"/>
      <c r="B409" s="24" t="s">
        <v>378</v>
      </c>
      <c r="C409" s="21">
        <v>113</v>
      </c>
      <c r="D409" s="7">
        <v>26</v>
      </c>
      <c r="E409" s="7">
        <v>60</v>
      </c>
      <c r="F409" s="7">
        <v>22</v>
      </c>
      <c r="G409" s="8">
        <f t="shared" si="91"/>
        <v>7.0845950809085838E-4</v>
      </c>
      <c r="H409" s="8">
        <f t="shared" si="92"/>
        <v>1.8366121569597004E-4</v>
      </c>
      <c r="I409" s="8">
        <f t="shared" si="93"/>
        <v>4.5442496307797174E-4</v>
      </c>
      <c r="J409" s="8">
        <f t="shared" si="94"/>
        <v>1.8338529249954154E-4</v>
      </c>
      <c r="K409" s="8">
        <f t="shared" si="97"/>
        <v>-0.46902654867256638</v>
      </c>
      <c r="L409" s="8">
        <f t="shared" si="98"/>
        <v>-0.15384615384615385</v>
      </c>
      <c r="M409" s="8">
        <f t="shared" si="95"/>
        <v>-3.3228631795411941E-4</v>
      </c>
      <c r="N409" s="16">
        <f t="shared" si="96"/>
        <v>-2.8255571645533853E-5</v>
      </c>
    </row>
    <row r="410" spans="1:14" x14ac:dyDescent="0.2">
      <c r="A410" s="27"/>
      <c r="B410" s="24" t="s">
        <v>379</v>
      </c>
      <c r="C410" s="21">
        <v>528</v>
      </c>
      <c r="D410" s="7">
        <v>171</v>
      </c>
      <c r="E410" s="7">
        <v>526</v>
      </c>
      <c r="F410" s="7">
        <v>173</v>
      </c>
      <c r="G410" s="8">
        <f t="shared" si="91"/>
        <v>3.3103240732033027E-3</v>
      </c>
      <c r="H410" s="8">
        <f t="shared" si="92"/>
        <v>1.2079256878465723E-3</v>
      </c>
      <c r="I410" s="8">
        <f t="shared" si="93"/>
        <v>3.9837921763168855E-3</v>
      </c>
      <c r="J410" s="8">
        <f t="shared" si="94"/>
        <v>1.4420752546554856E-3</v>
      </c>
      <c r="K410" s="8">
        <f t="shared" si="97"/>
        <v>-3.787878787878788E-3</v>
      </c>
      <c r="L410" s="8">
        <f t="shared" si="98"/>
        <v>1.1695906432748537E-2</v>
      </c>
      <c r="M410" s="8">
        <f t="shared" si="95"/>
        <v>-1.2539106337891298E-5</v>
      </c>
      <c r="N410" s="16">
        <f t="shared" si="96"/>
        <v>1.4127785822766927E-5</v>
      </c>
    </row>
    <row r="411" spans="1:14" x14ac:dyDescent="0.2">
      <c r="A411" s="27"/>
      <c r="B411" s="24" t="s">
        <v>380</v>
      </c>
      <c r="C411" s="21">
        <v>7</v>
      </c>
      <c r="D411" s="7">
        <v>42</v>
      </c>
      <c r="E411" s="7">
        <v>2</v>
      </c>
      <c r="F411" s="7">
        <v>31</v>
      </c>
      <c r="G411" s="8">
        <f t="shared" si="91"/>
        <v>4.3886872182619543E-5</v>
      </c>
      <c r="H411" s="8">
        <f t="shared" si="92"/>
        <v>2.9668350227810545E-4</v>
      </c>
      <c r="I411" s="8">
        <f t="shared" si="93"/>
        <v>1.5147498769265726E-5</v>
      </c>
      <c r="J411" s="8">
        <f t="shared" si="94"/>
        <v>2.5840654852208125E-4</v>
      </c>
      <c r="K411" s="8">
        <f t="shared" si="97"/>
        <v>-0.7142857142857143</v>
      </c>
      <c r="L411" s="8">
        <f t="shared" si="98"/>
        <v>-0.26190476190476192</v>
      </c>
      <c r="M411" s="8">
        <f t="shared" si="95"/>
        <v>-3.1347765844728248E-5</v>
      </c>
      <c r="N411" s="16">
        <f t="shared" si="96"/>
        <v>-7.77028220252181E-5</v>
      </c>
    </row>
    <row r="412" spans="1:14" x14ac:dyDescent="0.2">
      <c r="A412" s="27"/>
      <c r="B412" s="24" t="s">
        <v>381</v>
      </c>
      <c r="C412" s="21">
        <v>12</v>
      </c>
      <c r="D412" s="7">
        <v>11</v>
      </c>
      <c r="E412" s="7">
        <v>6</v>
      </c>
      <c r="F412" s="7">
        <v>11</v>
      </c>
      <c r="G412" s="8">
        <f t="shared" si="91"/>
        <v>7.5234638027347797E-5</v>
      </c>
      <c r="H412" s="8">
        <f t="shared" si="92"/>
        <v>7.77028220252181E-5</v>
      </c>
      <c r="I412" s="8">
        <f t="shared" si="93"/>
        <v>4.5442496307797177E-5</v>
      </c>
      <c r="J412" s="8">
        <f t="shared" si="94"/>
        <v>9.1692646249770768E-5</v>
      </c>
      <c r="K412" s="8">
        <f t="shared" si="97"/>
        <v>-0.5</v>
      </c>
      <c r="L412" s="8">
        <f t="shared" si="98"/>
        <v>0</v>
      </c>
      <c r="M412" s="8">
        <f t="shared" si="95"/>
        <v>-3.7617319013673899E-5</v>
      </c>
      <c r="N412" s="16">
        <f t="shared" si="96"/>
        <v>0</v>
      </c>
    </row>
    <row r="413" spans="1:14" x14ac:dyDescent="0.2">
      <c r="A413" s="27"/>
      <c r="B413" s="24" t="s">
        <v>382</v>
      </c>
      <c r="C413" s="21">
        <v>1463</v>
      </c>
      <c r="D413" s="7">
        <v>103</v>
      </c>
      <c r="E413" s="7">
        <v>1122</v>
      </c>
      <c r="F413" s="7">
        <v>119</v>
      </c>
      <c r="G413" s="8">
        <f t="shared" si="91"/>
        <v>9.1723562861674851E-3</v>
      </c>
      <c r="H413" s="8">
        <f t="shared" si="92"/>
        <v>7.2758096987249668E-4</v>
      </c>
      <c r="I413" s="8">
        <f t="shared" si="93"/>
        <v>8.4977468095580721E-3</v>
      </c>
      <c r="J413" s="8">
        <f t="shared" si="94"/>
        <v>9.9194771852024739E-4</v>
      </c>
      <c r="K413" s="8">
        <f t="shared" si="97"/>
        <v>-0.23308270676691728</v>
      </c>
      <c r="L413" s="8">
        <f t="shared" si="98"/>
        <v>0.1553398058252427</v>
      </c>
      <c r="M413" s="8">
        <f t="shared" si="95"/>
        <v>-2.1379176306104662E-3</v>
      </c>
      <c r="N413" s="16">
        <f t="shared" si="96"/>
        <v>1.130222865821354E-4</v>
      </c>
    </row>
    <row r="414" spans="1:14" x14ac:dyDescent="0.2">
      <c r="A414" s="27"/>
      <c r="B414" s="24" t="s">
        <v>383</v>
      </c>
      <c r="C414" s="21">
        <v>18</v>
      </c>
      <c r="D414" s="7">
        <v>30</v>
      </c>
      <c r="E414" s="7">
        <v>6</v>
      </c>
      <c r="F414" s="7">
        <v>16</v>
      </c>
      <c r="G414" s="8">
        <f t="shared" si="91"/>
        <v>1.1285195704102169E-4</v>
      </c>
      <c r="H414" s="8">
        <f t="shared" si="92"/>
        <v>2.1191678734150391E-4</v>
      </c>
      <c r="I414" s="8">
        <f t="shared" si="93"/>
        <v>4.5442496307797177E-5</v>
      </c>
      <c r="J414" s="8">
        <f t="shared" si="94"/>
        <v>1.3337112181784839E-4</v>
      </c>
      <c r="K414" s="8">
        <f t="shared" si="97"/>
        <v>-0.66666666666666663</v>
      </c>
      <c r="L414" s="8">
        <f t="shared" si="98"/>
        <v>-0.46666666666666667</v>
      </c>
      <c r="M414" s="8">
        <f t="shared" si="95"/>
        <v>-7.5234638027347784E-5</v>
      </c>
      <c r="N414" s="16">
        <f t="shared" si="96"/>
        <v>-9.8894500759368493E-5</v>
      </c>
    </row>
    <row r="415" spans="1:14" x14ac:dyDescent="0.2">
      <c r="A415" s="27"/>
      <c r="B415" s="24" t="s">
        <v>384</v>
      </c>
      <c r="C415" s="21">
        <v>56</v>
      </c>
      <c r="D415" s="7">
        <v>67</v>
      </c>
      <c r="E415" s="7">
        <v>12</v>
      </c>
      <c r="F415" s="7">
        <v>20</v>
      </c>
      <c r="G415" s="8">
        <f t="shared" si="91"/>
        <v>3.5109497746095634E-4</v>
      </c>
      <c r="H415" s="8">
        <f t="shared" si="92"/>
        <v>4.7328082506269207E-4</v>
      </c>
      <c r="I415" s="8">
        <f t="shared" si="93"/>
        <v>9.0884992615594353E-5</v>
      </c>
      <c r="J415" s="8">
        <f t="shared" si="94"/>
        <v>1.667139022723105E-4</v>
      </c>
      <c r="K415" s="8">
        <f t="shared" si="97"/>
        <v>-0.7857142857142857</v>
      </c>
      <c r="L415" s="8">
        <f t="shared" si="98"/>
        <v>-0.70149253731343286</v>
      </c>
      <c r="M415" s="8">
        <f t="shared" si="95"/>
        <v>-2.7586033943360856E-4</v>
      </c>
      <c r="N415" s="16">
        <f t="shared" si="96"/>
        <v>-3.3200296683502282E-4</v>
      </c>
    </row>
    <row r="416" spans="1:14" x14ac:dyDescent="0.2">
      <c r="A416" s="27"/>
      <c r="B416" s="24" t="s">
        <v>385</v>
      </c>
      <c r="C416" s="21">
        <v>49</v>
      </c>
      <c r="D416" s="7">
        <v>76</v>
      </c>
      <c r="E416" s="7">
        <v>67</v>
      </c>
      <c r="F416" s="7">
        <v>81</v>
      </c>
      <c r="G416" s="8">
        <f t="shared" si="91"/>
        <v>3.0720810527833683E-4</v>
      </c>
      <c r="H416" s="8">
        <f t="shared" si="92"/>
        <v>5.3685586126514322E-4</v>
      </c>
      <c r="I416" s="8">
        <f t="shared" si="93"/>
        <v>5.0744120877040176E-4</v>
      </c>
      <c r="J416" s="8">
        <f t="shared" si="94"/>
        <v>6.7519130420285746E-4</v>
      </c>
      <c r="K416" s="8">
        <f t="shared" si="97"/>
        <v>0.36734693877551022</v>
      </c>
      <c r="L416" s="8">
        <f t="shared" si="98"/>
        <v>6.5789473684210523E-2</v>
      </c>
      <c r="M416" s="8">
        <f t="shared" si="95"/>
        <v>1.128519570410217E-4</v>
      </c>
      <c r="N416" s="16">
        <f t="shared" si="96"/>
        <v>3.5319464556917313E-5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45</v>
      </c>
      <c r="F417" s="7">
        <v>34</v>
      </c>
      <c r="G417" s="8" t="str">
        <f t="shared" si="91"/>
        <v/>
      </c>
      <c r="H417" s="8" t="str">
        <f t="shared" si="92"/>
        <v/>
      </c>
      <c r="I417" s="8">
        <f t="shared" si="93"/>
        <v>3.4081872230847882E-4</v>
      </c>
      <c r="J417" s="8">
        <f t="shared" si="94"/>
        <v>2.8341363386292785E-4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1</v>
      </c>
      <c r="F418" s="7">
        <v>2</v>
      </c>
      <c r="G418" s="8" t="str">
        <f t="shared" si="91"/>
        <v/>
      </c>
      <c r="H418" s="8" t="str">
        <f t="shared" si="92"/>
        <v/>
      </c>
      <c r="I418" s="8">
        <f t="shared" si="93"/>
        <v>7.5737493846328628E-6</v>
      </c>
      <c r="J418" s="8">
        <f t="shared" si="94"/>
        <v>1.6671390227231049E-5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32266</v>
      </c>
      <c r="D419" s="7">
        <v>26816</v>
      </c>
      <c r="E419" s="7">
        <v>23523</v>
      </c>
      <c r="F419" s="7">
        <v>17116</v>
      </c>
      <c r="G419" s="8">
        <f t="shared" si="91"/>
        <v>0.20229340254920031</v>
      </c>
      <c r="H419" s="8">
        <f t="shared" si="92"/>
        <v>0.18942535231165897</v>
      </c>
      <c r="I419" s="8">
        <f t="shared" si="93"/>
        <v>0.17815730677471883</v>
      </c>
      <c r="J419" s="8">
        <f t="shared" si="94"/>
        <v>0.14267375756464332</v>
      </c>
      <c r="K419" s="8">
        <f t="shared" si="97"/>
        <v>-0.27096634227979915</v>
      </c>
      <c r="L419" s="8">
        <f t="shared" si="98"/>
        <v>-0.36172434367541767</v>
      </c>
      <c r="M419" s="8">
        <f t="shared" si="95"/>
        <v>-5.4814703356091808E-2</v>
      </c>
      <c r="N419" s="16">
        <f t="shared" si="96"/>
        <v>-6.8519761240419599E-2</v>
      </c>
    </row>
    <row r="420" spans="1:14" x14ac:dyDescent="0.2">
      <c r="A420" s="27"/>
      <c r="B420" s="24" t="s">
        <v>389</v>
      </c>
      <c r="C420" s="21">
        <v>52</v>
      </c>
      <c r="D420" s="7">
        <v>62</v>
      </c>
      <c r="E420" s="7">
        <v>142</v>
      </c>
      <c r="F420" s="7">
        <v>136</v>
      </c>
      <c r="G420" s="8">
        <f t="shared" si="91"/>
        <v>3.2601676478517377E-4</v>
      </c>
      <c r="H420" s="8">
        <f t="shared" si="92"/>
        <v>4.3796136050577476E-4</v>
      </c>
      <c r="I420" s="8">
        <f t="shared" si="93"/>
        <v>1.0754724126178664E-3</v>
      </c>
      <c r="J420" s="8">
        <f t="shared" si="94"/>
        <v>1.1336545354517114E-3</v>
      </c>
      <c r="K420" s="8">
        <f t="shared" si="97"/>
        <v>1.7307692307692308</v>
      </c>
      <c r="L420" s="8">
        <f t="shared" si="98"/>
        <v>1.1935483870967742</v>
      </c>
      <c r="M420" s="8">
        <f t="shared" si="95"/>
        <v>5.6425978520510851E-4</v>
      </c>
      <c r="N420" s="16">
        <f t="shared" si="96"/>
        <v>5.2272807544237639E-4</v>
      </c>
    </row>
    <row r="421" spans="1:14" x14ac:dyDescent="0.2">
      <c r="A421" s="27"/>
      <c r="B421" s="24" t="s">
        <v>390</v>
      </c>
      <c r="C421" s="21">
        <v>31</v>
      </c>
      <c r="D421" s="7">
        <v>29</v>
      </c>
      <c r="E421" s="7">
        <v>17</v>
      </c>
      <c r="F421" s="7">
        <v>10</v>
      </c>
      <c r="G421" s="8">
        <f t="shared" si="91"/>
        <v>1.9435614823731513E-4</v>
      </c>
      <c r="H421" s="8">
        <f t="shared" si="92"/>
        <v>2.0485289443012043E-4</v>
      </c>
      <c r="I421" s="8">
        <f t="shared" si="93"/>
        <v>1.2875373953875866E-4</v>
      </c>
      <c r="J421" s="8">
        <f t="shared" si="94"/>
        <v>8.3356951136155248E-5</v>
      </c>
      <c r="K421" s="8">
        <f t="shared" si="97"/>
        <v>-0.45161290322580644</v>
      </c>
      <c r="L421" s="8">
        <f t="shared" si="98"/>
        <v>-0.65517241379310343</v>
      </c>
      <c r="M421" s="8">
        <f t="shared" si="95"/>
        <v>-8.7773744365239086E-5</v>
      </c>
      <c r="N421" s="16">
        <f t="shared" si="96"/>
        <v>-1.3421396531628581E-4</v>
      </c>
    </row>
    <row r="422" spans="1:14" x14ac:dyDescent="0.2">
      <c r="A422" s="27"/>
      <c r="B422" s="24" t="s">
        <v>391</v>
      </c>
      <c r="C422" s="21">
        <v>2311</v>
      </c>
      <c r="D422" s="7">
        <v>1495</v>
      </c>
      <c r="E422" s="7">
        <v>2948</v>
      </c>
      <c r="F422" s="7">
        <v>2118</v>
      </c>
      <c r="G422" s="8">
        <f t="shared" si="91"/>
        <v>1.4488937373433396E-2</v>
      </c>
      <c r="H422" s="8">
        <f t="shared" si="92"/>
        <v>1.0560519902518278E-2</v>
      </c>
      <c r="I422" s="8">
        <f t="shared" si="93"/>
        <v>2.232741318589768E-2</v>
      </c>
      <c r="J422" s="8">
        <f t="shared" si="94"/>
        <v>1.765500225063768E-2</v>
      </c>
      <c r="K422" s="8">
        <f t="shared" si="97"/>
        <v>0.27563825183903073</v>
      </c>
      <c r="L422" s="8">
        <f t="shared" si="98"/>
        <v>0.41672240802675586</v>
      </c>
      <c r="M422" s="8">
        <f t="shared" si="95"/>
        <v>3.993705368618379E-3</v>
      </c>
      <c r="N422" s="16">
        <f t="shared" si="96"/>
        <v>4.4008052837918978E-3</v>
      </c>
    </row>
    <row r="423" spans="1:14" x14ac:dyDescent="0.2">
      <c r="A423" s="27"/>
      <c r="B423" s="24" t="s">
        <v>392</v>
      </c>
      <c r="C423" s="21">
        <v>11387</v>
      </c>
      <c r="D423" s="7">
        <v>7214</v>
      </c>
      <c r="E423" s="7">
        <v>12822</v>
      </c>
      <c r="F423" s="7">
        <v>9390</v>
      </c>
      <c r="G423" s="8">
        <f t="shared" si="91"/>
        <v>7.1391401934784104E-2</v>
      </c>
      <c r="H423" s="8">
        <f t="shared" si="92"/>
        <v>5.0958923462720303E-2</v>
      </c>
      <c r="I423" s="8">
        <f t="shared" si="93"/>
        <v>9.7110614609762558E-2</v>
      </c>
      <c r="J423" s="8">
        <f t="shared" si="94"/>
        <v>7.8272177116849778E-2</v>
      </c>
      <c r="K423" s="8">
        <f t="shared" si="97"/>
        <v>0.12602090102748748</v>
      </c>
      <c r="L423" s="8">
        <f t="shared" si="98"/>
        <v>0.30163570834488496</v>
      </c>
      <c r="M423" s="8">
        <f t="shared" si="95"/>
        <v>8.9968087974370056E-3</v>
      </c>
      <c r="N423" s="16">
        <f t="shared" si="96"/>
        <v>1.5371030975170416E-2</v>
      </c>
    </row>
    <row r="424" spans="1:14" x14ac:dyDescent="0.2">
      <c r="A424" s="27"/>
      <c r="B424" s="24" t="s">
        <v>393</v>
      </c>
      <c r="C424" s="21">
        <v>1359</v>
      </c>
      <c r="D424" s="7">
        <v>643</v>
      </c>
      <c r="E424" s="7">
        <v>1493</v>
      </c>
      <c r="F424" s="7">
        <v>897</v>
      </c>
      <c r="G424" s="8">
        <f t="shared" si="91"/>
        <v>8.5203227565971377E-3</v>
      </c>
      <c r="H424" s="8">
        <f t="shared" si="92"/>
        <v>4.5420831420195668E-3</v>
      </c>
      <c r="I424" s="8">
        <f t="shared" si="93"/>
        <v>1.1307607831256864E-2</v>
      </c>
      <c r="J424" s="8">
        <f t="shared" si="94"/>
        <v>7.4771185169131256E-3</v>
      </c>
      <c r="K424" s="8">
        <f t="shared" si="97"/>
        <v>9.860191317144959E-2</v>
      </c>
      <c r="L424" s="8">
        <f t="shared" si="98"/>
        <v>0.39502332814930013</v>
      </c>
      <c r="M424" s="8">
        <f t="shared" si="95"/>
        <v>8.4012012463871696E-4</v>
      </c>
      <c r="N424" s="16">
        <f t="shared" si="96"/>
        <v>1.7942287994913997E-3</v>
      </c>
    </row>
    <row r="425" spans="1:14" x14ac:dyDescent="0.2">
      <c r="A425" s="27"/>
      <c r="B425" s="24" t="s">
        <v>394</v>
      </c>
      <c r="C425" s="21">
        <v>6</v>
      </c>
      <c r="D425" s="7">
        <v>5</v>
      </c>
      <c r="E425" s="7">
        <v>5</v>
      </c>
      <c r="F425" s="7">
        <v>6</v>
      </c>
      <c r="G425" s="8">
        <f t="shared" si="91"/>
        <v>3.7617319013673899E-5</v>
      </c>
      <c r="H425" s="8">
        <f t="shared" si="92"/>
        <v>3.531946455691732E-5</v>
      </c>
      <c r="I425" s="8">
        <f t="shared" si="93"/>
        <v>3.7868746923164314E-5</v>
      </c>
      <c r="J425" s="8">
        <f t="shared" si="94"/>
        <v>5.0014170681693143E-5</v>
      </c>
      <c r="K425" s="8">
        <f t="shared" si="97"/>
        <v>-0.16666666666666666</v>
      </c>
      <c r="L425" s="8">
        <f t="shared" si="98"/>
        <v>0.2</v>
      </c>
      <c r="M425" s="8">
        <f t="shared" si="95"/>
        <v>-6.2695531689456492E-6</v>
      </c>
      <c r="N425" s="16">
        <f t="shared" si="96"/>
        <v>7.0638929113834641E-6</v>
      </c>
    </row>
    <row r="426" spans="1:14" x14ac:dyDescent="0.2">
      <c r="A426" s="27"/>
      <c r="B426" s="24" t="s">
        <v>395</v>
      </c>
      <c r="C426" s="21">
        <v>369</v>
      </c>
      <c r="D426" s="7">
        <v>750</v>
      </c>
      <c r="E426" s="7">
        <v>222</v>
      </c>
      <c r="F426" s="7">
        <v>150</v>
      </c>
      <c r="G426" s="8">
        <f t="shared" si="91"/>
        <v>2.3134651193409445E-3</v>
      </c>
      <c r="H426" s="8">
        <f t="shared" si="92"/>
        <v>5.2979196835375979E-3</v>
      </c>
      <c r="I426" s="8">
        <f t="shared" si="93"/>
        <v>1.6813723633884955E-3</v>
      </c>
      <c r="J426" s="8">
        <f t="shared" si="94"/>
        <v>1.2503542670423288E-3</v>
      </c>
      <c r="K426" s="8">
        <f t="shared" si="97"/>
        <v>-0.3983739837398374</v>
      </c>
      <c r="L426" s="8">
        <f t="shared" si="98"/>
        <v>-0.8</v>
      </c>
      <c r="M426" s="8">
        <f t="shared" si="95"/>
        <v>-9.2162431583501039E-4</v>
      </c>
      <c r="N426" s="16">
        <f t="shared" si="96"/>
        <v>-4.2383357468300789E-3</v>
      </c>
    </row>
    <row r="427" spans="1:14" ht="25.5" x14ac:dyDescent="0.2">
      <c r="A427" s="27"/>
      <c r="B427" s="24" t="s">
        <v>396</v>
      </c>
      <c r="C427" s="21">
        <v>407</v>
      </c>
      <c r="D427" s="7">
        <v>318</v>
      </c>
      <c r="E427" s="7">
        <v>276</v>
      </c>
      <c r="F427" s="7">
        <v>255</v>
      </c>
      <c r="G427" s="8">
        <f t="shared" si="91"/>
        <v>2.5517081397608793E-3</v>
      </c>
      <c r="H427" s="8">
        <f t="shared" si="92"/>
        <v>2.2463179458199413E-3</v>
      </c>
      <c r="I427" s="8">
        <f t="shared" si="93"/>
        <v>2.0903548301586701E-3</v>
      </c>
      <c r="J427" s="8">
        <f t="shared" si="94"/>
        <v>2.1256022539719588E-3</v>
      </c>
      <c r="K427" s="8">
        <f t="shared" si="97"/>
        <v>-0.32186732186732187</v>
      </c>
      <c r="L427" s="8">
        <f t="shared" si="98"/>
        <v>-0.19811320754716982</v>
      </c>
      <c r="M427" s="8">
        <f t="shared" si="95"/>
        <v>-8.2131146513188009E-4</v>
      </c>
      <c r="N427" s="16">
        <f t="shared" si="96"/>
        <v>-4.4502525341715823E-4</v>
      </c>
    </row>
    <row r="428" spans="1:14" x14ac:dyDescent="0.2">
      <c r="A428" s="27"/>
      <c r="B428" s="24" t="s">
        <v>397</v>
      </c>
      <c r="C428" s="21">
        <v>161</v>
      </c>
      <c r="D428" s="7">
        <v>94</v>
      </c>
      <c r="E428" s="7">
        <v>147</v>
      </c>
      <c r="F428" s="7">
        <v>61</v>
      </c>
      <c r="G428" s="8">
        <f t="shared" si="91"/>
        <v>1.0093980602002496E-3</v>
      </c>
      <c r="H428" s="8">
        <f t="shared" si="92"/>
        <v>6.6400593367004553E-4</v>
      </c>
      <c r="I428" s="8">
        <f t="shared" si="93"/>
        <v>1.1133411595410309E-3</v>
      </c>
      <c r="J428" s="8">
        <f t="shared" si="94"/>
        <v>5.0847740193054702E-4</v>
      </c>
      <c r="K428" s="8">
        <f t="shared" si="97"/>
        <v>-8.6956521739130432E-2</v>
      </c>
      <c r="L428" s="8">
        <f t="shared" si="98"/>
        <v>-0.35106382978723405</v>
      </c>
      <c r="M428" s="8">
        <f t="shared" si="95"/>
        <v>-8.7773744365239099E-5</v>
      </c>
      <c r="N428" s="16">
        <f t="shared" si="96"/>
        <v>-2.331084660756543E-4</v>
      </c>
    </row>
    <row r="429" spans="1:14" x14ac:dyDescent="0.2">
      <c r="A429" s="27"/>
      <c r="B429" s="24" t="s">
        <v>398</v>
      </c>
      <c r="C429" s="21">
        <v>532</v>
      </c>
      <c r="D429" s="7">
        <v>332</v>
      </c>
      <c r="E429" s="7">
        <v>447</v>
      </c>
      <c r="F429" s="7">
        <v>355</v>
      </c>
      <c r="G429" s="8">
        <f t="shared" si="91"/>
        <v>3.3354022858790855E-3</v>
      </c>
      <c r="H429" s="8">
        <f t="shared" si="92"/>
        <v>2.3452124465793097E-3</v>
      </c>
      <c r="I429" s="8">
        <f t="shared" si="93"/>
        <v>3.3854659749308898E-3</v>
      </c>
      <c r="J429" s="8">
        <f t="shared" si="94"/>
        <v>2.959171765333511E-3</v>
      </c>
      <c r="K429" s="8">
        <f t="shared" si="97"/>
        <v>-0.15977443609022557</v>
      </c>
      <c r="L429" s="8">
        <f t="shared" si="98"/>
        <v>6.9277108433734941E-2</v>
      </c>
      <c r="M429" s="8">
        <f t="shared" si="95"/>
        <v>-5.3291201936038024E-4</v>
      </c>
      <c r="N429" s="16">
        <f t="shared" si="96"/>
        <v>1.6246953696181965E-4</v>
      </c>
    </row>
    <row r="430" spans="1:14" x14ac:dyDescent="0.2">
      <c r="A430" s="27"/>
      <c r="B430" s="24" t="s">
        <v>399</v>
      </c>
      <c r="C430" s="21">
        <v>227</v>
      </c>
      <c r="D430" s="7">
        <v>223</v>
      </c>
      <c r="E430" s="7">
        <v>196</v>
      </c>
      <c r="F430" s="7">
        <v>215</v>
      </c>
      <c r="G430" s="8">
        <f t="shared" si="91"/>
        <v>1.4231885693506625E-3</v>
      </c>
      <c r="H430" s="8">
        <f t="shared" si="92"/>
        <v>1.5752481192385123E-3</v>
      </c>
      <c r="I430" s="8">
        <f t="shared" si="93"/>
        <v>1.484454879388041E-3</v>
      </c>
      <c r="J430" s="8">
        <f t="shared" si="94"/>
        <v>1.7921744494273377E-3</v>
      </c>
      <c r="K430" s="8">
        <f t="shared" si="97"/>
        <v>-0.13656387665198239</v>
      </c>
      <c r="L430" s="8">
        <f t="shared" si="98"/>
        <v>-3.5874439461883408E-2</v>
      </c>
      <c r="M430" s="8">
        <f t="shared" si="95"/>
        <v>-1.9435614823731516E-4</v>
      </c>
      <c r="N430" s="16">
        <f t="shared" si="96"/>
        <v>-5.6511143291067706E-5</v>
      </c>
    </row>
    <row r="431" spans="1:14" x14ac:dyDescent="0.2">
      <c r="A431" s="27"/>
      <c r="B431" s="24" t="s">
        <v>400</v>
      </c>
      <c r="C431" s="21">
        <v>6</v>
      </c>
      <c r="D431" s="7">
        <v>5</v>
      </c>
      <c r="E431" s="7">
        <v>1</v>
      </c>
      <c r="F431" s="7">
        <v>3</v>
      </c>
      <c r="G431" s="8">
        <f t="shared" si="91"/>
        <v>3.7617319013673899E-5</v>
      </c>
      <c r="H431" s="8">
        <f t="shared" si="92"/>
        <v>3.531946455691732E-5</v>
      </c>
      <c r="I431" s="8">
        <f t="shared" si="93"/>
        <v>7.5737493846328628E-6</v>
      </c>
      <c r="J431" s="8">
        <f t="shared" si="94"/>
        <v>2.5007085340846572E-5</v>
      </c>
      <c r="K431" s="8">
        <f t="shared" si="97"/>
        <v>-0.83333333333333337</v>
      </c>
      <c r="L431" s="8">
        <f t="shared" si="98"/>
        <v>-0.4</v>
      </c>
      <c r="M431" s="8">
        <f t="shared" si="95"/>
        <v>-3.1347765844728248E-5</v>
      </c>
      <c r="N431" s="16">
        <f t="shared" si="96"/>
        <v>-1.4127785822766928E-5</v>
      </c>
    </row>
    <row r="432" spans="1:14" ht="25.5" x14ac:dyDescent="0.2">
      <c r="A432" s="27"/>
      <c r="B432" s="24" t="s">
        <v>401</v>
      </c>
      <c r="C432" s="21">
        <v>153</v>
      </c>
      <c r="D432" s="7">
        <v>133</v>
      </c>
      <c r="E432" s="7">
        <v>65</v>
      </c>
      <c r="F432" s="7">
        <v>73</v>
      </c>
      <c r="G432" s="8">
        <f t="shared" si="91"/>
        <v>9.5924163484868436E-4</v>
      </c>
      <c r="H432" s="8">
        <f t="shared" si="92"/>
        <v>9.3949775721400067E-4</v>
      </c>
      <c r="I432" s="8">
        <f t="shared" si="93"/>
        <v>4.922937100011361E-4</v>
      </c>
      <c r="J432" s="8">
        <f t="shared" si="94"/>
        <v>6.0850574329393331E-4</v>
      </c>
      <c r="K432" s="8">
        <f t="shared" si="97"/>
        <v>-0.57516339869281041</v>
      </c>
      <c r="L432" s="8">
        <f t="shared" si="98"/>
        <v>-0.45112781954887216</v>
      </c>
      <c r="M432" s="8">
        <f t="shared" si="95"/>
        <v>-5.5172067886721712E-4</v>
      </c>
      <c r="N432" s="16">
        <f t="shared" si="96"/>
        <v>-4.2383357468300781E-4</v>
      </c>
    </row>
    <row r="433" spans="1:14" ht="25.5" x14ac:dyDescent="0.2">
      <c r="A433" s="27"/>
      <c r="B433" s="24" t="s">
        <v>402</v>
      </c>
      <c r="C433" s="21">
        <v>15</v>
      </c>
      <c r="D433" s="7">
        <v>132</v>
      </c>
      <c r="E433" s="7">
        <v>16</v>
      </c>
      <c r="F433" s="7">
        <v>145</v>
      </c>
      <c r="G433" s="8">
        <f t="shared" si="91"/>
        <v>9.4043297534184743E-5</v>
      </c>
      <c r="H433" s="8">
        <f t="shared" si="92"/>
        <v>9.324338643026172E-4</v>
      </c>
      <c r="I433" s="8">
        <f t="shared" si="93"/>
        <v>1.211799901541258E-4</v>
      </c>
      <c r="J433" s="8">
        <f t="shared" si="94"/>
        <v>1.2086757914742511E-3</v>
      </c>
      <c r="K433" s="8">
        <f t="shared" si="97"/>
        <v>6.6666666666666666E-2</v>
      </c>
      <c r="L433" s="8">
        <f t="shared" si="98"/>
        <v>9.8484848484848481E-2</v>
      </c>
      <c r="M433" s="8">
        <f t="shared" si="95"/>
        <v>6.2695531689456492E-6</v>
      </c>
      <c r="N433" s="16">
        <f t="shared" si="96"/>
        <v>9.183060784798502E-5</v>
      </c>
    </row>
    <row r="434" spans="1:14" x14ac:dyDescent="0.2">
      <c r="A434" s="27"/>
      <c r="B434" s="24" t="s">
        <v>403</v>
      </c>
      <c r="C434" s="21">
        <v>406</v>
      </c>
      <c r="D434" s="7">
        <v>567</v>
      </c>
      <c r="E434" s="7">
        <v>310</v>
      </c>
      <c r="F434" s="7">
        <v>259</v>
      </c>
      <c r="G434" s="8">
        <f t="shared" si="91"/>
        <v>2.5454385865919336E-3</v>
      </c>
      <c r="H434" s="8">
        <f t="shared" si="92"/>
        <v>4.0052272807544241E-3</v>
      </c>
      <c r="I434" s="8">
        <f t="shared" si="93"/>
        <v>2.3478623092361875E-3</v>
      </c>
      <c r="J434" s="8">
        <f t="shared" si="94"/>
        <v>2.1589450344264207E-3</v>
      </c>
      <c r="K434" s="8">
        <f t="shared" si="97"/>
        <v>-0.23645320197044334</v>
      </c>
      <c r="L434" s="8">
        <f t="shared" si="98"/>
        <v>-0.54320987654320985</v>
      </c>
      <c r="M434" s="8">
        <f t="shared" si="95"/>
        <v>-6.0187710421878227E-4</v>
      </c>
      <c r="N434" s="16">
        <f t="shared" si="96"/>
        <v>-2.1756790167061068E-3</v>
      </c>
    </row>
    <row r="435" spans="1:14" x14ac:dyDescent="0.2">
      <c r="A435" s="27"/>
      <c r="B435" s="24" t="s">
        <v>404</v>
      </c>
      <c r="C435" s="21">
        <v>1792</v>
      </c>
      <c r="D435" s="7">
        <v>1715</v>
      </c>
      <c r="E435" s="7">
        <v>1924</v>
      </c>
      <c r="F435" s="7">
        <v>2034</v>
      </c>
      <c r="G435" s="8">
        <f t="shared" ref="G435:G498" si="99">+IF(C435=0,"",C435/C$371)</f>
        <v>1.1235039278750603E-2</v>
      </c>
      <c r="H435" s="8">
        <f t="shared" ref="H435:H498" si="100">+IF(D435=0,"",D435/D$371)</f>
        <v>1.211457634302264E-2</v>
      </c>
      <c r="I435" s="8">
        <f t="shared" ref="I435:I498" si="101">+IF(E435=0,"",E435/E$371)</f>
        <v>1.4571893816033627E-2</v>
      </c>
      <c r="J435" s="8">
        <f t="shared" ref="J435:J498" si="102">+IF(F435=0,"",F435/F$371)</f>
        <v>1.6954803861093978E-2</v>
      </c>
      <c r="K435" s="8">
        <f t="shared" si="97"/>
        <v>7.3660714285714288E-2</v>
      </c>
      <c r="L435" s="8">
        <f t="shared" si="98"/>
        <v>0.18600583090379008</v>
      </c>
      <c r="M435" s="8">
        <f t="shared" ref="M435:M498" si="103">+IF(OR(AND(G435=""),(K435="")),"",G435*K435)</f>
        <v>8.2758101830082567E-4</v>
      </c>
      <c r="N435" s="16">
        <f t="shared" ref="N435:N498" si="104">+IF(OR(AND(H435=""),(L435="")),"",H435*L435)</f>
        <v>2.2533818387313249E-3</v>
      </c>
    </row>
    <row r="436" spans="1:14" x14ac:dyDescent="0.2">
      <c r="A436" s="27"/>
      <c r="B436" s="24" t="s">
        <v>405</v>
      </c>
      <c r="C436" s="21">
        <v>26</v>
      </c>
      <c r="D436" s="7">
        <v>76</v>
      </c>
      <c r="E436" s="7">
        <v>25</v>
      </c>
      <c r="F436" s="7">
        <v>45</v>
      </c>
      <c r="G436" s="8">
        <f t="shared" si="99"/>
        <v>1.6300838239258688E-4</v>
      </c>
      <c r="H436" s="8">
        <f t="shared" si="100"/>
        <v>5.3685586126514322E-4</v>
      </c>
      <c r="I436" s="8">
        <f t="shared" si="101"/>
        <v>1.8934373461582156E-4</v>
      </c>
      <c r="J436" s="8">
        <f t="shared" si="102"/>
        <v>3.751062801126986E-4</v>
      </c>
      <c r="K436" s="8">
        <f t="shared" ref="K436:K499" si="105">+IF(AND(C436=0,E436=0)," ",IF(C436=0,1,IF(E436=0,-1,(E436-C436)/C436)))</f>
        <v>-3.8461538461538464E-2</v>
      </c>
      <c r="L436" s="8">
        <f t="shared" ref="L436:L499" si="106">+IF(AND(D436=0,F436=0)," ",IF(D436=0,1,IF(F436=0,-1,(F436-D436)/D436)))</f>
        <v>-0.40789473684210525</v>
      </c>
      <c r="M436" s="8">
        <f t="shared" si="103"/>
        <v>-6.2695531689456501E-6</v>
      </c>
      <c r="N436" s="16">
        <f t="shared" si="104"/>
        <v>-2.1898068025288735E-4</v>
      </c>
    </row>
    <row r="437" spans="1:14" x14ac:dyDescent="0.2">
      <c r="A437" s="27"/>
      <c r="B437" s="24" t="s">
        <v>406</v>
      </c>
      <c r="C437" s="21">
        <v>604</v>
      </c>
      <c r="D437" s="7">
        <v>325</v>
      </c>
      <c r="E437" s="7">
        <v>510</v>
      </c>
      <c r="F437" s="7">
        <v>158</v>
      </c>
      <c r="G437" s="8">
        <f t="shared" si="99"/>
        <v>3.7868101140431723E-3</v>
      </c>
      <c r="H437" s="8">
        <f t="shared" si="100"/>
        <v>2.2957651961996255E-3</v>
      </c>
      <c r="I437" s="8">
        <f t="shared" si="101"/>
        <v>3.8626121861627598E-3</v>
      </c>
      <c r="J437" s="8">
        <f t="shared" si="102"/>
        <v>1.3170398279512528E-3</v>
      </c>
      <c r="K437" s="8">
        <f t="shared" si="105"/>
        <v>-0.15562913907284767</v>
      </c>
      <c r="L437" s="8">
        <f t="shared" si="106"/>
        <v>-0.51384615384615384</v>
      </c>
      <c r="M437" s="8">
        <f t="shared" si="103"/>
        <v>-5.8933799788089098E-4</v>
      </c>
      <c r="N437" s="16">
        <f t="shared" si="104"/>
        <v>-1.1796701162010382E-3</v>
      </c>
    </row>
    <row r="438" spans="1:14" x14ac:dyDescent="0.2">
      <c r="A438" s="27"/>
      <c r="B438" s="24" t="s">
        <v>407</v>
      </c>
      <c r="C438" s="21">
        <v>44</v>
      </c>
      <c r="D438" s="7">
        <v>85</v>
      </c>
      <c r="E438" s="7">
        <v>134</v>
      </c>
      <c r="F438" s="7">
        <v>114</v>
      </c>
      <c r="G438" s="8">
        <f t="shared" si="99"/>
        <v>2.7586033943360856E-4</v>
      </c>
      <c r="H438" s="8">
        <f t="shared" si="100"/>
        <v>6.0043089746759438E-4</v>
      </c>
      <c r="I438" s="8">
        <f t="shared" si="101"/>
        <v>1.0148824175408035E-3</v>
      </c>
      <c r="J438" s="8">
        <f t="shared" si="102"/>
        <v>9.5026924295216978E-4</v>
      </c>
      <c r="K438" s="8">
        <f t="shared" si="105"/>
        <v>2.0454545454545454</v>
      </c>
      <c r="L438" s="8">
        <f t="shared" si="106"/>
        <v>0.3411764705882353</v>
      </c>
      <c r="M438" s="8">
        <f t="shared" si="103"/>
        <v>5.642597852051084E-4</v>
      </c>
      <c r="N438" s="16">
        <f t="shared" si="104"/>
        <v>2.0485289443012043E-4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4</v>
      </c>
      <c r="F439" s="7">
        <v>4</v>
      </c>
      <c r="G439" s="8" t="str">
        <f t="shared" si="99"/>
        <v/>
      </c>
      <c r="H439" s="8" t="str">
        <f t="shared" si="100"/>
        <v/>
      </c>
      <c r="I439" s="8">
        <f t="shared" si="101"/>
        <v>3.0294997538531451E-5</v>
      </c>
      <c r="J439" s="8">
        <f t="shared" si="102"/>
        <v>3.3342780454462098E-5</v>
      </c>
      <c r="K439" s="8">
        <f t="shared" si="105"/>
        <v>1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3</v>
      </c>
      <c r="D440" s="7">
        <v>3</v>
      </c>
      <c r="E440" s="7">
        <v>4</v>
      </c>
      <c r="F440" s="7">
        <v>3</v>
      </c>
      <c r="G440" s="8">
        <f t="shared" si="99"/>
        <v>1.8808659506836949E-5</v>
      </c>
      <c r="H440" s="8">
        <f t="shared" si="100"/>
        <v>2.119167873415039E-5</v>
      </c>
      <c r="I440" s="8">
        <f t="shared" si="101"/>
        <v>3.0294997538531451E-5</v>
      </c>
      <c r="J440" s="8">
        <f t="shared" si="102"/>
        <v>2.5007085340846572E-5</v>
      </c>
      <c r="K440" s="8">
        <f t="shared" si="105"/>
        <v>0.33333333333333331</v>
      </c>
      <c r="L440" s="8">
        <f t="shared" si="106"/>
        <v>0</v>
      </c>
      <c r="M440" s="8">
        <f t="shared" si="103"/>
        <v>6.2695531689456492E-6</v>
      </c>
      <c r="N440" s="16">
        <f t="shared" si="104"/>
        <v>0</v>
      </c>
    </row>
    <row r="441" spans="1:14" x14ac:dyDescent="0.2">
      <c r="A441" s="27"/>
      <c r="B441" s="24" t="s">
        <v>410</v>
      </c>
      <c r="C441" s="21">
        <v>2</v>
      </c>
      <c r="D441" s="7">
        <v>1</v>
      </c>
      <c r="E441" s="7">
        <v>0</v>
      </c>
      <c r="F441" s="7">
        <v>1</v>
      </c>
      <c r="G441" s="8">
        <f t="shared" si="99"/>
        <v>1.2539106337891298E-5</v>
      </c>
      <c r="H441" s="8">
        <f t="shared" si="100"/>
        <v>7.0638929113834633E-6</v>
      </c>
      <c r="I441" s="8" t="str">
        <f t="shared" si="101"/>
        <v/>
      </c>
      <c r="J441" s="8">
        <f t="shared" si="102"/>
        <v>8.3356951136155245E-6</v>
      </c>
      <c r="K441" s="8">
        <f t="shared" si="105"/>
        <v>-1</v>
      </c>
      <c r="L441" s="8">
        <f t="shared" si="106"/>
        <v>0</v>
      </c>
      <c r="M441" s="8">
        <f t="shared" si="103"/>
        <v>-1.2539106337891298E-5</v>
      </c>
      <c r="N441" s="16">
        <f t="shared" si="104"/>
        <v>0</v>
      </c>
    </row>
    <row r="442" spans="1:14" x14ac:dyDescent="0.2">
      <c r="A442" s="27"/>
      <c r="B442" s="24" t="s">
        <v>411</v>
      </c>
      <c r="C442" s="21">
        <v>403</v>
      </c>
      <c r="D442" s="7">
        <v>414</v>
      </c>
      <c r="E442" s="7">
        <v>336</v>
      </c>
      <c r="F442" s="7">
        <v>360</v>
      </c>
      <c r="G442" s="8">
        <f t="shared" si="99"/>
        <v>2.5266299270850965E-3</v>
      </c>
      <c r="H442" s="8">
        <f t="shared" si="100"/>
        <v>2.9244516653127539E-3</v>
      </c>
      <c r="I442" s="8">
        <f t="shared" si="101"/>
        <v>2.5447797932366418E-3</v>
      </c>
      <c r="J442" s="8">
        <f t="shared" si="102"/>
        <v>3.0008502409015888E-3</v>
      </c>
      <c r="K442" s="8">
        <f t="shared" si="105"/>
        <v>-0.16625310173697269</v>
      </c>
      <c r="L442" s="8">
        <f t="shared" si="106"/>
        <v>-0.13043478260869565</v>
      </c>
      <c r="M442" s="8">
        <f t="shared" si="103"/>
        <v>-4.2006006231935843E-4</v>
      </c>
      <c r="N442" s="16">
        <f t="shared" si="104"/>
        <v>-3.8145021721470703E-4</v>
      </c>
    </row>
    <row r="443" spans="1:14" x14ac:dyDescent="0.2">
      <c r="A443" s="27"/>
      <c r="B443" s="24" t="s">
        <v>412</v>
      </c>
      <c r="C443" s="21">
        <v>22</v>
      </c>
      <c r="D443" s="7">
        <v>47</v>
      </c>
      <c r="E443" s="7">
        <v>19</v>
      </c>
      <c r="F443" s="7">
        <v>68</v>
      </c>
      <c r="G443" s="8">
        <f t="shared" si="99"/>
        <v>1.3793016971680428E-4</v>
      </c>
      <c r="H443" s="8">
        <f t="shared" si="100"/>
        <v>3.3200296683502276E-4</v>
      </c>
      <c r="I443" s="8">
        <f t="shared" si="101"/>
        <v>1.439012383080244E-4</v>
      </c>
      <c r="J443" s="8">
        <f t="shared" si="102"/>
        <v>5.668272677258557E-4</v>
      </c>
      <c r="K443" s="8">
        <f t="shared" si="105"/>
        <v>-0.13636363636363635</v>
      </c>
      <c r="L443" s="8">
        <f t="shared" si="106"/>
        <v>0.44680851063829785</v>
      </c>
      <c r="M443" s="8">
        <f t="shared" si="103"/>
        <v>-1.8808659506836946E-5</v>
      </c>
      <c r="N443" s="16">
        <f t="shared" si="104"/>
        <v>1.4834175113905273E-4</v>
      </c>
    </row>
    <row r="444" spans="1:14" x14ac:dyDescent="0.2">
      <c r="A444" s="27"/>
      <c r="B444" s="24" t="s">
        <v>413</v>
      </c>
      <c r="C444" s="21">
        <v>2</v>
      </c>
      <c r="D444" s="7">
        <v>9</v>
      </c>
      <c r="E444" s="7">
        <v>3</v>
      </c>
      <c r="F444" s="7">
        <v>30</v>
      </c>
      <c r="G444" s="8">
        <f t="shared" si="99"/>
        <v>1.2539106337891298E-5</v>
      </c>
      <c r="H444" s="8">
        <f t="shared" si="100"/>
        <v>6.3575036202451166E-5</v>
      </c>
      <c r="I444" s="8">
        <f t="shared" si="101"/>
        <v>2.2721248153898588E-5</v>
      </c>
      <c r="J444" s="8">
        <f t="shared" si="102"/>
        <v>2.5007085340846572E-4</v>
      </c>
      <c r="K444" s="8">
        <f t="shared" si="105"/>
        <v>0.5</v>
      </c>
      <c r="L444" s="8">
        <f t="shared" si="106"/>
        <v>2.3333333333333335</v>
      </c>
      <c r="M444" s="8">
        <f t="shared" si="103"/>
        <v>6.2695531689456492E-6</v>
      </c>
      <c r="N444" s="16">
        <f t="shared" si="104"/>
        <v>1.4834175113905273E-4</v>
      </c>
    </row>
    <row r="445" spans="1:14" x14ac:dyDescent="0.2">
      <c r="A445" s="27"/>
      <c r="B445" s="24" t="s">
        <v>414</v>
      </c>
      <c r="C445" s="21">
        <v>5</v>
      </c>
      <c r="D445" s="7">
        <v>517</v>
      </c>
      <c r="E445" s="7">
        <v>8</v>
      </c>
      <c r="F445" s="7">
        <v>678</v>
      </c>
      <c r="G445" s="8">
        <f t="shared" si="99"/>
        <v>3.1347765844728248E-5</v>
      </c>
      <c r="H445" s="8">
        <f t="shared" si="100"/>
        <v>3.6520326351852507E-3</v>
      </c>
      <c r="I445" s="8">
        <f t="shared" si="101"/>
        <v>6.0589995077062902E-5</v>
      </c>
      <c r="J445" s="8">
        <f t="shared" si="102"/>
        <v>5.6516012870313258E-3</v>
      </c>
      <c r="K445" s="8">
        <f t="shared" si="105"/>
        <v>0.6</v>
      </c>
      <c r="L445" s="8">
        <f t="shared" si="106"/>
        <v>0.3114119922630561</v>
      </c>
      <c r="M445" s="8">
        <f t="shared" si="103"/>
        <v>1.8808659506836949E-5</v>
      </c>
      <c r="N445" s="16">
        <f t="shared" si="104"/>
        <v>1.1372867587327376E-3</v>
      </c>
    </row>
    <row r="446" spans="1:14" x14ac:dyDescent="0.2">
      <c r="A446" s="27"/>
      <c r="B446" s="24" t="s">
        <v>415</v>
      </c>
      <c r="C446" s="21">
        <v>697</v>
      </c>
      <c r="D446" s="7">
        <v>3560</v>
      </c>
      <c r="E446" s="7">
        <v>853</v>
      </c>
      <c r="F446" s="7">
        <v>2717</v>
      </c>
      <c r="G446" s="8">
        <f t="shared" si="99"/>
        <v>4.3698785587551175E-3</v>
      </c>
      <c r="H446" s="8">
        <f t="shared" si="100"/>
        <v>2.5147458764525128E-2</v>
      </c>
      <c r="I446" s="8">
        <f t="shared" si="101"/>
        <v>6.4604082250918314E-3</v>
      </c>
      <c r="J446" s="8">
        <f t="shared" si="102"/>
        <v>2.2648083623693381E-2</v>
      </c>
      <c r="K446" s="8">
        <f t="shared" si="105"/>
        <v>0.22381635581061693</v>
      </c>
      <c r="L446" s="8">
        <f t="shared" si="106"/>
        <v>-0.23679775280898877</v>
      </c>
      <c r="M446" s="8">
        <f t="shared" si="103"/>
        <v>9.7805029435552135E-4</v>
      </c>
      <c r="N446" s="16">
        <f t="shared" si="104"/>
        <v>-5.9548617242962589E-3</v>
      </c>
    </row>
    <row r="447" spans="1:14" ht="25.5" customHeight="1" x14ac:dyDescent="0.2">
      <c r="A447" s="27"/>
      <c r="B447" s="24" t="s">
        <v>416</v>
      </c>
      <c r="C447" s="21">
        <v>13</v>
      </c>
      <c r="D447" s="7">
        <v>9</v>
      </c>
      <c r="E447" s="7">
        <v>5</v>
      </c>
      <c r="F447" s="7">
        <v>4</v>
      </c>
      <c r="G447" s="8">
        <f t="shared" si="99"/>
        <v>8.1504191196293441E-5</v>
      </c>
      <c r="H447" s="8">
        <f t="shared" si="100"/>
        <v>6.3575036202451166E-5</v>
      </c>
      <c r="I447" s="8">
        <f t="shared" si="101"/>
        <v>3.7868746923164314E-5</v>
      </c>
      <c r="J447" s="8">
        <f t="shared" si="102"/>
        <v>3.3342780454462098E-5</v>
      </c>
      <c r="K447" s="8">
        <f t="shared" si="105"/>
        <v>-0.61538461538461542</v>
      </c>
      <c r="L447" s="8">
        <f t="shared" si="106"/>
        <v>-0.55555555555555558</v>
      </c>
      <c r="M447" s="8">
        <f t="shared" si="103"/>
        <v>-5.01564253515652E-5</v>
      </c>
      <c r="N447" s="16">
        <f t="shared" si="104"/>
        <v>-3.5319464556917313E-5</v>
      </c>
    </row>
    <row r="448" spans="1:14" x14ac:dyDescent="0.2">
      <c r="A448" s="27"/>
      <c r="B448" s="24" t="s">
        <v>417</v>
      </c>
      <c r="C448" s="21">
        <v>984</v>
      </c>
      <c r="D448" s="7">
        <v>241</v>
      </c>
      <c r="E448" s="7">
        <v>668</v>
      </c>
      <c r="F448" s="7">
        <v>66</v>
      </c>
      <c r="G448" s="8">
        <f t="shared" si="99"/>
        <v>6.1692403182425186E-3</v>
      </c>
      <c r="H448" s="8">
        <f t="shared" si="100"/>
        <v>1.7023981916434146E-3</v>
      </c>
      <c r="I448" s="8">
        <f t="shared" si="101"/>
        <v>5.0592645889347525E-3</v>
      </c>
      <c r="J448" s="8">
        <f t="shared" si="102"/>
        <v>5.5015587749862463E-4</v>
      </c>
      <c r="K448" s="8">
        <f t="shared" si="105"/>
        <v>-0.32113821138211385</v>
      </c>
      <c r="L448" s="8">
        <f t="shared" si="106"/>
        <v>-0.72614107883817425</v>
      </c>
      <c r="M448" s="8">
        <f t="shared" si="103"/>
        <v>-1.9811788013868251E-3</v>
      </c>
      <c r="N448" s="16">
        <f t="shared" si="104"/>
        <v>-1.236181259492106E-3</v>
      </c>
    </row>
    <row r="449" spans="1:14" x14ac:dyDescent="0.2">
      <c r="A449" s="27"/>
      <c r="B449" s="24" t="s">
        <v>418</v>
      </c>
      <c r="C449" s="21">
        <v>282</v>
      </c>
      <c r="D449" s="7">
        <v>22</v>
      </c>
      <c r="E449" s="7">
        <v>148</v>
      </c>
      <c r="F449" s="7">
        <v>8</v>
      </c>
      <c r="G449" s="8">
        <f t="shared" si="99"/>
        <v>1.7680139936426731E-3</v>
      </c>
      <c r="H449" s="8">
        <f t="shared" si="100"/>
        <v>1.554056440504362E-4</v>
      </c>
      <c r="I449" s="8">
        <f t="shared" si="101"/>
        <v>1.1209149089256637E-3</v>
      </c>
      <c r="J449" s="8">
        <f t="shared" si="102"/>
        <v>6.6685560908924196E-5</v>
      </c>
      <c r="K449" s="8">
        <f t="shared" si="105"/>
        <v>-0.47517730496453903</v>
      </c>
      <c r="L449" s="8">
        <f t="shared" si="106"/>
        <v>-0.63636363636363635</v>
      </c>
      <c r="M449" s="8">
        <f t="shared" si="103"/>
        <v>-8.4012012463871696E-4</v>
      </c>
      <c r="N449" s="16">
        <f t="shared" si="104"/>
        <v>-9.8894500759368493E-5</v>
      </c>
    </row>
    <row r="450" spans="1:14" x14ac:dyDescent="0.2">
      <c r="A450" s="27"/>
      <c r="B450" s="24" t="s">
        <v>419</v>
      </c>
      <c r="C450" s="21">
        <v>813</v>
      </c>
      <c r="D450" s="7">
        <v>155</v>
      </c>
      <c r="E450" s="7">
        <v>565</v>
      </c>
      <c r="F450" s="7">
        <v>135</v>
      </c>
      <c r="G450" s="8">
        <f t="shared" si="99"/>
        <v>5.0971467263528124E-3</v>
      </c>
      <c r="H450" s="8">
        <f t="shared" si="100"/>
        <v>1.0949034012644368E-3</v>
      </c>
      <c r="I450" s="8">
        <f t="shared" si="101"/>
        <v>4.2791684023175671E-3</v>
      </c>
      <c r="J450" s="8">
        <f t="shared" si="102"/>
        <v>1.1253188403380957E-3</v>
      </c>
      <c r="K450" s="8">
        <f t="shared" si="105"/>
        <v>-0.30504305043050428</v>
      </c>
      <c r="L450" s="8">
        <f t="shared" si="106"/>
        <v>-0.12903225806451613</v>
      </c>
      <c r="M450" s="8">
        <f t="shared" si="103"/>
        <v>-1.5548491858985208E-3</v>
      </c>
      <c r="N450" s="16">
        <f t="shared" si="104"/>
        <v>-1.4127785822766925E-4</v>
      </c>
    </row>
    <row r="451" spans="1:14" x14ac:dyDescent="0.2">
      <c r="A451" s="27"/>
      <c r="B451" s="24" t="s">
        <v>420</v>
      </c>
      <c r="C451" s="21">
        <v>155</v>
      </c>
      <c r="D451" s="7">
        <v>141</v>
      </c>
      <c r="E451" s="7">
        <v>97</v>
      </c>
      <c r="F451" s="7">
        <v>77</v>
      </c>
      <c r="G451" s="8">
        <f t="shared" si="99"/>
        <v>9.7178074118657565E-4</v>
      </c>
      <c r="H451" s="8">
        <f t="shared" si="100"/>
        <v>9.9600890050506835E-4</v>
      </c>
      <c r="I451" s="8">
        <f t="shared" si="101"/>
        <v>7.3465369030938771E-4</v>
      </c>
      <c r="J451" s="8">
        <f t="shared" si="102"/>
        <v>6.4184852374839533E-4</v>
      </c>
      <c r="K451" s="8">
        <f t="shared" si="105"/>
        <v>-0.37419354838709679</v>
      </c>
      <c r="L451" s="8">
        <f t="shared" si="106"/>
        <v>-0.45390070921985815</v>
      </c>
      <c r="M451" s="8">
        <f t="shared" si="103"/>
        <v>-3.6363408379884768E-4</v>
      </c>
      <c r="N451" s="16">
        <f t="shared" si="104"/>
        <v>-4.5208914632854165E-4</v>
      </c>
    </row>
    <row r="452" spans="1:14" x14ac:dyDescent="0.2">
      <c r="A452" s="27"/>
      <c r="B452" s="24" t="s">
        <v>421</v>
      </c>
      <c r="C452" s="21">
        <v>11</v>
      </c>
      <c r="D452" s="7">
        <v>21</v>
      </c>
      <c r="E452" s="7">
        <v>8</v>
      </c>
      <c r="F452" s="7">
        <v>5</v>
      </c>
      <c r="G452" s="8">
        <f t="shared" si="99"/>
        <v>6.896508485840214E-5</v>
      </c>
      <c r="H452" s="8">
        <f t="shared" si="100"/>
        <v>1.4834175113905273E-4</v>
      </c>
      <c r="I452" s="8">
        <f t="shared" si="101"/>
        <v>6.0589995077062902E-5</v>
      </c>
      <c r="J452" s="8">
        <f t="shared" si="102"/>
        <v>4.1678475568077624E-5</v>
      </c>
      <c r="K452" s="8">
        <f t="shared" si="105"/>
        <v>-0.27272727272727271</v>
      </c>
      <c r="L452" s="8">
        <f t="shared" si="106"/>
        <v>-0.76190476190476186</v>
      </c>
      <c r="M452" s="8">
        <f t="shared" si="103"/>
        <v>-1.8808659506836946E-5</v>
      </c>
      <c r="N452" s="16">
        <f t="shared" si="104"/>
        <v>-1.130222865821354E-4</v>
      </c>
    </row>
    <row r="453" spans="1:14" x14ac:dyDescent="0.2">
      <c r="A453" s="27"/>
      <c r="B453" s="24" t="s">
        <v>422</v>
      </c>
      <c r="C453" s="21">
        <v>1</v>
      </c>
      <c r="D453" s="7">
        <v>0</v>
      </c>
      <c r="E453" s="7">
        <v>3</v>
      </c>
      <c r="F453" s="7">
        <v>1</v>
      </c>
      <c r="G453" s="8">
        <f t="shared" si="99"/>
        <v>6.2695531689456492E-6</v>
      </c>
      <c r="H453" s="8" t="str">
        <f t="shared" si="100"/>
        <v/>
      </c>
      <c r="I453" s="8">
        <f t="shared" si="101"/>
        <v>2.2721248153898588E-5</v>
      </c>
      <c r="J453" s="8">
        <f t="shared" si="102"/>
        <v>8.3356951136155245E-6</v>
      </c>
      <c r="K453" s="8">
        <f t="shared" si="105"/>
        <v>2</v>
      </c>
      <c r="L453" s="8">
        <f t="shared" si="106"/>
        <v>1</v>
      </c>
      <c r="M453" s="8">
        <f t="shared" si="103"/>
        <v>1.2539106337891298E-5</v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444</v>
      </c>
      <c r="D454" s="7">
        <v>14</v>
      </c>
      <c r="E454" s="7">
        <v>334</v>
      </c>
      <c r="F454" s="7">
        <v>12</v>
      </c>
      <c r="G454" s="8">
        <f t="shared" si="99"/>
        <v>2.7836816070118684E-3</v>
      </c>
      <c r="H454" s="8">
        <f t="shared" si="100"/>
        <v>9.8894500759368493E-5</v>
      </c>
      <c r="I454" s="8">
        <f t="shared" si="101"/>
        <v>2.5296322944673762E-3</v>
      </c>
      <c r="J454" s="8">
        <f t="shared" si="102"/>
        <v>1.0002834136338629E-4</v>
      </c>
      <c r="K454" s="8">
        <f t="shared" si="105"/>
        <v>-0.24774774774774774</v>
      </c>
      <c r="L454" s="8">
        <f t="shared" si="106"/>
        <v>-0.14285714285714285</v>
      </c>
      <c r="M454" s="8">
        <f t="shared" si="103"/>
        <v>-6.896508485840214E-4</v>
      </c>
      <c r="N454" s="16">
        <f t="shared" si="104"/>
        <v>-1.4127785822766927E-5</v>
      </c>
    </row>
    <row r="455" spans="1:14" x14ac:dyDescent="0.2">
      <c r="A455" s="27"/>
      <c r="B455" s="24" t="s">
        <v>424</v>
      </c>
      <c r="C455" s="21">
        <v>321</v>
      </c>
      <c r="D455" s="7">
        <v>20</v>
      </c>
      <c r="E455" s="7">
        <v>199</v>
      </c>
      <c r="F455" s="7">
        <v>16</v>
      </c>
      <c r="G455" s="8">
        <f t="shared" si="99"/>
        <v>2.0125265672315536E-3</v>
      </c>
      <c r="H455" s="8">
        <f t="shared" si="100"/>
        <v>1.4127785822766928E-4</v>
      </c>
      <c r="I455" s="8">
        <f t="shared" si="101"/>
        <v>1.5071761275419397E-3</v>
      </c>
      <c r="J455" s="8">
        <f t="shared" si="102"/>
        <v>1.3337112181784839E-4</v>
      </c>
      <c r="K455" s="8">
        <f t="shared" si="105"/>
        <v>-0.38006230529595014</v>
      </c>
      <c r="L455" s="8">
        <f t="shared" si="106"/>
        <v>-0.2</v>
      </c>
      <c r="M455" s="8">
        <f t="shared" si="103"/>
        <v>-7.6488548661136923E-4</v>
      </c>
      <c r="N455" s="16">
        <f t="shared" si="104"/>
        <v>-2.8255571645533857E-5</v>
      </c>
    </row>
    <row r="456" spans="1:14" x14ac:dyDescent="0.2">
      <c r="A456" s="27"/>
      <c r="B456" s="24" t="s">
        <v>425</v>
      </c>
      <c r="C456" s="21">
        <v>71</v>
      </c>
      <c r="D456" s="7">
        <v>10</v>
      </c>
      <c r="E456" s="7">
        <v>33</v>
      </c>
      <c r="F456" s="7">
        <v>4</v>
      </c>
      <c r="G456" s="8">
        <f t="shared" si="99"/>
        <v>4.4513827499514111E-4</v>
      </c>
      <c r="H456" s="8">
        <f t="shared" si="100"/>
        <v>7.063892911383464E-5</v>
      </c>
      <c r="I456" s="8">
        <f t="shared" si="101"/>
        <v>2.4993372969288444E-4</v>
      </c>
      <c r="J456" s="8">
        <f t="shared" si="102"/>
        <v>3.3342780454462098E-5</v>
      </c>
      <c r="K456" s="8">
        <f t="shared" si="105"/>
        <v>-0.53521126760563376</v>
      </c>
      <c r="L456" s="8">
        <f t="shared" si="106"/>
        <v>-0.6</v>
      </c>
      <c r="M456" s="8">
        <f t="shared" si="103"/>
        <v>-2.3824302041993467E-4</v>
      </c>
      <c r="N456" s="16">
        <f t="shared" si="104"/>
        <v>-4.238335746830078E-5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8</v>
      </c>
      <c r="F457" s="7">
        <v>22</v>
      </c>
      <c r="G457" s="8" t="str">
        <f t="shared" si="99"/>
        <v/>
      </c>
      <c r="H457" s="8" t="str">
        <f t="shared" si="100"/>
        <v/>
      </c>
      <c r="I457" s="8">
        <f t="shared" si="101"/>
        <v>6.0589995077062902E-5</v>
      </c>
      <c r="J457" s="8">
        <f t="shared" si="102"/>
        <v>1.8338529249954154E-4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2</v>
      </c>
      <c r="F458" s="7">
        <v>8</v>
      </c>
      <c r="G458" s="8" t="str">
        <f t="shared" si="99"/>
        <v/>
      </c>
      <c r="H458" s="8" t="str">
        <f t="shared" si="100"/>
        <v/>
      </c>
      <c r="I458" s="8">
        <f t="shared" si="101"/>
        <v>1.5147498769265726E-5</v>
      </c>
      <c r="J458" s="8">
        <f t="shared" si="102"/>
        <v>6.6685560908924196E-5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33</v>
      </c>
      <c r="D459" s="7">
        <v>44</v>
      </c>
      <c r="E459" s="7">
        <v>19</v>
      </c>
      <c r="F459" s="7">
        <v>24</v>
      </c>
      <c r="G459" s="8">
        <f t="shared" si="99"/>
        <v>2.0689525457520642E-4</v>
      </c>
      <c r="H459" s="8">
        <f t="shared" si="100"/>
        <v>3.108112881008724E-4</v>
      </c>
      <c r="I459" s="8">
        <f t="shared" si="101"/>
        <v>1.439012383080244E-4</v>
      </c>
      <c r="J459" s="8">
        <f t="shared" si="102"/>
        <v>2.0005668272677257E-4</v>
      </c>
      <c r="K459" s="8">
        <f t="shared" si="105"/>
        <v>-0.42424242424242425</v>
      </c>
      <c r="L459" s="8">
        <f t="shared" si="106"/>
        <v>-0.45454545454545453</v>
      </c>
      <c r="M459" s="8">
        <f t="shared" si="103"/>
        <v>-8.7773744365239086E-5</v>
      </c>
      <c r="N459" s="16">
        <f t="shared" si="104"/>
        <v>-1.4127785822766928E-4</v>
      </c>
    </row>
    <row r="460" spans="1:14" ht="25.5" x14ac:dyDescent="0.2">
      <c r="A460" s="27"/>
      <c r="B460" s="24" t="s">
        <v>429</v>
      </c>
      <c r="C460" s="21">
        <v>292</v>
      </c>
      <c r="D460" s="7">
        <v>895</v>
      </c>
      <c r="E460" s="7">
        <v>268</v>
      </c>
      <c r="F460" s="7">
        <v>897</v>
      </c>
      <c r="G460" s="8">
        <f t="shared" si="99"/>
        <v>1.8307095253321296E-3</v>
      </c>
      <c r="H460" s="8">
        <f t="shared" si="100"/>
        <v>6.3221841556882E-3</v>
      </c>
      <c r="I460" s="8">
        <f t="shared" si="101"/>
        <v>2.029764835081607E-3</v>
      </c>
      <c r="J460" s="8">
        <f t="shared" si="102"/>
        <v>7.4771185169131256E-3</v>
      </c>
      <c r="K460" s="8">
        <f t="shared" si="105"/>
        <v>-8.2191780821917804E-2</v>
      </c>
      <c r="L460" s="8">
        <f t="shared" si="106"/>
        <v>2.2346368715083797E-3</v>
      </c>
      <c r="M460" s="8">
        <f t="shared" si="103"/>
        <v>-1.5046927605469557E-4</v>
      </c>
      <c r="N460" s="16">
        <f t="shared" si="104"/>
        <v>1.4127785822766927E-5</v>
      </c>
    </row>
    <row r="461" spans="1:14" x14ac:dyDescent="0.2">
      <c r="A461" s="27"/>
      <c r="B461" s="24" t="s">
        <v>430</v>
      </c>
      <c r="C461" s="21">
        <v>14</v>
      </c>
      <c r="D461" s="7">
        <v>160</v>
      </c>
      <c r="E461" s="7">
        <v>3</v>
      </c>
      <c r="F461" s="7">
        <v>82</v>
      </c>
      <c r="G461" s="8">
        <f t="shared" si="99"/>
        <v>8.7773744365239086E-5</v>
      </c>
      <c r="H461" s="8">
        <f t="shared" si="100"/>
        <v>1.1302228658213542E-3</v>
      </c>
      <c r="I461" s="8">
        <f t="shared" si="101"/>
        <v>2.2721248153898588E-5</v>
      </c>
      <c r="J461" s="8">
        <f t="shared" si="102"/>
        <v>6.8352699931647305E-4</v>
      </c>
      <c r="K461" s="8">
        <f t="shared" si="105"/>
        <v>-0.7857142857142857</v>
      </c>
      <c r="L461" s="8">
        <f t="shared" si="106"/>
        <v>-0.48749999999999999</v>
      </c>
      <c r="M461" s="8">
        <f t="shared" si="103"/>
        <v>-6.896508485840214E-5</v>
      </c>
      <c r="N461" s="16">
        <f t="shared" si="104"/>
        <v>-5.5098364708791017E-4</v>
      </c>
    </row>
    <row r="462" spans="1:14" ht="25.5" x14ac:dyDescent="0.2">
      <c r="A462" s="27"/>
      <c r="B462" s="24" t="s">
        <v>431</v>
      </c>
      <c r="C462" s="21">
        <v>11</v>
      </c>
      <c r="D462" s="7">
        <v>71</v>
      </c>
      <c r="E462" s="7">
        <v>10</v>
      </c>
      <c r="F462" s="7">
        <v>21</v>
      </c>
      <c r="G462" s="8">
        <f t="shared" si="99"/>
        <v>6.896508485840214E-5</v>
      </c>
      <c r="H462" s="8">
        <f t="shared" si="100"/>
        <v>5.0153639670822586E-4</v>
      </c>
      <c r="I462" s="8">
        <f t="shared" si="101"/>
        <v>7.5737493846328628E-5</v>
      </c>
      <c r="J462" s="8">
        <f t="shared" si="102"/>
        <v>1.75049597385926E-4</v>
      </c>
      <c r="K462" s="8">
        <f t="shared" si="105"/>
        <v>-9.0909090909090912E-2</v>
      </c>
      <c r="L462" s="8">
        <f t="shared" si="106"/>
        <v>-0.70422535211267601</v>
      </c>
      <c r="M462" s="8">
        <f t="shared" si="103"/>
        <v>-6.2695531689456492E-6</v>
      </c>
      <c r="N462" s="16">
        <f t="shared" si="104"/>
        <v>-3.5319464556917313E-4</v>
      </c>
    </row>
    <row r="463" spans="1:14" ht="25.5" x14ac:dyDescent="0.2">
      <c r="A463" s="27"/>
      <c r="B463" s="24" t="s">
        <v>432</v>
      </c>
      <c r="C463" s="21">
        <v>1</v>
      </c>
      <c r="D463" s="7">
        <v>4</v>
      </c>
      <c r="E463" s="7">
        <v>0</v>
      </c>
      <c r="F463" s="7">
        <v>4</v>
      </c>
      <c r="G463" s="8">
        <f t="shared" si="99"/>
        <v>6.2695531689456492E-6</v>
      </c>
      <c r="H463" s="8">
        <f t="shared" si="100"/>
        <v>2.8255571645533853E-5</v>
      </c>
      <c r="I463" s="8" t="str">
        <f t="shared" si="101"/>
        <v/>
      </c>
      <c r="J463" s="8">
        <f t="shared" si="102"/>
        <v>3.3342780454462098E-5</v>
      </c>
      <c r="K463" s="8">
        <f t="shared" si="105"/>
        <v>-1</v>
      </c>
      <c r="L463" s="8">
        <f t="shared" si="106"/>
        <v>0</v>
      </c>
      <c r="M463" s="8">
        <f t="shared" si="103"/>
        <v>-6.2695531689456492E-6</v>
      </c>
      <c r="N463" s="16">
        <f t="shared" si="104"/>
        <v>0</v>
      </c>
    </row>
    <row r="464" spans="1:14" x14ac:dyDescent="0.2">
      <c r="A464" s="27"/>
      <c r="B464" s="24" t="s">
        <v>433</v>
      </c>
      <c r="C464" s="21">
        <v>3</v>
      </c>
      <c r="D464" s="7">
        <v>45</v>
      </c>
      <c r="E464" s="7">
        <v>4</v>
      </c>
      <c r="F464" s="7">
        <v>40</v>
      </c>
      <c r="G464" s="8">
        <f t="shared" si="99"/>
        <v>1.8808659506836949E-5</v>
      </c>
      <c r="H464" s="8">
        <f t="shared" si="100"/>
        <v>3.1787518101225587E-4</v>
      </c>
      <c r="I464" s="8">
        <f t="shared" si="101"/>
        <v>3.0294997538531451E-5</v>
      </c>
      <c r="J464" s="8">
        <f t="shared" si="102"/>
        <v>3.3342780454462099E-4</v>
      </c>
      <c r="K464" s="8">
        <f t="shared" si="105"/>
        <v>0.33333333333333331</v>
      </c>
      <c r="L464" s="8">
        <f t="shared" si="106"/>
        <v>-0.1111111111111111</v>
      </c>
      <c r="M464" s="8">
        <f t="shared" si="103"/>
        <v>6.2695531689456492E-6</v>
      </c>
      <c r="N464" s="16">
        <f t="shared" si="104"/>
        <v>-3.531946455691732E-5</v>
      </c>
    </row>
    <row r="465" spans="1:14" x14ac:dyDescent="0.2">
      <c r="A465" s="27"/>
      <c r="B465" s="24" t="s">
        <v>434</v>
      </c>
      <c r="C465" s="21">
        <v>1</v>
      </c>
      <c r="D465" s="7">
        <v>9</v>
      </c>
      <c r="E465" s="7">
        <v>1</v>
      </c>
      <c r="F465" s="7">
        <v>16</v>
      </c>
      <c r="G465" s="8">
        <f t="shared" si="99"/>
        <v>6.2695531689456492E-6</v>
      </c>
      <c r="H465" s="8">
        <f t="shared" si="100"/>
        <v>6.3575036202451166E-5</v>
      </c>
      <c r="I465" s="8">
        <f t="shared" si="101"/>
        <v>7.5737493846328628E-6</v>
      </c>
      <c r="J465" s="8">
        <f t="shared" si="102"/>
        <v>1.3337112181784839E-4</v>
      </c>
      <c r="K465" s="8">
        <f t="shared" si="105"/>
        <v>0</v>
      </c>
      <c r="L465" s="8">
        <f t="shared" si="106"/>
        <v>0.77777777777777779</v>
      </c>
      <c r="M465" s="8">
        <f t="shared" si="103"/>
        <v>0</v>
      </c>
      <c r="N465" s="16">
        <f t="shared" si="104"/>
        <v>4.944725037968424E-5</v>
      </c>
    </row>
    <row r="466" spans="1:14" x14ac:dyDescent="0.2">
      <c r="A466" s="27"/>
      <c r="B466" s="24" t="s">
        <v>435</v>
      </c>
      <c r="C466" s="21">
        <v>4</v>
      </c>
      <c r="D466" s="7">
        <v>30</v>
      </c>
      <c r="E466" s="7">
        <v>73</v>
      </c>
      <c r="F466" s="7">
        <v>65</v>
      </c>
      <c r="G466" s="8">
        <f t="shared" si="99"/>
        <v>2.5078212675782597E-5</v>
      </c>
      <c r="H466" s="8">
        <f t="shared" si="100"/>
        <v>2.1191678734150391E-4</v>
      </c>
      <c r="I466" s="8">
        <f t="shared" si="101"/>
        <v>5.5288370507819895E-4</v>
      </c>
      <c r="J466" s="8">
        <f t="shared" si="102"/>
        <v>5.4182018238500905E-4</v>
      </c>
      <c r="K466" s="8">
        <f t="shared" si="105"/>
        <v>17.25</v>
      </c>
      <c r="L466" s="8">
        <f t="shared" si="106"/>
        <v>1.1666666666666667</v>
      </c>
      <c r="M466" s="8">
        <f t="shared" si="103"/>
        <v>4.3259916865724977E-4</v>
      </c>
      <c r="N466" s="16">
        <f t="shared" si="104"/>
        <v>2.4723625189842125E-4</v>
      </c>
    </row>
    <row r="467" spans="1:14" x14ac:dyDescent="0.2">
      <c r="A467" s="27"/>
      <c r="B467" s="24" t="s">
        <v>436</v>
      </c>
      <c r="C467" s="21">
        <v>2</v>
      </c>
      <c r="D467" s="7">
        <v>38</v>
      </c>
      <c r="E467" s="7">
        <v>1</v>
      </c>
      <c r="F467" s="7">
        <v>32</v>
      </c>
      <c r="G467" s="8">
        <f t="shared" si="99"/>
        <v>1.2539106337891298E-5</v>
      </c>
      <c r="H467" s="8">
        <f t="shared" si="100"/>
        <v>2.6842793063257161E-4</v>
      </c>
      <c r="I467" s="8">
        <f t="shared" si="101"/>
        <v>7.5737493846328628E-6</v>
      </c>
      <c r="J467" s="8">
        <f t="shared" si="102"/>
        <v>2.6674224363569678E-4</v>
      </c>
      <c r="K467" s="8">
        <f t="shared" si="105"/>
        <v>-0.5</v>
      </c>
      <c r="L467" s="8">
        <f t="shared" si="106"/>
        <v>-0.15789473684210525</v>
      </c>
      <c r="M467" s="8">
        <f t="shared" si="103"/>
        <v>-6.2695531689456492E-6</v>
      </c>
      <c r="N467" s="16">
        <f t="shared" si="104"/>
        <v>-4.238335746830078E-5</v>
      </c>
    </row>
    <row r="468" spans="1:14" x14ac:dyDescent="0.2">
      <c r="A468" s="27"/>
      <c r="B468" s="24" t="s">
        <v>437</v>
      </c>
      <c r="C468" s="21">
        <v>2</v>
      </c>
      <c r="D468" s="7">
        <v>23</v>
      </c>
      <c r="E468" s="7">
        <v>30</v>
      </c>
      <c r="F468" s="7">
        <v>21</v>
      </c>
      <c r="G468" s="8">
        <f t="shared" si="99"/>
        <v>1.2539106337891298E-5</v>
      </c>
      <c r="H468" s="8">
        <f t="shared" si="100"/>
        <v>1.6246953696181965E-4</v>
      </c>
      <c r="I468" s="8">
        <f t="shared" si="101"/>
        <v>2.2721248153898587E-4</v>
      </c>
      <c r="J468" s="8">
        <f t="shared" si="102"/>
        <v>1.75049597385926E-4</v>
      </c>
      <c r="K468" s="8">
        <f t="shared" si="105"/>
        <v>14</v>
      </c>
      <c r="L468" s="8">
        <f t="shared" si="106"/>
        <v>-8.6956521739130432E-2</v>
      </c>
      <c r="M468" s="8">
        <f t="shared" si="103"/>
        <v>1.7554748873047817E-4</v>
      </c>
      <c r="N468" s="16">
        <f t="shared" si="104"/>
        <v>-1.4127785822766925E-5</v>
      </c>
    </row>
    <row r="469" spans="1:14" x14ac:dyDescent="0.2">
      <c r="A469" s="27"/>
      <c r="B469" s="24" t="s">
        <v>438</v>
      </c>
      <c r="C469" s="21">
        <v>39</v>
      </c>
      <c r="D469" s="7">
        <v>171</v>
      </c>
      <c r="E469" s="7">
        <v>51</v>
      </c>
      <c r="F469" s="7">
        <v>111</v>
      </c>
      <c r="G469" s="8">
        <f t="shared" si="99"/>
        <v>2.4451257358888034E-4</v>
      </c>
      <c r="H469" s="8">
        <f t="shared" si="100"/>
        <v>1.2079256878465723E-3</v>
      </c>
      <c r="I469" s="8">
        <f t="shared" si="101"/>
        <v>3.8626121861627601E-4</v>
      </c>
      <c r="J469" s="8">
        <f t="shared" si="102"/>
        <v>9.2526215761132324E-4</v>
      </c>
      <c r="K469" s="8">
        <f t="shared" si="105"/>
        <v>0.30769230769230771</v>
      </c>
      <c r="L469" s="8">
        <f t="shared" si="106"/>
        <v>-0.35087719298245612</v>
      </c>
      <c r="M469" s="8">
        <f t="shared" si="103"/>
        <v>7.5234638027347797E-5</v>
      </c>
      <c r="N469" s="16">
        <f t="shared" si="104"/>
        <v>-4.2383357468300781E-4</v>
      </c>
    </row>
    <row r="470" spans="1:14" x14ac:dyDescent="0.2">
      <c r="A470" s="27"/>
      <c r="B470" s="24" t="s">
        <v>439</v>
      </c>
      <c r="C470" s="21">
        <v>734</v>
      </c>
      <c r="D470" s="7">
        <v>1138</v>
      </c>
      <c r="E470" s="7">
        <v>1200</v>
      </c>
      <c r="F470" s="7">
        <v>1853</v>
      </c>
      <c r="G470" s="8">
        <f t="shared" si="99"/>
        <v>4.6018520260061061E-3</v>
      </c>
      <c r="H470" s="8">
        <f t="shared" si="100"/>
        <v>8.0387101331543809E-3</v>
      </c>
      <c r="I470" s="8">
        <f t="shared" si="101"/>
        <v>9.0884992615594355E-3</v>
      </c>
      <c r="J470" s="8">
        <f t="shared" si="102"/>
        <v>1.5446043045529568E-2</v>
      </c>
      <c r="K470" s="8">
        <f t="shared" si="105"/>
        <v>0.63487738419618533</v>
      </c>
      <c r="L470" s="8">
        <f t="shared" si="106"/>
        <v>0.62829525483304038</v>
      </c>
      <c r="M470" s="8">
        <f t="shared" si="103"/>
        <v>2.9216117767286724E-3</v>
      </c>
      <c r="N470" s="16">
        <f t="shared" si="104"/>
        <v>5.050683431639176E-3</v>
      </c>
    </row>
    <row r="471" spans="1:14" x14ac:dyDescent="0.2">
      <c r="A471" s="27"/>
      <c r="B471" s="24" t="s">
        <v>440</v>
      </c>
      <c r="C471" s="21">
        <v>555</v>
      </c>
      <c r="D471" s="7">
        <v>978</v>
      </c>
      <c r="E471" s="7">
        <v>442</v>
      </c>
      <c r="F471" s="7">
        <v>506</v>
      </c>
      <c r="G471" s="8">
        <f t="shared" si="99"/>
        <v>3.4796020087648353E-3</v>
      </c>
      <c r="H471" s="8">
        <f t="shared" si="100"/>
        <v>6.9084872673330269E-3</v>
      </c>
      <c r="I471" s="8">
        <f t="shared" si="101"/>
        <v>3.347597228007725E-3</v>
      </c>
      <c r="J471" s="8">
        <f t="shared" si="102"/>
        <v>4.2178617274894557E-3</v>
      </c>
      <c r="K471" s="8">
        <f t="shared" si="105"/>
        <v>-0.20360360360360361</v>
      </c>
      <c r="L471" s="8">
        <f t="shared" si="106"/>
        <v>-0.48261758691206547</v>
      </c>
      <c r="M471" s="8">
        <f t="shared" si="103"/>
        <v>-7.0845950809085838E-4</v>
      </c>
      <c r="N471" s="16">
        <f t="shared" si="104"/>
        <v>-3.3341574541729947E-3</v>
      </c>
    </row>
    <row r="472" spans="1:14" x14ac:dyDescent="0.2">
      <c r="A472" s="27"/>
      <c r="B472" s="24" t="s">
        <v>441</v>
      </c>
      <c r="C472" s="21">
        <v>81</v>
      </c>
      <c r="D472" s="7">
        <v>84</v>
      </c>
      <c r="E472" s="7">
        <v>217</v>
      </c>
      <c r="F472" s="7">
        <v>178</v>
      </c>
      <c r="G472" s="8">
        <f t="shared" si="99"/>
        <v>5.0783380668459755E-4</v>
      </c>
      <c r="H472" s="8">
        <f t="shared" si="100"/>
        <v>5.933670045562109E-4</v>
      </c>
      <c r="I472" s="8">
        <f t="shared" si="101"/>
        <v>1.6435036164653312E-3</v>
      </c>
      <c r="J472" s="8">
        <f t="shared" si="102"/>
        <v>1.4837537302235632E-3</v>
      </c>
      <c r="K472" s="8">
        <f t="shared" si="105"/>
        <v>1.6790123456790123</v>
      </c>
      <c r="L472" s="8">
        <f t="shared" si="106"/>
        <v>1.1190476190476191</v>
      </c>
      <c r="M472" s="8">
        <f t="shared" si="103"/>
        <v>8.5265923097660814E-4</v>
      </c>
      <c r="N472" s="16">
        <f t="shared" si="104"/>
        <v>6.6400593367004553E-4</v>
      </c>
    </row>
    <row r="473" spans="1:14" x14ac:dyDescent="0.2">
      <c r="A473" s="27"/>
      <c r="B473" s="24" t="s">
        <v>442</v>
      </c>
      <c r="C473" s="21">
        <v>1104</v>
      </c>
      <c r="D473" s="7">
        <v>1272</v>
      </c>
      <c r="E473" s="7">
        <v>854</v>
      </c>
      <c r="F473" s="7">
        <v>882</v>
      </c>
      <c r="G473" s="8">
        <f t="shared" si="99"/>
        <v>6.9215866985159972E-3</v>
      </c>
      <c r="H473" s="8">
        <f t="shared" si="100"/>
        <v>8.9852717832797652E-3</v>
      </c>
      <c r="I473" s="8">
        <f t="shared" si="101"/>
        <v>6.4679819744764642E-3</v>
      </c>
      <c r="J473" s="8">
        <f t="shared" si="102"/>
        <v>7.3520830902088921E-3</v>
      </c>
      <c r="K473" s="8">
        <f t="shared" si="105"/>
        <v>-0.22644927536231885</v>
      </c>
      <c r="L473" s="8">
        <f t="shared" si="106"/>
        <v>-0.30660377358490565</v>
      </c>
      <c r="M473" s="8">
        <f t="shared" si="103"/>
        <v>-1.5673882922364124E-3</v>
      </c>
      <c r="N473" s="16">
        <f t="shared" si="104"/>
        <v>-2.7549182354395505E-3</v>
      </c>
    </row>
    <row r="474" spans="1:14" x14ac:dyDescent="0.2">
      <c r="A474" s="27"/>
      <c r="B474" s="24" t="s">
        <v>443</v>
      </c>
      <c r="C474" s="21">
        <v>210</v>
      </c>
      <c r="D474" s="7">
        <v>199</v>
      </c>
      <c r="E474" s="7">
        <v>34</v>
      </c>
      <c r="F474" s="7">
        <v>17</v>
      </c>
      <c r="G474" s="8">
        <f t="shared" si="99"/>
        <v>1.3166061654785862E-3</v>
      </c>
      <c r="H474" s="8">
        <f t="shared" si="100"/>
        <v>1.4057146893653092E-3</v>
      </c>
      <c r="I474" s="8">
        <f t="shared" si="101"/>
        <v>2.5750747907751732E-4</v>
      </c>
      <c r="J474" s="8">
        <f t="shared" si="102"/>
        <v>1.4170681693146392E-4</v>
      </c>
      <c r="K474" s="8">
        <f t="shared" si="105"/>
        <v>-0.83809523809523812</v>
      </c>
      <c r="L474" s="8">
        <f t="shared" si="106"/>
        <v>-0.914572864321608</v>
      </c>
      <c r="M474" s="8">
        <f t="shared" si="103"/>
        <v>-1.1034413577344342E-3</v>
      </c>
      <c r="N474" s="16">
        <f t="shared" si="104"/>
        <v>-1.2856285098717902E-3</v>
      </c>
    </row>
    <row r="475" spans="1:14" x14ac:dyDescent="0.2">
      <c r="A475" s="27"/>
      <c r="B475" s="24" t="s">
        <v>444</v>
      </c>
      <c r="C475" s="21">
        <v>12</v>
      </c>
      <c r="D475" s="7">
        <v>41</v>
      </c>
      <c r="E475" s="7">
        <v>0</v>
      </c>
      <c r="F475" s="7">
        <v>0</v>
      </c>
      <c r="G475" s="8">
        <f t="shared" si="99"/>
        <v>7.5234638027347797E-5</v>
      </c>
      <c r="H475" s="8">
        <f t="shared" si="100"/>
        <v>2.8961960936672198E-4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-7.5234638027347797E-5</v>
      </c>
      <c r="N475" s="16">
        <f t="shared" si="104"/>
        <v>-2.8961960936672198E-4</v>
      </c>
    </row>
    <row r="476" spans="1:14" x14ac:dyDescent="0.2">
      <c r="A476" s="27"/>
      <c r="B476" s="24" t="s">
        <v>445</v>
      </c>
      <c r="C476" s="21">
        <v>42</v>
      </c>
      <c r="D476" s="7">
        <v>85</v>
      </c>
      <c r="E476" s="7">
        <v>37</v>
      </c>
      <c r="F476" s="7">
        <v>62</v>
      </c>
      <c r="G476" s="8">
        <f t="shared" si="99"/>
        <v>2.6332123309571727E-4</v>
      </c>
      <c r="H476" s="8">
        <f t="shared" si="100"/>
        <v>6.0043089746759438E-4</v>
      </c>
      <c r="I476" s="8">
        <f t="shared" si="101"/>
        <v>2.8022872723141592E-4</v>
      </c>
      <c r="J476" s="8">
        <f t="shared" si="102"/>
        <v>5.168130970441625E-4</v>
      </c>
      <c r="K476" s="8">
        <f t="shared" si="105"/>
        <v>-0.11904761904761904</v>
      </c>
      <c r="L476" s="8">
        <f t="shared" si="106"/>
        <v>-0.27058823529411763</v>
      </c>
      <c r="M476" s="8">
        <f t="shared" si="103"/>
        <v>-3.1347765844728248E-5</v>
      </c>
      <c r="N476" s="16">
        <f t="shared" si="104"/>
        <v>-1.6246953696181965E-4</v>
      </c>
    </row>
    <row r="477" spans="1:14" x14ac:dyDescent="0.2">
      <c r="A477" s="27"/>
      <c r="B477" s="24" t="s">
        <v>446</v>
      </c>
      <c r="C477" s="21">
        <v>19</v>
      </c>
      <c r="D477" s="7">
        <v>98</v>
      </c>
      <c r="E477" s="7">
        <v>1</v>
      </c>
      <c r="F477" s="7">
        <v>35</v>
      </c>
      <c r="G477" s="8">
        <f t="shared" si="99"/>
        <v>1.1912151020996733E-4</v>
      </c>
      <c r="H477" s="8">
        <f t="shared" si="100"/>
        <v>6.9226150531557942E-4</v>
      </c>
      <c r="I477" s="8">
        <f t="shared" si="101"/>
        <v>7.5737493846328628E-6</v>
      </c>
      <c r="J477" s="8">
        <f t="shared" si="102"/>
        <v>2.9174932897654333E-4</v>
      </c>
      <c r="K477" s="8">
        <f t="shared" si="105"/>
        <v>-0.94736842105263153</v>
      </c>
      <c r="L477" s="8">
        <f t="shared" si="106"/>
        <v>-0.6428571428571429</v>
      </c>
      <c r="M477" s="8">
        <f t="shared" si="103"/>
        <v>-1.1285195704102168E-4</v>
      </c>
      <c r="N477" s="16">
        <f t="shared" si="104"/>
        <v>-4.4502525341715823E-4</v>
      </c>
    </row>
    <row r="478" spans="1:14" x14ac:dyDescent="0.2">
      <c r="A478" s="27"/>
      <c r="B478" s="24" t="s">
        <v>447</v>
      </c>
      <c r="C478" s="21">
        <v>312</v>
      </c>
      <c r="D478" s="7">
        <v>397</v>
      </c>
      <c r="E478" s="7">
        <v>193</v>
      </c>
      <c r="F478" s="7">
        <v>365</v>
      </c>
      <c r="G478" s="8">
        <f t="shared" si="99"/>
        <v>1.9561005887110427E-3</v>
      </c>
      <c r="H478" s="8">
        <f t="shared" si="100"/>
        <v>2.8043654858192352E-3</v>
      </c>
      <c r="I478" s="8">
        <f t="shared" si="101"/>
        <v>1.4617336312341424E-3</v>
      </c>
      <c r="J478" s="8">
        <f t="shared" si="102"/>
        <v>3.0425287164696662E-3</v>
      </c>
      <c r="K478" s="8">
        <f t="shared" si="105"/>
        <v>-0.38141025641025639</v>
      </c>
      <c r="L478" s="8">
        <f t="shared" si="106"/>
        <v>-8.0604534005037781E-2</v>
      </c>
      <c r="M478" s="8">
        <f t="shared" si="103"/>
        <v>-7.4607682710453225E-4</v>
      </c>
      <c r="N478" s="16">
        <f t="shared" si="104"/>
        <v>-2.2604457316427083E-4</v>
      </c>
    </row>
    <row r="479" spans="1:14" x14ac:dyDescent="0.2">
      <c r="A479" s="27"/>
      <c r="B479" s="24" t="s">
        <v>448</v>
      </c>
      <c r="C479" s="21">
        <v>2</v>
      </c>
      <c r="D479" s="7">
        <v>6</v>
      </c>
      <c r="E479" s="7">
        <v>5</v>
      </c>
      <c r="F479" s="7">
        <v>7</v>
      </c>
      <c r="G479" s="8">
        <f t="shared" si="99"/>
        <v>1.2539106337891298E-5</v>
      </c>
      <c r="H479" s="8">
        <f t="shared" si="100"/>
        <v>4.238335746830078E-5</v>
      </c>
      <c r="I479" s="8">
        <f t="shared" si="101"/>
        <v>3.7868746923164314E-5</v>
      </c>
      <c r="J479" s="8">
        <f t="shared" si="102"/>
        <v>5.834986579530867E-5</v>
      </c>
      <c r="K479" s="8">
        <f t="shared" si="105"/>
        <v>1.5</v>
      </c>
      <c r="L479" s="8">
        <f t="shared" si="106"/>
        <v>0.16666666666666666</v>
      </c>
      <c r="M479" s="8">
        <f t="shared" si="103"/>
        <v>1.8808659506836946E-5</v>
      </c>
      <c r="N479" s="16">
        <f t="shared" si="104"/>
        <v>7.0638929113834633E-6</v>
      </c>
    </row>
    <row r="480" spans="1:14" ht="22.5" customHeight="1" x14ac:dyDescent="0.2">
      <c r="A480" s="27"/>
      <c r="B480" s="24" t="s">
        <v>449</v>
      </c>
      <c r="C480" s="21">
        <v>92</v>
      </c>
      <c r="D480" s="7">
        <v>52</v>
      </c>
      <c r="E480" s="7">
        <v>73</v>
      </c>
      <c r="F480" s="7">
        <v>123</v>
      </c>
      <c r="G480" s="8">
        <f t="shared" si="99"/>
        <v>5.7679889154299969E-4</v>
      </c>
      <c r="H480" s="8">
        <f t="shared" si="100"/>
        <v>3.6732243139194008E-4</v>
      </c>
      <c r="I480" s="8">
        <f t="shared" si="101"/>
        <v>5.5288370507819895E-4</v>
      </c>
      <c r="J480" s="8">
        <f t="shared" si="102"/>
        <v>1.0252904989747095E-3</v>
      </c>
      <c r="K480" s="8">
        <f t="shared" si="105"/>
        <v>-0.20652173913043478</v>
      </c>
      <c r="L480" s="8">
        <f t="shared" si="106"/>
        <v>1.3653846153846154</v>
      </c>
      <c r="M480" s="8">
        <f t="shared" si="103"/>
        <v>-1.1912151020996733E-4</v>
      </c>
      <c r="N480" s="16">
        <f t="shared" si="104"/>
        <v>5.0153639670822586E-4</v>
      </c>
    </row>
    <row r="481" spans="1:14" ht="22.5" customHeight="1" x14ac:dyDescent="0.2">
      <c r="A481" s="27"/>
      <c r="B481" s="24" t="s">
        <v>450</v>
      </c>
      <c r="C481" s="21">
        <v>84</v>
      </c>
      <c r="D481" s="7">
        <v>222</v>
      </c>
      <c r="E481" s="7">
        <v>92</v>
      </c>
      <c r="F481" s="7">
        <v>273</v>
      </c>
      <c r="G481" s="8">
        <f t="shared" si="99"/>
        <v>5.2664246619143454E-4</v>
      </c>
      <c r="H481" s="8">
        <f t="shared" si="100"/>
        <v>1.5681842263271289E-3</v>
      </c>
      <c r="I481" s="8">
        <f t="shared" si="101"/>
        <v>6.967849433862234E-4</v>
      </c>
      <c r="J481" s="8">
        <f t="shared" si="102"/>
        <v>2.2756447660170383E-3</v>
      </c>
      <c r="K481" s="8">
        <f t="shared" si="105"/>
        <v>9.5238095238095233E-2</v>
      </c>
      <c r="L481" s="8">
        <f t="shared" si="106"/>
        <v>0.22972972972972974</v>
      </c>
      <c r="M481" s="8">
        <f t="shared" si="103"/>
        <v>5.0156425351565194E-5</v>
      </c>
      <c r="N481" s="16">
        <f t="shared" si="104"/>
        <v>3.6025853848055666E-4</v>
      </c>
    </row>
    <row r="482" spans="1:14" x14ac:dyDescent="0.2">
      <c r="A482" s="27"/>
      <c r="B482" s="24" t="s">
        <v>451</v>
      </c>
      <c r="C482" s="21">
        <v>3</v>
      </c>
      <c r="D482" s="7">
        <v>9</v>
      </c>
      <c r="E482" s="7">
        <v>0</v>
      </c>
      <c r="F482" s="7">
        <v>5</v>
      </c>
      <c r="G482" s="8">
        <f t="shared" si="99"/>
        <v>1.8808659506836949E-5</v>
      </c>
      <c r="H482" s="8">
        <f t="shared" si="100"/>
        <v>6.3575036202451166E-5</v>
      </c>
      <c r="I482" s="8" t="str">
        <f t="shared" si="101"/>
        <v/>
      </c>
      <c r="J482" s="8">
        <f t="shared" si="102"/>
        <v>4.1678475568077624E-5</v>
      </c>
      <c r="K482" s="8">
        <f t="shared" si="105"/>
        <v>-1</v>
      </c>
      <c r="L482" s="8">
        <f t="shared" si="106"/>
        <v>-0.44444444444444442</v>
      </c>
      <c r="M482" s="8">
        <f t="shared" si="103"/>
        <v>-1.8808659506836949E-5</v>
      </c>
      <c r="N482" s="16">
        <f t="shared" si="104"/>
        <v>-2.825557164553385E-5</v>
      </c>
    </row>
    <row r="483" spans="1:14" x14ac:dyDescent="0.2">
      <c r="A483" s="27"/>
      <c r="B483" s="24" t="s">
        <v>452</v>
      </c>
      <c r="C483" s="21">
        <v>30</v>
      </c>
      <c r="D483" s="7">
        <v>183</v>
      </c>
      <c r="E483" s="7">
        <v>21</v>
      </c>
      <c r="F483" s="7">
        <v>232</v>
      </c>
      <c r="G483" s="8">
        <f t="shared" si="99"/>
        <v>1.8808659506836949E-4</v>
      </c>
      <c r="H483" s="8">
        <f t="shared" si="100"/>
        <v>1.2926924027831738E-3</v>
      </c>
      <c r="I483" s="8">
        <f t="shared" si="101"/>
        <v>1.5904873707729011E-4</v>
      </c>
      <c r="J483" s="8">
        <f t="shared" si="102"/>
        <v>1.9338812663588017E-3</v>
      </c>
      <c r="K483" s="8">
        <f t="shared" si="105"/>
        <v>-0.3</v>
      </c>
      <c r="L483" s="8">
        <f t="shared" si="106"/>
        <v>0.26775956284153007</v>
      </c>
      <c r="M483" s="8">
        <f t="shared" si="103"/>
        <v>-5.6425978520510845E-5</v>
      </c>
      <c r="N483" s="16">
        <f t="shared" si="104"/>
        <v>3.4613075265778971E-4</v>
      </c>
    </row>
    <row r="484" spans="1:14" x14ac:dyDescent="0.2">
      <c r="A484" s="27"/>
      <c r="B484" s="24" t="s">
        <v>453</v>
      </c>
      <c r="C484" s="21">
        <v>87</v>
      </c>
      <c r="D484" s="7">
        <v>479</v>
      </c>
      <c r="E484" s="7">
        <v>94</v>
      </c>
      <c r="F484" s="7">
        <v>406</v>
      </c>
      <c r="G484" s="8">
        <f t="shared" si="99"/>
        <v>5.4545112569827153E-4</v>
      </c>
      <c r="H484" s="8">
        <f t="shared" si="100"/>
        <v>3.3836047045526789E-3</v>
      </c>
      <c r="I484" s="8">
        <f t="shared" si="101"/>
        <v>7.1193244215548906E-4</v>
      </c>
      <c r="J484" s="8">
        <f t="shared" si="102"/>
        <v>3.384292216127903E-3</v>
      </c>
      <c r="K484" s="8">
        <f t="shared" si="105"/>
        <v>8.0459770114942528E-2</v>
      </c>
      <c r="L484" s="8">
        <f t="shared" si="106"/>
        <v>-0.1524008350730689</v>
      </c>
      <c r="M484" s="8">
        <f t="shared" si="103"/>
        <v>4.388687218261955E-5</v>
      </c>
      <c r="N484" s="16">
        <f t="shared" si="104"/>
        <v>-5.156641825309928E-4</v>
      </c>
    </row>
    <row r="485" spans="1:14" x14ac:dyDescent="0.2">
      <c r="A485" s="27"/>
      <c r="B485" s="24" t="s">
        <v>454</v>
      </c>
      <c r="C485" s="21">
        <v>54</v>
      </c>
      <c r="D485" s="7">
        <v>367</v>
      </c>
      <c r="E485" s="7">
        <v>52</v>
      </c>
      <c r="F485" s="7">
        <v>183</v>
      </c>
      <c r="G485" s="8">
        <f t="shared" si="99"/>
        <v>3.3855587112306505E-4</v>
      </c>
      <c r="H485" s="8">
        <f t="shared" si="100"/>
        <v>2.5924486984777312E-3</v>
      </c>
      <c r="I485" s="8">
        <f t="shared" si="101"/>
        <v>3.9383496800090884E-4</v>
      </c>
      <c r="J485" s="8">
        <f t="shared" si="102"/>
        <v>1.5254322057916411E-3</v>
      </c>
      <c r="K485" s="8">
        <f t="shared" si="105"/>
        <v>-3.7037037037037035E-2</v>
      </c>
      <c r="L485" s="8">
        <f t="shared" si="106"/>
        <v>-0.50136239782016345</v>
      </c>
      <c r="M485" s="8">
        <f t="shared" si="103"/>
        <v>-1.2539106337891298E-5</v>
      </c>
      <c r="N485" s="16">
        <f t="shared" si="104"/>
        <v>-1.2997562956945572E-3</v>
      </c>
    </row>
    <row r="486" spans="1:14" ht="25.5" x14ac:dyDescent="0.2">
      <c r="A486" s="27"/>
      <c r="B486" s="24" t="s">
        <v>455</v>
      </c>
      <c r="C486" s="21">
        <v>7</v>
      </c>
      <c r="D486" s="7">
        <v>67</v>
      </c>
      <c r="E486" s="7">
        <v>9</v>
      </c>
      <c r="F486" s="7">
        <v>47</v>
      </c>
      <c r="G486" s="8">
        <f t="shared" si="99"/>
        <v>4.3886872182619543E-5</v>
      </c>
      <c r="H486" s="8">
        <f t="shared" si="100"/>
        <v>4.7328082506269207E-4</v>
      </c>
      <c r="I486" s="8">
        <f t="shared" si="101"/>
        <v>6.8163744461695758E-5</v>
      </c>
      <c r="J486" s="8">
        <f t="shared" si="102"/>
        <v>3.9177767033992967E-4</v>
      </c>
      <c r="K486" s="8">
        <f t="shared" si="105"/>
        <v>0.2857142857142857</v>
      </c>
      <c r="L486" s="8">
        <f t="shared" si="106"/>
        <v>-0.29850746268656714</v>
      </c>
      <c r="M486" s="8">
        <f t="shared" si="103"/>
        <v>1.2539106337891297E-5</v>
      </c>
      <c r="N486" s="16">
        <f t="shared" si="104"/>
        <v>-1.4127785822766925E-4</v>
      </c>
    </row>
    <row r="487" spans="1:14" ht="25.5" x14ac:dyDescent="0.2">
      <c r="A487" s="27"/>
      <c r="B487" s="24" t="s">
        <v>456</v>
      </c>
      <c r="C487" s="21">
        <v>16</v>
      </c>
      <c r="D487" s="7">
        <v>98</v>
      </c>
      <c r="E487" s="7">
        <v>95</v>
      </c>
      <c r="F487" s="7">
        <v>218</v>
      </c>
      <c r="G487" s="8">
        <f t="shared" si="99"/>
        <v>1.0031285070313039E-4</v>
      </c>
      <c r="H487" s="8">
        <f t="shared" si="100"/>
        <v>6.9226150531557942E-4</v>
      </c>
      <c r="I487" s="8">
        <f t="shared" si="101"/>
        <v>7.1950619154012194E-4</v>
      </c>
      <c r="J487" s="8">
        <f t="shared" si="102"/>
        <v>1.8171815347681843E-3</v>
      </c>
      <c r="K487" s="8">
        <f t="shared" si="105"/>
        <v>4.9375</v>
      </c>
      <c r="L487" s="8">
        <f t="shared" si="106"/>
        <v>1.2244897959183674</v>
      </c>
      <c r="M487" s="8">
        <f t="shared" si="103"/>
        <v>4.9529470034670627E-4</v>
      </c>
      <c r="N487" s="16">
        <f t="shared" si="104"/>
        <v>8.4766714936601562E-4</v>
      </c>
    </row>
    <row r="488" spans="1:14" ht="25.5" x14ac:dyDescent="0.2">
      <c r="A488" s="27"/>
      <c r="B488" s="24" t="s">
        <v>457</v>
      </c>
      <c r="C488" s="21">
        <v>0</v>
      </c>
      <c r="D488" s="7">
        <v>7</v>
      </c>
      <c r="E488" s="7">
        <v>1</v>
      </c>
      <c r="F488" s="7">
        <v>4</v>
      </c>
      <c r="G488" s="8" t="str">
        <f t="shared" si="99"/>
        <v/>
      </c>
      <c r="H488" s="8">
        <f t="shared" si="100"/>
        <v>4.9447250379684246E-5</v>
      </c>
      <c r="I488" s="8">
        <f t="shared" si="101"/>
        <v>7.5737493846328628E-6</v>
      </c>
      <c r="J488" s="8">
        <f t="shared" si="102"/>
        <v>3.3342780454462098E-5</v>
      </c>
      <c r="K488" s="8">
        <f t="shared" si="105"/>
        <v>1</v>
      </c>
      <c r="L488" s="8">
        <f t="shared" si="106"/>
        <v>-0.42857142857142855</v>
      </c>
      <c r="M488" s="8" t="str">
        <f t="shared" si="103"/>
        <v/>
      </c>
      <c r="N488" s="16">
        <f t="shared" si="104"/>
        <v>-2.119167873415039E-5</v>
      </c>
    </row>
    <row r="489" spans="1:14" x14ac:dyDescent="0.2">
      <c r="A489" s="27"/>
      <c r="B489" s="24" t="s">
        <v>458</v>
      </c>
      <c r="C489" s="21">
        <v>6</v>
      </c>
      <c r="D489" s="7">
        <v>92</v>
      </c>
      <c r="E489" s="7">
        <v>10</v>
      </c>
      <c r="F489" s="7">
        <v>164</v>
      </c>
      <c r="G489" s="8">
        <f t="shared" si="99"/>
        <v>3.7617319013673899E-5</v>
      </c>
      <c r="H489" s="8">
        <f t="shared" si="100"/>
        <v>6.4987814784727858E-4</v>
      </c>
      <c r="I489" s="8">
        <f t="shared" si="101"/>
        <v>7.5737493846328628E-5</v>
      </c>
      <c r="J489" s="8">
        <f t="shared" si="102"/>
        <v>1.3670539986329461E-3</v>
      </c>
      <c r="K489" s="8">
        <f t="shared" si="105"/>
        <v>0.66666666666666663</v>
      </c>
      <c r="L489" s="8">
        <f t="shared" si="106"/>
        <v>0.78260869565217395</v>
      </c>
      <c r="M489" s="8">
        <f t="shared" si="103"/>
        <v>2.5078212675782597E-5</v>
      </c>
      <c r="N489" s="16">
        <f t="shared" si="104"/>
        <v>5.0860028961960933E-4</v>
      </c>
    </row>
    <row r="490" spans="1:14" ht="25.5" x14ac:dyDescent="0.2">
      <c r="A490" s="27"/>
      <c r="B490" s="24" t="s">
        <v>459</v>
      </c>
      <c r="C490" s="21">
        <v>0</v>
      </c>
      <c r="D490" s="7">
        <v>16</v>
      </c>
      <c r="E490" s="7">
        <v>5</v>
      </c>
      <c r="F490" s="7">
        <v>4</v>
      </c>
      <c r="G490" s="8" t="str">
        <f t="shared" si="99"/>
        <v/>
      </c>
      <c r="H490" s="8">
        <f t="shared" si="100"/>
        <v>1.1302228658213541E-4</v>
      </c>
      <c r="I490" s="8">
        <f t="shared" si="101"/>
        <v>3.7868746923164314E-5</v>
      </c>
      <c r="J490" s="8">
        <f t="shared" si="102"/>
        <v>3.3342780454462098E-5</v>
      </c>
      <c r="K490" s="8">
        <f t="shared" si="105"/>
        <v>1</v>
      </c>
      <c r="L490" s="8">
        <f t="shared" si="106"/>
        <v>-0.75</v>
      </c>
      <c r="M490" s="8" t="str">
        <f t="shared" si="103"/>
        <v/>
      </c>
      <c r="N490" s="16">
        <f t="shared" si="104"/>
        <v>-8.476671493660156E-5</v>
      </c>
    </row>
    <row r="491" spans="1:14" x14ac:dyDescent="0.2">
      <c r="A491" s="27"/>
      <c r="B491" s="24" t="s">
        <v>460</v>
      </c>
      <c r="C491" s="21">
        <v>13</v>
      </c>
      <c r="D491" s="7">
        <v>56</v>
      </c>
      <c r="E491" s="7">
        <v>8</v>
      </c>
      <c r="F491" s="7">
        <v>43</v>
      </c>
      <c r="G491" s="8">
        <f t="shared" si="99"/>
        <v>8.1504191196293441E-5</v>
      </c>
      <c r="H491" s="8">
        <f t="shared" si="100"/>
        <v>3.9557800303747397E-4</v>
      </c>
      <c r="I491" s="8">
        <f t="shared" si="101"/>
        <v>6.0589995077062902E-5</v>
      </c>
      <c r="J491" s="8">
        <f t="shared" si="102"/>
        <v>3.5843488988546754E-4</v>
      </c>
      <c r="K491" s="8">
        <f t="shared" si="105"/>
        <v>-0.38461538461538464</v>
      </c>
      <c r="L491" s="8">
        <f t="shared" si="106"/>
        <v>-0.23214285714285715</v>
      </c>
      <c r="M491" s="8">
        <f t="shared" si="103"/>
        <v>-3.1347765844728248E-5</v>
      </c>
      <c r="N491" s="16">
        <f t="shared" si="104"/>
        <v>-9.1830607847985033E-5</v>
      </c>
    </row>
    <row r="492" spans="1:14" x14ac:dyDescent="0.2">
      <c r="A492" s="27"/>
      <c r="B492" s="24" t="s">
        <v>461</v>
      </c>
      <c r="C492" s="21">
        <v>12</v>
      </c>
      <c r="D492" s="7">
        <v>185</v>
      </c>
      <c r="E492" s="7">
        <v>1</v>
      </c>
      <c r="F492" s="7">
        <v>40</v>
      </c>
      <c r="G492" s="8">
        <f t="shared" si="99"/>
        <v>7.5234638027347797E-5</v>
      </c>
      <c r="H492" s="8">
        <f t="shared" si="100"/>
        <v>1.3068201886059407E-3</v>
      </c>
      <c r="I492" s="8">
        <f t="shared" si="101"/>
        <v>7.5737493846328628E-6</v>
      </c>
      <c r="J492" s="8">
        <f t="shared" si="102"/>
        <v>3.3342780454462099E-4</v>
      </c>
      <c r="K492" s="8">
        <f t="shared" si="105"/>
        <v>-0.91666666666666663</v>
      </c>
      <c r="L492" s="8">
        <f t="shared" si="106"/>
        <v>-0.78378378378378377</v>
      </c>
      <c r="M492" s="8">
        <f t="shared" si="103"/>
        <v>-6.896508485840214E-5</v>
      </c>
      <c r="N492" s="16">
        <f t="shared" si="104"/>
        <v>-1.0242644721506022E-3</v>
      </c>
    </row>
    <row r="493" spans="1:14" x14ac:dyDescent="0.2">
      <c r="A493" s="27"/>
      <c r="B493" s="24" t="s">
        <v>462</v>
      </c>
      <c r="C493" s="21">
        <v>76</v>
      </c>
      <c r="D493" s="7">
        <v>958</v>
      </c>
      <c r="E493" s="7">
        <v>74</v>
      </c>
      <c r="F493" s="7">
        <v>742</v>
      </c>
      <c r="G493" s="8">
        <f t="shared" si="99"/>
        <v>4.7648604083986933E-4</v>
      </c>
      <c r="H493" s="8">
        <f t="shared" si="100"/>
        <v>6.7672094091053578E-3</v>
      </c>
      <c r="I493" s="8">
        <f t="shared" si="101"/>
        <v>5.6045745446283183E-4</v>
      </c>
      <c r="J493" s="8">
        <f t="shared" si="102"/>
        <v>6.1850857743027191E-3</v>
      </c>
      <c r="K493" s="8">
        <f t="shared" si="105"/>
        <v>-2.6315789473684209E-2</v>
      </c>
      <c r="L493" s="8">
        <f t="shared" si="106"/>
        <v>-0.22546972860125261</v>
      </c>
      <c r="M493" s="8">
        <f t="shared" si="103"/>
        <v>-1.2539106337891297E-5</v>
      </c>
      <c r="N493" s="16">
        <f t="shared" si="104"/>
        <v>-1.5258008688588281E-3</v>
      </c>
    </row>
    <row r="494" spans="1:14" x14ac:dyDescent="0.2">
      <c r="A494" s="27"/>
      <c r="B494" s="24" t="s">
        <v>463</v>
      </c>
      <c r="C494" s="21">
        <v>7</v>
      </c>
      <c r="D494" s="7">
        <v>134</v>
      </c>
      <c r="E494" s="7">
        <v>40</v>
      </c>
      <c r="F494" s="7">
        <v>121</v>
      </c>
      <c r="G494" s="8">
        <f t="shared" si="99"/>
        <v>4.3886872182619543E-5</v>
      </c>
      <c r="H494" s="8">
        <f t="shared" si="100"/>
        <v>9.4656165012538414E-4</v>
      </c>
      <c r="I494" s="8">
        <f t="shared" si="101"/>
        <v>3.0294997538531451E-4</v>
      </c>
      <c r="J494" s="8">
        <f t="shared" si="102"/>
        <v>1.0086191087474783E-3</v>
      </c>
      <c r="K494" s="8">
        <f t="shared" si="105"/>
        <v>4.7142857142857144</v>
      </c>
      <c r="L494" s="8">
        <f t="shared" si="106"/>
        <v>-9.7014925373134331E-2</v>
      </c>
      <c r="M494" s="8">
        <f t="shared" si="103"/>
        <v>2.0689525457520642E-4</v>
      </c>
      <c r="N494" s="16">
        <f t="shared" si="104"/>
        <v>-9.1830607847985033E-5</v>
      </c>
    </row>
    <row r="495" spans="1:14" x14ac:dyDescent="0.2">
      <c r="A495" s="27"/>
      <c r="B495" s="24" t="s">
        <v>464</v>
      </c>
      <c r="C495" s="21">
        <v>0</v>
      </c>
      <c r="D495" s="7">
        <v>55</v>
      </c>
      <c r="E495" s="7">
        <v>4</v>
      </c>
      <c r="F495" s="7">
        <v>41</v>
      </c>
      <c r="G495" s="8" t="str">
        <f t="shared" si="99"/>
        <v/>
      </c>
      <c r="H495" s="8">
        <f t="shared" si="100"/>
        <v>3.885141101260905E-4</v>
      </c>
      <c r="I495" s="8">
        <f t="shared" si="101"/>
        <v>3.0294997538531451E-5</v>
      </c>
      <c r="J495" s="8">
        <f t="shared" si="102"/>
        <v>3.4176349965823653E-4</v>
      </c>
      <c r="K495" s="8">
        <f t="shared" si="105"/>
        <v>1</v>
      </c>
      <c r="L495" s="8">
        <f t="shared" si="106"/>
        <v>-0.25454545454545452</v>
      </c>
      <c r="M495" s="8" t="str">
        <f t="shared" si="103"/>
        <v/>
      </c>
      <c r="N495" s="16">
        <f t="shared" si="104"/>
        <v>-9.8894500759368479E-5</v>
      </c>
    </row>
    <row r="496" spans="1:14" x14ac:dyDescent="0.2">
      <c r="A496" s="27"/>
      <c r="B496" s="24" t="s">
        <v>465</v>
      </c>
      <c r="C496" s="21">
        <v>3</v>
      </c>
      <c r="D496" s="7">
        <v>86</v>
      </c>
      <c r="E496" s="7">
        <v>1</v>
      </c>
      <c r="F496" s="7">
        <v>9</v>
      </c>
      <c r="G496" s="8">
        <f t="shared" si="99"/>
        <v>1.8808659506836949E-5</v>
      </c>
      <c r="H496" s="8">
        <f t="shared" si="100"/>
        <v>6.0749479037897785E-4</v>
      </c>
      <c r="I496" s="8">
        <f t="shared" si="101"/>
        <v>7.5737493846328628E-6</v>
      </c>
      <c r="J496" s="8">
        <f t="shared" si="102"/>
        <v>7.5021256022539715E-5</v>
      </c>
      <c r="K496" s="8">
        <f t="shared" si="105"/>
        <v>-0.66666666666666663</v>
      </c>
      <c r="L496" s="8">
        <f t="shared" si="106"/>
        <v>-0.89534883720930236</v>
      </c>
      <c r="M496" s="8">
        <f t="shared" si="103"/>
        <v>-1.2539106337891298E-5</v>
      </c>
      <c r="N496" s="16">
        <f t="shared" si="104"/>
        <v>-5.439197541765267E-4</v>
      </c>
    </row>
    <row r="497" spans="1:14" x14ac:dyDescent="0.2">
      <c r="A497" s="27"/>
      <c r="B497" s="24" t="s">
        <v>466</v>
      </c>
      <c r="C497" s="21">
        <v>84</v>
      </c>
      <c r="D497" s="7">
        <v>393</v>
      </c>
      <c r="E497" s="7">
        <v>51</v>
      </c>
      <c r="F497" s="7">
        <v>410</v>
      </c>
      <c r="G497" s="8">
        <f t="shared" si="99"/>
        <v>5.2664246619143454E-4</v>
      </c>
      <c r="H497" s="8">
        <f t="shared" si="100"/>
        <v>2.7761099141737013E-3</v>
      </c>
      <c r="I497" s="8">
        <f t="shared" si="101"/>
        <v>3.8626121861627601E-4</v>
      </c>
      <c r="J497" s="8">
        <f t="shared" si="102"/>
        <v>3.4176349965823649E-3</v>
      </c>
      <c r="K497" s="8">
        <f t="shared" si="105"/>
        <v>-0.39285714285714285</v>
      </c>
      <c r="L497" s="8">
        <f t="shared" si="106"/>
        <v>4.3256997455470736E-2</v>
      </c>
      <c r="M497" s="8">
        <f t="shared" si="103"/>
        <v>-2.0689525457520642E-4</v>
      </c>
      <c r="N497" s="16">
        <f t="shared" si="104"/>
        <v>1.2008617949351887E-4</v>
      </c>
    </row>
    <row r="498" spans="1:14" x14ac:dyDescent="0.2">
      <c r="A498" s="27"/>
      <c r="B498" s="24" t="s">
        <v>467</v>
      </c>
      <c r="C498" s="21">
        <v>49</v>
      </c>
      <c r="D498" s="7">
        <v>94</v>
      </c>
      <c r="E498" s="7">
        <v>26</v>
      </c>
      <c r="F498" s="7">
        <v>119</v>
      </c>
      <c r="G498" s="8">
        <f t="shared" si="99"/>
        <v>3.0720810527833683E-4</v>
      </c>
      <c r="H498" s="8">
        <f t="shared" si="100"/>
        <v>6.6400593367004553E-4</v>
      </c>
      <c r="I498" s="8">
        <f t="shared" si="101"/>
        <v>1.9691748400045442E-4</v>
      </c>
      <c r="J498" s="8">
        <f t="shared" si="102"/>
        <v>9.9194771852024739E-4</v>
      </c>
      <c r="K498" s="8">
        <f t="shared" si="105"/>
        <v>-0.46938775510204084</v>
      </c>
      <c r="L498" s="8">
        <f t="shared" si="106"/>
        <v>0.26595744680851063</v>
      </c>
      <c r="M498" s="8">
        <f t="shared" si="103"/>
        <v>-1.4419972288574995E-4</v>
      </c>
      <c r="N498" s="16">
        <f t="shared" si="104"/>
        <v>1.7659732278458657E-4</v>
      </c>
    </row>
    <row r="499" spans="1:14" x14ac:dyDescent="0.2">
      <c r="A499" s="27"/>
      <c r="B499" s="24" t="s">
        <v>468</v>
      </c>
      <c r="C499" s="21">
        <v>61</v>
      </c>
      <c r="D499" s="7">
        <v>1719</v>
      </c>
      <c r="E499" s="7">
        <v>42</v>
      </c>
      <c r="F499" s="7">
        <v>1095</v>
      </c>
      <c r="G499" s="8">
        <f t="shared" ref="G499:G562" si="107">+IF(C499=0,"",C499/C$371)</f>
        <v>3.8244274330568462E-4</v>
      </c>
      <c r="H499" s="8">
        <f t="shared" ref="H499:H562" si="108">+IF(D499=0,"",D499/D$371)</f>
        <v>1.2142831914668174E-2</v>
      </c>
      <c r="I499" s="8">
        <f t="shared" ref="I499:I562" si="109">+IF(E499=0,"",E499/E$371)</f>
        <v>3.1809747415458022E-4</v>
      </c>
      <c r="J499" s="8">
        <f t="shared" ref="J499:J562" si="110">+IF(F499=0,"",F499/F$371)</f>
        <v>9.1275861494089991E-3</v>
      </c>
      <c r="K499" s="8">
        <f t="shared" si="105"/>
        <v>-0.31147540983606559</v>
      </c>
      <c r="L499" s="8">
        <f t="shared" si="106"/>
        <v>-0.36300174520069806</v>
      </c>
      <c r="M499" s="8">
        <f t="shared" ref="M499:M562" si="111">+IF(OR(AND(G499=""),(K499="")),"",G499*K499)</f>
        <v>-1.1912151020996735E-4</v>
      </c>
      <c r="N499" s="16">
        <f t="shared" ref="N499:N562" si="112">+IF(OR(AND(H499=""),(L499="")),"",H499*L499)</f>
        <v>-4.4078691767032814E-3</v>
      </c>
    </row>
    <row r="500" spans="1:14" x14ac:dyDescent="0.2">
      <c r="A500" s="27"/>
      <c r="B500" s="24" t="s">
        <v>469</v>
      </c>
      <c r="C500" s="21">
        <v>0</v>
      </c>
      <c r="D500" s="7">
        <v>6</v>
      </c>
      <c r="E500" s="7">
        <v>2</v>
      </c>
      <c r="F500" s="7">
        <v>17</v>
      </c>
      <c r="G500" s="8" t="str">
        <f t="shared" si="107"/>
        <v/>
      </c>
      <c r="H500" s="8">
        <f t="shared" si="108"/>
        <v>4.238335746830078E-5</v>
      </c>
      <c r="I500" s="8">
        <f t="shared" si="109"/>
        <v>1.5147498769265726E-5</v>
      </c>
      <c r="J500" s="8">
        <f t="shared" si="110"/>
        <v>1.4170681693146392E-4</v>
      </c>
      <c r="K500" s="8">
        <f t="shared" ref="K500:K563" si="113">+IF(AND(C500=0,E500=0)," ",IF(C500=0,1,IF(E500=0,-1,(E500-C500)/C500)))</f>
        <v>1</v>
      </c>
      <c r="L500" s="8">
        <f t="shared" ref="L500:L563" si="114">+IF(AND(D500=0,F500=0)," ",IF(D500=0,1,IF(F500=0,-1,(F500-D500)/D500)))</f>
        <v>1.8333333333333333</v>
      </c>
      <c r="M500" s="8" t="str">
        <f t="shared" si="111"/>
        <v/>
      </c>
      <c r="N500" s="16">
        <f t="shared" si="112"/>
        <v>7.77028220252181E-5</v>
      </c>
    </row>
    <row r="501" spans="1:14" x14ac:dyDescent="0.2">
      <c r="A501" s="27"/>
      <c r="B501" s="24" t="s">
        <v>470</v>
      </c>
      <c r="C501" s="21">
        <v>3</v>
      </c>
      <c r="D501" s="7">
        <v>14</v>
      </c>
      <c r="E501" s="7">
        <v>4</v>
      </c>
      <c r="F501" s="7">
        <v>15</v>
      </c>
      <c r="G501" s="8">
        <f t="shared" si="107"/>
        <v>1.8808659506836949E-5</v>
      </c>
      <c r="H501" s="8">
        <f t="shared" si="108"/>
        <v>9.8894500759368493E-5</v>
      </c>
      <c r="I501" s="8">
        <f t="shared" si="109"/>
        <v>3.0294997538531451E-5</v>
      </c>
      <c r="J501" s="8">
        <f t="shared" si="110"/>
        <v>1.2503542670423286E-4</v>
      </c>
      <c r="K501" s="8">
        <f t="shared" si="113"/>
        <v>0.33333333333333331</v>
      </c>
      <c r="L501" s="8">
        <f t="shared" si="114"/>
        <v>7.1428571428571425E-2</v>
      </c>
      <c r="M501" s="8">
        <f t="shared" si="111"/>
        <v>6.2695531689456492E-6</v>
      </c>
      <c r="N501" s="16">
        <f t="shared" si="112"/>
        <v>7.0638929113834633E-6</v>
      </c>
    </row>
    <row r="502" spans="1:14" x14ac:dyDescent="0.2">
      <c r="A502" s="27"/>
      <c r="B502" s="24" t="s">
        <v>471</v>
      </c>
      <c r="C502" s="21">
        <v>1</v>
      </c>
      <c r="D502" s="7">
        <v>0</v>
      </c>
      <c r="E502" s="7">
        <v>0</v>
      </c>
      <c r="F502" s="7">
        <v>2</v>
      </c>
      <c r="G502" s="8">
        <f t="shared" si="107"/>
        <v>6.2695531689456492E-6</v>
      </c>
      <c r="H502" s="8" t="str">
        <f t="shared" si="108"/>
        <v/>
      </c>
      <c r="I502" s="8" t="str">
        <f t="shared" si="109"/>
        <v/>
      </c>
      <c r="J502" s="8">
        <f t="shared" si="110"/>
        <v>1.6671390227231049E-5</v>
      </c>
      <c r="K502" s="8">
        <f t="shared" si="113"/>
        <v>-1</v>
      </c>
      <c r="L502" s="8">
        <f t="shared" si="114"/>
        <v>1</v>
      </c>
      <c r="M502" s="8">
        <f t="shared" si="111"/>
        <v>-6.2695531689456492E-6</v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4</v>
      </c>
      <c r="D503" s="7">
        <v>34</v>
      </c>
      <c r="E503" s="7">
        <v>1</v>
      </c>
      <c r="F503" s="7">
        <v>22</v>
      </c>
      <c r="G503" s="8">
        <f t="shared" si="107"/>
        <v>2.5078212675782597E-5</v>
      </c>
      <c r="H503" s="8">
        <f t="shared" si="108"/>
        <v>2.4017235898703775E-4</v>
      </c>
      <c r="I503" s="8">
        <f t="shared" si="109"/>
        <v>7.5737493846328628E-6</v>
      </c>
      <c r="J503" s="8">
        <f t="shared" si="110"/>
        <v>1.8338529249954154E-4</v>
      </c>
      <c r="K503" s="8">
        <f t="shared" si="113"/>
        <v>-0.75</v>
      </c>
      <c r="L503" s="8">
        <f t="shared" si="114"/>
        <v>-0.35294117647058826</v>
      </c>
      <c r="M503" s="8">
        <f t="shared" si="111"/>
        <v>-1.8808659506836946E-5</v>
      </c>
      <c r="N503" s="16">
        <f t="shared" si="112"/>
        <v>-8.476671493660156E-5</v>
      </c>
    </row>
    <row r="504" spans="1:14" x14ac:dyDescent="0.2">
      <c r="A504" s="27"/>
      <c r="B504" s="24" t="s">
        <v>473</v>
      </c>
      <c r="C504" s="21">
        <v>11</v>
      </c>
      <c r="D504" s="7">
        <v>134</v>
      </c>
      <c r="E504" s="7">
        <v>4</v>
      </c>
      <c r="F504" s="7">
        <v>70</v>
      </c>
      <c r="G504" s="8">
        <f t="shared" si="107"/>
        <v>6.896508485840214E-5</v>
      </c>
      <c r="H504" s="8">
        <f t="shared" si="108"/>
        <v>9.4656165012538414E-4</v>
      </c>
      <c r="I504" s="8">
        <f t="shared" si="109"/>
        <v>3.0294997538531451E-5</v>
      </c>
      <c r="J504" s="8">
        <f t="shared" si="110"/>
        <v>5.8349865795308666E-4</v>
      </c>
      <c r="K504" s="8">
        <f t="shared" si="113"/>
        <v>-0.63636363636363635</v>
      </c>
      <c r="L504" s="8">
        <f t="shared" si="114"/>
        <v>-0.47761194029850745</v>
      </c>
      <c r="M504" s="8">
        <f t="shared" si="111"/>
        <v>-4.3886872182619543E-5</v>
      </c>
      <c r="N504" s="16">
        <f t="shared" si="112"/>
        <v>-4.5208914632854165E-4</v>
      </c>
    </row>
    <row r="505" spans="1:14" x14ac:dyDescent="0.2">
      <c r="A505" s="27"/>
      <c r="B505" s="24" t="s">
        <v>474</v>
      </c>
      <c r="C505" s="21">
        <v>1</v>
      </c>
      <c r="D505" s="7">
        <v>8</v>
      </c>
      <c r="E505" s="7">
        <v>0</v>
      </c>
      <c r="F505" s="7">
        <v>5</v>
      </c>
      <c r="G505" s="8">
        <f t="shared" si="107"/>
        <v>6.2695531689456492E-6</v>
      </c>
      <c r="H505" s="8">
        <f t="shared" si="108"/>
        <v>5.6511143291067706E-5</v>
      </c>
      <c r="I505" s="8" t="str">
        <f t="shared" si="109"/>
        <v/>
      </c>
      <c r="J505" s="8">
        <f t="shared" si="110"/>
        <v>4.1678475568077624E-5</v>
      </c>
      <c r="K505" s="8">
        <f t="shared" si="113"/>
        <v>-1</v>
      </c>
      <c r="L505" s="8">
        <f t="shared" si="114"/>
        <v>-0.375</v>
      </c>
      <c r="M505" s="8">
        <f t="shared" si="111"/>
        <v>-6.2695531689456492E-6</v>
      </c>
      <c r="N505" s="16">
        <f t="shared" si="112"/>
        <v>-2.119167873415039E-5</v>
      </c>
    </row>
    <row r="506" spans="1:14" x14ac:dyDescent="0.2">
      <c r="A506" s="27"/>
      <c r="B506" s="24" t="s">
        <v>475</v>
      </c>
      <c r="C506" s="21">
        <v>12</v>
      </c>
      <c r="D506" s="7">
        <v>24</v>
      </c>
      <c r="E506" s="7">
        <v>1</v>
      </c>
      <c r="F506" s="7">
        <v>9</v>
      </c>
      <c r="G506" s="8">
        <f t="shared" si="107"/>
        <v>7.5234638027347797E-5</v>
      </c>
      <c r="H506" s="8">
        <f t="shared" si="108"/>
        <v>1.6953342987320312E-4</v>
      </c>
      <c r="I506" s="8">
        <f t="shared" si="109"/>
        <v>7.5737493846328628E-6</v>
      </c>
      <c r="J506" s="8">
        <f t="shared" si="110"/>
        <v>7.5021256022539715E-5</v>
      </c>
      <c r="K506" s="8">
        <f t="shared" si="113"/>
        <v>-0.91666666666666663</v>
      </c>
      <c r="L506" s="8">
        <f t="shared" si="114"/>
        <v>-0.625</v>
      </c>
      <c r="M506" s="8">
        <f t="shared" si="111"/>
        <v>-6.896508485840214E-5</v>
      </c>
      <c r="N506" s="16">
        <f t="shared" si="112"/>
        <v>-1.0595839367075195E-4</v>
      </c>
    </row>
    <row r="507" spans="1:14" x14ac:dyDescent="0.2">
      <c r="A507" s="27"/>
      <c r="B507" s="24" t="s">
        <v>476</v>
      </c>
      <c r="C507" s="21">
        <v>129</v>
      </c>
      <c r="D507" s="7">
        <v>813</v>
      </c>
      <c r="E507" s="7">
        <v>84</v>
      </c>
      <c r="F507" s="7">
        <v>527</v>
      </c>
      <c r="G507" s="8">
        <f t="shared" si="107"/>
        <v>8.087723587939888E-4</v>
      </c>
      <c r="H507" s="8">
        <f t="shared" si="108"/>
        <v>5.7429449369547558E-3</v>
      </c>
      <c r="I507" s="8">
        <f t="shared" si="109"/>
        <v>6.3619494830916045E-4</v>
      </c>
      <c r="J507" s="8">
        <f t="shared" si="110"/>
        <v>4.3929113248753811E-3</v>
      </c>
      <c r="K507" s="8">
        <f t="shared" si="113"/>
        <v>-0.34883720930232559</v>
      </c>
      <c r="L507" s="8">
        <f t="shared" si="114"/>
        <v>-0.35178351783517836</v>
      </c>
      <c r="M507" s="8">
        <f t="shared" si="111"/>
        <v>-2.8212989260255426E-4</v>
      </c>
      <c r="N507" s="16">
        <f t="shared" si="112"/>
        <v>-2.0202733726556706E-3</v>
      </c>
    </row>
    <row r="508" spans="1:14" ht="25.5" x14ac:dyDescent="0.2">
      <c r="A508" s="27"/>
      <c r="B508" s="24" t="s">
        <v>477</v>
      </c>
      <c r="C508" s="21">
        <v>71</v>
      </c>
      <c r="D508" s="7">
        <v>55</v>
      </c>
      <c r="E508" s="7">
        <v>19</v>
      </c>
      <c r="F508" s="7">
        <v>53</v>
      </c>
      <c r="G508" s="8">
        <f t="shared" si="107"/>
        <v>4.4513827499514111E-4</v>
      </c>
      <c r="H508" s="8">
        <f t="shared" si="108"/>
        <v>3.885141101260905E-4</v>
      </c>
      <c r="I508" s="8">
        <f t="shared" si="109"/>
        <v>1.439012383080244E-4</v>
      </c>
      <c r="J508" s="8">
        <f t="shared" si="110"/>
        <v>4.4179184102162281E-4</v>
      </c>
      <c r="K508" s="8">
        <f t="shared" si="113"/>
        <v>-0.73239436619718312</v>
      </c>
      <c r="L508" s="8">
        <f t="shared" si="114"/>
        <v>-3.6363636363636362E-2</v>
      </c>
      <c r="M508" s="8">
        <f t="shared" si="111"/>
        <v>-3.2601676478517377E-4</v>
      </c>
      <c r="N508" s="16">
        <f t="shared" si="112"/>
        <v>-1.4127785822766927E-5</v>
      </c>
    </row>
    <row r="509" spans="1:14" x14ac:dyDescent="0.2">
      <c r="A509" s="27"/>
      <c r="B509" s="24" t="s">
        <v>478</v>
      </c>
      <c r="C509" s="21">
        <v>7</v>
      </c>
      <c r="D509" s="7">
        <v>69</v>
      </c>
      <c r="E509" s="7">
        <v>35</v>
      </c>
      <c r="F509" s="7">
        <v>87</v>
      </c>
      <c r="G509" s="8">
        <f t="shared" si="107"/>
        <v>4.3886872182619543E-5</v>
      </c>
      <c r="H509" s="8">
        <f t="shared" si="108"/>
        <v>4.8740861088545896E-4</v>
      </c>
      <c r="I509" s="8">
        <f t="shared" si="109"/>
        <v>2.650812284621502E-4</v>
      </c>
      <c r="J509" s="8">
        <f t="shared" si="110"/>
        <v>7.2520547488455066E-4</v>
      </c>
      <c r="K509" s="8">
        <f t="shared" si="113"/>
        <v>4</v>
      </c>
      <c r="L509" s="8">
        <f t="shared" si="114"/>
        <v>0.2608695652173913</v>
      </c>
      <c r="M509" s="8">
        <f t="shared" si="111"/>
        <v>1.7554748873047817E-4</v>
      </c>
      <c r="N509" s="16">
        <f t="shared" si="112"/>
        <v>1.2715007240490233E-4</v>
      </c>
    </row>
    <row r="510" spans="1:14" x14ac:dyDescent="0.2">
      <c r="A510" s="27"/>
      <c r="B510" s="24" t="s">
        <v>479</v>
      </c>
      <c r="C510" s="21">
        <v>10</v>
      </c>
      <c r="D510" s="7">
        <v>45</v>
      </c>
      <c r="E510" s="7">
        <v>3</v>
      </c>
      <c r="F510" s="7">
        <v>20</v>
      </c>
      <c r="G510" s="8">
        <f t="shared" si="107"/>
        <v>6.2695531689456495E-5</v>
      </c>
      <c r="H510" s="8">
        <f t="shared" si="108"/>
        <v>3.1787518101225587E-4</v>
      </c>
      <c r="I510" s="8">
        <f t="shared" si="109"/>
        <v>2.2721248153898588E-5</v>
      </c>
      <c r="J510" s="8">
        <f t="shared" si="110"/>
        <v>1.667139022723105E-4</v>
      </c>
      <c r="K510" s="8">
        <f t="shared" si="113"/>
        <v>-0.7</v>
      </c>
      <c r="L510" s="8">
        <f t="shared" si="114"/>
        <v>-0.55555555555555558</v>
      </c>
      <c r="M510" s="8">
        <f t="shared" si="111"/>
        <v>-4.3886872182619543E-5</v>
      </c>
      <c r="N510" s="16">
        <f t="shared" si="112"/>
        <v>-1.7659732278458659E-4</v>
      </c>
    </row>
    <row r="511" spans="1:14" x14ac:dyDescent="0.2">
      <c r="A511" s="27"/>
      <c r="B511" s="24" t="s">
        <v>480</v>
      </c>
      <c r="C511" s="21">
        <v>5</v>
      </c>
      <c r="D511" s="7">
        <v>98</v>
      </c>
      <c r="E511" s="7">
        <v>5</v>
      </c>
      <c r="F511" s="7">
        <v>92</v>
      </c>
      <c r="G511" s="8">
        <f t="shared" si="107"/>
        <v>3.1347765844728248E-5</v>
      </c>
      <c r="H511" s="8">
        <f t="shared" si="108"/>
        <v>6.9226150531557942E-4</v>
      </c>
      <c r="I511" s="8">
        <f t="shared" si="109"/>
        <v>3.7868746923164314E-5</v>
      </c>
      <c r="J511" s="8">
        <f t="shared" si="110"/>
        <v>7.6688395045262827E-4</v>
      </c>
      <c r="K511" s="8">
        <f t="shared" si="113"/>
        <v>0</v>
      </c>
      <c r="L511" s="8">
        <f t="shared" si="114"/>
        <v>-6.1224489795918366E-2</v>
      </c>
      <c r="M511" s="8">
        <f t="shared" si="111"/>
        <v>0</v>
      </c>
      <c r="N511" s="16">
        <f t="shared" si="112"/>
        <v>-4.238335746830078E-5</v>
      </c>
    </row>
    <row r="512" spans="1:14" x14ac:dyDescent="0.2">
      <c r="A512" s="27"/>
      <c r="B512" s="24" t="s">
        <v>481</v>
      </c>
      <c r="C512" s="21">
        <v>85</v>
      </c>
      <c r="D512" s="7">
        <v>665</v>
      </c>
      <c r="E512" s="7">
        <v>46</v>
      </c>
      <c r="F512" s="7">
        <v>553</v>
      </c>
      <c r="G512" s="8">
        <f t="shared" si="107"/>
        <v>5.3291201936038024E-4</v>
      </c>
      <c r="H512" s="8">
        <f t="shared" si="108"/>
        <v>4.697488786070003E-3</v>
      </c>
      <c r="I512" s="8">
        <f t="shared" si="109"/>
        <v>3.483924716931117E-4</v>
      </c>
      <c r="J512" s="8">
        <f t="shared" si="110"/>
        <v>4.6096393978293853E-3</v>
      </c>
      <c r="K512" s="8">
        <f t="shared" si="113"/>
        <v>-0.45882352941176469</v>
      </c>
      <c r="L512" s="8">
        <f t="shared" si="114"/>
        <v>-0.16842105263157894</v>
      </c>
      <c r="M512" s="8">
        <f t="shared" si="111"/>
        <v>-2.4451257358888034E-4</v>
      </c>
      <c r="N512" s="16">
        <f t="shared" si="112"/>
        <v>-7.9115600607494784E-4</v>
      </c>
    </row>
    <row r="513" spans="1:14" x14ac:dyDescent="0.2">
      <c r="A513" s="27"/>
      <c r="B513" s="24" t="s">
        <v>482</v>
      </c>
      <c r="C513" s="21">
        <v>5</v>
      </c>
      <c r="D513" s="7">
        <v>25</v>
      </c>
      <c r="E513" s="7">
        <v>11</v>
      </c>
      <c r="F513" s="7">
        <v>56</v>
      </c>
      <c r="G513" s="8">
        <f t="shared" si="107"/>
        <v>3.1347765844728248E-5</v>
      </c>
      <c r="H513" s="8">
        <f t="shared" si="108"/>
        <v>1.7659732278458659E-4</v>
      </c>
      <c r="I513" s="8">
        <f t="shared" si="109"/>
        <v>8.3311243230961484E-5</v>
      </c>
      <c r="J513" s="8">
        <f t="shared" si="110"/>
        <v>4.6679892636246936E-4</v>
      </c>
      <c r="K513" s="8">
        <f t="shared" si="113"/>
        <v>1.2</v>
      </c>
      <c r="L513" s="8">
        <f t="shared" si="114"/>
        <v>1.24</v>
      </c>
      <c r="M513" s="8">
        <f t="shared" si="111"/>
        <v>3.7617319013673899E-5</v>
      </c>
      <c r="N513" s="16">
        <f t="shared" si="112"/>
        <v>2.1898068025288738E-4</v>
      </c>
    </row>
    <row r="514" spans="1:14" x14ac:dyDescent="0.2">
      <c r="A514" s="27"/>
      <c r="B514" s="24" t="s">
        <v>483</v>
      </c>
      <c r="C514" s="21">
        <v>56</v>
      </c>
      <c r="D514" s="7">
        <v>537</v>
      </c>
      <c r="E514" s="7">
        <v>59</v>
      </c>
      <c r="F514" s="7">
        <v>453</v>
      </c>
      <c r="G514" s="8">
        <f t="shared" si="107"/>
        <v>3.5109497746095634E-4</v>
      </c>
      <c r="H514" s="8">
        <f t="shared" si="108"/>
        <v>3.7933104934129197E-3</v>
      </c>
      <c r="I514" s="8">
        <f t="shared" si="109"/>
        <v>4.4685121369333891E-4</v>
      </c>
      <c r="J514" s="8">
        <f t="shared" si="110"/>
        <v>3.7760698864678327E-3</v>
      </c>
      <c r="K514" s="8">
        <f t="shared" si="113"/>
        <v>5.3571428571428568E-2</v>
      </c>
      <c r="L514" s="8">
        <f t="shared" si="114"/>
        <v>-0.15642458100558659</v>
      </c>
      <c r="M514" s="8">
        <f t="shared" si="111"/>
        <v>1.8808659506836946E-5</v>
      </c>
      <c r="N514" s="16">
        <f t="shared" si="112"/>
        <v>-5.933670045562109E-4</v>
      </c>
    </row>
    <row r="515" spans="1:14" x14ac:dyDescent="0.2">
      <c r="A515" s="27"/>
      <c r="B515" s="24" t="s">
        <v>484</v>
      </c>
      <c r="C515" s="21">
        <v>2</v>
      </c>
      <c r="D515" s="7">
        <v>68</v>
      </c>
      <c r="E515" s="7">
        <v>3</v>
      </c>
      <c r="F515" s="7">
        <v>50</v>
      </c>
      <c r="G515" s="8">
        <f t="shared" si="107"/>
        <v>1.2539106337891298E-5</v>
      </c>
      <c r="H515" s="8">
        <f t="shared" si="108"/>
        <v>4.8034471797407549E-4</v>
      </c>
      <c r="I515" s="8">
        <f t="shared" si="109"/>
        <v>2.2721248153898588E-5</v>
      </c>
      <c r="J515" s="8">
        <f t="shared" si="110"/>
        <v>4.1678475568077621E-4</v>
      </c>
      <c r="K515" s="8">
        <f t="shared" si="113"/>
        <v>0.5</v>
      </c>
      <c r="L515" s="8">
        <f t="shared" si="114"/>
        <v>-0.26470588235294118</v>
      </c>
      <c r="M515" s="8">
        <f t="shared" si="111"/>
        <v>6.2695531689456492E-6</v>
      </c>
      <c r="N515" s="16">
        <f t="shared" si="112"/>
        <v>-1.2715007240490233E-4</v>
      </c>
    </row>
    <row r="516" spans="1:14" x14ac:dyDescent="0.2">
      <c r="A516" s="27"/>
      <c r="B516" s="24" t="s">
        <v>485</v>
      </c>
      <c r="C516" s="21">
        <v>6</v>
      </c>
      <c r="D516" s="7">
        <v>21</v>
      </c>
      <c r="E516" s="7">
        <v>2</v>
      </c>
      <c r="F516" s="7">
        <v>18</v>
      </c>
      <c r="G516" s="8">
        <f t="shared" si="107"/>
        <v>3.7617319013673899E-5</v>
      </c>
      <c r="H516" s="8">
        <f t="shared" si="108"/>
        <v>1.4834175113905273E-4</v>
      </c>
      <c r="I516" s="8">
        <f t="shared" si="109"/>
        <v>1.5147498769265726E-5</v>
      </c>
      <c r="J516" s="8">
        <f t="shared" si="110"/>
        <v>1.5004251204507943E-4</v>
      </c>
      <c r="K516" s="8">
        <f t="shared" si="113"/>
        <v>-0.66666666666666663</v>
      </c>
      <c r="L516" s="8">
        <f t="shared" si="114"/>
        <v>-0.14285714285714285</v>
      </c>
      <c r="M516" s="8">
        <f t="shared" si="111"/>
        <v>-2.5078212675782597E-5</v>
      </c>
      <c r="N516" s="16">
        <f t="shared" si="112"/>
        <v>-2.119167873415039E-5</v>
      </c>
    </row>
    <row r="517" spans="1:14" x14ac:dyDescent="0.2">
      <c r="A517" s="27"/>
      <c r="B517" s="24" t="s">
        <v>486</v>
      </c>
      <c r="C517" s="21">
        <v>9</v>
      </c>
      <c r="D517" s="7">
        <v>192</v>
      </c>
      <c r="E517" s="7">
        <v>11</v>
      </c>
      <c r="F517" s="7">
        <v>193</v>
      </c>
      <c r="G517" s="8">
        <f t="shared" si="107"/>
        <v>5.6425978520510845E-5</v>
      </c>
      <c r="H517" s="8">
        <f t="shared" si="108"/>
        <v>1.356267438985625E-3</v>
      </c>
      <c r="I517" s="8">
        <f t="shared" si="109"/>
        <v>8.3311243230961484E-5</v>
      </c>
      <c r="J517" s="8">
        <f t="shared" si="110"/>
        <v>1.6087891569277963E-3</v>
      </c>
      <c r="K517" s="8">
        <f t="shared" si="113"/>
        <v>0.22222222222222221</v>
      </c>
      <c r="L517" s="8">
        <f t="shared" si="114"/>
        <v>5.208333333333333E-3</v>
      </c>
      <c r="M517" s="8">
        <f t="shared" si="111"/>
        <v>1.2539106337891298E-5</v>
      </c>
      <c r="N517" s="16">
        <f t="shared" si="112"/>
        <v>7.0638929113834633E-6</v>
      </c>
    </row>
    <row r="518" spans="1:14" x14ac:dyDescent="0.2">
      <c r="A518" s="27"/>
      <c r="B518" s="24" t="s">
        <v>487</v>
      </c>
      <c r="C518" s="21">
        <v>221</v>
      </c>
      <c r="D518" s="7">
        <v>626</v>
      </c>
      <c r="E518" s="7">
        <v>179</v>
      </c>
      <c r="F518" s="7">
        <v>521</v>
      </c>
      <c r="G518" s="8">
        <f t="shared" si="107"/>
        <v>1.3855712503369885E-3</v>
      </c>
      <c r="H518" s="8">
        <f t="shared" si="108"/>
        <v>4.4219969625260485E-3</v>
      </c>
      <c r="I518" s="8">
        <f t="shared" si="109"/>
        <v>1.3557011398492823E-3</v>
      </c>
      <c r="J518" s="8">
        <f t="shared" si="110"/>
        <v>4.3428971541936883E-3</v>
      </c>
      <c r="K518" s="8">
        <f t="shared" si="113"/>
        <v>-0.19004524886877827</v>
      </c>
      <c r="L518" s="8">
        <f t="shared" si="114"/>
        <v>-0.16773162939297126</v>
      </c>
      <c r="M518" s="8">
        <f t="shared" si="111"/>
        <v>-2.6332123309571727E-4</v>
      </c>
      <c r="N518" s="16">
        <f t="shared" si="112"/>
        <v>-7.4170875569526385E-4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10</v>
      </c>
      <c r="E519" s="7">
        <v>0</v>
      </c>
      <c r="F519" s="7">
        <v>28</v>
      </c>
      <c r="G519" s="8" t="str">
        <f t="shared" si="107"/>
        <v/>
      </c>
      <c r="H519" s="8">
        <f t="shared" si="108"/>
        <v>7.063892911383464E-5</v>
      </c>
      <c r="I519" s="8" t="str">
        <f t="shared" si="109"/>
        <v/>
      </c>
      <c r="J519" s="8">
        <f t="shared" si="110"/>
        <v>2.3339946318123468E-4</v>
      </c>
      <c r="K519" s="8" t="str">
        <f t="shared" si="113"/>
        <v xml:space="preserve"> </v>
      </c>
      <c r="L519" s="8">
        <f t="shared" si="114"/>
        <v>1.8</v>
      </c>
      <c r="M519" s="8" t="str">
        <f t="shared" si="111"/>
        <v/>
      </c>
      <c r="N519" s="16">
        <f t="shared" si="112"/>
        <v>1.2715007240490236E-4</v>
      </c>
    </row>
    <row r="520" spans="1:14" ht="25.5" x14ac:dyDescent="0.2">
      <c r="A520" s="27"/>
      <c r="B520" s="24" t="s">
        <v>489</v>
      </c>
      <c r="C520" s="21">
        <v>4</v>
      </c>
      <c r="D520" s="7">
        <v>18</v>
      </c>
      <c r="E520" s="7">
        <v>9</v>
      </c>
      <c r="F520" s="7">
        <v>11</v>
      </c>
      <c r="G520" s="8">
        <f t="shared" si="107"/>
        <v>2.5078212675782597E-5</v>
      </c>
      <c r="H520" s="8">
        <f t="shared" si="108"/>
        <v>1.2715007240490233E-4</v>
      </c>
      <c r="I520" s="8">
        <f t="shared" si="109"/>
        <v>6.8163744461695758E-5</v>
      </c>
      <c r="J520" s="8">
        <f t="shared" si="110"/>
        <v>9.1692646249770768E-5</v>
      </c>
      <c r="K520" s="8">
        <f t="shared" si="113"/>
        <v>1.25</v>
      </c>
      <c r="L520" s="8">
        <f t="shared" si="114"/>
        <v>-0.3888888888888889</v>
      </c>
      <c r="M520" s="8">
        <f t="shared" si="111"/>
        <v>3.1347765844728248E-5</v>
      </c>
      <c r="N520" s="16">
        <f t="shared" si="112"/>
        <v>-4.944725037968424E-5</v>
      </c>
    </row>
    <row r="521" spans="1:14" ht="28.5" customHeight="1" x14ac:dyDescent="0.2">
      <c r="A521" s="27"/>
      <c r="B521" s="24" t="s">
        <v>490</v>
      </c>
      <c r="C521" s="21">
        <v>28</v>
      </c>
      <c r="D521" s="7">
        <v>19</v>
      </c>
      <c r="E521" s="7">
        <v>2</v>
      </c>
      <c r="F521" s="7">
        <v>5</v>
      </c>
      <c r="G521" s="8">
        <f t="shared" si="107"/>
        <v>1.7554748873047817E-4</v>
      </c>
      <c r="H521" s="8">
        <f t="shared" si="108"/>
        <v>1.3421396531628581E-4</v>
      </c>
      <c r="I521" s="8">
        <f t="shared" si="109"/>
        <v>1.5147498769265726E-5</v>
      </c>
      <c r="J521" s="8">
        <f t="shared" si="110"/>
        <v>4.1678475568077624E-5</v>
      </c>
      <c r="K521" s="8">
        <f t="shared" si="113"/>
        <v>-0.9285714285714286</v>
      </c>
      <c r="L521" s="8">
        <f t="shared" si="114"/>
        <v>-0.73684210526315785</v>
      </c>
      <c r="M521" s="8">
        <f t="shared" si="111"/>
        <v>-1.6300838239258688E-4</v>
      </c>
      <c r="N521" s="16">
        <f t="shared" si="112"/>
        <v>-9.8894500759368479E-5</v>
      </c>
    </row>
    <row r="522" spans="1:14" ht="25.5" x14ac:dyDescent="0.2">
      <c r="A522" s="27"/>
      <c r="B522" s="24" t="s">
        <v>491</v>
      </c>
      <c r="C522" s="21">
        <v>11</v>
      </c>
      <c r="D522" s="7">
        <v>25</v>
      </c>
      <c r="E522" s="7">
        <v>32</v>
      </c>
      <c r="F522" s="7">
        <v>10</v>
      </c>
      <c r="G522" s="8">
        <f t="shared" si="107"/>
        <v>6.896508485840214E-5</v>
      </c>
      <c r="H522" s="8">
        <f t="shared" si="108"/>
        <v>1.7659732278458659E-4</v>
      </c>
      <c r="I522" s="8">
        <f t="shared" si="109"/>
        <v>2.4235998030825161E-4</v>
      </c>
      <c r="J522" s="8">
        <f t="shared" si="110"/>
        <v>8.3356951136155248E-5</v>
      </c>
      <c r="K522" s="8">
        <f t="shared" si="113"/>
        <v>1.9090909090909092</v>
      </c>
      <c r="L522" s="8">
        <f t="shared" si="114"/>
        <v>-0.6</v>
      </c>
      <c r="M522" s="8">
        <f t="shared" si="111"/>
        <v>1.3166061654785864E-4</v>
      </c>
      <c r="N522" s="16">
        <f t="shared" si="112"/>
        <v>-1.0595839367075195E-4</v>
      </c>
    </row>
    <row r="523" spans="1:14" ht="24.75" customHeight="1" x14ac:dyDescent="0.2">
      <c r="A523" s="27"/>
      <c r="B523" s="24" t="s">
        <v>492</v>
      </c>
      <c r="C523" s="21">
        <v>58</v>
      </c>
      <c r="D523" s="7">
        <v>90</v>
      </c>
      <c r="E523" s="7">
        <v>192</v>
      </c>
      <c r="F523" s="7">
        <v>202</v>
      </c>
      <c r="G523" s="8">
        <f t="shared" si="107"/>
        <v>3.6363408379884763E-4</v>
      </c>
      <c r="H523" s="8">
        <f t="shared" si="108"/>
        <v>6.3575036202451174E-4</v>
      </c>
      <c r="I523" s="8">
        <f t="shared" si="109"/>
        <v>1.4541598818495097E-3</v>
      </c>
      <c r="J523" s="8">
        <f t="shared" si="110"/>
        <v>1.683810412950336E-3</v>
      </c>
      <c r="K523" s="8">
        <f t="shared" si="113"/>
        <v>2.3103448275862069</v>
      </c>
      <c r="L523" s="8">
        <f t="shared" si="114"/>
        <v>1.2444444444444445</v>
      </c>
      <c r="M523" s="8">
        <f t="shared" si="111"/>
        <v>8.4012012463871696E-4</v>
      </c>
      <c r="N523" s="16">
        <f t="shared" si="112"/>
        <v>7.9115600607494794E-4</v>
      </c>
    </row>
    <row r="524" spans="1:14" ht="25.5" x14ac:dyDescent="0.2">
      <c r="A524" s="27"/>
      <c r="B524" s="24" t="s">
        <v>493</v>
      </c>
      <c r="C524" s="21">
        <v>5</v>
      </c>
      <c r="D524" s="7">
        <v>12</v>
      </c>
      <c r="E524" s="7">
        <v>0</v>
      </c>
      <c r="F524" s="7">
        <v>10</v>
      </c>
      <c r="G524" s="8">
        <f t="shared" si="107"/>
        <v>3.1347765844728248E-5</v>
      </c>
      <c r="H524" s="8">
        <f t="shared" si="108"/>
        <v>8.476671493660156E-5</v>
      </c>
      <c r="I524" s="8" t="str">
        <f t="shared" si="109"/>
        <v/>
      </c>
      <c r="J524" s="8">
        <f t="shared" si="110"/>
        <v>8.3356951136155248E-5</v>
      </c>
      <c r="K524" s="8">
        <f t="shared" si="113"/>
        <v>-1</v>
      </c>
      <c r="L524" s="8">
        <f t="shared" si="114"/>
        <v>-0.16666666666666666</v>
      </c>
      <c r="M524" s="8">
        <f t="shared" si="111"/>
        <v>-3.1347765844728248E-5</v>
      </c>
      <c r="N524" s="16">
        <f t="shared" si="112"/>
        <v>-1.4127785822766927E-5</v>
      </c>
    </row>
    <row r="525" spans="1:14" x14ac:dyDescent="0.2">
      <c r="A525" s="27"/>
      <c r="B525" s="24" t="s">
        <v>494</v>
      </c>
      <c r="C525" s="21">
        <v>52</v>
      </c>
      <c r="D525" s="7">
        <v>143</v>
      </c>
      <c r="E525" s="7">
        <v>10</v>
      </c>
      <c r="F525" s="7">
        <v>47</v>
      </c>
      <c r="G525" s="8">
        <f t="shared" si="107"/>
        <v>3.2601676478517377E-4</v>
      </c>
      <c r="H525" s="8">
        <f t="shared" si="108"/>
        <v>1.0101366863278353E-3</v>
      </c>
      <c r="I525" s="8">
        <f t="shared" si="109"/>
        <v>7.5737493846328628E-5</v>
      </c>
      <c r="J525" s="8">
        <f t="shared" si="110"/>
        <v>3.9177767033992967E-4</v>
      </c>
      <c r="K525" s="8">
        <f t="shared" si="113"/>
        <v>-0.80769230769230771</v>
      </c>
      <c r="L525" s="8">
        <f t="shared" si="114"/>
        <v>-0.67132867132867136</v>
      </c>
      <c r="M525" s="8">
        <f t="shared" si="111"/>
        <v>-2.6332123309571727E-4</v>
      </c>
      <c r="N525" s="16">
        <f t="shared" si="112"/>
        <v>-6.7813371949281259E-4</v>
      </c>
    </row>
    <row r="526" spans="1:14" ht="25.5" x14ac:dyDescent="0.2">
      <c r="A526" s="27"/>
      <c r="B526" s="24" t="s">
        <v>495</v>
      </c>
      <c r="C526" s="21">
        <v>58</v>
      </c>
      <c r="D526" s="7">
        <v>69</v>
      </c>
      <c r="E526" s="7">
        <v>20</v>
      </c>
      <c r="F526" s="7">
        <v>156</v>
      </c>
      <c r="G526" s="8">
        <f t="shared" si="107"/>
        <v>3.6363408379884763E-4</v>
      </c>
      <c r="H526" s="8">
        <f t="shared" si="108"/>
        <v>4.8740861088545896E-4</v>
      </c>
      <c r="I526" s="8">
        <f t="shared" si="109"/>
        <v>1.5147498769265726E-4</v>
      </c>
      <c r="J526" s="8">
        <f t="shared" si="110"/>
        <v>1.3003684377240218E-3</v>
      </c>
      <c r="K526" s="8">
        <f t="shared" si="113"/>
        <v>-0.65517241379310343</v>
      </c>
      <c r="L526" s="8">
        <f t="shared" si="114"/>
        <v>1.2608695652173914</v>
      </c>
      <c r="M526" s="8">
        <f t="shared" si="111"/>
        <v>-2.3824302041993464E-4</v>
      </c>
      <c r="N526" s="16">
        <f t="shared" si="112"/>
        <v>6.1455868329036132E-4</v>
      </c>
    </row>
    <row r="527" spans="1:14" ht="25.5" x14ac:dyDescent="0.2">
      <c r="A527" s="27"/>
      <c r="B527" s="24" t="s">
        <v>496</v>
      </c>
      <c r="C527" s="21">
        <v>5</v>
      </c>
      <c r="D527" s="7">
        <v>17</v>
      </c>
      <c r="E527" s="7">
        <v>6</v>
      </c>
      <c r="F527" s="7">
        <v>8</v>
      </c>
      <c r="G527" s="8">
        <f t="shared" si="107"/>
        <v>3.1347765844728248E-5</v>
      </c>
      <c r="H527" s="8">
        <f t="shared" si="108"/>
        <v>1.2008617949351887E-4</v>
      </c>
      <c r="I527" s="8">
        <f t="shared" si="109"/>
        <v>4.5442496307797177E-5</v>
      </c>
      <c r="J527" s="8">
        <f t="shared" si="110"/>
        <v>6.6685560908924196E-5</v>
      </c>
      <c r="K527" s="8">
        <f t="shared" si="113"/>
        <v>0.2</v>
      </c>
      <c r="L527" s="8">
        <f t="shared" si="114"/>
        <v>-0.52941176470588236</v>
      </c>
      <c r="M527" s="8">
        <f t="shared" si="111"/>
        <v>6.2695531689456501E-6</v>
      </c>
      <c r="N527" s="16">
        <f t="shared" si="112"/>
        <v>-6.3575036202451166E-5</v>
      </c>
    </row>
    <row r="528" spans="1:14" x14ac:dyDescent="0.2">
      <c r="A528" s="27"/>
      <c r="B528" s="24" t="s">
        <v>497</v>
      </c>
      <c r="C528" s="21">
        <v>187</v>
      </c>
      <c r="D528" s="7">
        <v>181</v>
      </c>
      <c r="E528" s="7">
        <v>29</v>
      </c>
      <c r="F528" s="7">
        <v>109</v>
      </c>
      <c r="G528" s="8">
        <f t="shared" si="107"/>
        <v>1.1724064425928365E-3</v>
      </c>
      <c r="H528" s="8">
        <f t="shared" si="108"/>
        <v>1.2785646169604069E-3</v>
      </c>
      <c r="I528" s="8">
        <f t="shared" si="109"/>
        <v>2.1963873215435301E-4</v>
      </c>
      <c r="J528" s="8">
        <f t="shared" si="110"/>
        <v>9.0859076738409217E-4</v>
      </c>
      <c r="K528" s="8">
        <f t="shared" si="113"/>
        <v>-0.84491978609625673</v>
      </c>
      <c r="L528" s="8">
        <f t="shared" si="114"/>
        <v>-0.39779005524861877</v>
      </c>
      <c r="M528" s="8">
        <f t="shared" si="111"/>
        <v>-9.9058940069341275E-4</v>
      </c>
      <c r="N528" s="16">
        <f t="shared" si="112"/>
        <v>-5.0860028961960933E-4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101</v>
      </c>
      <c r="F529" s="7">
        <v>89</v>
      </c>
      <c r="G529" s="8" t="str">
        <f t="shared" si="107"/>
        <v/>
      </c>
      <c r="H529" s="8" t="str">
        <f t="shared" si="108"/>
        <v/>
      </c>
      <c r="I529" s="8">
        <f t="shared" si="109"/>
        <v>7.6494868784791913E-4</v>
      </c>
      <c r="J529" s="8">
        <f t="shared" si="110"/>
        <v>7.4187686511178162E-4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9</v>
      </c>
      <c r="D530" s="7">
        <v>27</v>
      </c>
      <c r="E530" s="7">
        <v>20</v>
      </c>
      <c r="F530" s="7">
        <v>55</v>
      </c>
      <c r="G530" s="8">
        <f t="shared" si="107"/>
        <v>5.6425978520510845E-5</v>
      </c>
      <c r="H530" s="8">
        <f t="shared" si="108"/>
        <v>1.9072510860735351E-4</v>
      </c>
      <c r="I530" s="8">
        <f t="shared" si="109"/>
        <v>1.5147498769265726E-4</v>
      </c>
      <c r="J530" s="8">
        <f t="shared" si="110"/>
        <v>4.5846323124885382E-4</v>
      </c>
      <c r="K530" s="8">
        <f t="shared" si="113"/>
        <v>1.2222222222222223</v>
      </c>
      <c r="L530" s="8">
        <f t="shared" si="114"/>
        <v>1.037037037037037</v>
      </c>
      <c r="M530" s="8">
        <f t="shared" si="111"/>
        <v>6.8965084858402153E-5</v>
      </c>
      <c r="N530" s="16">
        <f t="shared" si="112"/>
        <v>1.9778900151873696E-4</v>
      </c>
    </row>
    <row r="531" spans="1:14" ht="25.5" x14ac:dyDescent="0.2">
      <c r="A531" s="27"/>
      <c r="B531" s="24" t="s">
        <v>500</v>
      </c>
      <c r="C531" s="21">
        <v>1</v>
      </c>
      <c r="D531" s="7">
        <v>2</v>
      </c>
      <c r="E531" s="7">
        <v>5</v>
      </c>
      <c r="F531" s="7">
        <v>3</v>
      </c>
      <c r="G531" s="8">
        <f t="shared" si="107"/>
        <v>6.2695531689456492E-6</v>
      </c>
      <c r="H531" s="8">
        <f t="shared" si="108"/>
        <v>1.4127785822766927E-5</v>
      </c>
      <c r="I531" s="8">
        <f t="shared" si="109"/>
        <v>3.7868746923164314E-5</v>
      </c>
      <c r="J531" s="8">
        <f t="shared" si="110"/>
        <v>2.5007085340846572E-5</v>
      </c>
      <c r="K531" s="8">
        <f t="shared" si="113"/>
        <v>4</v>
      </c>
      <c r="L531" s="8">
        <f t="shared" si="114"/>
        <v>0.5</v>
      </c>
      <c r="M531" s="8">
        <f t="shared" si="111"/>
        <v>2.5078212675782597E-5</v>
      </c>
      <c r="N531" s="16">
        <f t="shared" si="112"/>
        <v>7.0638929113834633E-6</v>
      </c>
    </row>
    <row r="532" spans="1:14" ht="25.5" customHeight="1" x14ac:dyDescent="0.2">
      <c r="A532" s="27"/>
      <c r="B532" s="24" t="s">
        <v>501</v>
      </c>
      <c r="C532" s="21">
        <v>2</v>
      </c>
      <c r="D532" s="7">
        <v>4</v>
      </c>
      <c r="E532" s="7">
        <v>1</v>
      </c>
      <c r="F532" s="7">
        <v>0</v>
      </c>
      <c r="G532" s="8">
        <f t="shared" si="107"/>
        <v>1.2539106337891298E-5</v>
      </c>
      <c r="H532" s="8">
        <f t="shared" si="108"/>
        <v>2.8255571645533853E-5</v>
      </c>
      <c r="I532" s="8">
        <f t="shared" si="109"/>
        <v>7.5737493846328628E-6</v>
      </c>
      <c r="J532" s="8" t="str">
        <f t="shared" si="110"/>
        <v/>
      </c>
      <c r="K532" s="8">
        <f t="shared" si="113"/>
        <v>-0.5</v>
      </c>
      <c r="L532" s="8">
        <f t="shared" si="114"/>
        <v>-1</v>
      </c>
      <c r="M532" s="8">
        <f t="shared" si="111"/>
        <v>-6.2695531689456492E-6</v>
      </c>
      <c r="N532" s="16">
        <f t="shared" si="112"/>
        <v>-2.8255571645533853E-5</v>
      </c>
    </row>
    <row r="533" spans="1:14" ht="25.5" x14ac:dyDescent="0.2">
      <c r="A533" s="27"/>
      <c r="B533" s="24" t="s">
        <v>502</v>
      </c>
      <c r="C533" s="21">
        <v>23</v>
      </c>
      <c r="D533" s="7">
        <v>13</v>
      </c>
      <c r="E533" s="7">
        <v>19</v>
      </c>
      <c r="F533" s="7">
        <v>18</v>
      </c>
      <c r="G533" s="8">
        <f t="shared" si="107"/>
        <v>1.4419972288574992E-4</v>
      </c>
      <c r="H533" s="8">
        <f t="shared" si="108"/>
        <v>9.183060784798502E-5</v>
      </c>
      <c r="I533" s="8">
        <f t="shared" si="109"/>
        <v>1.439012383080244E-4</v>
      </c>
      <c r="J533" s="8">
        <f t="shared" si="110"/>
        <v>1.5004251204507943E-4</v>
      </c>
      <c r="K533" s="8">
        <f t="shared" si="113"/>
        <v>-0.17391304347826086</v>
      </c>
      <c r="L533" s="8">
        <f t="shared" si="114"/>
        <v>0.38461538461538464</v>
      </c>
      <c r="M533" s="8">
        <f t="shared" si="111"/>
        <v>-2.5078212675782593E-5</v>
      </c>
      <c r="N533" s="16">
        <f t="shared" si="112"/>
        <v>3.531946455691732E-5</v>
      </c>
    </row>
    <row r="534" spans="1:14" ht="25.5" x14ac:dyDescent="0.2">
      <c r="A534" s="27"/>
      <c r="B534" s="24" t="s">
        <v>503</v>
      </c>
      <c r="C534" s="21">
        <v>5</v>
      </c>
      <c r="D534" s="7">
        <v>4</v>
      </c>
      <c r="E534" s="7">
        <v>1</v>
      </c>
      <c r="F534" s="7">
        <v>8</v>
      </c>
      <c r="G534" s="8">
        <f t="shared" si="107"/>
        <v>3.1347765844728248E-5</v>
      </c>
      <c r="H534" s="8">
        <f t="shared" si="108"/>
        <v>2.8255571645533853E-5</v>
      </c>
      <c r="I534" s="8">
        <f t="shared" si="109"/>
        <v>7.5737493846328628E-6</v>
      </c>
      <c r="J534" s="8">
        <f t="shared" si="110"/>
        <v>6.6685560908924196E-5</v>
      </c>
      <c r="K534" s="8">
        <f t="shared" si="113"/>
        <v>-0.8</v>
      </c>
      <c r="L534" s="8">
        <f t="shared" si="114"/>
        <v>1</v>
      </c>
      <c r="M534" s="8">
        <f t="shared" si="111"/>
        <v>-2.50782126757826E-5</v>
      </c>
      <c r="N534" s="16">
        <f t="shared" si="112"/>
        <v>2.8255571645533853E-5</v>
      </c>
    </row>
    <row r="535" spans="1:14" ht="25.5" x14ac:dyDescent="0.2">
      <c r="A535" s="27"/>
      <c r="B535" s="24" t="s">
        <v>504</v>
      </c>
      <c r="C535" s="21">
        <v>46</v>
      </c>
      <c r="D535" s="7">
        <v>58</v>
      </c>
      <c r="E535" s="7">
        <v>78</v>
      </c>
      <c r="F535" s="7">
        <v>96</v>
      </c>
      <c r="G535" s="8">
        <f t="shared" si="107"/>
        <v>2.8839944577149985E-4</v>
      </c>
      <c r="H535" s="8">
        <f t="shared" si="108"/>
        <v>4.0970578886024086E-4</v>
      </c>
      <c r="I535" s="8">
        <f t="shared" si="109"/>
        <v>5.9075245200136326E-4</v>
      </c>
      <c r="J535" s="8">
        <f t="shared" si="110"/>
        <v>8.002267309070903E-4</v>
      </c>
      <c r="K535" s="8">
        <f t="shared" si="113"/>
        <v>0.69565217391304346</v>
      </c>
      <c r="L535" s="8">
        <f t="shared" si="114"/>
        <v>0.65517241379310343</v>
      </c>
      <c r="M535" s="8">
        <f t="shared" si="111"/>
        <v>2.0062570140626075E-4</v>
      </c>
      <c r="N535" s="16">
        <f t="shared" si="112"/>
        <v>2.6842793063257161E-4</v>
      </c>
    </row>
    <row r="536" spans="1:14" ht="29.25" customHeight="1" x14ac:dyDescent="0.2">
      <c r="A536" s="27"/>
      <c r="B536" s="24" t="s">
        <v>505</v>
      </c>
      <c r="C536" s="21">
        <v>23</v>
      </c>
      <c r="D536" s="7">
        <v>23</v>
      </c>
      <c r="E536" s="7">
        <v>27</v>
      </c>
      <c r="F536" s="7">
        <v>24</v>
      </c>
      <c r="G536" s="8">
        <f t="shared" si="107"/>
        <v>1.4419972288574992E-4</v>
      </c>
      <c r="H536" s="8">
        <f t="shared" si="108"/>
        <v>1.6246953696181965E-4</v>
      </c>
      <c r="I536" s="8">
        <f t="shared" si="109"/>
        <v>2.0449123338508727E-4</v>
      </c>
      <c r="J536" s="8">
        <f t="shared" si="110"/>
        <v>2.0005668272677257E-4</v>
      </c>
      <c r="K536" s="8">
        <f t="shared" si="113"/>
        <v>0.17391304347826086</v>
      </c>
      <c r="L536" s="8">
        <f t="shared" si="114"/>
        <v>4.3478260869565216E-2</v>
      </c>
      <c r="M536" s="8">
        <f t="shared" si="111"/>
        <v>2.5078212675782593E-5</v>
      </c>
      <c r="N536" s="16">
        <f t="shared" si="112"/>
        <v>7.0638929113834625E-6</v>
      </c>
    </row>
    <row r="537" spans="1:14" ht="25.5" x14ac:dyDescent="0.2">
      <c r="A537" s="27"/>
      <c r="B537" s="24" t="s">
        <v>506</v>
      </c>
      <c r="C537" s="21">
        <v>54</v>
      </c>
      <c r="D537" s="7">
        <v>52</v>
      </c>
      <c r="E537" s="7">
        <v>19</v>
      </c>
      <c r="F537" s="7">
        <v>67</v>
      </c>
      <c r="G537" s="8">
        <f t="shared" si="107"/>
        <v>3.3855587112306505E-4</v>
      </c>
      <c r="H537" s="8">
        <f t="shared" si="108"/>
        <v>3.6732243139194008E-4</v>
      </c>
      <c r="I537" s="8">
        <f t="shared" si="109"/>
        <v>1.439012383080244E-4</v>
      </c>
      <c r="J537" s="8">
        <f t="shared" si="110"/>
        <v>5.5849157261224011E-4</v>
      </c>
      <c r="K537" s="8">
        <f t="shared" si="113"/>
        <v>-0.64814814814814814</v>
      </c>
      <c r="L537" s="8">
        <f t="shared" si="114"/>
        <v>0.28846153846153844</v>
      </c>
      <c r="M537" s="8">
        <f t="shared" si="111"/>
        <v>-2.1943436091309771E-4</v>
      </c>
      <c r="N537" s="16">
        <f t="shared" si="112"/>
        <v>1.0595839367075194E-4</v>
      </c>
    </row>
    <row r="538" spans="1:14" x14ac:dyDescent="0.2">
      <c r="A538" s="27"/>
      <c r="B538" s="24" t="s">
        <v>507</v>
      </c>
      <c r="C538" s="21">
        <v>86</v>
      </c>
      <c r="D538" s="7">
        <v>49</v>
      </c>
      <c r="E538" s="7">
        <v>33</v>
      </c>
      <c r="F538" s="7">
        <v>25</v>
      </c>
      <c r="G538" s="8">
        <f t="shared" si="107"/>
        <v>5.3918157252932583E-4</v>
      </c>
      <c r="H538" s="8">
        <f t="shared" si="108"/>
        <v>3.4613075265778971E-4</v>
      </c>
      <c r="I538" s="8">
        <f t="shared" si="109"/>
        <v>2.4993372969288444E-4</v>
      </c>
      <c r="J538" s="8">
        <f t="shared" si="110"/>
        <v>2.0839237784038811E-4</v>
      </c>
      <c r="K538" s="8">
        <f t="shared" si="113"/>
        <v>-0.61627906976744184</v>
      </c>
      <c r="L538" s="8">
        <f t="shared" si="114"/>
        <v>-0.48979591836734693</v>
      </c>
      <c r="M538" s="8">
        <f t="shared" si="111"/>
        <v>-3.3228631795411941E-4</v>
      </c>
      <c r="N538" s="16">
        <f t="shared" si="112"/>
        <v>-1.6953342987320312E-4</v>
      </c>
    </row>
    <row r="539" spans="1:14" x14ac:dyDescent="0.2">
      <c r="A539" s="27"/>
      <c r="B539" s="24" t="s">
        <v>508</v>
      </c>
      <c r="C539" s="21">
        <v>842</v>
      </c>
      <c r="D539" s="7">
        <v>216</v>
      </c>
      <c r="E539" s="7">
        <v>952</v>
      </c>
      <c r="F539" s="7">
        <v>205</v>
      </c>
      <c r="G539" s="8">
        <f t="shared" si="107"/>
        <v>5.2789637682522364E-3</v>
      </c>
      <c r="H539" s="8">
        <f t="shared" si="108"/>
        <v>1.5258008688588281E-3</v>
      </c>
      <c r="I539" s="8">
        <f t="shared" si="109"/>
        <v>7.2102094141704848E-3</v>
      </c>
      <c r="J539" s="8">
        <f t="shared" si="110"/>
        <v>1.7088174982911825E-3</v>
      </c>
      <c r="K539" s="8">
        <f t="shared" si="113"/>
        <v>0.13064133016627077</v>
      </c>
      <c r="L539" s="8">
        <f t="shared" si="114"/>
        <v>-5.0925925925925923E-2</v>
      </c>
      <c r="M539" s="8">
        <f t="shared" si="111"/>
        <v>6.8965084858402129E-4</v>
      </c>
      <c r="N539" s="16">
        <f t="shared" si="112"/>
        <v>-7.77028220252181E-5</v>
      </c>
    </row>
    <row r="540" spans="1:14" x14ac:dyDescent="0.2">
      <c r="A540" s="27"/>
      <c r="B540" s="24" t="s">
        <v>509</v>
      </c>
      <c r="C540" s="21">
        <v>1021</v>
      </c>
      <c r="D540" s="7">
        <v>181</v>
      </c>
      <c r="E540" s="7">
        <v>921</v>
      </c>
      <c r="F540" s="7">
        <v>227</v>
      </c>
      <c r="G540" s="8">
        <f t="shared" si="107"/>
        <v>6.4012137854935081E-3</v>
      </c>
      <c r="H540" s="8">
        <f t="shared" si="108"/>
        <v>1.2785646169604069E-3</v>
      </c>
      <c r="I540" s="8">
        <f t="shared" si="109"/>
        <v>6.9754231832468662E-3</v>
      </c>
      <c r="J540" s="8">
        <f t="shared" si="110"/>
        <v>1.8922027907907241E-3</v>
      </c>
      <c r="K540" s="8">
        <f t="shared" si="113"/>
        <v>-9.7943192948090105E-2</v>
      </c>
      <c r="L540" s="8">
        <f t="shared" si="114"/>
        <v>0.2541436464088398</v>
      </c>
      <c r="M540" s="8">
        <f t="shared" si="111"/>
        <v>-6.2695531689456495E-4</v>
      </c>
      <c r="N540" s="16">
        <f t="shared" si="112"/>
        <v>3.2493907392363935E-4</v>
      </c>
    </row>
    <row r="541" spans="1:14" ht="38.25" x14ac:dyDescent="0.2">
      <c r="A541" s="27"/>
      <c r="B541" s="24" t="s">
        <v>510</v>
      </c>
      <c r="C541" s="21">
        <v>158</v>
      </c>
      <c r="D541" s="7">
        <v>101</v>
      </c>
      <c r="E541" s="7">
        <v>95</v>
      </c>
      <c r="F541" s="7">
        <v>90</v>
      </c>
      <c r="G541" s="8">
        <f t="shared" si="107"/>
        <v>9.9058940069341253E-4</v>
      </c>
      <c r="H541" s="8">
        <f t="shared" si="108"/>
        <v>7.1345318404972984E-4</v>
      </c>
      <c r="I541" s="8">
        <f t="shared" si="109"/>
        <v>7.1950619154012194E-4</v>
      </c>
      <c r="J541" s="8">
        <f t="shared" si="110"/>
        <v>7.5021256022539721E-4</v>
      </c>
      <c r="K541" s="8">
        <f t="shared" si="113"/>
        <v>-0.39873417721518989</v>
      </c>
      <c r="L541" s="8">
        <f t="shared" si="114"/>
        <v>-0.10891089108910891</v>
      </c>
      <c r="M541" s="8">
        <f t="shared" si="111"/>
        <v>-3.9498184964357591E-4</v>
      </c>
      <c r="N541" s="16">
        <f t="shared" si="112"/>
        <v>-7.77028220252181E-5</v>
      </c>
    </row>
    <row r="542" spans="1:14" x14ac:dyDescent="0.2">
      <c r="A542" s="27"/>
      <c r="B542" s="24" t="s">
        <v>511</v>
      </c>
      <c r="C542" s="21">
        <v>1</v>
      </c>
      <c r="D542" s="7">
        <v>3</v>
      </c>
      <c r="E542" s="7">
        <v>1</v>
      </c>
      <c r="F542" s="7">
        <v>5</v>
      </c>
      <c r="G542" s="8">
        <f t="shared" si="107"/>
        <v>6.2695531689456492E-6</v>
      </c>
      <c r="H542" s="8">
        <f t="shared" si="108"/>
        <v>2.119167873415039E-5</v>
      </c>
      <c r="I542" s="8">
        <f t="shared" si="109"/>
        <v>7.5737493846328628E-6</v>
      </c>
      <c r="J542" s="8">
        <f t="shared" si="110"/>
        <v>4.1678475568077624E-5</v>
      </c>
      <c r="K542" s="8">
        <f t="shared" si="113"/>
        <v>0</v>
      </c>
      <c r="L542" s="8">
        <f t="shared" si="114"/>
        <v>0.66666666666666663</v>
      </c>
      <c r="M542" s="8">
        <f t="shared" si="111"/>
        <v>0</v>
      </c>
      <c r="N542" s="16">
        <f t="shared" si="112"/>
        <v>1.4127785822766927E-5</v>
      </c>
    </row>
    <row r="543" spans="1:14" ht="25.5" x14ac:dyDescent="0.2">
      <c r="A543" s="27"/>
      <c r="B543" s="24" t="s">
        <v>512</v>
      </c>
      <c r="C543" s="21">
        <v>104</v>
      </c>
      <c r="D543" s="7">
        <v>30</v>
      </c>
      <c r="E543" s="7">
        <v>108</v>
      </c>
      <c r="F543" s="7">
        <v>42</v>
      </c>
      <c r="G543" s="8">
        <f t="shared" si="107"/>
        <v>6.5203352957034753E-4</v>
      </c>
      <c r="H543" s="8">
        <f t="shared" si="108"/>
        <v>2.1191678734150391E-4</v>
      </c>
      <c r="I543" s="8">
        <f t="shared" si="109"/>
        <v>8.179649335403491E-4</v>
      </c>
      <c r="J543" s="8">
        <f t="shared" si="110"/>
        <v>3.50099194771852E-4</v>
      </c>
      <c r="K543" s="8">
        <f t="shared" si="113"/>
        <v>3.8461538461538464E-2</v>
      </c>
      <c r="L543" s="8">
        <f t="shared" si="114"/>
        <v>0.4</v>
      </c>
      <c r="M543" s="8">
        <f t="shared" si="111"/>
        <v>2.50782126757826E-5</v>
      </c>
      <c r="N543" s="16">
        <f t="shared" si="112"/>
        <v>8.4766714936601573E-5</v>
      </c>
    </row>
    <row r="544" spans="1:14" ht="25.5" x14ac:dyDescent="0.2">
      <c r="A544" s="27"/>
      <c r="B544" s="24" t="s">
        <v>513</v>
      </c>
      <c r="C544" s="21">
        <v>500</v>
      </c>
      <c r="D544" s="7">
        <v>371</v>
      </c>
      <c r="E544" s="7">
        <v>442</v>
      </c>
      <c r="F544" s="7">
        <v>352</v>
      </c>
      <c r="G544" s="8">
        <f t="shared" si="107"/>
        <v>3.1347765844728244E-3</v>
      </c>
      <c r="H544" s="8">
        <f t="shared" si="108"/>
        <v>2.6207042701232651E-3</v>
      </c>
      <c r="I544" s="8">
        <f t="shared" si="109"/>
        <v>3.347597228007725E-3</v>
      </c>
      <c r="J544" s="8">
        <f t="shared" si="110"/>
        <v>2.9341646799926646E-3</v>
      </c>
      <c r="K544" s="8">
        <f t="shared" si="113"/>
        <v>-0.11600000000000001</v>
      </c>
      <c r="L544" s="8">
        <f t="shared" si="114"/>
        <v>-5.1212938005390833E-2</v>
      </c>
      <c r="M544" s="8">
        <f t="shared" si="111"/>
        <v>-3.6363408379884763E-4</v>
      </c>
      <c r="N544" s="16">
        <f t="shared" si="112"/>
        <v>-1.3421396531628581E-4</v>
      </c>
    </row>
    <row r="545" spans="1:14" x14ac:dyDescent="0.2">
      <c r="A545" s="27"/>
      <c r="B545" s="24" t="s">
        <v>514</v>
      </c>
      <c r="C545" s="21">
        <v>59</v>
      </c>
      <c r="D545" s="7">
        <v>186</v>
      </c>
      <c r="E545" s="7">
        <v>23</v>
      </c>
      <c r="F545" s="7">
        <v>70</v>
      </c>
      <c r="G545" s="8">
        <f t="shared" si="107"/>
        <v>3.6990363696779333E-4</v>
      </c>
      <c r="H545" s="8">
        <f t="shared" si="108"/>
        <v>1.3138840815173241E-3</v>
      </c>
      <c r="I545" s="8">
        <f t="shared" si="109"/>
        <v>1.7419623584655585E-4</v>
      </c>
      <c r="J545" s="8">
        <f t="shared" si="110"/>
        <v>5.8349865795308666E-4</v>
      </c>
      <c r="K545" s="8">
        <f t="shared" si="113"/>
        <v>-0.61016949152542377</v>
      </c>
      <c r="L545" s="8">
        <f t="shared" si="114"/>
        <v>-0.62365591397849462</v>
      </c>
      <c r="M545" s="8">
        <f t="shared" si="111"/>
        <v>-2.2570391408204341E-4</v>
      </c>
      <c r="N545" s="16">
        <f t="shared" si="112"/>
        <v>-8.1941157772048173E-4</v>
      </c>
    </row>
    <row r="546" spans="1:14" ht="25.5" x14ac:dyDescent="0.2">
      <c r="A546" s="27"/>
      <c r="B546" s="24" t="s">
        <v>515</v>
      </c>
      <c r="C546" s="21">
        <v>181</v>
      </c>
      <c r="D546" s="7">
        <v>265</v>
      </c>
      <c r="E546" s="7">
        <v>140</v>
      </c>
      <c r="F546" s="7">
        <v>166</v>
      </c>
      <c r="G546" s="8">
        <f t="shared" si="107"/>
        <v>1.1347891235791625E-3</v>
      </c>
      <c r="H546" s="8">
        <f t="shared" si="108"/>
        <v>1.8719316215166178E-3</v>
      </c>
      <c r="I546" s="8">
        <f t="shared" si="109"/>
        <v>1.0603249138486008E-3</v>
      </c>
      <c r="J546" s="8">
        <f t="shared" si="110"/>
        <v>1.3837253888601771E-3</v>
      </c>
      <c r="K546" s="8">
        <f t="shared" si="113"/>
        <v>-0.22651933701657459</v>
      </c>
      <c r="L546" s="8">
        <f t="shared" si="114"/>
        <v>-0.37358490566037733</v>
      </c>
      <c r="M546" s="8">
        <f t="shared" si="111"/>
        <v>-2.5705167992677163E-4</v>
      </c>
      <c r="N546" s="16">
        <f t="shared" si="112"/>
        <v>-6.9932539822696279E-4</v>
      </c>
    </row>
    <row r="547" spans="1:14" ht="25.5" x14ac:dyDescent="0.2">
      <c r="A547" s="27"/>
      <c r="B547" s="24" t="s">
        <v>516</v>
      </c>
      <c r="C547" s="21">
        <v>5</v>
      </c>
      <c r="D547" s="7">
        <v>3</v>
      </c>
      <c r="E547" s="7">
        <v>2</v>
      </c>
      <c r="F547" s="7">
        <v>1</v>
      </c>
      <c r="G547" s="8">
        <f t="shared" si="107"/>
        <v>3.1347765844728248E-5</v>
      </c>
      <c r="H547" s="8">
        <f t="shared" si="108"/>
        <v>2.119167873415039E-5</v>
      </c>
      <c r="I547" s="8">
        <f t="shared" si="109"/>
        <v>1.5147498769265726E-5</v>
      </c>
      <c r="J547" s="8">
        <f t="shared" si="110"/>
        <v>8.3356951136155245E-6</v>
      </c>
      <c r="K547" s="8">
        <f t="shared" si="113"/>
        <v>-0.6</v>
      </c>
      <c r="L547" s="8">
        <f t="shared" si="114"/>
        <v>-0.66666666666666663</v>
      </c>
      <c r="M547" s="8">
        <f t="shared" si="111"/>
        <v>-1.8808659506836949E-5</v>
      </c>
      <c r="N547" s="16">
        <f t="shared" si="112"/>
        <v>-1.4127785822766927E-5</v>
      </c>
    </row>
    <row r="548" spans="1:14" x14ac:dyDescent="0.2">
      <c r="A548" s="27"/>
      <c r="B548" s="24" t="s">
        <v>517</v>
      </c>
      <c r="C548" s="21">
        <v>20</v>
      </c>
      <c r="D548" s="7">
        <v>30</v>
      </c>
      <c r="E548" s="7">
        <v>4</v>
      </c>
      <c r="F548" s="7">
        <v>3</v>
      </c>
      <c r="G548" s="8">
        <f t="shared" si="107"/>
        <v>1.2539106337891299E-4</v>
      </c>
      <c r="H548" s="8">
        <f t="shared" si="108"/>
        <v>2.1191678734150391E-4</v>
      </c>
      <c r="I548" s="8">
        <f t="shared" si="109"/>
        <v>3.0294997538531451E-5</v>
      </c>
      <c r="J548" s="8">
        <f t="shared" si="110"/>
        <v>2.5007085340846572E-5</v>
      </c>
      <c r="K548" s="8">
        <f t="shared" si="113"/>
        <v>-0.8</v>
      </c>
      <c r="L548" s="8">
        <f t="shared" si="114"/>
        <v>-0.9</v>
      </c>
      <c r="M548" s="8">
        <f t="shared" si="111"/>
        <v>-1.003128507031304E-4</v>
      </c>
      <c r="N548" s="16">
        <f t="shared" si="112"/>
        <v>-1.9072510860735351E-4</v>
      </c>
    </row>
    <row r="549" spans="1:14" x14ac:dyDescent="0.2">
      <c r="A549" s="27"/>
      <c r="B549" s="24" t="s">
        <v>518</v>
      </c>
      <c r="C549" s="21">
        <v>7</v>
      </c>
      <c r="D549" s="7">
        <v>20</v>
      </c>
      <c r="E549" s="7">
        <v>11</v>
      </c>
      <c r="F549" s="7">
        <v>47</v>
      </c>
      <c r="G549" s="8">
        <f t="shared" si="107"/>
        <v>4.3886872182619543E-5</v>
      </c>
      <c r="H549" s="8">
        <f t="shared" si="108"/>
        <v>1.4127785822766928E-4</v>
      </c>
      <c r="I549" s="8">
        <f t="shared" si="109"/>
        <v>8.3311243230961484E-5</v>
      </c>
      <c r="J549" s="8">
        <f t="shared" si="110"/>
        <v>3.9177767033992967E-4</v>
      </c>
      <c r="K549" s="8">
        <f t="shared" si="113"/>
        <v>0.5714285714285714</v>
      </c>
      <c r="L549" s="8">
        <f t="shared" si="114"/>
        <v>1.35</v>
      </c>
      <c r="M549" s="8">
        <f t="shared" si="111"/>
        <v>2.5078212675782593E-5</v>
      </c>
      <c r="N549" s="16">
        <f t="shared" si="112"/>
        <v>1.9072510860735354E-4</v>
      </c>
    </row>
    <row r="550" spans="1:14" x14ac:dyDescent="0.2">
      <c r="A550" s="27"/>
      <c r="B550" s="24" t="s">
        <v>519</v>
      </c>
      <c r="C550" s="21">
        <v>14</v>
      </c>
      <c r="D550" s="7">
        <v>54</v>
      </c>
      <c r="E550" s="7">
        <v>9</v>
      </c>
      <c r="F550" s="7">
        <v>59</v>
      </c>
      <c r="G550" s="8">
        <f t="shared" si="107"/>
        <v>8.7773744365239086E-5</v>
      </c>
      <c r="H550" s="8">
        <f t="shared" si="108"/>
        <v>3.8145021721470703E-4</v>
      </c>
      <c r="I550" s="8">
        <f t="shared" si="109"/>
        <v>6.8163744461695758E-5</v>
      </c>
      <c r="J550" s="8">
        <f t="shared" si="110"/>
        <v>4.9180601170331596E-4</v>
      </c>
      <c r="K550" s="8">
        <f t="shared" si="113"/>
        <v>-0.35714285714285715</v>
      </c>
      <c r="L550" s="8">
        <f t="shared" si="114"/>
        <v>9.2592592592592587E-2</v>
      </c>
      <c r="M550" s="8">
        <f t="shared" si="111"/>
        <v>-3.1347765844728248E-5</v>
      </c>
      <c r="N550" s="16">
        <f t="shared" si="112"/>
        <v>3.5319464556917313E-5</v>
      </c>
    </row>
    <row r="551" spans="1:14" ht="25.5" x14ac:dyDescent="0.2">
      <c r="A551" s="27"/>
      <c r="B551" s="24" t="s">
        <v>520</v>
      </c>
      <c r="C551" s="21">
        <v>4</v>
      </c>
      <c r="D551" s="7">
        <v>23</v>
      </c>
      <c r="E551" s="7">
        <v>7</v>
      </c>
      <c r="F551" s="7">
        <v>24</v>
      </c>
      <c r="G551" s="8">
        <f t="shared" si="107"/>
        <v>2.5078212675782597E-5</v>
      </c>
      <c r="H551" s="8">
        <f t="shared" si="108"/>
        <v>1.6246953696181965E-4</v>
      </c>
      <c r="I551" s="8">
        <f t="shared" si="109"/>
        <v>5.301624569243004E-5</v>
      </c>
      <c r="J551" s="8">
        <f t="shared" si="110"/>
        <v>2.0005668272677257E-4</v>
      </c>
      <c r="K551" s="8">
        <f t="shared" si="113"/>
        <v>0.75</v>
      </c>
      <c r="L551" s="8">
        <f t="shared" si="114"/>
        <v>4.3478260869565216E-2</v>
      </c>
      <c r="M551" s="8">
        <f t="shared" si="111"/>
        <v>1.8808659506836946E-5</v>
      </c>
      <c r="N551" s="16">
        <f t="shared" si="112"/>
        <v>7.0638929113834625E-6</v>
      </c>
    </row>
    <row r="552" spans="1:14" ht="25.5" x14ac:dyDescent="0.2">
      <c r="A552" s="27"/>
      <c r="B552" s="24" t="s">
        <v>521</v>
      </c>
      <c r="C552" s="21">
        <v>8</v>
      </c>
      <c r="D552" s="7">
        <v>39</v>
      </c>
      <c r="E552" s="7">
        <v>6</v>
      </c>
      <c r="F552" s="7">
        <v>27</v>
      </c>
      <c r="G552" s="8">
        <f t="shared" si="107"/>
        <v>5.0156425351565194E-5</v>
      </c>
      <c r="H552" s="8">
        <f t="shared" si="108"/>
        <v>2.7549182354395509E-4</v>
      </c>
      <c r="I552" s="8">
        <f t="shared" si="109"/>
        <v>4.5442496307797177E-5</v>
      </c>
      <c r="J552" s="8">
        <f t="shared" si="110"/>
        <v>2.2506376806761915E-4</v>
      </c>
      <c r="K552" s="8">
        <f t="shared" si="113"/>
        <v>-0.25</v>
      </c>
      <c r="L552" s="8">
        <f t="shared" si="114"/>
        <v>-0.30769230769230771</v>
      </c>
      <c r="M552" s="8">
        <f t="shared" si="111"/>
        <v>-1.2539106337891298E-5</v>
      </c>
      <c r="N552" s="16">
        <f t="shared" si="112"/>
        <v>-8.4766714936601573E-5</v>
      </c>
    </row>
    <row r="553" spans="1:14" ht="25.5" x14ac:dyDescent="0.2">
      <c r="A553" s="27"/>
      <c r="B553" s="24" t="s">
        <v>522</v>
      </c>
      <c r="C553" s="21">
        <v>4</v>
      </c>
      <c r="D553" s="7">
        <v>38</v>
      </c>
      <c r="E553" s="7">
        <v>6</v>
      </c>
      <c r="F553" s="7">
        <v>45</v>
      </c>
      <c r="G553" s="8">
        <f t="shared" si="107"/>
        <v>2.5078212675782597E-5</v>
      </c>
      <c r="H553" s="8">
        <f t="shared" si="108"/>
        <v>2.6842793063257161E-4</v>
      </c>
      <c r="I553" s="8">
        <f t="shared" si="109"/>
        <v>4.5442496307797177E-5</v>
      </c>
      <c r="J553" s="8">
        <f t="shared" si="110"/>
        <v>3.751062801126986E-4</v>
      </c>
      <c r="K553" s="8">
        <f t="shared" si="113"/>
        <v>0.5</v>
      </c>
      <c r="L553" s="8">
        <f t="shared" si="114"/>
        <v>0.18421052631578946</v>
      </c>
      <c r="M553" s="8">
        <f t="shared" si="111"/>
        <v>1.2539106337891298E-5</v>
      </c>
      <c r="N553" s="16">
        <f t="shared" si="112"/>
        <v>4.944725037968424E-5</v>
      </c>
    </row>
    <row r="554" spans="1:14" ht="25.5" x14ac:dyDescent="0.2">
      <c r="A554" s="27"/>
      <c r="B554" s="24" t="s">
        <v>523</v>
      </c>
      <c r="C554" s="21">
        <v>0</v>
      </c>
      <c r="D554" s="7">
        <v>9</v>
      </c>
      <c r="E554" s="7">
        <v>1</v>
      </c>
      <c r="F554" s="7">
        <v>4</v>
      </c>
      <c r="G554" s="8" t="str">
        <f t="shared" si="107"/>
        <v/>
      </c>
      <c r="H554" s="8">
        <f t="shared" si="108"/>
        <v>6.3575036202451166E-5</v>
      </c>
      <c r="I554" s="8">
        <f t="shared" si="109"/>
        <v>7.5737493846328628E-6</v>
      </c>
      <c r="J554" s="8">
        <f t="shared" si="110"/>
        <v>3.3342780454462098E-5</v>
      </c>
      <c r="K554" s="8">
        <f t="shared" si="113"/>
        <v>1</v>
      </c>
      <c r="L554" s="8">
        <f t="shared" si="114"/>
        <v>-0.55555555555555558</v>
      </c>
      <c r="M554" s="8" t="str">
        <f t="shared" si="111"/>
        <v/>
      </c>
      <c r="N554" s="16">
        <f t="shared" si="112"/>
        <v>-3.5319464556917313E-5</v>
      </c>
    </row>
    <row r="555" spans="1:14" ht="25.5" x14ac:dyDescent="0.2">
      <c r="A555" s="27"/>
      <c r="B555" s="24" t="s">
        <v>524</v>
      </c>
      <c r="C555" s="21">
        <v>0</v>
      </c>
      <c r="D555" s="7">
        <v>5</v>
      </c>
      <c r="E555" s="7">
        <v>1</v>
      </c>
      <c r="F555" s="7">
        <v>3</v>
      </c>
      <c r="G555" s="8" t="str">
        <f t="shared" si="107"/>
        <v/>
      </c>
      <c r="H555" s="8">
        <f t="shared" si="108"/>
        <v>3.531946455691732E-5</v>
      </c>
      <c r="I555" s="8">
        <f t="shared" si="109"/>
        <v>7.5737493846328628E-6</v>
      </c>
      <c r="J555" s="8">
        <f t="shared" si="110"/>
        <v>2.5007085340846572E-5</v>
      </c>
      <c r="K555" s="8">
        <f t="shared" si="113"/>
        <v>1</v>
      </c>
      <c r="L555" s="8">
        <f t="shared" si="114"/>
        <v>-0.4</v>
      </c>
      <c r="M555" s="8" t="str">
        <f t="shared" si="111"/>
        <v/>
      </c>
      <c r="N555" s="16">
        <f t="shared" si="112"/>
        <v>-1.4127785822766928E-5</v>
      </c>
    </row>
    <row r="556" spans="1:14" x14ac:dyDescent="0.2">
      <c r="A556" s="27"/>
      <c r="B556" s="24" t="s">
        <v>525</v>
      </c>
      <c r="C556" s="21">
        <v>1</v>
      </c>
      <c r="D556" s="7">
        <v>2</v>
      </c>
      <c r="E556" s="7">
        <v>0</v>
      </c>
      <c r="F556" s="7">
        <v>1</v>
      </c>
      <c r="G556" s="8">
        <f t="shared" si="107"/>
        <v>6.2695531689456492E-6</v>
      </c>
      <c r="H556" s="8">
        <f t="shared" si="108"/>
        <v>1.4127785822766927E-5</v>
      </c>
      <c r="I556" s="8" t="str">
        <f t="shared" si="109"/>
        <v/>
      </c>
      <c r="J556" s="8">
        <f t="shared" si="110"/>
        <v>8.3356951136155245E-6</v>
      </c>
      <c r="K556" s="8">
        <f t="shared" si="113"/>
        <v>-1</v>
      </c>
      <c r="L556" s="8">
        <f t="shared" si="114"/>
        <v>-0.5</v>
      </c>
      <c r="M556" s="8">
        <f t="shared" si="111"/>
        <v>-6.2695531689456492E-6</v>
      </c>
      <c r="N556" s="16">
        <f t="shared" si="112"/>
        <v>-7.0638929113834633E-6</v>
      </c>
    </row>
    <row r="557" spans="1:14" ht="25.5" x14ac:dyDescent="0.2">
      <c r="A557" s="27"/>
      <c r="B557" s="24" t="s">
        <v>526</v>
      </c>
      <c r="C557" s="21">
        <v>71</v>
      </c>
      <c r="D557" s="7">
        <v>64</v>
      </c>
      <c r="E557" s="7">
        <v>16</v>
      </c>
      <c r="F557" s="7">
        <v>38</v>
      </c>
      <c r="G557" s="8">
        <f t="shared" si="107"/>
        <v>4.4513827499514111E-4</v>
      </c>
      <c r="H557" s="8">
        <f t="shared" si="108"/>
        <v>4.5208914632854165E-4</v>
      </c>
      <c r="I557" s="8">
        <f t="shared" si="109"/>
        <v>1.211799901541258E-4</v>
      </c>
      <c r="J557" s="8">
        <f t="shared" si="110"/>
        <v>3.1675641431738993E-4</v>
      </c>
      <c r="K557" s="8">
        <f t="shared" si="113"/>
        <v>-0.77464788732394363</v>
      </c>
      <c r="L557" s="8">
        <f t="shared" si="114"/>
        <v>-0.40625</v>
      </c>
      <c r="M557" s="8">
        <f t="shared" si="111"/>
        <v>-3.448254242920107E-4</v>
      </c>
      <c r="N557" s="16">
        <f t="shared" si="112"/>
        <v>-1.8366121569597004E-4</v>
      </c>
    </row>
    <row r="558" spans="1:14" x14ac:dyDescent="0.2">
      <c r="A558" s="27"/>
      <c r="B558" s="24" t="s">
        <v>527</v>
      </c>
      <c r="C558" s="21">
        <v>250</v>
      </c>
      <c r="D558" s="7">
        <v>217</v>
      </c>
      <c r="E558" s="7">
        <v>94</v>
      </c>
      <c r="F558" s="7">
        <v>188</v>
      </c>
      <c r="G558" s="8">
        <f t="shared" si="107"/>
        <v>1.5673882922364122E-3</v>
      </c>
      <c r="H558" s="8">
        <f t="shared" si="108"/>
        <v>1.5328647617702115E-3</v>
      </c>
      <c r="I558" s="8">
        <f t="shared" si="109"/>
        <v>7.1193244215548906E-4</v>
      </c>
      <c r="J558" s="8">
        <f t="shared" si="110"/>
        <v>1.5671106813597187E-3</v>
      </c>
      <c r="K558" s="8">
        <f t="shared" si="113"/>
        <v>-0.624</v>
      </c>
      <c r="L558" s="8">
        <f t="shared" si="114"/>
        <v>-0.13364055299539171</v>
      </c>
      <c r="M558" s="8">
        <f t="shared" si="111"/>
        <v>-9.7805029435552113E-4</v>
      </c>
      <c r="N558" s="16">
        <f t="shared" si="112"/>
        <v>-2.0485289443012043E-4</v>
      </c>
    </row>
    <row r="559" spans="1:14" ht="26.25" customHeight="1" x14ac:dyDescent="0.2">
      <c r="A559" s="27"/>
      <c r="B559" s="24" t="s">
        <v>528</v>
      </c>
      <c r="C559" s="21">
        <v>12</v>
      </c>
      <c r="D559" s="7">
        <v>36</v>
      </c>
      <c r="E559" s="7">
        <v>3</v>
      </c>
      <c r="F559" s="7">
        <v>4</v>
      </c>
      <c r="G559" s="8">
        <f t="shared" si="107"/>
        <v>7.5234638027347797E-5</v>
      </c>
      <c r="H559" s="8">
        <f t="shared" si="108"/>
        <v>2.5430014480980467E-4</v>
      </c>
      <c r="I559" s="8">
        <f t="shared" si="109"/>
        <v>2.2721248153898588E-5</v>
      </c>
      <c r="J559" s="8">
        <f t="shared" si="110"/>
        <v>3.3342780454462098E-5</v>
      </c>
      <c r="K559" s="8">
        <f t="shared" si="113"/>
        <v>-0.75</v>
      </c>
      <c r="L559" s="8">
        <f t="shared" si="114"/>
        <v>-0.88888888888888884</v>
      </c>
      <c r="M559" s="8">
        <f t="shared" si="111"/>
        <v>-5.6425978520510851E-5</v>
      </c>
      <c r="N559" s="16">
        <f t="shared" si="112"/>
        <v>-2.260445731642708E-4</v>
      </c>
    </row>
    <row r="560" spans="1:14" ht="25.5" x14ac:dyDescent="0.2">
      <c r="A560" s="27"/>
      <c r="B560" s="24" t="s">
        <v>529</v>
      </c>
      <c r="C560" s="21">
        <v>4</v>
      </c>
      <c r="D560" s="7">
        <v>21</v>
      </c>
      <c r="E560" s="7">
        <v>2</v>
      </c>
      <c r="F560" s="7">
        <v>8</v>
      </c>
      <c r="G560" s="8">
        <f t="shared" si="107"/>
        <v>2.5078212675782597E-5</v>
      </c>
      <c r="H560" s="8">
        <f t="shared" si="108"/>
        <v>1.4834175113905273E-4</v>
      </c>
      <c r="I560" s="8">
        <f t="shared" si="109"/>
        <v>1.5147498769265726E-5</v>
      </c>
      <c r="J560" s="8">
        <f t="shared" si="110"/>
        <v>6.6685560908924196E-5</v>
      </c>
      <c r="K560" s="8">
        <f t="shared" si="113"/>
        <v>-0.5</v>
      </c>
      <c r="L560" s="8">
        <f t="shared" si="114"/>
        <v>-0.61904761904761907</v>
      </c>
      <c r="M560" s="8">
        <f t="shared" si="111"/>
        <v>-1.2539106337891298E-5</v>
      </c>
      <c r="N560" s="16">
        <f t="shared" si="112"/>
        <v>-9.183060784798502E-5</v>
      </c>
    </row>
    <row r="561" spans="1:14" x14ac:dyDescent="0.2">
      <c r="A561" s="27"/>
      <c r="B561" s="24" t="s">
        <v>530</v>
      </c>
      <c r="C561" s="21">
        <v>97</v>
      </c>
      <c r="D561" s="7">
        <v>182</v>
      </c>
      <c r="E561" s="7">
        <v>8</v>
      </c>
      <c r="F561" s="7">
        <v>94</v>
      </c>
      <c r="G561" s="8">
        <f t="shared" si="107"/>
        <v>6.0814665738772797E-4</v>
      </c>
      <c r="H561" s="8">
        <f t="shared" si="108"/>
        <v>1.2856285098717904E-3</v>
      </c>
      <c r="I561" s="8">
        <f t="shared" si="109"/>
        <v>6.0589995077062902E-5</v>
      </c>
      <c r="J561" s="8">
        <f t="shared" si="110"/>
        <v>7.8355534067985934E-4</v>
      </c>
      <c r="K561" s="8">
        <f t="shared" si="113"/>
        <v>-0.91752577319587625</v>
      </c>
      <c r="L561" s="8">
        <f t="shared" si="114"/>
        <v>-0.48351648351648352</v>
      </c>
      <c r="M561" s="8">
        <f t="shared" si="111"/>
        <v>-5.5799023203616271E-4</v>
      </c>
      <c r="N561" s="16">
        <f t="shared" si="112"/>
        <v>-6.216225762017448E-4</v>
      </c>
    </row>
    <row r="562" spans="1:14" x14ac:dyDescent="0.2">
      <c r="A562" s="27"/>
      <c r="B562" s="24" t="s">
        <v>531</v>
      </c>
      <c r="C562" s="21">
        <v>5</v>
      </c>
      <c r="D562" s="7">
        <v>5</v>
      </c>
      <c r="E562" s="7">
        <v>8</v>
      </c>
      <c r="F562" s="7">
        <v>19</v>
      </c>
      <c r="G562" s="8">
        <f t="shared" si="107"/>
        <v>3.1347765844728248E-5</v>
      </c>
      <c r="H562" s="8">
        <f t="shared" si="108"/>
        <v>3.531946455691732E-5</v>
      </c>
      <c r="I562" s="8">
        <f t="shared" si="109"/>
        <v>6.0589995077062902E-5</v>
      </c>
      <c r="J562" s="8">
        <f t="shared" si="110"/>
        <v>1.5837820715869496E-4</v>
      </c>
      <c r="K562" s="8">
        <f t="shared" si="113"/>
        <v>0.6</v>
      </c>
      <c r="L562" s="8">
        <f t="shared" si="114"/>
        <v>2.8</v>
      </c>
      <c r="M562" s="8">
        <f t="shared" si="111"/>
        <v>1.8808659506836949E-5</v>
      </c>
      <c r="N562" s="16">
        <f t="shared" si="112"/>
        <v>9.8894500759368493E-5</v>
      </c>
    </row>
    <row r="563" spans="1:14" x14ac:dyDescent="0.2">
      <c r="A563" s="27"/>
      <c r="B563" s="24" t="s">
        <v>532</v>
      </c>
      <c r="C563" s="21">
        <v>1087</v>
      </c>
      <c r="D563" s="7">
        <v>996</v>
      </c>
      <c r="E563" s="7">
        <v>857</v>
      </c>
      <c r="F563" s="7">
        <v>852</v>
      </c>
      <c r="G563" s="8">
        <f t="shared" ref="G563:G604" si="115">+IF(C563=0,"",C563/C$371)</f>
        <v>6.8150042946439207E-3</v>
      </c>
      <c r="H563" s="8">
        <f t="shared" ref="H563:H604" si="116">+IF(D563=0,"",D563/D$371)</f>
        <v>7.0356373397379296E-3</v>
      </c>
      <c r="I563" s="8">
        <f t="shared" ref="I563:I604" si="117">+IF(E563=0,"",E563/E$371)</f>
        <v>6.4907032226303634E-3</v>
      </c>
      <c r="J563" s="8">
        <f t="shared" ref="J563:J604" si="118">+IF(F563=0,"",F563/F$371)</f>
        <v>7.1020122368004269E-3</v>
      </c>
      <c r="K563" s="8">
        <f t="shared" si="113"/>
        <v>-0.21159153633854647</v>
      </c>
      <c r="L563" s="8">
        <f t="shared" si="114"/>
        <v>-0.14457831325301204</v>
      </c>
      <c r="M563" s="8">
        <f t="shared" ref="M563:M604" si="119">+IF(OR(AND(G563=""),(K563="")),"",G563*K563)</f>
        <v>-1.4419972288574993E-3</v>
      </c>
      <c r="N563" s="16">
        <f t="shared" ref="N563:N604" si="120">+IF(OR(AND(H563=""),(L563="")),"",H563*L563)</f>
        <v>-1.0172005792392187E-3</v>
      </c>
    </row>
    <row r="564" spans="1:14" x14ac:dyDescent="0.2">
      <c r="A564" s="27"/>
      <c r="B564" s="24" t="s">
        <v>533</v>
      </c>
      <c r="C564" s="21">
        <v>249</v>
      </c>
      <c r="D564" s="7">
        <v>587</v>
      </c>
      <c r="E564" s="7">
        <v>9036</v>
      </c>
      <c r="F564" s="7">
        <v>6755</v>
      </c>
      <c r="G564" s="8">
        <f t="shared" si="115"/>
        <v>1.5611187390674667E-3</v>
      </c>
      <c r="H564" s="8">
        <f t="shared" si="116"/>
        <v>4.1465051389820932E-3</v>
      </c>
      <c r="I564" s="8">
        <f t="shared" si="117"/>
        <v>6.843639943954255E-2</v>
      </c>
      <c r="J564" s="8">
        <f t="shared" si="118"/>
        <v>5.6307620492472871E-2</v>
      </c>
      <c r="K564" s="8">
        <f t="shared" ref="K564:K604" si="121">+IF(AND(C564=0,E564=0)," ",IF(C564=0,1,IF(E564=0,-1,(E564-C564)/C564)))</f>
        <v>35.289156626506021</v>
      </c>
      <c r="L564" s="8">
        <f t="shared" ref="L564:L604" si="122">+IF(AND(D564=0,F564=0)," ",IF(D564=0,1,IF(F564=0,-1,(F564-D564)/D564)))</f>
        <v>10.507666098807496</v>
      </c>
      <c r="M564" s="8">
        <f t="shared" si="119"/>
        <v>5.5090563695525417E-2</v>
      </c>
      <c r="N564" s="16">
        <f t="shared" si="120"/>
        <v>4.3570091477413204E-2</v>
      </c>
    </row>
    <row r="565" spans="1:14" ht="25.5" x14ac:dyDescent="0.2">
      <c r="A565" s="27"/>
      <c r="B565" s="24" t="s">
        <v>534</v>
      </c>
      <c r="C565" s="21">
        <v>5</v>
      </c>
      <c r="D565" s="7">
        <v>30</v>
      </c>
      <c r="E565" s="7">
        <v>0</v>
      </c>
      <c r="F565" s="7">
        <v>6</v>
      </c>
      <c r="G565" s="8">
        <f t="shared" si="115"/>
        <v>3.1347765844728248E-5</v>
      </c>
      <c r="H565" s="8">
        <f t="shared" si="116"/>
        <v>2.1191678734150391E-4</v>
      </c>
      <c r="I565" s="8" t="str">
        <f t="shared" si="117"/>
        <v/>
      </c>
      <c r="J565" s="8">
        <f t="shared" si="118"/>
        <v>5.0014170681693143E-5</v>
      </c>
      <c r="K565" s="8">
        <f t="shared" si="121"/>
        <v>-1</v>
      </c>
      <c r="L565" s="8">
        <f t="shared" si="122"/>
        <v>-0.8</v>
      </c>
      <c r="M565" s="8">
        <f t="shared" si="119"/>
        <v>-3.1347765844728248E-5</v>
      </c>
      <c r="N565" s="16">
        <f t="shared" si="120"/>
        <v>-1.6953342987320315E-4</v>
      </c>
    </row>
    <row r="566" spans="1:14" x14ac:dyDescent="0.2">
      <c r="A566" s="27"/>
      <c r="B566" s="24" t="s">
        <v>535</v>
      </c>
      <c r="C566" s="21">
        <v>35</v>
      </c>
      <c r="D566" s="7">
        <v>158</v>
      </c>
      <c r="E566" s="7">
        <v>1</v>
      </c>
      <c r="F566" s="7">
        <v>6</v>
      </c>
      <c r="G566" s="8">
        <f t="shared" si="115"/>
        <v>2.1943436091309773E-4</v>
      </c>
      <c r="H566" s="8">
        <f t="shared" si="116"/>
        <v>1.1160950799985873E-3</v>
      </c>
      <c r="I566" s="8">
        <f t="shared" si="117"/>
        <v>7.5737493846328628E-6</v>
      </c>
      <c r="J566" s="8">
        <f t="shared" si="118"/>
        <v>5.0014170681693143E-5</v>
      </c>
      <c r="K566" s="8">
        <f t="shared" si="121"/>
        <v>-0.97142857142857142</v>
      </c>
      <c r="L566" s="8">
        <f t="shared" si="122"/>
        <v>-0.96202531645569622</v>
      </c>
      <c r="M566" s="8">
        <f t="shared" si="119"/>
        <v>-2.1316480774415209E-4</v>
      </c>
      <c r="N566" s="16">
        <f t="shared" si="120"/>
        <v>-1.0737117225302864E-3</v>
      </c>
    </row>
    <row r="567" spans="1:14" x14ac:dyDescent="0.2">
      <c r="A567" s="27"/>
      <c r="B567" s="24" t="s">
        <v>536</v>
      </c>
      <c r="C567" s="21">
        <v>389</v>
      </c>
      <c r="D567" s="7">
        <v>1311</v>
      </c>
      <c r="E567" s="7">
        <v>321</v>
      </c>
      <c r="F567" s="7">
        <v>1146</v>
      </c>
      <c r="G567" s="8">
        <f t="shared" si="115"/>
        <v>2.4388561827198576E-3</v>
      </c>
      <c r="H567" s="8">
        <f t="shared" si="116"/>
        <v>9.2607636068237197E-3</v>
      </c>
      <c r="I567" s="8">
        <f t="shared" si="117"/>
        <v>2.4311735524671489E-3</v>
      </c>
      <c r="J567" s="8">
        <f t="shared" si="118"/>
        <v>9.5527066002033915E-3</v>
      </c>
      <c r="K567" s="8">
        <f t="shared" si="121"/>
        <v>-0.17480719794344474</v>
      </c>
      <c r="L567" s="8">
        <f t="shared" si="122"/>
        <v>-0.12585812356979406</v>
      </c>
      <c r="M567" s="8">
        <f t="shared" si="119"/>
        <v>-4.2632961548830418E-4</v>
      </c>
      <c r="N567" s="16">
        <f t="shared" si="120"/>
        <v>-1.1655423303782715E-3</v>
      </c>
    </row>
    <row r="568" spans="1:14" x14ac:dyDescent="0.2">
      <c r="A568" s="27"/>
      <c r="B568" s="24" t="s">
        <v>537</v>
      </c>
      <c r="C568" s="21">
        <v>58</v>
      </c>
      <c r="D568" s="7">
        <v>503</v>
      </c>
      <c r="E568" s="7">
        <v>49</v>
      </c>
      <c r="F568" s="7">
        <v>395</v>
      </c>
      <c r="G568" s="8">
        <f t="shared" si="115"/>
        <v>3.6363408379884763E-4</v>
      </c>
      <c r="H568" s="8">
        <f t="shared" si="116"/>
        <v>3.5531381344258823E-3</v>
      </c>
      <c r="I568" s="8">
        <f t="shared" si="117"/>
        <v>3.7111371984701024E-4</v>
      </c>
      <c r="J568" s="8">
        <f t="shared" si="118"/>
        <v>3.2925995698781323E-3</v>
      </c>
      <c r="K568" s="8">
        <f t="shared" si="121"/>
        <v>-0.15517241379310345</v>
      </c>
      <c r="L568" s="8">
        <f t="shared" si="122"/>
        <v>-0.2147117296222664</v>
      </c>
      <c r="M568" s="8">
        <f t="shared" si="119"/>
        <v>-5.6425978520510838E-5</v>
      </c>
      <c r="N568" s="16">
        <f t="shared" si="120"/>
        <v>-7.6290043442941405E-4</v>
      </c>
    </row>
    <row r="569" spans="1:14" x14ac:dyDescent="0.2">
      <c r="A569" s="27"/>
      <c r="B569" s="24" t="s">
        <v>538</v>
      </c>
      <c r="C569" s="21">
        <v>16</v>
      </c>
      <c r="D569" s="7">
        <v>50</v>
      </c>
      <c r="E569" s="7">
        <v>7</v>
      </c>
      <c r="F569" s="7">
        <v>21</v>
      </c>
      <c r="G569" s="8">
        <f t="shared" si="115"/>
        <v>1.0031285070313039E-4</v>
      </c>
      <c r="H569" s="8">
        <f t="shared" si="116"/>
        <v>3.5319464556917319E-4</v>
      </c>
      <c r="I569" s="8">
        <f t="shared" si="117"/>
        <v>5.301624569243004E-5</v>
      </c>
      <c r="J569" s="8">
        <f t="shared" si="118"/>
        <v>1.75049597385926E-4</v>
      </c>
      <c r="K569" s="8">
        <f t="shared" si="121"/>
        <v>-0.5625</v>
      </c>
      <c r="L569" s="8">
        <f t="shared" si="122"/>
        <v>-0.57999999999999996</v>
      </c>
      <c r="M569" s="8">
        <f t="shared" si="119"/>
        <v>-5.6425978520510845E-5</v>
      </c>
      <c r="N569" s="16">
        <f t="shared" si="120"/>
        <v>-2.0485289443012043E-4</v>
      </c>
    </row>
    <row r="570" spans="1:14" x14ac:dyDescent="0.2">
      <c r="A570" s="27"/>
      <c r="B570" s="24" t="s">
        <v>539</v>
      </c>
      <c r="C570" s="21">
        <v>13</v>
      </c>
      <c r="D570" s="7">
        <v>58</v>
      </c>
      <c r="E570" s="7">
        <v>6</v>
      </c>
      <c r="F570" s="7">
        <v>44</v>
      </c>
      <c r="G570" s="8">
        <f t="shared" si="115"/>
        <v>8.1504191196293441E-5</v>
      </c>
      <c r="H570" s="8">
        <f t="shared" si="116"/>
        <v>4.0970578886024086E-4</v>
      </c>
      <c r="I570" s="8">
        <f t="shared" si="117"/>
        <v>4.5442496307797177E-5</v>
      </c>
      <c r="J570" s="8">
        <f t="shared" si="118"/>
        <v>3.6677058499908307E-4</v>
      </c>
      <c r="K570" s="8">
        <f t="shared" si="121"/>
        <v>-0.53846153846153844</v>
      </c>
      <c r="L570" s="8">
        <f t="shared" si="122"/>
        <v>-0.2413793103448276</v>
      </c>
      <c r="M570" s="8">
        <f t="shared" si="119"/>
        <v>-4.3886872182619543E-5</v>
      </c>
      <c r="N570" s="16">
        <f t="shared" si="120"/>
        <v>-9.8894500759368493E-5</v>
      </c>
    </row>
    <row r="571" spans="1:14" x14ac:dyDescent="0.2">
      <c r="A571" s="27"/>
      <c r="B571" s="24" t="s">
        <v>540</v>
      </c>
      <c r="C571" s="21">
        <v>539</v>
      </c>
      <c r="D571" s="7">
        <v>73</v>
      </c>
      <c r="E571" s="7">
        <v>217</v>
      </c>
      <c r="F571" s="7">
        <v>23</v>
      </c>
      <c r="G571" s="8">
        <f t="shared" si="115"/>
        <v>3.3792891580617049E-3</v>
      </c>
      <c r="H571" s="8">
        <f t="shared" si="116"/>
        <v>5.156641825309928E-4</v>
      </c>
      <c r="I571" s="8">
        <f t="shared" si="117"/>
        <v>1.6435036164653312E-3</v>
      </c>
      <c r="J571" s="8">
        <f t="shared" si="118"/>
        <v>1.9172098761315707E-4</v>
      </c>
      <c r="K571" s="8">
        <f t="shared" si="121"/>
        <v>-0.59740259740259738</v>
      </c>
      <c r="L571" s="8">
        <f t="shared" si="122"/>
        <v>-0.68493150684931503</v>
      </c>
      <c r="M571" s="8">
        <f t="shared" si="119"/>
        <v>-2.0187961204004988E-3</v>
      </c>
      <c r="N571" s="16">
        <f t="shared" si="120"/>
        <v>-3.5319464556917313E-4</v>
      </c>
    </row>
    <row r="572" spans="1:14" x14ac:dyDescent="0.2">
      <c r="A572" s="27"/>
      <c r="B572" s="24" t="s">
        <v>541</v>
      </c>
      <c r="C572" s="21">
        <v>65</v>
      </c>
      <c r="D572" s="7">
        <v>55</v>
      </c>
      <c r="E572" s="7">
        <v>11</v>
      </c>
      <c r="F572" s="7">
        <v>20</v>
      </c>
      <c r="G572" s="8">
        <f t="shared" si="115"/>
        <v>4.0752095598146719E-4</v>
      </c>
      <c r="H572" s="8">
        <f t="shared" si="116"/>
        <v>3.885141101260905E-4</v>
      </c>
      <c r="I572" s="8">
        <f t="shared" si="117"/>
        <v>8.3311243230961484E-5</v>
      </c>
      <c r="J572" s="8">
        <f t="shared" si="118"/>
        <v>1.667139022723105E-4</v>
      </c>
      <c r="K572" s="8">
        <f t="shared" si="121"/>
        <v>-0.83076923076923082</v>
      </c>
      <c r="L572" s="8">
        <f t="shared" si="122"/>
        <v>-0.63636363636363635</v>
      </c>
      <c r="M572" s="8">
        <f t="shared" si="119"/>
        <v>-3.3855587112306505E-4</v>
      </c>
      <c r="N572" s="16">
        <f t="shared" si="120"/>
        <v>-2.4723625189842125E-4</v>
      </c>
    </row>
    <row r="573" spans="1:14" x14ac:dyDescent="0.2">
      <c r="A573" s="27"/>
      <c r="B573" s="24" t="s">
        <v>542</v>
      </c>
      <c r="C573" s="21">
        <v>27</v>
      </c>
      <c r="D573" s="7">
        <v>26</v>
      </c>
      <c r="E573" s="7">
        <v>47</v>
      </c>
      <c r="F573" s="7">
        <v>40</v>
      </c>
      <c r="G573" s="8">
        <f t="shared" si="115"/>
        <v>1.6927793556153253E-4</v>
      </c>
      <c r="H573" s="8">
        <f t="shared" si="116"/>
        <v>1.8366121569597004E-4</v>
      </c>
      <c r="I573" s="8">
        <f t="shared" si="117"/>
        <v>3.5596622107774453E-4</v>
      </c>
      <c r="J573" s="8">
        <f t="shared" si="118"/>
        <v>3.3342780454462099E-4</v>
      </c>
      <c r="K573" s="8">
        <f t="shared" si="121"/>
        <v>0.7407407407407407</v>
      </c>
      <c r="L573" s="8">
        <f t="shared" si="122"/>
        <v>0.53846153846153844</v>
      </c>
      <c r="M573" s="8">
        <f t="shared" si="119"/>
        <v>1.2539106337891296E-4</v>
      </c>
      <c r="N573" s="16">
        <f t="shared" si="120"/>
        <v>9.8894500759368479E-5</v>
      </c>
    </row>
    <row r="574" spans="1:14" x14ac:dyDescent="0.2">
      <c r="A574" s="27"/>
      <c r="B574" s="24" t="s">
        <v>543</v>
      </c>
      <c r="C574" s="21">
        <v>10</v>
      </c>
      <c r="D574" s="7">
        <v>8</v>
      </c>
      <c r="E574" s="7">
        <v>10</v>
      </c>
      <c r="F574" s="7">
        <v>241</v>
      </c>
      <c r="G574" s="8">
        <f t="shared" si="115"/>
        <v>6.2695531689456495E-5</v>
      </c>
      <c r="H574" s="8">
        <f t="shared" si="116"/>
        <v>5.6511143291067706E-5</v>
      </c>
      <c r="I574" s="8">
        <f t="shared" si="117"/>
        <v>7.5737493846328628E-5</v>
      </c>
      <c r="J574" s="8">
        <f t="shared" si="118"/>
        <v>2.0089025223813412E-3</v>
      </c>
      <c r="K574" s="8">
        <f t="shared" si="121"/>
        <v>0</v>
      </c>
      <c r="L574" s="8">
        <f t="shared" si="122"/>
        <v>29.125</v>
      </c>
      <c r="M574" s="8">
        <f t="shared" si="119"/>
        <v>0</v>
      </c>
      <c r="N574" s="16">
        <f t="shared" si="120"/>
        <v>1.645887048352347E-3</v>
      </c>
    </row>
    <row r="575" spans="1:14" x14ac:dyDescent="0.2">
      <c r="A575" s="27"/>
      <c r="B575" s="24" t="s">
        <v>544</v>
      </c>
      <c r="C575" s="21">
        <v>0</v>
      </c>
      <c r="D575" s="7">
        <v>12</v>
      </c>
      <c r="E575" s="7">
        <v>3</v>
      </c>
      <c r="F575" s="7">
        <v>14</v>
      </c>
      <c r="G575" s="8" t="str">
        <f t="shared" si="115"/>
        <v/>
      </c>
      <c r="H575" s="8">
        <f t="shared" si="116"/>
        <v>8.476671493660156E-5</v>
      </c>
      <c r="I575" s="8">
        <f t="shared" si="117"/>
        <v>2.2721248153898588E-5</v>
      </c>
      <c r="J575" s="8">
        <f t="shared" si="118"/>
        <v>1.1669973159061734E-4</v>
      </c>
      <c r="K575" s="8">
        <f t="shared" si="121"/>
        <v>1</v>
      </c>
      <c r="L575" s="8">
        <f t="shared" si="122"/>
        <v>0.16666666666666666</v>
      </c>
      <c r="M575" s="8" t="str">
        <f t="shared" si="119"/>
        <v/>
      </c>
      <c r="N575" s="16">
        <f t="shared" si="120"/>
        <v>1.4127785822766927E-5</v>
      </c>
    </row>
    <row r="576" spans="1:14" x14ac:dyDescent="0.2">
      <c r="A576" s="27"/>
      <c r="B576" s="24" t="s">
        <v>545</v>
      </c>
      <c r="C576" s="21">
        <v>2</v>
      </c>
      <c r="D576" s="7">
        <v>10</v>
      </c>
      <c r="E576" s="7">
        <v>0</v>
      </c>
      <c r="F576" s="7">
        <v>0</v>
      </c>
      <c r="G576" s="8">
        <f t="shared" si="115"/>
        <v>1.2539106337891298E-5</v>
      </c>
      <c r="H576" s="8">
        <f t="shared" si="116"/>
        <v>7.063892911383464E-5</v>
      </c>
      <c r="I576" s="8" t="str">
        <f t="shared" si="117"/>
        <v/>
      </c>
      <c r="J576" s="8" t="str">
        <f t="shared" si="118"/>
        <v/>
      </c>
      <c r="K576" s="8">
        <f t="shared" si="121"/>
        <v>-1</v>
      </c>
      <c r="L576" s="8">
        <f t="shared" si="122"/>
        <v>-1</v>
      </c>
      <c r="M576" s="8">
        <f t="shared" si="119"/>
        <v>-1.2539106337891298E-5</v>
      </c>
      <c r="N576" s="16">
        <f t="shared" si="120"/>
        <v>-7.063892911383464E-5</v>
      </c>
    </row>
    <row r="577" spans="1:14" ht="25.5" x14ac:dyDescent="0.2">
      <c r="A577" s="27"/>
      <c r="B577" s="24" t="s">
        <v>546</v>
      </c>
      <c r="C577" s="21">
        <v>154</v>
      </c>
      <c r="D577" s="7">
        <v>362</v>
      </c>
      <c r="E577" s="7">
        <v>800</v>
      </c>
      <c r="F577" s="7">
        <v>782</v>
      </c>
      <c r="G577" s="8">
        <f t="shared" si="115"/>
        <v>9.6551118801762995E-4</v>
      </c>
      <c r="H577" s="8">
        <f t="shared" si="116"/>
        <v>2.5571292339208137E-3</v>
      </c>
      <c r="I577" s="8">
        <f t="shared" si="117"/>
        <v>6.05899950770629E-3</v>
      </c>
      <c r="J577" s="8">
        <f t="shared" si="118"/>
        <v>6.5185135788473399E-3</v>
      </c>
      <c r="K577" s="8">
        <f t="shared" si="121"/>
        <v>4.1948051948051948</v>
      </c>
      <c r="L577" s="8">
        <f t="shared" si="122"/>
        <v>1.160220994475138</v>
      </c>
      <c r="M577" s="8">
        <f t="shared" si="119"/>
        <v>4.050131347138889E-3</v>
      </c>
      <c r="N577" s="16">
        <f t="shared" si="120"/>
        <v>2.9668350227810545E-3</v>
      </c>
    </row>
    <row r="578" spans="1:14" ht="25.5" x14ac:dyDescent="0.2">
      <c r="A578" s="27"/>
      <c r="B578" s="24" t="s">
        <v>547</v>
      </c>
      <c r="C578" s="21">
        <v>9</v>
      </c>
      <c r="D578" s="7">
        <v>30</v>
      </c>
      <c r="E578" s="7">
        <v>91</v>
      </c>
      <c r="F578" s="7">
        <v>95</v>
      </c>
      <c r="G578" s="8">
        <f t="shared" si="115"/>
        <v>5.6425978520510845E-5</v>
      </c>
      <c r="H578" s="8">
        <f t="shared" si="116"/>
        <v>2.1191678734150391E-4</v>
      </c>
      <c r="I578" s="8">
        <f t="shared" si="117"/>
        <v>6.8921119400159052E-4</v>
      </c>
      <c r="J578" s="8">
        <f t="shared" si="118"/>
        <v>7.9189103579347482E-4</v>
      </c>
      <c r="K578" s="8">
        <f t="shared" si="121"/>
        <v>9.1111111111111107</v>
      </c>
      <c r="L578" s="8">
        <f t="shared" si="122"/>
        <v>2.1666666666666665</v>
      </c>
      <c r="M578" s="8">
        <f t="shared" si="119"/>
        <v>5.1410335985354325E-4</v>
      </c>
      <c r="N578" s="16">
        <f t="shared" si="120"/>
        <v>4.5915303923992512E-4</v>
      </c>
    </row>
    <row r="579" spans="1:14" x14ac:dyDescent="0.2">
      <c r="A579" s="27"/>
      <c r="B579" s="24" t="s">
        <v>548</v>
      </c>
      <c r="C579" s="21">
        <v>0</v>
      </c>
      <c r="D579" s="7">
        <v>9</v>
      </c>
      <c r="E579" s="7">
        <v>1</v>
      </c>
      <c r="F579" s="7">
        <v>6</v>
      </c>
      <c r="G579" s="8" t="str">
        <f t="shared" si="115"/>
        <v/>
      </c>
      <c r="H579" s="8">
        <f t="shared" si="116"/>
        <v>6.3575036202451166E-5</v>
      </c>
      <c r="I579" s="8">
        <f t="shared" si="117"/>
        <v>7.5737493846328628E-6</v>
      </c>
      <c r="J579" s="8">
        <f t="shared" si="118"/>
        <v>5.0014170681693143E-5</v>
      </c>
      <c r="K579" s="8">
        <f t="shared" si="121"/>
        <v>1</v>
      </c>
      <c r="L579" s="8">
        <f t="shared" si="122"/>
        <v>-0.33333333333333331</v>
      </c>
      <c r="M579" s="8" t="str">
        <f t="shared" si="119"/>
        <v/>
      </c>
      <c r="N579" s="16">
        <f t="shared" si="120"/>
        <v>-2.1191678734150387E-5</v>
      </c>
    </row>
    <row r="580" spans="1:14" x14ac:dyDescent="0.2">
      <c r="A580" s="27"/>
      <c r="B580" s="24" t="s">
        <v>549</v>
      </c>
      <c r="C580" s="21">
        <v>0</v>
      </c>
      <c r="D580" s="7">
        <v>62</v>
      </c>
      <c r="E580" s="7">
        <v>3</v>
      </c>
      <c r="F580" s="7">
        <v>29</v>
      </c>
      <c r="G580" s="8" t="str">
        <f t="shared" si="115"/>
        <v/>
      </c>
      <c r="H580" s="8">
        <f t="shared" si="116"/>
        <v>4.3796136050577476E-4</v>
      </c>
      <c r="I580" s="8">
        <f t="shared" si="117"/>
        <v>2.2721248153898588E-5</v>
      </c>
      <c r="J580" s="8">
        <f t="shared" si="118"/>
        <v>2.4173515829485021E-4</v>
      </c>
      <c r="K580" s="8">
        <f t="shared" si="121"/>
        <v>1</v>
      </c>
      <c r="L580" s="8">
        <f t="shared" si="122"/>
        <v>-0.532258064516129</v>
      </c>
      <c r="M580" s="8" t="str">
        <f t="shared" si="119"/>
        <v/>
      </c>
      <c r="N580" s="16">
        <f t="shared" si="120"/>
        <v>-2.331084660756543E-4</v>
      </c>
    </row>
    <row r="581" spans="1:14" ht="25.5" x14ac:dyDescent="0.2">
      <c r="A581" s="27"/>
      <c r="B581" s="24" t="s">
        <v>550</v>
      </c>
      <c r="C581" s="21">
        <v>1</v>
      </c>
      <c r="D581" s="7">
        <v>22</v>
      </c>
      <c r="E581" s="7">
        <v>1</v>
      </c>
      <c r="F581" s="7">
        <v>11</v>
      </c>
      <c r="G581" s="8">
        <f t="shared" si="115"/>
        <v>6.2695531689456492E-6</v>
      </c>
      <c r="H581" s="8">
        <f t="shared" si="116"/>
        <v>1.554056440504362E-4</v>
      </c>
      <c r="I581" s="8">
        <f t="shared" si="117"/>
        <v>7.5737493846328628E-6</v>
      </c>
      <c r="J581" s="8">
        <f t="shared" si="118"/>
        <v>9.1692646249770768E-5</v>
      </c>
      <c r="K581" s="8">
        <f t="shared" si="121"/>
        <v>0</v>
      </c>
      <c r="L581" s="8">
        <f t="shared" si="122"/>
        <v>-0.5</v>
      </c>
      <c r="M581" s="8">
        <f t="shared" si="119"/>
        <v>0</v>
      </c>
      <c r="N581" s="16">
        <f t="shared" si="120"/>
        <v>-7.77028220252181E-5</v>
      </c>
    </row>
    <row r="582" spans="1:14" x14ac:dyDescent="0.2">
      <c r="A582" s="27"/>
      <c r="B582" s="24" t="s">
        <v>551</v>
      </c>
      <c r="C582" s="21">
        <v>0</v>
      </c>
      <c r="D582" s="7">
        <v>3</v>
      </c>
      <c r="E582" s="7">
        <v>0</v>
      </c>
      <c r="F582" s="7">
        <v>1</v>
      </c>
      <c r="G582" s="8" t="str">
        <f t="shared" si="115"/>
        <v/>
      </c>
      <c r="H582" s="8">
        <f t="shared" si="116"/>
        <v>2.119167873415039E-5</v>
      </c>
      <c r="I582" s="8" t="str">
        <f t="shared" si="117"/>
        <v/>
      </c>
      <c r="J582" s="8">
        <f t="shared" si="118"/>
        <v>8.3356951136155245E-6</v>
      </c>
      <c r="K582" s="8" t="str">
        <f t="shared" si="121"/>
        <v xml:space="preserve"> </v>
      </c>
      <c r="L582" s="8">
        <f t="shared" si="122"/>
        <v>-0.66666666666666663</v>
      </c>
      <c r="M582" s="8" t="str">
        <f t="shared" si="119"/>
        <v/>
      </c>
      <c r="N582" s="16">
        <f t="shared" si="120"/>
        <v>-1.4127785822766927E-5</v>
      </c>
    </row>
    <row r="583" spans="1:14" x14ac:dyDescent="0.2">
      <c r="A583" s="27"/>
      <c r="B583" s="24" t="s">
        <v>552</v>
      </c>
      <c r="C583" s="21">
        <v>20</v>
      </c>
      <c r="D583" s="7">
        <v>443</v>
      </c>
      <c r="E583" s="7">
        <v>8</v>
      </c>
      <c r="F583" s="7">
        <v>214</v>
      </c>
      <c r="G583" s="8">
        <f t="shared" si="115"/>
        <v>1.2539106337891299E-4</v>
      </c>
      <c r="H583" s="8">
        <f t="shared" si="116"/>
        <v>3.1293045597428743E-3</v>
      </c>
      <c r="I583" s="8">
        <f t="shared" si="117"/>
        <v>6.0589995077062902E-5</v>
      </c>
      <c r="J583" s="8">
        <f t="shared" si="118"/>
        <v>1.7838387543137222E-3</v>
      </c>
      <c r="K583" s="8">
        <f t="shared" si="121"/>
        <v>-0.6</v>
      </c>
      <c r="L583" s="8">
        <f t="shared" si="122"/>
        <v>-0.5169300225733634</v>
      </c>
      <c r="M583" s="8">
        <f t="shared" si="119"/>
        <v>-7.5234638027347797E-5</v>
      </c>
      <c r="N583" s="16">
        <f t="shared" si="120"/>
        <v>-1.6176314767068129E-3</v>
      </c>
    </row>
    <row r="584" spans="1:14" ht="25.5" x14ac:dyDescent="0.2">
      <c r="A584" s="27"/>
      <c r="B584" s="24" t="s">
        <v>553</v>
      </c>
      <c r="C584" s="21">
        <v>8</v>
      </c>
      <c r="D584" s="7">
        <v>17</v>
      </c>
      <c r="E584" s="7">
        <v>4</v>
      </c>
      <c r="F584" s="7">
        <v>7</v>
      </c>
      <c r="G584" s="8">
        <f t="shared" si="115"/>
        <v>5.0156425351565194E-5</v>
      </c>
      <c r="H584" s="8">
        <f t="shared" si="116"/>
        <v>1.2008617949351887E-4</v>
      </c>
      <c r="I584" s="8">
        <f t="shared" si="117"/>
        <v>3.0294997538531451E-5</v>
      </c>
      <c r="J584" s="8">
        <f t="shared" si="118"/>
        <v>5.834986579530867E-5</v>
      </c>
      <c r="K584" s="8">
        <f t="shared" si="121"/>
        <v>-0.5</v>
      </c>
      <c r="L584" s="8">
        <f t="shared" si="122"/>
        <v>-0.58823529411764708</v>
      </c>
      <c r="M584" s="8">
        <f t="shared" si="119"/>
        <v>-2.5078212675782597E-5</v>
      </c>
      <c r="N584" s="16">
        <f t="shared" si="120"/>
        <v>-7.063892911383464E-5</v>
      </c>
    </row>
    <row r="585" spans="1:14" x14ac:dyDescent="0.2">
      <c r="A585" s="27"/>
      <c r="B585" s="24" t="s">
        <v>554</v>
      </c>
      <c r="C585" s="21">
        <v>13</v>
      </c>
      <c r="D585" s="7">
        <v>84</v>
      </c>
      <c r="E585" s="7">
        <v>12</v>
      </c>
      <c r="F585" s="7">
        <v>72</v>
      </c>
      <c r="G585" s="8">
        <f t="shared" si="115"/>
        <v>8.1504191196293441E-5</v>
      </c>
      <c r="H585" s="8">
        <f t="shared" si="116"/>
        <v>5.933670045562109E-4</v>
      </c>
      <c r="I585" s="8">
        <f t="shared" si="117"/>
        <v>9.0884992615594353E-5</v>
      </c>
      <c r="J585" s="8">
        <f t="shared" si="118"/>
        <v>6.0017004818031772E-4</v>
      </c>
      <c r="K585" s="8">
        <f t="shared" si="121"/>
        <v>-7.6923076923076927E-2</v>
      </c>
      <c r="L585" s="8">
        <f t="shared" si="122"/>
        <v>-0.14285714285714285</v>
      </c>
      <c r="M585" s="8">
        <f t="shared" si="119"/>
        <v>-6.2695531689456501E-6</v>
      </c>
      <c r="N585" s="16">
        <f t="shared" si="120"/>
        <v>-8.476671493660156E-5</v>
      </c>
    </row>
    <row r="586" spans="1:14" x14ac:dyDescent="0.2">
      <c r="A586" s="27"/>
      <c r="B586" s="24" t="s">
        <v>555</v>
      </c>
      <c r="C586" s="21">
        <v>0</v>
      </c>
      <c r="D586" s="7">
        <v>1</v>
      </c>
      <c r="E586" s="7">
        <v>111</v>
      </c>
      <c r="F586" s="7">
        <v>131</v>
      </c>
      <c r="G586" s="8" t="str">
        <f t="shared" si="115"/>
        <v/>
      </c>
      <c r="H586" s="8">
        <f t="shared" si="116"/>
        <v>7.0638929113834633E-6</v>
      </c>
      <c r="I586" s="8">
        <f t="shared" si="117"/>
        <v>8.4068618169424775E-4</v>
      </c>
      <c r="J586" s="8">
        <f t="shared" si="118"/>
        <v>1.0919760598836338E-3</v>
      </c>
      <c r="K586" s="8">
        <f t="shared" si="121"/>
        <v>1</v>
      </c>
      <c r="L586" s="8">
        <f t="shared" si="122"/>
        <v>130</v>
      </c>
      <c r="M586" s="8" t="str">
        <f t="shared" si="119"/>
        <v/>
      </c>
      <c r="N586" s="16">
        <f t="shared" si="120"/>
        <v>9.1830607847985025E-4</v>
      </c>
    </row>
    <row r="587" spans="1:14" x14ac:dyDescent="0.2">
      <c r="A587" s="27"/>
      <c r="B587" s="24" t="s">
        <v>556</v>
      </c>
      <c r="C587" s="21">
        <v>0</v>
      </c>
      <c r="D587" s="7">
        <v>4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2.8255571645533853E-5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-2.8255571645533853E-5</v>
      </c>
    </row>
    <row r="588" spans="1:14" x14ac:dyDescent="0.2">
      <c r="A588" s="27"/>
      <c r="B588" s="24" t="s">
        <v>557</v>
      </c>
      <c r="C588" s="21">
        <v>13</v>
      </c>
      <c r="D588" s="7">
        <v>990</v>
      </c>
      <c r="E588" s="7">
        <v>14</v>
      </c>
      <c r="F588" s="7">
        <v>990</v>
      </c>
      <c r="G588" s="8">
        <f t="shared" si="115"/>
        <v>8.1504191196293441E-5</v>
      </c>
      <c r="H588" s="8">
        <f t="shared" si="116"/>
        <v>6.993253982269629E-3</v>
      </c>
      <c r="I588" s="8">
        <f t="shared" si="117"/>
        <v>1.0603249138486008E-4</v>
      </c>
      <c r="J588" s="8">
        <f t="shared" si="118"/>
        <v>8.2523381624793699E-3</v>
      </c>
      <c r="K588" s="8">
        <f t="shared" si="121"/>
        <v>7.6923076923076927E-2</v>
      </c>
      <c r="L588" s="8">
        <f t="shared" si="122"/>
        <v>0</v>
      </c>
      <c r="M588" s="8">
        <f t="shared" si="119"/>
        <v>6.2695531689456501E-6</v>
      </c>
      <c r="N588" s="16">
        <f t="shared" si="120"/>
        <v>0</v>
      </c>
    </row>
    <row r="589" spans="1:14" ht="25.5" x14ac:dyDescent="0.2">
      <c r="A589" s="27"/>
      <c r="B589" s="24" t="s">
        <v>558</v>
      </c>
      <c r="C589" s="21">
        <v>23</v>
      </c>
      <c r="D589" s="7">
        <v>743</v>
      </c>
      <c r="E589" s="7">
        <v>21</v>
      </c>
      <c r="F589" s="7">
        <v>625</v>
      </c>
      <c r="G589" s="8">
        <f t="shared" si="115"/>
        <v>1.4419972288574992E-4</v>
      </c>
      <c r="H589" s="8">
        <f t="shared" si="116"/>
        <v>5.2484724331579137E-3</v>
      </c>
      <c r="I589" s="8">
        <f t="shared" si="117"/>
        <v>1.5904873707729011E-4</v>
      </c>
      <c r="J589" s="8">
        <f t="shared" si="118"/>
        <v>5.2098094460097024E-3</v>
      </c>
      <c r="K589" s="8">
        <f t="shared" si="121"/>
        <v>-8.6956521739130432E-2</v>
      </c>
      <c r="L589" s="8">
        <f t="shared" si="122"/>
        <v>-0.15881561238223418</v>
      </c>
      <c r="M589" s="8">
        <f t="shared" si="119"/>
        <v>-1.2539106337891297E-5</v>
      </c>
      <c r="N589" s="16">
        <f t="shared" si="120"/>
        <v>-8.3353936354324878E-4</v>
      </c>
    </row>
    <row r="590" spans="1:14" x14ac:dyDescent="0.2">
      <c r="A590" s="27"/>
      <c r="B590" s="24" t="s">
        <v>559</v>
      </c>
      <c r="C590" s="21">
        <v>69</v>
      </c>
      <c r="D590" s="7">
        <v>1880</v>
      </c>
      <c r="E590" s="7">
        <v>63</v>
      </c>
      <c r="F590" s="7">
        <v>1496</v>
      </c>
      <c r="G590" s="8">
        <f t="shared" si="115"/>
        <v>4.3259916865724982E-4</v>
      </c>
      <c r="H590" s="8">
        <f t="shared" si="116"/>
        <v>1.3280118673400912E-2</v>
      </c>
      <c r="I590" s="8">
        <f t="shared" si="117"/>
        <v>4.7714621123187034E-4</v>
      </c>
      <c r="J590" s="8">
        <f t="shared" si="118"/>
        <v>1.2470199889968824E-2</v>
      </c>
      <c r="K590" s="8">
        <f t="shared" si="121"/>
        <v>-8.6956521739130432E-2</v>
      </c>
      <c r="L590" s="8">
        <f t="shared" si="122"/>
        <v>-0.20425531914893616</v>
      </c>
      <c r="M590" s="8">
        <f t="shared" si="119"/>
        <v>-3.7617319013673899E-5</v>
      </c>
      <c r="N590" s="16">
        <f t="shared" si="120"/>
        <v>-2.7125348779712499E-3</v>
      </c>
    </row>
    <row r="591" spans="1:14" x14ac:dyDescent="0.2">
      <c r="A591" s="27"/>
      <c r="B591" s="24" t="s">
        <v>560</v>
      </c>
      <c r="C591" s="21">
        <v>3</v>
      </c>
      <c r="D591" s="7">
        <v>202</v>
      </c>
      <c r="E591" s="7">
        <v>4</v>
      </c>
      <c r="F591" s="7">
        <v>113</v>
      </c>
      <c r="G591" s="8">
        <f t="shared" si="115"/>
        <v>1.8808659506836949E-5</v>
      </c>
      <c r="H591" s="8">
        <f t="shared" si="116"/>
        <v>1.4269063680994597E-3</v>
      </c>
      <c r="I591" s="8">
        <f t="shared" si="117"/>
        <v>3.0294997538531451E-5</v>
      </c>
      <c r="J591" s="8">
        <f t="shared" si="118"/>
        <v>9.419335478385543E-4</v>
      </c>
      <c r="K591" s="8">
        <f t="shared" si="121"/>
        <v>0.33333333333333331</v>
      </c>
      <c r="L591" s="8">
        <f t="shared" si="122"/>
        <v>-0.4405940594059406</v>
      </c>
      <c r="M591" s="8">
        <f t="shared" si="119"/>
        <v>6.2695531689456492E-6</v>
      </c>
      <c r="N591" s="16">
        <f t="shared" si="120"/>
        <v>-6.2868646911312827E-4</v>
      </c>
    </row>
    <row r="592" spans="1:14" x14ac:dyDescent="0.2">
      <c r="A592" s="27"/>
      <c r="B592" s="24" t="s">
        <v>561</v>
      </c>
      <c r="C592" s="21">
        <v>1</v>
      </c>
      <c r="D592" s="7">
        <v>18</v>
      </c>
      <c r="E592" s="7">
        <v>1</v>
      </c>
      <c r="F592" s="7">
        <v>3</v>
      </c>
      <c r="G592" s="8">
        <f t="shared" si="115"/>
        <v>6.2695531689456492E-6</v>
      </c>
      <c r="H592" s="8">
        <f t="shared" si="116"/>
        <v>1.2715007240490233E-4</v>
      </c>
      <c r="I592" s="8">
        <f t="shared" si="117"/>
        <v>7.5737493846328628E-6</v>
      </c>
      <c r="J592" s="8">
        <f t="shared" si="118"/>
        <v>2.5007085340846572E-5</v>
      </c>
      <c r="K592" s="8">
        <f t="shared" si="121"/>
        <v>0</v>
      </c>
      <c r="L592" s="8">
        <f t="shared" si="122"/>
        <v>-0.83333333333333337</v>
      </c>
      <c r="M592" s="8">
        <f t="shared" si="119"/>
        <v>0</v>
      </c>
      <c r="N592" s="16">
        <f t="shared" si="120"/>
        <v>-1.0595839367075195E-4</v>
      </c>
    </row>
    <row r="593" spans="1:14" x14ac:dyDescent="0.2">
      <c r="A593" s="27"/>
      <c r="B593" s="24" t="s">
        <v>562</v>
      </c>
      <c r="C593" s="21">
        <v>10</v>
      </c>
      <c r="D593" s="7">
        <v>22</v>
      </c>
      <c r="E593" s="7">
        <v>10</v>
      </c>
      <c r="F593" s="7">
        <v>5</v>
      </c>
      <c r="G593" s="8">
        <f t="shared" si="115"/>
        <v>6.2695531689456495E-5</v>
      </c>
      <c r="H593" s="8">
        <f t="shared" si="116"/>
        <v>1.554056440504362E-4</v>
      </c>
      <c r="I593" s="8">
        <f t="shared" si="117"/>
        <v>7.5737493846328628E-5</v>
      </c>
      <c r="J593" s="8">
        <f t="shared" si="118"/>
        <v>4.1678475568077624E-5</v>
      </c>
      <c r="K593" s="8">
        <f t="shared" si="121"/>
        <v>0</v>
      </c>
      <c r="L593" s="8">
        <f t="shared" si="122"/>
        <v>-0.77272727272727271</v>
      </c>
      <c r="M593" s="8">
        <f t="shared" si="119"/>
        <v>0</v>
      </c>
      <c r="N593" s="16">
        <f t="shared" si="120"/>
        <v>-1.2008617949351887E-4</v>
      </c>
    </row>
    <row r="594" spans="1:14" x14ac:dyDescent="0.2">
      <c r="A594" s="27"/>
      <c r="B594" s="24" t="s">
        <v>563</v>
      </c>
      <c r="C594" s="21">
        <v>3</v>
      </c>
      <c r="D594" s="7">
        <v>7</v>
      </c>
      <c r="E594" s="7">
        <v>4</v>
      </c>
      <c r="F594" s="7">
        <v>31</v>
      </c>
      <c r="G594" s="8">
        <f t="shared" si="115"/>
        <v>1.8808659506836949E-5</v>
      </c>
      <c r="H594" s="8">
        <f t="shared" si="116"/>
        <v>4.9447250379684246E-5</v>
      </c>
      <c r="I594" s="8">
        <f t="shared" si="117"/>
        <v>3.0294997538531451E-5</v>
      </c>
      <c r="J594" s="8">
        <f t="shared" si="118"/>
        <v>2.5840654852208125E-4</v>
      </c>
      <c r="K594" s="8">
        <f t="shared" si="121"/>
        <v>0.33333333333333331</v>
      </c>
      <c r="L594" s="8">
        <f t="shared" si="122"/>
        <v>3.4285714285714284</v>
      </c>
      <c r="M594" s="8">
        <f t="shared" si="119"/>
        <v>6.2695531689456492E-6</v>
      </c>
      <c r="N594" s="16">
        <f t="shared" si="120"/>
        <v>1.6953342987320312E-4</v>
      </c>
    </row>
    <row r="595" spans="1:14" x14ac:dyDescent="0.2">
      <c r="A595" s="27"/>
      <c r="B595" s="24" t="s">
        <v>564</v>
      </c>
      <c r="C595" s="21">
        <v>14</v>
      </c>
      <c r="D595" s="7">
        <v>63</v>
      </c>
      <c r="E595" s="7">
        <v>198</v>
      </c>
      <c r="F595" s="7">
        <v>293</v>
      </c>
      <c r="G595" s="8">
        <f t="shared" si="115"/>
        <v>8.7773744365239086E-5</v>
      </c>
      <c r="H595" s="8">
        <f t="shared" si="116"/>
        <v>4.4502525341715818E-4</v>
      </c>
      <c r="I595" s="8">
        <f t="shared" si="117"/>
        <v>1.4996023781573067E-3</v>
      </c>
      <c r="J595" s="8">
        <f t="shared" si="118"/>
        <v>2.4423586682893487E-3</v>
      </c>
      <c r="K595" s="8">
        <f t="shared" si="121"/>
        <v>13.142857142857142</v>
      </c>
      <c r="L595" s="8">
        <f t="shared" si="122"/>
        <v>3.6507936507936507</v>
      </c>
      <c r="M595" s="8">
        <f t="shared" si="119"/>
        <v>1.1535977830859994E-3</v>
      </c>
      <c r="N595" s="16">
        <f t="shared" si="120"/>
        <v>1.6246953696181965E-3</v>
      </c>
    </row>
    <row r="596" spans="1:14" x14ac:dyDescent="0.2">
      <c r="A596" s="27"/>
      <c r="B596" s="24" t="s">
        <v>565</v>
      </c>
      <c r="C596" s="21">
        <v>186</v>
      </c>
      <c r="D596" s="7">
        <v>276</v>
      </c>
      <c r="E596" s="7">
        <v>273</v>
      </c>
      <c r="F596" s="7">
        <v>681</v>
      </c>
      <c r="G596" s="8">
        <f t="shared" si="115"/>
        <v>1.1661368894238908E-3</v>
      </c>
      <c r="H596" s="8">
        <f t="shared" si="116"/>
        <v>1.9496344435418359E-3</v>
      </c>
      <c r="I596" s="8">
        <f t="shared" si="117"/>
        <v>2.0676335820047713E-3</v>
      </c>
      <c r="J596" s="8">
        <f t="shared" si="118"/>
        <v>5.6766083723721718E-3</v>
      </c>
      <c r="K596" s="8">
        <f t="shared" si="121"/>
        <v>0.46774193548387094</v>
      </c>
      <c r="L596" s="8">
        <f t="shared" si="122"/>
        <v>1.4673913043478262</v>
      </c>
      <c r="M596" s="8">
        <f t="shared" si="119"/>
        <v>5.4545112569827142E-4</v>
      </c>
      <c r="N596" s="16">
        <f t="shared" si="120"/>
        <v>2.860876629110303E-3</v>
      </c>
    </row>
    <row r="597" spans="1:14" x14ac:dyDescent="0.2">
      <c r="A597" s="27"/>
      <c r="B597" s="24" t="s">
        <v>566</v>
      </c>
      <c r="C597" s="21">
        <v>55</v>
      </c>
      <c r="D597" s="7">
        <v>718</v>
      </c>
      <c r="E597" s="7">
        <v>60</v>
      </c>
      <c r="F597" s="7">
        <v>533</v>
      </c>
      <c r="G597" s="8">
        <f t="shared" si="115"/>
        <v>3.448254242920107E-4</v>
      </c>
      <c r="H597" s="8">
        <f t="shared" si="116"/>
        <v>5.0718751103733268E-3</v>
      </c>
      <c r="I597" s="8">
        <f t="shared" si="117"/>
        <v>4.5442496307797174E-4</v>
      </c>
      <c r="J597" s="8">
        <f t="shared" si="118"/>
        <v>4.4429254955570749E-3</v>
      </c>
      <c r="K597" s="8">
        <f t="shared" si="121"/>
        <v>9.0909090909090912E-2</v>
      </c>
      <c r="L597" s="8">
        <f t="shared" si="122"/>
        <v>-0.25766016713091922</v>
      </c>
      <c r="M597" s="8">
        <f t="shared" si="119"/>
        <v>3.1347765844728248E-5</v>
      </c>
      <c r="N597" s="16">
        <f t="shared" si="120"/>
        <v>-1.3068201886059407E-3</v>
      </c>
    </row>
    <row r="598" spans="1:14" x14ac:dyDescent="0.2">
      <c r="A598" s="27"/>
      <c r="B598" s="24" t="s">
        <v>567</v>
      </c>
      <c r="C598" s="21">
        <v>4</v>
      </c>
      <c r="D598" s="7">
        <v>72</v>
      </c>
      <c r="E598" s="7">
        <v>5</v>
      </c>
      <c r="F598" s="7">
        <v>40</v>
      </c>
      <c r="G598" s="8">
        <f t="shared" si="115"/>
        <v>2.5078212675782597E-5</v>
      </c>
      <c r="H598" s="8">
        <f t="shared" si="116"/>
        <v>5.0860028961960933E-4</v>
      </c>
      <c r="I598" s="8">
        <f t="shared" si="117"/>
        <v>3.7868746923164314E-5</v>
      </c>
      <c r="J598" s="8">
        <f t="shared" si="118"/>
        <v>3.3342780454462099E-4</v>
      </c>
      <c r="K598" s="8">
        <f t="shared" si="121"/>
        <v>0.25</v>
      </c>
      <c r="L598" s="8">
        <f t="shared" si="122"/>
        <v>-0.44444444444444442</v>
      </c>
      <c r="M598" s="8">
        <f t="shared" si="119"/>
        <v>6.2695531689456492E-6</v>
      </c>
      <c r="N598" s="16">
        <f t="shared" si="120"/>
        <v>-2.260445731642708E-4</v>
      </c>
    </row>
    <row r="599" spans="1:14" ht="25.5" x14ac:dyDescent="0.2">
      <c r="A599" s="27"/>
      <c r="B599" s="24" t="s">
        <v>568</v>
      </c>
      <c r="C599" s="21">
        <v>156</v>
      </c>
      <c r="D599" s="7">
        <v>105</v>
      </c>
      <c r="E599" s="7">
        <v>10</v>
      </c>
      <c r="F599" s="7">
        <v>42</v>
      </c>
      <c r="G599" s="8">
        <f t="shared" si="115"/>
        <v>9.7805029435552135E-4</v>
      </c>
      <c r="H599" s="8">
        <f t="shared" si="116"/>
        <v>7.4170875569526363E-4</v>
      </c>
      <c r="I599" s="8">
        <f t="shared" si="117"/>
        <v>7.5737493846328628E-5</v>
      </c>
      <c r="J599" s="8">
        <f t="shared" si="118"/>
        <v>3.50099194771852E-4</v>
      </c>
      <c r="K599" s="8">
        <f t="shared" si="121"/>
        <v>-0.9358974358974359</v>
      </c>
      <c r="L599" s="8">
        <f t="shared" si="122"/>
        <v>-0.6</v>
      </c>
      <c r="M599" s="8">
        <f t="shared" si="119"/>
        <v>-9.1535476266606491E-4</v>
      </c>
      <c r="N599" s="16">
        <f t="shared" si="120"/>
        <v>-4.4502525341715818E-4</v>
      </c>
    </row>
    <row r="600" spans="1:14" ht="24.75" customHeight="1" x14ac:dyDescent="0.2">
      <c r="A600" s="27"/>
      <c r="B600" s="24" t="s">
        <v>569</v>
      </c>
      <c r="C600" s="21">
        <v>7</v>
      </c>
      <c r="D600" s="7">
        <v>36</v>
      </c>
      <c r="E600" s="7">
        <v>7</v>
      </c>
      <c r="F600" s="7">
        <v>24</v>
      </c>
      <c r="G600" s="8">
        <f t="shared" si="115"/>
        <v>4.3886872182619543E-5</v>
      </c>
      <c r="H600" s="8">
        <f t="shared" si="116"/>
        <v>2.5430014480980467E-4</v>
      </c>
      <c r="I600" s="8">
        <f t="shared" si="117"/>
        <v>5.301624569243004E-5</v>
      </c>
      <c r="J600" s="8">
        <f t="shared" si="118"/>
        <v>2.0005668272677257E-4</v>
      </c>
      <c r="K600" s="8">
        <f t="shared" si="121"/>
        <v>0</v>
      </c>
      <c r="L600" s="8">
        <f t="shared" si="122"/>
        <v>-0.33333333333333331</v>
      </c>
      <c r="M600" s="8">
        <f t="shared" si="119"/>
        <v>0</v>
      </c>
      <c r="N600" s="16">
        <f t="shared" si="120"/>
        <v>-8.4766714936601546E-5</v>
      </c>
    </row>
    <row r="601" spans="1:14" x14ac:dyDescent="0.2">
      <c r="A601" s="27"/>
      <c r="B601" s="24" t="s">
        <v>570</v>
      </c>
      <c r="C601" s="21">
        <v>5</v>
      </c>
      <c r="D601" s="7">
        <v>13</v>
      </c>
      <c r="E601" s="7">
        <v>0</v>
      </c>
      <c r="F601" s="7">
        <v>0</v>
      </c>
      <c r="G601" s="8">
        <f t="shared" si="115"/>
        <v>3.1347765844728248E-5</v>
      </c>
      <c r="H601" s="8">
        <f t="shared" si="116"/>
        <v>9.183060784798502E-5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-3.1347765844728248E-5</v>
      </c>
      <c r="N601" s="16">
        <f t="shared" si="120"/>
        <v>-9.183060784798502E-5</v>
      </c>
    </row>
    <row r="602" spans="1:14" x14ac:dyDescent="0.2">
      <c r="A602" s="27"/>
      <c r="B602" s="24" t="s">
        <v>571</v>
      </c>
      <c r="C602" s="21">
        <v>9</v>
      </c>
      <c r="D602" s="7">
        <v>46</v>
      </c>
      <c r="E602" s="7">
        <v>12</v>
      </c>
      <c r="F602" s="7">
        <v>64</v>
      </c>
      <c r="G602" s="8">
        <f t="shared" si="115"/>
        <v>5.6425978520510845E-5</v>
      </c>
      <c r="H602" s="8">
        <f t="shared" si="116"/>
        <v>3.2493907392363929E-4</v>
      </c>
      <c r="I602" s="8">
        <f t="shared" si="117"/>
        <v>9.0884992615594353E-5</v>
      </c>
      <c r="J602" s="8">
        <f t="shared" si="118"/>
        <v>5.3348448727139357E-4</v>
      </c>
      <c r="K602" s="8">
        <f t="shared" si="121"/>
        <v>0.33333333333333331</v>
      </c>
      <c r="L602" s="8">
        <f t="shared" si="122"/>
        <v>0.39130434782608697</v>
      </c>
      <c r="M602" s="8">
        <f t="shared" si="119"/>
        <v>1.8808659506836946E-5</v>
      </c>
      <c r="N602" s="16">
        <f t="shared" si="120"/>
        <v>1.2715007240490233E-4</v>
      </c>
    </row>
    <row r="603" spans="1:14" ht="25.5" x14ac:dyDescent="0.2">
      <c r="A603" s="27"/>
      <c r="B603" s="24" t="s">
        <v>572</v>
      </c>
      <c r="C603" s="21">
        <v>0</v>
      </c>
      <c r="D603" s="7">
        <v>6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4.238335746830078E-5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-4.238335746830078E-5</v>
      </c>
    </row>
    <row r="604" spans="1:14" ht="26.25" thickBot="1" x14ac:dyDescent="0.25">
      <c r="A604" s="27"/>
      <c r="B604" s="25" t="s">
        <v>573</v>
      </c>
      <c r="C604" s="22">
        <v>52</v>
      </c>
      <c r="D604" s="17">
        <v>9</v>
      </c>
      <c r="E604" s="17">
        <v>9</v>
      </c>
      <c r="F604" s="17">
        <v>7</v>
      </c>
      <c r="G604" s="18">
        <f t="shared" si="115"/>
        <v>3.2601676478517377E-4</v>
      </c>
      <c r="H604" s="18">
        <f t="shared" si="116"/>
        <v>6.3575036202451166E-5</v>
      </c>
      <c r="I604" s="18">
        <f t="shared" si="117"/>
        <v>6.8163744461695758E-5</v>
      </c>
      <c r="J604" s="18">
        <f t="shared" si="118"/>
        <v>5.834986579530867E-5</v>
      </c>
      <c r="K604" s="18">
        <f t="shared" si="121"/>
        <v>-0.82692307692307687</v>
      </c>
      <c r="L604" s="18">
        <f t="shared" si="122"/>
        <v>-0.22222222222222221</v>
      </c>
      <c r="M604" s="18">
        <f t="shared" si="119"/>
        <v>-2.6959078626466291E-4</v>
      </c>
      <c r="N604" s="19">
        <f t="shared" si="120"/>
        <v>-1.4127785822766925E-5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14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47294</v>
      </c>
      <c r="D612" s="11">
        <f>SUM(D613:D640)</f>
        <v>54329</v>
      </c>
      <c r="E612" s="11">
        <f>SUM(E613:E640)</f>
        <v>61689</v>
      </c>
      <c r="F612" s="11">
        <f>SUM(F613:F640)</f>
        <v>53969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0.30437264769315348</v>
      </c>
      <c r="L612" s="12">
        <f>+IF(AND(D612=0,F612=0),"",IF(D612=0,1,IF(F612=0,-1,(F612-D612)/D612)))</f>
        <v>-6.6262953487087927E-3</v>
      </c>
      <c r="M612" s="12">
        <f t="shared" ref="M612:M640" si="127">+IF(OR(AND(G612=""),(K612="")),"",G612*K612)</f>
        <v>0.30437264769315348</v>
      </c>
      <c r="N612" s="12">
        <f t="shared" ref="N612:N640" si="128">+IF(OR(AND(H612=""),(L612="")),"",H612*L612)</f>
        <v>-6.6262953487087927E-3</v>
      </c>
    </row>
    <row r="613" spans="1:14" x14ac:dyDescent="0.2">
      <c r="A613" s="27"/>
      <c r="B613" s="23" t="s">
        <v>574</v>
      </c>
      <c r="C613" s="20">
        <v>75</v>
      </c>
      <c r="D613" s="13">
        <v>108</v>
      </c>
      <c r="E613" s="13">
        <v>21</v>
      </c>
      <c r="F613" s="13">
        <v>51</v>
      </c>
      <c r="G613" s="14">
        <f t="shared" si="123"/>
        <v>1.5858248403602994E-3</v>
      </c>
      <c r="H613" s="14">
        <f t="shared" si="124"/>
        <v>1.9878886046126379E-3</v>
      </c>
      <c r="I613" s="14">
        <f t="shared" si="125"/>
        <v>3.4041725429168897E-4</v>
      </c>
      <c r="J613" s="14">
        <f t="shared" si="126"/>
        <v>9.4498693694528338E-4</v>
      </c>
      <c r="K613" s="14">
        <f t="shared" ref="K613:K640" si="129">+IF(AND(C613=0,E613=0)," ",IF(C613=0,1,IF(E613=0,-1,(E613-C613)/C613)))</f>
        <v>-0.72</v>
      </c>
      <c r="L613" s="14">
        <f t="shared" ref="L613:L640" si="130">+IF(AND(D613=0,F613=0)," ",IF(D613=0,1,IF(F613=0,-1,(F613-D613)/D613)))</f>
        <v>-0.52777777777777779</v>
      </c>
      <c r="M613" s="14">
        <f t="shared" si="127"/>
        <v>-1.1417938850594154E-3</v>
      </c>
      <c r="N613" s="15">
        <f t="shared" si="128"/>
        <v>-1.0491634302122255E-3</v>
      </c>
    </row>
    <row r="614" spans="1:14" x14ac:dyDescent="0.2">
      <c r="A614" s="27"/>
      <c r="B614" s="24" t="s">
        <v>575</v>
      </c>
      <c r="C614" s="21">
        <v>647</v>
      </c>
      <c r="D614" s="7">
        <v>1046</v>
      </c>
      <c r="E614" s="7">
        <v>1001</v>
      </c>
      <c r="F614" s="7">
        <v>1153</v>
      </c>
      <c r="G614" s="8">
        <f t="shared" si="123"/>
        <v>1.3680382289508183E-2</v>
      </c>
      <c r="H614" s="8">
        <f t="shared" si="124"/>
        <v>1.9253069263192771E-2</v>
      </c>
      <c r="I614" s="8">
        <f t="shared" si="125"/>
        <v>1.622655578790384E-2</v>
      </c>
      <c r="J614" s="8">
        <f t="shared" si="126"/>
        <v>2.1364116437213955E-2</v>
      </c>
      <c r="K614" s="8">
        <f t="shared" si="129"/>
        <v>0.54714064914992278</v>
      </c>
      <c r="L614" s="8">
        <f t="shared" si="130"/>
        <v>0.1022944550669216</v>
      </c>
      <c r="M614" s="8">
        <f t="shared" si="127"/>
        <v>7.4850932465006141E-3</v>
      </c>
      <c r="N614" s="16">
        <f t="shared" si="128"/>
        <v>1.9694822286440024E-3</v>
      </c>
    </row>
    <row r="615" spans="1:14" ht="25.5" x14ac:dyDescent="0.2">
      <c r="A615" s="27"/>
      <c r="B615" s="24" t="s">
        <v>576</v>
      </c>
      <c r="C615" s="21">
        <v>5905</v>
      </c>
      <c r="D615" s="7">
        <v>2580</v>
      </c>
      <c r="E615" s="7">
        <v>4659</v>
      </c>
      <c r="F615" s="7">
        <v>1879</v>
      </c>
      <c r="G615" s="8">
        <f t="shared" si="123"/>
        <v>0.12485727576436757</v>
      </c>
      <c r="H615" s="8">
        <f t="shared" si="124"/>
        <v>4.7488449999079682E-2</v>
      </c>
      <c r="I615" s="8">
        <f t="shared" si="125"/>
        <v>7.5523999416427567E-2</v>
      </c>
      <c r="J615" s="8">
        <f t="shared" si="126"/>
        <v>3.481628342196446E-2</v>
      </c>
      <c r="K615" s="8">
        <f t="shared" si="129"/>
        <v>-0.21100762066045725</v>
      </c>
      <c r="L615" s="8">
        <f t="shared" si="130"/>
        <v>-0.27170542635658917</v>
      </c>
      <c r="M615" s="8">
        <f t="shared" si="127"/>
        <v>-2.6345836681185775E-2</v>
      </c>
      <c r="N615" s="16">
        <f t="shared" si="128"/>
        <v>-1.2902869554013511E-2</v>
      </c>
    </row>
    <row r="616" spans="1:14" x14ac:dyDescent="0.2">
      <c r="A616" s="27"/>
      <c r="B616" s="24" t="s">
        <v>577</v>
      </c>
      <c r="C616" s="21">
        <v>8200</v>
      </c>
      <c r="D616" s="7">
        <v>2777</v>
      </c>
      <c r="E616" s="7">
        <v>8886</v>
      </c>
      <c r="F616" s="7">
        <v>3320</v>
      </c>
      <c r="G616" s="8">
        <f t="shared" si="123"/>
        <v>0.17338351587939274</v>
      </c>
      <c r="H616" s="8">
        <f t="shared" si="124"/>
        <v>5.111450606490088E-2</v>
      </c>
      <c r="I616" s="8">
        <f t="shared" si="125"/>
        <v>0.14404512960171181</v>
      </c>
      <c r="J616" s="8">
        <f t="shared" si="126"/>
        <v>6.1516796679575311E-2</v>
      </c>
      <c r="K616" s="8">
        <f t="shared" si="129"/>
        <v>8.3658536585365859E-2</v>
      </c>
      <c r="L616" s="8">
        <f t="shared" si="130"/>
        <v>0.19553474972992438</v>
      </c>
      <c r="M616" s="8">
        <f t="shared" si="127"/>
        <v>1.4505011206495539E-2</v>
      </c>
      <c r="N616" s="16">
        <f t="shared" si="128"/>
        <v>9.9946621509690962E-3</v>
      </c>
    </row>
    <row r="617" spans="1:14" x14ac:dyDescent="0.2">
      <c r="A617" s="27"/>
      <c r="B617" s="24" t="s">
        <v>578</v>
      </c>
      <c r="C617" s="21">
        <v>286</v>
      </c>
      <c r="D617" s="7">
        <v>287</v>
      </c>
      <c r="E617" s="7">
        <v>11085</v>
      </c>
      <c r="F617" s="7">
        <v>4944</v>
      </c>
      <c r="G617" s="8">
        <f t="shared" si="123"/>
        <v>6.0472787245739413E-3</v>
      </c>
      <c r="H617" s="8">
        <f t="shared" si="124"/>
        <v>5.2826299029983988E-3</v>
      </c>
      <c r="I617" s="8">
        <f t="shared" si="125"/>
        <v>0.17969167922968438</v>
      </c>
      <c r="J617" s="8">
        <f t="shared" si="126"/>
        <v>9.160814541681335E-2</v>
      </c>
      <c r="K617" s="8">
        <f t="shared" si="129"/>
        <v>37.75874125874126</v>
      </c>
      <c r="L617" s="8">
        <f t="shared" si="130"/>
        <v>16.226480836236934</v>
      </c>
      <c r="M617" s="8">
        <f t="shared" si="127"/>
        <v>0.2283376326806783</v>
      </c>
      <c r="N617" s="16">
        <f t="shared" si="128"/>
        <v>8.5718492885935693E-2</v>
      </c>
    </row>
    <row r="618" spans="1:14" x14ac:dyDescent="0.2">
      <c r="A618" s="27"/>
      <c r="B618" s="24" t="s">
        <v>579</v>
      </c>
      <c r="C618" s="21">
        <v>37</v>
      </c>
      <c r="D618" s="7">
        <v>48</v>
      </c>
      <c r="E618" s="7">
        <v>15</v>
      </c>
      <c r="F618" s="7">
        <v>33</v>
      </c>
      <c r="G618" s="8">
        <f t="shared" si="123"/>
        <v>7.8234025457774774E-4</v>
      </c>
      <c r="H618" s="8">
        <f t="shared" si="124"/>
        <v>8.8350604649450567E-4</v>
      </c>
      <c r="I618" s="8">
        <f t="shared" si="125"/>
        <v>2.4315518163692067E-4</v>
      </c>
      <c r="J618" s="8">
        <f t="shared" si="126"/>
        <v>6.1146213567047746E-4</v>
      </c>
      <c r="K618" s="8">
        <f t="shared" si="129"/>
        <v>-0.59459459459459463</v>
      </c>
      <c r="L618" s="8">
        <f t="shared" si="130"/>
        <v>-0.3125</v>
      </c>
      <c r="M618" s="8">
        <f t="shared" si="127"/>
        <v>-4.6517528650568784E-4</v>
      </c>
      <c r="N618" s="16">
        <f t="shared" si="128"/>
        <v>-2.7609563952953303E-4</v>
      </c>
    </row>
    <row r="619" spans="1:14" x14ac:dyDescent="0.2">
      <c r="A619" s="27"/>
      <c r="B619" s="24" t="s">
        <v>580</v>
      </c>
      <c r="C619" s="21">
        <v>3</v>
      </c>
      <c r="D619" s="7">
        <v>51</v>
      </c>
      <c r="E619" s="7">
        <v>9</v>
      </c>
      <c r="F619" s="7">
        <v>35</v>
      </c>
      <c r="G619" s="8">
        <f t="shared" si="123"/>
        <v>6.3432993614411979E-5</v>
      </c>
      <c r="H619" s="8">
        <f t="shared" si="124"/>
        <v>9.3872517440041225E-4</v>
      </c>
      <c r="I619" s="8">
        <f t="shared" si="125"/>
        <v>1.458931089821524E-4</v>
      </c>
      <c r="J619" s="8">
        <f t="shared" si="126"/>
        <v>6.4852044692323375E-4</v>
      </c>
      <c r="K619" s="8">
        <f t="shared" si="129"/>
        <v>2</v>
      </c>
      <c r="L619" s="8">
        <f t="shared" si="130"/>
        <v>-0.31372549019607843</v>
      </c>
      <c r="M619" s="8">
        <f t="shared" si="127"/>
        <v>1.2686598722882396E-4</v>
      </c>
      <c r="N619" s="16">
        <f t="shared" si="128"/>
        <v>-2.9450201549816854E-4</v>
      </c>
    </row>
    <row r="620" spans="1:14" x14ac:dyDescent="0.2">
      <c r="A620" s="27"/>
      <c r="B620" s="24" t="s">
        <v>581</v>
      </c>
      <c r="C620" s="21">
        <v>150</v>
      </c>
      <c r="D620" s="7">
        <v>163</v>
      </c>
      <c r="E620" s="7">
        <v>131</v>
      </c>
      <c r="F620" s="7">
        <v>173</v>
      </c>
      <c r="G620" s="8">
        <f t="shared" si="123"/>
        <v>3.1716496807205987E-3</v>
      </c>
      <c r="H620" s="8">
        <f t="shared" si="124"/>
        <v>3.0002392828875923E-3</v>
      </c>
      <c r="I620" s="8">
        <f t="shared" si="125"/>
        <v>2.1235552529624406E-3</v>
      </c>
      <c r="J620" s="8">
        <f t="shared" si="126"/>
        <v>3.2055439233634121E-3</v>
      </c>
      <c r="K620" s="8">
        <f t="shared" si="129"/>
        <v>-0.12666666666666668</v>
      </c>
      <c r="L620" s="8">
        <f t="shared" si="130"/>
        <v>6.1349693251533742E-2</v>
      </c>
      <c r="M620" s="8">
        <f t="shared" si="127"/>
        <v>-4.0174229289127587E-4</v>
      </c>
      <c r="N620" s="16">
        <f t="shared" si="128"/>
        <v>1.8406375968635534E-4</v>
      </c>
    </row>
    <row r="621" spans="1:14" x14ac:dyDescent="0.2">
      <c r="A621" s="27"/>
      <c r="B621" s="24" t="s">
        <v>582</v>
      </c>
      <c r="C621" s="21">
        <v>33</v>
      </c>
      <c r="D621" s="7">
        <v>17</v>
      </c>
      <c r="E621" s="7">
        <v>27</v>
      </c>
      <c r="F621" s="7">
        <v>20</v>
      </c>
      <c r="G621" s="8">
        <f t="shared" si="123"/>
        <v>6.9776292975853177E-4</v>
      </c>
      <c r="H621" s="8">
        <f t="shared" si="124"/>
        <v>3.129083914668041E-4</v>
      </c>
      <c r="I621" s="8">
        <f t="shared" si="125"/>
        <v>4.3767932694645722E-4</v>
      </c>
      <c r="J621" s="8">
        <f t="shared" si="126"/>
        <v>3.705831125275621E-4</v>
      </c>
      <c r="K621" s="8">
        <f t="shared" si="129"/>
        <v>-0.18181818181818182</v>
      </c>
      <c r="L621" s="8">
        <f t="shared" si="130"/>
        <v>0.17647058823529413</v>
      </c>
      <c r="M621" s="8">
        <f t="shared" si="127"/>
        <v>-1.2686598722882396E-4</v>
      </c>
      <c r="N621" s="16">
        <f t="shared" si="128"/>
        <v>5.5219127905906611E-5</v>
      </c>
    </row>
    <row r="622" spans="1:14" ht="24.75" customHeight="1" x14ac:dyDescent="0.2">
      <c r="A622" s="27"/>
      <c r="B622" s="24" t="s">
        <v>583</v>
      </c>
      <c r="C622" s="21">
        <v>90</v>
      </c>
      <c r="D622" s="7">
        <v>141</v>
      </c>
      <c r="E622" s="7">
        <v>34</v>
      </c>
      <c r="F622" s="7">
        <v>82</v>
      </c>
      <c r="G622" s="8">
        <f t="shared" si="123"/>
        <v>1.9029898084323594E-3</v>
      </c>
      <c r="H622" s="8">
        <f t="shared" si="124"/>
        <v>2.5952990115776105E-3</v>
      </c>
      <c r="I622" s="8">
        <f t="shared" si="125"/>
        <v>5.5115174504368684E-4</v>
      </c>
      <c r="J622" s="8">
        <f t="shared" si="126"/>
        <v>1.5193907613630048E-3</v>
      </c>
      <c r="K622" s="8">
        <f t="shared" si="129"/>
        <v>-0.62222222222222223</v>
      </c>
      <c r="L622" s="8">
        <f t="shared" si="130"/>
        <v>-0.41843971631205673</v>
      </c>
      <c r="M622" s="8">
        <f t="shared" si="127"/>
        <v>-1.1840825474690236E-3</v>
      </c>
      <c r="N622" s="16">
        <f t="shared" si="128"/>
        <v>-1.0859761821494967E-3</v>
      </c>
    </row>
    <row r="623" spans="1:14" x14ac:dyDescent="0.2">
      <c r="A623" s="27"/>
      <c r="B623" s="24" t="s">
        <v>584</v>
      </c>
      <c r="C623" s="21">
        <v>311</v>
      </c>
      <c r="D623" s="7">
        <v>77</v>
      </c>
      <c r="E623" s="7">
        <v>379</v>
      </c>
      <c r="F623" s="7">
        <v>82</v>
      </c>
      <c r="G623" s="8">
        <f t="shared" si="123"/>
        <v>6.5758870046940419E-3</v>
      </c>
      <c r="H623" s="8">
        <f t="shared" si="124"/>
        <v>1.4172909495849362E-3</v>
      </c>
      <c r="I623" s="8">
        <f t="shared" si="125"/>
        <v>6.1437209226928623E-3</v>
      </c>
      <c r="J623" s="8">
        <f t="shared" si="126"/>
        <v>1.5193907613630048E-3</v>
      </c>
      <c r="K623" s="8">
        <f t="shared" si="129"/>
        <v>0.21864951768488747</v>
      </c>
      <c r="L623" s="8">
        <f t="shared" si="130"/>
        <v>6.4935064935064929E-2</v>
      </c>
      <c r="M623" s="8">
        <f t="shared" si="127"/>
        <v>1.4378145219266715E-3</v>
      </c>
      <c r="N623" s="16">
        <f t="shared" si="128"/>
        <v>9.2031879843177658E-5</v>
      </c>
    </row>
    <row r="624" spans="1:14" x14ac:dyDescent="0.2">
      <c r="A624" s="27"/>
      <c r="B624" s="24" t="s">
        <v>585</v>
      </c>
      <c r="C624" s="21">
        <v>1</v>
      </c>
      <c r="D624" s="7">
        <v>8</v>
      </c>
      <c r="E624" s="7">
        <v>0</v>
      </c>
      <c r="F624" s="7">
        <v>4</v>
      </c>
      <c r="G624" s="8">
        <f t="shared" si="123"/>
        <v>2.1144331204803993E-5</v>
      </c>
      <c r="H624" s="8">
        <f t="shared" si="124"/>
        <v>1.472510077490843E-4</v>
      </c>
      <c r="I624" s="8" t="str">
        <f t="shared" si="125"/>
        <v/>
      </c>
      <c r="J624" s="8">
        <f t="shared" si="126"/>
        <v>7.4116622505512422E-5</v>
      </c>
      <c r="K624" s="8">
        <f t="shared" si="129"/>
        <v>-1</v>
      </c>
      <c r="L624" s="8">
        <f t="shared" si="130"/>
        <v>-0.5</v>
      </c>
      <c r="M624" s="8">
        <f t="shared" si="127"/>
        <v>-2.1144331204803993E-5</v>
      </c>
      <c r="N624" s="16">
        <f t="shared" si="128"/>
        <v>-7.3625503874542148E-5</v>
      </c>
    </row>
    <row r="625" spans="1:14" x14ac:dyDescent="0.2">
      <c r="A625" s="27"/>
      <c r="B625" s="24" t="s">
        <v>586</v>
      </c>
      <c r="C625" s="21">
        <v>50</v>
      </c>
      <c r="D625" s="7">
        <v>105</v>
      </c>
      <c r="E625" s="7">
        <v>115</v>
      </c>
      <c r="F625" s="7">
        <v>117</v>
      </c>
      <c r="G625" s="8">
        <f t="shared" si="123"/>
        <v>1.0572165602401996E-3</v>
      </c>
      <c r="H625" s="8">
        <f t="shared" si="124"/>
        <v>1.9326694767067313E-3</v>
      </c>
      <c r="I625" s="8">
        <f t="shared" si="125"/>
        <v>1.8641897258830586E-3</v>
      </c>
      <c r="J625" s="8">
        <f t="shared" si="126"/>
        <v>2.1679112082862383E-3</v>
      </c>
      <c r="K625" s="8">
        <f t="shared" si="129"/>
        <v>1.3</v>
      </c>
      <c r="L625" s="8">
        <f t="shared" si="130"/>
        <v>0.11428571428571428</v>
      </c>
      <c r="M625" s="8">
        <f t="shared" si="127"/>
        <v>1.3743815283122596E-3</v>
      </c>
      <c r="N625" s="16">
        <f t="shared" si="128"/>
        <v>2.2087651162362642E-4</v>
      </c>
    </row>
    <row r="626" spans="1:14" x14ac:dyDescent="0.2">
      <c r="A626" s="27"/>
      <c r="B626" s="24" t="s">
        <v>587</v>
      </c>
      <c r="C626" s="21">
        <v>72</v>
      </c>
      <c r="D626" s="7">
        <v>295</v>
      </c>
      <c r="E626" s="7">
        <v>2</v>
      </c>
      <c r="F626" s="7">
        <v>21</v>
      </c>
      <c r="G626" s="8">
        <f t="shared" si="123"/>
        <v>1.5223918467458875E-3</v>
      </c>
      <c r="H626" s="8">
        <f t="shared" si="124"/>
        <v>5.4298809107474833E-3</v>
      </c>
      <c r="I626" s="8">
        <f t="shared" si="125"/>
        <v>3.2420690884922756E-5</v>
      </c>
      <c r="J626" s="8">
        <f t="shared" si="126"/>
        <v>3.8911226815394024E-4</v>
      </c>
      <c r="K626" s="8">
        <f t="shared" si="129"/>
        <v>-0.97222222222222221</v>
      </c>
      <c r="L626" s="8">
        <f t="shared" si="130"/>
        <v>-0.92881355932203391</v>
      </c>
      <c r="M626" s="8">
        <f t="shared" si="127"/>
        <v>-1.4801031843362795E-3</v>
      </c>
      <c r="N626" s="16">
        <f t="shared" si="128"/>
        <v>-5.0433470154061374E-3</v>
      </c>
    </row>
    <row r="627" spans="1:14" ht="25.5" x14ac:dyDescent="0.2">
      <c r="A627" s="27"/>
      <c r="B627" s="24" t="s">
        <v>588</v>
      </c>
      <c r="C627" s="21">
        <v>463</v>
      </c>
      <c r="D627" s="7">
        <v>1940</v>
      </c>
      <c r="E627" s="7">
        <v>629</v>
      </c>
      <c r="F627" s="7">
        <v>1508</v>
      </c>
      <c r="G627" s="8">
        <f t="shared" si="123"/>
        <v>9.7898253478242488E-3</v>
      </c>
      <c r="H627" s="8">
        <f t="shared" si="124"/>
        <v>3.5708369379152942E-2</v>
      </c>
      <c r="I627" s="8">
        <f t="shared" si="125"/>
        <v>1.0196307283308207E-2</v>
      </c>
      <c r="J627" s="8">
        <f t="shared" si="126"/>
        <v>2.7941966684578184E-2</v>
      </c>
      <c r="K627" s="8">
        <f t="shared" si="129"/>
        <v>0.35853131749460043</v>
      </c>
      <c r="L627" s="8">
        <f t="shared" si="130"/>
        <v>-0.22268041237113403</v>
      </c>
      <c r="M627" s="8">
        <f t="shared" si="127"/>
        <v>3.509958979997463E-3</v>
      </c>
      <c r="N627" s="16">
        <f t="shared" si="128"/>
        <v>-7.9515544184505533E-3</v>
      </c>
    </row>
    <row r="628" spans="1:14" x14ac:dyDescent="0.2">
      <c r="A628" s="27"/>
      <c r="B628" s="24" t="s">
        <v>589</v>
      </c>
      <c r="C628" s="21">
        <v>2408</v>
      </c>
      <c r="D628" s="7">
        <v>3312</v>
      </c>
      <c r="E628" s="7">
        <v>1744</v>
      </c>
      <c r="F628" s="7">
        <v>2237</v>
      </c>
      <c r="G628" s="8">
        <f t="shared" si="123"/>
        <v>5.0915549541168011E-2</v>
      </c>
      <c r="H628" s="8">
        <f t="shared" si="124"/>
        <v>6.0961917208120893E-2</v>
      </c>
      <c r="I628" s="8">
        <f t="shared" si="125"/>
        <v>2.8270842451652643E-2</v>
      </c>
      <c r="J628" s="8">
        <f t="shared" si="126"/>
        <v>4.1449721136207825E-2</v>
      </c>
      <c r="K628" s="8">
        <f t="shared" si="129"/>
        <v>-0.27574750830564781</v>
      </c>
      <c r="L628" s="8">
        <f t="shared" si="130"/>
        <v>-0.32457729468599034</v>
      </c>
      <c r="M628" s="8">
        <f t="shared" si="127"/>
        <v>-1.4039835919989849E-2</v>
      </c>
      <c r="N628" s="16">
        <f t="shared" si="128"/>
        <v>-1.9786854166283202E-2</v>
      </c>
    </row>
    <row r="629" spans="1:14" x14ac:dyDescent="0.2">
      <c r="A629" s="27"/>
      <c r="B629" s="24" t="s">
        <v>590</v>
      </c>
      <c r="C629" s="21">
        <v>136</v>
      </c>
      <c r="D629" s="7">
        <v>580</v>
      </c>
      <c r="E629" s="7">
        <v>106</v>
      </c>
      <c r="F629" s="7">
        <v>418</v>
      </c>
      <c r="G629" s="8">
        <f t="shared" si="123"/>
        <v>2.875629043853343E-3</v>
      </c>
      <c r="H629" s="8">
        <f t="shared" si="124"/>
        <v>1.0675698061808611E-2</v>
      </c>
      <c r="I629" s="8">
        <f t="shared" si="125"/>
        <v>1.7182966169009062E-3</v>
      </c>
      <c r="J629" s="8">
        <f t="shared" si="126"/>
        <v>7.7451870518260484E-3</v>
      </c>
      <c r="K629" s="8">
        <f t="shared" si="129"/>
        <v>-0.22058823529411764</v>
      </c>
      <c r="L629" s="8">
        <f t="shared" si="130"/>
        <v>-0.27931034482758621</v>
      </c>
      <c r="M629" s="8">
        <f t="shared" si="127"/>
        <v>-6.3432993614411979E-4</v>
      </c>
      <c r="N629" s="16">
        <f t="shared" si="128"/>
        <v>-2.9818329069189568E-3</v>
      </c>
    </row>
    <row r="630" spans="1:14" x14ac:dyDescent="0.2">
      <c r="A630" s="27"/>
      <c r="B630" s="24" t="s">
        <v>591</v>
      </c>
      <c r="C630" s="21">
        <v>1112</v>
      </c>
      <c r="D630" s="7">
        <v>8407</v>
      </c>
      <c r="E630" s="7">
        <v>1369</v>
      </c>
      <c r="F630" s="7">
        <v>7212</v>
      </c>
      <c r="G630" s="8">
        <f t="shared" si="123"/>
        <v>2.3512496299742038E-2</v>
      </c>
      <c r="H630" s="8">
        <f t="shared" si="124"/>
        <v>0.15474240276831894</v>
      </c>
      <c r="I630" s="8">
        <f t="shared" si="125"/>
        <v>2.2191962910729626E-2</v>
      </c>
      <c r="J630" s="8">
        <f t="shared" si="126"/>
        <v>0.13363227037743891</v>
      </c>
      <c r="K630" s="8">
        <f t="shared" si="129"/>
        <v>0.23111510791366907</v>
      </c>
      <c r="L630" s="8">
        <f t="shared" si="130"/>
        <v>-0.14214345188533364</v>
      </c>
      <c r="M630" s="8">
        <f t="shared" si="127"/>
        <v>5.4340931196346261E-3</v>
      </c>
      <c r="N630" s="16">
        <f t="shared" si="128"/>
        <v>-2.1995619282519464E-2</v>
      </c>
    </row>
    <row r="631" spans="1:14" x14ac:dyDescent="0.2">
      <c r="A631" s="27"/>
      <c r="B631" s="24" t="s">
        <v>592</v>
      </c>
      <c r="C631" s="21">
        <v>20450</v>
      </c>
      <c r="D631" s="7">
        <v>20964</v>
      </c>
      <c r="E631" s="7">
        <v>22408</v>
      </c>
      <c r="F631" s="7">
        <v>20735</v>
      </c>
      <c r="G631" s="8">
        <f t="shared" si="123"/>
        <v>0.43240157313824162</v>
      </c>
      <c r="H631" s="8">
        <f t="shared" si="124"/>
        <v>0.38587126580647535</v>
      </c>
      <c r="I631" s="8">
        <f t="shared" si="125"/>
        <v>0.36324142067467458</v>
      </c>
      <c r="J631" s="8">
        <f t="shared" si="126"/>
        <v>0.38420204191295004</v>
      </c>
      <c r="K631" s="8">
        <f t="shared" si="129"/>
        <v>9.574572127139365E-2</v>
      </c>
      <c r="L631" s="8">
        <f t="shared" si="130"/>
        <v>-1.0923487883991605E-2</v>
      </c>
      <c r="M631" s="8">
        <f t="shared" si="127"/>
        <v>4.1400600499006221E-2</v>
      </c>
      <c r="N631" s="16">
        <f t="shared" si="128"/>
        <v>-4.2150600968175371E-3</v>
      </c>
    </row>
    <row r="632" spans="1:14" x14ac:dyDescent="0.2">
      <c r="A632" s="27"/>
      <c r="B632" s="24" t="s">
        <v>593</v>
      </c>
      <c r="C632" s="21">
        <v>120</v>
      </c>
      <c r="D632" s="7">
        <v>306</v>
      </c>
      <c r="E632" s="7">
        <v>32</v>
      </c>
      <c r="F632" s="7">
        <v>69</v>
      </c>
      <c r="G632" s="8">
        <f t="shared" si="123"/>
        <v>2.5373197445764792E-3</v>
      </c>
      <c r="H632" s="8">
        <f t="shared" si="124"/>
        <v>5.6323510464024737E-3</v>
      </c>
      <c r="I632" s="8">
        <f t="shared" si="125"/>
        <v>5.1873105415876409E-4</v>
      </c>
      <c r="J632" s="8">
        <f t="shared" si="126"/>
        <v>1.2785117382200894E-3</v>
      </c>
      <c r="K632" s="8">
        <f t="shared" si="129"/>
        <v>-0.73333333333333328</v>
      </c>
      <c r="L632" s="8">
        <f t="shared" si="130"/>
        <v>-0.77450980392156865</v>
      </c>
      <c r="M632" s="8">
        <f t="shared" si="127"/>
        <v>-1.8607011460227512E-3</v>
      </c>
      <c r="N632" s="16">
        <f t="shared" si="128"/>
        <v>-4.3623111045666216E-3</v>
      </c>
    </row>
    <row r="633" spans="1:14" x14ac:dyDescent="0.2">
      <c r="A633" s="27"/>
      <c r="B633" s="24" t="s">
        <v>594</v>
      </c>
      <c r="C633" s="21">
        <v>81</v>
      </c>
      <c r="D633" s="7">
        <v>875</v>
      </c>
      <c r="E633" s="7">
        <v>84</v>
      </c>
      <c r="F633" s="7">
        <v>383</v>
      </c>
      <c r="G633" s="8">
        <f t="shared" si="123"/>
        <v>1.7126908275891233E-3</v>
      </c>
      <c r="H633" s="8">
        <f t="shared" si="124"/>
        <v>1.6105578972556094E-2</v>
      </c>
      <c r="I633" s="8">
        <f t="shared" si="125"/>
        <v>1.3616690171667559E-3</v>
      </c>
      <c r="J633" s="8">
        <f t="shared" si="126"/>
        <v>7.0966666049028142E-3</v>
      </c>
      <c r="K633" s="8">
        <f t="shared" si="129"/>
        <v>3.7037037037037035E-2</v>
      </c>
      <c r="L633" s="8">
        <f t="shared" si="130"/>
        <v>-0.56228571428571428</v>
      </c>
      <c r="M633" s="8">
        <f t="shared" si="127"/>
        <v>6.3432993614411965E-5</v>
      </c>
      <c r="N633" s="16">
        <f t="shared" si="128"/>
        <v>-9.0559369765686841E-3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131</v>
      </c>
      <c r="F634" s="7">
        <v>209</v>
      </c>
      <c r="G634" s="8" t="str">
        <f t="shared" si="123"/>
        <v/>
      </c>
      <c r="H634" s="8" t="str">
        <f t="shared" si="124"/>
        <v/>
      </c>
      <c r="I634" s="8">
        <f t="shared" si="125"/>
        <v>2.1235552529624406E-3</v>
      </c>
      <c r="J634" s="8">
        <f t="shared" si="126"/>
        <v>3.8725935259130242E-3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4</v>
      </c>
      <c r="D635" s="7">
        <v>27</v>
      </c>
      <c r="E635" s="7">
        <v>0</v>
      </c>
      <c r="F635" s="7">
        <v>17</v>
      </c>
      <c r="G635" s="8">
        <f t="shared" si="123"/>
        <v>8.4577324819215972E-5</v>
      </c>
      <c r="H635" s="8">
        <f t="shared" si="124"/>
        <v>4.9697215115315947E-4</v>
      </c>
      <c r="I635" s="8" t="str">
        <f t="shared" si="125"/>
        <v/>
      </c>
      <c r="J635" s="8">
        <f t="shared" si="126"/>
        <v>3.1499564564842778E-4</v>
      </c>
      <c r="K635" s="8">
        <f t="shared" si="129"/>
        <v>-1</v>
      </c>
      <c r="L635" s="8">
        <f t="shared" si="130"/>
        <v>-0.37037037037037035</v>
      </c>
      <c r="M635" s="8">
        <f t="shared" si="127"/>
        <v>-8.4577324819215972E-5</v>
      </c>
      <c r="N635" s="16">
        <f t="shared" si="128"/>
        <v>-1.8406375968635534E-4</v>
      </c>
    </row>
    <row r="636" spans="1:14" x14ac:dyDescent="0.2">
      <c r="A636" s="27"/>
      <c r="B636" s="24" t="s">
        <v>597</v>
      </c>
      <c r="C636" s="21">
        <v>54</v>
      </c>
      <c r="D636" s="7">
        <v>578</v>
      </c>
      <c r="E636" s="7">
        <v>55</v>
      </c>
      <c r="F636" s="7">
        <v>371</v>
      </c>
      <c r="G636" s="8">
        <f t="shared" si="123"/>
        <v>1.1417938850594156E-3</v>
      </c>
      <c r="H636" s="8">
        <f t="shared" si="124"/>
        <v>1.0638885309871339E-2</v>
      </c>
      <c r="I636" s="8">
        <f t="shared" si="125"/>
        <v>8.9156899933537587E-4</v>
      </c>
      <c r="J636" s="8">
        <f t="shared" si="126"/>
        <v>6.8743167373862771E-3</v>
      </c>
      <c r="K636" s="8">
        <f t="shared" si="129"/>
        <v>1.8518518518518517E-2</v>
      </c>
      <c r="L636" s="8">
        <f t="shared" si="130"/>
        <v>-0.35813148788927335</v>
      </c>
      <c r="M636" s="8">
        <f t="shared" si="127"/>
        <v>2.1144331204803993E-5</v>
      </c>
      <c r="N636" s="16">
        <f t="shared" si="128"/>
        <v>-3.8101198255075558E-3</v>
      </c>
    </row>
    <row r="637" spans="1:14" x14ac:dyDescent="0.2">
      <c r="A637" s="27"/>
      <c r="B637" s="24" t="s">
        <v>598</v>
      </c>
      <c r="C637" s="21">
        <v>30</v>
      </c>
      <c r="D637" s="7">
        <v>81</v>
      </c>
      <c r="E637" s="7">
        <v>13</v>
      </c>
      <c r="F637" s="7">
        <v>38</v>
      </c>
      <c r="G637" s="8">
        <f t="shared" si="123"/>
        <v>6.3432993614411979E-4</v>
      </c>
      <c r="H637" s="8">
        <f t="shared" si="124"/>
        <v>1.4909164534594784E-3</v>
      </c>
      <c r="I637" s="8">
        <f t="shared" si="125"/>
        <v>2.1073449075199792E-4</v>
      </c>
      <c r="J637" s="8">
        <f t="shared" si="126"/>
        <v>7.0410791380236802E-4</v>
      </c>
      <c r="K637" s="8">
        <f t="shared" si="129"/>
        <v>-0.56666666666666665</v>
      </c>
      <c r="L637" s="8">
        <f t="shared" si="130"/>
        <v>-0.53086419753086422</v>
      </c>
      <c r="M637" s="8">
        <f t="shared" si="127"/>
        <v>-3.5945363048166788E-4</v>
      </c>
      <c r="N637" s="16">
        <f t="shared" si="128"/>
        <v>-7.9147416665132806E-4</v>
      </c>
    </row>
    <row r="638" spans="1:14" ht="25.5" x14ac:dyDescent="0.2">
      <c r="A638" s="27"/>
      <c r="B638" s="24" t="s">
        <v>599</v>
      </c>
      <c r="C638" s="21">
        <v>272</v>
      </c>
      <c r="D638" s="7">
        <v>171</v>
      </c>
      <c r="E638" s="7">
        <v>55</v>
      </c>
      <c r="F638" s="7">
        <v>57</v>
      </c>
      <c r="G638" s="8">
        <f t="shared" si="123"/>
        <v>5.7512580877066861E-3</v>
      </c>
      <c r="H638" s="8">
        <f t="shared" si="124"/>
        <v>3.1474902906366764E-3</v>
      </c>
      <c r="I638" s="8">
        <f t="shared" si="125"/>
        <v>8.9156899933537587E-4</v>
      </c>
      <c r="J638" s="8">
        <f t="shared" si="126"/>
        <v>1.0561618707035521E-3</v>
      </c>
      <c r="K638" s="8">
        <f t="shared" si="129"/>
        <v>-0.79779411764705888</v>
      </c>
      <c r="L638" s="8">
        <f t="shared" si="130"/>
        <v>-0.66666666666666663</v>
      </c>
      <c r="M638" s="8">
        <f t="shared" si="127"/>
        <v>-4.5883198714424664E-3</v>
      </c>
      <c r="N638" s="16">
        <f t="shared" si="128"/>
        <v>-2.0983268604244506E-3</v>
      </c>
    </row>
    <row r="639" spans="1:14" ht="25.5" x14ac:dyDescent="0.2">
      <c r="A639" s="27"/>
      <c r="B639" s="24" t="s">
        <v>600</v>
      </c>
      <c r="C639" s="21">
        <v>697</v>
      </c>
      <c r="D639" s="7">
        <v>556</v>
      </c>
      <c r="E639" s="7">
        <v>609</v>
      </c>
      <c r="F639" s="7">
        <v>533</v>
      </c>
      <c r="G639" s="8">
        <f t="shared" si="123"/>
        <v>1.4737598849748382E-2</v>
      </c>
      <c r="H639" s="8">
        <f t="shared" si="124"/>
        <v>1.0233945038561358E-2</v>
      </c>
      <c r="I639" s="8">
        <f t="shared" si="125"/>
        <v>9.8721003744589794E-3</v>
      </c>
      <c r="J639" s="8">
        <f t="shared" si="126"/>
        <v>9.8760399488595305E-3</v>
      </c>
      <c r="K639" s="8">
        <f t="shared" si="129"/>
        <v>-0.12625538020086083</v>
      </c>
      <c r="L639" s="8">
        <f t="shared" si="130"/>
        <v>-4.1366906474820143E-2</v>
      </c>
      <c r="M639" s="8">
        <f t="shared" si="127"/>
        <v>-1.8607011460227512E-3</v>
      </c>
      <c r="N639" s="16">
        <f t="shared" si="128"/>
        <v>-4.2334664727861732E-4</v>
      </c>
    </row>
    <row r="640" spans="1:14" ht="26.25" thickBot="1" x14ac:dyDescent="0.25">
      <c r="A640" s="27"/>
      <c r="B640" s="25" t="s">
        <v>601</v>
      </c>
      <c r="C640" s="22">
        <v>5607</v>
      </c>
      <c r="D640" s="17">
        <v>8829</v>
      </c>
      <c r="E640" s="17">
        <v>8090</v>
      </c>
      <c r="F640" s="17">
        <v>8268</v>
      </c>
      <c r="G640" s="18">
        <f t="shared" si="123"/>
        <v>0.11855626506533598</v>
      </c>
      <c r="H640" s="18">
        <f t="shared" si="124"/>
        <v>0.16250989342708314</v>
      </c>
      <c r="I640" s="18">
        <f t="shared" si="125"/>
        <v>0.13114169462951256</v>
      </c>
      <c r="J640" s="18">
        <f t="shared" si="126"/>
        <v>0.15319905871889419</v>
      </c>
      <c r="K640" s="18">
        <f t="shared" si="129"/>
        <v>0.44283930800784732</v>
      </c>
      <c r="L640" s="18">
        <f t="shared" si="130"/>
        <v>-6.3540604825008493E-2</v>
      </c>
      <c r="M640" s="18">
        <f t="shared" si="127"/>
        <v>5.2501374381528312E-2</v>
      </c>
      <c r="N640" s="19">
        <f t="shared" si="128"/>
        <v>-1.0325976918404535E-2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620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621</v>
      </c>
      <c r="C9" s="11">
        <f>+C22+C81+C188+C371+C612</f>
        <v>2381</v>
      </c>
      <c r="D9" s="11">
        <f>+D22+D81+D188+D371+D612</f>
        <v>2143</v>
      </c>
      <c r="E9" s="11">
        <f>+E22+E81+E188+E371+E612</f>
        <v>2362</v>
      </c>
      <c r="F9" s="11">
        <f>+F22+F81+F188+F371+F612</f>
        <v>1999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-7.9798404031919366E-3</v>
      </c>
      <c r="L9" s="12">
        <f t="shared" si="0"/>
        <v>-6.7195520298646755E-2</v>
      </c>
      <c r="M9" s="12">
        <f t="shared" ref="M9:N14" si="1">+IF(OR(AND(G9=""),(K9="")),"",G9*K9)</f>
        <v>-7.9798404031919366E-3</v>
      </c>
      <c r="N9" s="12">
        <f t="shared" si="1"/>
        <v>-6.7195520298646755E-2</v>
      </c>
    </row>
    <row r="10" spans="1:14" x14ac:dyDescent="0.2">
      <c r="A10" s="27"/>
      <c r="B10" s="23" t="s">
        <v>8</v>
      </c>
      <c r="C10" s="20">
        <f>+C22</f>
        <v>10</v>
      </c>
      <c r="D10" s="13">
        <f>+D22</f>
        <v>11</v>
      </c>
      <c r="E10" s="13">
        <f>+E22</f>
        <v>17</v>
      </c>
      <c r="F10" s="13">
        <f>+F22</f>
        <v>22</v>
      </c>
      <c r="G10" s="14">
        <f t="shared" ref="G10:J14" si="2">+C10/C$9</f>
        <v>4.1999160016799666E-3</v>
      </c>
      <c r="H10" s="14">
        <f t="shared" si="2"/>
        <v>5.1329911339244054E-3</v>
      </c>
      <c r="I10" s="14">
        <f t="shared" si="2"/>
        <v>7.1972904318374255E-3</v>
      </c>
      <c r="J10" s="14">
        <f t="shared" si="2"/>
        <v>1.1005502751375688E-2</v>
      </c>
      <c r="K10" s="14">
        <f t="shared" si="0"/>
        <v>0.7</v>
      </c>
      <c r="L10" s="14">
        <f t="shared" si="0"/>
        <v>1</v>
      </c>
      <c r="M10" s="14">
        <f t="shared" si="1"/>
        <v>2.9399412011759767E-3</v>
      </c>
      <c r="N10" s="15">
        <f t="shared" si="1"/>
        <v>5.1329911339244054E-3</v>
      </c>
    </row>
    <row r="11" spans="1:14" ht="27" customHeight="1" x14ac:dyDescent="0.2">
      <c r="A11" s="27"/>
      <c r="B11" s="24" t="s">
        <v>9</v>
      </c>
      <c r="C11" s="21">
        <f>+C81</f>
        <v>210</v>
      </c>
      <c r="D11" s="7">
        <f>+D81</f>
        <v>159</v>
      </c>
      <c r="E11" s="7">
        <f>+E81</f>
        <v>208</v>
      </c>
      <c r="F11" s="7">
        <f>+F81</f>
        <v>203</v>
      </c>
      <c r="G11" s="8">
        <f t="shared" si="2"/>
        <v>8.8198236035279293E-2</v>
      </c>
      <c r="H11" s="8">
        <f t="shared" si="2"/>
        <v>7.4195053663089122E-2</v>
      </c>
      <c r="I11" s="8">
        <f t="shared" si="2"/>
        <v>8.8060965283657922E-2</v>
      </c>
      <c r="J11" s="8">
        <f t="shared" si="2"/>
        <v>0.10155077538769385</v>
      </c>
      <c r="K11" s="8">
        <f t="shared" si="0"/>
        <v>-9.5238095238095247E-3</v>
      </c>
      <c r="L11" s="8">
        <f t="shared" si="0"/>
        <v>0.27672955974842767</v>
      </c>
      <c r="M11" s="8">
        <f t="shared" si="1"/>
        <v>-8.3998320033599333E-4</v>
      </c>
      <c r="N11" s="16">
        <f t="shared" si="1"/>
        <v>2.0531964535697618E-2</v>
      </c>
    </row>
    <row r="12" spans="1:14" ht="25.5" x14ac:dyDescent="0.2">
      <c r="A12" s="27"/>
      <c r="B12" s="24" t="s">
        <v>10</v>
      </c>
      <c r="C12" s="21">
        <f>+C188</f>
        <v>570</v>
      </c>
      <c r="D12" s="7">
        <f>+D188</f>
        <v>594</v>
      </c>
      <c r="E12" s="7">
        <f>+E188</f>
        <v>442</v>
      </c>
      <c r="F12" s="7">
        <f>+F188</f>
        <v>421</v>
      </c>
      <c r="G12" s="8">
        <f t="shared" si="2"/>
        <v>0.23939521209575809</v>
      </c>
      <c r="H12" s="8">
        <f t="shared" si="2"/>
        <v>0.27718152123191786</v>
      </c>
      <c r="I12" s="8">
        <f t="shared" si="2"/>
        <v>0.18712955122777308</v>
      </c>
      <c r="J12" s="8">
        <f t="shared" si="2"/>
        <v>0.21060530265132565</v>
      </c>
      <c r="K12" s="8">
        <f t="shared" si="0"/>
        <v>-0.22456140350877193</v>
      </c>
      <c r="L12" s="8">
        <f t="shared" si="0"/>
        <v>-0.29124579124579125</v>
      </c>
      <c r="M12" s="8">
        <f t="shared" si="1"/>
        <v>-5.3758924821503573E-2</v>
      </c>
      <c r="N12" s="16">
        <f t="shared" si="1"/>
        <v>-8.0727951469901998E-2</v>
      </c>
    </row>
    <row r="13" spans="1:14" ht="25.5" customHeight="1" x14ac:dyDescent="0.2">
      <c r="A13" s="27"/>
      <c r="B13" s="24" t="s">
        <v>11</v>
      </c>
      <c r="C13" s="21">
        <f>+C371</f>
        <v>1170</v>
      </c>
      <c r="D13" s="7">
        <f>+D371</f>
        <v>1053</v>
      </c>
      <c r="E13" s="7">
        <f>+E371</f>
        <v>1306</v>
      </c>
      <c r="F13" s="7">
        <f>+F371</f>
        <v>1007</v>
      </c>
      <c r="G13" s="8">
        <f t="shared" si="2"/>
        <v>0.49139017219655606</v>
      </c>
      <c r="H13" s="8">
        <f t="shared" si="2"/>
        <v>0.49136724218385441</v>
      </c>
      <c r="I13" s="8">
        <f t="shared" si="2"/>
        <v>0.55292125317527518</v>
      </c>
      <c r="J13" s="8">
        <f t="shared" si="2"/>
        <v>0.503751875937969</v>
      </c>
      <c r="K13" s="8">
        <f t="shared" si="0"/>
        <v>0.11623931623931624</v>
      </c>
      <c r="L13" s="8">
        <f t="shared" si="0"/>
        <v>-4.3684710351377019E-2</v>
      </c>
      <c r="M13" s="8">
        <f t="shared" si="1"/>
        <v>5.7118857622847546E-2</v>
      </c>
      <c r="N13" s="16">
        <f t="shared" si="1"/>
        <v>-2.1465235650956604E-2</v>
      </c>
    </row>
    <row r="14" spans="1:14" ht="15.75" thickBot="1" x14ac:dyDescent="0.25">
      <c r="A14" s="27"/>
      <c r="B14" s="25" t="s">
        <v>12</v>
      </c>
      <c r="C14" s="22">
        <f>+C612</f>
        <v>421</v>
      </c>
      <c r="D14" s="17">
        <f>+D612</f>
        <v>326</v>
      </c>
      <c r="E14" s="17">
        <f>+E612</f>
        <v>389</v>
      </c>
      <c r="F14" s="17">
        <f>+F612</f>
        <v>346</v>
      </c>
      <c r="G14" s="18">
        <f t="shared" si="2"/>
        <v>0.17681646367072659</v>
      </c>
      <c r="H14" s="18">
        <f t="shared" si="2"/>
        <v>0.15212319178721417</v>
      </c>
      <c r="I14" s="18">
        <f t="shared" si="2"/>
        <v>0.16469093988145639</v>
      </c>
      <c r="J14" s="18">
        <f t="shared" si="2"/>
        <v>0.17308654327163581</v>
      </c>
      <c r="K14" s="18">
        <f t="shared" si="0"/>
        <v>-7.6009501187648459E-2</v>
      </c>
      <c r="L14" s="18">
        <f t="shared" si="0"/>
        <v>6.1349693251533742E-2</v>
      </c>
      <c r="M14" s="18">
        <f t="shared" si="1"/>
        <v>-1.3439731205375893E-2</v>
      </c>
      <c r="N14" s="19">
        <f t="shared" si="1"/>
        <v>9.3327111525898267E-3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10</v>
      </c>
      <c r="D22" s="11">
        <f>SUM(D23:D73)</f>
        <v>11</v>
      </c>
      <c r="E22" s="11">
        <f>SUM(E23:E73)</f>
        <v>17</v>
      </c>
      <c r="F22" s="11">
        <f>SUM(F23:F73)</f>
        <v>22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</v>
      </c>
      <c r="L22" s="12">
        <f>+IF(AND(D22=0,F22=0),"",IF(D22=0,1,IF(F22=0,-1,(F22-D22)/D22)))</f>
        <v>1</v>
      </c>
      <c r="M22" s="12">
        <f t="shared" ref="M22:M53" si="7">+IF(OR(AND(G22=""),(K22="")),"",G22*K22)</f>
        <v>0.7</v>
      </c>
      <c r="N22" s="12">
        <f t="shared" ref="N22:N53" si="8">+IF(OR(AND(H22=""),(L22="")),"",H22*L22)</f>
        <v>1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2</v>
      </c>
      <c r="D24" s="7">
        <v>0</v>
      </c>
      <c r="E24" s="7">
        <v>0</v>
      </c>
      <c r="F24" s="7">
        <v>0</v>
      </c>
      <c r="G24" s="8">
        <f t="shared" si="3"/>
        <v>0.2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4.5454545454545456E-2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2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9.0909090909090912E-2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1</v>
      </c>
      <c r="E33" s="7">
        <v>0</v>
      </c>
      <c r="F33" s="7">
        <v>1</v>
      </c>
      <c r="G33" s="8">
        <f t="shared" si="3"/>
        <v>0.1</v>
      </c>
      <c r="H33" s="8">
        <f t="shared" si="4"/>
        <v>9.0909090909090912E-2</v>
      </c>
      <c r="I33" s="8" t="str">
        <f t="shared" si="5"/>
        <v/>
      </c>
      <c r="J33" s="8">
        <f t="shared" si="6"/>
        <v>4.5454545454545456E-2</v>
      </c>
      <c r="K33" s="8">
        <f t="shared" si="9"/>
        <v>-1</v>
      </c>
      <c r="L33" s="8">
        <f t="shared" si="10"/>
        <v>0</v>
      </c>
      <c r="M33" s="8">
        <f t="shared" si="7"/>
        <v>-0.1</v>
      </c>
      <c r="N33" s="16">
        <f t="shared" si="8"/>
        <v>0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2</v>
      </c>
      <c r="E35" s="7">
        <v>0</v>
      </c>
      <c r="F35" s="7">
        <v>0</v>
      </c>
      <c r="G35" s="8" t="str">
        <f t="shared" si="3"/>
        <v/>
      </c>
      <c r="H35" s="8">
        <f t="shared" si="4"/>
        <v>0.18181818181818182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16">
        <f t="shared" si="8"/>
        <v>-0.18181818181818182</v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0</v>
      </c>
      <c r="E39" s="7">
        <v>0</v>
      </c>
      <c r="F39" s="7">
        <v>0</v>
      </c>
      <c r="G39" s="8">
        <f t="shared" si="3"/>
        <v>0.1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-0.1</v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1</v>
      </c>
      <c r="D41" s="7">
        <v>0</v>
      </c>
      <c r="E41" s="7">
        <v>0</v>
      </c>
      <c r="F41" s="7">
        <v>0</v>
      </c>
      <c r="G41" s="8">
        <f t="shared" si="3"/>
        <v>0.1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-0.1</v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4</v>
      </c>
      <c r="F42" s="7">
        <v>2</v>
      </c>
      <c r="G42" s="8">
        <f t="shared" si="3"/>
        <v>0.1</v>
      </c>
      <c r="H42" s="8" t="str">
        <f t="shared" si="4"/>
        <v/>
      </c>
      <c r="I42" s="8">
        <f t="shared" si="5"/>
        <v>0.23529411764705882</v>
      </c>
      <c r="J42" s="8">
        <f t="shared" si="6"/>
        <v>9.0909090909090912E-2</v>
      </c>
      <c r="K42" s="8">
        <f t="shared" si="9"/>
        <v>3</v>
      </c>
      <c r="L42" s="8">
        <f t="shared" si="10"/>
        <v>1</v>
      </c>
      <c r="M42" s="8">
        <f t="shared" si="7"/>
        <v>0.30000000000000004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9.0909090909090912E-2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6">
        <f t="shared" si="8"/>
        <v>-9.0909090909090912E-2</v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1</v>
      </c>
      <c r="D47" s="7">
        <v>1</v>
      </c>
      <c r="E47" s="7">
        <v>1</v>
      </c>
      <c r="F47" s="7">
        <v>0</v>
      </c>
      <c r="G47" s="8">
        <f t="shared" si="3"/>
        <v>0.1</v>
      </c>
      <c r="H47" s="8">
        <f t="shared" si="4"/>
        <v>9.0909090909090912E-2</v>
      </c>
      <c r="I47" s="8">
        <f t="shared" si="5"/>
        <v>5.8823529411764705E-2</v>
      </c>
      <c r="J47" s="8" t="str">
        <f t="shared" si="6"/>
        <v/>
      </c>
      <c r="K47" s="8">
        <f t="shared" si="9"/>
        <v>0</v>
      </c>
      <c r="L47" s="8">
        <f t="shared" si="10"/>
        <v>-1</v>
      </c>
      <c r="M47" s="8">
        <f t="shared" si="7"/>
        <v>0</v>
      </c>
      <c r="N47" s="16">
        <f t="shared" si="8"/>
        <v>-9.0909090909090912E-2</v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</v>
      </c>
      <c r="D52" s="7">
        <v>0</v>
      </c>
      <c r="E52" s="7">
        <v>1</v>
      </c>
      <c r="F52" s="7">
        <v>1</v>
      </c>
      <c r="G52" s="8">
        <f t="shared" si="3"/>
        <v>0.1</v>
      </c>
      <c r="H52" s="8" t="str">
        <f t="shared" si="4"/>
        <v/>
      </c>
      <c r="I52" s="8">
        <f t="shared" si="5"/>
        <v>5.8823529411764705E-2</v>
      </c>
      <c r="J52" s="8">
        <f t="shared" si="6"/>
        <v>4.5454545454545456E-2</v>
      </c>
      <c r="K52" s="8">
        <f t="shared" si="9"/>
        <v>0</v>
      </c>
      <c r="L52" s="8">
        <f t="shared" si="10"/>
        <v>1</v>
      </c>
      <c r="M52" s="8">
        <f t="shared" si="7"/>
        <v>0</v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2</v>
      </c>
      <c r="E53" s="7">
        <v>0</v>
      </c>
      <c r="F53" s="7">
        <v>0</v>
      </c>
      <c r="G53" s="8" t="str">
        <f t="shared" si="3"/>
        <v/>
      </c>
      <c r="H53" s="8">
        <f t="shared" si="4"/>
        <v>0.18181818181818182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6">
        <f t="shared" si="8"/>
        <v>-0.18181818181818182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1</v>
      </c>
      <c r="E55" s="7">
        <v>0</v>
      </c>
      <c r="F55" s="7">
        <v>1</v>
      </c>
      <c r="G55" s="8" t="str">
        <f t="shared" si="11"/>
        <v/>
      </c>
      <c r="H55" s="8">
        <f t="shared" si="12"/>
        <v>9.0909090909090912E-2</v>
      </c>
      <c r="I55" s="8" t="str">
        <f t="shared" si="13"/>
        <v/>
      </c>
      <c r="J55" s="8">
        <f t="shared" si="14"/>
        <v>4.5454545454545456E-2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0</v>
      </c>
      <c r="M55" s="8" t="str">
        <f t="shared" si="15"/>
        <v/>
      </c>
      <c r="N55" s="16">
        <f t="shared" si="16"/>
        <v>0</v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9.0909090909090912E-2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-9.0909090909090912E-2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</v>
      </c>
      <c r="D62" s="7">
        <v>1</v>
      </c>
      <c r="E62" s="7">
        <v>4</v>
      </c>
      <c r="F62" s="7">
        <v>0</v>
      </c>
      <c r="G62" s="8">
        <f t="shared" si="11"/>
        <v>0.1</v>
      </c>
      <c r="H62" s="8">
        <f t="shared" si="12"/>
        <v>9.0909090909090912E-2</v>
      </c>
      <c r="I62" s="8">
        <f t="shared" si="13"/>
        <v>0.23529411764705882</v>
      </c>
      <c r="J62" s="8" t="str">
        <f t="shared" si="14"/>
        <v/>
      </c>
      <c r="K62" s="8">
        <f t="shared" si="17"/>
        <v>3</v>
      </c>
      <c r="L62" s="8">
        <f t="shared" si="18"/>
        <v>-1</v>
      </c>
      <c r="M62" s="8">
        <f t="shared" si="15"/>
        <v>0.30000000000000004</v>
      </c>
      <c r="N62" s="16">
        <f t="shared" si="16"/>
        <v>-9.0909090909090912E-2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1</v>
      </c>
      <c r="E64" s="7">
        <v>6</v>
      </c>
      <c r="F64" s="7">
        <v>12</v>
      </c>
      <c r="G64" s="8" t="str">
        <f t="shared" si="11"/>
        <v/>
      </c>
      <c r="H64" s="8">
        <f t="shared" si="12"/>
        <v>9.0909090909090912E-2</v>
      </c>
      <c r="I64" s="8">
        <f t="shared" si="13"/>
        <v>0.35294117647058826</v>
      </c>
      <c r="J64" s="8">
        <f t="shared" si="14"/>
        <v>0.54545454545454541</v>
      </c>
      <c r="K64" s="8">
        <f t="shared" si="17"/>
        <v>1</v>
      </c>
      <c r="L64" s="8">
        <f t="shared" si="18"/>
        <v>11</v>
      </c>
      <c r="M64" s="8" t="str">
        <f t="shared" si="15"/>
        <v/>
      </c>
      <c r="N64" s="16">
        <f t="shared" si="16"/>
        <v>1</v>
      </c>
    </row>
    <row r="65" spans="1:14" x14ac:dyDescent="0.2">
      <c r="A65" s="27"/>
      <c r="B65" s="24" t="s">
        <v>58</v>
      </c>
      <c r="C65" s="21">
        <v>1</v>
      </c>
      <c r="D65" s="7">
        <v>0</v>
      </c>
      <c r="E65" s="7">
        <v>0</v>
      </c>
      <c r="F65" s="7">
        <v>2</v>
      </c>
      <c r="G65" s="8">
        <f t="shared" si="11"/>
        <v>0.1</v>
      </c>
      <c r="H65" s="8" t="str">
        <f t="shared" si="12"/>
        <v/>
      </c>
      <c r="I65" s="8" t="str">
        <f t="shared" si="13"/>
        <v/>
      </c>
      <c r="J65" s="8">
        <f t="shared" si="14"/>
        <v>9.0909090909090912E-2</v>
      </c>
      <c r="K65" s="8">
        <f t="shared" si="17"/>
        <v>-1</v>
      </c>
      <c r="L65" s="8">
        <f t="shared" si="18"/>
        <v>1</v>
      </c>
      <c r="M65" s="8">
        <f t="shared" si="15"/>
        <v>-0.1</v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1</v>
      </c>
      <c r="F67" s="7">
        <v>0</v>
      </c>
      <c r="G67" s="8" t="str">
        <f t="shared" si="11"/>
        <v/>
      </c>
      <c r="H67" s="8" t="str">
        <f t="shared" si="12"/>
        <v/>
      </c>
      <c r="I67" s="8">
        <f t="shared" si="13"/>
        <v>5.8823529411764705E-2</v>
      </c>
      <c r="J67" s="8" t="str">
        <f t="shared" si="14"/>
        <v/>
      </c>
      <c r="K67" s="8">
        <f t="shared" si="17"/>
        <v>1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210</v>
      </c>
      <c r="D81" s="11">
        <f>SUM(D82:D180)</f>
        <v>159</v>
      </c>
      <c r="E81" s="11">
        <f>SUM(E82:E180)</f>
        <v>208</v>
      </c>
      <c r="F81" s="11">
        <f>SUM(F82:F180)</f>
        <v>203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-9.5238095238095247E-3</v>
      </c>
      <c r="L81" s="12">
        <f>+IF(AND(D81=0,F81=0),"",IF(D81=0,1,IF(F81=0,-1,(F81-D81)/D81)))</f>
        <v>0.27672955974842767</v>
      </c>
      <c r="M81" s="12">
        <f t="shared" ref="M81:M112" si="23">+IF(OR(AND(G81=""),(K81="")),"",G81*K81)</f>
        <v>-9.5238095238095247E-3</v>
      </c>
      <c r="N81" s="12">
        <f t="shared" ref="N81:N112" si="24">+IF(OR(AND(H81=""),(L81="")),"",H81*L81)</f>
        <v>0.27672955974842767</v>
      </c>
    </row>
    <row r="82" spans="1:14" x14ac:dyDescent="0.2">
      <c r="A82" s="27"/>
      <c r="B82" s="23" t="s">
        <v>67</v>
      </c>
      <c r="C82" s="20">
        <v>3</v>
      </c>
      <c r="D82" s="13">
        <v>3</v>
      </c>
      <c r="E82" s="13">
        <v>2</v>
      </c>
      <c r="F82" s="13">
        <v>2</v>
      </c>
      <c r="G82" s="14">
        <f t="shared" si="19"/>
        <v>1.4285714285714285E-2</v>
      </c>
      <c r="H82" s="14">
        <f t="shared" si="20"/>
        <v>1.8867924528301886E-2</v>
      </c>
      <c r="I82" s="14">
        <f t="shared" si="21"/>
        <v>9.6153846153846159E-3</v>
      </c>
      <c r="J82" s="14">
        <f t="shared" si="22"/>
        <v>9.852216748768473E-3</v>
      </c>
      <c r="K82" s="14">
        <f t="shared" ref="K82:K113" si="25">+IF(AND(C82=0,E82=0)," ",IF(C82=0,1,IF(E82=0,-1,(E82-C82)/C82)))</f>
        <v>-0.33333333333333331</v>
      </c>
      <c r="L82" s="14">
        <f t="shared" ref="L82:L113" si="26">+IF(AND(D82=0,F82=0)," ",IF(D82=0,1,IF(F82=0,-1,(F82-D82)/D82)))</f>
        <v>-0.33333333333333331</v>
      </c>
      <c r="M82" s="14">
        <f t="shared" si="23"/>
        <v>-4.7619047619047615E-3</v>
      </c>
      <c r="N82" s="15">
        <f t="shared" si="24"/>
        <v>-6.2893081761006284E-3</v>
      </c>
    </row>
    <row r="83" spans="1:14" ht="26.25" customHeight="1" x14ac:dyDescent="0.2">
      <c r="A83" s="27"/>
      <c r="B83" s="24" t="s">
        <v>68</v>
      </c>
      <c r="C83" s="21">
        <v>4</v>
      </c>
      <c r="D83" s="7">
        <v>5</v>
      </c>
      <c r="E83" s="7">
        <v>1</v>
      </c>
      <c r="F83" s="7">
        <v>0</v>
      </c>
      <c r="G83" s="8">
        <f t="shared" si="19"/>
        <v>1.9047619047619049E-2</v>
      </c>
      <c r="H83" s="8">
        <f t="shared" si="20"/>
        <v>3.1446540880503145E-2</v>
      </c>
      <c r="I83" s="8">
        <f t="shared" si="21"/>
        <v>4.807692307692308E-3</v>
      </c>
      <c r="J83" s="8" t="str">
        <f t="shared" si="22"/>
        <v/>
      </c>
      <c r="K83" s="8">
        <f t="shared" si="25"/>
        <v>-0.75</v>
      </c>
      <c r="L83" s="8">
        <f t="shared" si="26"/>
        <v>-1</v>
      </c>
      <c r="M83" s="8">
        <f t="shared" si="23"/>
        <v>-1.4285714285714287E-2</v>
      </c>
      <c r="N83" s="16">
        <f t="shared" si="24"/>
        <v>-3.1446540880503145E-2</v>
      </c>
    </row>
    <row r="84" spans="1:14" x14ac:dyDescent="0.2">
      <c r="A84" s="27"/>
      <c r="B84" s="24" t="s">
        <v>69</v>
      </c>
      <c r="C84" s="21">
        <v>3</v>
      </c>
      <c r="D84" s="7">
        <v>0</v>
      </c>
      <c r="E84" s="7">
        <v>0</v>
      </c>
      <c r="F84" s="7">
        <v>2</v>
      </c>
      <c r="G84" s="8">
        <f t="shared" si="19"/>
        <v>1.4285714285714285E-2</v>
      </c>
      <c r="H84" s="8" t="str">
        <f t="shared" si="20"/>
        <v/>
      </c>
      <c r="I84" s="8" t="str">
        <f t="shared" si="21"/>
        <v/>
      </c>
      <c r="J84" s="8">
        <f t="shared" si="22"/>
        <v>9.852216748768473E-3</v>
      </c>
      <c r="K84" s="8">
        <f t="shared" si="25"/>
        <v>-1</v>
      </c>
      <c r="L84" s="8">
        <f t="shared" si="26"/>
        <v>1</v>
      </c>
      <c r="M84" s="8">
        <f t="shared" si="23"/>
        <v>-1.4285714285714285E-2</v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3</v>
      </c>
      <c r="D85" s="7">
        <v>1</v>
      </c>
      <c r="E85" s="7">
        <v>1</v>
      </c>
      <c r="F85" s="7">
        <v>0</v>
      </c>
      <c r="G85" s="8">
        <f t="shared" si="19"/>
        <v>1.4285714285714285E-2</v>
      </c>
      <c r="H85" s="8">
        <f t="shared" si="20"/>
        <v>6.2893081761006293E-3</v>
      </c>
      <c r="I85" s="8">
        <f t="shared" si="21"/>
        <v>4.807692307692308E-3</v>
      </c>
      <c r="J85" s="8" t="str">
        <f t="shared" si="22"/>
        <v/>
      </c>
      <c r="K85" s="8">
        <f t="shared" si="25"/>
        <v>-0.66666666666666663</v>
      </c>
      <c r="L85" s="8">
        <f t="shared" si="26"/>
        <v>-1</v>
      </c>
      <c r="M85" s="8">
        <f t="shared" si="23"/>
        <v>-9.5238095238095229E-3</v>
      </c>
      <c r="N85" s="16">
        <f t="shared" si="24"/>
        <v>-6.2893081761006293E-3</v>
      </c>
    </row>
    <row r="86" spans="1:14" ht="25.5" x14ac:dyDescent="0.2">
      <c r="A86" s="27"/>
      <c r="B86" s="24" t="s">
        <v>71</v>
      </c>
      <c r="C86" s="21">
        <v>9</v>
      </c>
      <c r="D86" s="7">
        <v>7</v>
      </c>
      <c r="E86" s="7">
        <v>23</v>
      </c>
      <c r="F86" s="7">
        <v>10</v>
      </c>
      <c r="G86" s="8">
        <f t="shared" si="19"/>
        <v>4.2857142857142858E-2</v>
      </c>
      <c r="H86" s="8">
        <f t="shared" si="20"/>
        <v>4.40251572327044E-2</v>
      </c>
      <c r="I86" s="8">
        <f t="shared" si="21"/>
        <v>0.11057692307692307</v>
      </c>
      <c r="J86" s="8">
        <f t="shared" si="22"/>
        <v>4.9261083743842367E-2</v>
      </c>
      <c r="K86" s="8">
        <f t="shared" si="25"/>
        <v>1.5555555555555556</v>
      </c>
      <c r="L86" s="8">
        <f t="shared" si="26"/>
        <v>0.42857142857142855</v>
      </c>
      <c r="M86" s="8">
        <f t="shared" si="23"/>
        <v>6.6666666666666666E-2</v>
      </c>
      <c r="N86" s="16">
        <f t="shared" si="24"/>
        <v>1.8867924528301886E-2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1</v>
      </c>
      <c r="E88" s="7">
        <v>0</v>
      </c>
      <c r="F88" s="7">
        <v>0</v>
      </c>
      <c r="G88" s="8">
        <f t="shared" si="19"/>
        <v>4.7619047619047623E-3</v>
      </c>
      <c r="H88" s="8">
        <f t="shared" si="20"/>
        <v>6.2893081761006293E-3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-4.7619047619047623E-3</v>
      </c>
      <c r="N88" s="16">
        <f t="shared" si="24"/>
        <v>-6.2893081761006293E-3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4.807692307692308E-3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3</v>
      </c>
      <c r="F92" s="7">
        <v>4</v>
      </c>
      <c r="G92" s="8" t="str">
        <f t="shared" si="19"/>
        <v/>
      </c>
      <c r="H92" s="8" t="str">
        <f t="shared" si="20"/>
        <v/>
      </c>
      <c r="I92" s="8">
        <f t="shared" si="21"/>
        <v>1.4423076923076924E-2</v>
      </c>
      <c r="J92" s="8">
        <f t="shared" si="22"/>
        <v>1.9704433497536946E-2</v>
      </c>
      <c r="K92" s="8">
        <f t="shared" si="25"/>
        <v>1</v>
      </c>
      <c r="L92" s="8">
        <f t="shared" si="26"/>
        <v>1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4</v>
      </c>
      <c r="D97" s="7">
        <v>3</v>
      </c>
      <c r="E97" s="7">
        <v>3</v>
      </c>
      <c r="F97" s="7">
        <v>0</v>
      </c>
      <c r="G97" s="8">
        <f t="shared" si="19"/>
        <v>1.9047619047619049E-2</v>
      </c>
      <c r="H97" s="8">
        <f t="shared" si="20"/>
        <v>1.8867924528301886E-2</v>
      </c>
      <c r="I97" s="8">
        <f t="shared" si="21"/>
        <v>1.4423076923076924E-2</v>
      </c>
      <c r="J97" s="8" t="str">
        <f t="shared" si="22"/>
        <v/>
      </c>
      <c r="K97" s="8">
        <f t="shared" si="25"/>
        <v>-0.25</v>
      </c>
      <c r="L97" s="8">
        <f t="shared" si="26"/>
        <v>-1</v>
      </c>
      <c r="M97" s="8">
        <f t="shared" si="23"/>
        <v>-4.7619047619047623E-3</v>
      </c>
      <c r="N97" s="16">
        <f t="shared" si="24"/>
        <v>-1.8867924528301886E-2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11</v>
      </c>
      <c r="D99" s="7">
        <v>10</v>
      </c>
      <c r="E99" s="7">
        <v>1</v>
      </c>
      <c r="F99" s="7">
        <v>3</v>
      </c>
      <c r="G99" s="8">
        <f t="shared" si="19"/>
        <v>5.2380952380952382E-2</v>
      </c>
      <c r="H99" s="8">
        <f t="shared" si="20"/>
        <v>6.2893081761006289E-2</v>
      </c>
      <c r="I99" s="8">
        <f t="shared" si="21"/>
        <v>4.807692307692308E-3</v>
      </c>
      <c r="J99" s="8">
        <f t="shared" si="22"/>
        <v>1.4778325123152709E-2</v>
      </c>
      <c r="K99" s="8">
        <f t="shared" si="25"/>
        <v>-0.90909090909090906</v>
      </c>
      <c r="L99" s="8">
        <f t="shared" si="26"/>
        <v>-0.7</v>
      </c>
      <c r="M99" s="8">
        <f t="shared" si="23"/>
        <v>-4.7619047619047616E-2</v>
      </c>
      <c r="N99" s="16">
        <f t="shared" si="24"/>
        <v>-4.40251572327044E-2</v>
      </c>
    </row>
    <row r="100" spans="1:14" x14ac:dyDescent="0.2">
      <c r="A100" s="27"/>
      <c r="B100" s="24" t="s">
        <v>85</v>
      </c>
      <c r="C100" s="21">
        <v>3</v>
      </c>
      <c r="D100" s="7">
        <v>4</v>
      </c>
      <c r="E100" s="7">
        <v>4</v>
      </c>
      <c r="F100" s="7">
        <v>2</v>
      </c>
      <c r="G100" s="8">
        <f t="shared" si="19"/>
        <v>1.4285714285714285E-2</v>
      </c>
      <c r="H100" s="8">
        <f t="shared" si="20"/>
        <v>2.5157232704402517E-2</v>
      </c>
      <c r="I100" s="8">
        <f t="shared" si="21"/>
        <v>1.9230769230769232E-2</v>
      </c>
      <c r="J100" s="8">
        <f t="shared" si="22"/>
        <v>9.852216748768473E-3</v>
      </c>
      <c r="K100" s="8">
        <f t="shared" si="25"/>
        <v>0.33333333333333331</v>
      </c>
      <c r="L100" s="8">
        <f t="shared" si="26"/>
        <v>-0.5</v>
      </c>
      <c r="M100" s="8">
        <f t="shared" si="23"/>
        <v>4.7619047619047615E-3</v>
      </c>
      <c r="N100" s="16">
        <f t="shared" si="24"/>
        <v>-1.2578616352201259E-2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66</v>
      </c>
      <c r="F101" s="7">
        <v>62</v>
      </c>
      <c r="G101" s="8" t="str">
        <f t="shared" si="19"/>
        <v/>
      </c>
      <c r="H101" s="8" t="str">
        <f t="shared" si="20"/>
        <v/>
      </c>
      <c r="I101" s="8">
        <f t="shared" si="21"/>
        <v>0.31730769230769229</v>
      </c>
      <c r="J101" s="8">
        <f t="shared" si="22"/>
        <v>0.30541871921182268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8</v>
      </c>
      <c r="F102" s="7">
        <v>10</v>
      </c>
      <c r="G102" s="8" t="str">
        <f t="shared" si="19"/>
        <v/>
      </c>
      <c r="H102" s="8" t="str">
        <f t="shared" si="20"/>
        <v/>
      </c>
      <c r="I102" s="8">
        <f t="shared" si="21"/>
        <v>3.8461538461538464E-2</v>
      </c>
      <c r="J102" s="8">
        <f t="shared" si="22"/>
        <v>4.9261083743842367E-2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4</v>
      </c>
      <c r="D103" s="7">
        <v>5</v>
      </c>
      <c r="E103" s="7">
        <v>0</v>
      </c>
      <c r="F103" s="7">
        <v>5</v>
      </c>
      <c r="G103" s="8">
        <f t="shared" si="19"/>
        <v>1.9047619047619049E-2</v>
      </c>
      <c r="H103" s="8">
        <f t="shared" si="20"/>
        <v>3.1446540880503145E-2</v>
      </c>
      <c r="I103" s="8" t="str">
        <f t="shared" si="21"/>
        <v/>
      </c>
      <c r="J103" s="8">
        <f t="shared" si="22"/>
        <v>2.4630541871921183E-2</v>
      </c>
      <c r="K103" s="8">
        <f t="shared" si="25"/>
        <v>-1</v>
      </c>
      <c r="L103" s="8">
        <f t="shared" si="26"/>
        <v>0</v>
      </c>
      <c r="M103" s="8">
        <f t="shared" si="23"/>
        <v>-1.9047619047619049E-2</v>
      </c>
      <c r="N103" s="16">
        <f t="shared" si="24"/>
        <v>0</v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3</v>
      </c>
      <c r="F104" s="7">
        <v>1</v>
      </c>
      <c r="G104" s="8" t="str">
        <f t="shared" si="19"/>
        <v/>
      </c>
      <c r="H104" s="8" t="str">
        <f t="shared" si="20"/>
        <v/>
      </c>
      <c r="I104" s="8">
        <f t="shared" si="21"/>
        <v>1.4423076923076924E-2</v>
      </c>
      <c r="J104" s="8">
        <f t="shared" si="22"/>
        <v>4.9261083743842365E-3</v>
      </c>
      <c r="K104" s="8">
        <f t="shared" si="25"/>
        <v>1</v>
      </c>
      <c r="L104" s="8">
        <f t="shared" si="26"/>
        <v>1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3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1.4778325123152709E-2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1</v>
      </c>
      <c r="D106" s="7">
        <v>1</v>
      </c>
      <c r="E106" s="7">
        <v>0</v>
      </c>
      <c r="F106" s="7">
        <v>0</v>
      </c>
      <c r="G106" s="8">
        <f t="shared" si="19"/>
        <v>4.7619047619047623E-3</v>
      </c>
      <c r="H106" s="8">
        <f t="shared" si="20"/>
        <v>6.2893081761006293E-3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-4.7619047619047623E-3</v>
      </c>
      <c r="N106" s="16">
        <f t="shared" si="24"/>
        <v>-6.2893081761006293E-3</v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4.9261083743842365E-3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</v>
      </c>
      <c r="D111" s="7">
        <v>1</v>
      </c>
      <c r="E111" s="7">
        <v>0</v>
      </c>
      <c r="F111" s="7">
        <v>1</v>
      </c>
      <c r="G111" s="8">
        <f t="shared" si="19"/>
        <v>9.5238095238095247E-3</v>
      </c>
      <c r="H111" s="8">
        <f t="shared" si="20"/>
        <v>6.2893081761006293E-3</v>
      </c>
      <c r="I111" s="8" t="str">
        <f t="shared" si="21"/>
        <v/>
      </c>
      <c r="J111" s="8">
        <f t="shared" si="22"/>
        <v>4.9261083743842365E-3</v>
      </c>
      <c r="K111" s="8">
        <f t="shared" si="25"/>
        <v>-1</v>
      </c>
      <c r="L111" s="8">
        <f t="shared" si="26"/>
        <v>0</v>
      </c>
      <c r="M111" s="8">
        <f t="shared" si="23"/>
        <v>-9.5238095238095247E-3</v>
      </c>
      <c r="N111" s="16">
        <f t="shared" si="24"/>
        <v>0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6.2893081761006293E-3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-6.2893081761006293E-3</v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6</v>
      </c>
      <c r="D115" s="7">
        <v>14</v>
      </c>
      <c r="E115" s="7">
        <v>2</v>
      </c>
      <c r="F115" s="7">
        <v>3</v>
      </c>
      <c r="G115" s="8">
        <f t="shared" si="27"/>
        <v>2.8571428571428571E-2</v>
      </c>
      <c r="H115" s="8">
        <f t="shared" si="28"/>
        <v>8.8050314465408799E-2</v>
      </c>
      <c r="I115" s="8">
        <f t="shared" si="29"/>
        <v>9.6153846153846159E-3</v>
      </c>
      <c r="J115" s="8">
        <f t="shared" si="30"/>
        <v>1.4778325123152709E-2</v>
      </c>
      <c r="K115" s="8">
        <f t="shared" si="33"/>
        <v>-0.66666666666666663</v>
      </c>
      <c r="L115" s="8">
        <f t="shared" si="34"/>
        <v>-0.7857142857142857</v>
      </c>
      <c r="M115" s="8">
        <f t="shared" si="31"/>
        <v>-1.9047619047619046E-2</v>
      </c>
      <c r="N115" s="16">
        <f t="shared" si="32"/>
        <v>-6.9182389937106917E-2</v>
      </c>
    </row>
    <row r="116" spans="1:14" x14ac:dyDescent="0.2">
      <c r="A116" s="27"/>
      <c r="B116" s="24" t="s">
        <v>101</v>
      </c>
      <c r="C116" s="21">
        <v>7</v>
      </c>
      <c r="D116" s="7">
        <v>5</v>
      </c>
      <c r="E116" s="7">
        <v>0</v>
      </c>
      <c r="F116" s="7">
        <v>2</v>
      </c>
      <c r="G116" s="8">
        <f t="shared" si="27"/>
        <v>3.3333333333333333E-2</v>
      </c>
      <c r="H116" s="8">
        <f t="shared" si="28"/>
        <v>3.1446540880503145E-2</v>
      </c>
      <c r="I116" s="8" t="str">
        <f t="shared" si="29"/>
        <v/>
      </c>
      <c r="J116" s="8">
        <f t="shared" si="30"/>
        <v>9.852216748768473E-3</v>
      </c>
      <c r="K116" s="8">
        <f t="shared" si="33"/>
        <v>-1</v>
      </c>
      <c r="L116" s="8">
        <f t="shared" si="34"/>
        <v>-0.6</v>
      </c>
      <c r="M116" s="8">
        <f t="shared" si="31"/>
        <v>-3.3333333333333333E-2</v>
      </c>
      <c r="N116" s="16">
        <f t="shared" si="32"/>
        <v>-1.8867924528301886E-2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2</v>
      </c>
      <c r="E118" s="7">
        <v>0</v>
      </c>
      <c r="F118" s="7">
        <v>3</v>
      </c>
      <c r="G118" s="8" t="str">
        <f t="shared" si="27"/>
        <v/>
      </c>
      <c r="H118" s="8">
        <f t="shared" si="28"/>
        <v>1.2578616352201259E-2</v>
      </c>
      <c r="I118" s="8" t="str">
        <f t="shared" si="29"/>
        <v/>
      </c>
      <c r="J118" s="8">
        <f t="shared" si="30"/>
        <v>1.4778325123152709E-2</v>
      </c>
      <c r="K118" s="8" t="str">
        <f t="shared" si="33"/>
        <v xml:space="preserve"> </v>
      </c>
      <c r="L118" s="8">
        <f t="shared" si="34"/>
        <v>0.5</v>
      </c>
      <c r="M118" s="8" t="str">
        <f t="shared" si="31"/>
        <v/>
      </c>
      <c r="N118" s="16">
        <f t="shared" si="32"/>
        <v>6.2893081761006293E-3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4.9261083743842365E-3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11</v>
      </c>
      <c r="D123" s="7">
        <v>10</v>
      </c>
      <c r="E123" s="7">
        <v>8</v>
      </c>
      <c r="F123" s="7">
        <v>29</v>
      </c>
      <c r="G123" s="8">
        <f t="shared" si="27"/>
        <v>5.2380952380952382E-2</v>
      </c>
      <c r="H123" s="8">
        <f t="shared" si="28"/>
        <v>6.2893081761006289E-2</v>
      </c>
      <c r="I123" s="8">
        <f t="shared" si="29"/>
        <v>3.8461538461538464E-2</v>
      </c>
      <c r="J123" s="8">
        <f t="shared" si="30"/>
        <v>0.14285714285714285</v>
      </c>
      <c r="K123" s="8">
        <f t="shared" si="33"/>
        <v>-0.27272727272727271</v>
      </c>
      <c r="L123" s="8">
        <f t="shared" si="34"/>
        <v>1.9</v>
      </c>
      <c r="M123" s="8">
        <f t="shared" si="31"/>
        <v>-1.4285714285714285E-2</v>
      </c>
      <c r="N123" s="16">
        <f t="shared" si="32"/>
        <v>0.11949685534591194</v>
      </c>
    </row>
    <row r="124" spans="1:14" ht="25.5" x14ac:dyDescent="0.2">
      <c r="A124" s="27"/>
      <c r="B124" s="24" t="s">
        <v>109</v>
      </c>
      <c r="C124" s="21">
        <v>2</v>
      </c>
      <c r="D124" s="7">
        <v>9</v>
      </c>
      <c r="E124" s="7">
        <v>3</v>
      </c>
      <c r="F124" s="7">
        <v>4</v>
      </c>
      <c r="G124" s="8">
        <f t="shared" si="27"/>
        <v>9.5238095238095247E-3</v>
      </c>
      <c r="H124" s="8">
        <f t="shared" si="28"/>
        <v>5.6603773584905662E-2</v>
      </c>
      <c r="I124" s="8">
        <f t="shared" si="29"/>
        <v>1.4423076923076924E-2</v>
      </c>
      <c r="J124" s="8">
        <f t="shared" si="30"/>
        <v>1.9704433497536946E-2</v>
      </c>
      <c r="K124" s="8">
        <f t="shared" si="33"/>
        <v>0.5</v>
      </c>
      <c r="L124" s="8">
        <f t="shared" si="34"/>
        <v>-0.55555555555555558</v>
      </c>
      <c r="M124" s="8">
        <f t="shared" si="31"/>
        <v>4.7619047619047623E-3</v>
      </c>
      <c r="N124" s="16">
        <f t="shared" si="32"/>
        <v>-3.1446540880503145E-2</v>
      </c>
    </row>
    <row r="125" spans="1:14" ht="25.5" x14ac:dyDescent="0.2">
      <c r="A125" s="27"/>
      <c r="B125" s="24" t="s">
        <v>110</v>
      </c>
      <c r="C125" s="21">
        <v>0</v>
      </c>
      <c r="D125" s="7">
        <v>1</v>
      </c>
      <c r="E125" s="7">
        <v>1</v>
      </c>
      <c r="F125" s="7">
        <v>4</v>
      </c>
      <c r="G125" s="8" t="str">
        <f t="shared" si="27"/>
        <v/>
      </c>
      <c r="H125" s="8">
        <f t="shared" si="28"/>
        <v>6.2893081761006293E-3</v>
      </c>
      <c r="I125" s="8">
        <f t="shared" si="29"/>
        <v>4.807692307692308E-3</v>
      </c>
      <c r="J125" s="8">
        <f t="shared" si="30"/>
        <v>1.9704433497536946E-2</v>
      </c>
      <c r="K125" s="8">
        <f t="shared" si="33"/>
        <v>1</v>
      </c>
      <c r="L125" s="8">
        <f t="shared" si="34"/>
        <v>3</v>
      </c>
      <c r="M125" s="8" t="str">
        <f t="shared" si="31"/>
        <v/>
      </c>
      <c r="N125" s="16">
        <f t="shared" si="32"/>
        <v>1.886792452830189E-2</v>
      </c>
    </row>
    <row r="126" spans="1:14" x14ac:dyDescent="0.2">
      <c r="A126" s="27"/>
      <c r="B126" s="24" t="s">
        <v>111</v>
      </c>
      <c r="C126" s="21">
        <v>2</v>
      </c>
      <c r="D126" s="7">
        <v>1</v>
      </c>
      <c r="E126" s="7">
        <v>0</v>
      </c>
      <c r="F126" s="7">
        <v>1</v>
      </c>
      <c r="G126" s="8">
        <f t="shared" si="27"/>
        <v>9.5238095238095247E-3</v>
      </c>
      <c r="H126" s="8">
        <f t="shared" si="28"/>
        <v>6.2893081761006293E-3</v>
      </c>
      <c r="I126" s="8" t="str">
        <f t="shared" si="29"/>
        <v/>
      </c>
      <c r="J126" s="8">
        <f t="shared" si="30"/>
        <v>4.9261083743842365E-3</v>
      </c>
      <c r="K126" s="8">
        <f t="shared" si="33"/>
        <v>-1</v>
      </c>
      <c r="L126" s="8">
        <f t="shared" si="34"/>
        <v>0</v>
      </c>
      <c r="M126" s="8">
        <f t="shared" si="31"/>
        <v>-9.5238095238095247E-3</v>
      </c>
      <c r="N126" s="16">
        <f t="shared" si="32"/>
        <v>0</v>
      </c>
    </row>
    <row r="127" spans="1:14" x14ac:dyDescent="0.2">
      <c r="A127" s="27"/>
      <c r="B127" s="24" t="s">
        <v>112</v>
      </c>
      <c r="C127" s="21">
        <v>5</v>
      </c>
      <c r="D127" s="7">
        <v>5</v>
      </c>
      <c r="E127" s="7">
        <v>1</v>
      </c>
      <c r="F127" s="7">
        <v>3</v>
      </c>
      <c r="G127" s="8">
        <f t="shared" si="27"/>
        <v>2.3809523809523808E-2</v>
      </c>
      <c r="H127" s="8">
        <f t="shared" si="28"/>
        <v>3.1446540880503145E-2</v>
      </c>
      <c r="I127" s="8">
        <f t="shared" si="29"/>
        <v>4.807692307692308E-3</v>
      </c>
      <c r="J127" s="8">
        <f t="shared" si="30"/>
        <v>1.4778325123152709E-2</v>
      </c>
      <c r="K127" s="8">
        <f t="shared" si="33"/>
        <v>-0.8</v>
      </c>
      <c r="L127" s="8">
        <f t="shared" si="34"/>
        <v>-0.4</v>
      </c>
      <c r="M127" s="8">
        <f t="shared" si="31"/>
        <v>-1.9047619047619049E-2</v>
      </c>
      <c r="N127" s="16">
        <f t="shared" si="32"/>
        <v>-1.2578616352201259E-2</v>
      </c>
    </row>
    <row r="128" spans="1:14" x14ac:dyDescent="0.2">
      <c r="A128" s="27"/>
      <c r="B128" s="24" t="s">
        <v>113</v>
      </c>
      <c r="C128" s="21">
        <v>1</v>
      </c>
      <c r="D128" s="7">
        <v>1</v>
      </c>
      <c r="E128" s="7">
        <v>0</v>
      </c>
      <c r="F128" s="7">
        <v>2</v>
      </c>
      <c r="G128" s="8">
        <f t="shared" si="27"/>
        <v>4.7619047619047623E-3</v>
      </c>
      <c r="H128" s="8">
        <f t="shared" si="28"/>
        <v>6.2893081761006293E-3</v>
      </c>
      <c r="I128" s="8" t="str">
        <f t="shared" si="29"/>
        <v/>
      </c>
      <c r="J128" s="8">
        <f t="shared" si="30"/>
        <v>9.852216748768473E-3</v>
      </c>
      <c r="K128" s="8">
        <f t="shared" si="33"/>
        <v>-1</v>
      </c>
      <c r="L128" s="8">
        <f t="shared" si="34"/>
        <v>1</v>
      </c>
      <c r="M128" s="8">
        <f t="shared" si="31"/>
        <v>-4.7619047619047623E-3</v>
      </c>
      <c r="N128" s="16">
        <f t="shared" si="32"/>
        <v>6.2893081761006293E-3</v>
      </c>
    </row>
    <row r="129" spans="1:14" x14ac:dyDescent="0.2">
      <c r="A129" s="27"/>
      <c r="B129" s="24" t="s">
        <v>114</v>
      </c>
      <c r="C129" s="21">
        <v>1</v>
      </c>
      <c r="D129" s="7">
        <v>5</v>
      </c>
      <c r="E129" s="7">
        <v>0</v>
      </c>
      <c r="F129" s="7">
        <v>1</v>
      </c>
      <c r="G129" s="8">
        <f t="shared" si="27"/>
        <v>4.7619047619047623E-3</v>
      </c>
      <c r="H129" s="8">
        <f t="shared" si="28"/>
        <v>3.1446540880503145E-2</v>
      </c>
      <c r="I129" s="8" t="str">
        <f t="shared" si="29"/>
        <v/>
      </c>
      <c r="J129" s="8">
        <f t="shared" si="30"/>
        <v>4.9261083743842365E-3</v>
      </c>
      <c r="K129" s="8">
        <f t="shared" si="33"/>
        <v>-1</v>
      </c>
      <c r="L129" s="8">
        <f t="shared" si="34"/>
        <v>-0.8</v>
      </c>
      <c r="M129" s="8">
        <f t="shared" si="31"/>
        <v>-4.7619047619047623E-3</v>
      </c>
      <c r="N129" s="16">
        <f t="shared" si="32"/>
        <v>-2.5157232704402517E-2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1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4.9261083743842365E-3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2</v>
      </c>
      <c r="D133" s="7">
        <v>0</v>
      </c>
      <c r="E133" s="7">
        <v>0</v>
      </c>
      <c r="F133" s="7">
        <v>0</v>
      </c>
      <c r="G133" s="8">
        <f t="shared" si="27"/>
        <v>9.5238095238095247E-3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-9.5238095238095247E-3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2</v>
      </c>
      <c r="F134" s="7">
        <v>0</v>
      </c>
      <c r="G134" s="8">
        <f t="shared" si="27"/>
        <v>4.7619047619047623E-3</v>
      </c>
      <c r="H134" s="8" t="str">
        <f t="shared" si="28"/>
        <v/>
      </c>
      <c r="I134" s="8">
        <f t="shared" si="29"/>
        <v>9.6153846153846159E-3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>
        <f t="shared" si="31"/>
        <v>4.7619047619047623E-3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1</v>
      </c>
      <c r="D135" s="7">
        <v>0</v>
      </c>
      <c r="E135" s="7">
        <v>2</v>
      </c>
      <c r="F135" s="7">
        <v>1</v>
      </c>
      <c r="G135" s="8">
        <f t="shared" si="27"/>
        <v>4.7619047619047623E-3</v>
      </c>
      <c r="H135" s="8" t="str">
        <f t="shared" si="28"/>
        <v/>
      </c>
      <c r="I135" s="8">
        <f t="shared" si="29"/>
        <v>9.6153846153846159E-3</v>
      </c>
      <c r="J135" s="8">
        <f t="shared" si="30"/>
        <v>4.9261083743842365E-3</v>
      </c>
      <c r="K135" s="8">
        <f t="shared" si="33"/>
        <v>1</v>
      </c>
      <c r="L135" s="8">
        <f t="shared" si="34"/>
        <v>1</v>
      </c>
      <c r="M135" s="8">
        <f t="shared" si="31"/>
        <v>4.7619047619047623E-3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2</v>
      </c>
      <c r="F136" s="7">
        <v>0</v>
      </c>
      <c r="G136" s="8">
        <f t="shared" si="27"/>
        <v>4.7619047619047623E-3</v>
      </c>
      <c r="H136" s="8" t="str">
        <f t="shared" si="28"/>
        <v/>
      </c>
      <c r="I136" s="8">
        <f t="shared" si="29"/>
        <v>9.6153846153846159E-3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>
        <f t="shared" si="31"/>
        <v>4.7619047619047623E-3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18</v>
      </c>
      <c r="D137" s="7">
        <v>8</v>
      </c>
      <c r="E137" s="7">
        <v>5</v>
      </c>
      <c r="F137" s="7">
        <v>1</v>
      </c>
      <c r="G137" s="8">
        <f t="shared" si="27"/>
        <v>8.5714285714285715E-2</v>
      </c>
      <c r="H137" s="8">
        <f t="shared" si="28"/>
        <v>5.0314465408805034E-2</v>
      </c>
      <c r="I137" s="8">
        <f t="shared" si="29"/>
        <v>2.403846153846154E-2</v>
      </c>
      <c r="J137" s="8">
        <f t="shared" si="30"/>
        <v>4.9261083743842365E-3</v>
      </c>
      <c r="K137" s="8">
        <f t="shared" si="33"/>
        <v>-0.72222222222222221</v>
      </c>
      <c r="L137" s="8">
        <f t="shared" si="34"/>
        <v>-0.875</v>
      </c>
      <c r="M137" s="8">
        <f t="shared" si="31"/>
        <v>-6.1904761904761907E-2</v>
      </c>
      <c r="N137" s="16">
        <f t="shared" si="32"/>
        <v>-4.4025157232704407E-2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2</v>
      </c>
      <c r="F138" s="7">
        <v>4</v>
      </c>
      <c r="G138" s="8" t="str">
        <f t="shared" si="27"/>
        <v/>
      </c>
      <c r="H138" s="8" t="str">
        <f t="shared" si="28"/>
        <v/>
      </c>
      <c r="I138" s="8">
        <f t="shared" si="29"/>
        <v>9.6153846153846159E-3</v>
      </c>
      <c r="J138" s="8">
        <f t="shared" si="30"/>
        <v>1.9704433497536946E-2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24</v>
      </c>
      <c r="D139" s="7">
        <v>4</v>
      </c>
      <c r="E139" s="7">
        <v>10</v>
      </c>
      <c r="F139" s="7">
        <v>2</v>
      </c>
      <c r="G139" s="8">
        <f t="shared" si="27"/>
        <v>0.11428571428571428</v>
      </c>
      <c r="H139" s="8">
        <f t="shared" si="28"/>
        <v>2.5157232704402517E-2</v>
      </c>
      <c r="I139" s="8">
        <f t="shared" si="29"/>
        <v>4.807692307692308E-2</v>
      </c>
      <c r="J139" s="8">
        <f t="shared" si="30"/>
        <v>9.852216748768473E-3</v>
      </c>
      <c r="K139" s="8">
        <f t="shared" si="33"/>
        <v>-0.58333333333333337</v>
      </c>
      <c r="L139" s="8">
        <f t="shared" si="34"/>
        <v>-0.5</v>
      </c>
      <c r="M139" s="8">
        <f t="shared" si="31"/>
        <v>-6.6666666666666666E-2</v>
      </c>
      <c r="N139" s="16">
        <f t="shared" si="32"/>
        <v>-1.2578616352201259E-2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8</v>
      </c>
      <c r="D141" s="7">
        <v>13</v>
      </c>
      <c r="E141" s="7">
        <v>2</v>
      </c>
      <c r="F141" s="7">
        <v>1</v>
      </c>
      <c r="G141" s="8">
        <f t="shared" si="27"/>
        <v>3.8095238095238099E-2</v>
      </c>
      <c r="H141" s="8">
        <f t="shared" si="28"/>
        <v>8.1761006289308172E-2</v>
      </c>
      <c r="I141" s="8">
        <f t="shared" si="29"/>
        <v>9.6153846153846159E-3</v>
      </c>
      <c r="J141" s="8">
        <f t="shared" si="30"/>
        <v>4.9261083743842365E-3</v>
      </c>
      <c r="K141" s="8">
        <f t="shared" si="33"/>
        <v>-0.75</v>
      </c>
      <c r="L141" s="8">
        <f t="shared" si="34"/>
        <v>-0.92307692307692313</v>
      </c>
      <c r="M141" s="8">
        <f t="shared" si="31"/>
        <v>-2.8571428571428574E-2</v>
      </c>
      <c r="N141" s="16">
        <f t="shared" si="32"/>
        <v>-7.5471698113207544E-2</v>
      </c>
    </row>
    <row r="142" spans="1:14" x14ac:dyDescent="0.2">
      <c r="A142" s="27"/>
      <c r="B142" s="24" t="s">
        <v>127</v>
      </c>
      <c r="C142" s="21">
        <v>1</v>
      </c>
      <c r="D142" s="7">
        <v>1</v>
      </c>
      <c r="E142" s="7">
        <v>2</v>
      </c>
      <c r="F142" s="7">
        <v>1</v>
      </c>
      <c r="G142" s="8">
        <f t="shared" si="27"/>
        <v>4.7619047619047623E-3</v>
      </c>
      <c r="H142" s="8">
        <f t="shared" si="28"/>
        <v>6.2893081761006293E-3</v>
      </c>
      <c r="I142" s="8">
        <f t="shared" si="29"/>
        <v>9.6153846153846159E-3</v>
      </c>
      <c r="J142" s="8">
        <f t="shared" si="30"/>
        <v>4.9261083743842365E-3</v>
      </c>
      <c r="K142" s="8">
        <f t="shared" si="33"/>
        <v>1</v>
      </c>
      <c r="L142" s="8">
        <f t="shared" si="34"/>
        <v>0</v>
      </c>
      <c r="M142" s="8">
        <f t="shared" si="31"/>
        <v>4.7619047619047623E-3</v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5</v>
      </c>
      <c r="D144" s="7">
        <v>8</v>
      </c>
      <c r="E144" s="7">
        <v>3</v>
      </c>
      <c r="F144" s="7">
        <v>1</v>
      </c>
      <c r="G144" s="8">
        <f t="shared" si="27"/>
        <v>2.3809523809523808E-2</v>
      </c>
      <c r="H144" s="8">
        <f t="shared" si="28"/>
        <v>5.0314465408805034E-2</v>
      </c>
      <c r="I144" s="8">
        <f t="shared" si="29"/>
        <v>1.4423076923076924E-2</v>
      </c>
      <c r="J144" s="8">
        <f t="shared" si="30"/>
        <v>4.9261083743842365E-3</v>
      </c>
      <c r="K144" s="8">
        <f t="shared" si="33"/>
        <v>-0.4</v>
      </c>
      <c r="L144" s="8">
        <f t="shared" si="34"/>
        <v>-0.875</v>
      </c>
      <c r="M144" s="8">
        <f t="shared" si="31"/>
        <v>-9.5238095238095247E-3</v>
      </c>
      <c r="N144" s="16">
        <f t="shared" si="32"/>
        <v>-4.4025157232704407E-2</v>
      </c>
    </row>
    <row r="145" spans="1:14" ht="24" customHeight="1" x14ac:dyDescent="0.2">
      <c r="A145" s="27"/>
      <c r="B145" s="24" t="s">
        <v>130</v>
      </c>
      <c r="C145" s="21">
        <v>5</v>
      </c>
      <c r="D145" s="7">
        <v>3</v>
      </c>
      <c r="E145" s="7">
        <v>3</v>
      </c>
      <c r="F145" s="7">
        <v>4</v>
      </c>
      <c r="G145" s="8">
        <f t="shared" ref="G145:G180" si="35">+IF(C145=0,"",C145/C$81)</f>
        <v>2.3809523809523808E-2</v>
      </c>
      <c r="H145" s="8">
        <f t="shared" ref="H145:H180" si="36">+IF(D145=0,"",D145/D$81)</f>
        <v>1.8867924528301886E-2</v>
      </c>
      <c r="I145" s="8">
        <f t="shared" ref="I145:I180" si="37">+IF(E145=0,"",E145/E$81)</f>
        <v>1.4423076923076924E-2</v>
      </c>
      <c r="J145" s="8">
        <f t="shared" ref="J145:J180" si="38">+IF(F145=0,"",F145/F$81)</f>
        <v>1.9704433497536946E-2</v>
      </c>
      <c r="K145" s="8">
        <f t="shared" si="33"/>
        <v>-0.4</v>
      </c>
      <c r="L145" s="8">
        <f t="shared" si="34"/>
        <v>0.33333333333333331</v>
      </c>
      <c r="M145" s="8">
        <f t="shared" ref="M145:M180" si="39">+IF(OR(AND(G145=""),(K145="")),"",G145*K145)</f>
        <v>-9.5238095238095247E-3</v>
      </c>
      <c r="N145" s="16">
        <f t="shared" ref="N145:N180" si="40">+IF(OR(AND(H145=""),(L145="")),"",H145*L145)</f>
        <v>6.2893081761006284E-3</v>
      </c>
    </row>
    <row r="146" spans="1:14" x14ac:dyDescent="0.2">
      <c r="A146" s="27"/>
      <c r="B146" s="24" t="s">
        <v>131</v>
      </c>
      <c r="C146" s="21">
        <v>23</v>
      </c>
      <c r="D146" s="7">
        <v>9</v>
      </c>
      <c r="E146" s="7">
        <v>5</v>
      </c>
      <c r="F146" s="7">
        <v>4</v>
      </c>
      <c r="G146" s="8">
        <f t="shared" si="35"/>
        <v>0.10952380952380952</v>
      </c>
      <c r="H146" s="8">
        <f t="shared" si="36"/>
        <v>5.6603773584905662E-2</v>
      </c>
      <c r="I146" s="8">
        <f t="shared" si="37"/>
        <v>2.403846153846154E-2</v>
      </c>
      <c r="J146" s="8">
        <f t="shared" si="38"/>
        <v>1.9704433497536946E-2</v>
      </c>
      <c r="K146" s="8">
        <f t="shared" ref="K146:K180" si="41">+IF(AND(C146=0,E146=0)," ",IF(C146=0,1,IF(E146=0,-1,(E146-C146)/C146)))</f>
        <v>-0.78260869565217395</v>
      </c>
      <c r="L146" s="8">
        <f t="shared" ref="L146:L180" si="42">+IF(AND(D146=0,F146=0)," ",IF(D146=0,1,IF(F146=0,-1,(F146-D146)/D146)))</f>
        <v>-0.55555555555555558</v>
      </c>
      <c r="M146" s="8">
        <f t="shared" si="39"/>
        <v>-8.5714285714285715E-2</v>
      </c>
      <c r="N146" s="16">
        <f t="shared" si="40"/>
        <v>-3.1446540880503145E-2</v>
      </c>
    </row>
    <row r="147" spans="1:14" x14ac:dyDescent="0.2">
      <c r="A147" s="27"/>
      <c r="B147" s="24" t="s">
        <v>132</v>
      </c>
      <c r="C147" s="21">
        <v>17</v>
      </c>
      <c r="D147" s="7">
        <v>4</v>
      </c>
      <c r="E147" s="7">
        <v>11</v>
      </c>
      <c r="F147" s="7">
        <v>0</v>
      </c>
      <c r="G147" s="8">
        <f t="shared" si="35"/>
        <v>8.0952380952380956E-2</v>
      </c>
      <c r="H147" s="8">
        <f t="shared" si="36"/>
        <v>2.5157232704402517E-2</v>
      </c>
      <c r="I147" s="8">
        <f t="shared" si="37"/>
        <v>5.2884615384615384E-2</v>
      </c>
      <c r="J147" s="8" t="str">
        <f t="shared" si="38"/>
        <v/>
      </c>
      <c r="K147" s="8">
        <f t="shared" si="41"/>
        <v>-0.35294117647058826</v>
      </c>
      <c r="L147" s="8">
        <f t="shared" si="42"/>
        <v>-1</v>
      </c>
      <c r="M147" s="8">
        <f t="shared" si="39"/>
        <v>-2.8571428571428574E-2</v>
      </c>
      <c r="N147" s="16">
        <f t="shared" si="40"/>
        <v>-2.5157232704402517E-2</v>
      </c>
    </row>
    <row r="148" spans="1:14" x14ac:dyDescent="0.2">
      <c r="A148" s="27"/>
      <c r="B148" s="24" t="s">
        <v>133</v>
      </c>
      <c r="C148" s="21">
        <v>2</v>
      </c>
      <c r="D148" s="7">
        <v>0</v>
      </c>
      <c r="E148" s="7">
        <v>4</v>
      </c>
      <c r="F148" s="7">
        <v>0</v>
      </c>
      <c r="G148" s="8">
        <f t="shared" si="35"/>
        <v>9.5238095238095247E-3</v>
      </c>
      <c r="H148" s="8" t="str">
        <f t="shared" si="36"/>
        <v/>
      </c>
      <c r="I148" s="8">
        <f t="shared" si="37"/>
        <v>1.9230769230769232E-2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>
        <f t="shared" si="39"/>
        <v>9.5238095238095247E-3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5</v>
      </c>
      <c r="F149" s="7">
        <v>1</v>
      </c>
      <c r="G149" s="8" t="str">
        <f t="shared" si="35"/>
        <v/>
      </c>
      <c r="H149" s="8" t="str">
        <f t="shared" si="36"/>
        <v/>
      </c>
      <c r="I149" s="8">
        <f t="shared" si="37"/>
        <v>2.403846153846154E-2</v>
      </c>
      <c r="J149" s="8">
        <f t="shared" si="38"/>
        <v>4.9261083743842365E-3</v>
      </c>
      <c r="K149" s="8">
        <f t="shared" si="41"/>
        <v>1</v>
      </c>
      <c r="L149" s="8">
        <f t="shared" si="42"/>
        <v>1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0</v>
      </c>
      <c r="D150" s="7">
        <v>2</v>
      </c>
      <c r="E150" s="7">
        <v>0</v>
      </c>
      <c r="F150" s="7">
        <v>2</v>
      </c>
      <c r="G150" s="8" t="str">
        <f t="shared" si="35"/>
        <v/>
      </c>
      <c r="H150" s="8">
        <f t="shared" si="36"/>
        <v>1.2578616352201259E-2</v>
      </c>
      <c r="I150" s="8" t="str">
        <f t="shared" si="37"/>
        <v/>
      </c>
      <c r="J150" s="8">
        <f t="shared" si="38"/>
        <v>9.852216748768473E-3</v>
      </c>
      <c r="K150" s="8" t="str">
        <f t="shared" si="41"/>
        <v xml:space="preserve"> </v>
      </c>
      <c r="L150" s="8">
        <f t="shared" si="42"/>
        <v>0</v>
      </c>
      <c r="M150" s="8" t="str">
        <f t="shared" si="39"/>
        <v/>
      </c>
      <c r="N150" s="16">
        <f t="shared" si="40"/>
        <v>0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2</v>
      </c>
      <c r="D155" s="7">
        <v>2</v>
      </c>
      <c r="E155" s="7">
        <v>0</v>
      </c>
      <c r="F155" s="7">
        <v>1</v>
      </c>
      <c r="G155" s="8">
        <f t="shared" si="35"/>
        <v>9.5238095238095247E-3</v>
      </c>
      <c r="H155" s="8">
        <f t="shared" si="36"/>
        <v>1.2578616352201259E-2</v>
      </c>
      <c r="I155" s="8" t="str">
        <f t="shared" si="37"/>
        <v/>
      </c>
      <c r="J155" s="8">
        <f t="shared" si="38"/>
        <v>4.9261083743842365E-3</v>
      </c>
      <c r="K155" s="8">
        <f t="shared" si="41"/>
        <v>-1</v>
      </c>
      <c r="L155" s="8">
        <f t="shared" si="42"/>
        <v>-0.5</v>
      </c>
      <c r="M155" s="8">
        <f t="shared" si="39"/>
        <v>-9.5238095238095247E-3</v>
      </c>
      <c r="N155" s="16">
        <f t="shared" si="40"/>
        <v>-6.2893081761006293E-3</v>
      </c>
    </row>
    <row r="156" spans="1:14" ht="25.5" x14ac:dyDescent="0.2">
      <c r="A156" s="27"/>
      <c r="B156" s="24" t="s">
        <v>141</v>
      </c>
      <c r="C156" s="21">
        <v>2</v>
      </c>
      <c r="D156" s="7">
        <v>0</v>
      </c>
      <c r="E156" s="7">
        <v>1</v>
      </c>
      <c r="F156" s="7">
        <v>0</v>
      </c>
      <c r="G156" s="8">
        <f t="shared" si="35"/>
        <v>9.5238095238095247E-3</v>
      </c>
      <c r="H156" s="8" t="str">
        <f t="shared" si="36"/>
        <v/>
      </c>
      <c r="I156" s="8">
        <f t="shared" si="37"/>
        <v>4.807692307692308E-3</v>
      </c>
      <c r="J156" s="8" t="str">
        <f t="shared" si="38"/>
        <v/>
      </c>
      <c r="K156" s="8">
        <f t="shared" si="41"/>
        <v>-0.5</v>
      </c>
      <c r="L156" s="8" t="str">
        <f t="shared" si="42"/>
        <v xml:space="preserve"> </v>
      </c>
      <c r="M156" s="8">
        <f t="shared" si="39"/>
        <v>-4.7619047619047623E-3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2</v>
      </c>
      <c r="D157" s="7">
        <v>0</v>
      </c>
      <c r="E157" s="7">
        <v>1</v>
      </c>
      <c r="F157" s="7">
        <v>0</v>
      </c>
      <c r="G157" s="8">
        <f t="shared" si="35"/>
        <v>9.5238095238095247E-3</v>
      </c>
      <c r="H157" s="8" t="str">
        <f t="shared" si="36"/>
        <v/>
      </c>
      <c r="I157" s="8">
        <f t="shared" si="37"/>
        <v>4.807692307692308E-3</v>
      </c>
      <c r="J157" s="8" t="str">
        <f t="shared" si="38"/>
        <v/>
      </c>
      <c r="K157" s="8">
        <f t="shared" si="41"/>
        <v>-0.5</v>
      </c>
      <c r="L157" s="8" t="str">
        <f t="shared" si="42"/>
        <v xml:space="preserve"> </v>
      </c>
      <c r="M157" s="8">
        <f t="shared" si="39"/>
        <v>-4.7619047619047623E-3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6.2893081761006293E-3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6">
        <f t="shared" si="40"/>
        <v>-6.2893081761006293E-3</v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1</v>
      </c>
      <c r="D161" s="7">
        <v>0</v>
      </c>
      <c r="E161" s="7">
        <v>3</v>
      </c>
      <c r="F161" s="7">
        <v>1</v>
      </c>
      <c r="G161" s="8">
        <f t="shared" si="35"/>
        <v>4.7619047619047623E-3</v>
      </c>
      <c r="H161" s="8" t="str">
        <f t="shared" si="36"/>
        <v/>
      </c>
      <c r="I161" s="8">
        <f t="shared" si="37"/>
        <v>1.4423076923076924E-2</v>
      </c>
      <c r="J161" s="8">
        <f t="shared" si="38"/>
        <v>4.9261083743842365E-3</v>
      </c>
      <c r="K161" s="8">
        <f t="shared" si="41"/>
        <v>2</v>
      </c>
      <c r="L161" s="8">
        <f t="shared" si="42"/>
        <v>1</v>
      </c>
      <c r="M161" s="8">
        <f t="shared" si="39"/>
        <v>9.5238095238095247E-3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0</v>
      </c>
      <c r="E166" s="7">
        <v>1</v>
      </c>
      <c r="F166" s="7">
        <v>0</v>
      </c>
      <c r="G166" s="8">
        <f t="shared" si="35"/>
        <v>1.4285714285714285E-2</v>
      </c>
      <c r="H166" s="8" t="str">
        <f t="shared" si="36"/>
        <v/>
      </c>
      <c r="I166" s="8">
        <f t="shared" si="37"/>
        <v>4.807692307692308E-3</v>
      </c>
      <c r="J166" s="8" t="str">
        <f t="shared" si="38"/>
        <v/>
      </c>
      <c r="K166" s="8">
        <f t="shared" si="41"/>
        <v>-0.66666666666666663</v>
      </c>
      <c r="L166" s="8" t="str">
        <f t="shared" si="42"/>
        <v xml:space="preserve"> </v>
      </c>
      <c r="M166" s="8">
        <f t="shared" si="39"/>
        <v>-9.5238095238095229E-3</v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8</v>
      </c>
      <c r="D170" s="7">
        <v>4</v>
      </c>
      <c r="E170" s="7">
        <v>0</v>
      </c>
      <c r="F170" s="7">
        <v>0</v>
      </c>
      <c r="G170" s="8">
        <f t="shared" si="35"/>
        <v>3.8095238095238099E-2</v>
      </c>
      <c r="H170" s="8">
        <f t="shared" si="36"/>
        <v>2.5157232704402517E-2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-3.8095238095238099E-2</v>
      </c>
      <c r="N170" s="16">
        <f t="shared" si="40"/>
        <v>-2.5157232704402517E-2</v>
      </c>
    </row>
    <row r="171" spans="1:14" x14ac:dyDescent="0.2">
      <c r="A171" s="27"/>
      <c r="B171" s="24" t="s">
        <v>156</v>
      </c>
      <c r="C171" s="21">
        <v>1</v>
      </c>
      <c r="D171" s="7">
        <v>1</v>
      </c>
      <c r="E171" s="7">
        <v>1</v>
      </c>
      <c r="F171" s="7">
        <v>0</v>
      </c>
      <c r="G171" s="8">
        <f t="shared" si="35"/>
        <v>4.7619047619047623E-3</v>
      </c>
      <c r="H171" s="8">
        <f t="shared" si="36"/>
        <v>6.2893081761006293E-3</v>
      </c>
      <c r="I171" s="8">
        <f t="shared" si="37"/>
        <v>4.807692307692308E-3</v>
      </c>
      <c r="J171" s="8" t="str">
        <f t="shared" si="38"/>
        <v/>
      </c>
      <c r="K171" s="8">
        <f t="shared" si="41"/>
        <v>0</v>
      </c>
      <c r="L171" s="8">
        <f t="shared" si="42"/>
        <v>-1</v>
      </c>
      <c r="M171" s="8">
        <f t="shared" si="39"/>
        <v>0</v>
      </c>
      <c r="N171" s="16">
        <f t="shared" si="40"/>
        <v>-6.2893081761006293E-3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2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9.852216748768473E-3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6.2893081761006293E-3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-6.2893081761006293E-3</v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6.2893081761006293E-3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16">
        <f t="shared" si="40"/>
        <v>-6.2893081761006293E-3</v>
      </c>
    </row>
    <row r="178" spans="1:14" ht="25.5" x14ac:dyDescent="0.2">
      <c r="A178" s="27"/>
      <c r="B178" s="24" t="s">
        <v>163</v>
      </c>
      <c r="C178" s="21">
        <v>0</v>
      </c>
      <c r="D178" s="7">
        <v>2</v>
      </c>
      <c r="E178" s="7">
        <v>12</v>
      </c>
      <c r="F178" s="7">
        <v>17</v>
      </c>
      <c r="G178" s="8" t="str">
        <f t="shared" si="35"/>
        <v/>
      </c>
      <c r="H178" s="8">
        <f t="shared" si="36"/>
        <v>1.2578616352201259E-2</v>
      </c>
      <c r="I178" s="8">
        <f t="shared" si="37"/>
        <v>5.7692307692307696E-2</v>
      </c>
      <c r="J178" s="8">
        <f t="shared" si="38"/>
        <v>8.3743842364532015E-2</v>
      </c>
      <c r="K178" s="8">
        <f t="shared" si="41"/>
        <v>1</v>
      </c>
      <c r="L178" s="8">
        <f t="shared" si="42"/>
        <v>7.5</v>
      </c>
      <c r="M178" s="8" t="str">
        <f t="shared" si="39"/>
        <v/>
      </c>
      <c r="N178" s="16">
        <f t="shared" si="40"/>
        <v>9.4339622641509441E-2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570</v>
      </c>
      <c r="D188" s="11">
        <f>SUM(D189:D363)</f>
        <v>594</v>
      </c>
      <c r="E188" s="11">
        <f>SUM(E189:E363)</f>
        <v>442</v>
      </c>
      <c r="F188" s="11">
        <f>SUM(F189:F363)</f>
        <v>421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-0.22456140350877193</v>
      </c>
      <c r="L188" s="12">
        <f>+IF(AND(D188=0,F188=0),"",IF(D188=0,1,IF(F188=0,-1,(F188-D188)/D188)))</f>
        <v>-0.29124579124579125</v>
      </c>
      <c r="M188" s="12">
        <f t="shared" ref="M188:M219" si="47">+IF(OR(AND(G188=""),(K188="")),"",G188*K188)</f>
        <v>-0.22456140350877193</v>
      </c>
      <c r="N188" s="12">
        <f t="shared" ref="N188:N219" si="48">+IF(OR(AND(H188=""),(L188="")),"",H188*L188)</f>
        <v>-0.29124579124579125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3</v>
      </c>
      <c r="E189" s="13">
        <v>1</v>
      </c>
      <c r="F189" s="13">
        <v>0</v>
      </c>
      <c r="G189" s="14">
        <f t="shared" si="43"/>
        <v>1.7543859649122807E-3</v>
      </c>
      <c r="H189" s="14">
        <f t="shared" si="44"/>
        <v>5.0505050505050509E-3</v>
      </c>
      <c r="I189" s="14">
        <f t="shared" si="45"/>
        <v>2.2624434389140274E-3</v>
      </c>
      <c r="J189" s="14" t="str">
        <f t="shared" si="46"/>
        <v/>
      </c>
      <c r="K189" s="14">
        <f t="shared" ref="K189:K220" si="49">+IF(AND(C189=0,E189=0)," ",IF(C189=0,1,IF(E189=0,-1,(E189-C189)/C189)))</f>
        <v>0</v>
      </c>
      <c r="L189" s="14">
        <f t="shared" ref="L189:L220" si="50">+IF(AND(D189=0,F189=0)," ",IF(D189=0,1,IF(F189=0,-1,(F189-D189)/D189)))</f>
        <v>-1</v>
      </c>
      <c r="M189" s="14">
        <f t="shared" si="47"/>
        <v>0</v>
      </c>
      <c r="N189" s="15">
        <f t="shared" si="48"/>
        <v>-5.0505050505050509E-3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2.3752969121140144E-3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1</v>
      </c>
      <c r="E193" s="7">
        <v>0</v>
      </c>
      <c r="F193" s="7">
        <v>0</v>
      </c>
      <c r="G193" s="8">
        <f t="shared" si="43"/>
        <v>1.7543859649122807E-3</v>
      </c>
      <c r="H193" s="8">
        <f t="shared" si="44"/>
        <v>1.6835016835016834E-3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-1.7543859649122807E-3</v>
      </c>
      <c r="N193" s="16">
        <f t="shared" si="48"/>
        <v>-1.6835016835016834E-3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182</v>
      </c>
      <c r="D195" s="7">
        <v>133</v>
      </c>
      <c r="E195" s="7">
        <v>83</v>
      </c>
      <c r="F195" s="7">
        <v>73</v>
      </c>
      <c r="G195" s="8">
        <f t="shared" si="43"/>
        <v>0.31929824561403508</v>
      </c>
      <c r="H195" s="8">
        <f t="shared" si="44"/>
        <v>0.22390572390572391</v>
      </c>
      <c r="I195" s="8">
        <f t="shared" si="45"/>
        <v>0.18778280542986425</v>
      </c>
      <c r="J195" s="8">
        <f t="shared" si="46"/>
        <v>0.17339667458432304</v>
      </c>
      <c r="K195" s="8">
        <f t="shared" si="49"/>
        <v>-0.54395604395604391</v>
      </c>
      <c r="L195" s="8">
        <f t="shared" si="50"/>
        <v>-0.45112781954887216</v>
      </c>
      <c r="M195" s="8">
        <f t="shared" si="47"/>
        <v>-0.17368421052631577</v>
      </c>
      <c r="N195" s="16">
        <f t="shared" si="48"/>
        <v>-0.10101010101010101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0</v>
      </c>
      <c r="D197" s="7">
        <v>0</v>
      </c>
      <c r="E197" s="7">
        <v>11</v>
      </c>
      <c r="F197" s="7">
        <v>2</v>
      </c>
      <c r="G197" s="8" t="str">
        <f t="shared" si="43"/>
        <v/>
      </c>
      <c r="H197" s="8" t="str">
        <f t="shared" si="44"/>
        <v/>
      </c>
      <c r="I197" s="8">
        <f t="shared" si="45"/>
        <v>2.4886877828054297E-2</v>
      </c>
      <c r="J197" s="8">
        <f t="shared" si="46"/>
        <v>4.7505938242280287E-3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1</v>
      </c>
      <c r="D202" s="7">
        <v>22</v>
      </c>
      <c r="E202" s="7">
        <v>0</v>
      </c>
      <c r="F202" s="7">
        <v>1</v>
      </c>
      <c r="G202" s="8">
        <f t="shared" si="43"/>
        <v>1.7543859649122807E-3</v>
      </c>
      <c r="H202" s="8">
        <f t="shared" si="44"/>
        <v>3.7037037037037035E-2</v>
      </c>
      <c r="I202" s="8" t="str">
        <f t="shared" si="45"/>
        <v/>
      </c>
      <c r="J202" s="8">
        <f t="shared" si="46"/>
        <v>2.3752969121140144E-3</v>
      </c>
      <c r="K202" s="8">
        <f t="shared" si="49"/>
        <v>-1</v>
      </c>
      <c r="L202" s="8">
        <f t="shared" si="50"/>
        <v>-0.95454545454545459</v>
      </c>
      <c r="M202" s="8">
        <f t="shared" si="47"/>
        <v>-1.7543859649122807E-3</v>
      </c>
      <c r="N202" s="16">
        <f t="shared" si="48"/>
        <v>-3.5353535353535352E-2</v>
      </c>
    </row>
    <row r="203" spans="1:14" x14ac:dyDescent="0.2">
      <c r="A203" s="27"/>
      <c r="B203" s="24" t="s">
        <v>180</v>
      </c>
      <c r="C203" s="21">
        <v>12</v>
      </c>
      <c r="D203" s="7">
        <v>8</v>
      </c>
      <c r="E203" s="7">
        <v>4</v>
      </c>
      <c r="F203" s="7">
        <v>16</v>
      </c>
      <c r="G203" s="8">
        <f t="shared" si="43"/>
        <v>2.1052631578947368E-2</v>
      </c>
      <c r="H203" s="8">
        <f t="shared" si="44"/>
        <v>1.3468013468013467E-2</v>
      </c>
      <c r="I203" s="8">
        <f t="shared" si="45"/>
        <v>9.0497737556561094E-3</v>
      </c>
      <c r="J203" s="8">
        <f t="shared" si="46"/>
        <v>3.800475059382423E-2</v>
      </c>
      <c r="K203" s="8">
        <f t="shared" si="49"/>
        <v>-0.66666666666666663</v>
      </c>
      <c r="L203" s="8">
        <f t="shared" si="50"/>
        <v>1</v>
      </c>
      <c r="M203" s="8">
        <f t="shared" si="47"/>
        <v>-1.4035087719298244E-2</v>
      </c>
      <c r="N203" s="16">
        <f t="shared" si="48"/>
        <v>1.3468013468013467E-2</v>
      </c>
    </row>
    <row r="204" spans="1:14" ht="25.5" x14ac:dyDescent="0.2">
      <c r="A204" s="27"/>
      <c r="B204" s="24" t="s">
        <v>181</v>
      </c>
      <c r="C204" s="21">
        <v>2</v>
      </c>
      <c r="D204" s="7">
        <v>2</v>
      </c>
      <c r="E204" s="7">
        <v>2</v>
      </c>
      <c r="F204" s="7">
        <v>4</v>
      </c>
      <c r="G204" s="8">
        <f t="shared" si="43"/>
        <v>3.5087719298245615E-3</v>
      </c>
      <c r="H204" s="8">
        <f t="shared" si="44"/>
        <v>3.3670033670033669E-3</v>
      </c>
      <c r="I204" s="8">
        <f t="shared" si="45"/>
        <v>4.5248868778280547E-3</v>
      </c>
      <c r="J204" s="8">
        <f t="shared" si="46"/>
        <v>9.5011876484560574E-3</v>
      </c>
      <c r="K204" s="8">
        <f t="shared" si="49"/>
        <v>0</v>
      </c>
      <c r="L204" s="8">
        <f t="shared" si="50"/>
        <v>1</v>
      </c>
      <c r="M204" s="8">
        <f t="shared" si="47"/>
        <v>0</v>
      </c>
      <c r="N204" s="16">
        <f t="shared" si="48"/>
        <v>3.3670033670033669E-3</v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1.6835016835016834E-3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-1.6835016835016834E-3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3</v>
      </c>
      <c r="D209" s="7">
        <v>1</v>
      </c>
      <c r="E209" s="7">
        <v>0</v>
      </c>
      <c r="F209" s="7">
        <v>1</v>
      </c>
      <c r="G209" s="8">
        <f t="shared" si="43"/>
        <v>5.263157894736842E-3</v>
      </c>
      <c r="H209" s="8">
        <f t="shared" si="44"/>
        <v>1.6835016835016834E-3</v>
      </c>
      <c r="I209" s="8" t="str">
        <f t="shared" si="45"/>
        <v/>
      </c>
      <c r="J209" s="8">
        <f t="shared" si="46"/>
        <v>2.3752969121140144E-3</v>
      </c>
      <c r="K209" s="8">
        <f t="shared" si="49"/>
        <v>-1</v>
      </c>
      <c r="L209" s="8">
        <f t="shared" si="50"/>
        <v>0</v>
      </c>
      <c r="M209" s="8">
        <f t="shared" si="47"/>
        <v>-5.263157894736842E-3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89</v>
      </c>
      <c r="D215" s="7">
        <v>71</v>
      </c>
      <c r="E215" s="7">
        <v>47</v>
      </c>
      <c r="F215" s="7">
        <v>40</v>
      </c>
      <c r="G215" s="8">
        <f t="shared" si="43"/>
        <v>0.156140350877193</v>
      </c>
      <c r="H215" s="8">
        <f t="shared" si="44"/>
        <v>0.11952861952861953</v>
      </c>
      <c r="I215" s="8">
        <f t="shared" si="45"/>
        <v>0.10633484162895927</v>
      </c>
      <c r="J215" s="8">
        <f t="shared" si="46"/>
        <v>9.5011876484560567E-2</v>
      </c>
      <c r="K215" s="8">
        <f t="shared" si="49"/>
        <v>-0.47191011235955055</v>
      </c>
      <c r="L215" s="8">
        <f t="shared" si="50"/>
        <v>-0.43661971830985913</v>
      </c>
      <c r="M215" s="8">
        <f t="shared" si="47"/>
        <v>-7.3684210526315796E-2</v>
      </c>
      <c r="N215" s="16">
        <f t="shared" si="48"/>
        <v>-5.2188552188552187E-2</v>
      </c>
    </row>
    <row r="216" spans="1:14" ht="26.25" customHeight="1" x14ac:dyDescent="0.2">
      <c r="A216" s="27"/>
      <c r="B216" s="24" t="s">
        <v>193</v>
      </c>
      <c r="C216" s="21">
        <v>3</v>
      </c>
      <c r="D216" s="7">
        <v>6</v>
      </c>
      <c r="E216" s="7">
        <v>5</v>
      </c>
      <c r="F216" s="7">
        <v>3</v>
      </c>
      <c r="G216" s="8">
        <f t="shared" si="43"/>
        <v>5.263157894736842E-3</v>
      </c>
      <c r="H216" s="8">
        <f t="shared" si="44"/>
        <v>1.0101010101010102E-2</v>
      </c>
      <c r="I216" s="8">
        <f t="shared" si="45"/>
        <v>1.1312217194570135E-2</v>
      </c>
      <c r="J216" s="8">
        <f t="shared" si="46"/>
        <v>7.1258907363420431E-3</v>
      </c>
      <c r="K216" s="8">
        <f t="shared" si="49"/>
        <v>0.66666666666666663</v>
      </c>
      <c r="L216" s="8">
        <f t="shared" si="50"/>
        <v>-0.5</v>
      </c>
      <c r="M216" s="8">
        <f t="shared" si="47"/>
        <v>3.508771929824561E-3</v>
      </c>
      <c r="N216" s="16">
        <f t="shared" si="48"/>
        <v>-5.0505050505050509E-3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2</v>
      </c>
      <c r="E218" s="7">
        <v>0</v>
      </c>
      <c r="F218" s="7">
        <v>1</v>
      </c>
      <c r="G218" s="8" t="str">
        <f t="shared" si="43"/>
        <v/>
      </c>
      <c r="H218" s="8">
        <f t="shared" si="44"/>
        <v>3.3670033670033669E-3</v>
      </c>
      <c r="I218" s="8" t="str">
        <f t="shared" si="45"/>
        <v/>
      </c>
      <c r="J218" s="8">
        <f t="shared" si="46"/>
        <v>2.3752969121140144E-3</v>
      </c>
      <c r="K218" s="8" t="str">
        <f t="shared" si="49"/>
        <v xml:space="preserve"> </v>
      </c>
      <c r="L218" s="8">
        <f t="shared" si="50"/>
        <v>-0.5</v>
      </c>
      <c r="M218" s="8" t="str">
        <f t="shared" si="47"/>
        <v/>
      </c>
      <c r="N218" s="16">
        <f t="shared" si="48"/>
        <v>-1.6835016835016834E-3</v>
      </c>
    </row>
    <row r="219" spans="1:14" x14ac:dyDescent="0.2">
      <c r="A219" s="27"/>
      <c r="B219" s="24" t="s">
        <v>196</v>
      </c>
      <c r="C219" s="21">
        <v>0</v>
      </c>
      <c r="D219" s="7">
        <v>2</v>
      </c>
      <c r="E219" s="7">
        <v>0</v>
      </c>
      <c r="F219" s="7">
        <v>4</v>
      </c>
      <c r="G219" s="8" t="str">
        <f t="shared" si="43"/>
        <v/>
      </c>
      <c r="H219" s="8">
        <f t="shared" si="44"/>
        <v>3.3670033670033669E-3</v>
      </c>
      <c r="I219" s="8" t="str">
        <f t="shared" si="45"/>
        <v/>
      </c>
      <c r="J219" s="8">
        <f t="shared" si="46"/>
        <v>9.5011876484560574E-3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>
        <f t="shared" si="48"/>
        <v>3.3670033670033669E-3</v>
      </c>
    </row>
    <row r="220" spans="1:14" x14ac:dyDescent="0.2">
      <c r="A220" s="27"/>
      <c r="B220" s="24" t="s">
        <v>197</v>
      </c>
      <c r="C220" s="21">
        <v>5</v>
      </c>
      <c r="D220" s="7">
        <v>6</v>
      </c>
      <c r="E220" s="7">
        <v>3</v>
      </c>
      <c r="F220" s="7">
        <v>5</v>
      </c>
      <c r="G220" s="8">
        <f t="shared" ref="G220:G251" si="51">+IF(C220=0,"",C220/C$188)</f>
        <v>8.771929824561403E-3</v>
      </c>
      <c r="H220" s="8">
        <f t="shared" ref="H220:H251" si="52">+IF(D220=0,"",D220/D$188)</f>
        <v>1.0101010101010102E-2</v>
      </c>
      <c r="I220" s="8">
        <f t="shared" ref="I220:I251" si="53">+IF(E220=0,"",E220/E$188)</f>
        <v>6.7873303167420816E-3</v>
      </c>
      <c r="J220" s="8">
        <f t="shared" ref="J220:J251" si="54">+IF(F220=0,"",F220/F$188)</f>
        <v>1.1876484560570071E-2</v>
      </c>
      <c r="K220" s="8">
        <f t="shared" si="49"/>
        <v>-0.4</v>
      </c>
      <c r="L220" s="8">
        <f t="shared" si="50"/>
        <v>-0.16666666666666666</v>
      </c>
      <c r="M220" s="8">
        <f t="shared" ref="M220:M251" si="55">+IF(OR(AND(G220=""),(K220="")),"",G220*K220)</f>
        <v>-3.5087719298245615E-3</v>
      </c>
      <c r="N220" s="16">
        <f t="shared" ref="N220:N251" si="56">+IF(OR(AND(H220=""),(L220="")),"",H220*L220)</f>
        <v>-1.6835016835016836E-3</v>
      </c>
    </row>
    <row r="221" spans="1:14" x14ac:dyDescent="0.2">
      <c r="A221" s="27"/>
      <c r="B221" s="24" t="s">
        <v>198</v>
      </c>
      <c r="C221" s="21">
        <v>0</v>
      </c>
      <c r="D221" s="7">
        <v>5</v>
      </c>
      <c r="E221" s="7">
        <v>0</v>
      </c>
      <c r="F221" s="7">
        <v>2</v>
      </c>
      <c r="G221" s="8" t="str">
        <f t="shared" si="51"/>
        <v/>
      </c>
      <c r="H221" s="8">
        <f t="shared" si="52"/>
        <v>8.4175084175084174E-3</v>
      </c>
      <c r="I221" s="8" t="str">
        <f t="shared" si="53"/>
        <v/>
      </c>
      <c r="J221" s="8">
        <f t="shared" si="54"/>
        <v>4.7505938242280287E-3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-0.6</v>
      </c>
      <c r="M221" s="8" t="str">
        <f t="shared" si="55"/>
        <v/>
      </c>
      <c r="N221" s="16">
        <f t="shared" si="56"/>
        <v>-5.0505050505050501E-3</v>
      </c>
    </row>
    <row r="222" spans="1:14" x14ac:dyDescent="0.2">
      <c r="A222" s="27"/>
      <c r="B222" s="24" t="s">
        <v>199</v>
      </c>
      <c r="C222" s="21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3.3670033670033669E-3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-3.3670033670033669E-3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1</v>
      </c>
      <c r="F225" s="7">
        <v>0</v>
      </c>
      <c r="G225" s="8" t="str">
        <f t="shared" si="51"/>
        <v/>
      </c>
      <c r="H225" s="8" t="str">
        <f t="shared" si="52"/>
        <v/>
      </c>
      <c r="I225" s="8">
        <f t="shared" si="53"/>
        <v>2.2624434389140274E-3</v>
      </c>
      <c r="J225" s="8" t="str">
        <f t="shared" si="54"/>
        <v/>
      </c>
      <c r="K225" s="8">
        <f t="shared" si="57"/>
        <v>1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1.6835016835016834E-3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16">
        <f t="shared" si="56"/>
        <v>-1.6835016835016834E-3</v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2</v>
      </c>
      <c r="D230" s="7">
        <v>4</v>
      </c>
      <c r="E230" s="7">
        <v>0</v>
      </c>
      <c r="F230" s="7">
        <v>0</v>
      </c>
      <c r="G230" s="8">
        <f t="shared" si="51"/>
        <v>3.5087719298245615E-3</v>
      </c>
      <c r="H230" s="8">
        <f t="shared" si="52"/>
        <v>6.7340067340067337E-3</v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>
        <f t="shared" si="58"/>
        <v>-1</v>
      </c>
      <c r="M230" s="8">
        <f t="shared" si="55"/>
        <v>-3.5087719298245615E-3</v>
      </c>
      <c r="N230" s="16">
        <f t="shared" si="56"/>
        <v>-6.7340067340067337E-3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1.6835016835016834E-3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-1.6835016835016834E-3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3</v>
      </c>
      <c r="F232" s="7">
        <v>0</v>
      </c>
      <c r="G232" s="8" t="str">
        <f t="shared" si="51"/>
        <v/>
      </c>
      <c r="H232" s="8" t="str">
        <f t="shared" si="52"/>
        <v/>
      </c>
      <c r="I232" s="8">
        <f t="shared" si="53"/>
        <v>6.7873303167420816E-3</v>
      </c>
      <c r="J232" s="8" t="str">
        <f t="shared" si="54"/>
        <v/>
      </c>
      <c r="K232" s="8">
        <f t="shared" si="57"/>
        <v>1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19</v>
      </c>
      <c r="D233" s="7">
        <v>15</v>
      </c>
      <c r="E233" s="7">
        <v>6</v>
      </c>
      <c r="F233" s="7">
        <v>4</v>
      </c>
      <c r="G233" s="8">
        <f t="shared" si="51"/>
        <v>3.3333333333333333E-2</v>
      </c>
      <c r="H233" s="8">
        <f t="shared" si="52"/>
        <v>2.5252525252525252E-2</v>
      </c>
      <c r="I233" s="8">
        <f t="shared" si="53"/>
        <v>1.3574660633484163E-2</v>
      </c>
      <c r="J233" s="8">
        <f t="shared" si="54"/>
        <v>9.5011876484560574E-3</v>
      </c>
      <c r="K233" s="8">
        <f t="shared" si="57"/>
        <v>-0.68421052631578949</v>
      </c>
      <c r="L233" s="8">
        <f t="shared" si="58"/>
        <v>-0.73333333333333328</v>
      </c>
      <c r="M233" s="8">
        <f t="shared" si="55"/>
        <v>-2.2807017543859651E-2</v>
      </c>
      <c r="N233" s="16">
        <f t="shared" si="56"/>
        <v>-1.8518518518518517E-2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3</v>
      </c>
      <c r="D235" s="7">
        <v>5</v>
      </c>
      <c r="E235" s="7">
        <v>9</v>
      </c>
      <c r="F235" s="7">
        <v>6</v>
      </c>
      <c r="G235" s="8">
        <f t="shared" si="51"/>
        <v>5.263157894736842E-3</v>
      </c>
      <c r="H235" s="8">
        <f t="shared" si="52"/>
        <v>8.4175084175084174E-3</v>
      </c>
      <c r="I235" s="8">
        <f t="shared" si="53"/>
        <v>2.0361990950226245E-2</v>
      </c>
      <c r="J235" s="8">
        <f t="shared" si="54"/>
        <v>1.4251781472684086E-2</v>
      </c>
      <c r="K235" s="8">
        <f t="shared" si="57"/>
        <v>2</v>
      </c>
      <c r="L235" s="8">
        <f t="shared" si="58"/>
        <v>0.2</v>
      </c>
      <c r="M235" s="8">
        <f t="shared" si="55"/>
        <v>1.0526315789473684E-2</v>
      </c>
      <c r="N235" s="16">
        <f t="shared" si="56"/>
        <v>1.6835016835016836E-3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101</v>
      </c>
      <c r="D242" s="7">
        <v>114</v>
      </c>
      <c r="E242" s="7">
        <v>87</v>
      </c>
      <c r="F242" s="7">
        <v>76</v>
      </c>
      <c r="G242" s="8">
        <f t="shared" si="51"/>
        <v>0.17719298245614035</v>
      </c>
      <c r="H242" s="8">
        <f t="shared" si="52"/>
        <v>0.19191919191919191</v>
      </c>
      <c r="I242" s="8">
        <f t="shared" si="53"/>
        <v>0.19683257918552036</v>
      </c>
      <c r="J242" s="8">
        <f t="shared" si="54"/>
        <v>0.18052256532066507</v>
      </c>
      <c r="K242" s="8">
        <f t="shared" si="57"/>
        <v>-0.13861386138613863</v>
      </c>
      <c r="L242" s="8">
        <f t="shared" si="58"/>
        <v>-0.33333333333333331</v>
      </c>
      <c r="M242" s="8">
        <f t="shared" si="55"/>
        <v>-2.456140350877193E-2</v>
      </c>
      <c r="N242" s="16">
        <f t="shared" si="56"/>
        <v>-6.3973063973063959E-2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2.2624434389140274E-3</v>
      </c>
      <c r="J245" s="8">
        <f t="shared" si="54"/>
        <v>2.3752969121140144E-3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1</v>
      </c>
      <c r="D248" s="7">
        <v>0</v>
      </c>
      <c r="E248" s="7">
        <v>9</v>
      </c>
      <c r="F248" s="7">
        <v>12</v>
      </c>
      <c r="G248" s="8">
        <f t="shared" si="51"/>
        <v>1.7543859649122807E-3</v>
      </c>
      <c r="H248" s="8" t="str">
        <f t="shared" si="52"/>
        <v/>
      </c>
      <c r="I248" s="8">
        <f t="shared" si="53"/>
        <v>2.0361990950226245E-2</v>
      </c>
      <c r="J248" s="8">
        <f t="shared" si="54"/>
        <v>2.8503562945368172E-2</v>
      </c>
      <c r="K248" s="8">
        <f t="shared" si="57"/>
        <v>8</v>
      </c>
      <c r="L248" s="8">
        <f t="shared" si="58"/>
        <v>1</v>
      </c>
      <c r="M248" s="8">
        <f t="shared" si="55"/>
        <v>1.4035087719298246E-2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1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>
        <f t="shared" si="54"/>
        <v>2.3752969121140144E-3</v>
      </c>
      <c r="K249" s="8" t="str">
        <f t="shared" si="57"/>
        <v xml:space="preserve"> </v>
      </c>
      <c r="L249" s="8">
        <f t="shared" si="58"/>
        <v>1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1</v>
      </c>
      <c r="E252" s="7">
        <v>17</v>
      </c>
      <c r="F252" s="7">
        <v>7</v>
      </c>
      <c r="G252" s="8" t="str">
        <f t="shared" ref="G252:G283" si="59">+IF(C252=0,"",C252/C$188)</f>
        <v/>
      </c>
      <c r="H252" s="8">
        <f t="shared" ref="H252:H283" si="60">+IF(D252=0,"",D252/D$188)</f>
        <v>1.6835016835016834E-3</v>
      </c>
      <c r="I252" s="8">
        <f t="shared" ref="I252:I283" si="61">+IF(E252=0,"",E252/E$188)</f>
        <v>3.8461538461538464E-2</v>
      </c>
      <c r="J252" s="8">
        <f t="shared" ref="J252:J283" si="62">+IF(F252=0,"",F252/F$188)</f>
        <v>1.66270783847981E-2</v>
      </c>
      <c r="K252" s="8">
        <f t="shared" si="57"/>
        <v>1</v>
      </c>
      <c r="L252" s="8">
        <f t="shared" si="58"/>
        <v>6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1.01010101010101E-2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2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4.7505938242280287E-3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</v>
      </c>
      <c r="D255" s="7">
        <v>0</v>
      </c>
      <c r="E255" s="7">
        <v>6</v>
      </c>
      <c r="F255" s="7">
        <v>0</v>
      </c>
      <c r="G255" s="8">
        <f t="shared" si="59"/>
        <v>3.5087719298245615E-3</v>
      </c>
      <c r="H255" s="8" t="str">
        <f t="shared" si="60"/>
        <v/>
      </c>
      <c r="I255" s="8">
        <f t="shared" si="61"/>
        <v>1.3574660633484163E-2</v>
      </c>
      <c r="J255" s="8" t="str">
        <f t="shared" si="62"/>
        <v/>
      </c>
      <c r="K255" s="8">
        <f t="shared" si="65"/>
        <v>2</v>
      </c>
      <c r="L255" s="8" t="str">
        <f t="shared" si="66"/>
        <v xml:space="preserve"> </v>
      </c>
      <c r="M255" s="8">
        <f t="shared" si="63"/>
        <v>7.0175438596491229E-3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5</v>
      </c>
      <c r="D258" s="7">
        <v>7</v>
      </c>
      <c r="E258" s="7">
        <v>0</v>
      </c>
      <c r="F258" s="7">
        <v>0</v>
      </c>
      <c r="G258" s="8">
        <f t="shared" si="59"/>
        <v>8.771929824561403E-3</v>
      </c>
      <c r="H258" s="8">
        <f t="shared" si="60"/>
        <v>1.1784511784511785E-2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-8.771929824561403E-3</v>
      </c>
      <c r="N258" s="16">
        <f t="shared" si="64"/>
        <v>-1.1784511784511785E-2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</v>
      </c>
      <c r="D261" s="7">
        <v>1</v>
      </c>
      <c r="E261" s="7">
        <v>8</v>
      </c>
      <c r="F261" s="7">
        <v>3</v>
      </c>
      <c r="G261" s="8">
        <f t="shared" si="59"/>
        <v>1.7543859649122807E-3</v>
      </c>
      <c r="H261" s="8">
        <f t="shared" si="60"/>
        <v>1.6835016835016834E-3</v>
      </c>
      <c r="I261" s="8">
        <f t="shared" si="61"/>
        <v>1.8099547511312219E-2</v>
      </c>
      <c r="J261" s="8">
        <f t="shared" si="62"/>
        <v>7.1258907363420431E-3</v>
      </c>
      <c r="K261" s="8">
        <f t="shared" si="65"/>
        <v>7</v>
      </c>
      <c r="L261" s="8">
        <f t="shared" si="66"/>
        <v>2</v>
      </c>
      <c r="M261" s="8">
        <f t="shared" si="63"/>
        <v>1.2280701754385965E-2</v>
      </c>
      <c r="N261" s="16">
        <f t="shared" si="64"/>
        <v>3.3670033670033669E-3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1.6835016835016834E-3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6">
        <f t="shared" si="64"/>
        <v>-1.6835016835016834E-3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1</v>
      </c>
      <c r="E267" s="7">
        <v>1</v>
      </c>
      <c r="F267" s="7">
        <v>0</v>
      </c>
      <c r="G267" s="8" t="str">
        <f t="shared" si="59"/>
        <v/>
      </c>
      <c r="H267" s="8">
        <f t="shared" si="60"/>
        <v>1.6835016835016834E-3</v>
      </c>
      <c r="I267" s="8">
        <f t="shared" si="61"/>
        <v>2.2624434389140274E-3</v>
      </c>
      <c r="J267" s="8" t="str">
        <f t="shared" si="62"/>
        <v/>
      </c>
      <c r="K267" s="8">
        <f t="shared" si="65"/>
        <v>1</v>
      </c>
      <c r="L267" s="8">
        <f t="shared" si="66"/>
        <v>-1</v>
      </c>
      <c r="M267" s="8" t="str">
        <f t="shared" si="63"/>
        <v/>
      </c>
      <c r="N267" s="16">
        <f t="shared" si="64"/>
        <v>-1.6835016835016834E-3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15</v>
      </c>
      <c r="D270" s="7">
        <v>6</v>
      </c>
      <c r="E270" s="7">
        <v>1</v>
      </c>
      <c r="F270" s="7">
        <v>1</v>
      </c>
      <c r="G270" s="8">
        <f t="shared" si="59"/>
        <v>2.6315789473684209E-2</v>
      </c>
      <c r="H270" s="8">
        <f t="shared" si="60"/>
        <v>1.0101010101010102E-2</v>
      </c>
      <c r="I270" s="8">
        <f t="shared" si="61"/>
        <v>2.2624434389140274E-3</v>
      </c>
      <c r="J270" s="8">
        <f t="shared" si="62"/>
        <v>2.3752969121140144E-3</v>
      </c>
      <c r="K270" s="8">
        <f t="shared" si="65"/>
        <v>-0.93333333333333335</v>
      </c>
      <c r="L270" s="8">
        <f t="shared" si="66"/>
        <v>-0.83333333333333337</v>
      </c>
      <c r="M270" s="8">
        <f t="shared" si="63"/>
        <v>-2.456140350877193E-2</v>
      </c>
      <c r="N270" s="16">
        <f t="shared" si="64"/>
        <v>-8.4175084175084191E-3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14</v>
      </c>
      <c r="F271" s="7">
        <v>2</v>
      </c>
      <c r="G271" s="8" t="str">
        <f t="shared" si="59"/>
        <v/>
      </c>
      <c r="H271" s="8" t="str">
        <f t="shared" si="60"/>
        <v/>
      </c>
      <c r="I271" s="8">
        <f t="shared" si="61"/>
        <v>3.1674208144796379E-2</v>
      </c>
      <c r="J271" s="8">
        <f t="shared" si="62"/>
        <v>4.7505938242280287E-3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2.2624434389140274E-3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3</v>
      </c>
      <c r="D280" s="7">
        <v>1</v>
      </c>
      <c r="E280" s="7">
        <v>0</v>
      </c>
      <c r="F280" s="7">
        <v>3</v>
      </c>
      <c r="G280" s="8">
        <f t="shared" si="59"/>
        <v>5.263157894736842E-3</v>
      </c>
      <c r="H280" s="8">
        <f t="shared" si="60"/>
        <v>1.6835016835016834E-3</v>
      </c>
      <c r="I280" s="8" t="str">
        <f t="shared" si="61"/>
        <v/>
      </c>
      <c r="J280" s="8">
        <f t="shared" si="62"/>
        <v>7.1258907363420431E-3</v>
      </c>
      <c r="K280" s="8">
        <f t="shared" si="65"/>
        <v>-1</v>
      </c>
      <c r="L280" s="8">
        <f t="shared" si="66"/>
        <v>2</v>
      </c>
      <c r="M280" s="8">
        <f t="shared" si="63"/>
        <v>-5.263157894736842E-3</v>
      </c>
      <c r="N280" s="16">
        <f t="shared" si="64"/>
        <v>3.3670033670033669E-3</v>
      </c>
    </row>
    <row r="281" spans="1:14" x14ac:dyDescent="0.2">
      <c r="A281" s="27"/>
      <c r="B281" s="24" t="s">
        <v>258</v>
      </c>
      <c r="C281" s="21">
        <v>0</v>
      </c>
      <c r="D281" s="7">
        <v>4</v>
      </c>
      <c r="E281" s="7">
        <v>4</v>
      </c>
      <c r="F281" s="7">
        <v>8</v>
      </c>
      <c r="G281" s="8" t="str">
        <f t="shared" si="59"/>
        <v/>
      </c>
      <c r="H281" s="8">
        <f t="shared" si="60"/>
        <v>6.7340067340067337E-3</v>
      </c>
      <c r="I281" s="8">
        <f t="shared" si="61"/>
        <v>9.0497737556561094E-3</v>
      </c>
      <c r="J281" s="8">
        <f t="shared" si="62"/>
        <v>1.9002375296912115E-2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16">
        <f t="shared" si="64"/>
        <v>6.7340067340067337E-3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2</v>
      </c>
      <c r="E283" s="7">
        <v>0</v>
      </c>
      <c r="F283" s="7">
        <v>0</v>
      </c>
      <c r="G283" s="8">
        <f t="shared" si="59"/>
        <v>1.7543859649122807E-3</v>
      </c>
      <c r="H283" s="8">
        <f t="shared" si="60"/>
        <v>3.3670033670033669E-3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-1.7543859649122807E-3</v>
      </c>
      <c r="N283" s="16">
        <f t="shared" si="64"/>
        <v>-3.3670033670033669E-3</v>
      </c>
    </row>
    <row r="284" spans="1:14" x14ac:dyDescent="0.2">
      <c r="A284" s="27"/>
      <c r="B284" s="24" t="s">
        <v>261</v>
      </c>
      <c r="C284" s="21">
        <v>5</v>
      </c>
      <c r="D284" s="7">
        <v>7</v>
      </c>
      <c r="E284" s="7">
        <v>1</v>
      </c>
      <c r="F284" s="7">
        <v>7</v>
      </c>
      <c r="G284" s="8">
        <f t="shared" ref="G284:G315" si="67">+IF(C284=0,"",C284/C$188)</f>
        <v>8.771929824561403E-3</v>
      </c>
      <c r="H284" s="8">
        <f t="shared" ref="H284:H315" si="68">+IF(D284=0,"",D284/D$188)</f>
        <v>1.1784511784511785E-2</v>
      </c>
      <c r="I284" s="8">
        <f t="shared" ref="I284:I315" si="69">+IF(E284=0,"",E284/E$188)</f>
        <v>2.2624434389140274E-3</v>
      </c>
      <c r="J284" s="8">
        <f t="shared" ref="J284:J315" si="70">+IF(F284=0,"",F284/F$188)</f>
        <v>1.66270783847981E-2</v>
      </c>
      <c r="K284" s="8">
        <f t="shared" si="65"/>
        <v>-0.8</v>
      </c>
      <c r="L284" s="8">
        <f t="shared" si="66"/>
        <v>0</v>
      </c>
      <c r="M284" s="8">
        <f t="shared" ref="M284:M315" si="71">+IF(OR(AND(G284=""),(K284="")),"",G284*K284)</f>
        <v>-7.0175438596491229E-3</v>
      </c>
      <c r="N284" s="16">
        <f t="shared" ref="N284:N315" si="72">+IF(OR(AND(H284=""),(L284="")),"",H284*L284)</f>
        <v>0</v>
      </c>
    </row>
    <row r="285" spans="1:14" ht="24.75" customHeight="1" x14ac:dyDescent="0.2">
      <c r="A285" s="27"/>
      <c r="B285" s="24" t="s">
        <v>262</v>
      </c>
      <c r="C285" s="21">
        <v>2</v>
      </c>
      <c r="D285" s="7">
        <v>3</v>
      </c>
      <c r="E285" s="7">
        <v>0</v>
      </c>
      <c r="F285" s="7">
        <v>0</v>
      </c>
      <c r="G285" s="8">
        <f t="shared" si="67"/>
        <v>3.5087719298245615E-3</v>
      </c>
      <c r="H285" s="8">
        <f t="shared" si="68"/>
        <v>5.0505050505050509E-3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-3.5087719298245615E-3</v>
      </c>
      <c r="N285" s="16">
        <f t="shared" si="72"/>
        <v>-5.0505050505050509E-3</v>
      </c>
    </row>
    <row r="286" spans="1:14" x14ac:dyDescent="0.2">
      <c r="A286" s="27"/>
      <c r="B286" s="24" t="s">
        <v>263</v>
      </c>
      <c r="C286" s="21">
        <v>0</v>
      </c>
      <c r="D286" s="7">
        <v>8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1.3468013468013467E-2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6">
        <f t="shared" si="72"/>
        <v>-1.3468013468013467E-2</v>
      </c>
    </row>
    <row r="287" spans="1:14" x14ac:dyDescent="0.2">
      <c r="A287" s="27"/>
      <c r="B287" s="24" t="s">
        <v>264</v>
      </c>
      <c r="C287" s="21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1.6835016835016834E-3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-1.6835016835016834E-3</v>
      </c>
    </row>
    <row r="288" spans="1:14" x14ac:dyDescent="0.2">
      <c r="A288" s="27"/>
      <c r="B288" s="24" t="s">
        <v>265</v>
      </c>
      <c r="C288" s="21">
        <v>2</v>
      </c>
      <c r="D288" s="7">
        <v>0</v>
      </c>
      <c r="E288" s="7">
        <v>0</v>
      </c>
      <c r="F288" s="7">
        <v>2</v>
      </c>
      <c r="G288" s="8">
        <f t="shared" si="67"/>
        <v>3.5087719298245615E-3</v>
      </c>
      <c r="H288" s="8" t="str">
        <f t="shared" si="68"/>
        <v/>
      </c>
      <c r="I288" s="8" t="str">
        <f t="shared" si="69"/>
        <v/>
      </c>
      <c r="J288" s="8">
        <f t="shared" si="70"/>
        <v>4.7505938242280287E-3</v>
      </c>
      <c r="K288" s="8">
        <f t="shared" si="73"/>
        <v>-1</v>
      </c>
      <c r="L288" s="8">
        <f t="shared" si="74"/>
        <v>1</v>
      </c>
      <c r="M288" s="8">
        <f t="shared" si="71"/>
        <v>-3.5087719298245615E-3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1</v>
      </c>
      <c r="D292" s="7">
        <v>0</v>
      </c>
      <c r="E292" s="7">
        <v>0</v>
      </c>
      <c r="F292" s="7">
        <v>1</v>
      </c>
      <c r="G292" s="8">
        <f t="shared" si="67"/>
        <v>1.7543859649122807E-3</v>
      </c>
      <c r="H292" s="8" t="str">
        <f t="shared" si="68"/>
        <v/>
      </c>
      <c r="I292" s="8" t="str">
        <f t="shared" si="69"/>
        <v/>
      </c>
      <c r="J292" s="8">
        <f t="shared" si="70"/>
        <v>2.3752969121140144E-3</v>
      </c>
      <c r="K292" s="8">
        <f t="shared" si="73"/>
        <v>-1</v>
      </c>
      <c r="L292" s="8">
        <f t="shared" si="74"/>
        <v>1</v>
      </c>
      <c r="M292" s="8">
        <f t="shared" si="71"/>
        <v>-1.7543859649122807E-3</v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4</v>
      </c>
      <c r="D293" s="7">
        <v>4</v>
      </c>
      <c r="E293" s="7">
        <v>3</v>
      </c>
      <c r="F293" s="7">
        <v>3</v>
      </c>
      <c r="G293" s="8">
        <f t="shared" si="67"/>
        <v>7.0175438596491229E-3</v>
      </c>
      <c r="H293" s="8">
        <f t="shared" si="68"/>
        <v>6.7340067340067337E-3</v>
      </c>
      <c r="I293" s="8">
        <f t="shared" si="69"/>
        <v>6.7873303167420816E-3</v>
      </c>
      <c r="J293" s="8">
        <f t="shared" si="70"/>
        <v>7.1258907363420431E-3</v>
      </c>
      <c r="K293" s="8">
        <f t="shared" si="73"/>
        <v>-0.25</v>
      </c>
      <c r="L293" s="8">
        <f t="shared" si="74"/>
        <v>-0.25</v>
      </c>
      <c r="M293" s="8">
        <f t="shared" si="71"/>
        <v>-1.7543859649122807E-3</v>
      </c>
      <c r="N293" s="16">
        <f t="shared" si="72"/>
        <v>-1.6835016835016834E-3</v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6</v>
      </c>
      <c r="F294" s="7">
        <v>10</v>
      </c>
      <c r="G294" s="8">
        <f t="shared" si="67"/>
        <v>1.7543859649122807E-3</v>
      </c>
      <c r="H294" s="8" t="str">
        <f t="shared" si="68"/>
        <v/>
      </c>
      <c r="I294" s="8">
        <f t="shared" si="69"/>
        <v>1.3574660633484163E-2</v>
      </c>
      <c r="J294" s="8">
        <f t="shared" si="70"/>
        <v>2.3752969121140142E-2</v>
      </c>
      <c r="K294" s="8">
        <f t="shared" si="73"/>
        <v>5</v>
      </c>
      <c r="L294" s="8">
        <f t="shared" si="74"/>
        <v>1</v>
      </c>
      <c r="M294" s="8">
        <f t="shared" si="71"/>
        <v>8.771929824561403E-3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1</v>
      </c>
      <c r="D295" s="7">
        <v>9</v>
      </c>
      <c r="E295" s="7">
        <v>2</v>
      </c>
      <c r="F295" s="7">
        <v>9</v>
      </c>
      <c r="G295" s="8">
        <f t="shared" si="67"/>
        <v>1.7543859649122807E-3</v>
      </c>
      <c r="H295" s="8">
        <f t="shared" si="68"/>
        <v>1.5151515151515152E-2</v>
      </c>
      <c r="I295" s="8">
        <f t="shared" si="69"/>
        <v>4.5248868778280547E-3</v>
      </c>
      <c r="J295" s="8">
        <f t="shared" si="70"/>
        <v>2.1377672209026127E-2</v>
      </c>
      <c r="K295" s="8">
        <f t="shared" si="73"/>
        <v>1</v>
      </c>
      <c r="L295" s="8">
        <f t="shared" si="74"/>
        <v>0</v>
      </c>
      <c r="M295" s="8">
        <f t="shared" si="71"/>
        <v>1.7543859649122807E-3</v>
      </c>
      <c r="N295" s="16">
        <f t="shared" si="72"/>
        <v>0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2</v>
      </c>
      <c r="D297" s="7">
        <v>1</v>
      </c>
      <c r="E297" s="7">
        <v>0</v>
      </c>
      <c r="F297" s="7">
        <v>0</v>
      </c>
      <c r="G297" s="8">
        <f t="shared" si="67"/>
        <v>3.5087719298245615E-3</v>
      </c>
      <c r="H297" s="8">
        <f t="shared" si="68"/>
        <v>1.6835016835016834E-3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-3.5087719298245615E-3</v>
      </c>
      <c r="N297" s="16">
        <f t="shared" si="72"/>
        <v>-1.6835016835016834E-3</v>
      </c>
    </row>
    <row r="298" spans="1:14" x14ac:dyDescent="0.2">
      <c r="A298" s="27"/>
      <c r="B298" s="24" t="s">
        <v>275</v>
      </c>
      <c r="C298" s="21">
        <v>0</v>
      </c>
      <c r="D298" s="7">
        <v>2</v>
      </c>
      <c r="E298" s="7">
        <v>4</v>
      </c>
      <c r="F298" s="7">
        <v>6</v>
      </c>
      <c r="G298" s="8" t="str">
        <f t="shared" si="67"/>
        <v/>
      </c>
      <c r="H298" s="8">
        <f t="shared" si="68"/>
        <v>3.3670033670033669E-3</v>
      </c>
      <c r="I298" s="8">
        <f t="shared" si="69"/>
        <v>9.0497737556561094E-3</v>
      </c>
      <c r="J298" s="8">
        <f t="shared" si="70"/>
        <v>1.4251781472684086E-2</v>
      </c>
      <c r="K298" s="8">
        <f t="shared" si="73"/>
        <v>1</v>
      </c>
      <c r="L298" s="8">
        <f t="shared" si="74"/>
        <v>2</v>
      </c>
      <c r="M298" s="8" t="str">
        <f t="shared" si="71"/>
        <v/>
      </c>
      <c r="N298" s="16">
        <f t="shared" si="72"/>
        <v>6.7340067340067337E-3</v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2.3752969121140144E-3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1</v>
      </c>
      <c r="E304" s="7">
        <v>0</v>
      </c>
      <c r="F304" s="7">
        <v>0</v>
      </c>
      <c r="G304" s="8">
        <f t="shared" si="67"/>
        <v>1.7543859649122807E-3</v>
      </c>
      <c r="H304" s="8">
        <f t="shared" si="68"/>
        <v>1.6835016835016834E-3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-1.7543859649122807E-3</v>
      </c>
      <c r="N304" s="16">
        <f t="shared" si="72"/>
        <v>-1.6835016835016834E-3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2</v>
      </c>
      <c r="D306" s="7">
        <v>6</v>
      </c>
      <c r="E306" s="7">
        <v>17</v>
      </c>
      <c r="F306" s="7">
        <v>7</v>
      </c>
      <c r="G306" s="8">
        <f t="shared" si="67"/>
        <v>3.5087719298245615E-3</v>
      </c>
      <c r="H306" s="8">
        <f t="shared" si="68"/>
        <v>1.0101010101010102E-2</v>
      </c>
      <c r="I306" s="8">
        <f t="shared" si="69"/>
        <v>3.8461538461538464E-2</v>
      </c>
      <c r="J306" s="8">
        <f t="shared" si="70"/>
        <v>1.66270783847981E-2</v>
      </c>
      <c r="K306" s="8">
        <f t="shared" si="73"/>
        <v>7.5</v>
      </c>
      <c r="L306" s="8">
        <f t="shared" si="74"/>
        <v>0.16666666666666666</v>
      </c>
      <c r="M306" s="8">
        <f t="shared" si="71"/>
        <v>2.6315789473684213E-2</v>
      </c>
      <c r="N306" s="16">
        <f t="shared" si="72"/>
        <v>1.6835016835016836E-3</v>
      </c>
    </row>
    <row r="307" spans="1:14" x14ac:dyDescent="0.2">
      <c r="A307" s="27"/>
      <c r="B307" s="24" t="s">
        <v>284</v>
      </c>
      <c r="C307" s="21">
        <v>0</v>
      </c>
      <c r="D307" s="7">
        <v>2</v>
      </c>
      <c r="E307" s="7">
        <v>1</v>
      </c>
      <c r="F307" s="7">
        <v>0</v>
      </c>
      <c r="G307" s="8" t="str">
        <f t="shared" si="67"/>
        <v/>
      </c>
      <c r="H307" s="8">
        <f t="shared" si="68"/>
        <v>3.3670033670033669E-3</v>
      </c>
      <c r="I307" s="8">
        <f t="shared" si="69"/>
        <v>2.2624434389140274E-3</v>
      </c>
      <c r="J307" s="8" t="str">
        <f t="shared" si="70"/>
        <v/>
      </c>
      <c r="K307" s="8">
        <f t="shared" si="73"/>
        <v>1</v>
      </c>
      <c r="L307" s="8">
        <f t="shared" si="74"/>
        <v>-1</v>
      </c>
      <c r="M307" s="8" t="str">
        <f t="shared" si="71"/>
        <v/>
      </c>
      <c r="N307" s="16">
        <f t="shared" si="72"/>
        <v>-3.3670033670033669E-3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1</v>
      </c>
      <c r="E309" s="7">
        <v>3</v>
      </c>
      <c r="F309" s="7">
        <v>1</v>
      </c>
      <c r="G309" s="8" t="str">
        <f t="shared" si="67"/>
        <v/>
      </c>
      <c r="H309" s="8">
        <f t="shared" si="68"/>
        <v>1.6835016835016834E-3</v>
      </c>
      <c r="I309" s="8">
        <f t="shared" si="69"/>
        <v>6.7873303167420816E-3</v>
      </c>
      <c r="J309" s="8">
        <f t="shared" si="70"/>
        <v>2.3752969121140144E-3</v>
      </c>
      <c r="K309" s="8">
        <f t="shared" si="73"/>
        <v>1</v>
      </c>
      <c r="L309" s="8">
        <f t="shared" si="74"/>
        <v>0</v>
      </c>
      <c r="M309" s="8" t="str">
        <f t="shared" si="71"/>
        <v/>
      </c>
      <c r="N309" s="16">
        <f t="shared" si="72"/>
        <v>0</v>
      </c>
    </row>
    <row r="310" spans="1:14" x14ac:dyDescent="0.2">
      <c r="A310" s="27"/>
      <c r="B310" s="24" t="s">
        <v>287</v>
      </c>
      <c r="C310" s="21">
        <v>0</v>
      </c>
      <c r="D310" s="7">
        <v>2</v>
      </c>
      <c r="E310" s="7">
        <v>0</v>
      </c>
      <c r="F310" s="7">
        <v>0</v>
      </c>
      <c r="G310" s="8" t="str">
        <f t="shared" si="67"/>
        <v/>
      </c>
      <c r="H310" s="8">
        <f t="shared" si="68"/>
        <v>3.3670033670033669E-3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16">
        <f t="shared" si="72"/>
        <v>-3.3670033670033669E-3</v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2</v>
      </c>
      <c r="F312" s="7">
        <v>3</v>
      </c>
      <c r="G312" s="8" t="str">
        <f t="shared" si="67"/>
        <v/>
      </c>
      <c r="H312" s="8" t="str">
        <f t="shared" si="68"/>
        <v/>
      </c>
      <c r="I312" s="8">
        <f t="shared" si="69"/>
        <v>4.5248868778280547E-3</v>
      </c>
      <c r="J312" s="8">
        <f t="shared" si="70"/>
        <v>7.1258907363420431E-3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31</v>
      </c>
      <c r="D318" s="7">
        <v>32</v>
      </c>
      <c r="E318" s="7">
        <v>10</v>
      </c>
      <c r="F318" s="7">
        <v>10</v>
      </c>
      <c r="G318" s="8">
        <f t="shared" si="75"/>
        <v>5.4385964912280704E-2</v>
      </c>
      <c r="H318" s="8">
        <f t="shared" si="76"/>
        <v>5.387205387205387E-2</v>
      </c>
      <c r="I318" s="8">
        <f t="shared" si="77"/>
        <v>2.2624434389140271E-2</v>
      </c>
      <c r="J318" s="8">
        <f t="shared" si="78"/>
        <v>2.3752969121140142E-2</v>
      </c>
      <c r="K318" s="8">
        <f t="shared" si="81"/>
        <v>-0.67741935483870963</v>
      </c>
      <c r="L318" s="8">
        <f t="shared" si="82"/>
        <v>-0.6875</v>
      </c>
      <c r="M318" s="8">
        <f t="shared" si="79"/>
        <v>-3.6842105263157891E-2</v>
      </c>
      <c r="N318" s="16">
        <f t="shared" si="80"/>
        <v>-3.7037037037037035E-2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8</v>
      </c>
      <c r="F321" s="7">
        <v>4</v>
      </c>
      <c r="G321" s="8" t="str">
        <f t="shared" si="75"/>
        <v/>
      </c>
      <c r="H321" s="8" t="str">
        <f t="shared" si="76"/>
        <v/>
      </c>
      <c r="I321" s="8">
        <f t="shared" si="77"/>
        <v>1.8099547511312219E-2</v>
      </c>
      <c r="J321" s="8">
        <f t="shared" si="78"/>
        <v>9.5011876484560574E-3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1</v>
      </c>
      <c r="D322" s="7">
        <v>0</v>
      </c>
      <c r="E322" s="7">
        <v>3</v>
      </c>
      <c r="F322" s="7">
        <v>1</v>
      </c>
      <c r="G322" s="8">
        <f t="shared" si="75"/>
        <v>1.7543859649122807E-3</v>
      </c>
      <c r="H322" s="8" t="str">
        <f t="shared" si="76"/>
        <v/>
      </c>
      <c r="I322" s="8">
        <f t="shared" si="77"/>
        <v>6.7873303167420816E-3</v>
      </c>
      <c r="J322" s="8">
        <f t="shared" si="78"/>
        <v>2.3752969121140144E-3</v>
      </c>
      <c r="K322" s="8">
        <f t="shared" si="81"/>
        <v>2</v>
      </c>
      <c r="L322" s="8">
        <f t="shared" si="82"/>
        <v>1</v>
      </c>
      <c r="M322" s="8">
        <f t="shared" si="79"/>
        <v>3.5087719298245615E-3</v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16</v>
      </c>
      <c r="D324" s="7">
        <v>13</v>
      </c>
      <c r="E324" s="7">
        <v>4</v>
      </c>
      <c r="F324" s="7">
        <v>0</v>
      </c>
      <c r="G324" s="8">
        <f t="shared" si="75"/>
        <v>2.8070175438596492E-2</v>
      </c>
      <c r="H324" s="8">
        <f t="shared" si="76"/>
        <v>2.1885521885521887E-2</v>
      </c>
      <c r="I324" s="8">
        <f t="shared" si="77"/>
        <v>9.0497737556561094E-3</v>
      </c>
      <c r="J324" s="8" t="str">
        <f t="shared" si="78"/>
        <v/>
      </c>
      <c r="K324" s="8">
        <f t="shared" si="81"/>
        <v>-0.75</v>
      </c>
      <c r="L324" s="8">
        <f t="shared" si="82"/>
        <v>-1</v>
      </c>
      <c r="M324" s="8">
        <f t="shared" si="79"/>
        <v>-2.1052631578947368E-2</v>
      </c>
      <c r="N324" s="16">
        <f t="shared" si="80"/>
        <v>-2.1885521885521887E-2</v>
      </c>
    </row>
    <row r="325" spans="1:14" x14ac:dyDescent="0.2">
      <c r="A325" s="27"/>
      <c r="B325" s="24" t="s">
        <v>302</v>
      </c>
      <c r="C325" s="21">
        <v>10</v>
      </c>
      <c r="D325" s="7">
        <v>7</v>
      </c>
      <c r="E325" s="7">
        <v>1</v>
      </c>
      <c r="F325" s="7">
        <v>0</v>
      </c>
      <c r="G325" s="8">
        <f t="shared" si="75"/>
        <v>1.7543859649122806E-2</v>
      </c>
      <c r="H325" s="8">
        <f t="shared" si="76"/>
        <v>1.1784511784511785E-2</v>
      </c>
      <c r="I325" s="8">
        <f t="shared" si="77"/>
        <v>2.2624434389140274E-3</v>
      </c>
      <c r="J325" s="8" t="str">
        <f t="shared" si="78"/>
        <v/>
      </c>
      <c r="K325" s="8">
        <f t="shared" si="81"/>
        <v>-0.9</v>
      </c>
      <c r="L325" s="8">
        <f t="shared" si="82"/>
        <v>-1</v>
      </c>
      <c r="M325" s="8">
        <f t="shared" si="79"/>
        <v>-1.5789473684210527E-2</v>
      </c>
      <c r="N325" s="16">
        <f t="shared" si="80"/>
        <v>-1.1784511784511785E-2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36</v>
      </c>
      <c r="D327" s="7">
        <v>54</v>
      </c>
      <c r="E327" s="7">
        <v>45</v>
      </c>
      <c r="F327" s="7">
        <v>72</v>
      </c>
      <c r="G327" s="8">
        <f t="shared" si="75"/>
        <v>6.3157894736842107E-2</v>
      </c>
      <c r="H327" s="8">
        <f t="shared" si="76"/>
        <v>9.0909090909090912E-2</v>
      </c>
      <c r="I327" s="8">
        <f t="shared" si="77"/>
        <v>0.10180995475113122</v>
      </c>
      <c r="J327" s="8">
        <f t="shared" si="78"/>
        <v>0.17102137767220901</v>
      </c>
      <c r="K327" s="8">
        <f t="shared" si="81"/>
        <v>0.25</v>
      </c>
      <c r="L327" s="8">
        <f t="shared" si="82"/>
        <v>0.33333333333333331</v>
      </c>
      <c r="M327" s="8">
        <f t="shared" si="79"/>
        <v>1.5789473684210527E-2</v>
      </c>
      <c r="N327" s="16">
        <f t="shared" si="80"/>
        <v>3.0303030303030304E-2</v>
      </c>
    </row>
    <row r="328" spans="1:14" x14ac:dyDescent="0.2">
      <c r="A328" s="27"/>
      <c r="B328" s="24" t="s">
        <v>305</v>
      </c>
      <c r="C328" s="21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1.6835016835016834E-3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-1.6835016835016834E-3</v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1</v>
      </c>
      <c r="F329" s="7">
        <v>1</v>
      </c>
      <c r="G329" s="8" t="str">
        <f t="shared" si="75"/>
        <v/>
      </c>
      <c r="H329" s="8" t="str">
        <f t="shared" si="76"/>
        <v/>
      </c>
      <c r="I329" s="8">
        <f t="shared" si="77"/>
        <v>2.2624434389140274E-3</v>
      </c>
      <c r="J329" s="8">
        <f t="shared" si="78"/>
        <v>2.3752969121140144E-3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1</v>
      </c>
      <c r="F331" s="7">
        <v>0</v>
      </c>
      <c r="G331" s="8" t="str">
        <f t="shared" si="75"/>
        <v/>
      </c>
      <c r="H331" s="8" t="str">
        <f t="shared" si="76"/>
        <v/>
      </c>
      <c r="I331" s="8">
        <f t="shared" si="77"/>
        <v>2.2624434389140274E-3</v>
      </c>
      <c r="J331" s="8" t="str">
        <f t="shared" si="78"/>
        <v/>
      </c>
      <c r="K331" s="8">
        <f t="shared" si="81"/>
        <v>1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1</v>
      </c>
      <c r="F336" s="7">
        <v>0</v>
      </c>
      <c r="G336" s="8" t="str">
        <f t="shared" si="75"/>
        <v/>
      </c>
      <c r="H336" s="8" t="str">
        <f t="shared" si="76"/>
        <v/>
      </c>
      <c r="I336" s="8">
        <f t="shared" si="77"/>
        <v>2.2624434389140274E-3</v>
      </c>
      <c r="J336" s="8" t="str">
        <f t="shared" si="78"/>
        <v/>
      </c>
      <c r="K336" s="8">
        <f t="shared" si="81"/>
        <v>1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6</v>
      </c>
      <c r="E338" s="7">
        <v>0</v>
      </c>
      <c r="F338" s="7">
        <v>1</v>
      </c>
      <c r="G338" s="8" t="str">
        <f t="shared" si="75"/>
        <v/>
      </c>
      <c r="H338" s="8">
        <f t="shared" si="76"/>
        <v>1.0101010101010102E-2</v>
      </c>
      <c r="I338" s="8" t="str">
        <f t="shared" si="77"/>
        <v/>
      </c>
      <c r="J338" s="8">
        <f t="shared" si="78"/>
        <v>2.3752969121140144E-3</v>
      </c>
      <c r="K338" s="8" t="str">
        <f t="shared" si="81"/>
        <v xml:space="preserve"> </v>
      </c>
      <c r="L338" s="8">
        <f t="shared" si="82"/>
        <v>-0.83333333333333337</v>
      </c>
      <c r="M338" s="8" t="str">
        <f t="shared" si="79"/>
        <v/>
      </c>
      <c r="N338" s="16">
        <f t="shared" si="80"/>
        <v>-8.4175084175084191E-3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1</v>
      </c>
      <c r="D340" s="7">
        <v>1</v>
      </c>
      <c r="E340" s="7">
        <v>0</v>
      </c>
      <c r="F340" s="7">
        <v>0</v>
      </c>
      <c r="G340" s="8">
        <f t="shared" si="75"/>
        <v>1.7543859649122807E-3</v>
      </c>
      <c r="H340" s="8">
        <f t="shared" si="76"/>
        <v>1.6835016835016834E-3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-1.7543859649122807E-3</v>
      </c>
      <c r="N340" s="16">
        <f t="shared" si="80"/>
        <v>-1.6835016835016834E-3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1.6835016835016834E-3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6">
        <f t="shared" si="80"/>
        <v>-1.6835016835016834E-3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2</v>
      </c>
      <c r="D347" s="7">
        <v>3</v>
      </c>
      <c r="E347" s="7">
        <v>1</v>
      </c>
      <c r="F347" s="7">
        <v>3</v>
      </c>
      <c r="G347" s="8">
        <f t="shared" si="75"/>
        <v>3.5087719298245615E-3</v>
      </c>
      <c r="H347" s="8">
        <f t="shared" si="76"/>
        <v>5.0505050505050509E-3</v>
      </c>
      <c r="I347" s="8">
        <f t="shared" si="77"/>
        <v>2.2624434389140274E-3</v>
      </c>
      <c r="J347" s="8">
        <f t="shared" si="78"/>
        <v>7.1258907363420431E-3</v>
      </c>
      <c r="K347" s="8">
        <f t="shared" si="81"/>
        <v>-0.5</v>
      </c>
      <c r="L347" s="8">
        <f t="shared" si="82"/>
        <v>0</v>
      </c>
      <c r="M347" s="8">
        <f t="shared" si="79"/>
        <v>-1.7543859649122807E-3</v>
      </c>
      <c r="N347" s="16">
        <f t="shared" si="80"/>
        <v>0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4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9.0497737556561094E-3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1170</v>
      </c>
      <c r="D371" s="11">
        <f>SUM(D372:D604)</f>
        <v>1053</v>
      </c>
      <c r="E371" s="11">
        <f>SUM(E372:E604)</f>
        <v>1306</v>
      </c>
      <c r="F371" s="11">
        <f>SUM(F372:F604)</f>
        <v>1007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0.11623931623931624</v>
      </c>
      <c r="L371" s="12">
        <f>+IF(AND(D371=0,F371=0),"",IF(D371=0,1,IF(F371=0,-1,(F371-D371)/D371)))</f>
        <v>-4.3684710351377019E-2</v>
      </c>
      <c r="M371" s="12">
        <f t="shared" ref="M371:M434" si="95">+IF(OR(AND(G371=""),(K371="")),"",G371*K371)</f>
        <v>0.11623931623931624</v>
      </c>
      <c r="N371" s="12">
        <f t="shared" ref="N371:N434" si="96">+IF(OR(AND(H371=""),(L371="")),"",H371*L371)</f>
        <v>-4.3684710351377019E-2</v>
      </c>
    </row>
    <row r="372" spans="1:14" x14ac:dyDescent="0.2">
      <c r="A372" s="27"/>
      <c r="B372" s="23" t="s">
        <v>341</v>
      </c>
      <c r="C372" s="20">
        <v>9</v>
      </c>
      <c r="D372" s="13">
        <v>3</v>
      </c>
      <c r="E372" s="13">
        <v>2</v>
      </c>
      <c r="F372" s="13">
        <v>0</v>
      </c>
      <c r="G372" s="14">
        <f t="shared" si="91"/>
        <v>7.6923076923076927E-3</v>
      </c>
      <c r="H372" s="14">
        <f t="shared" si="92"/>
        <v>2.8490028490028491E-3</v>
      </c>
      <c r="I372" s="14">
        <f t="shared" si="93"/>
        <v>1.5313935681470138E-3</v>
      </c>
      <c r="J372" s="14" t="str">
        <f t="shared" si="94"/>
        <v/>
      </c>
      <c r="K372" s="14">
        <f t="shared" ref="K372:K435" si="97">+IF(AND(C372=0,E372=0)," ",IF(C372=0,1,IF(E372=0,-1,(E372-C372)/C372)))</f>
        <v>-0.77777777777777779</v>
      </c>
      <c r="L372" s="14">
        <f t="shared" ref="L372:L435" si="98">+IF(AND(D372=0,F372=0)," ",IF(D372=0,1,IF(F372=0,-1,(F372-D372)/D372)))</f>
        <v>-1</v>
      </c>
      <c r="M372" s="14">
        <f t="shared" si="95"/>
        <v>-5.9829059829059833E-3</v>
      </c>
      <c r="N372" s="15">
        <f t="shared" si="96"/>
        <v>-2.8490028490028491E-3</v>
      </c>
    </row>
    <row r="373" spans="1:14" x14ac:dyDescent="0.2">
      <c r="A373" s="27"/>
      <c r="B373" s="24" t="s">
        <v>342</v>
      </c>
      <c r="C373" s="21">
        <v>1</v>
      </c>
      <c r="D373" s="7">
        <v>0</v>
      </c>
      <c r="E373" s="7">
        <v>0</v>
      </c>
      <c r="F373" s="7">
        <v>1</v>
      </c>
      <c r="G373" s="8">
        <f t="shared" si="91"/>
        <v>8.547008547008547E-4</v>
      </c>
      <c r="H373" s="8" t="str">
        <f t="shared" si="92"/>
        <v/>
      </c>
      <c r="I373" s="8" t="str">
        <f t="shared" si="93"/>
        <v/>
      </c>
      <c r="J373" s="8">
        <f t="shared" si="94"/>
        <v>9.930486593843098E-4</v>
      </c>
      <c r="K373" s="8">
        <f t="shared" si="97"/>
        <v>-1</v>
      </c>
      <c r="L373" s="8">
        <f t="shared" si="98"/>
        <v>1</v>
      </c>
      <c r="M373" s="8">
        <f t="shared" si="95"/>
        <v>-8.547008547008547E-4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3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2.9791459781529296E-3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176</v>
      </c>
      <c r="D377" s="7">
        <v>87</v>
      </c>
      <c r="E377" s="7">
        <v>80</v>
      </c>
      <c r="F377" s="7">
        <v>56</v>
      </c>
      <c r="G377" s="8">
        <f t="shared" si="91"/>
        <v>0.15042735042735042</v>
      </c>
      <c r="H377" s="8">
        <f t="shared" si="92"/>
        <v>8.2621082621082614E-2</v>
      </c>
      <c r="I377" s="8">
        <f t="shared" si="93"/>
        <v>6.1255742725880552E-2</v>
      </c>
      <c r="J377" s="8">
        <f t="shared" si="94"/>
        <v>5.5610724925521347E-2</v>
      </c>
      <c r="K377" s="8">
        <f t="shared" si="97"/>
        <v>-0.54545454545454541</v>
      </c>
      <c r="L377" s="8">
        <f t="shared" si="98"/>
        <v>-0.35632183908045978</v>
      </c>
      <c r="M377" s="8">
        <f t="shared" si="95"/>
        <v>-8.2051282051282037E-2</v>
      </c>
      <c r="N377" s="16">
        <f t="shared" si="96"/>
        <v>-2.9439696106362771E-2</v>
      </c>
    </row>
    <row r="378" spans="1:14" x14ac:dyDescent="0.2">
      <c r="A378" s="27"/>
      <c r="B378" s="24" t="s">
        <v>347</v>
      </c>
      <c r="C378" s="21">
        <v>1</v>
      </c>
      <c r="D378" s="7">
        <v>0</v>
      </c>
      <c r="E378" s="7">
        <v>0</v>
      </c>
      <c r="F378" s="7">
        <v>0</v>
      </c>
      <c r="G378" s="8">
        <f t="shared" si="91"/>
        <v>8.547008547008547E-4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-8.547008547008547E-4</v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17</v>
      </c>
      <c r="F379" s="7">
        <v>9</v>
      </c>
      <c r="G379" s="8" t="str">
        <f t="shared" si="91"/>
        <v/>
      </c>
      <c r="H379" s="8" t="str">
        <f t="shared" si="92"/>
        <v/>
      </c>
      <c r="I379" s="8">
        <f t="shared" si="93"/>
        <v>1.3016845329249618E-2</v>
      </c>
      <c r="J379" s="8">
        <f t="shared" si="94"/>
        <v>8.9374379344587893E-3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1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9.930486593843098E-4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1</v>
      </c>
      <c r="E381" s="7">
        <v>0</v>
      </c>
      <c r="F381" s="7">
        <v>0</v>
      </c>
      <c r="G381" s="8" t="str">
        <f t="shared" si="91"/>
        <v/>
      </c>
      <c r="H381" s="8">
        <f t="shared" si="92"/>
        <v>9.4966761633428305E-4</v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>
        <f t="shared" si="98"/>
        <v>-1</v>
      </c>
      <c r="M381" s="8" t="str">
        <f t="shared" si="95"/>
        <v/>
      </c>
      <c r="N381" s="16">
        <f t="shared" si="96"/>
        <v>-9.4966761633428305E-4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1</v>
      </c>
      <c r="F382" s="7">
        <v>4</v>
      </c>
      <c r="G382" s="8" t="str">
        <f t="shared" si="91"/>
        <v/>
      </c>
      <c r="H382" s="8" t="str">
        <f t="shared" si="92"/>
        <v/>
      </c>
      <c r="I382" s="8">
        <f t="shared" si="93"/>
        <v>7.6569678407350692E-4</v>
      </c>
      <c r="J382" s="8">
        <f t="shared" si="94"/>
        <v>3.9721946375372392E-3</v>
      </c>
      <c r="K382" s="8">
        <f t="shared" si="97"/>
        <v>1</v>
      </c>
      <c r="L382" s="8">
        <f t="shared" si="98"/>
        <v>1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164</v>
      </c>
      <c r="D383" s="7">
        <v>172</v>
      </c>
      <c r="E383" s="7">
        <v>88</v>
      </c>
      <c r="F383" s="7">
        <v>54</v>
      </c>
      <c r="G383" s="8">
        <f t="shared" si="91"/>
        <v>0.14017094017094017</v>
      </c>
      <c r="H383" s="8">
        <f t="shared" si="92"/>
        <v>0.16334283000949668</v>
      </c>
      <c r="I383" s="8">
        <f t="shared" si="93"/>
        <v>6.738131699846861E-2</v>
      </c>
      <c r="J383" s="8">
        <f t="shared" si="94"/>
        <v>5.3624627606752732E-2</v>
      </c>
      <c r="K383" s="8">
        <f t="shared" si="97"/>
        <v>-0.46341463414634149</v>
      </c>
      <c r="L383" s="8">
        <f t="shared" si="98"/>
        <v>-0.68604651162790697</v>
      </c>
      <c r="M383" s="8">
        <f t="shared" si="95"/>
        <v>-6.4957264957264962E-2</v>
      </c>
      <c r="N383" s="16">
        <f t="shared" si="96"/>
        <v>-0.1120607787274454</v>
      </c>
    </row>
    <row r="384" spans="1:14" x14ac:dyDescent="0.2">
      <c r="A384" s="27"/>
      <c r="B384" s="24" t="s">
        <v>353</v>
      </c>
      <c r="C384" s="21">
        <v>1</v>
      </c>
      <c r="D384" s="7">
        <v>0</v>
      </c>
      <c r="E384" s="7">
        <v>2</v>
      </c>
      <c r="F384" s="7">
        <v>2</v>
      </c>
      <c r="G384" s="8">
        <f t="shared" si="91"/>
        <v>8.547008547008547E-4</v>
      </c>
      <c r="H384" s="8" t="str">
        <f t="shared" si="92"/>
        <v/>
      </c>
      <c r="I384" s="8">
        <f t="shared" si="93"/>
        <v>1.5313935681470138E-3</v>
      </c>
      <c r="J384" s="8">
        <f t="shared" si="94"/>
        <v>1.9860973187686196E-3</v>
      </c>
      <c r="K384" s="8">
        <f t="shared" si="97"/>
        <v>1</v>
      </c>
      <c r="L384" s="8">
        <f t="shared" si="98"/>
        <v>1</v>
      </c>
      <c r="M384" s="8">
        <f t="shared" si="95"/>
        <v>8.547008547008547E-4</v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4</v>
      </c>
      <c r="D386" s="7">
        <v>5</v>
      </c>
      <c r="E386" s="7">
        <v>47</v>
      </c>
      <c r="F386" s="7">
        <v>29</v>
      </c>
      <c r="G386" s="8">
        <f t="shared" si="91"/>
        <v>3.4188034188034188E-3</v>
      </c>
      <c r="H386" s="8">
        <f t="shared" si="92"/>
        <v>4.7483380816714148E-3</v>
      </c>
      <c r="I386" s="8">
        <f t="shared" si="93"/>
        <v>3.5987748851454823E-2</v>
      </c>
      <c r="J386" s="8">
        <f t="shared" si="94"/>
        <v>2.8798411122144985E-2</v>
      </c>
      <c r="K386" s="8">
        <f t="shared" si="97"/>
        <v>10.75</v>
      </c>
      <c r="L386" s="8">
        <f t="shared" si="98"/>
        <v>4.8</v>
      </c>
      <c r="M386" s="8">
        <f t="shared" si="95"/>
        <v>3.6752136752136753E-2</v>
      </c>
      <c r="N386" s="16">
        <f t="shared" si="96"/>
        <v>2.279202279202279E-2</v>
      </c>
    </row>
    <row r="387" spans="1:14" x14ac:dyDescent="0.2">
      <c r="A387" s="27"/>
      <c r="B387" s="24" t="s">
        <v>356</v>
      </c>
      <c r="C387" s="21">
        <v>3</v>
      </c>
      <c r="D387" s="7">
        <v>2</v>
      </c>
      <c r="E387" s="7">
        <v>25</v>
      </c>
      <c r="F387" s="7">
        <v>21</v>
      </c>
      <c r="G387" s="8">
        <f t="shared" si="91"/>
        <v>2.5641025641025641E-3</v>
      </c>
      <c r="H387" s="8">
        <f t="shared" si="92"/>
        <v>1.8993352326685661E-3</v>
      </c>
      <c r="I387" s="8">
        <f t="shared" si="93"/>
        <v>1.9142419601837671E-2</v>
      </c>
      <c r="J387" s="8">
        <f t="shared" si="94"/>
        <v>2.0854021847070508E-2</v>
      </c>
      <c r="K387" s="8">
        <f t="shared" si="97"/>
        <v>7.333333333333333</v>
      </c>
      <c r="L387" s="8">
        <f t="shared" si="98"/>
        <v>9.5</v>
      </c>
      <c r="M387" s="8">
        <f t="shared" si="95"/>
        <v>1.8803418803418803E-2</v>
      </c>
      <c r="N387" s="16">
        <f t="shared" si="96"/>
        <v>1.8043684710351379E-2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9.930486593843098E-4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6</v>
      </c>
      <c r="F390" s="7">
        <v>2</v>
      </c>
      <c r="G390" s="8" t="str">
        <f t="shared" si="91"/>
        <v/>
      </c>
      <c r="H390" s="8" t="str">
        <f t="shared" si="92"/>
        <v/>
      </c>
      <c r="I390" s="8">
        <f t="shared" si="93"/>
        <v>4.5941807044410417E-3</v>
      </c>
      <c r="J390" s="8">
        <f t="shared" si="94"/>
        <v>1.9860973187686196E-3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264</v>
      </c>
      <c r="D391" s="7">
        <v>118</v>
      </c>
      <c r="E391" s="7">
        <v>248</v>
      </c>
      <c r="F391" s="7">
        <v>141</v>
      </c>
      <c r="G391" s="8">
        <f t="shared" si="91"/>
        <v>0.22564102564102564</v>
      </c>
      <c r="H391" s="8">
        <f t="shared" si="92"/>
        <v>0.1120607787274454</v>
      </c>
      <c r="I391" s="8">
        <f t="shared" si="93"/>
        <v>0.18989280245022971</v>
      </c>
      <c r="J391" s="8">
        <f t="shared" si="94"/>
        <v>0.14001986097318769</v>
      </c>
      <c r="K391" s="8">
        <f t="shared" si="97"/>
        <v>-6.0606060606060608E-2</v>
      </c>
      <c r="L391" s="8">
        <f t="shared" si="98"/>
        <v>0.19491525423728814</v>
      </c>
      <c r="M391" s="8">
        <f t="shared" si="95"/>
        <v>-1.3675213675213675E-2</v>
      </c>
      <c r="N391" s="16">
        <f t="shared" si="96"/>
        <v>2.184235517568851E-2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9.4966761633428305E-4</v>
      </c>
      <c r="I394" s="8" t="str">
        <f t="shared" si="93"/>
        <v/>
      </c>
      <c r="J394" s="8">
        <f t="shared" si="94"/>
        <v>9.930486593843098E-4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16">
        <f t="shared" si="96"/>
        <v>0</v>
      </c>
    </row>
    <row r="395" spans="1:14" x14ac:dyDescent="0.2">
      <c r="A395" s="27"/>
      <c r="B395" s="24" t="s">
        <v>364</v>
      </c>
      <c r="C395" s="21">
        <v>2</v>
      </c>
      <c r="D395" s="7">
        <v>14</v>
      </c>
      <c r="E395" s="7">
        <v>15</v>
      </c>
      <c r="F395" s="7">
        <v>25</v>
      </c>
      <c r="G395" s="8">
        <f t="shared" si="91"/>
        <v>1.7094017094017094E-3</v>
      </c>
      <c r="H395" s="8">
        <f t="shared" si="92"/>
        <v>1.3295346628679962E-2</v>
      </c>
      <c r="I395" s="8">
        <f t="shared" si="93"/>
        <v>1.1485451761102604E-2</v>
      </c>
      <c r="J395" s="8">
        <f t="shared" si="94"/>
        <v>2.4826216484607744E-2</v>
      </c>
      <c r="K395" s="8">
        <f t="shared" si="97"/>
        <v>6.5</v>
      </c>
      <c r="L395" s="8">
        <f t="shared" si="98"/>
        <v>0.7857142857142857</v>
      </c>
      <c r="M395" s="8">
        <f t="shared" si="95"/>
        <v>1.1111111111111112E-2</v>
      </c>
      <c r="N395" s="16">
        <f t="shared" si="96"/>
        <v>1.0446343779677113E-2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9.930486593843098E-4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3</v>
      </c>
      <c r="F401" s="7">
        <v>1</v>
      </c>
      <c r="G401" s="8" t="str">
        <f t="shared" si="91"/>
        <v/>
      </c>
      <c r="H401" s="8" t="str">
        <f t="shared" si="92"/>
        <v/>
      </c>
      <c r="I401" s="8">
        <f t="shared" si="93"/>
        <v>2.2970903522205209E-3</v>
      </c>
      <c r="J401" s="8">
        <f t="shared" si="94"/>
        <v>9.930486593843098E-4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1</v>
      </c>
      <c r="E402" s="7">
        <v>1</v>
      </c>
      <c r="F402" s="7">
        <v>0</v>
      </c>
      <c r="G402" s="8" t="str">
        <f t="shared" si="91"/>
        <v/>
      </c>
      <c r="H402" s="8">
        <f t="shared" si="92"/>
        <v>9.4966761633428305E-4</v>
      </c>
      <c r="I402" s="8">
        <f t="shared" si="93"/>
        <v>7.6569678407350692E-4</v>
      </c>
      <c r="J402" s="8" t="str">
        <f t="shared" si="94"/>
        <v/>
      </c>
      <c r="K402" s="8">
        <f t="shared" si="97"/>
        <v>1</v>
      </c>
      <c r="L402" s="8">
        <f t="shared" si="98"/>
        <v>-1</v>
      </c>
      <c r="M402" s="8" t="str">
        <f t="shared" si="95"/>
        <v/>
      </c>
      <c r="N402" s="16">
        <f t="shared" si="96"/>
        <v>-9.4966761633428305E-4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9.930486593843098E-4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5</v>
      </c>
      <c r="D405" s="7">
        <v>36</v>
      </c>
      <c r="E405" s="7">
        <v>11</v>
      </c>
      <c r="F405" s="7">
        <v>70</v>
      </c>
      <c r="G405" s="8">
        <f t="shared" si="91"/>
        <v>4.2735042735042739E-3</v>
      </c>
      <c r="H405" s="8">
        <f t="shared" si="92"/>
        <v>3.4188034188034191E-2</v>
      </c>
      <c r="I405" s="8">
        <f t="shared" si="93"/>
        <v>8.4226646248085763E-3</v>
      </c>
      <c r="J405" s="8">
        <f t="shared" si="94"/>
        <v>6.9513406156901686E-2</v>
      </c>
      <c r="K405" s="8">
        <f t="shared" si="97"/>
        <v>1.2</v>
      </c>
      <c r="L405" s="8">
        <f t="shared" si="98"/>
        <v>0.94444444444444442</v>
      </c>
      <c r="M405" s="8">
        <f t="shared" si="95"/>
        <v>5.1282051282051282E-3</v>
      </c>
      <c r="N405" s="16">
        <f t="shared" si="96"/>
        <v>3.2288698955365625E-2</v>
      </c>
    </row>
    <row r="406" spans="1:14" x14ac:dyDescent="0.2">
      <c r="A406" s="27"/>
      <c r="B406" s="24" t="s">
        <v>375</v>
      </c>
      <c r="C406" s="21">
        <v>80</v>
      </c>
      <c r="D406" s="7">
        <v>14</v>
      </c>
      <c r="E406" s="7">
        <v>323</v>
      </c>
      <c r="F406" s="7">
        <v>69</v>
      </c>
      <c r="G406" s="8">
        <f t="shared" si="91"/>
        <v>6.8376068376068383E-2</v>
      </c>
      <c r="H406" s="8">
        <f t="shared" si="92"/>
        <v>1.3295346628679962E-2</v>
      </c>
      <c r="I406" s="8">
        <f t="shared" si="93"/>
        <v>0.24732006125574271</v>
      </c>
      <c r="J406" s="8">
        <f t="shared" si="94"/>
        <v>6.8520357497517378E-2</v>
      </c>
      <c r="K406" s="8">
        <f t="shared" si="97"/>
        <v>3.0375000000000001</v>
      </c>
      <c r="L406" s="8">
        <f t="shared" si="98"/>
        <v>3.9285714285714284</v>
      </c>
      <c r="M406" s="8">
        <f t="shared" si="95"/>
        <v>0.20769230769230773</v>
      </c>
      <c r="N406" s="16">
        <f t="shared" si="96"/>
        <v>5.2231718898385564E-2</v>
      </c>
    </row>
    <row r="407" spans="1:14" x14ac:dyDescent="0.2">
      <c r="A407" s="27"/>
      <c r="B407" s="24" t="s">
        <v>376</v>
      </c>
      <c r="C407" s="21">
        <v>1</v>
      </c>
      <c r="D407" s="7">
        <v>0</v>
      </c>
      <c r="E407" s="7">
        <v>1</v>
      </c>
      <c r="F407" s="7">
        <v>2</v>
      </c>
      <c r="G407" s="8">
        <f t="shared" si="91"/>
        <v>8.547008547008547E-4</v>
      </c>
      <c r="H407" s="8" t="str">
        <f t="shared" si="92"/>
        <v/>
      </c>
      <c r="I407" s="8">
        <f t="shared" si="93"/>
        <v>7.6569678407350692E-4</v>
      </c>
      <c r="J407" s="8">
        <f t="shared" si="94"/>
        <v>1.9860973187686196E-3</v>
      </c>
      <c r="K407" s="8">
        <f t="shared" si="97"/>
        <v>0</v>
      </c>
      <c r="L407" s="8">
        <f t="shared" si="98"/>
        <v>1</v>
      </c>
      <c r="M407" s="8">
        <f t="shared" si="95"/>
        <v>0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6</v>
      </c>
      <c r="D408" s="7">
        <v>0</v>
      </c>
      <c r="E408" s="7">
        <v>0</v>
      </c>
      <c r="F408" s="7">
        <v>0</v>
      </c>
      <c r="G408" s="8">
        <f t="shared" si="91"/>
        <v>5.1282051282051282E-3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-5.1282051282051282E-3</v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2</v>
      </c>
      <c r="D410" s="7">
        <v>0</v>
      </c>
      <c r="E410" s="7">
        <v>17</v>
      </c>
      <c r="F410" s="7">
        <v>8</v>
      </c>
      <c r="G410" s="8">
        <f t="shared" si="91"/>
        <v>1.7094017094017094E-3</v>
      </c>
      <c r="H410" s="8" t="str">
        <f t="shared" si="92"/>
        <v/>
      </c>
      <c r="I410" s="8">
        <f t="shared" si="93"/>
        <v>1.3016845329249618E-2</v>
      </c>
      <c r="J410" s="8">
        <f t="shared" si="94"/>
        <v>7.9443892750744784E-3</v>
      </c>
      <c r="K410" s="8">
        <f t="shared" si="97"/>
        <v>7.5</v>
      </c>
      <c r="L410" s="8">
        <f t="shared" si="98"/>
        <v>1</v>
      </c>
      <c r="M410" s="8">
        <f t="shared" si="95"/>
        <v>1.282051282051282E-2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16</v>
      </c>
      <c r="D413" s="7">
        <v>1</v>
      </c>
      <c r="E413" s="7">
        <v>4</v>
      </c>
      <c r="F413" s="7">
        <v>1</v>
      </c>
      <c r="G413" s="8">
        <f t="shared" si="91"/>
        <v>1.3675213675213675E-2</v>
      </c>
      <c r="H413" s="8">
        <f t="shared" si="92"/>
        <v>9.4966761633428305E-4</v>
      </c>
      <c r="I413" s="8">
        <f t="shared" si="93"/>
        <v>3.0627871362940277E-3</v>
      </c>
      <c r="J413" s="8">
        <f t="shared" si="94"/>
        <v>9.930486593843098E-4</v>
      </c>
      <c r="K413" s="8">
        <f t="shared" si="97"/>
        <v>-0.75</v>
      </c>
      <c r="L413" s="8">
        <f t="shared" si="98"/>
        <v>0</v>
      </c>
      <c r="M413" s="8">
        <f t="shared" si="95"/>
        <v>-1.0256410256410256E-2</v>
      </c>
      <c r="N413" s="16">
        <f t="shared" si="96"/>
        <v>0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28</v>
      </c>
      <c r="F416" s="7">
        <v>24</v>
      </c>
      <c r="G416" s="8" t="str">
        <f t="shared" si="91"/>
        <v/>
      </c>
      <c r="H416" s="8" t="str">
        <f t="shared" si="92"/>
        <v/>
      </c>
      <c r="I416" s="8">
        <f t="shared" si="93"/>
        <v>2.1439509954058193E-2</v>
      </c>
      <c r="J416" s="8">
        <f t="shared" si="94"/>
        <v>2.3833167825223437E-2</v>
      </c>
      <c r="K416" s="8">
        <f t="shared" si="97"/>
        <v>1</v>
      </c>
      <c r="L416" s="8">
        <f t="shared" si="98"/>
        <v>1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2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1.5313935681470138E-3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58</v>
      </c>
      <c r="D419" s="7">
        <v>61</v>
      </c>
      <c r="E419" s="7">
        <v>44</v>
      </c>
      <c r="F419" s="7">
        <v>50</v>
      </c>
      <c r="G419" s="8">
        <f t="shared" si="91"/>
        <v>4.957264957264957E-2</v>
      </c>
      <c r="H419" s="8">
        <f t="shared" si="92"/>
        <v>5.7929724596391265E-2</v>
      </c>
      <c r="I419" s="8">
        <f t="shared" si="93"/>
        <v>3.3690658499234305E-2</v>
      </c>
      <c r="J419" s="8">
        <f t="shared" si="94"/>
        <v>4.9652432969215489E-2</v>
      </c>
      <c r="K419" s="8">
        <f t="shared" si="97"/>
        <v>-0.2413793103448276</v>
      </c>
      <c r="L419" s="8">
        <f t="shared" si="98"/>
        <v>-0.18032786885245902</v>
      </c>
      <c r="M419" s="8">
        <f t="shared" si="95"/>
        <v>-1.1965811965811965E-2</v>
      </c>
      <c r="N419" s="16">
        <f t="shared" si="96"/>
        <v>-1.0446343779677113E-2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6</v>
      </c>
      <c r="F420" s="7">
        <v>10</v>
      </c>
      <c r="G420" s="8" t="str">
        <f t="shared" si="91"/>
        <v/>
      </c>
      <c r="H420" s="8" t="str">
        <f t="shared" si="92"/>
        <v/>
      </c>
      <c r="I420" s="8">
        <f t="shared" si="93"/>
        <v>4.5941807044410417E-3</v>
      </c>
      <c r="J420" s="8">
        <f t="shared" si="94"/>
        <v>9.9304865938430985E-3</v>
      </c>
      <c r="K420" s="8">
        <f t="shared" si="97"/>
        <v>1</v>
      </c>
      <c r="L420" s="8">
        <f t="shared" si="98"/>
        <v>1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24</v>
      </c>
      <c r="D422" s="7">
        <v>18</v>
      </c>
      <c r="E422" s="7">
        <v>89</v>
      </c>
      <c r="F422" s="7">
        <v>59</v>
      </c>
      <c r="G422" s="8">
        <f t="shared" si="91"/>
        <v>2.0512820512820513E-2</v>
      </c>
      <c r="H422" s="8">
        <f t="shared" si="92"/>
        <v>1.7094017094017096E-2</v>
      </c>
      <c r="I422" s="8">
        <f t="shared" si="93"/>
        <v>6.8147013782542107E-2</v>
      </c>
      <c r="J422" s="8">
        <f t="shared" si="94"/>
        <v>5.8589870903674283E-2</v>
      </c>
      <c r="K422" s="8">
        <f t="shared" si="97"/>
        <v>2.7083333333333335</v>
      </c>
      <c r="L422" s="8">
        <f t="shared" si="98"/>
        <v>2.2777777777777777</v>
      </c>
      <c r="M422" s="8">
        <f t="shared" si="95"/>
        <v>5.5555555555555559E-2</v>
      </c>
      <c r="N422" s="16">
        <f t="shared" si="96"/>
        <v>3.8936372269705602E-2</v>
      </c>
    </row>
    <row r="423" spans="1:14" x14ac:dyDescent="0.2">
      <c r="A423" s="27"/>
      <c r="B423" s="24" t="s">
        <v>392</v>
      </c>
      <c r="C423" s="21">
        <v>42</v>
      </c>
      <c r="D423" s="7">
        <v>26</v>
      </c>
      <c r="E423" s="7">
        <v>17</v>
      </c>
      <c r="F423" s="7">
        <v>19</v>
      </c>
      <c r="G423" s="8">
        <f t="shared" si="91"/>
        <v>3.5897435897435895E-2</v>
      </c>
      <c r="H423" s="8">
        <f t="shared" si="92"/>
        <v>2.4691358024691357E-2</v>
      </c>
      <c r="I423" s="8">
        <f t="shared" si="93"/>
        <v>1.3016845329249618E-2</v>
      </c>
      <c r="J423" s="8">
        <f t="shared" si="94"/>
        <v>1.8867924528301886E-2</v>
      </c>
      <c r="K423" s="8">
        <f t="shared" si="97"/>
        <v>-0.59523809523809523</v>
      </c>
      <c r="L423" s="8">
        <f t="shared" si="98"/>
        <v>-0.26923076923076922</v>
      </c>
      <c r="M423" s="8">
        <f t="shared" si="95"/>
        <v>-2.1367521367521364E-2</v>
      </c>
      <c r="N423" s="16">
        <f t="shared" si="96"/>
        <v>-6.64767331433998E-3</v>
      </c>
    </row>
    <row r="424" spans="1:14" x14ac:dyDescent="0.2">
      <c r="A424" s="27"/>
      <c r="B424" s="24" t="s">
        <v>393</v>
      </c>
      <c r="C424" s="21">
        <v>11</v>
      </c>
      <c r="D424" s="7">
        <v>3</v>
      </c>
      <c r="E424" s="7">
        <v>11</v>
      </c>
      <c r="F424" s="7">
        <v>8</v>
      </c>
      <c r="G424" s="8">
        <f t="shared" si="91"/>
        <v>9.4017094017094013E-3</v>
      </c>
      <c r="H424" s="8">
        <f t="shared" si="92"/>
        <v>2.8490028490028491E-3</v>
      </c>
      <c r="I424" s="8">
        <f t="shared" si="93"/>
        <v>8.4226646248085763E-3</v>
      </c>
      <c r="J424" s="8">
        <f t="shared" si="94"/>
        <v>7.9443892750744784E-3</v>
      </c>
      <c r="K424" s="8">
        <f t="shared" si="97"/>
        <v>0</v>
      </c>
      <c r="L424" s="8">
        <f t="shared" si="98"/>
        <v>1.6666666666666667</v>
      </c>
      <c r="M424" s="8">
        <f t="shared" si="95"/>
        <v>0</v>
      </c>
      <c r="N424" s="16">
        <f t="shared" si="96"/>
        <v>4.7483380816714157E-3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9.4966761633428305E-4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-9.4966761633428305E-4</v>
      </c>
    </row>
    <row r="427" spans="1:14" ht="25.5" x14ac:dyDescent="0.2">
      <c r="A427" s="27"/>
      <c r="B427" s="24" t="s">
        <v>396</v>
      </c>
      <c r="C427" s="21">
        <v>8</v>
      </c>
      <c r="D427" s="7">
        <v>4</v>
      </c>
      <c r="E427" s="7">
        <v>0</v>
      </c>
      <c r="F427" s="7">
        <v>0</v>
      </c>
      <c r="G427" s="8">
        <f t="shared" si="91"/>
        <v>6.8376068376068376E-3</v>
      </c>
      <c r="H427" s="8">
        <f t="shared" si="92"/>
        <v>3.7986704653371322E-3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-6.8376068376068376E-3</v>
      </c>
      <c r="N427" s="16">
        <f t="shared" si="96"/>
        <v>-3.7986704653371322E-3</v>
      </c>
    </row>
    <row r="428" spans="1:14" x14ac:dyDescent="0.2">
      <c r="A428" s="27"/>
      <c r="B428" s="24" t="s">
        <v>397</v>
      </c>
      <c r="C428" s="21">
        <v>4</v>
      </c>
      <c r="D428" s="7">
        <v>2</v>
      </c>
      <c r="E428" s="7">
        <v>0</v>
      </c>
      <c r="F428" s="7">
        <v>0</v>
      </c>
      <c r="G428" s="8">
        <f t="shared" si="91"/>
        <v>3.4188034188034188E-3</v>
      </c>
      <c r="H428" s="8">
        <f t="shared" si="92"/>
        <v>1.8993352326685661E-3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-3.4188034188034188E-3</v>
      </c>
      <c r="N428" s="16">
        <f t="shared" si="96"/>
        <v>-1.8993352326685661E-3</v>
      </c>
    </row>
    <row r="429" spans="1:14" x14ac:dyDescent="0.2">
      <c r="A429" s="27"/>
      <c r="B429" s="24" t="s">
        <v>398</v>
      </c>
      <c r="C429" s="21">
        <v>6</v>
      </c>
      <c r="D429" s="7">
        <v>8</v>
      </c>
      <c r="E429" s="7">
        <v>0</v>
      </c>
      <c r="F429" s="7">
        <v>0</v>
      </c>
      <c r="G429" s="8">
        <f t="shared" si="91"/>
        <v>5.1282051282051282E-3</v>
      </c>
      <c r="H429" s="8">
        <f t="shared" si="92"/>
        <v>7.5973409306742644E-3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-5.1282051282051282E-3</v>
      </c>
      <c r="N429" s="16">
        <f t="shared" si="96"/>
        <v>-7.5973409306742644E-3</v>
      </c>
    </row>
    <row r="430" spans="1:14" x14ac:dyDescent="0.2">
      <c r="A430" s="27"/>
      <c r="B430" s="24" t="s">
        <v>399</v>
      </c>
      <c r="C430" s="21">
        <v>6</v>
      </c>
      <c r="D430" s="7">
        <v>11</v>
      </c>
      <c r="E430" s="7">
        <v>3</v>
      </c>
      <c r="F430" s="7">
        <v>5</v>
      </c>
      <c r="G430" s="8">
        <f t="shared" si="91"/>
        <v>5.1282051282051282E-3</v>
      </c>
      <c r="H430" s="8">
        <f t="shared" si="92"/>
        <v>1.0446343779677113E-2</v>
      </c>
      <c r="I430" s="8">
        <f t="shared" si="93"/>
        <v>2.2970903522205209E-3</v>
      </c>
      <c r="J430" s="8">
        <f t="shared" si="94"/>
        <v>4.9652432969215492E-3</v>
      </c>
      <c r="K430" s="8">
        <f t="shared" si="97"/>
        <v>-0.5</v>
      </c>
      <c r="L430" s="8">
        <f t="shared" si="98"/>
        <v>-0.54545454545454541</v>
      </c>
      <c r="M430" s="8">
        <f t="shared" si="95"/>
        <v>-2.5641025641025641E-3</v>
      </c>
      <c r="N430" s="16">
        <f t="shared" si="96"/>
        <v>-5.6980056980056974E-3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1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9.930486593843098E-4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2</v>
      </c>
      <c r="E433" s="7">
        <v>0</v>
      </c>
      <c r="F433" s="7">
        <v>1</v>
      </c>
      <c r="G433" s="8" t="str">
        <f t="shared" si="91"/>
        <v/>
      </c>
      <c r="H433" s="8">
        <f t="shared" si="92"/>
        <v>1.8993352326685661E-3</v>
      </c>
      <c r="I433" s="8" t="str">
        <f t="shared" si="93"/>
        <v/>
      </c>
      <c r="J433" s="8">
        <f t="shared" si="94"/>
        <v>9.930486593843098E-4</v>
      </c>
      <c r="K433" s="8" t="str">
        <f t="shared" si="97"/>
        <v xml:space="preserve"> </v>
      </c>
      <c r="L433" s="8">
        <f t="shared" si="98"/>
        <v>-0.5</v>
      </c>
      <c r="M433" s="8" t="str">
        <f t="shared" si="95"/>
        <v/>
      </c>
      <c r="N433" s="16">
        <f t="shared" si="96"/>
        <v>-9.4966761633428305E-4</v>
      </c>
    </row>
    <row r="434" spans="1:14" x14ac:dyDescent="0.2">
      <c r="A434" s="27"/>
      <c r="B434" s="24" t="s">
        <v>403</v>
      </c>
      <c r="C434" s="21">
        <v>0</v>
      </c>
      <c r="D434" s="7">
        <v>13</v>
      </c>
      <c r="E434" s="7">
        <v>9</v>
      </c>
      <c r="F434" s="7">
        <v>16</v>
      </c>
      <c r="G434" s="8" t="str">
        <f t="shared" si="91"/>
        <v/>
      </c>
      <c r="H434" s="8">
        <f t="shared" si="92"/>
        <v>1.2345679012345678E-2</v>
      </c>
      <c r="I434" s="8">
        <f t="shared" si="93"/>
        <v>6.8912710566615618E-3</v>
      </c>
      <c r="J434" s="8">
        <f t="shared" si="94"/>
        <v>1.5888778550148957E-2</v>
      </c>
      <c r="K434" s="8">
        <f t="shared" si="97"/>
        <v>1</v>
      </c>
      <c r="L434" s="8">
        <f t="shared" si="98"/>
        <v>0.23076923076923078</v>
      </c>
      <c r="M434" s="8" t="str">
        <f t="shared" si="95"/>
        <v/>
      </c>
      <c r="N434" s="16">
        <f t="shared" si="96"/>
        <v>2.8490028490028491E-3</v>
      </c>
    </row>
    <row r="435" spans="1:14" x14ac:dyDescent="0.2">
      <c r="A435" s="27"/>
      <c r="B435" s="24" t="s">
        <v>404</v>
      </c>
      <c r="C435" s="21">
        <v>5</v>
      </c>
      <c r="D435" s="7">
        <v>6</v>
      </c>
      <c r="E435" s="7">
        <v>9</v>
      </c>
      <c r="F435" s="7">
        <v>6</v>
      </c>
      <c r="G435" s="8">
        <f t="shared" ref="G435:G498" si="99">+IF(C435=0,"",C435/C$371)</f>
        <v>4.2735042735042739E-3</v>
      </c>
      <c r="H435" s="8">
        <f t="shared" ref="H435:H498" si="100">+IF(D435=0,"",D435/D$371)</f>
        <v>5.6980056980056983E-3</v>
      </c>
      <c r="I435" s="8">
        <f t="shared" ref="I435:I498" si="101">+IF(E435=0,"",E435/E$371)</f>
        <v>6.8912710566615618E-3</v>
      </c>
      <c r="J435" s="8">
        <f t="shared" ref="J435:J498" si="102">+IF(F435=0,"",F435/F$371)</f>
        <v>5.9582919563058593E-3</v>
      </c>
      <c r="K435" s="8">
        <f t="shared" si="97"/>
        <v>0.8</v>
      </c>
      <c r="L435" s="8">
        <f t="shared" si="98"/>
        <v>0</v>
      </c>
      <c r="M435" s="8">
        <f t="shared" ref="M435:M498" si="103">+IF(OR(AND(G435=""),(K435="")),"",G435*K435)</f>
        <v>3.4188034188034192E-3</v>
      </c>
      <c r="N435" s="16">
        <f t="shared" ref="N435:N498" si="104">+IF(OR(AND(H435=""),(L435="")),"",H435*L435)</f>
        <v>0</v>
      </c>
    </row>
    <row r="436" spans="1:14" x14ac:dyDescent="0.2">
      <c r="A436" s="27"/>
      <c r="B436" s="24" t="s">
        <v>405</v>
      </c>
      <c r="C436" s="21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9.4966761633428305E-4</v>
      </c>
      <c r="I436" s="8" t="str">
        <f t="shared" si="101"/>
        <v/>
      </c>
      <c r="J436" s="8">
        <f t="shared" si="102"/>
        <v>9.930486593843098E-4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27"/>
      <c r="B437" s="24" t="s">
        <v>406</v>
      </c>
      <c r="C437" s="21">
        <v>6</v>
      </c>
      <c r="D437" s="7">
        <v>1</v>
      </c>
      <c r="E437" s="7">
        <v>12</v>
      </c>
      <c r="F437" s="7">
        <v>1</v>
      </c>
      <c r="G437" s="8">
        <f t="shared" si="99"/>
        <v>5.1282051282051282E-3</v>
      </c>
      <c r="H437" s="8">
        <f t="shared" si="100"/>
        <v>9.4966761633428305E-4</v>
      </c>
      <c r="I437" s="8">
        <f t="shared" si="101"/>
        <v>9.1883614088820835E-3</v>
      </c>
      <c r="J437" s="8">
        <f t="shared" si="102"/>
        <v>9.930486593843098E-4</v>
      </c>
      <c r="K437" s="8">
        <f t="shared" si="105"/>
        <v>1</v>
      </c>
      <c r="L437" s="8">
        <f t="shared" si="106"/>
        <v>0</v>
      </c>
      <c r="M437" s="8">
        <f t="shared" si="103"/>
        <v>5.1282051282051282E-3</v>
      </c>
      <c r="N437" s="16">
        <f t="shared" si="104"/>
        <v>0</v>
      </c>
    </row>
    <row r="438" spans="1:14" x14ac:dyDescent="0.2">
      <c r="A438" s="27"/>
      <c r="B438" s="24" t="s">
        <v>407</v>
      </c>
      <c r="C438" s="21">
        <v>1</v>
      </c>
      <c r="D438" s="7">
        <v>2</v>
      </c>
      <c r="E438" s="7">
        <v>0</v>
      </c>
      <c r="F438" s="7">
        <v>0</v>
      </c>
      <c r="G438" s="8">
        <f t="shared" si="99"/>
        <v>8.547008547008547E-4</v>
      </c>
      <c r="H438" s="8">
        <f t="shared" si="100"/>
        <v>1.8993352326685661E-3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-8.547008547008547E-4</v>
      </c>
      <c r="N438" s="16">
        <f t="shared" si="104"/>
        <v>-1.8993352326685661E-3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2</v>
      </c>
      <c r="E445" s="7">
        <v>0</v>
      </c>
      <c r="F445" s="7">
        <v>3</v>
      </c>
      <c r="G445" s="8" t="str">
        <f t="shared" si="99"/>
        <v/>
      </c>
      <c r="H445" s="8">
        <f t="shared" si="100"/>
        <v>1.8993352326685661E-3</v>
      </c>
      <c r="I445" s="8" t="str">
        <f t="shared" si="101"/>
        <v/>
      </c>
      <c r="J445" s="8">
        <f t="shared" si="102"/>
        <v>2.9791459781529296E-3</v>
      </c>
      <c r="K445" s="8" t="str">
        <f t="shared" si="105"/>
        <v xml:space="preserve"> </v>
      </c>
      <c r="L445" s="8">
        <f t="shared" si="106"/>
        <v>0.5</v>
      </c>
      <c r="M445" s="8" t="str">
        <f t="shared" si="103"/>
        <v/>
      </c>
      <c r="N445" s="16">
        <f t="shared" si="104"/>
        <v>9.4966761633428305E-4</v>
      </c>
    </row>
    <row r="446" spans="1:14" x14ac:dyDescent="0.2">
      <c r="A446" s="27"/>
      <c r="B446" s="24" t="s">
        <v>415</v>
      </c>
      <c r="C446" s="21">
        <v>2</v>
      </c>
      <c r="D446" s="7">
        <v>14</v>
      </c>
      <c r="E446" s="7">
        <v>3</v>
      </c>
      <c r="F446" s="7">
        <v>25</v>
      </c>
      <c r="G446" s="8">
        <f t="shared" si="99"/>
        <v>1.7094017094017094E-3</v>
      </c>
      <c r="H446" s="8">
        <f t="shared" si="100"/>
        <v>1.3295346628679962E-2</v>
      </c>
      <c r="I446" s="8">
        <f t="shared" si="101"/>
        <v>2.2970903522205209E-3</v>
      </c>
      <c r="J446" s="8">
        <f t="shared" si="102"/>
        <v>2.4826216484607744E-2</v>
      </c>
      <c r="K446" s="8">
        <f t="shared" si="105"/>
        <v>0.5</v>
      </c>
      <c r="L446" s="8">
        <f t="shared" si="106"/>
        <v>0.7857142857142857</v>
      </c>
      <c r="M446" s="8">
        <f t="shared" si="103"/>
        <v>8.547008547008547E-4</v>
      </c>
      <c r="N446" s="16">
        <f t="shared" si="104"/>
        <v>1.0446343779677113E-2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9.4966761633428305E-4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16">
        <f t="shared" si="104"/>
        <v>-9.4966761633428305E-4</v>
      </c>
    </row>
    <row r="448" spans="1:14" x14ac:dyDescent="0.2">
      <c r="A448" s="27"/>
      <c r="B448" s="24" t="s">
        <v>417</v>
      </c>
      <c r="C448" s="21">
        <v>1</v>
      </c>
      <c r="D448" s="7">
        <v>1</v>
      </c>
      <c r="E448" s="7">
        <v>2</v>
      </c>
      <c r="F448" s="7">
        <v>0</v>
      </c>
      <c r="G448" s="8">
        <f t="shared" si="99"/>
        <v>8.547008547008547E-4</v>
      </c>
      <c r="H448" s="8">
        <f t="shared" si="100"/>
        <v>9.4966761633428305E-4</v>
      </c>
      <c r="I448" s="8">
        <f t="shared" si="101"/>
        <v>1.5313935681470138E-3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>
        <f t="shared" si="103"/>
        <v>8.547008547008547E-4</v>
      </c>
      <c r="N448" s="16">
        <f t="shared" si="104"/>
        <v>-9.4966761633428305E-4</v>
      </c>
    </row>
    <row r="449" spans="1:14" x14ac:dyDescent="0.2">
      <c r="A449" s="27"/>
      <c r="B449" s="24" t="s">
        <v>418</v>
      </c>
      <c r="C449" s="21">
        <v>1</v>
      </c>
      <c r="D449" s="7">
        <v>0</v>
      </c>
      <c r="E449" s="7">
        <v>0</v>
      </c>
      <c r="F449" s="7">
        <v>0</v>
      </c>
      <c r="G449" s="8">
        <f t="shared" si="99"/>
        <v>8.547008547008547E-4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-8.547008547008547E-4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9</v>
      </c>
      <c r="D450" s="7">
        <v>2</v>
      </c>
      <c r="E450" s="7">
        <v>3</v>
      </c>
      <c r="F450" s="7">
        <v>9</v>
      </c>
      <c r="G450" s="8">
        <f t="shared" si="99"/>
        <v>7.6923076923076927E-3</v>
      </c>
      <c r="H450" s="8">
        <f t="shared" si="100"/>
        <v>1.8993352326685661E-3</v>
      </c>
      <c r="I450" s="8">
        <f t="shared" si="101"/>
        <v>2.2970903522205209E-3</v>
      </c>
      <c r="J450" s="8">
        <f t="shared" si="102"/>
        <v>8.9374379344587893E-3</v>
      </c>
      <c r="K450" s="8">
        <f t="shared" si="105"/>
        <v>-0.66666666666666663</v>
      </c>
      <c r="L450" s="8">
        <f t="shared" si="106"/>
        <v>3.5</v>
      </c>
      <c r="M450" s="8">
        <f t="shared" si="103"/>
        <v>-5.1282051282051282E-3</v>
      </c>
      <c r="N450" s="16">
        <f t="shared" si="104"/>
        <v>6.6476733143399809E-3</v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5</v>
      </c>
      <c r="F451" s="7">
        <v>1</v>
      </c>
      <c r="G451" s="8" t="str">
        <f t="shared" si="99"/>
        <v/>
      </c>
      <c r="H451" s="8" t="str">
        <f t="shared" si="100"/>
        <v/>
      </c>
      <c r="I451" s="8">
        <f t="shared" si="101"/>
        <v>3.8284839203675345E-3</v>
      </c>
      <c r="J451" s="8">
        <f t="shared" si="102"/>
        <v>9.930486593843098E-4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6</v>
      </c>
      <c r="D454" s="7">
        <v>1</v>
      </c>
      <c r="E454" s="7">
        <v>0</v>
      </c>
      <c r="F454" s="7">
        <v>0</v>
      </c>
      <c r="G454" s="8">
        <f t="shared" si="99"/>
        <v>5.1282051282051282E-3</v>
      </c>
      <c r="H454" s="8">
        <f t="shared" si="100"/>
        <v>9.4966761633428305E-4</v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>
        <f t="shared" si="106"/>
        <v>-1</v>
      </c>
      <c r="M454" s="8">
        <f t="shared" si="103"/>
        <v>-5.1282051282051282E-3</v>
      </c>
      <c r="N454" s="16">
        <f t="shared" si="104"/>
        <v>-9.4966761633428305E-4</v>
      </c>
    </row>
    <row r="455" spans="1:14" x14ac:dyDescent="0.2">
      <c r="A455" s="27"/>
      <c r="B455" s="24" t="s">
        <v>424</v>
      </c>
      <c r="C455" s="21">
        <v>1</v>
      </c>
      <c r="D455" s="7">
        <v>0</v>
      </c>
      <c r="E455" s="7">
        <v>1</v>
      </c>
      <c r="F455" s="7">
        <v>0</v>
      </c>
      <c r="G455" s="8">
        <f t="shared" si="99"/>
        <v>8.547008547008547E-4</v>
      </c>
      <c r="H455" s="8" t="str">
        <f t="shared" si="100"/>
        <v/>
      </c>
      <c r="I455" s="8">
        <f t="shared" si="101"/>
        <v>7.6569678407350692E-4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2</v>
      </c>
      <c r="E460" s="7">
        <v>0</v>
      </c>
      <c r="F460" s="7">
        <v>10</v>
      </c>
      <c r="G460" s="8" t="str">
        <f t="shared" si="99"/>
        <v/>
      </c>
      <c r="H460" s="8">
        <f t="shared" si="100"/>
        <v>1.8993352326685661E-3</v>
      </c>
      <c r="I460" s="8" t="str">
        <f t="shared" si="101"/>
        <v/>
      </c>
      <c r="J460" s="8">
        <f t="shared" si="102"/>
        <v>9.9304865938430985E-3</v>
      </c>
      <c r="K460" s="8" t="str">
        <f t="shared" si="105"/>
        <v xml:space="preserve"> </v>
      </c>
      <c r="L460" s="8">
        <f t="shared" si="106"/>
        <v>4</v>
      </c>
      <c r="M460" s="8" t="str">
        <f t="shared" si="103"/>
        <v/>
      </c>
      <c r="N460" s="16">
        <f t="shared" si="104"/>
        <v>7.5973409306742644E-3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19</v>
      </c>
      <c r="F466" s="7">
        <v>18</v>
      </c>
      <c r="G466" s="8" t="str">
        <f t="shared" si="99"/>
        <v/>
      </c>
      <c r="H466" s="8" t="str">
        <f t="shared" si="100"/>
        <v/>
      </c>
      <c r="I466" s="8">
        <f t="shared" si="101"/>
        <v>1.4548238897396631E-2</v>
      </c>
      <c r="J466" s="8">
        <f t="shared" si="102"/>
        <v>1.7874875868917579E-2</v>
      </c>
      <c r="K466" s="8">
        <f t="shared" si="105"/>
        <v>1</v>
      </c>
      <c r="L466" s="8">
        <f t="shared" si="106"/>
        <v>1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1</v>
      </c>
      <c r="D469" s="7">
        <v>3</v>
      </c>
      <c r="E469" s="7">
        <v>0</v>
      </c>
      <c r="F469" s="7">
        <v>9</v>
      </c>
      <c r="G469" s="8">
        <f t="shared" si="99"/>
        <v>8.547008547008547E-4</v>
      </c>
      <c r="H469" s="8">
        <f t="shared" si="100"/>
        <v>2.8490028490028491E-3</v>
      </c>
      <c r="I469" s="8" t="str">
        <f t="shared" si="101"/>
        <v/>
      </c>
      <c r="J469" s="8">
        <f t="shared" si="102"/>
        <v>8.9374379344587893E-3</v>
      </c>
      <c r="K469" s="8">
        <f t="shared" si="105"/>
        <v>-1</v>
      </c>
      <c r="L469" s="8">
        <f t="shared" si="106"/>
        <v>2</v>
      </c>
      <c r="M469" s="8">
        <f t="shared" si="103"/>
        <v>-8.547008547008547E-4</v>
      </c>
      <c r="N469" s="16">
        <f t="shared" si="104"/>
        <v>5.6980056980056983E-3</v>
      </c>
    </row>
    <row r="470" spans="1:14" x14ac:dyDescent="0.2">
      <c r="A470" s="27"/>
      <c r="B470" s="24" t="s">
        <v>439</v>
      </c>
      <c r="C470" s="21">
        <v>6</v>
      </c>
      <c r="D470" s="7">
        <v>22</v>
      </c>
      <c r="E470" s="7">
        <v>2</v>
      </c>
      <c r="F470" s="7">
        <v>0</v>
      </c>
      <c r="G470" s="8">
        <f t="shared" si="99"/>
        <v>5.1282051282051282E-3</v>
      </c>
      <c r="H470" s="8">
        <f t="shared" si="100"/>
        <v>2.0892687559354226E-2</v>
      </c>
      <c r="I470" s="8">
        <f t="shared" si="101"/>
        <v>1.5313935681470138E-3</v>
      </c>
      <c r="J470" s="8" t="str">
        <f t="shared" si="102"/>
        <v/>
      </c>
      <c r="K470" s="8">
        <f t="shared" si="105"/>
        <v>-0.66666666666666663</v>
      </c>
      <c r="L470" s="8">
        <f t="shared" si="106"/>
        <v>-1</v>
      </c>
      <c r="M470" s="8">
        <f t="shared" si="103"/>
        <v>-3.4188034188034188E-3</v>
      </c>
      <c r="N470" s="16">
        <f t="shared" si="104"/>
        <v>-2.0892687559354226E-2</v>
      </c>
    </row>
    <row r="471" spans="1:14" x14ac:dyDescent="0.2">
      <c r="A471" s="27"/>
      <c r="B471" s="24" t="s">
        <v>440</v>
      </c>
      <c r="C471" s="21">
        <v>30</v>
      </c>
      <c r="D471" s="7">
        <v>83</v>
      </c>
      <c r="E471" s="7">
        <v>8</v>
      </c>
      <c r="F471" s="7">
        <v>20</v>
      </c>
      <c r="G471" s="8">
        <f t="shared" si="99"/>
        <v>2.564102564102564E-2</v>
      </c>
      <c r="H471" s="8">
        <f t="shared" si="100"/>
        <v>7.8822412155745494E-2</v>
      </c>
      <c r="I471" s="8">
        <f t="shared" si="101"/>
        <v>6.1255742725880554E-3</v>
      </c>
      <c r="J471" s="8">
        <f t="shared" si="102"/>
        <v>1.9860973187686197E-2</v>
      </c>
      <c r="K471" s="8">
        <f t="shared" si="105"/>
        <v>-0.73333333333333328</v>
      </c>
      <c r="L471" s="8">
        <f t="shared" si="106"/>
        <v>-0.75903614457831325</v>
      </c>
      <c r="M471" s="8">
        <f t="shared" si="103"/>
        <v>-1.8803418803418803E-2</v>
      </c>
      <c r="N471" s="16">
        <f t="shared" si="104"/>
        <v>-5.9829059829059832E-2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98</v>
      </c>
      <c r="D473" s="7">
        <v>112</v>
      </c>
      <c r="E473" s="7">
        <v>34</v>
      </c>
      <c r="F473" s="7">
        <v>32</v>
      </c>
      <c r="G473" s="8">
        <f t="shared" si="99"/>
        <v>8.3760683760683755E-2</v>
      </c>
      <c r="H473" s="8">
        <f t="shared" si="100"/>
        <v>0.10636277302943969</v>
      </c>
      <c r="I473" s="8">
        <f t="shared" si="101"/>
        <v>2.6033690658499236E-2</v>
      </c>
      <c r="J473" s="8">
        <f t="shared" si="102"/>
        <v>3.1777557100297914E-2</v>
      </c>
      <c r="K473" s="8">
        <f t="shared" si="105"/>
        <v>-0.65306122448979587</v>
      </c>
      <c r="L473" s="8">
        <f t="shared" si="106"/>
        <v>-0.7142857142857143</v>
      </c>
      <c r="M473" s="8">
        <f t="shared" si="103"/>
        <v>-5.4700854700854694E-2</v>
      </c>
      <c r="N473" s="16">
        <f t="shared" si="104"/>
        <v>-7.5973409306742637E-2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48</v>
      </c>
      <c r="D478" s="7">
        <v>35</v>
      </c>
      <c r="E478" s="7">
        <v>1</v>
      </c>
      <c r="F478" s="7">
        <v>2</v>
      </c>
      <c r="G478" s="8">
        <f t="shared" si="99"/>
        <v>4.1025641025641026E-2</v>
      </c>
      <c r="H478" s="8">
        <f t="shared" si="100"/>
        <v>3.3238366571699908E-2</v>
      </c>
      <c r="I478" s="8">
        <f t="shared" si="101"/>
        <v>7.6569678407350692E-4</v>
      </c>
      <c r="J478" s="8">
        <f t="shared" si="102"/>
        <v>1.9860973187686196E-3</v>
      </c>
      <c r="K478" s="8">
        <f t="shared" si="105"/>
        <v>-0.97916666666666663</v>
      </c>
      <c r="L478" s="8">
        <f t="shared" si="106"/>
        <v>-0.94285714285714284</v>
      </c>
      <c r="M478" s="8">
        <f t="shared" si="103"/>
        <v>-4.0170940170940167E-2</v>
      </c>
      <c r="N478" s="16">
        <f t="shared" si="104"/>
        <v>-3.1339031339031341E-2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2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1.5313935681470138E-3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7</v>
      </c>
      <c r="D481" s="7">
        <v>15</v>
      </c>
      <c r="E481" s="7">
        <v>3</v>
      </c>
      <c r="F481" s="7">
        <v>10</v>
      </c>
      <c r="G481" s="8">
        <f t="shared" si="99"/>
        <v>5.9829059829059833E-3</v>
      </c>
      <c r="H481" s="8">
        <f t="shared" si="100"/>
        <v>1.4245014245014245E-2</v>
      </c>
      <c r="I481" s="8">
        <f t="shared" si="101"/>
        <v>2.2970903522205209E-3</v>
      </c>
      <c r="J481" s="8">
        <f t="shared" si="102"/>
        <v>9.9304865938430985E-3</v>
      </c>
      <c r="K481" s="8">
        <f t="shared" si="105"/>
        <v>-0.5714285714285714</v>
      </c>
      <c r="L481" s="8">
        <f t="shared" si="106"/>
        <v>-0.33333333333333331</v>
      </c>
      <c r="M481" s="8">
        <f t="shared" si="103"/>
        <v>-3.4188034188034188E-3</v>
      </c>
      <c r="N481" s="16">
        <f t="shared" si="104"/>
        <v>-4.7483380816714148E-3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9.4966761633428305E-4</v>
      </c>
      <c r="I484" s="8" t="str">
        <f t="shared" si="101"/>
        <v/>
      </c>
      <c r="J484" s="8">
        <f t="shared" si="102"/>
        <v>1.9860973187686196E-3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6">
        <f t="shared" si="104"/>
        <v>9.4966761633428305E-4</v>
      </c>
    </row>
    <row r="485" spans="1:14" x14ac:dyDescent="0.2">
      <c r="A485" s="27"/>
      <c r="B485" s="24" t="s">
        <v>454</v>
      </c>
      <c r="C485" s="21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9.4966761633428305E-4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6">
        <f t="shared" si="104"/>
        <v>-9.4966761633428305E-4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9.4966761633428305E-4</v>
      </c>
      <c r="I486" s="8" t="str">
        <f t="shared" si="101"/>
        <v/>
      </c>
      <c r="J486" s="8">
        <f t="shared" si="102"/>
        <v>9.930486593843098E-4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10</v>
      </c>
      <c r="F487" s="7">
        <v>6</v>
      </c>
      <c r="G487" s="8" t="str">
        <f t="shared" si="99"/>
        <v/>
      </c>
      <c r="H487" s="8">
        <f t="shared" si="100"/>
        <v>9.4966761633428305E-4</v>
      </c>
      <c r="I487" s="8">
        <f t="shared" si="101"/>
        <v>7.656967840735069E-3</v>
      </c>
      <c r="J487" s="8">
        <f t="shared" si="102"/>
        <v>5.9582919563058593E-3</v>
      </c>
      <c r="K487" s="8">
        <f t="shared" si="105"/>
        <v>1</v>
      </c>
      <c r="L487" s="8">
        <f t="shared" si="106"/>
        <v>5</v>
      </c>
      <c r="M487" s="8" t="str">
        <f t="shared" si="103"/>
        <v/>
      </c>
      <c r="N487" s="16">
        <f t="shared" si="104"/>
        <v>4.7483380816714157E-3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1</v>
      </c>
      <c r="D493" s="7">
        <v>1</v>
      </c>
      <c r="E493" s="7">
        <v>0</v>
      </c>
      <c r="F493" s="7">
        <v>7</v>
      </c>
      <c r="G493" s="8">
        <f t="shared" si="99"/>
        <v>8.547008547008547E-4</v>
      </c>
      <c r="H493" s="8">
        <f t="shared" si="100"/>
        <v>9.4966761633428305E-4</v>
      </c>
      <c r="I493" s="8" t="str">
        <f t="shared" si="101"/>
        <v/>
      </c>
      <c r="J493" s="8">
        <f t="shared" si="102"/>
        <v>6.9513406156901684E-3</v>
      </c>
      <c r="K493" s="8">
        <f t="shared" si="105"/>
        <v>-1</v>
      </c>
      <c r="L493" s="8">
        <f t="shared" si="106"/>
        <v>6</v>
      </c>
      <c r="M493" s="8">
        <f t="shared" si="103"/>
        <v>-8.547008547008547E-4</v>
      </c>
      <c r="N493" s="16">
        <f t="shared" si="104"/>
        <v>5.6980056980056983E-3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3</v>
      </c>
      <c r="F494" s="7">
        <v>3</v>
      </c>
      <c r="G494" s="8" t="str">
        <f t="shared" si="99"/>
        <v/>
      </c>
      <c r="H494" s="8" t="str">
        <f t="shared" si="100"/>
        <v/>
      </c>
      <c r="I494" s="8">
        <f t="shared" si="101"/>
        <v>2.2970903522205209E-3</v>
      </c>
      <c r="J494" s="8">
        <f t="shared" si="102"/>
        <v>2.9791459781529296E-3</v>
      </c>
      <c r="K494" s="8">
        <f t="shared" si="105"/>
        <v>1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9.930486593843098E-4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5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4.7483380816714148E-3</v>
      </c>
      <c r="I497" s="8" t="str">
        <f t="shared" si="101"/>
        <v/>
      </c>
      <c r="J497" s="8">
        <f t="shared" si="102"/>
        <v>9.930486593843098E-4</v>
      </c>
      <c r="K497" s="8" t="str">
        <f t="shared" si="105"/>
        <v xml:space="preserve"> </v>
      </c>
      <c r="L497" s="8">
        <f t="shared" si="106"/>
        <v>-0.8</v>
      </c>
      <c r="M497" s="8" t="str">
        <f t="shared" si="103"/>
        <v/>
      </c>
      <c r="N497" s="16">
        <f t="shared" si="104"/>
        <v>-3.7986704653371322E-3</v>
      </c>
    </row>
    <row r="498" spans="1:14" x14ac:dyDescent="0.2">
      <c r="A498" s="27"/>
      <c r="B498" s="24" t="s">
        <v>467</v>
      </c>
      <c r="C498" s="21">
        <v>4</v>
      </c>
      <c r="D498" s="7">
        <v>2</v>
      </c>
      <c r="E498" s="7">
        <v>0</v>
      </c>
      <c r="F498" s="7">
        <v>0</v>
      </c>
      <c r="G498" s="8">
        <f t="shared" si="99"/>
        <v>3.4188034188034188E-3</v>
      </c>
      <c r="H498" s="8">
        <f t="shared" si="100"/>
        <v>1.8993352326685661E-3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-3.4188034188034188E-3</v>
      </c>
      <c r="N498" s="16">
        <f t="shared" si="104"/>
        <v>-1.8993352326685661E-3</v>
      </c>
    </row>
    <row r="499" spans="1:14" x14ac:dyDescent="0.2">
      <c r="A499" s="27"/>
      <c r="B499" s="24" t="s">
        <v>468</v>
      </c>
      <c r="C499" s="21">
        <v>0</v>
      </c>
      <c r="D499" s="7">
        <v>3</v>
      </c>
      <c r="E499" s="7">
        <v>0</v>
      </c>
      <c r="F499" s="7">
        <v>9</v>
      </c>
      <c r="G499" s="8" t="str">
        <f t="shared" ref="G499:G562" si="107">+IF(C499=0,"",C499/C$371)</f>
        <v/>
      </c>
      <c r="H499" s="8">
        <f t="shared" ref="H499:H562" si="108">+IF(D499=0,"",D499/D$371)</f>
        <v>2.8490028490028491E-3</v>
      </c>
      <c r="I499" s="8" t="str">
        <f t="shared" ref="I499:I562" si="109">+IF(E499=0,"",E499/E$371)</f>
        <v/>
      </c>
      <c r="J499" s="8">
        <f t="shared" ref="J499:J562" si="110">+IF(F499=0,"",F499/F$371)</f>
        <v>8.9374379344587893E-3</v>
      </c>
      <c r="K499" s="8" t="str">
        <f t="shared" si="105"/>
        <v xml:space="preserve"> </v>
      </c>
      <c r="L499" s="8">
        <f t="shared" si="106"/>
        <v>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5.6980056980056983E-3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9.4966761633428305E-4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-9.4966761633428305E-4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9.930486593843098E-4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9.4966761633428305E-4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6">
        <f t="shared" si="112"/>
        <v>-9.4966761633428305E-4</v>
      </c>
    </row>
    <row r="507" spans="1:14" x14ac:dyDescent="0.2">
      <c r="A507" s="27"/>
      <c r="B507" s="24" t="s">
        <v>476</v>
      </c>
      <c r="C507" s="21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9.4966761633428305E-4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-9.4966761633428305E-4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2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1.8993352326685661E-3</v>
      </c>
      <c r="I512" s="8" t="str">
        <f t="shared" si="109"/>
        <v/>
      </c>
      <c r="J512" s="8">
        <f t="shared" si="110"/>
        <v>2.9791459781529296E-3</v>
      </c>
      <c r="K512" s="8" t="str">
        <f t="shared" si="113"/>
        <v xml:space="preserve"> </v>
      </c>
      <c r="L512" s="8">
        <f t="shared" si="114"/>
        <v>0.5</v>
      </c>
      <c r="M512" s="8" t="str">
        <f t="shared" si="111"/>
        <v/>
      </c>
      <c r="N512" s="16">
        <f t="shared" si="112"/>
        <v>9.4966761633428305E-4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21</v>
      </c>
      <c r="E514" s="7">
        <v>0</v>
      </c>
      <c r="F514" s="7">
        <v>6</v>
      </c>
      <c r="G514" s="8" t="str">
        <f t="shared" si="107"/>
        <v/>
      </c>
      <c r="H514" s="8">
        <f t="shared" si="108"/>
        <v>1.9943019943019943E-2</v>
      </c>
      <c r="I514" s="8" t="str">
        <f t="shared" si="109"/>
        <v/>
      </c>
      <c r="J514" s="8">
        <f t="shared" si="110"/>
        <v>5.9582919563058593E-3</v>
      </c>
      <c r="K514" s="8" t="str">
        <f t="shared" si="113"/>
        <v xml:space="preserve"> </v>
      </c>
      <c r="L514" s="8">
        <f t="shared" si="114"/>
        <v>-0.7142857142857143</v>
      </c>
      <c r="M514" s="8" t="str">
        <f t="shared" si="111"/>
        <v/>
      </c>
      <c r="N514" s="16">
        <f t="shared" si="112"/>
        <v>-1.4245014245014245E-2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9.4966761633428305E-4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-9.4966761633428305E-4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4</v>
      </c>
      <c r="F518" s="7">
        <v>11</v>
      </c>
      <c r="G518" s="8" t="str">
        <f t="shared" si="107"/>
        <v/>
      </c>
      <c r="H518" s="8" t="str">
        <f t="shared" si="108"/>
        <v/>
      </c>
      <c r="I518" s="8">
        <f t="shared" si="109"/>
        <v>3.0627871362940277E-3</v>
      </c>
      <c r="J518" s="8">
        <f t="shared" si="110"/>
        <v>1.0923535253227408E-2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9.930486593843098E-4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2</v>
      </c>
      <c r="F527" s="7">
        <v>1</v>
      </c>
      <c r="G527" s="8" t="str">
        <f t="shared" si="107"/>
        <v/>
      </c>
      <c r="H527" s="8" t="str">
        <f t="shared" si="108"/>
        <v/>
      </c>
      <c r="I527" s="8">
        <f t="shared" si="109"/>
        <v>1.5313935681470138E-3</v>
      </c>
      <c r="J527" s="8">
        <f t="shared" si="110"/>
        <v>9.930486593843098E-4</v>
      </c>
      <c r="K527" s="8">
        <f t="shared" si="113"/>
        <v>1</v>
      </c>
      <c r="L527" s="8">
        <f t="shared" si="114"/>
        <v>1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3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2.9791459781529296E-3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9.4966761633428305E-4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-9.4966761633428305E-4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1</v>
      </c>
      <c r="D533" s="7">
        <v>1</v>
      </c>
      <c r="E533" s="7">
        <v>0</v>
      </c>
      <c r="F533" s="7">
        <v>0</v>
      </c>
      <c r="G533" s="8">
        <f t="shared" si="107"/>
        <v>8.547008547008547E-4</v>
      </c>
      <c r="H533" s="8">
        <f t="shared" si="108"/>
        <v>9.4966761633428305E-4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-8.547008547008547E-4</v>
      </c>
      <c r="N533" s="16">
        <f t="shared" si="112"/>
        <v>-9.4966761633428305E-4</v>
      </c>
    </row>
    <row r="534" spans="1:14" ht="25.5" x14ac:dyDescent="0.2">
      <c r="A534" s="27"/>
      <c r="B534" s="24" t="s">
        <v>503</v>
      </c>
      <c r="C534" s="21">
        <v>0</v>
      </c>
      <c r="D534" s="7">
        <v>1</v>
      </c>
      <c r="E534" s="7">
        <v>0</v>
      </c>
      <c r="F534" s="7">
        <v>0</v>
      </c>
      <c r="G534" s="8" t="str">
        <f t="shared" si="107"/>
        <v/>
      </c>
      <c r="H534" s="8">
        <f t="shared" si="108"/>
        <v>9.4966761633428305E-4</v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>
        <f t="shared" si="114"/>
        <v>-1</v>
      </c>
      <c r="M534" s="8" t="str">
        <f t="shared" si="111"/>
        <v/>
      </c>
      <c r="N534" s="16">
        <f t="shared" si="112"/>
        <v>-9.4966761633428305E-4</v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1</v>
      </c>
      <c r="F535" s="7">
        <v>0</v>
      </c>
      <c r="G535" s="8" t="str">
        <f t="shared" si="107"/>
        <v/>
      </c>
      <c r="H535" s="8" t="str">
        <f t="shared" si="108"/>
        <v/>
      </c>
      <c r="I535" s="8">
        <f t="shared" si="109"/>
        <v>7.6569678407350692E-4</v>
      </c>
      <c r="J535" s="8" t="str">
        <f t="shared" si="110"/>
        <v/>
      </c>
      <c r="K535" s="8">
        <f t="shared" si="113"/>
        <v>1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</v>
      </c>
      <c r="D539" s="7">
        <v>0</v>
      </c>
      <c r="E539" s="7">
        <v>3</v>
      </c>
      <c r="F539" s="7">
        <v>1</v>
      </c>
      <c r="G539" s="8">
        <f t="shared" si="107"/>
        <v>8.547008547008547E-4</v>
      </c>
      <c r="H539" s="8" t="str">
        <f t="shared" si="108"/>
        <v/>
      </c>
      <c r="I539" s="8">
        <f t="shared" si="109"/>
        <v>2.2970903522205209E-3</v>
      </c>
      <c r="J539" s="8">
        <f t="shared" si="110"/>
        <v>9.930486593843098E-4</v>
      </c>
      <c r="K539" s="8">
        <f t="shared" si="113"/>
        <v>2</v>
      </c>
      <c r="L539" s="8">
        <f t="shared" si="114"/>
        <v>1</v>
      </c>
      <c r="M539" s="8">
        <f t="shared" si="111"/>
        <v>1.7094017094017094E-3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3</v>
      </c>
      <c r="D540" s="7">
        <v>0</v>
      </c>
      <c r="E540" s="7">
        <v>3</v>
      </c>
      <c r="F540" s="7">
        <v>0</v>
      </c>
      <c r="G540" s="8">
        <f t="shared" si="107"/>
        <v>2.5641025641025641E-3</v>
      </c>
      <c r="H540" s="8" t="str">
        <f t="shared" si="108"/>
        <v/>
      </c>
      <c r="I540" s="8">
        <f t="shared" si="109"/>
        <v>2.2970903522205209E-3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2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1.8993352326685661E-3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16">
        <f t="shared" si="112"/>
        <v>-1.8993352326685661E-3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2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1.8993352326685661E-3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6">
        <f t="shared" si="112"/>
        <v>-1.8993352326685661E-3</v>
      </c>
    </row>
    <row r="544" spans="1:14" ht="25.5" x14ac:dyDescent="0.2">
      <c r="A544" s="27"/>
      <c r="B544" s="24" t="s">
        <v>513</v>
      </c>
      <c r="C544" s="21">
        <v>39</v>
      </c>
      <c r="D544" s="7">
        <v>39</v>
      </c>
      <c r="E544" s="7">
        <v>14</v>
      </c>
      <c r="F544" s="7">
        <v>10</v>
      </c>
      <c r="G544" s="8">
        <f t="shared" si="107"/>
        <v>3.3333333333333333E-2</v>
      </c>
      <c r="H544" s="8">
        <f t="shared" si="108"/>
        <v>3.7037037037037035E-2</v>
      </c>
      <c r="I544" s="8">
        <f t="shared" si="109"/>
        <v>1.0719754977029096E-2</v>
      </c>
      <c r="J544" s="8">
        <f t="shared" si="110"/>
        <v>9.9304865938430985E-3</v>
      </c>
      <c r="K544" s="8">
        <f t="shared" si="113"/>
        <v>-0.64102564102564108</v>
      </c>
      <c r="L544" s="8">
        <f t="shared" si="114"/>
        <v>-0.74358974358974361</v>
      </c>
      <c r="M544" s="8">
        <f t="shared" si="111"/>
        <v>-2.1367521367521368E-2</v>
      </c>
      <c r="N544" s="16">
        <f t="shared" si="112"/>
        <v>-2.7540360873694207E-2</v>
      </c>
    </row>
    <row r="545" spans="1:14" x14ac:dyDescent="0.2">
      <c r="A545" s="27"/>
      <c r="B545" s="24" t="s">
        <v>514</v>
      </c>
      <c r="C545" s="21">
        <v>0</v>
      </c>
      <c r="D545" s="7">
        <v>2</v>
      </c>
      <c r="E545" s="7">
        <v>1</v>
      </c>
      <c r="F545" s="7">
        <v>0</v>
      </c>
      <c r="G545" s="8" t="str">
        <f t="shared" si="107"/>
        <v/>
      </c>
      <c r="H545" s="8">
        <f t="shared" si="108"/>
        <v>1.8993352326685661E-3</v>
      </c>
      <c r="I545" s="8">
        <f t="shared" si="109"/>
        <v>7.6569678407350692E-4</v>
      </c>
      <c r="J545" s="8" t="str">
        <f t="shared" si="110"/>
        <v/>
      </c>
      <c r="K545" s="8">
        <f t="shared" si="113"/>
        <v>1</v>
      </c>
      <c r="L545" s="8">
        <f t="shared" si="114"/>
        <v>-1</v>
      </c>
      <c r="M545" s="8" t="str">
        <f t="shared" si="111"/>
        <v/>
      </c>
      <c r="N545" s="16">
        <f t="shared" si="112"/>
        <v>-1.8993352326685661E-3</v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1</v>
      </c>
      <c r="D553" s="7">
        <v>1</v>
      </c>
      <c r="E553" s="7">
        <v>0</v>
      </c>
      <c r="F553" s="7">
        <v>0</v>
      </c>
      <c r="G553" s="8">
        <f t="shared" si="107"/>
        <v>8.547008547008547E-4</v>
      </c>
      <c r="H553" s="8">
        <f t="shared" si="108"/>
        <v>9.4966761633428305E-4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-8.547008547008547E-4</v>
      </c>
      <c r="N553" s="16">
        <f t="shared" si="112"/>
        <v>-9.4966761633428305E-4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9.4966761633428305E-4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-9.4966761633428305E-4</v>
      </c>
    </row>
    <row r="558" spans="1:14" x14ac:dyDescent="0.2">
      <c r="A558" s="27"/>
      <c r="B558" s="24" t="s">
        <v>527</v>
      </c>
      <c r="C558" s="21">
        <v>1</v>
      </c>
      <c r="D558" s="7">
        <v>6</v>
      </c>
      <c r="E558" s="7">
        <v>0</v>
      </c>
      <c r="F558" s="7">
        <v>0</v>
      </c>
      <c r="G558" s="8">
        <f t="shared" si="107"/>
        <v>8.547008547008547E-4</v>
      </c>
      <c r="H558" s="8">
        <f t="shared" si="108"/>
        <v>5.6980056980056983E-3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-8.547008547008547E-4</v>
      </c>
      <c r="N558" s="16">
        <f t="shared" si="112"/>
        <v>-5.6980056980056983E-3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4</v>
      </c>
      <c r="E563" s="7">
        <v>0</v>
      </c>
      <c r="F563" s="7">
        <v>1</v>
      </c>
      <c r="G563" s="8" t="str">
        <f t="shared" ref="G563:G604" si="115">+IF(C563=0,"",C563/C$371)</f>
        <v/>
      </c>
      <c r="H563" s="8">
        <f t="shared" ref="H563:H604" si="116">+IF(D563=0,"",D563/D$371)</f>
        <v>3.7986704653371322E-3</v>
      </c>
      <c r="I563" s="8" t="str">
        <f t="shared" ref="I563:I604" si="117">+IF(E563=0,"",E563/E$371)</f>
        <v/>
      </c>
      <c r="J563" s="8">
        <f t="shared" ref="J563:J604" si="118">+IF(F563=0,"",F563/F$371)</f>
        <v>9.930486593843098E-4</v>
      </c>
      <c r="K563" s="8" t="str">
        <f t="shared" si="113"/>
        <v xml:space="preserve"> </v>
      </c>
      <c r="L563" s="8">
        <f t="shared" si="114"/>
        <v>-0.75</v>
      </c>
      <c r="M563" s="8" t="str">
        <f t="shared" ref="M563:M604" si="119">+IF(OR(AND(G563=""),(K563="")),"",G563*K563)</f>
        <v/>
      </c>
      <c r="N563" s="16">
        <f t="shared" ref="N563:N604" si="120">+IF(OR(AND(H563=""),(L563="")),"",H563*L563)</f>
        <v>-2.8490028490028491E-3</v>
      </c>
    </row>
    <row r="564" spans="1:14" x14ac:dyDescent="0.2">
      <c r="A564" s="27"/>
      <c r="B564" s="24" t="s">
        <v>533</v>
      </c>
      <c r="C564" s="21">
        <v>0</v>
      </c>
      <c r="D564" s="7">
        <v>1</v>
      </c>
      <c r="E564" s="7">
        <v>1</v>
      </c>
      <c r="F564" s="7">
        <v>0</v>
      </c>
      <c r="G564" s="8" t="str">
        <f t="shared" si="115"/>
        <v/>
      </c>
      <c r="H564" s="8">
        <f t="shared" si="116"/>
        <v>9.4966761633428305E-4</v>
      </c>
      <c r="I564" s="8">
        <f t="shared" si="117"/>
        <v>7.6569678407350692E-4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6">
        <f t="shared" si="120"/>
        <v>-9.4966761633428305E-4</v>
      </c>
    </row>
    <row r="565" spans="1:14" ht="25.5" x14ac:dyDescent="0.2">
      <c r="A565" s="27"/>
      <c r="B565" s="24" t="s">
        <v>534</v>
      </c>
      <c r="C565" s="21">
        <v>0</v>
      </c>
      <c r="D565" s="7">
        <v>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2.8490028490028491E-3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-2.8490028490028491E-3</v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3</v>
      </c>
      <c r="E567" s="7">
        <v>42</v>
      </c>
      <c r="F567" s="7">
        <v>56</v>
      </c>
      <c r="G567" s="8" t="str">
        <f t="shared" si="115"/>
        <v/>
      </c>
      <c r="H567" s="8">
        <f t="shared" si="116"/>
        <v>2.8490028490028491E-3</v>
      </c>
      <c r="I567" s="8">
        <f t="shared" si="117"/>
        <v>3.2159264931087291E-2</v>
      </c>
      <c r="J567" s="8">
        <f t="shared" si="118"/>
        <v>5.5610724925521347E-2</v>
      </c>
      <c r="K567" s="8">
        <f t="shared" si="121"/>
        <v>1</v>
      </c>
      <c r="L567" s="8">
        <f t="shared" si="122"/>
        <v>17.666666666666668</v>
      </c>
      <c r="M567" s="8" t="str">
        <f t="shared" si="119"/>
        <v/>
      </c>
      <c r="N567" s="16">
        <f t="shared" si="120"/>
        <v>5.0332383665717004E-2</v>
      </c>
    </row>
    <row r="568" spans="1:14" x14ac:dyDescent="0.2">
      <c r="A568" s="27"/>
      <c r="B568" s="24" t="s">
        <v>537</v>
      </c>
      <c r="C568" s="21">
        <v>0</v>
      </c>
      <c r="D568" s="7">
        <v>2</v>
      </c>
      <c r="E568" s="7">
        <v>1</v>
      </c>
      <c r="F568" s="7">
        <v>2</v>
      </c>
      <c r="G568" s="8" t="str">
        <f t="shared" si="115"/>
        <v/>
      </c>
      <c r="H568" s="8">
        <f t="shared" si="116"/>
        <v>1.8993352326685661E-3</v>
      </c>
      <c r="I568" s="8">
        <f t="shared" si="117"/>
        <v>7.6569678407350692E-4</v>
      </c>
      <c r="J568" s="8">
        <f t="shared" si="118"/>
        <v>1.9860973187686196E-3</v>
      </c>
      <c r="K568" s="8">
        <f t="shared" si="121"/>
        <v>1</v>
      </c>
      <c r="L568" s="8">
        <f t="shared" si="122"/>
        <v>0</v>
      </c>
      <c r="M568" s="8" t="str">
        <f t="shared" si="119"/>
        <v/>
      </c>
      <c r="N568" s="16">
        <f t="shared" si="120"/>
        <v>0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3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2.8490028490028491E-3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-2.8490028490028491E-3</v>
      </c>
    </row>
    <row r="571" spans="1:14" x14ac:dyDescent="0.2">
      <c r="A571" s="27"/>
      <c r="B571" s="24" t="s">
        <v>540</v>
      </c>
      <c r="C571" s="21">
        <v>2</v>
      </c>
      <c r="D571" s="7">
        <v>0</v>
      </c>
      <c r="E571" s="7">
        <v>3</v>
      </c>
      <c r="F571" s="7">
        <v>0</v>
      </c>
      <c r="G571" s="8">
        <f t="shared" si="115"/>
        <v>1.7094017094017094E-3</v>
      </c>
      <c r="H571" s="8" t="str">
        <f t="shared" si="116"/>
        <v/>
      </c>
      <c r="I571" s="8">
        <f t="shared" si="117"/>
        <v>2.2970903522205209E-3</v>
      </c>
      <c r="J571" s="8" t="str">
        <f t="shared" si="118"/>
        <v/>
      </c>
      <c r="K571" s="8">
        <f t="shared" si="121"/>
        <v>0.5</v>
      </c>
      <c r="L571" s="8" t="str">
        <f t="shared" si="122"/>
        <v xml:space="preserve"> </v>
      </c>
      <c r="M571" s="8">
        <f t="shared" si="119"/>
        <v>8.547008547008547E-4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9.4966761633428305E-4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-9.4966761633428305E-4</v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9.4966761633428305E-4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-9.4966761633428305E-4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7</v>
      </c>
      <c r="E583" s="7">
        <v>1</v>
      </c>
      <c r="F583" s="7">
        <v>1</v>
      </c>
      <c r="G583" s="8" t="str">
        <f t="shared" si="115"/>
        <v/>
      </c>
      <c r="H583" s="8">
        <f t="shared" si="116"/>
        <v>6.6476733143399809E-3</v>
      </c>
      <c r="I583" s="8">
        <f t="shared" si="117"/>
        <v>7.6569678407350692E-4</v>
      </c>
      <c r="J583" s="8">
        <f t="shared" si="118"/>
        <v>9.930486593843098E-4</v>
      </c>
      <c r="K583" s="8">
        <f t="shared" si="121"/>
        <v>1</v>
      </c>
      <c r="L583" s="8">
        <f t="shared" si="122"/>
        <v>-0.8571428571428571</v>
      </c>
      <c r="M583" s="8" t="str">
        <f t="shared" si="119"/>
        <v/>
      </c>
      <c r="N583" s="16">
        <f t="shared" si="120"/>
        <v>-5.6980056980056974E-3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15</v>
      </c>
      <c r="E588" s="7">
        <v>0</v>
      </c>
      <c r="F588" s="7">
        <v>10</v>
      </c>
      <c r="G588" s="8" t="str">
        <f t="shared" si="115"/>
        <v/>
      </c>
      <c r="H588" s="8">
        <f t="shared" si="116"/>
        <v>1.4245014245014245E-2</v>
      </c>
      <c r="I588" s="8" t="str">
        <f t="shared" si="117"/>
        <v/>
      </c>
      <c r="J588" s="8">
        <f t="shared" si="118"/>
        <v>9.9304865938430985E-3</v>
      </c>
      <c r="K588" s="8" t="str">
        <f t="shared" si="121"/>
        <v xml:space="preserve"> </v>
      </c>
      <c r="L588" s="8">
        <f t="shared" si="122"/>
        <v>-0.33333333333333331</v>
      </c>
      <c r="M588" s="8" t="str">
        <f t="shared" si="119"/>
        <v/>
      </c>
      <c r="N588" s="16">
        <f t="shared" si="120"/>
        <v>-4.7483380816714148E-3</v>
      </c>
    </row>
    <row r="589" spans="1:14" ht="25.5" x14ac:dyDescent="0.2">
      <c r="A589" s="27"/>
      <c r="B589" s="24" t="s">
        <v>558</v>
      </c>
      <c r="C589" s="21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9.930486593843098E-4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27"/>
      <c r="B590" s="24" t="s">
        <v>559</v>
      </c>
      <c r="C590" s="21">
        <v>0</v>
      </c>
      <c r="D590" s="7">
        <v>5</v>
      </c>
      <c r="E590" s="7">
        <v>1</v>
      </c>
      <c r="F590" s="7">
        <v>17</v>
      </c>
      <c r="G590" s="8" t="str">
        <f t="shared" si="115"/>
        <v/>
      </c>
      <c r="H590" s="8">
        <f t="shared" si="116"/>
        <v>4.7483380816714148E-3</v>
      </c>
      <c r="I590" s="8">
        <f t="shared" si="117"/>
        <v>7.6569678407350692E-4</v>
      </c>
      <c r="J590" s="8">
        <f t="shared" si="118"/>
        <v>1.6881827209533268E-2</v>
      </c>
      <c r="K590" s="8">
        <f t="shared" si="121"/>
        <v>1</v>
      </c>
      <c r="L590" s="8">
        <f t="shared" si="122"/>
        <v>2.4</v>
      </c>
      <c r="M590" s="8" t="str">
        <f t="shared" si="119"/>
        <v/>
      </c>
      <c r="N590" s="16">
        <f t="shared" si="120"/>
        <v>1.1396011396011395E-2</v>
      </c>
    </row>
    <row r="591" spans="1:14" x14ac:dyDescent="0.2">
      <c r="A591" s="27"/>
      <c r="B591" s="24" t="s">
        <v>560</v>
      </c>
      <c r="C591" s="21">
        <v>0</v>
      </c>
      <c r="D591" s="7">
        <v>1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9.4966761633428305E-4</v>
      </c>
      <c r="I591" s="8" t="str">
        <f t="shared" si="117"/>
        <v/>
      </c>
      <c r="J591" s="8">
        <f t="shared" si="118"/>
        <v>2.9791459781529296E-3</v>
      </c>
      <c r="K591" s="8" t="str">
        <f t="shared" si="121"/>
        <v xml:space="preserve"> </v>
      </c>
      <c r="L591" s="8">
        <f t="shared" si="122"/>
        <v>2</v>
      </c>
      <c r="M591" s="8" t="str">
        <f t="shared" si="119"/>
        <v/>
      </c>
      <c r="N591" s="16">
        <f t="shared" si="120"/>
        <v>1.8993352326685661E-3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12</v>
      </c>
      <c r="F595" s="7">
        <v>5</v>
      </c>
      <c r="G595" s="8" t="str">
        <f t="shared" si="115"/>
        <v/>
      </c>
      <c r="H595" s="8" t="str">
        <f t="shared" si="116"/>
        <v/>
      </c>
      <c r="I595" s="8">
        <f t="shared" si="117"/>
        <v>9.1883614088820835E-3</v>
      </c>
      <c r="J595" s="8">
        <f t="shared" si="118"/>
        <v>4.9652432969215492E-3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1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9.4966761633428305E-4</v>
      </c>
      <c r="I597" s="8" t="str">
        <f t="shared" si="117"/>
        <v/>
      </c>
      <c r="J597" s="8">
        <f t="shared" si="118"/>
        <v>9.930486593843098E-4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16">
        <f t="shared" si="120"/>
        <v>0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1</v>
      </c>
      <c r="D599" s="7">
        <v>1</v>
      </c>
      <c r="E599" s="7">
        <v>0</v>
      </c>
      <c r="F599" s="7">
        <v>0</v>
      </c>
      <c r="G599" s="8">
        <f t="shared" si="115"/>
        <v>8.547008547008547E-4</v>
      </c>
      <c r="H599" s="8">
        <f t="shared" si="116"/>
        <v>9.4966761633428305E-4</v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>
        <f t="shared" si="122"/>
        <v>-1</v>
      </c>
      <c r="M599" s="8">
        <f t="shared" si="119"/>
        <v>-8.547008547008547E-4</v>
      </c>
      <c r="N599" s="16">
        <f t="shared" si="120"/>
        <v>-9.4966761633428305E-4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421</v>
      </c>
      <c r="D612" s="11">
        <f>SUM(D613:D640)</f>
        <v>326</v>
      </c>
      <c r="E612" s="11">
        <f>SUM(E613:E640)</f>
        <v>389</v>
      </c>
      <c r="F612" s="11">
        <f>SUM(F613:F640)</f>
        <v>346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-7.6009501187648459E-2</v>
      </c>
      <c r="L612" s="12">
        <f>+IF(AND(D612=0,F612=0),"",IF(D612=0,1,IF(F612=0,-1,(F612-D612)/D612)))</f>
        <v>6.1349693251533742E-2</v>
      </c>
      <c r="M612" s="12">
        <f t="shared" ref="M612:M640" si="127">+IF(OR(AND(G612=""),(K612="")),"",G612*K612)</f>
        <v>-7.6009501187648459E-2</v>
      </c>
      <c r="N612" s="12">
        <f t="shared" ref="N612:N640" si="128">+IF(OR(AND(H612=""),(L612="")),"",H612*L612)</f>
        <v>6.1349693251533742E-2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4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>
        <f t="shared" si="126"/>
        <v>1.1560693641618497E-2</v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1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4</v>
      </c>
      <c r="D614" s="7">
        <v>8</v>
      </c>
      <c r="E614" s="7">
        <v>4</v>
      </c>
      <c r="F614" s="7">
        <v>6</v>
      </c>
      <c r="G614" s="8">
        <f t="shared" si="123"/>
        <v>9.5011876484560574E-3</v>
      </c>
      <c r="H614" s="8">
        <f t="shared" si="124"/>
        <v>2.4539877300613498E-2</v>
      </c>
      <c r="I614" s="8">
        <f t="shared" si="125"/>
        <v>1.0282776349614395E-2</v>
      </c>
      <c r="J614" s="8">
        <f t="shared" si="126"/>
        <v>1.7341040462427744E-2</v>
      </c>
      <c r="K614" s="8">
        <f t="shared" si="129"/>
        <v>0</v>
      </c>
      <c r="L614" s="8">
        <f t="shared" si="130"/>
        <v>-0.25</v>
      </c>
      <c r="M614" s="8">
        <f t="shared" si="127"/>
        <v>0</v>
      </c>
      <c r="N614" s="16">
        <f t="shared" si="128"/>
        <v>-6.1349693251533744E-3</v>
      </c>
    </row>
    <row r="615" spans="1:14" ht="25.5" x14ac:dyDescent="0.2">
      <c r="A615" s="27"/>
      <c r="B615" s="24" t="s">
        <v>576</v>
      </c>
      <c r="C615" s="21">
        <v>70</v>
      </c>
      <c r="D615" s="7">
        <v>22</v>
      </c>
      <c r="E615" s="7">
        <v>41</v>
      </c>
      <c r="F615" s="7">
        <v>16</v>
      </c>
      <c r="G615" s="8">
        <f t="shared" si="123"/>
        <v>0.166270783847981</v>
      </c>
      <c r="H615" s="8">
        <f t="shared" si="124"/>
        <v>6.7484662576687116E-2</v>
      </c>
      <c r="I615" s="8">
        <f t="shared" si="125"/>
        <v>0.10539845758354756</v>
      </c>
      <c r="J615" s="8">
        <f t="shared" si="126"/>
        <v>4.6242774566473986E-2</v>
      </c>
      <c r="K615" s="8">
        <f t="shared" si="129"/>
        <v>-0.41428571428571431</v>
      </c>
      <c r="L615" s="8">
        <f t="shared" si="130"/>
        <v>-0.27272727272727271</v>
      </c>
      <c r="M615" s="8">
        <f t="shared" si="127"/>
        <v>-6.8883610451306421E-2</v>
      </c>
      <c r="N615" s="16">
        <f t="shared" si="128"/>
        <v>-1.8404907975460121E-2</v>
      </c>
    </row>
    <row r="616" spans="1:14" x14ac:dyDescent="0.2">
      <c r="A616" s="27"/>
      <c r="B616" s="24" t="s">
        <v>577</v>
      </c>
      <c r="C616" s="21">
        <v>68</v>
      </c>
      <c r="D616" s="7">
        <v>9</v>
      </c>
      <c r="E616" s="7">
        <v>53</v>
      </c>
      <c r="F616" s="7">
        <v>11</v>
      </c>
      <c r="G616" s="8">
        <f t="shared" si="123"/>
        <v>0.16152019002375298</v>
      </c>
      <c r="H616" s="8">
        <f t="shared" si="124"/>
        <v>2.7607361963190184E-2</v>
      </c>
      <c r="I616" s="8">
        <f t="shared" si="125"/>
        <v>0.13624678663239073</v>
      </c>
      <c r="J616" s="8">
        <f t="shared" si="126"/>
        <v>3.1791907514450865E-2</v>
      </c>
      <c r="K616" s="8">
        <f t="shared" si="129"/>
        <v>-0.22058823529411764</v>
      </c>
      <c r="L616" s="8">
        <f t="shared" si="130"/>
        <v>0.22222222222222221</v>
      </c>
      <c r="M616" s="8">
        <f t="shared" si="127"/>
        <v>-3.5629453681710214E-2</v>
      </c>
      <c r="N616" s="16">
        <f t="shared" si="128"/>
        <v>6.1349693251533735E-3</v>
      </c>
    </row>
    <row r="617" spans="1:14" x14ac:dyDescent="0.2">
      <c r="A617" s="27"/>
      <c r="B617" s="24" t="s">
        <v>578</v>
      </c>
      <c r="C617" s="21">
        <v>0</v>
      </c>
      <c r="D617" s="7">
        <v>1</v>
      </c>
      <c r="E617" s="7">
        <v>24</v>
      </c>
      <c r="F617" s="7">
        <v>4</v>
      </c>
      <c r="G617" s="8" t="str">
        <f t="shared" si="123"/>
        <v/>
      </c>
      <c r="H617" s="8">
        <f t="shared" si="124"/>
        <v>3.0674846625766872E-3</v>
      </c>
      <c r="I617" s="8">
        <f t="shared" si="125"/>
        <v>6.1696658097686374E-2</v>
      </c>
      <c r="J617" s="8">
        <f t="shared" si="126"/>
        <v>1.1560693641618497E-2</v>
      </c>
      <c r="K617" s="8">
        <f t="shared" si="129"/>
        <v>1</v>
      </c>
      <c r="L617" s="8">
        <f t="shared" si="130"/>
        <v>3</v>
      </c>
      <c r="M617" s="8" t="str">
        <f t="shared" si="127"/>
        <v/>
      </c>
      <c r="N617" s="16">
        <f t="shared" si="128"/>
        <v>9.202453987730062E-3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2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6.1349693251533744E-3</v>
      </c>
      <c r="I619" s="8" t="str">
        <f t="shared" si="125"/>
        <v/>
      </c>
      <c r="J619" s="8">
        <f t="shared" si="126"/>
        <v>2.8901734104046241E-3</v>
      </c>
      <c r="K619" s="8" t="str">
        <f t="shared" si="129"/>
        <v xml:space="preserve"> </v>
      </c>
      <c r="L619" s="8">
        <f t="shared" si="130"/>
        <v>-0.5</v>
      </c>
      <c r="M619" s="8" t="str">
        <f t="shared" si="127"/>
        <v/>
      </c>
      <c r="N619" s="16">
        <f t="shared" si="128"/>
        <v>-3.0674846625766872E-3</v>
      </c>
    </row>
    <row r="620" spans="1:14" x14ac:dyDescent="0.2">
      <c r="A620" s="27"/>
      <c r="B620" s="24" t="s">
        <v>581</v>
      </c>
      <c r="C620" s="21">
        <v>0</v>
      </c>
      <c r="D620" s="7">
        <v>3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9.202453987730062E-3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-9.202453987730062E-3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2</v>
      </c>
      <c r="F621" s="7">
        <v>2</v>
      </c>
      <c r="G621" s="8" t="str">
        <f t="shared" si="123"/>
        <v/>
      </c>
      <c r="H621" s="8" t="str">
        <f t="shared" si="124"/>
        <v/>
      </c>
      <c r="I621" s="8">
        <f t="shared" si="125"/>
        <v>5.1413881748071976E-3</v>
      </c>
      <c r="J621" s="8">
        <f t="shared" si="126"/>
        <v>5.7803468208092483E-3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1</v>
      </c>
      <c r="E622" s="7">
        <v>5</v>
      </c>
      <c r="F622" s="7">
        <v>0</v>
      </c>
      <c r="G622" s="8" t="str">
        <f t="shared" si="123"/>
        <v/>
      </c>
      <c r="H622" s="8">
        <f t="shared" si="124"/>
        <v>3.0674846625766872E-3</v>
      </c>
      <c r="I622" s="8">
        <f t="shared" si="125"/>
        <v>1.2853470437017995E-2</v>
      </c>
      <c r="J622" s="8" t="str">
        <f t="shared" si="126"/>
        <v/>
      </c>
      <c r="K622" s="8">
        <f t="shared" si="129"/>
        <v>1</v>
      </c>
      <c r="L622" s="8">
        <f t="shared" si="130"/>
        <v>-1</v>
      </c>
      <c r="M622" s="8" t="str">
        <f t="shared" si="127"/>
        <v/>
      </c>
      <c r="N622" s="16">
        <f t="shared" si="128"/>
        <v>-3.0674846625766872E-3</v>
      </c>
    </row>
    <row r="623" spans="1:14" x14ac:dyDescent="0.2">
      <c r="A623" s="27"/>
      <c r="B623" s="24" t="s">
        <v>584</v>
      </c>
      <c r="C623" s="21">
        <v>1</v>
      </c>
      <c r="D623" s="7">
        <v>0</v>
      </c>
      <c r="E623" s="7">
        <v>1</v>
      </c>
      <c r="F623" s="7">
        <v>0</v>
      </c>
      <c r="G623" s="8">
        <f t="shared" si="123"/>
        <v>2.3752969121140144E-3</v>
      </c>
      <c r="H623" s="8" t="str">
        <f t="shared" si="124"/>
        <v/>
      </c>
      <c r="I623" s="8">
        <f t="shared" si="125"/>
        <v>2.5706940874035988E-3</v>
      </c>
      <c r="J623" s="8" t="str">
        <f t="shared" si="126"/>
        <v/>
      </c>
      <c r="K623" s="8">
        <f t="shared" si="129"/>
        <v>0</v>
      </c>
      <c r="L623" s="8" t="str">
        <f t="shared" si="130"/>
        <v xml:space="preserve"> </v>
      </c>
      <c r="M623" s="8">
        <f t="shared" si="127"/>
        <v>0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1</v>
      </c>
      <c r="D625" s="7">
        <v>0</v>
      </c>
      <c r="E625" s="7">
        <v>0</v>
      </c>
      <c r="F625" s="7">
        <v>0</v>
      </c>
      <c r="G625" s="8">
        <f t="shared" si="123"/>
        <v>2.3752969121140144E-3</v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 t="str">
        <f t="shared" si="130"/>
        <v xml:space="preserve"> </v>
      </c>
      <c r="M625" s="8">
        <f t="shared" si="127"/>
        <v>-2.3752969121140144E-3</v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120</v>
      </c>
      <c r="D627" s="7">
        <v>112</v>
      </c>
      <c r="E627" s="7">
        <v>8</v>
      </c>
      <c r="F627" s="7">
        <v>13</v>
      </c>
      <c r="G627" s="8">
        <f t="shared" si="123"/>
        <v>0.28503562945368172</v>
      </c>
      <c r="H627" s="8">
        <f t="shared" si="124"/>
        <v>0.34355828220858897</v>
      </c>
      <c r="I627" s="8">
        <f t="shared" si="125"/>
        <v>2.056555269922879E-2</v>
      </c>
      <c r="J627" s="8">
        <f t="shared" si="126"/>
        <v>3.7572254335260118E-2</v>
      </c>
      <c r="K627" s="8">
        <f t="shared" si="129"/>
        <v>-0.93333333333333335</v>
      </c>
      <c r="L627" s="8">
        <f t="shared" si="130"/>
        <v>-0.8839285714285714</v>
      </c>
      <c r="M627" s="8">
        <f t="shared" si="127"/>
        <v>-0.26603325415676959</v>
      </c>
      <c r="N627" s="16">
        <f t="shared" si="128"/>
        <v>-0.30368098159509205</v>
      </c>
    </row>
    <row r="628" spans="1:14" x14ac:dyDescent="0.2">
      <c r="A628" s="27"/>
      <c r="B628" s="24" t="s">
        <v>589</v>
      </c>
      <c r="C628" s="21">
        <v>101</v>
      </c>
      <c r="D628" s="7">
        <v>72</v>
      </c>
      <c r="E628" s="7">
        <v>196</v>
      </c>
      <c r="F628" s="7">
        <v>161</v>
      </c>
      <c r="G628" s="8">
        <f t="shared" si="123"/>
        <v>0.23990498812351543</v>
      </c>
      <c r="H628" s="8">
        <f t="shared" si="124"/>
        <v>0.22085889570552147</v>
      </c>
      <c r="I628" s="8">
        <f t="shared" si="125"/>
        <v>0.50385604113110538</v>
      </c>
      <c r="J628" s="8">
        <f t="shared" si="126"/>
        <v>0.46531791907514453</v>
      </c>
      <c r="K628" s="8">
        <f t="shared" si="129"/>
        <v>0.94059405940594054</v>
      </c>
      <c r="L628" s="8">
        <f t="shared" si="130"/>
        <v>1.2361111111111112</v>
      </c>
      <c r="M628" s="8">
        <f t="shared" si="127"/>
        <v>0.22565320665083133</v>
      </c>
      <c r="N628" s="16">
        <f t="shared" si="128"/>
        <v>0.27300613496932519</v>
      </c>
    </row>
    <row r="629" spans="1:14" x14ac:dyDescent="0.2">
      <c r="A629" s="27"/>
      <c r="B629" s="24" t="s">
        <v>590</v>
      </c>
      <c r="C629" s="21">
        <v>2</v>
      </c>
      <c r="D629" s="7">
        <v>1</v>
      </c>
      <c r="E629" s="7">
        <v>10</v>
      </c>
      <c r="F629" s="7">
        <v>2</v>
      </c>
      <c r="G629" s="8">
        <f t="shared" si="123"/>
        <v>4.7505938242280287E-3</v>
      </c>
      <c r="H629" s="8">
        <f t="shared" si="124"/>
        <v>3.0674846625766872E-3</v>
      </c>
      <c r="I629" s="8">
        <f t="shared" si="125"/>
        <v>2.570694087403599E-2</v>
      </c>
      <c r="J629" s="8">
        <f t="shared" si="126"/>
        <v>5.7803468208092483E-3</v>
      </c>
      <c r="K629" s="8">
        <f t="shared" si="129"/>
        <v>4</v>
      </c>
      <c r="L629" s="8">
        <f t="shared" si="130"/>
        <v>1</v>
      </c>
      <c r="M629" s="8">
        <f t="shared" si="127"/>
        <v>1.9002375296912115E-2</v>
      </c>
      <c r="N629" s="16">
        <f t="shared" si="128"/>
        <v>3.0674846625766872E-3</v>
      </c>
    </row>
    <row r="630" spans="1:14" x14ac:dyDescent="0.2">
      <c r="A630" s="27"/>
      <c r="B630" s="24" t="s">
        <v>591</v>
      </c>
      <c r="C630" s="21">
        <v>8</v>
      </c>
      <c r="D630" s="7">
        <v>57</v>
      </c>
      <c r="E630" s="7">
        <v>8</v>
      </c>
      <c r="F630" s="7">
        <v>35</v>
      </c>
      <c r="G630" s="8">
        <f t="shared" si="123"/>
        <v>1.9002375296912115E-2</v>
      </c>
      <c r="H630" s="8">
        <f t="shared" si="124"/>
        <v>0.17484662576687116</v>
      </c>
      <c r="I630" s="8">
        <f t="shared" si="125"/>
        <v>2.056555269922879E-2</v>
      </c>
      <c r="J630" s="8">
        <f t="shared" si="126"/>
        <v>0.10115606936416185</v>
      </c>
      <c r="K630" s="8">
        <f t="shared" si="129"/>
        <v>0</v>
      </c>
      <c r="L630" s="8">
        <f t="shared" si="130"/>
        <v>-0.38596491228070173</v>
      </c>
      <c r="M630" s="8">
        <f t="shared" si="127"/>
        <v>0</v>
      </c>
      <c r="N630" s="16">
        <f t="shared" si="128"/>
        <v>-6.7484662576687116E-2</v>
      </c>
    </row>
    <row r="631" spans="1:14" x14ac:dyDescent="0.2">
      <c r="A631" s="27"/>
      <c r="B631" s="24" t="s">
        <v>592</v>
      </c>
      <c r="C631" s="21">
        <v>36</v>
      </c>
      <c r="D631" s="7">
        <v>17</v>
      </c>
      <c r="E631" s="7">
        <v>4</v>
      </c>
      <c r="F631" s="7">
        <v>30</v>
      </c>
      <c r="G631" s="8">
        <f t="shared" si="123"/>
        <v>8.5510688836104506E-2</v>
      </c>
      <c r="H631" s="8">
        <f t="shared" si="124"/>
        <v>5.2147239263803678E-2</v>
      </c>
      <c r="I631" s="8">
        <f t="shared" si="125"/>
        <v>1.0282776349614395E-2</v>
      </c>
      <c r="J631" s="8">
        <f t="shared" si="126"/>
        <v>8.6705202312138727E-2</v>
      </c>
      <c r="K631" s="8">
        <f t="shared" si="129"/>
        <v>-0.88888888888888884</v>
      </c>
      <c r="L631" s="8">
        <f t="shared" si="130"/>
        <v>0.76470588235294112</v>
      </c>
      <c r="M631" s="8">
        <f t="shared" si="127"/>
        <v>-7.6009501187648446E-2</v>
      </c>
      <c r="N631" s="16">
        <f t="shared" si="128"/>
        <v>3.9877300613496924E-2</v>
      </c>
    </row>
    <row r="632" spans="1:14" x14ac:dyDescent="0.2">
      <c r="A632" s="27"/>
      <c r="B632" s="24" t="s">
        <v>593</v>
      </c>
      <c r="C632" s="21">
        <v>0</v>
      </c>
      <c r="D632" s="7">
        <v>4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1.2269938650306749E-2</v>
      </c>
      <c r="I632" s="8" t="str">
        <f t="shared" si="125"/>
        <v/>
      </c>
      <c r="J632" s="8">
        <f t="shared" si="126"/>
        <v>2.8901734104046241E-3</v>
      </c>
      <c r="K632" s="8" t="str">
        <f t="shared" si="129"/>
        <v xml:space="preserve"> </v>
      </c>
      <c r="L632" s="8">
        <f t="shared" si="130"/>
        <v>-0.75</v>
      </c>
      <c r="M632" s="8" t="str">
        <f t="shared" si="127"/>
        <v/>
      </c>
      <c r="N632" s="16">
        <f t="shared" si="128"/>
        <v>-9.202453987730062E-3</v>
      </c>
    </row>
    <row r="633" spans="1:14" x14ac:dyDescent="0.2">
      <c r="A633" s="27"/>
      <c r="B633" s="24" t="s">
        <v>594</v>
      </c>
      <c r="C633" s="21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3.0674846625766872E-3</v>
      </c>
      <c r="I633" s="8" t="str">
        <f t="shared" si="125"/>
        <v/>
      </c>
      <c r="J633" s="8">
        <f t="shared" si="126"/>
        <v>2.8901734104046241E-3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</v>
      </c>
      <c r="F634" s="7">
        <v>16</v>
      </c>
      <c r="G634" s="8" t="str">
        <f t="shared" si="123"/>
        <v/>
      </c>
      <c r="H634" s="8" t="str">
        <f t="shared" si="124"/>
        <v/>
      </c>
      <c r="I634" s="8">
        <f t="shared" si="125"/>
        <v>2.5706940874035988E-3</v>
      </c>
      <c r="J634" s="8">
        <f t="shared" si="126"/>
        <v>4.6242774566473986E-2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7</v>
      </c>
      <c r="D636" s="7">
        <v>4</v>
      </c>
      <c r="E636" s="7">
        <v>0</v>
      </c>
      <c r="F636" s="7">
        <v>0</v>
      </c>
      <c r="G636" s="8">
        <f t="shared" si="123"/>
        <v>1.66270783847981E-2</v>
      </c>
      <c r="H636" s="8">
        <f t="shared" si="124"/>
        <v>1.2269938650306749E-2</v>
      </c>
      <c r="I636" s="8" t="str">
        <f t="shared" si="125"/>
        <v/>
      </c>
      <c r="J636" s="8" t="str">
        <f t="shared" si="126"/>
        <v/>
      </c>
      <c r="K636" s="8">
        <f t="shared" si="129"/>
        <v>-1</v>
      </c>
      <c r="L636" s="8">
        <f t="shared" si="130"/>
        <v>-1</v>
      </c>
      <c r="M636" s="8">
        <f t="shared" si="127"/>
        <v>-1.66270783847981E-2</v>
      </c>
      <c r="N636" s="16">
        <f t="shared" si="128"/>
        <v>-1.2269938650306749E-2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1</v>
      </c>
      <c r="D638" s="7">
        <v>1</v>
      </c>
      <c r="E638" s="7">
        <v>10</v>
      </c>
      <c r="F638" s="7">
        <v>12</v>
      </c>
      <c r="G638" s="8">
        <f t="shared" si="123"/>
        <v>2.3752969121140144E-3</v>
      </c>
      <c r="H638" s="8">
        <f t="shared" si="124"/>
        <v>3.0674846625766872E-3</v>
      </c>
      <c r="I638" s="8">
        <f t="shared" si="125"/>
        <v>2.570694087403599E-2</v>
      </c>
      <c r="J638" s="8">
        <f t="shared" si="126"/>
        <v>3.4682080924855488E-2</v>
      </c>
      <c r="K638" s="8">
        <f t="shared" si="129"/>
        <v>9</v>
      </c>
      <c r="L638" s="8">
        <f t="shared" si="130"/>
        <v>11</v>
      </c>
      <c r="M638" s="8">
        <f t="shared" si="127"/>
        <v>2.137767220902613E-2</v>
      </c>
      <c r="N638" s="16">
        <f t="shared" si="128"/>
        <v>3.3742331288343558E-2</v>
      </c>
    </row>
    <row r="639" spans="1:14" ht="25.5" x14ac:dyDescent="0.2">
      <c r="A639" s="27"/>
      <c r="B639" s="24" t="s">
        <v>600</v>
      </c>
      <c r="C639" s="21">
        <v>2</v>
      </c>
      <c r="D639" s="7">
        <v>4</v>
      </c>
      <c r="E639" s="7">
        <v>21</v>
      </c>
      <c r="F639" s="7">
        <v>31</v>
      </c>
      <c r="G639" s="8">
        <f t="shared" si="123"/>
        <v>4.7505938242280287E-3</v>
      </c>
      <c r="H639" s="8">
        <f t="shared" si="124"/>
        <v>1.2269938650306749E-2</v>
      </c>
      <c r="I639" s="8">
        <f t="shared" si="125"/>
        <v>5.3984575835475578E-2</v>
      </c>
      <c r="J639" s="8">
        <f t="shared" si="126"/>
        <v>8.9595375722543349E-2</v>
      </c>
      <c r="K639" s="8">
        <f t="shared" si="129"/>
        <v>9.5</v>
      </c>
      <c r="L639" s="8">
        <f t="shared" si="130"/>
        <v>6.75</v>
      </c>
      <c r="M639" s="8">
        <f t="shared" si="127"/>
        <v>4.5130641330166275E-2</v>
      </c>
      <c r="N639" s="16">
        <f t="shared" si="128"/>
        <v>8.282208588957056E-2</v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7</v>
      </c>
      <c r="E640" s="17">
        <v>1</v>
      </c>
      <c r="F640" s="17">
        <v>0</v>
      </c>
      <c r="G640" s="18" t="str">
        <f t="shared" si="123"/>
        <v/>
      </c>
      <c r="H640" s="18">
        <f t="shared" si="124"/>
        <v>2.1472392638036811E-2</v>
      </c>
      <c r="I640" s="18">
        <f t="shared" si="125"/>
        <v>2.5706940874035988E-3</v>
      </c>
      <c r="J640" s="18" t="str">
        <f t="shared" si="126"/>
        <v/>
      </c>
      <c r="K640" s="18">
        <f t="shared" si="129"/>
        <v>1</v>
      </c>
      <c r="L640" s="18">
        <f t="shared" si="130"/>
        <v>-1</v>
      </c>
      <c r="M640" s="18" t="str">
        <f t="shared" si="127"/>
        <v/>
      </c>
      <c r="N640" s="19">
        <f t="shared" si="128"/>
        <v>-2.1472392638036811E-2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622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623</v>
      </c>
      <c r="C9" s="11">
        <f>+C22+C81+C188+C371+C612</f>
        <v>1819</v>
      </c>
      <c r="D9" s="11">
        <f>+D22+D81+D188+D371+D612</f>
        <v>1978</v>
      </c>
      <c r="E9" s="11">
        <f>+E22+E81+E188+E371+E612</f>
        <v>2514</v>
      </c>
      <c r="F9" s="11">
        <f>+F22+F81+F188+F371+F612</f>
        <v>2412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0.38207806487080814</v>
      </c>
      <c r="L9" s="12">
        <f t="shared" si="0"/>
        <v>0.21941354903943378</v>
      </c>
      <c r="M9" s="12">
        <f t="shared" ref="M9:N14" si="1">+IF(OR(AND(G9=""),(K9="")),"",G9*K9)</f>
        <v>0.38207806487080814</v>
      </c>
      <c r="N9" s="12">
        <f t="shared" si="1"/>
        <v>0.21941354903943378</v>
      </c>
    </row>
    <row r="10" spans="1:14" x14ac:dyDescent="0.2">
      <c r="A10" s="27"/>
      <c r="B10" s="23" t="s">
        <v>8</v>
      </c>
      <c r="C10" s="20">
        <f>+C22</f>
        <v>12</v>
      </c>
      <c r="D10" s="13">
        <f>+D22</f>
        <v>15</v>
      </c>
      <c r="E10" s="13">
        <f>+E22</f>
        <v>20</v>
      </c>
      <c r="F10" s="13">
        <f>+F22</f>
        <v>8</v>
      </c>
      <c r="G10" s="14">
        <f t="shared" ref="G10:J14" si="2">+C10/C$9</f>
        <v>6.5970313358988458E-3</v>
      </c>
      <c r="H10" s="14">
        <f t="shared" si="2"/>
        <v>7.5834175935288167E-3</v>
      </c>
      <c r="I10" s="14">
        <f t="shared" si="2"/>
        <v>7.955449482895784E-3</v>
      </c>
      <c r="J10" s="14">
        <f t="shared" si="2"/>
        <v>3.3167495854063019E-3</v>
      </c>
      <c r="K10" s="14">
        <f t="shared" si="0"/>
        <v>0.66666666666666663</v>
      </c>
      <c r="L10" s="14">
        <f t="shared" si="0"/>
        <v>-0.46666666666666667</v>
      </c>
      <c r="M10" s="14">
        <f t="shared" si="1"/>
        <v>4.3980208905992305E-3</v>
      </c>
      <c r="N10" s="15">
        <f t="shared" si="1"/>
        <v>-3.5389282103134479E-3</v>
      </c>
    </row>
    <row r="11" spans="1:14" ht="27" customHeight="1" x14ac:dyDescent="0.2">
      <c r="A11" s="27"/>
      <c r="B11" s="24" t="s">
        <v>9</v>
      </c>
      <c r="C11" s="21">
        <f>+C81</f>
        <v>206</v>
      </c>
      <c r="D11" s="7">
        <f>+D81</f>
        <v>163</v>
      </c>
      <c r="E11" s="7">
        <f>+E81</f>
        <v>194</v>
      </c>
      <c r="F11" s="7">
        <f>+F81</f>
        <v>171</v>
      </c>
      <c r="G11" s="8">
        <f t="shared" si="2"/>
        <v>0.11324903793293019</v>
      </c>
      <c r="H11" s="8">
        <f t="shared" si="2"/>
        <v>8.2406471183013141E-2</v>
      </c>
      <c r="I11" s="8">
        <f t="shared" si="2"/>
        <v>7.7167859984089107E-2</v>
      </c>
      <c r="J11" s="8">
        <f t="shared" si="2"/>
        <v>7.0895522388059698E-2</v>
      </c>
      <c r="K11" s="8">
        <f t="shared" si="0"/>
        <v>-5.8252427184466021E-2</v>
      </c>
      <c r="L11" s="8">
        <f t="shared" si="0"/>
        <v>4.9079754601226995E-2</v>
      </c>
      <c r="M11" s="8">
        <f t="shared" si="1"/>
        <v>-6.5970313358988458E-3</v>
      </c>
      <c r="N11" s="16">
        <f t="shared" si="1"/>
        <v>4.0444893832153692E-3</v>
      </c>
    </row>
    <row r="12" spans="1:14" ht="25.5" x14ac:dyDescent="0.2">
      <c r="A12" s="27"/>
      <c r="B12" s="24" t="s">
        <v>10</v>
      </c>
      <c r="C12" s="21">
        <f>+C188</f>
        <v>334</v>
      </c>
      <c r="D12" s="7">
        <f>+D188</f>
        <v>346</v>
      </c>
      <c r="E12" s="7">
        <f>+E188</f>
        <v>663</v>
      </c>
      <c r="F12" s="7">
        <f>+F188</f>
        <v>495</v>
      </c>
      <c r="G12" s="8">
        <f t="shared" si="2"/>
        <v>0.18361737218251786</v>
      </c>
      <c r="H12" s="8">
        <f t="shared" si="2"/>
        <v>0.17492416582406473</v>
      </c>
      <c r="I12" s="8">
        <f t="shared" si="2"/>
        <v>0.26372315035799521</v>
      </c>
      <c r="J12" s="8">
        <f t="shared" si="2"/>
        <v>0.20522388059701493</v>
      </c>
      <c r="K12" s="8">
        <f t="shared" si="0"/>
        <v>0.98502994011976053</v>
      </c>
      <c r="L12" s="8">
        <f t="shared" si="0"/>
        <v>0.430635838150289</v>
      </c>
      <c r="M12" s="8">
        <f t="shared" si="1"/>
        <v>0.18086860912589336</v>
      </c>
      <c r="N12" s="16">
        <f t="shared" si="1"/>
        <v>7.5328614762386253E-2</v>
      </c>
    </row>
    <row r="13" spans="1:14" ht="25.5" customHeight="1" x14ac:dyDescent="0.2">
      <c r="A13" s="27"/>
      <c r="B13" s="24" t="s">
        <v>11</v>
      </c>
      <c r="C13" s="21">
        <f>+C371</f>
        <v>890</v>
      </c>
      <c r="D13" s="7">
        <f>+D371</f>
        <v>1005</v>
      </c>
      <c r="E13" s="7">
        <f>+E371</f>
        <v>1122</v>
      </c>
      <c r="F13" s="7">
        <f>+F371</f>
        <v>1218</v>
      </c>
      <c r="G13" s="8">
        <f t="shared" si="2"/>
        <v>0.48927982407916437</v>
      </c>
      <c r="H13" s="8">
        <f t="shared" si="2"/>
        <v>0.50808897876643078</v>
      </c>
      <c r="I13" s="8">
        <f t="shared" si="2"/>
        <v>0.44630071599045346</v>
      </c>
      <c r="J13" s="8">
        <f t="shared" si="2"/>
        <v>0.50497512437810943</v>
      </c>
      <c r="K13" s="8">
        <f t="shared" si="0"/>
        <v>0.26067415730337079</v>
      </c>
      <c r="L13" s="8">
        <f t="shared" si="0"/>
        <v>0.21194029850746268</v>
      </c>
      <c r="M13" s="8">
        <f t="shared" si="1"/>
        <v>0.12754260582737767</v>
      </c>
      <c r="N13" s="16">
        <f t="shared" si="1"/>
        <v>0.10768452982810921</v>
      </c>
    </row>
    <row r="14" spans="1:14" ht="15.75" thickBot="1" x14ac:dyDescent="0.25">
      <c r="A14" s="27"/>
      <c r="B14" s="25" t="s">
        <v>12</v>
      </c>
      <c r="C14" s="22">
        <f>+C612</f>
        <v>377</v>
      </c>
      <c r="D14" s="17">
        <f>+D612</f>
        <v>449</v>
      </c>
      <c r="E14" s="17">
        <f>+E612</f>
        <v>515</v>
      </c>
      <c r="F14" s="17">
        <f>+F612</f>
        <v>520</v>
      </c>
      <c r="G14" s="18">
        <f t="shared" si="2"/>
        <v>0.20725673446948872</v>
      </c>
      <c r="H14" s="18">
        <f t="shared" si="2"/>
        <v>0.22699696663296259</v>
      </c>
      <c r="I14" s="18">
        <f t="shared" si="2"/>
        <v>0.20485282418456643</v>
      </c>
      <c r="J14" s="18">
        <f t="shared" si="2"/>
        <v>0.21558872305140961</v>
      </c>
      <c r="K14" s="18">
        <f t="shared" si="0"/>
        <v>0.3660477453580902</v>
      </c>
      <c r="L14" s="18">
        <f t="shared" si="0"/>
        <v>0.15812917594654788</v>
      </c>
      <c r="M14" s="18">
        <f t="shared" si="1"/>
        <v>7.5865860362836726E-2</v>
      </c>
      <c r="N14" s="19">
        <f t="shared" si="1"/>
        <v>3.5894843276036398E-2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12</v>
      </c>
      <c r="D22" s="11">
        <f>SUM(D23:D73)</f>
        <v>15</v>
      </c>
      <c r="E22" s="11">
        <f>SUM(E23:E73)</f>
        <v>20</v>
      </c>
      <c r="F22" s="11">
        <f>SUM(F23:F73)</f>
        <v>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0.66666666666666663</v>
      </c>
      <c r="L22" s="12">
        <f>+IF(AND(D22=0,F22=0),"",IF(D22=0,1,IF(F22=0,-1,(F22-D22)/D22)))</f>
        <v>-0.46666666666666667</v>
      </c>
      <c r="M22" s="12">
        <f t="shared" ref="M22:M53" si="7">+IF(OR(AND(G22=""),(K22="")),"",G22*K22)</f>
        <v>0.66666666666666663</v>
      </c>
      <c r="N22" s="12">
        <f t="shared" ref="N22:N53" si="8">+IF(OR(AND(H22=""),(L22="")),"",H22*L22)</f>
        <v>-0.46666666666666667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2</v>
      </c>
      <c r="D24" s="7">
        <v>3</v>
      </c>
      <c r="E24" s="7">
        <v>1</v>
      </c>
      <c r="F24" s="7">
        <v>0</v>
      </c>
      <c r="G24" s="8">
        <f t="shared" si="3"/>
        <v>0.16666666666666666</v>
      </c>
      <c r="H24" s="8">
        <f t="shared" si="4"/>
        <v>0.2</v>
      </c>
      <c r="I24" s="8">
        <f t="shared" si="5"/>
        <v>0.05</v>
      </c>
      <c r="J24" s="8" t="str">
        <f t="shared" si="6"/>
        <v/>
      </c>
      <c r="K24" s="8">
        <f t="shared" si="9"/>
        <v>-0.5</v>
      </c>
      <c r="L24" s="8">
        <f t="shared" si="10"/>
        <v>-1</v>
      </c>
      <c r="M24" s="8">
        <f t="shared" si="7"/>
        <v>-8.3333333333333329E-2</v>
      </c>
      <c r="N24" s="16">
        <f t="shared" si="8"/>
        <v>-0.2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6.6666666666666666E-2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6">
        <f t="shared" si="8"/>
        <v>-6.6666666666666666E-2</v>
      </c>
    </row>
    <row r="27" spans="1:14" ht="25.5" x14ac:dyDescent="0.2">
      <c r="A27" s="27"/>
      <c r="B27" s="24" t="s">
        <v>20</v>
      </c>
      <c r="C27" s="21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6.6666666666666666E-2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-6.6666666666666666E-2</v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0.05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4</v>
      </c>
      <c r="D33" s="7">
        <v>2</v>
      </c>
      <c r="E33" s="7">
        <v>2</v>
      </c>
      <c r="F33" s="7">
        <v>1</v>
      </c>
      <c r="G33" s="8">
        <f t="shared" si="3"/>
        <v>0.33333333333333331</v>
      </c>
      <c r="H33" s="8">
        <f t="shared" si="4"/>
        <v>0.13333333333333333</v>
      </c>
      <c r="I33" s="8">
        <f t="shared" si="5"/>
        <v>0.1</v>
      </c>
      <c r="J33" s="8">
        <f t="shared" si="6"/>
        <v>0.125</v>
      </c>
      <c r="K33" s="8">
        <f t="shared" si="9"/>
        <v>-0.5</v>
      </c>
      <c r="L33" s="8">
        <f t="shared" si="10"/>
        <v>-0.5</v>
      </c>
      <c r="M33" s="8">
        <f t="shared" si="7"/>
        <v>-0.16666666666666666</v>
      </c>
      <c r="N33" s="16">
        <f t="shared" si="8"/>
        <v>-6.6666666666666666E-2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1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>
        <f t="shared" si="6"/>
        <v>0.125</v>
      </c>
      <c r="K38" s="8" t="str">
        <f t="shared" si="9"/>
        <v xml:space="preserve"> 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6.6666666666666666E-2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16">
        <f t="shared" si="8"/>
        <v>-6.6666666666666666E-2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0.05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1</v>
      </c>
      <c r="D48" s="7">
        <v>0</v>
      </c>
      <c r="E48" s="7">
        <v>0</v>
      </c>
      <c r="F48" s="7">
        <v>0</v>
      </c>
      <c r="G48" s="8">
        <f t="shared" si="3"/>
        <v>8.3333333333333329E-2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-8.3333333333333329E-2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3</v>
      </c>
      <c r="F51" s="7">
        <v>0</v>
      </c>
      <c r="G51" s="8" t="str">
        <f t="shared" si="3"/>
        <v/>
      </c>
      <c r="H51" s="8" t="str">
        <f t="shared" si="4"/>
        <v/>
      </c>
      <c r="I51" s="8">
        <f t="shared" si="5"/>
        <v>0.15</v>
      </c>
      <c r="J51" s="8" t="str">
        <f t="shared" si="6"/>
        <v/>
      </c>
      <c r="K51" s="8">
        <f t="shared" si="9"/>
        <v>1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1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0.05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1</v>
      </c>
      <c r="D53" s="7">
        <v>1</v>
      </c>
      <c r="E53" s="7">
        <v>0</v>
      </c>
      <c r="F53" s="7">
        <v>1</v>
      </c>
      <c r="G53" s="8">
        <f t="shared" si="3"/>
        <v>8.3333333333333329E-2</v>
      </c>
      <c r="H53" s="8">
        <f t="shared" si="4"/>
        <v>6.6666666666666666E-2</v>
      </c>
      <c r="I53" s="8" t="str">
        <f t="shared" si="5"/>
        <v/>
      </c>
      <c r="J53" s="8">
        <f t="shared" si="6"/>
        <v>0.125</v>
      </c>
      <c r="K53" s="8">
        <f t="shared" si="9"/>
        <v>-1</v>
      </c>
      <c r="L53" s="8">
        <f t="shared" si="10"/>
        <v>0</v>
      </c>
      <c r="M53" s="8">
        <f t="shared" si="7"/>
        <v>-8.3333333333333329E-2</v>
      </c>
      <c r="N53" s="16">
        <f t="shared" si="8"/>
        <v>0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1</v>
      </c>
      <c r="F57" s="7">
        <v>0</v>
      </c>
      <c r="G57" s="8">
        <f t="shared" si="11"/>
        <v>8.3333333333333329E-2</v>
      </c>
      <c r="H57" s="8" t="str">
        <f t="shared" si="12"/>
        <v/>
      </c>
      <c r="I57" s="8">
        <f t="shared" si="13"/>
        <v>0.05</v>
      </c>
      <c r="J57" s="8" t="str">
        <f t="shared" si="14"/>
        <v/>
      </c>
      <c r="K57" s="8">
        <f t="shared" si="17"/>
        <v>0</v>
      </c>
      <c r="L57" s="8" t="str">
        <f t="shared" si="18"/>
        <v xml:space="preserve"> </v>
      </c>
      <c r="M57" s="8">
        <f t="shared" si="15"/>
        <v>0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0.125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0.05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6.6666666666666666E-2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-6.6666666666666666E-2</v>
      </c>
    </row>
    <row r="64" spans="1:14" ht="25.5" x14ac:dyDescent="0.2">
      <c r="A64" s="27"/>
      <c r="B64" s="24" t="s">
        <v>57</v>
      </c>
      <c r="C64" s="21">
        <v>1</v>
      </c>
      <c r="D64" s="7">
        <v>1</v>
      </c>
      <c r="E64" s="7">
        <v>1</v>
      </c>
      <c r="F64" s="7">
        <v>1</v>
      </c>
      <c r="G64" s="8">
        <f t="shared" si="11"/>
        <v>8.3333333333333329E-2</v>
      </c>
      <c r="H64" s="8">
        <f t="shared" si="12"/>
        <v>6.6666666666666666E-2</v>
      </c>
      <c r="I64" s="8">
        <f t="shared" si="13"/>
        <v>0.05</v>
      </c>
      <c r="J64" s="8">
        <f t="shared" si="14"/>
        <v>0.125</v>
      </c>
      <c r="K64" s="8">
        <f t="shared" si="17"/>
        <v>0</v>
      </c>
      <c r="L64" s="8">
        <f t="shared" si="18"/>
        <v>0</v>
      </c>
      <c r="M64" s="8">
        <f t="shared" si="15"/>
        <v>0</v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0.125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0.05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1</v>
      </c>
      <c r="F67" s="7">
        <v>0</v>
      </c>
      <c r="G67" s="8" t="str">
        <f t="shared" si="11"/>
        <v/>
      </c>
      <c r="H67" s="8" t="str">
        <f t="shared" si="12"/>
        <v/>
      </c>
      <c r="I67" s="8">
        <f t="shared" si="13"/>
        <v>0.05</v>
      </c>
      <c r="J67" s="8" t="str">
        <f t="shared" si="14"/>
        <v/>
      </c>
      <c r="K67" s="8">
        <f t="shared" si="17"/>
        <v>1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2</v>
      </c>
      <c r="D68" s="7">
        <v>0</v>
      </c>
      <c r="E68" s="7">
        <v>0</v>
      </c>
      <c r="F68" s="7">
        <v>1</v>
      </c>
      <c r="G68" s="8">
        <f t="shared" si="11"/>
        <v>0.16666666666666666</v>
      </c>
      <c r="H68" s="8" t="str">
        <f t="shared" si="12"/>
        <v/>
      </c>
      <c r="I68" s="8" t="str">
        <f t="shared" si="13"/>
        <v/>
      </c>
      <c r="J68" s="8">
        <f t="shared" si="14"/>
        <v>0.125</v>
      </c>
      <c r="K68" s="8">
        <f t="shared" si="17"/>
        <v>-1</v>
      </c>
      <c r="L68" s="8">
        <f t="shared" si="18"/>
        <v>1</v>
      </c>
      <c r="M68" s="8">
        <f t="shared" si="15"/>
        <v>-0.16666666666666666</v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1</v>
      </c>
      <c r="F70" s="7">
        <v>1</v>
      </c>
      <c r="G70" s="8" t="str">
        <f t="shared" si="11"/>
        <v/>
      </c>
      <c r="H70" s="8" t="str">
        <f t="shared" si="12"/>
        <v/>
      </c>
      <c r="I70" s="8">
        <f t="shared" si="13"/>
        <v>0.05</v>
      </c>
      <c r="J70" s="8">
        <f t="shared" si="14"/>
        <v>0.125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3</v>
      </c>
      <c r="E71" s="7">
        <v>1</v>
      </c>
      <c r="F71" s="7">
        <v>0</v>
      </c>
      <c r="G71" s="8" t="str">
        <f t="shared" si="11"/>
        <v/>
      </c>
      <c r="H71" s="8">
        <f t="shared" si="12"/>
        <v>0.2</v>
      </c>
      <c r="I71" s="8">
        <f t="shared" si="13"/>
        <v>0.05</v>
      </c>
      <c r="J71" s="8" t="str">
        <f t="shared" si="14"/>
        <v/>
      </c>
      <c r="K71" s="8">
        <f t="shared" si="17"/>
        <v>1</v>
      </c>
      <c r="L71" s="8">
        <f t="shared" si="18"/>
        <v>-1</v>
      </c>
      <c r="M71" s="8" t="str">
        <f t="shared" si="15"/>
        <v/>
      </c>
      <c r="N71" s="16">
        <f t="shared" si="16"/>
        <v>-0.2</v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1</v>
      </c>
      <c r="F72" s="7">
        <v>0</v>
      </c>
      <c r="G72" s="8" t="str">
        <f t="shared" si="11"/>
        <v/>
      </c>
      <c r="H72" s="8" t="str">
        <f t="shared" si="12"/>
        <v/>
      </c>
      <c r="I72" s="8">
        <f t="shared" si="13"/>
        <v>0.05</v>
      </c>
      <c r="J72" s="8" t="str">
        <f t="shared" si="14"/>
        <v/>
      </c>
      <c r="K72" s="8">
        <f t="shared" si="17"/>
        <v>1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1</v>
      </c>
      <c r="E73" s="17">
        <v>3</v>
      </c>
      <c r="F73" s="17">
        <v>0</v>
      </c>
      <c r="G73" s="18" t="str">
        <f t="shared" si="11"/>
        <v/>
      </c>
      <c r="H73" s="18">
        <f t="shared" si="12"/>
        <v>6.6666666666666666E-2</v>
      </c>
      <c r="I73" s="18">
        <f t="shared" si="13"/>
        <v>0.15</v>
      </c>
      <c r="J73" s="18" t="str">
        <f t="shared" si="14"/>
        <v/>
      </c>
      <c r="K73" s="18">
        <f t="shared" si="17"/>
        <v>1</v>
      </c>
      <c r="L73" s="18">
        <f t="shared" si="18"/>
        <v>-1</v>
      </c>
      <c r="M73" s="18" t="str">
        <f t="shared" si="15"/>
        <v/>
      </c>
      <c r="N73" s="19">
        <f t="shared" si="16"/>
        <v>-6.6666666666666666E-2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206</v>
      </c>
      <c r="D81" s="11">
        <f>SUM(D82:D180)</f>
        <v>163</v>
      </c>
      <c r="E81" s="11">
        <f>SUM(E82:E180)</f>
        <v>194</v>
      </c>
      <c r="F81" s="11">
        <f>SUM(F82:F180)</f>
        <v>171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-5.8252427184466021E-2</v>
      </c>
      <c r="L81" s="12">
        <f>+IF(AND(D81=0,F81=0),"",IF(D81=0,1,IF(F81=0,-1,(F81-D81)/D81)))</f>
        <v>4.9079754601226995E-2</v>
      </c>
      <c r="M81" s="12">
        <f t="shared" ref="M81:M112" si="23">+IF(OR(AND(G81=""),(K81="")),"",G81*K81)</f>
        <v>-5.8252427184466021E-2</v>
      </c>
      <c r="N81" s="12">
        <f t="shared" ref="N81:N112" si="24">+IF(OR(AND(H81=""),(L81="")),"",H81*L81)</f>
        <v>4.9079754601226995E-2</v>
      </c>
    </row>
    <row r="82" spans="1:14" x14ac:dyDescent="0.2">
      <c r="A82" s="27"/>
      <c r="B82" s="23" t="s">
        <v>67</v>
      </c>
      <c r="C82" s="20">
        <v>3</v>
      </c>
      <c r="D82" s="13">
        <v>4</v>
      </c>
      <c r="E82" s="13">
        <v>5</v>
      </c>
      <c r="F82" s="13">
        <v>3</v>
      </c>
      <c r="G82" s="14">
        <f t="shared" si="19"/>
        <v>1.4563106796116505E-2</v>
      </c>
      <c r="H82" s="14">
        <f t="shared" si="20"/>
        <v>2.4539877300613498E-2</v>
      </c>
      <c r="I82" s="14">
        <f t="shared" si="21"/>
        <v>2.5773195876288658E-2</v>
      </c>
      <c r="J82" s="14">
        <f t="shared" si="22"/>
        <v>1.7543859649122806E-2</v>
      </c>
      <c r="K82" s="14">
        <f t="shared" ref="K82:K113" si="25">+IF(AND(C82=0,E82=0)," ",IF(C82=0,1,IF(E82=0,-1,(E82-C82)/C82)))</f>
        <v>0.66666666666666663</v>
      </c>
      <c r="L82" s="14">
        <f t="shared" ref="L82:L113" si="26">+IF(AND(D82=0,F82=0)," ",IF(D82=0,1,IF(F82=0,-1,(F82-D82)/D82)))</f>
        <v>-0.25</v>
      </c>
      <c r="M82" s="14">
        <f t="shared" si="23"/>
        <v>9.7087378640776691E-3</v>
      </c>
      <c r="N82" s="15">
        <f t="shared" si="24"/>
        <v>-6.1349693251533744E-3</v>
      </c>
    </row>
    <row r="83" spans="1:14" ht="26.25" customHeight="1" x14ac:dyDescent="0.2">
      <c r="A83" s="27"/>
      <c r="B83" s="24" t="s">
        <v>68</v>
      </c>
      <c r="C83" s="21">
        <v>2</v>
      </c>
      <c r="D83" s="7">
        <v>0</v>
      </c>
      <c r="E83" s="7">
        <v>0</v>
      </c>
      <c r="F83" s="7">
        <v>1</v>
      </c>
      <c r="G83" s="8">
        <f t="shared" si="19"/>
        <v>9.7087378640776691E-3</v>
      </c>
      <c r="H83" s="8" t="str">
        <f t="shared" si="20"/>
        <v/>
      </c>
      <c r="I83" s="8" t="str">
        <f t="shared" si="21"/>
        <v/>
      </c>
      <c r="J83" s="8">
        <f t="shared" si="22"/>
        <v>5.8479532163742687E-3</v>
      </c>
      <c r="K83" s="8">
        <f t="shared" si="25"/>
        <v>-1</v>
      </c>
      <c r="L83" s="8">
        <f t="shared" si="26"/>
        <v>1</v>
      </c>
      <c r="M83" s="8">
        <f t="shared" si="23"/>
        <v>-9.7087378640776691E-3</v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1</v>
      </c>
      <c r="D84" s="7">
        <v>0</v>
      </c>
      <c r="E84" s="7">
        <v>0</v>
      </c>
      <c r="F84" s="7">
        <v>0</v>
      </c>
      <c r="G84" s="8">
        <f t="shared" si="19"/>
        <v>4.8543689320388345E-3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-4.8543689320388345E-3</v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6</v>
      </c>
      <c r="D85" s="7">
        <v>4</v>
      </c>
      <c r="E85" s="7">
        <v>3</v>
      </c>
      <c r="F85" s="7">
        <v>2</v>
      </c>
      <c r="G85" s="8">
        <f t="shared" si="19"/>
        <v>2.9126213592233011E-2</v>
      </c>
      <c r="H85" s="8">
        <f t="shared" si="20"/>
        <v>2.4539877300613498E-2</v>
      </c>
      <c r="I85" s="8">
        <f t="shared" si="21"/>
        <v>1.5463917525773196E-2</v>
      </c>
      <c r="J85" s="8">
        <f t="shared" si="22"/>
        <v>1.1695906432748537E-2</v>
      </c>
      <c r="K85" s="8">
        <f t="shared" si="25"/>
        <v>-0.5</v>
      </c>
      <c r="L85" s="8">
        <f t="shared" si="26"/>
        <v>-0.5</v>
      </c>
      <c r="M85" s="8">
        <f t="shared" si="23"/>
        <v>-1.4563106796116505E-2</v>
      </c>
      <c r="N85" s="16">
        <f t="shared" si="24"/>
        <v>-1.2269938650306749E-2</v>
      </c>
    </row>
    <row r="86" spans="1:14" ht="25.5" x14ac:dyDescent="0.2">
      <c r="A86" s="27"/>
      <c r="B86" s="24" t="s">
        <v>71</v>
      </c>
      <c r="C86" s="21">
        <v>15</v>
      </c>
      <c r="D86" s="7">
        <v>8</v>
      </c>
      <c r="E86" s="7">
        <v>18</v>
      </c>
      <c r="F86" s="7">
        <v>8</v>
      </c>
      <c r="G86" s="8">
        <f t="shared" si="19"/>
        <v>7.281553398058252E-2</v>
      </c>
      <c r="H86" s="8">
        <f t="shared" si="20"/>
        <v>4.9079754601226995E-2</v>
      </c>
      <c r="I86" s="8">
        <f t="shared" si="21"/>
        <v>9.2783505154639179E-2</v>
      </c>
      <c r="J86" s="8">
        <f t="shared" si="22"/>
        <v>4.6783625730994149E-2</v>
      </c>
      <c r="K86" s="8">
        <f t="shared" si="25"/>
        <v>0.2</v>
      </c>
      <c r="L86" s="8">
        <f t="shared" si="26"/>
        <v>0</v>
      </c>
      <c r="M86" s="8">
        <f t="shared" si="23"/>
        <v>1.4563106796116505E-2</v>
      </c>
      <c r="N86" s="16">
        <f t="shared" si="24"/>
        <v>0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5</v>
      </c>
      <c r="D88" s="7">
        <v>3</v>
      </c>
      <c r="E88" s="7">
        <v>0</v>
      </c>
      <c r="F88" s="7">
        <v>0</v>
      </c>
      <c r="G88" s="8">
        <f t="shared" si="19"/>
        <v>2.4271844660194174E-2</v>
      </c>
      <c r="H88" s="8">
        <f t="shared" si="20"/>
        <v>1.8404907975460124E-2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-2.4271844660194174E-2</v>
      </c>
      <c r="N88" s="16">
        <f t="shared" si="24"/>
        <v>-1.8404907975460124E-2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1</v>
      </c>
      <c r="D93" s="7">
        <v>5</v>
      </c>
      <c r="E93" s="7">
        <v>1</v>
      </c>
      <c r="F93" s="7">
        <v>1</v>
      </c>
      <c r="G93" s="8">
        <f t="shared" si="19"/>
        <v>4.8543689320388345E-3</v>
      </c>
      <c r="H93" s="8">
        <f t="shared" si="20"/>
        <v>3.0674846625766871E-2</v>
      </c>
      <c r="I93" s="8">
        <f t="shared" si="21"/>
        <v>5.1546391752577319E-3</v>
      </c>
      <c r="J93" s="8">
        <f t="shared" si="22"/>
        <v>5.8479532163742687E-3</v>
      </c>
      <c r="K93" s="8">
        <f t="shared" si="25"/>
        <v>0</v>
      </c>
      <c r="L93" s="8">
        <f t="shared" si="26"/>
        <v>-0.8</v>
      </c>
      <c r="M93" s="8">
        <f t="shared" si="23"/>
        <v>0</v>
      </c>
      <c r="N93" s="16">
        <f t="shared" si="24"/>
        <v>-2.4539877300613498E-2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</v>
      </c>
      <c r="D97" s="7">
        <v>4</v>
      </c>
      <c r="E97" s="7">
        <v>0</v>
      </c>
      <c r="F97" s="7">
        <v>0</v>
      </c>
      <c r="G97" s="8">
        <f t="shared" si="19"/>
        <v>9.7087378640776691E-3</v>
      </c>
      <c r="H97" s="8">
        <f t="shared" si="20"/>
        <v>2.4539877300613498E-2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-9.7087378640776691E-3</v>
      </c>
      <c r="N97" s="16">
        <f t="shared" si="24"/>
        <v>-2.4539877300613498E-2</v>
      </c>
    </row>
    <row r="98" spans="1:14" x14ac:dyDescent="0.2">
      <c r="A98" s="27"/>
      <c r="B98" s="24" t="s">
        <v>83</v>
      </c>
      <c r="C98" s="21">
        <v>1</v>
      </c>
      <c r="D98" s="7">
        <v>0</v>
      </c>
      <c r="E98" s="7">
        <v>0</v>
      </c>
      <c r="F98" s="7">
        <v>0</v>
      </c>
      <c r="G98" s="8">
        <f t="shared" si="19"/>
        <v>4.8543689320388345E-3</v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 t="str">
        <f t="shared" si="26"/>
        <v xml:space="preserve"> </v>
      </c>
      <c r="M98" s="8">
        <f t="shared" si="23"/>
        <v>-4.8543689320388345E-3</v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13</v>
      </c>
      <c r="D99" s="7">
        <v>8</v>
      </c>
      <c r="E99" s="7">
        <v>2</v>
      </c>
      <c r="F99" s="7">
        <v>1</v>
      </c>
      <c r="G99" s="8">
        <f t="shared" si="19"/>
        <v>6.3106796116504854E-2</v>
      </c>
      <c r="H99" s="8">
        <f t="shared" si="20"/>
        <v>4.9079754601226995E-2</v>
      </c>
      <c r="I99" s="8">
        <f t="shared" si="21"/>
        <v>1.0309278350515464E-2</v>
      </c>
      <c r="J99" s="8">
        <f t="shared" si="22"/>
        <v>5.8479532163742687E-3</v>
      </c>
      <c r="K99" s="8">
        <f t="shared" si="25"/>
        <v>-0.84615384615384615</v>
      </c>
      <c r="L99" s="8">
        <f t="shared" si="26"/>
        <v>-0.875</v>
      </c>
      <c r="M99" s="8">
        <f t="shared" si="23"/>
        <v>-5.3398058252427182E-2</v>
      </c>
      <c r="N99" s="16">
        <f t="shared" si="24"/>
        <v>-4.2944785276073622E-2</v>
      </c>
    </row>
    <row r="100" spans="1:14" x14ac:dyDescent="0.2">
      <c r="A100" s="27"/>
      <c r="B100" s="24" t="s">
        <v>85</v>
      </c>
      <c r="C100" s="21">
        <v>10</v>
      </c>
      <c r="D100" s="7">
        <v>5</v>
      </c>
      <c r="E100" s="7">
        <v>18</v>
      </c>
      <c r="F100" s="7">
        <v>7</v>
      </c>
      <c r="G100" s="8">
        <f t="shared" si="19"/>
        <v>4.8543689320388349E-2</v>
      </c>
      <c r="H100" s="8">
        <f t="shared" si="20"/>
        <v>3.0674846625766871E-2</v>
      </c>
      <c r="I100" s="8">
        <f t="shared" si="21"/>
        <v>9.2783505154639179E-2</v>
      </c>
      <c r="J100" s="8">
        <f t="shared" si="22"/>
        <v>4.0935672514619881E-2</v>
      </c>
      <c r="K100" s="8">
        <f t="shared" si="25"/>
        <v>0.8</v>
      </c>
      <c r="L100" s="8">
        <f t="shared" si="26"/>
        <v>0.4</v>
      </c>
      <c r="M100" s="8">
        <f t="shared" si="23"/>
        <v>3.8834951456310683E-2</v>
      </c>
      <c r="N100" s="16">
        <f t="shared" si="24"/>
        <v>1.2269938650306749E-2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18</v>
      </c>
      <c r="F101" s="7">
        <v>12</v>
      </c>
      <c r="G101" s="8" t="str">
        <f t="shared" si="19"/>
        <v/>
      </c>
      <c r="H101" s="8" t="str">
        <f t="shared" si="20"/>
        <v/>
      </c>
      <c r="I101" s="8">
        <f t="shared" si="21"/>
        <v>9.2783505154639179E-2</v>
      </c>
      <c r="J101" s="8">
        <f t="shared" si="22"/>
        <v>7.0175438596491224E-2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6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3.0927835051546393E-2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9</v>
      </c>
      <c r="D103" s="7">
        <v>17</v>
      </c>
      <c r="E103" s="7">
        <v>6</v>
      </c>
      <c r="F103" s="7">
        <v>19</v>
      </c>
      <c r="G103" s="8">
        <f t="shared" si="19"/>
        <v>4.3689320388349516E-2</v>
      </c>
      <c r="H103" s="8">
        <f t="shared" si="20"/>
        <v>0.10429447852760736</v>
      </c>
      <c r="I103" s="8">
        <f t="shared" si="21"/>
        <v>3.0927835051546393E-2</v>
      </c>
      <c r="J103" s="8">
        <f t="shared" si="22"/>
        <v>0.1111111111111111</v>
      </c>
      <c r="K103" s="8">
        <f t="shared" si="25"/>
        <v>-0.33333333333333331</v>
      </c>
      <c r="L103" s="8">
        <f t="shared" si="26"/>
        <v>0.11764705882352941</v>
      </c>
      <c r="M103" s="8">
        <f t="shared" si="23"/>
        <v>-1.4563106796116505E-2</v>
      </c>
      <c r="N103" s="16">
        <f t="shared" si="24"/>
        <v>1.2269938650306747E-2</v>
      </c>
    </row>
    <row r="104" spans="1:14" x14ac:dyDescent="0.2">
      <c r="A104" s="27"/>
      <c r="B104" s="24" t="s">
        <v>89</v>
      </c>
      <c r="C104" s="21">
        <v>0</v>
      </c>
      <c r="D104" s="7">
        <v>6</v>
      </c>
      <c r="E104" s="7">
        <v>1</v>
      </c>
      <c r="F104" s="7">
        <v>6</v>
      </c>
      <c r="G104" s="8" t="str">
        <f t="shared" si="19"/>
        <v/>
      </c>
      <c r="H104" s="8">
        <f t="shared" si="20"/>
        <v>3.6809815950920248E-2</v>
      </c>
      <c r="I104" s="8">
        <f t="shared" si="21"/>
        <v>5.1546391752577319E-3</v>
      </c>
      <c r="J104" s="8">
        <f t="shared" si="22"/>
        <v>3.5087719298245612E-2</v>
      </c>
      <c r="K104" s="8">
        <f t="shared" si="25"/>
        <v>1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2</v>
      </c>
      <c r="D105" s="7">
        <v>0</v>
      </c>
      <c r="E105" s="7">
        <v>1</v>
      </c>
      <c r="F105" s="7">
        <v>6</v>
      </c>
      <c r="G105" s="8">
        <f t="shared" si="19"/>
        <v>9.7087378640776691E-3</v>
      </c>
      <c r="H105" s="8" t="str">
        <f t="shared" si="20"/>
        <v/>
      </c>
      <c r="I105" s="8">
        <f t="shared" si="21"/>
        <v>5.1546391752577319E-3</v>
      </c>
      <c r="J105" s="8">
        <f t="shared" si="22"/>
        <v>3.5087719298245612E-2</v>
      </c>
      <c r="K105" s="8">
        <f t="shared" si="25"/>
        <v>-0.5</v>
      </c>
      <c r="L105" s="8">
        <f t="shared" si="26"/>
        <v>1</v>
      </c>
      <c r="M105" s="8">
        <f t="shared" si="23"/>
        <v>-4.8543689320388345E-3</v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1</v>
      </c>
      <c r="D106" s="7">
        <v>2</v>
      </c>
      <c r="E106" s="7">
        <v>0</v>
      </c>
      <c r="F106" s="7">
        <v>1</v>
      </c>
      <c r="G106" s="8">
        <f t="shared" si="19"/>
        <v>4.8543689320388345E-3</v>
      </c>
      <c r="H106" s="8">
        <f t="shared" si="20"/>
        <v>1.2269938650306749E-2</v>
      </c>
      <c r="I106" s="8" t="str">
        <f t="shared" si="21"/>
        <v/>
      </c>
      <c r="J106" s="8">
        <f t="shared" si="22"/>
        <v>5.8479532163742687E-3</v>
      </c>
      <c r="K106" s="8">
        <f t="shared" si="25"/>
        <v>-1</v>
      </c>
      <c r="L106" s="8">
        <f t="shared" si="26"/>
        <v>-0.5</v>
      </c>
      <c r="M106" s="8">
        <f t="shared" si="23"/>
        <v>-4.8543689320388345E-3</v>
      </c>
      <c r="N106" s="16">
        <f t="shared" si="24"/>
        <v>-6.1349693251533744E-3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1</v>
      </c>
      <c r="F107" s="7">
        <v>1</v>
      </c>
      <c r="G107" s="8" t="str">
        <f t="shared" si="19"/>
        <v/>
      </c>
      <c r="H107" s="8">
        <f t="shared" si="20"/>
        <v>6.1349693251533744E-3</v>
      </c>
      <c r="I107" s="8">
        <f t="shared" si="21"/>
        <v>5.1546391752577319E-3</v>
      </c>
      <c r="J107" s="8">
        <f t="shared" si="22"/>
        <v>5.8479532163742687E-3</v>
      </c>
      <c r="K107" s="8">
        <f t="shared" si="25"/>
        <v>1</v>
      </c>
      <c r="L107" s="8">
        <f t="shared" si="26"/>
        <v>0</v>
      </c>
      <c r="M107" s="8" t="str">
        <f t="shared" si="23"/>
        <v/>
      </c>
      <c r="N107" s="16">
        <f t="shared" si="24"/>
        <v>0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5.8479532163742687E-3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4</v>
      </c>
      <c r="D111" s="7">
        <v>5</v>
      </c>
      <c r="E111" s="7">
        <v>3</v>
      </c>
      <c r="F111" s="7">
        <v>5</v>
      </c>
      <c r="G111" s="8">
        <f t="shared" si="19"/>
        <v>1.9417475728155338E-2</v>
      </c>
      <c r="H111" s="8">
        <f t="shared" si="20"/>
        <v>3.0674846625766871E-2</v>
      </c>
      <c r="I111" s="8">
        <f t="shared" si="21"/>
        <v>1.5463917525773196E-2</v>
      </c>
      <c r="J111" s="8">
        <f t="shared" si="22"/>
        <v>2.9239766081871343E-2</v>
      </c>
      <c r="K111" s="8">
        <f t="shared" si="25"/>
        <v>-0.25</v>
      </c>
      <c r="L111" s="8">
        <f t="shared" si="26"/>
        <v>0</v>
      </c>
      <c r="M111" s="8">
        <f t="shared" si="23"/>
        <v>-4.8543689320388345E-3</v>
      </c>
      <c r="N111" s="16">
        <f t="shared" si="24"/>
        <v>0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1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>
        <f t="shared" si="22"/>
        <v>5.8479532163742687E-3</v>
      </c>
      <c r="K112" s="8" t="str">
        <f t="shared" si="25"/>
        <v xml:space="preserve"> </v>
      </c>
      <c r="L112" s="8">
        <f t="shared" si="26"/>
        <v>1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1</v>
      </c>
      <c r="D114" s="7">
        <v>8</v>
      </c>
      <c r="E114" s="7">
        <v>2</v>
      </c>
      <c r="F114" s="7">
        <v>2</v>
      </c>
      <c r="G114" s="8">
        <f t="shared" si="27"/>
        <v>4.8543689320388345E-3</v>
      </c>
      <c r="H114" s="8">
        <f t="shared" si="28"/>
        <v>4.9079754601226995E-2</v>
      </c>
      <c r="I114" s="8">
        <f t="shared" si="29"/>
        <v>1.0309278350515464E-2</v>
      </c>
      <c r="J114" s="8">
        <f t="shared" si="30"/>
        <v>1.1695906432748537E-2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-0.75</v>
      </c>
      <c r="M114" s="8">
        <f t="shared" si="31"/>
        <v>4.8543689320388345E-3</v>
      </c>
      <c r="N114" s="16">
        <f t="shared" si="32"/>
        <v>-3.6809815950920248E-2</v>
      </c>
    </row>
    <row r="115" spans="1:14" x14ac:dyDescent="0.2">
      <c r="A115" s="27"/>
      <c r="B115" s="24" t="s">
        <v>100</v>
      </c>
      <c r="C115" s="21">
        <v>2</v>
      </c>
      <c r="D115" s="7">
        <v>4</v>
      </c>
      <c r="E115" s="7">
        <v>0</v>
      </c>
      <c r="F115" s="7">
        <v>2</v>
      </c>
      <c r="G115" s="8">
        <f t="shared" si="27"/>
        <v>9.7087378640776691E-3</v>
      </c>
      <c r="H115" s="8">
        <f t="shared" si="28"/>
        <v>2.4539877300613498E-2</v>
      </c>
      <c r="I115" s="8" t="str">
        <f t="shared" si="29"/>
        <v/>
      </c>
      <c r="J115" s="8">
        <f t="shared" si="30"/>
        <v>1.1695906432748537E-2</v>
      </c>
      <c r="K115" s="8">
        <f t="shared" si="33"/>
        <v>-1</v>
      </c>
      <c r="L115" s="8">
        <f t="shared" si="34"/>
        <v>-0.5</v>
      </c>
      <c r="M115" s="8">
        <f t="shared" si="31"/>
        <v>-9.7087378640776691E-3</v>
      </c>
      <c r="N115" s="16">
        <f t="shared" si="32"/>
        <v>-1.2269938650306749E-2</v>
      </c>
    </row>
    <row r="116" spans="1:14" x14ac:dyDescent="0.2">
      <c r="A116" s="27"/>
      <c r="B116" s="24" t="s">
        <v>101</v>
      </c>
      <c r="C116" s="21">
        <v>14</v>
      </c>
      <c r="D116" s="7">
        <v>5</v>
      </c>
      <c r="E116" s="7">
        <v>4</v>
      </c>
      <c r="F116" s="7">
        <v>4</v>
      </c>
      <c r="G116" s="8">
        <f t="shared" si="27"/>
        <v>6.7961165048543687E-2</v>
      </c>
      <c r="H116" s="8">
        <f t="shared" si="28"/>
        <v>3.0674846625766871E-2</v>
      </c>
      <c r="I116" s="8">
        <f t="shared" si="29"/>
        <v>2.0618556701030927E-2</v>
      </c>
      <c r="J116" s="8">
        <f t="shared" si="30"/>
        <v>2.3391812865497075E-2</v>
      </c>
      <c r="K116" s="8">
        <f t="shared" si="33"/>
        <v>-0.7142857142857143</v>
      </c>
      <c r="L116" s="8">
        <f t="shared" si="34"/>
        <v>-0.2</v>
      </c>
      <c r="M116" s="8">
        <f t="shared" si="31"/>
        <v>-4.8543689320388349E-2</v>
      </c>
      <c r="N116" s="16">
        <f t="shared" si="32"/>
        <v>-6.1349693251533744E-3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4</v>
      </c>
      <c r="D118" s="7">
        <v>4</v>
      </c>
      <c r="E118" s="7">
        <v>1</v>
      </c>
      <c r="F118" s="7">
        <v>4</v>
      </c>
      <c r="G118" s="8">
        <f t="shared" si="27"/>
        <v>1.9417475728155338E-2</v>
      </c>
      <c r="H118" s="8">
        <f t="shared" si="28"/>
        <v>2.4539877300613498E-2</v>
      </c>
      <c r="I118" s="8">
        <f t="shared" si="29"/>
        <v>5.1546391752577319E-3</v>
      </c>
      <c r="J118" s="8">
        <f t="shared" si="30"/>
        <v>2.3391812865497075E-2</v>
      </c>
      <c r="K118" s="8">
        <f t="shared" si="33"/>
        <v>-0.75</v>
      </c>
      <c r="L118" s="8">
        <f t="shared" si="34"/>
        <v>0</v>
      </c>
      <c r="M118" s="8">
        <f t="shared" si="31"/>
        <v>-1.4563106796116504E-2</v>
      </c>
      <c r="N118" s="16">
        <f t="shared" si="32"/>
        <v>0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1</v>
      </c>
      <c r="D123" s="7">
        <v>3</v>
      </c>
      <c r="E123" s="7">
        <v>7</v>
      </c>
      <c r="F123" s="7">
        <v>3</v>
      </c>
      <c r="G123" s="8">
        <f t="shared" si="27"/>
        <v>4.8543689320388345E-3</v>
      </c>
      <c r="H123" s="8">
        <f t="shared" si="28"/>
        <v>1.8404907975460124E-2</v>
      </c>
      <c r="I123" s="8">
        <f t="shared" si="29"/>
        <v>3.608247422680412E-2</v>
      </c>
      <c r="J123" s="8">
        <f t="shared" si="30"/>
        <v>1.7543859649122806E-2</v>
      </c>
      <c r="K123" s="8">
        <f t="shared" si="33"/>
        <v>6</v>
      </c>
      <c r="L123" s="8">
        <f t="shared" si="34"/>
        <v>0</v>
      </c>
      <c r="M123" s="8">
        <f t="shared" si="31"/>
        <v>2.9126213592233007E-2</v>
      </c>
      <c r="N123" s="16">
        <f t="shared" si="32"/>
        <v>0</v>
      </c>
    </row>
    <row r="124" spans="1:14" ht="25.5" x14ac:dyDescent="0.2">
      <c r="A124" s="27"/>
      <c r="B124" s="24" t="s">
        <v>109</v>
      </c>
      <c r="C124" s="21">
        <v>11</v>
      </c>
      <c r="D124" s="7">
        <v>12</v>
      </c>
      <c r="E124" s="7">
        <v>5</v>
      </c>
      <c r="F124" s="7">
        <v>4</v>
      </c>
      <c r="G124" s="8">
        <f t="shared" si="27"/>
        <v>5.3398058252427182E-2</v>
      </c>
      <c r="H124" s="8">
        <f t="shared" si="28"/>
        <v>7.3619631901840496E-2</v>
      </c>
      <c r="I124" s="8">
        <f t="shared" si="29"/>
        <v>2.5773195876288658E-2</v>
      </c>
      <c r="J124" s="8">
        <f t="shared" si="30"/>
        <v>2.3391812865497075E-2</v>
      </c>
      <c r="K124" s="8">
        <f t="shared" si="33"/>
        <v>-0.54545454545454541</v>
      </c>
      <c r="L124" s="8">
        <f t="shared" si="34"/>
        <v>-0.66666666666666663</v>
      </c>
      <c r="M124" s="8">
        <f t="shared" si="31"/>
        <v>-2.9126213592233007E-2</v>
      </c>
      <c r="N124" s="16">
        <f t="shared" si="32"/>
        <v>-4.9079754601226995E-2</v>
      </c>
    </row>
    <row r="125" spans="1:14" ht="25.5" x14ac:dyDescent="0.2">
      <c r="A125" s="27"/>
      <c r="B125" s="24" t="s">
        <v>110</v>
      </c>
      <c r="C125" s="21">
        <v>18</v>
      </c>
      <c r="D125" s="7">
        <v>8</v>
      </c>
      <c r="E125" s="7">
        <v>15</v>
      </c>
      <c r="F125" s="7">
        <v>13</v>
      </c>
      <c r="G125" s="8">
        <f t="shared" si="27"/>
        <v>8.7378640776699032E-2</v>
      </c>
      <c r="H125" s="8">
        <f t="shared" si="28"/>
        <v>4.9079754601226995E-2</v>
      </c>
      <c r="I125" s="8">
        <f t="shared" si="29"/>
        <v>7.7319587628865982E-2</v>
      </c>
      <c r="J125" s="8">
        <f t="shared" si="30"/>
        <v>7.6023391812865493E-2</v>
      </c>
      <c r="K125" s="8">
        <f t="shared" si="33"/>
        <v>-0.16666666666666666</v>
      </c>
      <c r="L125" s="8">
        <f t="shared" si="34"/>
        <v>0.625</v>
      </c>
      <c r="M125" s="8">
        <f t="shared" si="31"/>
        <v>-1.4563106796116505E-2</v>
      </c>
      <c r="N125" s="16">
        <f t="shared" si="32"/>
        <v>3.0674846625766871E-2</v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2</v>
      </c>
      <c r="D127" s="7">
        <v>2</v>
      </c>
      <c r="E127" s="7">
        <v>0</v>
      </c>
      <c r="F127" s="7">
        <v>2</v>
      </c>
      <c r="G127" s="8">
        <f t="shared" si="27"/>
        <v>9.7087378640776691E-3</v>
      </c>
      <c r="H127" s="8">
        <f t="shared" si="28"/>
        <v>1.2269938650306749E-2</v>
      </c>
      <c r="I127" s="8" t="str">
        <f t="shared" si="29"/>
        <v/>
      </c>
      <c r="J127" s="8">
        <f t="shared" si="30"/>
        <v>1.1695906432748537E-2</v>
      </c>
      <c r="K127" s="8">
        <f t="shared" si="33"/>
        <v>-1</v>
      </c>
      <c r="L127" s="8">
        <f t="shared" si="34"/>
        <v>0</v>
      </c>
      <c r="M127" s="8">
        <f t="shared" si="31"/>
        <v>-9.7087378640776691E-3</v>
      </c>
      <c r="N127" s="16">
        <f t="shared" si="32"/>
        <v>0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1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5.1546391752577319E-3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2</v>
      </c>
      <c r="D129" s="7">
        <v>2</v>
      </c>
      <c r="E129" s="7">
        <v>2</v>
      </c>
      <c r="F129" s="7">
        <v>2</v>
      </c>
      <c r="G129" s="8">
        <f t="shared" si="27"/>
        <v>9.7087378640776691E-3</v>
      </c>
      <c r="H129" s="8">
        <f t="shared" si="28"/>
        <v>1.2269938650306749E-2</v>
      </c>
      <c r="I129" s="8">
        <f t="shared" si="29"/>
        <v>1.0309278350515464E-2</v>
      </c>
      <c r="J129" s="8">
        <f t="shared" si="30"/>
        <v>1.1695906432748537E-2</v>
      </c>
      <c r="K129" s="8">
        <f t="shared" si="33"/>
        <v>0</v>
      </c>
      <c r="L129" s="8">
        <f t="shared" si="34"/>
        <v>0</v>
      </c>
      <c r="M129" s="8">
        <f t="shared" si="31"/>
        <v>0</v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1</v>
      </c>
      <c r="F133" s="7">
        <v>0</v>
      </c>
      <c r="G133" s="8">
        <f t="shared" si="27"/>
        <v>4.8543689320388345E-3</v>
      </c>
      <c r="H133" s="8" t="str">
        <f t="shared" si="28"/>
        <v/>
      </c>
      <c r="I133" s="8">
        <f t="shared" si="29"/>
        <v>5.1546391752577319E-3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3</v>
      </c>
      <c r="D135" s="7">
        <v>0</v>
      </c>
      <c r="E135" s="7">
        <v>0</v>
      </c>
      <c r="F135" s="7">
        <v>0</v>
      </c>
      <c r="G135" s="8">
        <f t="shared" si="27"/>
        <v>1.4563106796116505E-2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-1.4563106796116505E-2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4.8543689320388345E-3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-4.8543689320388345E-3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5</v>
      </c>
      <c r="D137" s="7">
        <v>1</v>
      </c>
      <c r="E137" s="7">
        <v>2</v>
      </c>
      <c r="F137" s="7">
        <v>1</v>
      </c>
      <c r="G137" s="8">
        <f t="shared" si="27"/>
        <v>2.4271844660194174E-2</v>
      </c>
      <c r="H137" s="8">
        <f t="shared" si="28"/>
        <v>6.1349693251533744E-3</v>
      </c>
      <c r="I137" s="8">
        <f t="shared" si="29"/>
        <v>1.0309278350515464E-2</v>
      </c>
      <c r="J137" s="8">
        <f t="shared" si="30"/>
        <v>5.8479532163742687E-3</v>
      </c>
      <c r="K137" s="8">
        <f t="shared" si="33"/>
        <v>-0.6</v>
      </c>
      <c r="L137" s="8">
        <f t="shared" si="34"/>
        <v>0</v>
      </c>
      <c r="M137" s="8">
        <f t="shared" si="31"/>
        <v>-1.4563106796116504E-2</v>
      </c>
      <c r="N137" s="16">
        <f t="shared" si="32"/>
        <v>0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1.0309278350515464E-2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7</v>
      </c>
      <c r="D139" s="7">
        <v>0</v>
      </c>
      <c r="E139" s="7">
        <v>8</v>
      </c>
      <c r="F139" s="7">
        <v>0</v>
      </c>
      <c r="G139" s="8">
        <f t="shared" si="27"/>
        <v>3.3980582524271843E-2</v>
      </c>
      <c r="H139" s="8" t="str">
        <f t="shared" si="28"/>
        <v/>
      </c>
      <c r="I139" s="8">
        <f t="shared" si="29"/>
        <v>4.1237113402061855E-2</v>
      </c>
      <c r="J139" s="8" t="str">
        <f t="shared" si="30"/>
        <v/>
      </c>
      <c r="K139" s="8">
        <f t="shared" si="33"/>
        <v>0.14285714285714285</v>
      </c>
      <c r="L139" s="8" t="str">
        <f t="shared" si="34"/>
        <v xml:space="preserve"> </v>
      </c>
      <c r="M139" s="8">
        <f t="shared" si="31"/>
        <v>4.8543689320388345E-3</v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10</v>
      </c>
      <c r="D141" s="7">
        <v>2</v>
      </c>
      <c r="E141" s="7">
        <v>7</v>
      </c>
      <c r="F141" s="7">
        <v>9</v>
      </c>
      <c r="G141" s="8">
        <f t="shared" si="27"/>
        <v>4.8543689320388349E-2</v>
      </c>
      <c r="H141" s="8">
        <f t="shared" si="28"/>
        <v>1.2269938650306749E-2</v>
      </c>
      <c r="I141" s="8">
        <f t="shared" si="29"/>
        <v>3.608247422680412E-2</v>
      </c>
      <c r="J141" s="8">
        <f t="shared" si="30"/>
        <v>5.2631578947368418E-2</v>
      </c>
      <c r="K141" s="8">
        <f t="shared" si="33"/>
        <v>-0.3</v>
      </c>
      <c r="L141" s="8">
        <f t="shared" si="34"/>
        <v>3.5</v>
      </c>
      <c r="M141" s="8">
        <f t="shared" si="31"/>
        <v>-1.4563106796116504E-2</v>
      </c>
      <c r="N141" s="16">
        <f t="shared" si="32"/>
        <v>4.2944785276073622E-2</v>
      </c>
    </row>
    <row r="142" spans="1:14" x14ac:dyDescent="0.2">
      <c r="A142" s="27"/>
      <c r="B142" s="24" t="s">
        <v>127</v>
      </c>
      <c r="C142" s="21">
        <v>3</v>
      </c>
      <c r="D142" s="7">
        <v>3</v>
      </c>
      <c r="E142" s="7">
        <v>6</v>
      </c>
      <c r="F142" s="7">
        <v>0</v>
      </c>
      <c r="G142" s="8">
        <f t="shared" si="27"/>
        <v>1.4563106796116505E-2</v>
      </c>
      <c r="H142" s="8">
        <f t="shared" si="28"/>
        <v>1.8404907975460124E-2</v>
      </c>
      <c r="I142" s="8">
        <f t="shared" si="29"/>
        <v>3.0927835051546393E-2</v>
      </c>
      <c r="J142" s="8" t="str">
        <f t="shared" si="30"/>
        <v/>
      </c>
      <c r="K142" s="8">
        <f t="shared" si="33"/>
        <v>1</v>
      </c>
      <c r="L142" s="8">
        <f t="shared" si="34"/>
        <v>-1</v>
      </c>
      <c r="M142" s="8">
        <f t="shared" si="31"/>
        <v>1.4563106796116505E-2</v>
      </c>
      <c r="N142" s="16">
        <f t="shared" si="32"/>
        <v>-1.8404907975460124E-2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4</v>
      </c>
      <c r="D144" s="7">
        <v>6</v>
      </c>
      <c r="E144" s="7">
        <v>4</v>
      </c>
      <c r="F144" s="7">
        <v>3</v>
      </c>
      <c r="G144" s="8">
        <f t="shared" si="27"/>
        <v>1.9417475728155338E-2</v>
      </c>
      <c r="H144" s="8">
        <f t="shared" si="28"/>
        <v>3.6809815950920248E-2</v>
      </c>
      <c r="I144" s="8">
        <f t="shared" si="29"/>
        <v>2.0618556701030927E-2</v>
      </c>
      <c r="J144" s="8">
        <f t="shared" si="30"/>
        <v>1.7543859649122806E-2</v>
      </c>
      <c r="K144" s="8">
        <f t="shared" si="33"/>
        <v>0</v>
      </c>
      <c r="L144" s="8">
        <f t="shared" si="34"/>
        <v>-0.5</v>
      </c>
      <c r="M144" s="8">
        <f t="shared" si="31"/>
        <v>0</v>
      </c>
      <c r="N144" s="16">
        <f t="shared" si="32"/>
        <v>-1.8404907975460124E-2</v>
      </c>
    </row>
    <row r="145" spans="1:14" ht="24" customHeight="1" x14ac:dyDescent="0.2">
      <c r="A145" s="27"/>
      <c r="B145" s="24" t="s">
        <v>130</v>
      </c>
      <c r="C145" s="21">
        <v>5</v>
      </c>
      <c r="D145" s="7">
        <v>2</v>
      </c>
      <c r="E145" s="7">
        <v>4</v>
      </c>
      <c r="F145" s="7">
        <v>3</v>
      </c>
      <c r="G145" s="8">
        <f t="shared" ref="G145:G180" si="35">+IF(C145=0,"",C145/C$81)</f>
        <v>2.4271844660194174E-2</v>
      </c>
      <c r="H145" s="8">
        <f t="shared" ref="H145:H180" si="36">+IF(D145=0,"",D145/D$81)</f>
        <v>1.2269938650306749E-2</v>
      </c>
      <c r="I145" s="8">
        <f t="shared" ref="I145:I180" si="37">+IF(E145=0,"",E145/E$81)</f>
        <v>2.0618556701030927E-2</v>
      </c>
      <c r="J145" s="8">
        <f t="shared" ref="J145:J180" si="38">+IF(F145=0,"",F145/F$81)</f>
        <v>1.7543859649122806E-2</v>
      </c>
      <c r="K145" s="8">
        <f t="shared" si="33"/>
        <v>-0.2</v>
      </c>
      <c r="L145" s="8">
        <f t="shared" si="34"/>
        <v>0.5</v>
      </c>
      <c r="M145" s="8">
        <f t="shared" ref="M145:M180" si="39">+IF(OR(AND(G145=""),(K145="")),"",G145*K145)</f>
        <v>-4.8543689320388354E-3</v>
      </c>
      <c r="N145" s="16">
        <f t="shared" ref="N145:N180" si="40">+IF(OR(AND(H145=""),(L145="")),"",H145*L145)</f>
        <v>6.1349693251533744E-3</v>
      </c>
    </row>
    <row r="146" spans="1:14" x14ac:dyDescent="0.2">
      <c r="A146" s="27"/>
      <c r="B146" s="24" t="s">
        <v>131</v>
      </c>
      <c r="C146" s="21">
        <v>4</v>
      </c>
      <c r="D146" s="7">
        <v>3</v>
      </c>
      <c r="E146" s="7">
        <v>7</v>
      </c>
      <c r="F146" s="7">
        <v>3</v>
      </c>
      <c r="G146" s="8">
        <f t="shared" si="35"/>
        <v>1.9417475728155338E-2</v>
      </c>
      <c r="H146" s="8">
        <f t="shared" si="36"/>
        <v>1.8404907975460124E-2</v>
      </c>
      <c r="I146" s="8">
        <f t="shared" si="37"/>
        <v>3.608247422680412E-2</v>
      </c>
      <c r="J146" s="8">
        <f t="shared" si="38"/>
        <v>1.7543859649122806E-2</v>
      </c>
      <c r="K146" s="8">
        <f t="shared" ref="K146:K180" si="41">+IF(AND(C146=0,E146=0)," ",IF(C146=0,1,IF(E146=0,-1,(E146-C146)/C146)))</f>
        <v>0.75</v>
      </c>
      <c r="L146" s="8">
        <f t="shared" ref="L146:L180" si="42">+IF(AND(D146=0,F146=0)," ",IF(D146=0,1,IF(F146=0,-1,(F146-D146)/D146)))</f>
        <v>0</v>
      </c>
      <c r="M146" s="8">
        <f t="shared" si="39"/>
        <v>1.4563106796116504E-2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4</v>
      </c>
      <c r="D147" s="7">
        <v>0</v>
      </c>
      <c r="E147" s="7">
        <v>7</v>
      </c>
      <c r="F147" s="7">
        <v>0</v>
      </c>
      <c r="G147" s="8">
        <f t="shared" si="35"/>
        <v>1.9417475728155338E-2</v>
      </c>
      <c r="H147" s="8" t="str">
        <f t="shared" si="36"/>
        <v/>
      </c>
      <c r="I147" s="8">
        <f t="shared" si="37"/>
        <v>3.608247422680412E-2</v>
      </c>
      <c r="J147" s="8" t="str">
        <f t="shared" si="38"/>
        <v/>
      </c>
      <c r="K147" s="8">
        <f t="shared" si="41"/>
        <v>0.75</v>
      </c>
      <c r="L147" s="8" t="str">
        <f t="shared" si="42"/>
        <v xml:space="preserve"> </v>
      </c>
      <c r="M147" s="8">
        <f t="shared" si="39"/>
        <v>1.4563106796116504E-2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1</v>
      </c>
      <c r="E148" s="7">
        <v>0</v>
      </c>
      <c r="F148" s="7">
        <v>1</v>
      </c>
      <c r="G148" s="8">
        <f t="shared" si="35"/>
        <v>4.8543689320388345E-3</v>
      </c>
      <c r="H148" s="8">
        <f t="shared" si="36"/>
        <v>6.1349693251533744E-3</v>
      </c>
      <c r="I148" s="8" t="str">
        <f t="shared" si="37"/>
        <v/>
      </c>
      <c r="J148" s="8">
        <f t="shared" si="38"/>
        <v>5.8479532163742687E-3</v>
      </c>
      <c r="K148" s="8">
        <f t="shared" si="41"/>
        <v>-1</v>
      </c>
      <c r="L148" s="8">
        <f t="shared" si="42"/>
        <v>0</v>
      </c>
      <c r="M148" s="8">
        <f t="shared" si="39"/>
        <v>-4.8543689320388345E-3</v>
      </c>
      <c r="N148" s="16">
        <f t="shared" si="40"/>
        <v>0</v>
      </c>
    </row>
    <row r="149" spans="1:14" x14ac:dyDescent="0.2">
      <c r="A149" s="27"/>
      <c r="B149" s="24" t="s">
        <v>134</v>
      </c>
      <c r="C149" s="21">
        <v>1</v>
      </c>
      <c r="D149" s="7">
        <v>0</v>
      </c>
      <c r="E149" s="7">
        <v>0</v>
      </c>
      <c r="F149" s="7">
        <v>0</v>
      </c>
      <c r="G149" s="8">
        <f t="shared" si="35"/>
        <v>4.8543689320388345E-3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-4.8543689320388345E-3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1</v>
      </c>
      <c r="D150" s="7">
        <v>0</v>
      </c>
      <c r="E150" s="7">
        <v>0</v>
      </c>
      <c r="F150" s="7">
        <v>0</v>
      </c>
      <c r="G150" s="8">
        <f t="shared" si="35"/>
        <v>4.8543689320388345E-3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-4.8543689320388345E-3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5.8479532163742687E-3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2</v>
      </c>
      <c r="D154" s="7">
        <v>1</v>
      </c>
      <c r="E154" s="7">
        <v>0</v>
      </c>
      <c r="F154" s="7">
        <v>0</v>
      </c>
      <c r="G154" s="8">
        <f t="shared" si="35"/>
        <v>9.7087378640776691E-3</v>
      </c>
      <c r="H154" s="8">
        <f t="shared" si="36"/>
        <v>6.1349693251533744E-3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-9.7087378640776691E-3</v>
      </c>
      <c r="N154" s="16">
        <f t="shared" si="40"/>
        <v>-6.1349693251533744E-3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1</v>
      </c>
      <c r="D157" s="7">
        <v>0</v>
      </c>
      <c r="E157" s="7">
        <v>0</v>
      </c>
      <c r="F157" s="7">
        <v>1</v>
      </c>
      <c r="G157" s="8">
        <f t="shared" si="35"/>
        <v>4.8543689320388345E-3</v>
      </c>
      <c r="H157" s="8" t="str">
        <f t="shared" si="36"/>
        <v/>
      </c>
      <c r="I157" s="8" t="str">
        <f t="shared" si="37"/>
        <v/>
      </c>
      <c r="J157" s="8">
        <f t="shared" si="38"/>
        <v>5.8479532163742687E-3</v>
      </c>
      <c r="K157" s="8">
        <f t="shared" si="41"/>
        <v>-1</v>
      </c>
      <c r="L157" s="8">
        <f t="shared" si="42"/>
        <v>1</v>
      </c>
      <c r="M157" s="8">
        <f t="shared" si="39"/>
        <v>-4.8543689320388345E-3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1</v>
      </c>
      <c r="E158" s="7">
        <v>0</v>
      </c>
      <c r="F158" s="7">
        <v>1</v>
      </c>
      <c r="G158" s="8" t="str">
        <f t="shared" si="35"/>
        <v/>
      </c>
      <c r="H158" s="8">
        <f t="shared" si="36"/>
        <v>6.1349693251533744E-3</v>
      </c>
      <c r="I158" s="8" t="str">
        <f t="shared" si="37"/>
        <v/>
      </c>
      <c r="J158" s="8">
        <f t="shared" si="38"/>
        <v>5.8479532163742687E-3</v>
      </c>
      <c r="K158" s="8" t="str">
        <f t="shared" si="41"/>
        <v xml:space="preserve"> </v>
      </c>
      <c r="L158" s="8">
        <f t="shared" si="42"/>
        <v>0</v>
      </c>
      <c r="M158" s="8" t="str">
        <f t="shared" si="39"/>
        <v/>
      </c>
      <c r="N158" s="16">
        <f t="shared" si="40"/>
        <v>0</v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1</v>
      </c>
      <c r="D161" s="7">
        <v>4</v>
      </c>
      <c r="E161" s="7">
        <v>0</v>
      </c>
      <c r="F161" s="7">
        <v>0</v>
      </c>
      <c r="G161" s="8">
        <f t="shared" si="35"/>
        <v>4.8543689320388345E-3</v>
      </c>
      <c r="H161" s="8">
        <f t="shared" si="36"/>
        <v>2.4539877300613498E-2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-4.8543689320388345E-3</v>
      </c>
      <c r="N161" s="16">
        <f t="shared" si="40"/>
        <v>-2.4539877300613498E-2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1</v>
      </c>
      <c r="D166" s="7">
        <v>2</v>
      </c>
      <c r="E166" s="7">
        <v>0</v>
      </c>
      <c r="F166" s="7">
        <v>0</v>
      </c>
      <c r="G166" s="8">
        <f t="shared" si="35"/>
        <v>4.8543689320388345E-3</v>
      </c>
      <c r="H166" s="8">
        <f t="shared" si="36"/>
        <v>1.2269938650306749E-2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-4.8543689320388345E-3</v>
      </c>
      <c r="N166" s="16">
        <f t="shared" si="40"/>
        <v>-1.2269938650306749E-2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3</v>
      </c>
      <c r="D170" s="7">
        <v>0</v>
      </c>
      <c r="E170" s="7">
        <v>0</v>
      </c>
      <c r="F170" s="7">
        <v>1</v>
      </c>
      <c r="G170" s="8">
        <f t="shared" si="35"/>
        <v>1.4563106796116505E-2</v>
      </c>
      <c r="H170" s="8" t="str">
        <f t="shared" si="36"/>
        <v/>
      </c>
      <c r="I170" s="8" t="str">
        <f t="shared" si="37"/>
        <v/>
      </c>
      <c r="J170" s="8">
        <f t="shared" si="38"/>
        <v>5.8479532163742687E-3</v>
      </c>
      <c r="K170" s="8">
        <f t="shared" si="41"/>
        <v>-1</v>
      </c>
      <c r="L170" s="8">
        <f t="shared" si="42"/>
        <v>1</v>
      </c>
      <c r="M170" s="8">
        <f t="shared" si="39"/>
        <v>-1.4563106796116505E-2</v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1</v>
      </c>
      <c r="D171" s="7">
        <v>5</v>
      </c>
      <c r="E171" s="7">
        <v>0</v>
      </c>
      <c r="F171" s="7">
        <v>3</v>
      </c>
      <c r="G171" s="8">
        <f t="shared" si="35"/>
        <v>4.8543689320388345E-3</v>
      </c>
      <c r="H171" s="8">
        <f t="shared" si="36"/>
        <v>3.0674846625766871E-2</v>
      </c>
      <c r="I171" s="8" t="str">
        <f t="shared" si="37"/>
        <v/>
      </c>
      <c r="J171" s="8">
        <f t="shared" si="38"/>
        <v>1.7543859649122806E-2</v>
      </c>
      <c r="K171" s="8">
        <f t="shared" si="41"/>
        <v>-1</v>
      </c>
      <c r="L171" s="8">
        <f t="shared" si="42"/>
        <v>-0.4</v>
      </c>
      <c r="M171" s="8">
        <f t="shared" si="39"/>
        <v>-4.8543689320388345E-3</v>
      </c>
      <c r="N171" s="16">
        <f t="shared" si="40"/>
        <v>-1.2269938650306749E-2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5.8479532163742687E-3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5.8479532163742687E-3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6.1349693251533744E-3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-6.1349693251533744E-3</v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5.8479532163742687E-3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16</v>
      </c>
      <c r="D177" s="7">
        <v>10</v>
      </c>
      <c r="E177" s="7">
        <v>26</v>
      </c>
      <c r="F177" s="7">
        <v>30</v>
      </c>
      <c r="G177" s="8">
        <f t="shared" si="35"/>
        <v>7.7669902912621352E-2</v>
      </c>
      <c r="H177" s="8">
        <f t="shared" si="36"/>
        <v>6.1349693251533742E-2</v>
      </c>
      <c r="I177" s="8">
        <f t="shared" si="37"/>
        <v>0.13402061855670103</v>
      </c>
      <c r="J177" s="8">
        <f t="shared" si="38"/>
        <v>0.17543859649122806</v>
      </c>
      <c r="K177" s="8">
        <f t="shared" si="41"/>
        <v>0.625</v>
      </c>
      <c r="L177" s="8">
        <f t="shared" si="42"/>
        <v>2</v>
      </c>
      <c r="M177" s="8">
        <f t="shared" si="39"/>
        <v>4.8543689320388342E-2</v>
      </c>
      <c r="N177" s="16">
        <f t="shared" si="40"/>
        <v>0.12269938650306748</v>
      </c>
    </row>
    <row r="178" spans="1:14" ht="25.5" x14ac:dyDescent="0.2">
      <c r="A178" s="27"/>
      <c r="B178" s="24" t="s">
        <v>163</v>
      </c>
      <c r="C178" s="21">
        <v>1</v>
      </c>
      <c r="D178" s="7">
        <v>1</v>
      </c>
      <c r="E178" s="7">
        <v>0</v>
      </c>
      <c r="F178" s="7">
        <v>0</v>
      </c>
      <c r="G178" s="8">
        <f t="shared" si="35"/>
        <v>4.8543689320388345E-3</v>
      </c>
      <c r="H178" s="8">
        <f t="shared" si="36"/>
        <v>6.1349693251533744E-3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-4.8543689320388345E-3</v>
      </c>
      <c r="N178" s="16">
        <f t="shared" si="40"/>
        <v>-6.1349693251533744E-3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334</v>
      </c>
      <c r="D188" s="11">
        <f>SUM(D189:D363)</f>
        <v>346</v>
      </c>
      <c r="E188" s="11">
        <f>SUM(E189:E363)</f>
        <v>663</v>
      </c>
      <c r="F188" s="11">
        <f>SUM(F189:F363)</f>
        <v>495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0.98502994011976053</v>
      </c>
      <c r="L188" s="12">
        <f>+IF(AND(D188=0,F188=0),"",IF(D188=0,1,IF(F188=0,-1,(F188-D188)/D188)))</f>
        <v>0.430635838150289</v>
      </c>
      <c r="M188" s="12">
        <f t="shared" ref="M188:M219" si="47">+IF(OR(AND(G188=""),(K188="")),"",G188*K188)</f>
        <v>0.98502994011976053</v>
      </c>
      <c r="N188" s="12">
        <f t="shared" ref="N188:N219" si="48">+IF(OR(AND(H188=""),(L188="")),"",H188*L188)</f>
        <v>0.430635838150289</v>
      </c>
    </row>
    <row r="189" spans="1:14" ht="27" customHeight="1" x14ac:dyDescent="0.2">
      <c r="A189" s="27"/>
      <c r="B189" s="23" t="s">
        <v>166</v>
      </c>
      <c r="C189" s="20">
        <v>2</v>
      </c>
      <c r="D189" s="13">
        <v>0</v>
      </c>
      <c r="E189" s="13">
        <v>1</v>
      </c>
      <c r="F189" s="13">
        <v>0</v>
      </c>
      <c r="G189" s="14">
        <f t="shared" si="43"/>
        <v>5.9880239520958087E-3</v>
      </c>
      <c r="H189" s="14" t="str">
        <f t="shared" si="44"/>
        <v/>
      </c>
      <c r="I189" s="14">
        <f t="shared" si="45"/>
        <v>1.5082956259426848E-3</v>
      </c>
      <c r="J189" s="14" t="str">
        <f t="shared" si="46"/>
        <v/>
      </c>
      <c r="K189" s="14">
        <f t="shared" ref="K189:K220" si="49">+IF(AND(C189=0,E189=0)," ",IF(C189=0,1,IF(E189=0,-1,(E189-C189)/C189)))</f>
        <v>-0.5</v>
      </c>
      <c r="L189" s="14" t="str">
        <f t="shared" ref="L189:L220" si="50">+IF(AND(D189=0,F189=0)," ",IF(D189=0,1,IF(F189=0,-1,(F189-D189)/D189)))</f>
        <v xml:space="preserve"> </v>
      </c>
      <c r="M189" s="14">
        <f t="shared" si="47"/>
        <v>-2.9940119760479044E-3</v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2</v>
      </c>
      <c r="D193" s="7">
        <v>2</v>
      </c>
      <c r="E193" s="7">
        <v>2</v>
      </c>
      <c r="F193" s="7">
        <v>1</v>
      </c>
      <c r="G193" s="8">
        <f t="shared" si="43"/>
        <v>5.9880239520958087E-3</v>
      </c>
      <c r="H193" s="8">
        <f t="shared" si="44"/>
        <v>5.7803468208092483E-3</v>
      </c>
      <c r="I193" s="8">
        <f t="shared" si="45"/>
        <v>3.0165912518853697E-3</v>
      </c>
      <c r="J193" s="8">
        <f t="shared" si="46"/>
        <v>2.0202020202020202E-3</v>
      </c>
      <c r="K193" s="8">
        <f t="shared" si="49"/>
        <v>0</v>
      </c>
      <c r="L193" s="8">
        <f t="shared" si="50"/>
        <v>-0.5</v>
      </c>
      <c r="M193" s="8">
        <f t="shared" si="47"/>
        <v>0</v>
      </c>
      <c r="N193" s="16">
        <f t="shared" si="48"/>
        <v>-2.8901734104046241E-3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33</v>
      </c>
      <c r="D195" s="7">
        <v>9</v>
      </c>
      <c r="E195" s="7">
        <v>156</v>
      </c>
      <c r="F195" s="7">
        <v>78</v>
      </c>
      <c r="G195" s="8">
        <f t="shared" si="43"/>
        <v>9.880239520958084E-2</v>
      </c>
      <c r="H195" s="8">
        <f t="shared" si="44"/>
        <v>2.6011560693641619E-2</v>
      </c>
      <c r="I195" s="8">
        <f t="shared" si="45"/>
        <v>0.23529411764705882</v>
      </c>
      <c r="J195" s="8">
        <f t="shared" si="46"/>
        <v>0.15757575757575756</v>
      </c>
      <c r="K195" s="8">
        <f t="shared" si="49"/>
        <v>3.7272727272727271</v>
      </c>
      <c r="L195" s="8">
        <f t="shared" si="50"/>
        <v>7.666666666666667</v>
      </c>
      <c r="M195" s="8">
        <f t="shared" si="47"/>
        <v>0.36826347305389218</v>
      </c>
      <c r="N195" s="16">
        <f t="shared" si="48"/>
        <v>0.19942196531791909</v>
      </c>
    </row>
    <row r="196" spans="1:14" x14ac:dyDescent="0.2">
      <c r="A196" s="27"/>
      <c r="B196" s="24" t="s">
        <v>173</v>
      </c>
      <c r="C196" s="21">
        <v>1</v>
      </c>
      <c r="D196" s="7">
        <v>1</v>
      </c>
      <c r="E196" s="7">
        <v>0</v>
      </c>
      <c r="F196" s="7">
        <v>0</v>
      </c>
      <c r="G196" s="8">
        <f t="shared" si="43"/>
        <v>2.9940119760479044E-3</v>
      </c>
      <c r="H196" s="8">
        <f t="shared" si="44"/>
        <v>2.8901734104046241E-3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-2.9940119760479044E-3</v>
      </c>
      <c r="N196" s="16">
        <f t="shared" si="48"/>
        <v>-2.8901734104046241E-3</v>
      </c>
    </row>
    <row r="197" spans="1:14" x14ac:dyDescent="0.2">
      <c r="A197" s="27"/>
      <c r="B197" s="24" t="s">
        <v>174</v>
      </c>
      <c r="C197" s="21">
        <v>28</v>
      </c>
      <c r="D197" s="7">
        <v>11</v>
      </c>
      <c r="E197" s="7">
        <v>13</v>
      </c>
      <c r="F197" s="7">
        <v>4</v>
      </c>
      <c r="G197" s="8">
        <f t="shared" si="43"/>
        <v>8.3832335329341312E-2</v>
      </c>
      <c r="H197" s="8">
        <f t="shared" si="44"/>
        <v>3.1791907514450865E-2</v>
      </c>
      <c r="I197" s="8">
        <f t="shared" si="45"/>
        <v>1.9607843137254902E-2</v>
      </c>
      <c r="J197" s="8">
        <f t="shared" si="46"/>
        <v>8.0808080808080808E-3</v>
      </c>
      <c r="K197" s="8">
        <f t="shared" si="49"/>
        <v>-0.5357142857142857</v>
      </c>
      <c r="L197" s="8">
        <f t="shared" si="50"/>
        <v>-0.63636363636363635</v>
      </c>
      <c r="M197" s="8">
        <f t="shared" si="47"/>
        <v>-4.4910179640718556E-2</v>
      </c>
      <c r="N197" s="16">
        <f t="shared" si="48"/>
        <v>-2.0231213872832367E-2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2.8901734104046241E-3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-2.8901734104046241E-3</v>
      </c>
    </row>
    <row r="201" spans="1:14" x14ac:dyDescent="0.2">
      <c r="A201" s="27"/>
      <c r="B201" s="24" t="s">
        <v>178</v>
      </c>
      <c r="C201" s="21">
        <v>3</v>
      </c>
      <c r="D201" s="7">
        <v>2</v>
      </c>
      <c r="E201" s="7">
        <v>0</v>
      </c>
      <c r="F201" s="7">
        <v>0</v>
      </c>
      <c r="G201" s="8">
        <f t="shared" si="43"/>
        <v>8.9820359281437123E-3</v>
      </c>
      <c r="H201" s="8">
        <f t="shared" si="44"/>
        <v>5.7803468208092483E-3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-8.9820359281437123E-3</v>
      </c>
      <c r="N201" s="16">
        <f t="shared" si="48"/>
        <v>-5.7803468208092483E-3</v>
      </c>
    </row>
    <row r="202" spans="1:14" x14ac:dyDescent="0.2">
      <c r="A202" s="27"/>
      <c r="B202" s="24" t="s">
        <v>179</v>
      </c>
      <c r="C202" s="21">
        <v>3</v>
      </c>
      <c r="D202" s="7">
        <v>4</v>
      </c>
      <c r="E202" s="7">
        <v>3</v>
      </c>
      <c r="F202" s="7">
        <v>0</v>
      </c>
      <c r="G202" s="8">
        <f t="shared" si="43"/>
        <v>8.9820359281437123E-3</v>
      </c>
      <c r="H202" s="8">
        <f t="shared" si="44"/>
        <v>1.1560693641618497E-2</v>
      </c>
      <c r="I202" s="8">
        <f t="shared" si="45"/>
        <v>4.5248868778280547E-3</v>
      </c>
      <c r="J202" s="8" t="str">
        <f t="shared" si="46"/>
        <v/>
      </c>
      <c r="K202" s="8">
        <f t="shared" si="49"/>
        <v>0</v>
      </c>
      <c r="L202" s="8">
        <f t="shared" si="50"/>
        <v>-1</v>
      </c>
      <c r="M202" s="8">
        <f t="shared" si="47"/>
        <v>0</v>
      </c>
      <c r="N202" s="16">
        <f t="shared" si="48"/>
        <v>-1.1560693641618497E-2</v>
      </c>
    </row>
    <row r="203" spans="1:14" x14ac:dyDescent="0.2">
      <c r="A203" s="27"/>
      <c r="B203" s="24" t="s">
        <v>180</v>
      </c>
      <c r="C203" s="21">
        <v>20</v>
      </c>
      <c r="D203" s="7">
        <v>11</v>
      </c>
      <c r="E203" s="7">
        <v>92</v>
      </c>
      <c r="F203" s="7">
        <v>65</v>
      </c>
      <c r="G203" s="8">
        <f t="shared" si="43"/>
        <v>5.9880239520958084E-2</v>
      </c>
      <c r="H203" s="8">
        <f t="shared" si="44"/>
        <v>3.1791907514450865E-2</v>
      </c>
      <c r="I203" s="8">
        <f t="shared" si="45"/>
        <v>0.13876319758672701</v>
      </c>
      <c r="J203" s="8">
        <f t="shared" si="46"/>
        <v>0.13131313131313133</v>
      </c>
      <c r="K203" s="8">
        <f t="shared" si="49"/>
        <v>3.6</v>
      </c>
      <c r="L203" s="8">
        <f t="shared" si="50"/>
        <v>4.9090909090909092</v>
      </c>
      <c r="M203" s="8">
        <f t="shared" si="47"/>
        <v>0.21556886227544911</v>
      </c>
      <c r="N203" s="16">
        <f t="shared" si="48"/>
        <v>0.15606936416184972</v>
      </c>
    </row>
    <row r="204" spans="1:14" ht="25.5" x14ac:dyDescent="0.2">
      <c r="A204" s="27"/>
      <c r="B204" s="24" t="s">
        <v>181</v>
      </c>
      <c r="C204" s="21">
        <v>1</v>
      </c>
      <c r="D204" s="7">
        <v>0</v>
      </c>
      <c r="E204" s="7">
        <v>5</v>
      </c>
      <c r="F204" s="7">
        <v>4</v>
      </c>
      <c r="G204" s="8">
        <f t="shared" si="43"/>
        <v>2.9940119760479044E-3</v>
      </c>
      <c r="H204" s="8" t="str">
        <f t="shared" si="44"/>
        <v/>
      </c>
      <c r="I204" s="8">
        <f t="shared" si="45"/>
        <v>7.5414781297134239E-3</v>
      </c>
      <c r="J204" s="8">
        <f t="shared" si="46"/>
        <v>8.0808080808080808E-3</v>
      </c>
      <c r="K204" s="8">
        <f t="shared" si="49"/>
        <v>4</v>
      </c>
      <c r="L204" s="8">
        <f t="shared" si="50"/>
        <v>1</v>
      </c>
      <c r="M204" s="8">
        <f t="shared" si="47"/>
        <v>1.1976047904191617E-2</v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2.8901734104046241E-3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-2.8901734104046241E-3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4</v>
      </c>
      <c r="D209" s="7">
        <v>0</v>
      </c>
      <c r="E209" s="7">
        <v>2</v>
      </c>
      <c r="F209" s="7">
        <v>4</v>
      </c>
      <c r="G209" s="8">
        <f t="shared" si="43"/>
        <v>1.1976047904191617E-2</v>
      </c>
      <c r="H209" s="8" t="str">
        <f t="shared" si="44"/>
        <v/>
      </c>
      <c r="I209" s="8">
        <f t="shared" si="45"/>
        <v>3.0165912518853697E-3</v>
      </c>
      <c r="J209" s="8">
        <f t="shared" si="46"/>
        <v>8.0808080808080808E-3</v>
      </c>
      <c r="K209" s="8">
        <f t="shared" si="49"/>
        <v>-0.5</v>
      </c>
      <c r="L209" s="8">
        <f t="shared" si="50"/>
        <v>1</v>
      </c>
      <c r="M209" s="8">
        <f t="shared" si="47"/>
        <v>-5.9880239520958087E-3</v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2</v>
      </c>
      <c r="D210" s="7">
        <v>1</v>
      </c>
      <c r="E210" s="7">
        <v>3</v>
      </c>
      <c r="F210" s="7">
        <v>0</v>
      </c>
      <c r="G210" s="8">
        <f t="shared" si="43"/>
        <v>5.9880239520958087E-3</v>
      </c>
      <c r="H210" s="8">
        <f t="shared" si="44"/>
        <v>2.8901734104046241E-3</v>
      </c>
      <c r="I210" s="8">
        <f t="shared" si="45"/>
        <v>4.5248868778280547E-3</v>
      </c>
      <c r="J210" s="8" t="str">
        <f t="shared" si="46"/>
        <v/>
      </c>
      <c r="K210" s="8">
        <f t="shared" si="49"/>
        <v>0.5</v>
      </c>
      <c r="L210" s="8">
        <f t="shared" si="50"/>
        <v>-1</v>
      </c>
      <c r="M210" s="8">
        <f t="shared" si="47"/>
        <v>2.9940119760479044E-3</v>
      </c>
      <c r="N210" s="16">
        <f t="shared" si="48"/>
        <v>-2.8901734104046241E-3</v>
      </c>
    </row>
    <row r="211" spans="1:14" x14ac:dyDescent="0.2">
      <c r="A211" s="27"/>
      <c r="B211" s="24" t="s">
        <v>188</v>
      </c>
      <c r="C211" s="21">
        <v>1</v>
      </c>
      <c r="D211" s="7">
        <v>0</v>
      </c>
      <c r="E211" s="7">
        <v>0</v>
      </c>
      <c r="F211" s="7">
        <v>0</v>
      </c>
      <c r="G211" s="8">
        <f t="shared" si="43"/>
        <v>2.9940119760479044E-3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-2.9940119760479044E-3</v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16</v>
      </c>
      <c r="D215" s="7">
        <v>10</v>
      </c>
      <c r="E215" s="7">
        <v>63</v>
      </c>
      <c r="F215" s="7">
        <v>35</v>
      </c>
      <c r="G215" s="8">
        <f t="shared" si="43"/>
        <v>4.790419161676647E-2</v>
      </c>
      <c r="H215" s="8">
        <f t="shared" si="44"/>
        <v>2.8901734104046242E-2</v>
      </c>
      <c r="I215" s="8">
        <f t="shared" si="45"/>
        <v>9.5022624434389136E-2</v>
      </c>
      <c r="J215" s="8">
        <f t="shared" si="46"/>
        <v>7.0707070707070704E-2</v>
      </c>
      <c r="K215" s="8">
        <f t="shared" si="49"/>
        <v>2.9375</v>
      </c>
      <c r="L215" s="8">
        <f t="shared" si="50"/>
        <v>2.5</v>
      </c>
      <c r="M215" s="8">
        <f t="shared" si="47"/>
        <v>0.1407185628742515</v>
      </c>
      <c r="N215" s="16">
        <f t="shared" si="48"/>
        <v>7.2254335260115599E-2</v>
      </c>
    </row>
    <row r="216" spans="1:14" ht="26.25" customHeight="1" x14ac:dyDescent="0.2">
      <c r="A216" s="27"/>
      <c r="B216" s="24" t="s">
        <v>193</v>
      </c>
      <c r="C216" s="21">
        <v>9</v>
      </c>
      <c r="D216" s="7">
        <v>5</v>
      </c>
      <c r="E216" s="7">
        <v>21</v>
      </c>
      <c r="F216" s="7">
        <v>9</v>
      </c>
      <c r="G216" s="8">
        <f t="shared" si="43"/>
        <v>2.6946107784431138E-2</v>
      </c>
      <c r="H216" s="8">
        <f t="shared" si="44"/>
        <v>1.4450867052023121E-2</v>
      </c>
      <c r="I216" s="8">
        <f t="shared" si="45"/>
        <v>3.1674208144796379E-2</v>
      </c>
      <c r="J216" s="8">
        <f t="shared" si="46"/>
        <v>1.8181818181818181E-2</v>
      </c>
      <c r="K216" s="8">
        <f t="shared" si="49"/>
        <v>1.3333333333333333</v>
      </c>
      <c r="L216" s="8">
        <f t="shared" si="50"/>
        <v>0.8</v>
      </c>
      <c r="M216" s="8">
        <f t="shared" si="47"/>
        <v>3.5928143712574849E-2</v>
      </c>
      <c r="N216" s="16">
        <f t="shared" si="48"/>
        <v>1.1560693641618498E-2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5</v>
      </c>
      <c r="D218" s="7">
        <v>3</v>
      </c>
      <c r="E218" s="7">
        <v>6</v>
      </c>
      <c r="F218" s="7">
        <v>16</v>
      </c>
      <c r="G218" s="8">
        <f t="shared" si="43"/>
        <v>1.4970059880239521E-2</v>
      </c>
      <c r="H218" s="8">
        <f t="shared" si="44"/>
        <v>8.670520231213872E-3</v>
      </c>
      <c r="I218" s="8">
        <f t="shared" si="45"/>
        <v>9.0497737556561094E-3</v>
      </c>
      <c r="J218" s="8">
        <f t="shared" si="46"/>
        <v>3.2323232323232323E-2</v>
      </c>
      <c r="K218" s="8">
        <f t="shared" si="49"/>
        <v>0.2</v>
      </c>
      <c r="L218" s="8">
        <f t="shared" si="50"/>
        <v>4.333333333333333</v>
      </c>
      <c r="M218" s="8">
        <f t="shared" si="47"/>
        <v>2.9940119760479044E-3</v>
      </c>
      <c r="N218" s="16">
        <f t="shared" si="48"/>
        <v>3.7572254335260111E-2</v>
      </c>
    </row>
    <row r="219" spans="1:14" x14ac:dyDescent="0.2">
      <c r="A219" s="27"/>
      <c r="B219" s="24" t="s">
        <v>196</v>
      </c>
      <c r="C219" s="21">
        <v>1</v>
      </c>
      <c r="D219" s="7">
        <v>7</v>
      </c>
      <c r="E219" s="7">
        <v>3</v>
      </c>
      <c r="F219" s="7">
        <v>1</v>
      </c>
      <c r="G219" s="8">
        <f t="shared" si="43"/>
        <v>2.9940119760479044E-3</v>
      </c>
      <c r="H219" s="8">
        <f t="shared" si="44"/>
        <v>2.023121387283237E-2</v>
      </c>
      <c r="I219" s="8">
        <f t="shared" si="45"/>
        <v>4.5248868778280547E-3</v>
      </c>
      <c r="J219" s="8">
        <f t="shared" si="46"/>
        <v>2.0202020202020202E-3</v>
      </c>
      <c r="K219" s="8">
        <f t="shared" si="49"/>
        <v>2</v>
      </c>
      <c r="L219" s="8">
        <f t="shared" si="50"/>
        <v>-0.8571428571428571</v>
      </c>
      <c r="M219" s="8">
        <f t="shared" si="47"/>
        <v>5.9880239520958087E-3</v>
      </c>
      <c r="N219" s="16">
        <f t="shared" si="48"/>
        <v>-1.7341040462427744E-2</v>
      </c>
    </row>
    <row r="220" spans="1:14" x14ac:dyDescent="0.2">
      <c r="A220" s="27"/>
      <c r="B220" s="24" t="s">
        <v>197</v>
      </c>
      <c r="C220" s="21">
        <v>8</v>
      </c>
      <c r="D220" s="7">
        <v>3</v>
      </c>
      <c r="E220" s="7">
        <v>11</v>
      </c>
      <c r="F220" s="7">
        <v>7</v>
      </c>
      <c r="G220" s="8">
        <f t="shared" ref="G220:G251" si="51">+IF(C220=0,"",C220/C$188)</f>
        <v>2.3952095808383235E-2</v>
      </c>
      <c r="H220" s="8">
        <f t="shared" ref="H220:H251" si="52">+IF(D220=0,"",D220/D$188)</f>
        <v>8.670520231213872E-3</v>
      </c>
      <c r="I220" s="8">
        <f t="shared" ref="I220:I251" si="53">+IF(E220=0,"",E220/E$188)</f>
        <v>1.6591251885369532E-2</v>
      </c>
      <c r="J220" s="8">
        <f t="shared" ref="J220:J251" si="54">+IF(F220=0,"",F220/F$188)</f>
        <v>1.4141414141414142E-2</v>
      </c>
      <c r="K220" s="8">
        <f t="shared" si="49"/>
        <v>0.375</v>
      </c>
      <c r="L220" s="8">
        <f t="shared" si="50"/>
        <v>1.3333333333333333</v>
      </c>
      <c r="M220" s="8">
        <f t="shared" ref="M220:M251" si="55">+IF(OR(AND(G220=""),(K220="")),"",G220*K220)</f>
        <v>8.982035928143714E-3</v>
      </c>
      <c r="N220" s="16">
        <f t="shared" ref="N220:N251" si="56">+IF(OR(AND(H220=""),(L220="")),"",H220*L220)</f>
        <v>1.1560693641618495E-2</v>
      </c>
    </row>
    <row r="221" spans="1:14" x14ac:dyDescent="0.2">
      <c r="A221" s="27"/>
      <c r="B221" s="24" t="s">
        <v>198</v>
      </c>
      <c r="C221" s="21">
        <v>0</v>
      </c>
      <c r="D221" s="7">
        <v>6</v>
      </c>
      <c r="E221" s="7">
        <v>1</v>
      </c>
      <c r="F221" s="7">
        <v>5</v>
      </c>
      <c r="G221" s="8" t="str">
        <f t="shared" si="51"/>
        <v/>
      </c>
      <c r="H221" s="8">
        <f t="shared" si="52"/>
        <v>1.7341040462427744E-2</v>
      </c>
      <c r="I221" s="8">
        <f t="shared" si="53"/>
        <v>1.5082956259426848E-3</v>
      </c>
      <c r="J221" s="8">
        <f t="shared" si="54"/>
        <v>1.0101010101010102E-2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-0.16666666666666666</v>
      </c>
      <c r="M221" s="8" t="str">
        <f t="shared" si="55"/>
        <v/>
      </c>
      <c r="N221" s="16">
        <f t="shared" si="56"/>
        <v>-2.8901734104046237E-3</v>
      </c>
    </row>
    <row r="222" spans="1:14" x14ac:dyDescent="0.2">
      <c r="A222" s="27"/>
      <c r="B222" s="24" t="s">
        <v>199</v>
      </c>
      <c r="C222" s="21">
        <v>36</v>
      </c>
      <c r="D222" s="7">
        <v>34</v>
      </c>
      <c r="E222" s="7">
        <v>19</v>
      </c>
      <c r="F222" s="7">
        <v>37</v>
      </c>
      <c r="G222" s="8">
        <f t="shared" si="51"/>
        <v>0.10778443113772455</v>
      </c>
      <c r="H222" s="8">
        <f t="shared" si="52"/>
        <v>9.8265895953757232E-2</v>
      </c>
      <c r="I222" s="8">
        <f t="shared" si="53"/>
        <v>2.8657616892911009E-2</v>
      </c>
      <c r="J222" s="8">
        <f t="shared" si="54"/>
        <v>7.4747474747474743E-2</v>
      </c>
      <c r="K222" s="8">
        <f t="shared" si="57"/>
        <v>-0.47222222222222221</v>
      </c>
      <c r="L222" s="8">
        <f t="shared" si="58"/>
        <v>8.8235294117647065E-2</v>
      </c>
      <c r="M222" s="8">
        <f t="shared" si="55"/>
        <v>-5.089820359281437E-2</v>
      </c>
      <c r="N222" s="16">
        <f t="shared" si="56"/>
        <v>8.6705202312138737E-3</v>
      </c>
    </row>
    <row r="223" spans="1:14" x14ac:dyDescent="0.2">
      <c r="A223" s="27"/>
      <c r="B223" s="24" t="s">
        <v>200</v>
      </c>
      <c r="C223" s="21">
        <v>14</v>
      </c>
      <c r="D223" s="7">
        <v>23</v>
      </c>
      <c r="E223" s="7">
        <v>13</v>
      </c>
      <c r="F223" s="7">
        <v>21</v>
      </c>
      <c r="G223" s="8">
        <f t="shared" si="51"/>
        <v>4.1916167664670656E-2</v>
      </c>
      <c r="H223" s="8">
        <f t="shared" si="52"/>
        <v>6.6473988439306353E-2</v>
      </c>
      <c r="I223" s="8">
        <f t="shared" si="53"/>
        <v>1.9607843137254902E-2</v>
      </c>
      <c r="J223" s="8">
        <f t="shared" si="54"/>
        <v>4.2424242424242427E-2</v>
      </c>
      <c r="K223" s="8">
        <f t="shared" si="57"/>
        <v>-7.1428571428571425E-2</v>
      </c>
      <c r="L223" s="8">
        <f t="shared" si="58"/>
        <v>-8.6956521739130432E-2</v>
      </c>
      <c r="M223" s="8">
        <f t="shared" si="55"/>
        <v>-2.9940119760479039E-3</v>
      </c>
      <c r="N223" s="16">
        <f t="shared" si="56"/>
        <v>-5.7803468208092483E-3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1</v>
      </c>
      <c r="D225" s="7">
        <v>4</v>
      </c>
      <c r="E225" s="7">
        <v>0</v>
      </c>
      <c r="F225" s="7">
        <v>1</v>
      </c>
      <c r="G225" s="8">
        <f t="shared" si="51"/>
        <v>2.9940119760479044E-3</v>
      </c>
      <c r="H225" s="8">
        <f t="shared" si="52"/>
        <v>1.1560693641618497E-2</v>
      </c>
      <c r="I225" s="8" t="str">
        <f t="shared" si="53"/>
        <v/>
      </c>
      <c r="J225" s="8">
        <f t="shared" si="54"/>
        <v>2.0202020202020202E-3</v>
      </c>
      <c r="K225" s="8">
        <f t="shared" si="57"/>
        <v>-1</v>
      </c>
      <c r="L225" s="8">
        <f t="shared" si="58"/>
        <v>-0.75</v>
      </c>
      <c r="M225" s="8">
        <f t="shared" si="55"/>
        <v>-2.9940119760479044E-3</v>
      </c>
      <c r="N225" s="16">
        <f t="shared" si="56"/>
        <v>-8.670520231213872E-3</v>
      </c>
    </row>
    <row r="226" spans="1:14" x14ac:dyDescent="0.2">
      <c r="A226" s="27"/>
      <c r="B226" s="24" t="s">
        <v>203</v>
      </c>
      <c r="C226" s="21">
        <v>1</v>
      </c>
      <c r="D226" s="7">
        <v>3</v>
      </c>
      <c r="E226" s="7">
        <v>2</v>
      </c>
      <c r="F226" s="7">
        <v>4</v>
      </c>
      <c r="G226" s="8">
        <f t="shared" si="51"/>
        <v>2.9940119760479044E-3</v>
      </c>
      <c r="H226" s="8">
        <f t="shared" si="52"/>
        <v>8.670520231213872E-3</v>
      </c>
      <c r="I226" s="8">
        <f t="shared" si="53"/>
        <v>3.0165912518853697E-3</v>
      </c>
      <c r="J226" s="8">
        <f t="shared" si="54"/>
        <v>8.0808080808080808E-3</v>
      </c>
      <c r="K226" s="8">
        <f t="shared" si="57"/>
        <v>1</v>
      </c>
      <c r="L226" s="8">
        <f t="shared" si="58"/>
        <v>0.33333333333333331</v>
      </c>
      <c r="M226" s="8">
        <f t="shared" si="55"/>
        <v>2.9940119760479044E-3</v>
      </c>
      <c r="N226" s="16">
        <f t="shared" si="56"/>
        <v>2.8901734104046237E-3</v>
      </c>
    </row>
    <row r="227" spans="1:14" x14ac:dyDescent="0.2">
      <c r="A227" s="27"/>
      <c r="B227" s="24" t="s">
        <v>204</v>
      </c>
      <c r="C227" s="21">
        <v>0</v>
      </c>
      <c r="D227" s="7">
        <v>3</v>
      </c>
      <c r="E227" s="7">
        <v>1</v>
      </c>
      <c r="F227" s="7">
        <v>2</v>
      </c>
      <c r="G227" s="8" t="str">
        <f t="shared" si="51"/>
        <v/>
      </c>
      <c r="H227" s="8">
        <f t="shared" si="52"/>
        <v>8.670520231213872E-3</v>
      </c>
      <c r="I227" s="8">
        <f t="shared" si="53"/>
        <v>1.5082956259426848E-3</v>
      </c>
      <c r="J227" s="8">
        <f t="shared" si="54"/>
        <v>4.0404040404040404E-3</v>
      </c>
      <c r="K227" s="8">
        <f t="shared" si="57"/>
        <v>1</v>
      </c>
      <c r="L227" s="8">
        <f t="shared" si="58"/>
        <v>-0.33333333333333331</v>
      </c>
      <c r="M227" s="8" t="str">
        <f t="shared" si="55"/>
        <v/>
      </c>
      <c r="N227" s="16">
        <f t="shared" si="56"/>
        <v>-2.8901734104046237E-3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1</v>
      </c>
      <c r="D229" s="7">
        <v>0</v>
      </c>
      <c r="E229" s="7">
        <v>0</v>
      </c>
      <c r="F229" s="7">
        <v>0</v>
      </c>
      <c r="G229" s="8">
        <f t="shared" si="51"/>
        <v>2.9940119760479044E-3</v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>
        <f t="shared" si="57"/>
        <v>-1</v>
      </c>
      <c r="L229" s="8" t="str">
        <f t="shared" si="58"/>
        <v xml:space="preserve"> </v>
      </c>
      <c r="M229" s="8">
        <f t="shared" si="55"/>
        <v>-2.9940119760479044E-3</v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3</v>
      </c>
      <c r="D230" s="7">
        <v>1</v>
      </c>
      <c r="E230" s="7">
        <v>4</v>
      </c>
      <c r="F230" s="7">
        <v>1</v>
      </c>
      <c r="G230" s="8">
        <f t="shared" si="51"/>
        <v>8.9820359281437123E-3</v>
      </c>
      <c r="H230" s="8">
        <f t="shared" si="52"/>
        <v>2.8901734104046241E-3</v>
      </c>
      <c r="I230" s="8">
        <f t="shared" si="53"/>
        <v>6.0331825037707393E-3</v>
      </c>
      <c r="J230" s="8">
        <f t="shared" si="54"/>
        <v>2.0202020202020202E-3</v>
      </c>
      <c r="K230" s="8">
        <f t="shared" si="57"/>
        <v>0.33333333333333331</v>
      </c>
      <c r="L230" s="8">
        <f t="shared" si="58"/>
        <v>0</v>
      </c>
      <c r="M230" s="8">
        <f t="shared" si="55"/>
        <v>2.9940119760479039E-3</v>
      </c>
      <c r="N230" s="16">
        <f t="shared" si="56"/>
        <v>0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1</v>
      </c>
      <c r="G231" s="8" t="str">
        <f t="shared" si="51"/>
        <v/>
      </c>
      <c r="H231" s="8">
        <f t="shared" si="52"/>
        <v>2.8901734104046241E-3</v>
      </c>
      <c r="I231" s="8" t="str">
        <f t="shared" si="53"/>
        <v/>
      </c>
      <c r="J231" s="8">
        <f t="shared" si="54"/>
        <v>2.0202020202020202E-3</v>
      </c>
      <c r="K231" s="8" t="str">
        <f t="shared" si="57"/>
        <v xml:space="preserve"> </v>
      </c>
      <c r="L231" s="8">
        <f t="shared" si="58"/>
        <v>0</v>
      </c>
      <c r="M231" s="8" t="str">
        <f t="shared" si="55"/>
        <v/>
      </c>
      <c r="N231" s="16">
        <f t="shared" si="56"/>
        <v>0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2</v>
      </c>
      <c r="D233" s="7">
        <v>1</v>
      </c>
      <c r="E233" s="7">
        <v>3</v>
      </c>
      <c r="F233" s="7">
        <v>1</v>
      </c>
      <c r="G233" s="8">
        <f t="shared" si="51"/>
        <v>5.9880239520958087E-3</v>
      </c>
      <c r="H233" s="8">
        <f t="shared" si="52"/>
        <v>2.8901734104046241E-3</v>
      </c>
      <c r="I233" s="8">
        <f t="shared" si="53"/>
        <v>4.5248868778280547E-3</v>
      </c>
      <c r="J233" s="8">
        <f t="shared" si="54"/>
        <v>2.0202020202020202E-3</v>
      </c>
      <c r="K233" s="8">
        <f t="shared" si="57"/>
        <v>0.5</v>
      </c>
      <c r="L233" s="8">
        <f t="shared" si="58"/>
        <v>0</v>
      </c>
      <c r="M233" s="8">
        <f t="shared" si="55"/>
        <v>2.9940119760479044E-3</v>
      </c>
      <c r="N233" s="16">
        <f t="shared" si="56"/>
        <v>0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2.0202020202020202E-3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6</v>
      </c>
      <c r="D235" s="7">
        <v>4</v>
      </c>
      <c r="E235" s="7">
        <v>4</v>
      </c>
      <c r="F235" s="7">
        <v>1</v>
      </c>
      <c r="G235" s="8">
        <f t="shared" si="51"/>
        <v>1.7964071856287425E-2</v>
      </c>
      <c r="H235" s="8">
        <f t="shared" si="52"/>
        <v>1.1560693641618497E-2</v>
      </c>
      <c r="I235" s="8">
        <f t="shared" si="53"/>
        <v>6.0331825037707393E-3</v>
      </c>
      <c r="J235" s="8">
        <f t="shared" si="54"/>
        <v>2.0202020202020202E-3</v>
      </c>
      <c r="K235" s="8">
        <f t="shared" si="57"/>
        <v>-0.33333333333333331</v>
      </c>
      <c r="L235" s="8">
        <f t="shared" si="58"/>
        <v>-0.75</v>
      </c>
      <c r="M235" s="8">
        <f t="shared" si="55"/>
        <v>-5.9880239520958079E-3</v>
      </c>
      <c r="N235" s="16">
        <f t="shared" si="56"/>
        <v>-8.670520231213872E-3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2.0202020202020202E-3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1</v>
      </c>
      <c r="D240" s="7">
        <v>0</v>
      </c>
      <c r="E240" s="7">
        <v>0</v>
      </c>
      <c r="F240" s="7">
        <v>0</v>
      </c>
      <c r="G240" s="8">
        <f t="shared" si="51"/>
        <v>2.9940119760479044E-3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-2.9940119760479044E-3</v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39</v>
      </c>
      <c r="D242" s="7">
        <v>67</v>
      </c>
      <c r="E242" s="7">
        <v>101</v>
      </c>
      <c r="F242" s="7">
        <v>60</v>
      </c>
      <c r="G242" s="8">
        <f t="shared" si="51"/>
        <v>0.11676646706586827</v>
      </c>
      <c r="H242" s="8">
        <f t="shared" si="52"/>
        <v>0.19364161849710981</v>
      </c>
      <c r="I242" s="8">
        <f t="shared" si="53"/>
        <v>0.15233785822021115</v>
      </c>
      <c r="J242" s="8">
        <f t="shared" si="54"/>
        <v>0.12121212121212122</v>
      </c>
      <c r="K242" s="8">
        <f t="shared" si="57"/>
        <v>1.5897435897435896</v>
      </c>
      <c r="L242" s="8">
        <f t="shared" si="58"/>
        <v>-0.1044776119402985</v>
      </c>
      <c r="M242" s="8">
        <f t="shared" si="55"/>
        <v>0.18562874251497005</v>
      </c>
      <c r="N242" s="16">
        <f t="shared" si="56"/>
        <v>-2.0231213872832367E-2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1.5082956259426848E-3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1</v>
      </c>
      <c r="D251" s="7">
        <v>0</v>
      </c>
      <c r="E251" s="7">
        <v>0</v>
      </c>
      <c r="F251" s="7">
        <v>0</v>
      </c>
      <c r="G251" s="8">
        <f t="shared" si="51"/>
        <v>2.9940119760479044E-3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-2.9940119760479044E-3</v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1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2.8901734104046241E-3</v>
      </c>
      <c r="I252" s="8" t="str">
        <f t="shared" ref="I252:I283" si="61">+IF(E252=0,"",E252/E$188)</f>
        <v/>
      </c>
      <c r="J252" s="8">
        <f t="shared" ref="J252:J283" si="62">+IF(F252=0,"",F252/F$188)</f>
        <v>2.0202020202020202E-3</v>
      </c>
      <c r="K252" s="8" t="str">
        <f t="shared" si="57"/>
        <v xml:space="preserve"> </v>
      </c>
      <c r="L252" s="8">
        <f t="shared" si="58"/>
        <v>0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0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5</v>
      </c>
      <c r="D255" s="7">
        <v>2</v>
      </c>
      <c r="E255" s="7">
        <v>3</v>
      </c>
      <c r="F255" s="7">
        <v>1</v>
      </c>
      <c r="G255" s="8">
        <f t="shared" si="59"/>
        <v>1.4970059880239521E-2</v>
      </c>
      <c r="H255" s="8">
        <f t="shared" si="60"/>
        <v>5.7803468208092483E-3</v>
      </c>
      <c r="I255" s="8">
        <f t="shared" si="61"/>
        <v>4.5248868778280547E-3</v>
      </c>
      <c r="J255" s="8">
        <f t="shared" si="62"/>
        <v>2.0202020202020202E-3</v>
      </c>
      <c r="K255" s="8">
        <f t="shared" si="65"/>
        <v>-0.4</v>
      </c>
      <c r="L255" s="8">
        <f t="shared" si="66"/>
        <v>-0.5</v>
      </c>
      <c r="M255" s="8">
        <f t="shared" si="63"/>
        <v>-5.9880239520958087E-3</v>
      </c>
      <c r="N255" s="16">
        <f t="shared" si="64"/>
        <v>-2.8901734104046241E-3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</v>
      </c>
      <c r="D258" s="7">
        <v>4</v>
      </c>
      <c r="E258" s="7">
        <v>2</v>
      </c>
      <c r="F258" s="7">
        <v>0</v>
      </c>
      <c r="G258" s="8">
        <f t="shared" si="59"/>
        <v>2.9940119760479044E-3</v>
      </c>
      <c r="H258" s="8">
        <f t="shared" si="60"/>
        <v>1.1560693641618497E-2</v>
      </c>
      <c r="I258" s="8">
        <f t="shared" si="61"/>
        <v>3.0165912518853697E-3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>
        <f t="shared" si="63"/>
        <v>2.9940119760479044E-3</v>
      </c>
      <c r="N258" s="16">
        <f t="shared" si="64"/>
        <v>-1.1560693641618497E-2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2</v>
      </c>
      <c r="D260" s="7">
        <v>0</v>
      </c>
      <c r="E260" s="7">
        <v>2</v>
      </c>
      <c r="F260" s="7">
        <v>1</v>
      </c>
      <c r="G260" s="8">
        <f t="shared" si="59"/>
        <v>5.9880239520958087E-3</v>
      </c>
      <c r="H260" s="8" t="str">
        <f t="shared" si="60"/>
        <v/>
      </c>
      <c r="I260" s="8">
        <f t="shared" si="61"/>
        <v>3.0165912518853697E-3</v>
      </c>
      <c r="J260" s="8">
        <f t="shared" si="62"/>
        <v>2.0202020202020202E-3</v>
      </c>
      <c r="K260" s="8">
        <f t="shared" si="65"/>
        <v>0</v>
      </c>
      <c r="L260" s="8">
        <f t="shared" si="66"/>
        <v>1</v>
      </c>
      <c r="M260" s="8">
        <f t="shared" si="63"/>
        <v>0</v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4</v>
      </c>
      <c r="D261" s="7">
        <v>1</v>
      </c>
      <c r="E261" s="7">
        <v>2</v>
      </c>
      <c r="F261" s="7">
        <v>0</v>
      </c>
      <c r="G261" s="8">
        <f t="shared" si="59"/>
        <v>1.1976047904191617E-2</v>
      </c>
      <c r="H261" s="8">
        <f t="shared" si="60"/>
        <v>2.8901734104046241E-3</v>
      </c>
      <c r="I261" s="8">
        <f t="shared" si="61"/>
        <v>3.0165912518853697E-3</v>
      </c>
      <c r="J261" s="8" t="str">
        <f t="shared" si="62"/>
        <v/>
      </c>
      <c r="K261" s="8">
        <f t="shared" si="65"/>
        <v>-0.5</v>
      </c>
      <c r="L261" s="8">
        <f t="shared" si="66"/>
        <v>-1</v>
      </c>
      <c r="M261" s="8">
        <f t="shared" si="63"/>
        <v>-5.9880239520958087E-3</v>
      </c>
      <c r="N261" s="16">
        <f t="shared" si="64"/>
        <v>-2.8901734104046241E-3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0</v>
      </c>
      <c r="E265" s="7">
        <v>0</v>
      </c>
      <c r="F265" s="7">
        <v>1</v>
      </c>
      <c r="G265" s="8">
        <f t="shared" si="59"/>
        <v>2.9940119760479044E-3</v>
      </c>
      <c r="H265" s="8" t="str">
        <f t="shared" si="60"/>
        <v/>
      </c>
      <c r="I265" s="8" t="str">
        <f t="shared" si="61"/>
        <v/>
      </c>
      <c r="J265" s="8">
        <f t="shared" si="62"/>
        <v>2.0202020202020202E-3</v>
      </c>
      <c r="K265" s="8">
        <f t="shared" si="65"/>
        <v>-1</v>
      </c>
      <c r="L265" s="8">
        <f t="shared" si="66"/>
        <v>1</v>
      </c>
      <c r="M265" s="8">
        <f t="shared" si="63"/>
        <v>-2.9940119760479044E-3</v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2</v>
      </c>
      <c r="E266" s="7">
        <v>0</v>
      </c>
      <c r="F266" s="7">
        <v>0</v>
      </c>
      <c r="G266" s="8" t="str">
        <f t="shared" si="59"/>
        <v/>
      </c>
      <c r="H266" s="8">
        <f t="shared" si="60"/>
        <v>5.7803468208092483E-3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-5.7803468208092483E-3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10</v>
      </c>
      <c r="F267" s="7">
        <v>19</v>
      </c>
      <c r="G267" s="8" t="str">
        <f t="shared" si="59"/>
        <v/>
      </c>
      <c r="H267" s="8" t="str">
        <f t="shared" si="60"/>
        <v/>
      </c>
      <c r="I267" s="8">
        <f t="shared" si="61"/>
        <v>1.5082956259426848E-2</v>
      </c>
      <c r="J267" s="8">
        <f t="shared" si="62"/>
        <v>3.8383838383838381E-2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11</v>
      </c>
      <c r="D270" s="7">
        <v>8</v>
      </c>
      <c r="E270" s="7">
        <v>10</v>
      </c>
      <c r="F270" s="7">
        <v>5</v>
      </c>
      <c r="G270" s="8">
        <f t="shared" si="59"/>
        <v>3.2934131736526949E-2</v>
      </c>
      <c r="H270" s="8">
        <f t="shared" si="60"/>
        <v>2.3121387283236993E-2</v>
      </c>
      <c r="I270" s="8">
        <f t="shared" si="61"/>
        <v>1.5082956259426848E-2</v>
      </c>
      <c r="J270" s="8">
        <f t="shared" si="62"/>
        <v>1.0101010101010102E-2</v>
      </c>
      <c r="K270" s="8">
        <f t="shared" si="65"/>
        <v>-9.0909090909090912E-2</v>
      </c>
      <c r="L270" s="8">
        <f t="shared" si="66"/>
        <v>-0.375</v>
      </c>
      <c r="M270" s="8">
        <f t="shared" si="63"/>
        <v>-2.9940119760479044E-3</v>
      </c>
      <c r="N270" s="16">
        <f t="shared" si="64"/>
        <v>-8.670520231213872E-3</v>
      </c>
    </row>
    <row r="271" spans="1:14" x14ac:dyDescent="0.2">
      <c r="A271" s="27"/>
      <c r="B271" s="24" t="s">
        <v>248</v>
      </c>
      <c r="C271" s="21">
        <v>2</v>
      </c>
      <c r="D271" s="7">
        <v>2</v>
      </c>
      <c r="E271" s="7">
        <v>0</v>
      </c>
      <c r="F271" s="7">
        <v>2</v>
      </c>
      <c r="G271" s="8">
        <f t="shared" si="59"/>
        <v>5.9880239520958087E-3</v>
      </c>
      <c r="H271" s="8">
        <f t="shared" si="60"/>
        <v>5.7803468208092483E-3</v>
      </c>
      <c r="I271" s="8" t="str">
        <f t="shared" si="61"/>
        <v/>
      </c>
      <c r="J271" s="8">
        <f t="shared" si="62"/>
        <v>4.0404040404040404E-3</v>
      </c>
      <c r="K271" s="8">
        <f t="shared" si="65"/>
        <v>-1</v>
      </c>
      <c r="L271" s="8">
        <f t="shared" si="66"/>
        <v>0</v>
      </c>
      <c r="M271" s="8">
        <f t="shared" si="63"/>
        <v>-5.9880239520958087E-3</v>
      </c>
      <c r="N271" s="16">
        <f t="shared" si="64"/>
        <v>0</v>
      </c>
    </row>
    <row r="272" spans="1:14" ht="25.5" x14ac:dyDescent="0.2">
      <c r="A272" s="27"/>
      <c r="B272" s="24" t="s">
        <v>249</v>
      </c>
      <c r="C272" s="21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2.8901734104046241E-3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-2.8901734104046241E-3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2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4.0404040404040404E-3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1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1.5082956259426848E-3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4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6.0331825037707393E-3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2</v>
      </c>
      <c r="D281" s="7">
        <v>6</v>
      </c>
      <c r="E281" s="7">
        <v>2</v>
      </c>
      <c r="F281" s="7">
        <v>16</v>
      </c>
      <c r="G281" s="8">
        <f t="shared" si="59"/>
        <v>5.9880239520958087E-3</v>
      </c>
      <c r="H281" s="8">
        <f t="shared" si="60"/>
        <v>1.7341040462427744E-2</v>
      </c>
      <c r="I281" s="8">
        <f t="shared" si="61"/>
        <v>3.0165912518853697E-3</v>
      </c>
      <c r="J281" s="8">
        <f t="shared" si="62"/>
        <v>3.2323232323232323E-2</v>
      </c>
      <c r="K281" s="8">
        <f t="shared" si="65"/>
        <v>0</v>
      </c>
      <c r="L281" s="8">
        <f t="shared" si="66"/>
        <v>1.6666666666666667</v>
      </c>
      <c r="M281" s="8">
        <f t="shared" si="63"/>
        <v>0</v>
      </c>
      <c r="N281" s="16">
        <f t="shared" si="64"/>
        <v>2.8901734104046242E-2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6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1.7341040462427744E-2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-1.7341040462427744E-2</v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6</v>
      </c>
      <c r="D293" s="7">
        <v>9</v>
      </c>
      <c r="E293" s="7">
        <v>3</v>
      </c>
      <c r="F293" s="7">
        <v>1</v>
      </c>
      <c r="G293" s="8">
        <f t="shared" si="67"/>
        <v>1.7964071856287425E-2</v>
      </c>
      <c r="H293" s="8">
        <f t="shared" si="68"/>
        <v>2.6011560693641619E-2</v>
      </c>
      <c r="I293" s="8">
        <f t="shared" si="69"/>
        <v>4.5248868778280547E-3</v>
      </c>
      <c r="J293" s="8">
        <f t="shared" si="70"/>
        <v>2.0202020202020202E-3</v>
      </c>
      <c r="K293" s="8">
        <f t="shared" si="73"/>
        <v>-0.5</v>
      </c>
      <c r="L293" s="8">
        <f t="shared" si="74"/>
        <v>-0.88888888888888884</v>
      </c>
      <c r="M293" s="8">
        <f t="shared" si="71"/>
        <v>-8.9820359281437123E-3</v>
      </c>
      <c r="N293" s="16">
        <f t="shared" si="72"/>
        <v>-2.3121387283236993E-2</v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2</v>
      </c>
      <c r="F294" s="7">
        <v>0</v>
      </c>
      <c r="G294" s="8">
        <f t="shared" si="67"/>
        <v>2.9940119760479044E-3</v>
      </c>
      <c r="H294" s="8" t="str">
        <f t="shared" si="68"/>
        <v/>
      </c>
      <c r="I294" s="8">
        <f t="shared" si="69"/>
        <v>3.0165912518853697E-3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>
        <f t="shared" si="71"/>
        <v>2.9940119760479044E-3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1</v>
      </c>
      <c r="D295" s="7">
        <v>0</v>
      </c>
      <c r="E295" s="7">
        <v>0</v>
      </c>
      <c r="F295" s="7">
        <v>0</v>
      </c>
      <c r="G295" s="8">
        <f t="shared" si="67"/>
        <v>2.9940119760479044E-3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-2.9940119760479044E-3</v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1</v>
      </c>
      <c r="D298" s="7">
        <v>1</v>
      </c>
      <c r="E298" s="7">
        <v>0</v>
      </c>
      <c r="F298" s="7">
        <v>0</v>
      </c>
      <c r="G298" s="8">
        <f t="shared" si="67"/>
        <v>2.9940119760479044E-3</v>
      </c>
      <c r="H298" s="8">
        <f t="shared" si="68"/>
        <v>2.8901734104046241E-3</v>
      </c>
      <c r="I298" s="8" t="str">
        <f t="shared" si="69"/>
        <v/>
      </c>
      <c r="J298" s="8" t="str">
        <f t="shared" si="70"/>
        <v/>
      </c>
      <c r="K298" s="8">
        <f t="shared" si="73"/>
        <v>-1</v>
      </c>
      <c r="L298" s="8">
        <f t="shared" si="74"/>
        <v>-1</v>
      </c>
      <c r="M298" s="8">
        <f t="shared" si="71"/>
        <v>-2.9940119760479044E-3</v>
      </c>
      <c r="N298" s="16">
        <f t="shared" si="72"/>
        <v>-2.8901734104046241E-3</v>
      </c>
    </row>
    <row r="299" spans="1:14" x14ac:dyDescent="0.2">
      <c r="A299" s="27"/>
      <c r="B299" s="24" t="s">
        <v>276</v>
      </c>
      <c r="C299" s="21">
        <v>0</v>
      </c>
      <c r="D299" s="7">
        <v>4</v>
      </c>
      <c r="E299" s="7">
        <v>0</v>
      </c>
      <c r="F299" s="7">
        <v>1</v>
      </c>
      <c r="G299" s="8" t="str">
        <f t="shared" si="67"/>
        <v/>
      </c>
      <c r="H299" s="8">
        <f t="shared" si="68"/>
        <v>1.1560693641618497E-2</v>
      </c>
      <c r="I299" s="8" t="str">
        <f t="shared" si="69"/>
        <v/>
      </c>
      <c r="J299" s="8">
        <f t="shared" si="70"/>
        <v>2.0202020202020202E-3</v>
      </c>
      <c r="K299" s="8" t="str">
        <f t="shared" si="73"/>
        <v xml:space="preserve"> </v>
      </c>
      <c r="L299" s="8">
        <f t="shared" si="74"/>
        <v>-0.75</v>
      </c>
      <c r="M299" s="8" t="str">
        <f t="shared" si="71"/>
        <v/>
      </c>
      <c r="N299" s="16">
        <f t="shared" si="72"/>
        <v>-8.670520231213872E-3</v>
      </c>
    </row>
    <row r="300" spans="1:14" x14ac:dyDescent="0.2">
      <c r="A300" s="27"/>
      <c r="B300" s="24" t="s">
        <v>277</v>
      </c>
      <c r="C300" s="21">
        <v>0</v>
      </c>
      <c r="D300" s="7">
        <v>6</v>
      </c>
      <c r="E300" s="7">
        <v>1</v>
      </c>
      <c r="F300" s="7">
        <v>6</v>
      </c>
      <c r="G300" s="8" t="str">
        <f t="shared" si="67"/>
        <v/>
      </c>
      <c r="H300" s="8">
        <f t="shared" si="68"/>
        <v>1.7341040462427744E-2</v>
      </c>
      <c r="I300" s="8">
        <f t="shared" si="69"/>
        <v>1.5082956259426848E-3</v>
      </c>
      <c r="J300" s="8">
        <f t="shared" si="70"/>
        <v>1.2121212121212121E-2</v>
      </c>
      <c r="K300" s="8">
        <f t="shared" si="73"/>
        <v>1</v>
      </c>
      <c r="L300" s="8">
        <f t="shared" si="74"/>
        <v>0</v>
      </c>
      <c r="M300" s="8" t="str">
        <f t="shared" si="71"/>
        <v/>
      </c>
      <c r="N300" s="16">
        <f t="shared" si="72"/>
        <v>0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0</v>
      </c>
      <c r="E304" s="7">
        <v>0</v>
      </c>
      <c r="F304" s="7">
        <v>0</v>
      </c>
      <c r="G304" s="8">
        <f t="shared" si="67"/>
        <v>2.9940119760479044E-3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-2.9940119760479044E-3</v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</v>
      </c>
      <c r="D306" s="7">
        <v>1</v>
      </c>
      <c r="E306" s="7">
        <v>2</v>
      </c>
      <c r="F306" s="7">
        <v>1</v>
      </c>
      <c r="G306" s="8">
        <f t="shared" si="67"/>
        <v>2.9940119760479044E-3</v>
      </c>
      <c r="H306" s="8">
        <f t="shared" si="68"/>
        <v>2.8901734104046241E-3</v>
      </c>
      <c r="I306" s="8">
        <f t="shared" si="69"/>
        <v>3.0165912518853697E-3</v>
      </c>
      <c r="J306" s="8">
        <f t="shared" si="70"/>
        <v>2.0202020202020202E-3</v>
      </c>
      <c r="K306" s="8">
        <f t="shared" si="73"/>
        <v>1</v>
      </c>
      <c r="L306" s="8">
        <f t="shared" si="74"/>
        <v>0</v>
      </c>
      <c r="M306" s="8">
        <f t="shared" si="71"/>
        <v>2.9940119760479044E-3</v>
      </c>
      <c r="N306" s="16">
        <f t="shared" si="72"/>
        <v>0</v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33</v>
      </c>
      <c r="F307" s="7">
        <v>6</v>
      </c>
      <c r="G307" s="8" t="str">
        <f t="shared" si="67"/>
        <v/>
      </c>
      <c r="H307" s="8" t="str">
        <f t="shared" si="68"/>
        <v/>
      </c>
      <c r="I307" s="8">
        <f t="shared" si="69"/>
        <v>4.9773755656108594E-2</v>
      </c>
      <c r="J307" s="8">
        <f t="shared" si="70"/>
        <v>1.2121212121212121E-2</v>
      </c>
      <c r="K307" s="8">
        <f t="shared" si="73"/>
        <v>1</v>
      </c>
      <c r="L307" s="8">
        <f t="shared" si="74"/>
        <v>1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2.8901734104046241E-3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6">
        <f t="shared" si="72"/>
        <v>-2.8901734104046241E-3</v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2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3.0165912518853697E-3</v>
      </c>
      <c r="J310" s="8">
        <f t="shared" si="70"/>
        <v>2.0202020202020202E-3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1</v>
      </c>
      <c r="F311" s="7">
        <v>4</v>
      </c>
      <c r="G311" s="8" t="str">
        <f t="shared" si="67"/>
        <v/>
      </c>
      <c r="H311" s="8" t="str">
        <f t="shared" si="68"/>
        <v/>
      </c>
      <c r="I311" s="8">
        <f t="shared" si="69"/>
        <v>1.5082956259426848E-3</v>
      </c>
      <c r="J311" s="8">
        <f t="shared" si="70"/>
        <v>8.0808080808080808E-3</v>
      </c>
      <c r="K311" s="8">
        <f t="shared" si="73"/>
        <v>1</v>
      </c>
      <c r="L311" s="8">
        <f t="shared" si="74"/>
        <v>1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2</v>
      </c>
      <c r="D312" s="7">
        <v>2</v>
      </c>
      <c r="E312" s="7">
        <v>0</v>
      </c>
      <c r="F312" s="7">
        <v>4</v>
      </c>
      <c r="G312" s="8">
        <f t="shared" si="67"/>
        <v>5.9880239520958087E-3</v>
      </c>
      <c r="H312" s="8">
        <f t="shared" si="68"/>
        <v>5.7803468208092483E-3</v>
      </c>
      <c r="I312" s="8" t="str">
        <f t="shared" si="69"/>
        <v/>
      </c>
      <c r="J312" s="8">
        <f t="shared" si="70"/>
        <v>8.0808080808080808E-3</v>
      </c>
      <c r="K312" s="8">
        <f t="shared" si="73"/>
        <v>-1</v>
      </c>
      <c r="L312" s="8">
        <f t="shared" si="74"/>
        <v>1</v>
      </c>
      <c r="M312" s="8">
        <f t="shared" si="71"/>
        <v>-5.9880239520958087E-3</v>
      </c>
      <c r="N312" s="16">
        <f t="shared" si="72"/>
        <v>5.7803468208092483E-3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</v>
      </c>
      <c r="D318" s="7">
        <v>3</v>
      </c>
      <c r="E318" s="7">
        <v>11</v>
      </c>
      <c r="F318" s="7">
        <v>3</v>
      </c>
      <c r="G318" s="8">
        <f t="shared" si="75"/>
        <v>2.9940119760479044E-3</v>
      </c>
      <c r="H318" s="8">
        <f t="shared" si="76"/>
        <v>8.670520231213872E-3</v>
      </c>
      <c r="I318" s="8">
        <f t="shared" si="77"/>
        <v>1.6591251885369532E-2</v>
      </c>
      <c r="J318" s="8">
        <f t="shared" si="78"/>
        <v>6.0606060606060606E-3</v>
      </c>
      <c r="K318" s="8">
        <f t="shared" si="81"/>
        <v>10</v>
      </c>
      <c r="L318" s="8">
        <f t="shared" si="82"/>
        <v>0</v>
      </c>
      <c r="M318" s="8">
        <f t="shared" si="79"/>
        <v>2.9940119760479042E-2</v>
      </c>
      <c r="N318" s="16">
        <f t="shared" si="80"/>
        <v>0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5.7803468208092483E-3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-5.7803468208092483E-3</v>
      </c>
    </row>
    <row r="321" spans="1:14" ht="25.5" x14ac:dyDescent="0.2">
      <c r="A321" s="27"/>
      <c r="B321" s="24" t="s">
        <v>298</v>
      </c>
      <c r="C321" s="21">
        <v>4</v>
      </c>
      <c r="D321" s="7">
        <v>4</v>
      </c>
      <c r="E321" s="7">
        <v>2</v>
      </c>
      <c r="F321" s="7">
        <v>4</v>
      </c>
      <c r="G321" s="8">
        <f t="shared" si="75"/>
        <v>1.1976047904191617E-2</v>
      </c>
      <c r="H321" s="8">
        <f t="shared" si="76"/>
        <v>1.1560693641618497E-2</v>
      </c>
      <c r="I321" s="8">
        <f t="shared" si="77"/>
        <v>3.0165912518853697E-3</v>
      </c>
      <c r="J321" s="8">
        <f t="shared" si="78"/>
        <v>8.0808080808080808E-3</v>
      </c>
      <c r="K321" s="8">
        <f t="shared" si="81"/>
        <v>-0.5</v>
      </c>
      <c r="L321" s="8">
        <f t="shared" si="82"/>
        <v>0</v>
      </c>
      <c r="M321" s="8">
        <f t="shared" si="79"/>
        <v>-5.9880239520958087E-3</v>
      </c>
      <c r="N321" s="16">
        <f t="shared" si="80"/>
        <v>0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2</v>
      </c>
      <c r="E323" s="7">
        <v>0</v>
      </c>
      <c r="F323" s="7">
        <v>0</v>
      </c>
      <c r="G323" s="8" t="str">
        <f t="shared" si="75"/>
        <v/>
      </c>
      <c r="H323" s="8">
        <f t="shared" si="76"/>
        <v>5.7803468208092483E-3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-5.7803468208092483E-3</v>
      </c>
    </row>
    <row r="324" spans="1:14" x14ac:dyDescent="0.2">
      <c r="A324" s="27"/>
      <c r="B324" s="24" t="s">
        <v>301</v>
      </c>
      <c r="C324" s="21">
        <v>29</v>
      </c>
      <c r="D324" s="7">
        <v>19</v>
      </c>
      <c r="E324" s="7">
        <v>27</v>
      </c>
      <c r="F324" s="7">
        <v>27</v>
      </c>
      <c r="G324" s="8">
        <f t="shared" si="75"/>
        <v>8.6826347305389226E-2</v>
      </c>
      <c r="H324" s="8">
        <f t="shared" si="76"/>
        <v>5.4913294797687862E-2</v>
      </c>
      <c r="I324" s="8">
        <f t="shared" si="77"/>
        <v>4.072398190045249E-2</v>
      </c>
      <c r="J324" s="8">
        <f t="shared" si="78"/>
        <v>5.4545454545454543E-2</v>
      </c>
      <c r="K324" s="8">
        <f t="shared" si="81"/>
        <v>-6.8965517241379309E-2</v>
      </c>
      <c r="L324" s="8">
        <f t="shared" si="82"/>
        <v>0.42105263157894735</v>
      </c>
      <c r="M324" s="8">
        <f t="shared" si="79"/>
        <v>-5.9880239520958087E-3</v>
      </c>
      <c r="N324" s="16">
        <f t="shared" si="80"/>
        <v>2.3121387283236993E-2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1</v>
      </c>
      <c r="F326" s="7">
        <v>2</v>
      </c>
      <c r="G326" s="8" t="str">
        <f t="shared" si="75"/>
        <v/>
      </c>
      <c r="H326" s="8" t="str">
        <f t="shared" si="76"/>
        <v/>
      </c>
      <c r="I326" s="8">
        <f t="shared" si="77"/>
        <v>1.5082956259426848E-3</v>
      </c>
      <c r="J326" s="8">
        <f t="shared" si="78"/>
        <v>4.0404040404040404E-3</v>
      </c>
      <c r="K326" s="8">
        <f t="shared" si="81"/>
        <v>1</v>
      </c>
      <c r="L326" s="8">
        <f t="shared" si="82"/>
        <v>1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11</v>
      </c>
      <c r="D327" s="7">
        <v>18</v>
      </c>
      <c r="E327" s="7">
        <v>11</v>
      </c>
      <c r="F327" s="7">
        <v>13</v>
      </c>
      <c r="G327" s="8">
        <f t="shared" si="75"/>
        <v>3.2934131736526949E-2</v>
      </c>
      <c r="H327" s="8">
        <f t="shared" si="76"/>
        <v>5.2023121387283239E-2</v>
      </c>
      <c r="I327" s="8">
        <f t="shared" si="77"/>
        <v>1.6591251885369532E-2</v>
      </c>
      <c r="J327" s="8">
        <f t="shared" si="78"/>
        <v>2.6262626262626262E-2</v>
      </c>
      <c r="K327" s="8">
        <f t="shared" si="81"/>
        <v>0</v>
      </c>
      <c r="L327" s="8">
        <f t="shared" si="82"/>
        <v>-0.27777777777777779</v>
      </c>
      <c r="M327" s="8">
        <f t="shared" si="79"/>
        <v>0</v>
      </c>
      <c r="N327" s="16">
        <f t="shared" si="80"/>
        <v>-1.4450867052023123E-2</v>
      </c>
    </row>
    <row r="328" spans="1:14" x14ac:dyDescent="0.2">
      <c r="A328" s="27"/>
      <c r="B328" s="24" t="s">
        <v>305</v>
      </c>
      <c r="C328" s="21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2.8901734104046241E-3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-2.8901734104046241E-3</v>
      </c>
    </row>
    <row r="329" spans="1:14" ht="23.25" customHeight="1" x14ac:dyDescent="0.2">
      <c r="A329" s="27"/>
      <c r="B329" s="24" t="s">
        <v>306</v>
      </c>
      <c r="C329" s="21">
        <v>2</v>
      </c>
      <c r="D329" s="7">
        <v>3</v>
      </c>
      <c r="E329" s="7">
        <v>0</v>
      </c>
      <c r="F329" s="7">
        <v>2</v>
      </c>
      <c r="G329" s="8">
        <f t="shared" si="75"/>
        <v>5.9880239520958087E-3</v>
      </c>
      <c r="H329" s="8">
        <f t="shared" si="76"/>
        <v>8.670520231213872E-3</v>
      </c>
      <c r="I329" s="8" t="str">
        <f t="shared" si="77"/>
        <v/>
      </c>
      <c r="J329" s="8">
        <f t="shared" si="78"/>
        <v>4.0404040404040404E-3</v>
      </c>
      <c r="K329" s="8">
        <f t="shared" si="81"/>
        <v>-1</v>
      </c>
      <c r="L329" s="8">
        <f t="shared" si="82"/>
        <v>-0.33333333333333331</v>
      </c>
      <c r="M329" s="8">
        <f t="shared" si="79"/>
        <v>-5.9880239520958087E-3</v>
      </c>
      <c r="N329" s="16">
        <f t="shared" si="80"/>
        <v>-2.8901734104046237E-3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3</v>
      </c>
      <c r="E332" s="7">
        <v>0</v>
      </c>
      <c r="F332" s="7">
        <v>0</v>
      </c>
      <c r="G332" s="8" t="str">
        <f t="shared" si="75"/>
        <v/>
      </c>
      <c r="H332" s="8">
        <f t="shared" si="76"/>
        <v>8.670520231213872E-3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16">
        <f t="shared" si="80"/>
        <v>-8.670520231213872E-3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1</v>
      </c>
      <c r="D336" s="7">
        <v>0</v>
      </c>
      <c r="E336" s="7">
        <v>0</v>
      </c>
      <c r="F336" s="7">
        <v>1</v>
      </c>
      <c r="G336" s="8">
        <f t="shared" si="75"/>
        <v>2.9940119760479044E-3</v>
      </c>
      <c r="H336" s="8" t="str">
        <f t="shared" si="76"/>
        <v/>
      </c>
      <c r="I336" s="8" t="str">
        <f t="shared" si="77"/>
        <v/>
      </c>
      <c r="J336" s="8">
        <f t="shared" si="78"/>
        <v>2.0202020202020202E-3</v>
      </c>
      <c r="K336" s="8">
        <f t="shared" si="81"/>
        <v>-1</v>
      </c>
      <c r="L336" s="8">
        <f t="shared" si="82"/>
        <v>1</v>
      </c>
      <c r="M336" s="8">
        <f t="shared" si="79"/>
        <v>-2.9940119760479044E-3</v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12</v>
      </c>
      <c r="E338" s="7">
        <v>0</v>
      </c>
      <c r="F338" s="7">
        <v>9</v>
      </c>
      <c r="G338" s="8" t="str">
        <f t="shared" si="75"/>
        <v/>
      </c>
      <c r="H338" s="8">
        <f t="shared" si="76"/>
        <v>3.4682080924855488E-2</v>
      </c>
      <c r="I338" s="8" t="str">
        <f t="shared" si="77"/>
        <v/>
      </c>
      <c r="J338" s="8">
        <f t="shared" si="78"/>
        <v>1.8181818181818181E-2</v>
      </c>
      <c r="K338" s="8" t="str">
        <f t="shared" si="81"/>
        <v xml:space="preserve"> </v>
      </c>
      <c r="L338" s="8">
        <f t="shared" si="82"/>
        <v>-0.25</v>
      </c>
      <c r="M338" s="8" t="str">
        <f t="shared" si="79"/>
        <v/>
      </c>
      <c r="N338" s="16">
        <f t="shared" si="80"/>
        <v>-8.670520231213872E-3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1</v>
      </c>
      <c r="F340" s="7">
        <v>0</v>
      </c>
      <c r="G340" s="8" t="str">
        <f t="shared" si="75"/>
        <v/>
      </c>
      <c r="H340" s="8" t="str">
        <f t="shared" si="76"/>
        <v/>
      </c>
      <c r="I340" s="8">
        <f t="shared" si="77"/>
        <v>1.5082956259426848E-3</v>
      </c>
      <c r="J340" s="8" t="str">
        <f t="shared" si="78"/>
        <v/>
      </c>
      <c r="K340" s="8">
        <f t="shared" si="81"/>
        <v>1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1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>
        <f t="shared" si="78"/>
        <v>2.0202020202020202E-3</v>
      </c>
      <c r="K347" s="8" t="str">
        <f t="shared" si="81"/>
        <v xml:space="preserve"> </v>
      </c>
      <c r="L347" s="8">
        <f t="shared" si="82"/>
        <v>1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1</v>
      </c>
      <c r="D349" s="7">
        <v>2</v>
      </c>
      <c r="E349" s="7">
        <v>0</v>
      </c>
      <c r="F349" s="7">
        <v>0</v>
      </c>
      <c r="G349" s="8">
        <f t="shared" si="83"/>
        <v>2.9940119760479044E-3</v>
      </c>
      <c r="H349" s="8">
        <f t="shared" si="84"/>
        <v>5.7803468208092483E-3</v>
      </c>
      <c r="I349" s="8" t="str">
        <f t="shared" si="85"/>
        <v/>
      </c>
      <c r="J349" s="8" t="str">
        <f t="shared" si="86"/>
        <v/>
      </c>
      <c r="K349" s="8">
        <f t="shared" ref="K349:K363" si="89">+IF(AND(C349=0,E349=0)," ",IF(C349=0,1,IF(E349=0,-1,(E349-C349)/C349)))</f>
        <v>-1</v>
      </c>
      <c r="L349" s="8">
        <f t="shared" ref="L349:L363" si="90">+IF(AND(D349=0,F349=0)," ",IF(D349=0,1,IF(F349=0,-1,(F349-D349)/D349)))</f>
        <v>-1</v>
      </c>
      <c r="M349" s="8">
        <f t="shared" si="87"/>
        <v>-2.9940119760479044E-3</v>
      </c>
      <c r="N349" s="16">
        <f t="shared" si="88"/>
        <v>-5.7803468208092483E-3</v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2.0202020202020202E-3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2.8901734104046241E-3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-2.8901734104046241E-3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2.8901734104046241E-3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6">
        <f t="shared" si="88"/>
        <v>-2.8901734104046241E-3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890</v>
      </c>
      <c r="D371" s="11">
        <f>SUM(D372:D604)</f>
        <v>1005</v>
      </c>
      <c r="E371" s="11">
        <f>SUM(E372:E604)</f>
        <v>1122</v>
      </c>
      <c r="F371" s="11">
        <f>SUM(F372:F604)</f>
        <v>1218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0.26067415730337079</v>
      </c>
      <c r="L371" s="12">
        <f>+IF(AND(D371=0,F371=0),"",IF(D371=0,1,IF(F371=0,-1,(F371-D371)/D371)))</f>
        <v>0.21194029850746268</v>
      </c>
      <c r="M371" s="12">
        <f t="shared" ref="M371:M434" si="95">+IF(OR(AND(G371=""),(K371="")),"",G371*K371)</f>
        <v>0.26067415730337079</v>
      </c>
      <c r="N371" s="12">
        <f t="shared" ref="N371:N434" si="96">+IF(OR(AND(H371=""),(L371="")),"",H371*L371)</f>
        <v>0.21194029850746268</v>
      </c>
    </row>
    <row r="372" spans="1:14" x14ac:dyDescent="0.2">
      <c r="A372" s="27"/>
      <c r="B372" s="23" t="s">
        <v>341</v>
      </c>
      <c r="C372" s="20">
        <v>23</v>
      </c>
      <c r="D372" s="13">
        <v>1</v>
      </c>
      <c r="E372" s="13">
        <v>16</v>
      </c>
      <c r="F372" s="13">
        <v>1</v>
      </c>
      <c r="G372" s="14">
        <f t="shared" si="91"/>
        <v>2.5842696629213482E-2</v>
      </c>
      <c r="H372" s="14">
        <f t="shared" si="92"/>
        <v>9.9502487562189048E-4</v>
      </c>
      <c r="I372" s="14">
        <f t="shared" si="93"/>
        <v>1.4260249554367201E-2</v>
      </c>
      <c r="J372" s="14">
        <f t="shared" si="94"/>
        <v>8.2101806239737272E-4</v>
      </c>
      <c r="K372" s="14">
        <f t="shared" ref="K372:K435" si="97">+IF(AND(C372=0,E372=0)," ",IF(C372=0,1,IF(E372=0,-1,(E372-C372)/C372)))</f>
        <v>-0.30434782608695654</v>
      </c>
      <c r="L372" s="14">
        <f t="shared" ref="L372:L435" si="98">+IF(AND(D372=0,F372=0)," ",IF(D372=0,1,IF(F372=0,-1,(F372-D372)/D372)))</f>
        <v>0</v>
      </c>
      <c r="M372" s="14">
        <f t="shared" si="95"/>
        <v>-7.8651685393258432E-3</v>
      </c>
      <c r="N372" s="15">
        <f t="shared" si="96"/>
        <v>0</v>
      </c>
    </row>
    <row r="373" spans="1:14" x14ac:dyDescent="0.2">
      <c r="A373" s="27"/>
      <c r="B373" s="24" t="s">
        <v>342</v>
      </c>
      <c r="C373" s="21">
        <v>1</v>
      </c>
      <c r="D373" s="7">
        <v>1</v>
      </c>
      <c r="E373" s="7">
        <v>2</v>
      </c>
      <c r="F373" s="7">
        <v>0</v>
      </c>
      <c r="G373" s="8">
        <f t="shared" si="91"/>
        <v>1.1235955056179776E-3</v>
      </c>
      <c r="H373" s="8">
        <f t="shared" si="92"/>
        <v>9.9502487562189048E-4</v>
      </c>
      <c r="I373" s="8">
        <f t="shared" si="93"/>
        <v>1.7825311942959001E-3</v>
      </c>
      <c r="J373" s="8" t="str">
        <f t="shared" si="94"/>
        <v/>
      </c>
      <c r="K373" s="8">
        <f t="shared" si="97"/>
        <v>1</v>
      </c>
      <c r="L373" s="8">
        <f t="shared" si="98"/>
        <v>-1</v>
      </c>
      <c r="M373" s="8">
        <f t="shared" si="95"/>
        <v>1.1235955056179776E-3</v>
      </c>
      <c r="N373" s="16">
        <f t="shared" si="96"/>
        <v>-9.9502487562189048E-4</v>
      </c>
    </row>
    <row r="374" spans="1:14" x14ac:dyDescent="0.2">
      <c r="A374" s="27"/>
      <c r="B374" s="24" t="s">
        <v>343</v>
      </c>
      <c r="C374" s="21">
        <v>3</v>
      </c>
      <c r="D374" s="7">
        <v>1</v>
      </c>
      <c r="E374" s="7">
        <v>0</v>
      </c>
      <c r="F374" s="7">
        <v>0</v>
      </c>
      <c r="G374" s="8">
        <f t="shared" si="91"/>
        <v>3.3707865168539327E-3</v>
      </c>
      <c r="H374" s="8">
        <f t="shared" si="92"/>
        <v>9.9502487562189048E-4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-3.3707865168539327E-3</v>
      </c>
      <c r="N374" s="16">
        <f t="shared" si="96"/>
        <v>-9.9502487562189048E-4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43</v>
      </c>
      <c r="D377" s="7">
        <v>22</v>
      </c>
      <c r="E377" s="7">
        <v>30</v>
      </c>
      <c r="F377" s="7">
        <v>10</v>
      </c>
      <c r="G377" s="8">
        <f t="shared" si="91"/>
        <v>4.8314606741573035E-2</v>
      </c>
      <c r="H377" s="8">
        <f t="shared" si="92"/>
        <v>2.1890547263681594E-2</v>
      </c>
      <c r="I377" s="8">
        <f t="shared" si="93"/>
        <v>2.6737967914438502E-2</v>
      </c>
      <c r="J377" s="8">
        <f t="shared" si="94"/>
        <v>8.2101806239737278E-3</v>
      </c>
      <c r="K377" s="8">
        <f t="shared" si="97"/>
        <v>-0.30232558139534882</v>
      </c>
      <c r="L377" s="8">
        <f t="shared" si="98"/>
        <v>-0.54545454545454541</v>
      </c>
      <c r="M377" s="8">
        <f t="shared" si="95"/>
        <v>-1.4606741573033707E-2</v>
      </c>
      <c r="N377" s="16">
        <f t="shared" si="96"/>
        <v>-1.1940298507462687E-2</v>
      </c>
    </row>
    <row r="378" spans="1:14" x14ac:dyDescent="0.2">
      <c r="A378" s="27"/>
      <c r="B378" s="24" t="s">
        <v>347</v>
      </c>
      <c r="C378" s="21">
        <v>3</v>
      </c>
      <c r="D378" s="7">
        <v>1</v>
      </c>
      <c r="E378" s="7">
        <v>3</v>
      </c>
      <c r="F378" s="7">
        <v>0</v>
      </c>
      <c r="G378" s="8">
        <f t="shared" si="91"/>
        <v>3.3707865168539327E-3</v>
      </c>
      <c r="H378" s="8">
        <f t="shared" si="92"/>
        <v>9.9502487562189048E-4</v>
      </c>
      <c r="I378" s="8">
        <f t="shared" si="93"/>
        <v>2.6737967914438501E-3</v>
      </c>
      <c r="J378" s="8" t="str">
        <f t="shared" si="94"/>
        <v/>
      </c>
      <c r="K378" s="8">
        <f t="shared" si="97"/>
        <v>0</v>
      </c>
      <c r="L378" s="8">
        <f t="shared" si="98"/>
        <v>-1</v>
      </c>
      <c r="M378" s="8">
        <f t="shared" si="95"/>
        <v>0</v>
      </c>
      <c r="N378" s="16">
        <f t="shared" si="96"/>
        <v>-9.9502487562189048E-4</v>
      </c>
    </row>
    <row r="379" spans="1:14" x14ac:dyDescent="0.2">
      <c r="A379" s="27"/>
      <c r="B379" s="24" t="s">
        <v>348</v>
      </c>
      <c r="C379" s="21">
        <v>2</v>
      </c>
      <c r="D379" s="7">
        <v>0</v>
      </c>
      <c r="E379" s="7">
        <v>0</v>
      </c>
      <c r="F379" s="7">
        <v>0</v>
      </c>
      <c r="G379" s="8">
        <f t="shared" si="91"/>
        <v>2.2471910112359553E-3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-2.2471910112359553E-3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1</v>
      </c>
      <c r="D380" s="7">
        <v>0</v>
      </c>
      <c r="E380" s="7">
        <v>0</v>
      </c>
      <c r="F380" s="7">
        <v>0</v>
      </c>
      <c r="G380" s="8">
        <f t="shared" si="91"/>
        <v>1.1235955056179776E-3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-1.1235955056179776E-3</v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5</v>
      </c>
      <c r="D381" s="7">
        <v>5</v>
      </c>
      <c r="E381" s="7">
        <v>26</v>
      </c>
      <c r="F381" s="7">
        <v>2</v>
      </c>
      <c r="G381" s="8">
        <f t="shared" si="91"/>
        <v>5.6179775280898875E-3</v>
      </c>
      <c r="H381" s="8">
        <f t="shared" si="92"/>
        <v>4.9751243781094526E-3</v>
      </c>
      <c r="I381" s="8">
        <f t="shared" si="93"/>
        <v>2.3172905525846704E-2</v>
      </c>
      <c r="J381" s="8">
        <f t="shared" si="94"/>
        <v>1.6420361247947454E-3</v>
      </c>
      <c r="K381" s="8">
        <f t="shared" si="97"/>
        <v>4.2</v>
      </c>
      <c r="L381" s="8">
        <f t="shared" si="98"/>
        <v>-0.6</v>
      </c>
      <c r="M381" s="8">
        <f t="shared" si="95"/>
        <v>2.359550561797753E-2</v>
      </c>
      <c r="N381" s="16">
        <f t="shared" si="96"/>
        <v>-2.9850746268656717E-3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92</v>
      </c>
      <c r="D383" s="7">
        <v>38</v>
      </c>
      <c r="E383" s="7">
        <v>303</v>
      </c>
      <c r="F383" s="7">
        <v>171</v>
      </c>
      <c r="G383" s="8">
        <f t="shared" si="91"/>
        <v>0.10337078651685393</v>
      </c>
      <c r="H383" s="8">
        <f t="shared" si="92"/>
        <v>3.7810945273631838E-2</v>
      </c>
      <c r="I383" s="8">
        <f t="shared" si="93"/>
        <v>0.2700534759358289</v>
      </c>
      <c r="J383" s="8">
        <f t="shared" si="94"/>
        <v>0.14039408866995073</v>
      </c>
      <c r="K383" s="8">
        <f t="shared" si="97"/>
        <v>2.2934782608695654</v>
      </c>
      <c r="L383" s="8">
        <f t="shared" si="98"/>
        <v>3.5</v>
      </c>
      <c r="M383" s="8">
        <f t="shared" si="95"/>
        <v>0.23707865168539327</v>
      </c>
      <c r="N383" s="16">
        <f t="shared" si="96"/>
        <v>0.13233830845771144</v>
      </c>
    </row>
    <row r="384" spans="1:14" x14ac:dyDescent="0.2">
      <c r="A384" s="27"/>
      <c r="B384" s="24" t="s">
        <v>353</v>
      </c>
      <c r="C384" s="21">
        <v>6</v>
      </c>
      <c r="D384" s="7">
        <v>1</v>
      </c>
      <c r="E384" s="7">
        <v>7</v>
      </c>
      <c r="F384" s="7">
        <v>5</v>
      </c>
      <c r="G384" s="8">
        <f t="shared" si="91"/>
        <v>6.7415730337078653E-3</v>
      </c>
      <c r="H384" s="8">
        <f t="shared" si="92"/>
        <v>9.9502487562189048E-4</v>
      </c>
      <c r="I384" s="8">
        <f t="shared" si="93"/>
        <v>6.2388591800356507E-3</v>
      </c>
      <c r="J384" s="8">
        <f t="shared" si="94"/>
        <v>4.1050903119868639E-3</v>
      </c>
      <c r="K384" s="8">
        <f t="shared" si="97"/>
        <v>0.16666666666666666</v>
      </c>
      <c r="L384" s="8">
        <f t="shared" si="98"/>
        <v>4</v>
      </c>
      <c r="M384" s="8">
        <f t="shared" si="95"/>
        <v>1.1235955056179774E-3</v>
      </c>
      <c r="N384" s="16">
        <f t="shared" si="96"/>
        <v>3.9800995024875619E-3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8</v>
      </c>
      <c r="D386" s="7">
        <v>2</v>
      </c>
      <c r="E386" s="7">
        <v>8</v>
      </c>
      <c r="F386" s="7">
        <v>4</v>
      </c>
      <c r="G386" s="8">
        <f t="shared" si="91"/>
        <v>8.988764044943821E-3</v>
      </c>
      <c r="H386" s="8">
        <f t="shared" si="92"/>
        <v>1.990049751243781E-3</v>
      </c>
      <c r="I386" s="8">
        <f t="shared" si="93"/>
        <v>7.1301247771836003E-3</v>
      </c>
      <c r="J386" s="8">
        <f t="shared" si="94"/>
        <v>3.2840722495894909E-3</v>
      </c>
      <c r="K386" s="8">
        <f t="shared" si="97"/>
        <v>0</v>
      </c>
      <c r="L386" s="8">
        <f t="shared" si="98"/>
        <v>1</v>
      </c>
      <c r="M386" s="8">
        <f t="shared" si="95"/>
        <v>0</v>
      </c>
      <c r="N386" s="16">
        <f t="shared" si="96"/>
        <v>1.990049751243781E-3</v>
      </c>
    </row>
    <row r="387" spans="1:14" x14ac:dyDescent="0.2">
      <c r="A387" s="27"/>
      <c r="B387" s="24" t="s">
        <v>356</v>
      </c>
      <c r="C387" s="21">
        <v>4</v>
      </c>
      <c r="D387" s="7">
        <v>2</v>
      </c>
      <c r="E387" s="7">
        <v>6</v>
      </c>
      <c r="F387" s="7">
        <v>2</v>
      </c>
      <c r="G387" s="8">
        <f t="shared" si="91"/>
        <v>4.4943820224719105E-3</v>
      </c>
      <c r="H387" s="8">
        <f t="shared" si="92"/>
        <v>1.990049751243781E-3</v>
      </c>
      <c r="I387" s="8">
        <f t="shared" si="93"/>
        <v>5.3475935828877002E-3</v>
      </c>
      <c r="J387" s="8">
        <f t="shared" si="94"/>
        <v>1.6420361247947454E-3</v>
      </c>
      <c r="K387" s="8">
        <f t="shared" si="97"/>
        <v>0.5</v>
      </c>
      <c r="L387" s="8">
        <f t="shared" si="98"/>
        <v>0</v>
      </c>
      <c r="M387" s="8">
        <f t="shared" si="95"/>
        <v>2.2471910112359553E-3</v>
      </c>
      <c r="N387" s="16">
        <f t="shared" si="96"/>
        <v>0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340</v>
      </c>
      <c r="D391" s="7">
        <v>229</v>
      </c>
      <c r="E391" s="7">
        <v>77</v>
      </c>
      <c r="F391" s="7">
        <v>64</v>
      </c>
      <c r="G391" s="8">
        <f t="shared" si="91"/>
        <v>0.38202247191011235</v>
      </c>
      <c r="H391" s="8">
        <f t="shared" si="92"/>
        <v>0.22786069651741295</v>
      </c>
      <c r="I391" s="8">
        <f t="shared" si="93"/>
        <v>6.8627450980392163E-2</v>
      </c>
      <c r="J391" s="8">
        <f t="shared" si="94"/>
        <v>5.2545155993431854E-2</v>
      </c>
      <c r="K391" s="8">
        <f t="shared" si="97"/>
        <v>-0.77352941176470591</v>
      </c>
      <c r="L391" s="8">
        <f t="shared" si="98"/>
        <v>-0.72052401746724892</v>
      </c>
      <c r="M391" s="8">
        <f t="shared" si="95"/>
        <v>-0.29550561797752811</v>
      </c>
      <c r="N391" s="16">
        <f t="shared" si="96"/>
        <v>-0.16417910447761194</v>
      </c>
    </row>
    <row r="392" spans="1:14" x14ac:dyDescent="0.2">
      <c r="A392" s="27"/>
      <c r="B392" s="24" t="s">
        <v>361</v>
      </c>
      <c r="C392" s="21">
        <v>1</v>
      </c>
      <c r="D392" s="7">
        <v>0</v>
      </c>
      <c r="E392" s="7">
        <v>1</v>
      </c>
      <c r="F392" s="7">
        <v>0</v>
      </c>
      <c r="G392" s="8">
        <f t="shared" si="91"/>
        <v>1.1235955056179776E-3</v>
      </c>
      <c r="H392" s="8" t="str">
        <f t="shared" si="92"/>
        <v/>
      </c>
      <c r="I392" s="8">
        <f t="shared" si="93"/>
        <v>8.9126559714795004E-4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</v>
      </c>
      <c r="E394" s="7">
        <v>9</v>
      </c>
      <c r="F394" s="7">
        <v>11</v>
      </c>
      <c r="G394" s="8" t="str">
        <f t="shared" si="91"/>
        <v/>
      </c>
      <c r="H394" s="8">
        <f t="shared" si="92"/>
        <v>9.9502487562189048E-4</v>
      </c>
      <c r="I394" s="8">
        <f t="shared" si="93"/>
        <v>8.0213903743315516E-3</v>
      </c>
      <c r="J394" s="8">
        <f t="shared" si="94"/>
        <v>9.0311986863710995E-3</v>
      </c>
      <c r="K394" s="8">
        <f t="shared" si="97"/>
        <v>1</v>
      </c>
      <c r="L394" s="8">
        <f t="shared" si="98"/>
        <v>10</v>
      </c>
      <c r="M394" s="8" t="str">
        <f t="shared" si="95"/>
        <v/>
      </c>
      <c r="N394" s="16">
        <f t="shared" si="96"/>
        <v>9.9502487562189053E-3</v>
      </c>
    </row>
    <row r="395" spans="1:14" x14ac:dyDescent="0.2">
      <c r="A395" s="27"/>
      <c r="B395" s="24" t="s">
        <v>364</v>
      </c>
      <c r="C395" s="21">
        <v>5</v>
      </c>
      <c r="D395" s="7">
        <v>31</v>
      </c>
      <c r="E395" s="7">
        <v>3</v>
      </c>
      <c r="F395" s="7">
        <v>18</v>
      </c>
      <c r="G395" s="8">
        <f t="shared" si="91"/>
        <v>5.6179775280898875E-3</v>
      </c>
      <c r="H395" s="8">
        <f t="shared" si="92"/>
        <v>3.0845771144278607E-2</v>
      </c>
      <c r="I395" s="8">
        <f t="shared" si="93"/>
        <v>2.6737967914438501E-3</v>
      </c>
      <c r="J395" s="8">
        <f t="shared" si="94"/>
        <v>1.4778325123152709E-2</v>
      </c>
      <c r="K395" s="8">
        <f t="shared" si="97"/>
        <v>-0.4</v>
      </c>
      <c r="L395" s="8">
        <f t="shared" si="98"/>
        <v>-0.41935483870967744</v>
      </c>
      <c r="M395" s="8">
        <f t="shared" si="95"/>
        <v>-2.2471910112359553E-3</v>
      </c>
      <c r="N395" s="16">
        <f t="shared" si="96"/>
        <v>-1.2935323383084578E-2</v>
      </c>
    </row>
    <row r="396" spans="1:14" x14ac:dyDescent="0.2">
      <c r="A396" s="27"/>
      <c r="B396" s="24" t="s">
        <v>365</v>
      </c>
      <c r="C396" s="21">
        <v>0</v>
      </c>
      <c r="D396" s="7">
        <v>1</v>
      </c>
      <c r="E396" s="7">
        <v>0</v>
      </c>
      <c r="F396" s="7">
        <v>1</v>
      </c>
      <c r="G396" s="8" t="str">
        <f t="shared" si="91"/>
        <v/>
      </c>
      <c r="H396" s="8">
        <f t="shared" si="92"/>
        <v>9.9502487562189048E-4</v>
      </c>
      <c r="I396" s="8" t="str">
        <f t="shared" si="93"/>
        <v/>
      </c>
      <c r="J396" s="8">
        <f t="shared" si="94"/>
        <v>8.2101806239737272E-4</v>
      </c>
      <c r="K396" s="8" t="str">
        <f t="shared" si="97"/>
        <v xml:space="preserve"> </v>
      </c>
      <c r="L396" s="8">
        <f t="shared" si="98"/>
        <v>0</v>
      </c>
      <c r="M396" s="8" t="str">
        <f t="shared" si="95"/>
        <v/>
      </c>
      <c r="N396" s="16">
        <f t="shared" si="96"/>
        <v>0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8.2101806239737272E-4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8.9126559714795004E-4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2</v>
      </c>
      <c r="D401" s="7">
        <v>0</v>
      </c>
      <c r="E401" s="7">
        <v>0</v>
      </c>
      <c r="F401" s="7">
        <v>0</v>
      </c>
      <c r="G401" s="8">
        <f t="shared" si="91"/>
        <v>2.2471910112359553E-3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-2.2471910112359553E-3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6</v>
      </c>
      <c r="D402" s="7">
        <v>3</v>
      </c>
      <c r="E402" s="7">
        <v>2</v>
      </c>
      <c r="F402" s="7">
        <v>3</v>
      </c>
      <c r="G402" s="8">
        <f t="shared" si="91"/>
        <v>6.7415730337078653E-3</v>
      </c>
      <c r="H402" s="8">
        <f t="shared" si="92"/>
        <v>2.9850746268656717E-3</v>
      </c>
      <c r="I402" s="8">
        <f t="shared" si="93"/>
        <v>1.7825311942959001E-3</v>
      </c>
      <c r="J402" s="8">
        <f t="shared" si="94"/>
        <v>2.4630541871921183E-3</v>
      </c>
      <c r="K402" s="8">
        <f t="shared" si="97"/>
        <v>-0.66666666666666663</v>
      </c>
      <c r="L402" s="8">
        <f t="shared" si="98"/>
        <v>0</v>
      </c>
      <c r="M402" s="8">
        <f t="shared" si="95"/>
        <v>-4.4943820224719096E-3</v>
      </c>
      <c r="N402" s="16">
        <f t="shared" si="96"/>
        <v>0</v>
      </c>
    </row>
    <row r="403" spans="1:14" x14ac:dyDescent="0.2">
      <c r="A403" s="27"/>
      <c r="B403" s="24" t="s">
        <v>372</v>
      </c>
      <c r="C403" s="21">
        <v>0</v>
      </c>
      <c r="D403" s="7">
        <v>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2.9850746268656717E-3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-2.9850746268656717E-3</v>
      </c>
    </row>
    <row r="404" spans="1:14" ht="25.5" x14ac:dyDescent="0.2">
      <c r="A404" s="27"/>
      <c r="B404" s="24" t="s">
        <v>373</v>
      </c>
      <c r="C404" s="21">
        <v>1</v>
      </c>
      <c r="D404" s="7">
        <v>1</v>
      </c>
      <c r="E404" s="7">
        <v>6</v>
      </c>
      <c r="F404" s="7">
        <v>5</v>
      </c>
      <c r="G404" s="8">
        <f t="shared" si="91"/>
        <v>1.1235955056179776E-3</v>
      </c>
      <c r="H404" s="8">
        <f t="shared" si="92"/>
        <v>9.9502487562189048E-4</v>
      </c>
      <c r="I404" s="8">
        <f t="shared" si="93"/>
        <v>5.3475935828877002E-3</v>
      </c>
      <c r="J404" s="8">
        <f t="shared" si="94"/>
        <v>4.1050903119868639E-3</v>
      </c>
      <c r="K404" s="8">
        <f t="shared" si="97"/>
        <v>5</v>
      </c>
      <c r="L404" s="8">
        <f t="shared" si="98"/>
        <v>4</v>
      </c>
      <c r="M404" s="8">
        <f t="shared" si="95"/>
        <v>5.6179775280898884E-3</v>
      </c>
      <c r="N404" s="16">
        <f t="shared" si="96"/>
        <v>3.9800995024875619E-3</v>
      </c>
    </row>
    <row r="405" spans="1:14" ht="25.5" x14ac:dyDescent="0.2">
      <c r="A405" s="27"/>
      <c r="B405" s="24" t="s">
        <v>374</v>
      </c>
      <c r="C405" s="21">
        <v>14</v>
      </c>
      <c r="D405" s="7">
        <v>14</v>
      </c>
      <c r="E405" s="7">
        <v>97</v>
      </c>
      <c r="F405" s="7">
        <v>106</v>
      </c>
      <c r="G405" s="8">
        <f t="shared" si="91"/>
        <v>1.5730337078651686E-2</v>
      </c>
      <c r="H405" s="8">
        <f t="shared" si="92"/>
        <v>1.3930348258706468E-2</v>
      </c>
      <c r="I405" s="8">
        <f t="shared" si="93"/>
        <v>8.6452762923351162E-2</v>
      </c>
      <c r="J405" s="8">
        <f t="shared" si="94"/>
        <v>8.7027914614121515E-2</v>
      </c>
      <c r="K405" s="8">
        <f t="shared" si="97"/>
        <v>5.9285714285714288</v>
      </c>
      <c r="L405" s="8">
        <f t="shared" si="98"/>
        <v>6.5714285714285712</v>
      </c>
      <c r="M405" s="8">
        <f t="shared" si="95"/>
        <v>9.3258426966292149E-2</v>
      </c>
      <c r="N405" s="16">
        <f t="shared" si="96"/>
        <v>9.1542288557213927E-2</v>
      </c>
    </row>
    <row r="406" spans="1:14" x14ac:dyDescent="0.2">
      <c r="A406" s="27"/>
      <c r="B406" s="24" t="s">
        <v>375</v>
      </c>
      <c r="C406" s="21">
        <v>24</v>
      </c>
      <c r="D406" s="7">
        <v>3</v>
      </c>
      <c r="E406" s="7">
        <v>18</v>
      </c>
      <c r="F406" s="7">
        <v>2</v>
      </c>
      <c r="G406" s="8">
        <f t="shared" si="91"/>
        <v>2.6966292134831461E-2</v>
      </c>
      <c r="H406" s="8">
        <f t="shared" si="92"/>
        <v>2.9850746268656717E-3</v>
      </c>
      <c r="I406" s="8">
        <f t="shared" si="93"/>
        <v>1.6042780748663103E-2</v>
      </c>
      <c r="J406" s="8">
        <f t="shared" si="94"/>
        <v>1.6420361247947454E-3</v>
      </c>
      <c r="K406" s="8">
        <f t="shared" si="97"/>
        <v>-0.25</v>
      </c>
      <c r="L406" s="8">
        <f t="shared" si="98"/>
        <v>-0.33333333333333331</v>
      </c>
      <c r="M406" s="8">
        <f t="shared" si="95"/>
        <v>-6.7415730337078653E-3</v>
      </c>
      <c r="N406" s="16">
        <f t="shared" si="96"/>
        <v>-9.9502487562189048E-4</v>
      </c>
    </row>
    <row r="407" spans="1:14" x14ac:dyDescent="0.2">
      <c r="A407" s="27"/>
      <c r="B407" s="24" t="s">
        <v>376</v>
      </c>
      <c r="C407" s="21">
        <v>1</v>
      </c>
      <c r="D407" s="7">
        <v>0</v>
      </c>
      <c r="E407" s="7">
        <v>2</v>
      </c>
      <c r="F407" s="7">
        <v>0</v>
      </c>
      <c r="G407" s="8">
        <f t="shared" si="91"/>
        <v>1.1235955056179776E-3</v>
      </c>
      <c r="H407" s="8" t="str">
        <f t="shared" si="92"/>
        <v/>
      </c>
      <c r="I407" s="8">
        <f t="shared" si="93"/>
        <v>1.7825311942959001E-3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>
        <f t="shared" si="95"/>
        <v>1.1235955056179776E-3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1</v>
      </c>
      <c r="F408" s="7">
        <v>1</v>
      </c>
      <c r="G408" s="8" t="str">
        <f t="shared" si="91"/>
        <v/>
      </c>
      <c r="H408" s="8" t="str">
        <f t="shared" si="92"/>
        <v/>
      </c>
      <c r="I408" s="8">
        <f t="shared" si="93"/>
        <v>8.9126559714795004E-4</v>
      </c>
      <c r="J408" s="8">
        <f t="shared" si="94"/>
        <v>8.2101806239737272E-4</v>
      </c>
      <c r="K408" s="8">
        <f t="shared" si="97"/>
        <v>1</v>
      </c>
      <c r="L408" s="8">
        <f t="shared" si="98"/>
        <v>1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4</v>
      </c>
      <c r="D409" s="7">
        <v>1</v>
      </c>
      <c r="E409" s="7">
        <v>2</v>
      </c>
      <c r="F409" s="7">
        <v>0</v>
      </c>
      <c r="G409" s="8">
        <f t="shared" si="91"/>
        <v>4.4943820224719105E-3</v>
      </c>
      <c r="H409" s="8">
        <f t="shared" si="92"/>
        <v>9.9502487562189048E-4</v>
      </c>
      <c r="I409" s="8">
        <f t="shared" si="93"/>
        <v>1.7825311942959001E-3</v>
      </c>
      <c r="J409" s="8" t="str">
        <f t="shared" si="94"/>
        <v/>
      </c>
      <c r="K409" s="8">
        <f t="shared" si="97"/>
        <v>-0.5</v>
      </c>
      <c r="L409" s="8">
        <f t="shared" si="98"/>
        <v>-1</v>
      </c>
      <c r="M409" s="8">
        <f t="shared" si="95"/>
        <v>-2.2471910112359553E-3</v>
      </c>
      <c r="N409" s="16">
        <f t="shared" si="96"/>
        <v>-9.9502487562189048E-4</v>
      </c>
    </row>
    <row r="410" spans="1:14" x14ac:dyDescent="0.2">
      <c r="A410" s="27"/>
      <c r="B410" s="24" t="s">
        <v>379</v>
      </c>
      <c r="C410" s="21">
        <v>2</v>
      </c>
      <c r="D410" s="7">
        <v>1</v>
      </c>
      <c r="E410" s="7">
        <v>6</v>
      </c>
      <c r="F410" s="7">
        <v>0</v>
      </c>
      <c r="G410" s="8">
        <f t="shared" si="91"/>
        <v>2.2471910112359553E-3</v>
      </c>
      <c r="H410" s="8">
        <f t="shared" si="92"/>
        <v>9.9502487562189048E-4</v>
      </c>
      <c r="I410" s="8">
        <f t="shared" si="93"/>
        <v>5.3475935828877002E-3</v>
      </c>
      <c r="J410" s="8" t="str">
        <f t="shared" si="94"/>
        <v/>
      </c>
      <c r="K410" s="8">
        <f t="shared" si="97"/>
        <v>2</v>
      </c>
      <c r="L410" s="8">
        <f t="shared" si="98"/>
        <v>-1</v>
      </c>
      <c r="M410" s="8">
        <f t="shared" si="95"/>
        <v>4.4943820224719105E-3</v>
      </c>
      <c r="N410" s="16">
        <f t="shared" si="96"/>
        <v>-9.9502487562189048E-4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11</v>
      </c>
      <c r="D413" s="7">
        <v>1</v>
      </c>
      <c r="E413" s="7">
        <v>25</v>
      </c>
      <c r="F413" s="7">
        <v>0</v>
      </c>
      <c r="G413" s="8">
        <f t="shared" si="91"/>
        <v>1.2359550561797753E-2</v>
      </c>
      <c r="H413" s="8">
        <f t="shared" si="92"/>
        <v>9.9502487562189048E-4</v>
      </c>
      <c r="I413" s="8">
        <f t="shared" si="93"/>
        <v>2.2281639928698752E-2</v>
      </c>
      <c r="J413" s="8" t="str">
        <f t="shared" si="94"/>
        <v/>
      </c>
      <c r="K413" s="8">
        <f t="shared" si="97"/>
        <v>1.2727272727272727</v>
      </c>
      <c r="L413" s="8">
        <f t="shared" si="98"/>
        <v>-1</v>
      </c>
      <c r="M413" s="8">
        <f t="shared" si="95"/>
        <v>1.5730337078651686E-2</v>
      </c>
      <c r="N413" s="16">
        <f t="shared" si="96"/>
        <v>-9.9502487562189048E-4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9.9502487562189048E-4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16">
        <f t="shared" si="96"/>
        <v>-9.9502487562189048E-4</v>
      </c>
    </row>
    <row r="416" spans="1:14" x14ac:dyDescent="0.2">
      <c r="A416" s="27"/>
      <c r="B416" s="24" t="s">
        <v>385</v>
      </c>
      <c r="C416" s="21">
        <v>0</v>
      </c>
      <c r="D416" s="7">
        <v>1</v>
      </c>
      <c r="E416" s="7">
        <v>0</v>
      </c>
      <c r="F416" s="7">
        <v>1</v>
      </c>
      <c r="G416" s="8" t="str">
        <f t="shared" si="91"/>
        <v/>
      </c>
      <c r="H416" s="8">
        <f t="shared" si="92"/>
        <v>9.9502487562189048E-4</v>
      </c>
      <c r="I416" s="8" t="str">
        <f t="shared" si="93"/>
        <v/>
      </c>
      <c r="J416" s="8">
        <f t="shared" si="94"/>
        <v>8.2101806239737272E-4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41</v>
      </c>
      <c r="D419" s="7">
        <v>25</v>
      </c>
      <c r="E419" s="7">
        <v>58</v>
      </c>
      <c r="F419" s="7">
        <v>40</v>
      </c>
      <c r="G419" s="8">
        <f t="shared" si="91"/>
        <v>4.6067415730337076E-2</v>
      </c>
      <c r="H419" s="8">
        <f t="shared" si="92"/>
        <v>2.4875621890547265E-2</v>
      </c>
      <c r="I419" s="8">
        <f t="shared" si="93"/>
        <v>5.1693404634581108E-2</v>
      </c>
      <c r="J419" s="8">
        <f t="shared" si="94"/>
        <v>3.2840722495894911E-2</v>
      </c>
      <c r="K419" s="8">
        <f t="shared" si="97"/>
        <v>0.41463414634146339</v>
      </c>
      <c r="L419" s="8">
        <f t="shared" si="98"/>
        <v>0.6</v>
      </c>
      <c r="M419" s="8">
        <f t="shared" si="95"/>
        <v>1.9101123595505615E-2</v>
      </c>
      <c r="N419" s="16">
        <f t="shared" si="96"/>
        <v>1.4925373134328358E-2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0</v>
      </c>
      <c r="F420" s="7">
        <v>2</v>
      </c>
      <c r="G420" s="8" t="str">
        <f t="shared" si="91"/>
        <v/>
      </c>
      <c r="H420" s="8">
        <f t="shared" si="92"/>
        <v>9.9502487562189048E-4</v>
      </c>
      <c r="I420" s="8" t="str">
        <f t="shared" si="93"/>
        <v/>
      </c>
      <c r="J420" s="8">
        <f t="shared" si="94"/>
        <v>1.6420361247947454E-3</v>
      </c>
      <c r="K420" s="8" t="str">
        <f t="shared" si="97"/>
        <v xml:space="preserve"> </v>
      </c>
      <c r="L420" s="8">
        <f t="shared" si="98"/>
        <v>1</v>
      </c>
      <c r="M420" s="8" t="str">
        <f t="shared" si="95"/>
        <v/>
      </c>
      <c r="N420" s="16">
        <f t="shared" si="96"/>
        <v>9.9502487562189048E-4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10</v>
      </c>
      <c r="D422" s="7">
        <v>6</v>
      </c>
      <c r="E422" s="7">
        <v>5</v>
      </c>
      <c r="F422" s="7">
        <v>3</v>
      </c>
      <c r="G422" s="8">
        <f t="shared" si="91"/>
        <v>1.1235955056179775E-2</v>
      </c>
      <c r="H422" s="8">
        <f t="shared" si="92"/>
        <v>5.9701492537313433E-3</v>
      </c>
      <c r="I422" s="8">
        <f t="shared" si="93"/>
        <v>4.4563279857397506E-3</v>
      </c>
      <c r="J422" s="8">
        <f t="shared" si="94"/>
        <v>2.4630541871921183E-3</v>
      </c>
      <c r="K422" s="8">
        <f t="shared" si="97"/>
        <v>-0.5</v>
      </c>
      <c r="L422" s="8">
        <f t="shared" si="98"/>
        <v>-0.5</v>
      </c>
      <c r="M422" s="8">
        <f t="shared" si="95"/>
        <v>-5.6179775280898875E-3</v>
      </c>
      <c r="N422" s="16">
        <f t="shared" si="96"/>
        <v>-2.9850746268656717E-3</v>
      </c>
    </row>
    <row r="423" spans="1:14" x14ac:dyDescent="0.2">
      <c r="A423" s="27"/>
      <c r="B423" s="24" t="s">
        <v>392</v>
      </c>
      <c r="C423" s="21">
        <v>26</v>
      </c>
      <c r="D423" s="7">
        <v>11</v>
      </c>
      <c r="E423" s="7">
        <v>70</v>
      </c>
      <c r="F423" s="7">
        <v>54</v>
      </c>
      <c r="G423" s="8">
        <f t="shared" si="91"/>
        <v>2.9213483146067417E-2</v>
      </c>
      <c r="H423" s="8">
        <f t="shared" si="92"/>
        <v>1.0945273631840797E-2</v>
      </c>
      <c r="I423" s="8">
        <f t="shared" si="93"/>
        <v>6.2388591800356503E-2</v>
      </c>
      <c r="J423" s="8">
        <f t="shared" si="94"/>
        <v>4.4334975369458129E-2</v>
      </c>
      <c r="K423" s="8">
        <f t="shared" si="97"/>
        <v>1.6923076923076923</v>
      </c>
      <c r="L423" s="8">
        <f t="shared" si="98"/>
        <v>3.9090909090909092</v>
      </c>
      <c r="M423" s="8">
        <f t="shared" si="95"/>
        <v>4.9438202247191011E-2</v>
      </c>
      <c r="N423" s="16">
        <f t="shared" si="96"/>
        <v>4.2786069651741296E-2</v>
      </c>
    </row>
    <row r="424" spans="1:14" x14ac:dyDescent="0.2">
      <c r="A424" s="27"/>
      <c r="B424" s="24" t="s">
        <v>393</v>
      </c>
      <c r="C424" s="21">
        <v>10</v>
      </c>
      <c r="D424" s="7">
        <v>4</v>
      </c>
      <c r="E424" s="7">
        <v>22</v>
      </c>
      <c r="F424" s="7">
        <v>5</v>
      </c>
      <c r="G424" s="8">
        <f t="shared" si="91"/>
        <v>1.1235955056179775E-2</v>
      </c>
      <c r="H424" s="8">
        <f t="shared" si="92"/>
        <v>3.9800995024875619E-3</v>
      </c>
      <c r="I424" s="8">
        <f t="shared" si="93"/>
        <v>1.9607843137254902E-2</v>
      </c>
      <c r="J424" s="8">
        <f t="shared" si="94"/>
        <v>4.1050903119868639E-3</v>
      </c>
      <c r="K424" s="8">
        <f t="shared" si="97"/>
        <v>1.2</v>
      </c>
      <c r="L424" s="8">
        <f t="shared" si="98"/>
        <v>0.25</v>
      </c>
      <c r="M424" s="8">
        <f t="shared" si="95"/>
        <v>1.3483146067415729E-2</v>
      </c>
      <c r="N424" s="16">
        <f t="shared" si="96"/>
        <v>9.9502487562189048E-4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7</v>
      </c>
      <c r="D426" s="7">
        <v>3</v>
      </c>
      <c r="E426" s="7">
        <v>15</v>
      </c>
      <c r="F426" s="7">
        <v>6</v>
      </c>
      <c r="G426" s="8">
        <f t="shared" si="91"/>
        <v>7.8651685393258432E-3</v>
      </c>
      <c r="H426" s="8">
        <f t="shared" si="92"/>
        <v>2.9850746268656717E-3</v>
      </c>
      <c r="I426" s="8">
        <f t="shared" si="93"/>
        <v>1.3368983957219251E-2</v>
      </c>
      <c r="J426" s="8">
        <f t="shared" si="94"/>
        <v>4.9261083743842365E-3</v>
      </c>
      <c r="K426" s="8">
        <f t="shared" si="97"/>
        <v>1.1428571428571428</v>
      </c>
      <c r="L426" s="8">
        <f t="shared" si="98"/>
        <v>1</v>
      </c>
      <c r="M426" s="8">
        <f t="shared" si="95"/>
        <v>8.988764044943821E-3</v>
      </c>
      <c r="N426" s="16">
        <f t="shared" si="96"/>
        <v>2.9850746268656717E-3</v>
      </c>
    </row>
    <row r="427" spans="1:14" ht="25.5" x14ac:dyDescent="0.2">
      <c r="A427" s="27"/>
      <c r="B427" s="24" t="s">
        <v>396</v>
      </c>
      <c r="C427" s="21">
        <v>0</v>
      </c>
      <c r="D427" s="7">
        <v>1</v>
      </c>
      <c r="E427" s="7">
        <v>1</v>
      </c>
      <c r="F427" s="7">
        <v>0</v>
      </c>
      <c r="G427" s="8" t="str">
        <f t="shared" si="91"/>
        <v/>
      </c>
      <c r="H427" s="8">
        <f t="shared" si="92"/>
        <v>9.9502487562189048E-4</v>
      </c>
      <c r="I427" s="8">
        <f t="shared" si="93"/>
        <v>8.9126559714795004E-4</v>
      </c>
      <c r="J427" s="8" t="str">
        <f t="shared" si="94"/>
        <v/>
      </c>
      <c r="K427" s="8">
        <f t="shared" si="97"/>
        <v>1</v>
      </c>
      <c r="L427" s="8">
        <f t="shared" si="98"/>
        <v>-1</v>
      </c>
      <c r="M427" s="8" t="str">
        <f t="shared" si="95"/>
        <v/>
      </c>
      <c r="N427" s="16">
        <f t="shared" si="96"/>
        <v>-9.9502487562189048E-4</v>
      </c>
    </row>
    <row r="428" spans="1:14" x14ac:dyDescent="0.2">
      <c r="A428" s="27"/>
      <c r="B428" s="24" t="s">
        <v>397</v>
      </c>
      <c r="C428" s="21">
        <v>4</v>
      </c>
      <c r="D428" s="7">
        <v>2</v>
      </c>
      <c r="E428" s="7">
        <v>0</v>
      </c>
      <c r="F428" s="7">
        <v>1</v>
      </c>
      <c r="G428" s="8">
        <f t="shared" si="91"/>
        <v>4.4943820224719105E-3</v>
      </c>
      <c r="H428" s="8">
        <f t="shared" si="92"/>
        <v>1.990049751243781E-3</v>
      </c>
      <c r="I428" s="8" t="str">
        <f t="shared" si="93"/>
        <v/>
      </c>
      <c r="J428" s="8">
        <f t="shared" si="94"/>
        <v>8.2101806239737272E-4</v>
      </c>
      <c r="K428" s="8">
        <f t="shared" si="97"/>
        <v>-1</v>
      </c>
      <c r="L428" s="8">
        <f t="shared" si="98"/>
        <v>-0.5</v>
      </c>
      <c r="M428" s="8">
        <f t="shared" si="95"/>
        <v>-4.4943820224719105E-3</v>
      </c>
      <c r="N428" s="16">
        <f t="shared" si="96"/>
        <v>-9.9502487562189048E-4</v>
      </c>
    </row>
    <row r="429" spans="1:14" x14ac:dyDescent="0.2">
      <c r="A429" s="27"/>
      <c r="B429" s="24" t="s">
        <v>398</v>
      </c>
      <c r="C429" s="21">
        <v>1</v>
      </c>
      <c r="D429" s="7">
        <v>0</v>
      </c>
      <c r="E429" s="7">
        <v>0</v>
      </c>
      <c r="F429" s="7">
        <v>1</v>
      </c>
      <c r="G429" s="8">
        <f t="shared" si="91"/>
        <v>1.1235955056179776E-3</v>
      </c>
      <c r="H429" s="8" t="str">
        <f t="shared" si="92"/>
        <v/>
      </c>
      <c r="I429" s="8" t="str">
        <f t="shared" si="93"/>
        <v/>
      </c>
      <c r="J429" s="8">
        <f t="shared" si="94"/>
        <v>8.2101806239737272E-4</v>
      </c>
      <c r="K429" s="8">
        <f t="shared" si="97"/>
        <v>-1</v>
      </c>
      <c r="L429" s="8">
        <f t="shared" si="98"/>
        <v>1</v>
      </c>
      <c r="M429" s="8">
        <f t="shared" si="95"/>
        <v>-1.1235955056179776E-3</v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2</v>
      </c>
      <c r="F430" s="7">
        <v>7</v>
      </c>
      <c r="G430" s="8" t="str">
        <f t="shared" si="91"/>
        <v/>
      </c>
      <c r="H430" s="8" t="str">
        <f t="shared" si="92"/>
        <v/>
      </c>
      <c r="I430" s="8">
        <f t="shared" si="93"/>
        <v>1.7825311942959001E-3</v>
      </c>
      <c r="J430" s="8">
        <f t="shared" si="94"/>
        <v>5.7471264367816091E-3</v>
      </c>
      <c r="K430" s="8">
        <f t="shared" si="97"/>
        <v>1</v>
      </c>
      <c r="L430" s="8">
        <f t="shared" si="98"/>
        <v>1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1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8.9126559714795004E-4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9.9502487562189048E-4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-9.9502487562189048E-4</v>
      </c>
    </row>
    <row r="434" spans="1:14" x14ac:dyDescent="0.2">
      <c r="A434" s="27"/>
      <c r="B434" s="24" t="s">
        <v>403</v>
      </c>
      <c r="C434" s="21">
        <v>0</v>
      </c>
      <c r="D434" s="7">
        <v>4</v>
      </c>
      <c r="E434" s="7">
        <v>0</v>
      </c>
      <c r="F434" s="7">
        <v>3</v>
      </c>
      <c r="G434" s="8" t="str">
        <f t="shared" si="91"/>
        <v/>
      </c>
      <c r="H434" s="8">
        <f t="shared" si="92"/>
        <v>3.9800995024875619E-3</v>
      </c>
      <c r="I434" s="8" t="str">
        <f t="shared" si="93"/>
        <v/>
      </c>
      <c r="J434" s="8">
        <f t="shared" si="94"/>
        <v>2.4630541871921183E-3</v>
      </c>
      <c r="K434" s="8" t="str">
        <f t="shared" si="97"/>
        <v xml:space="preserve"> </v>
      </c>
      <c r="L434" s="8">
        <f t="shared" si="98"/>
        <v>-0.25</v>
      </c>
      <c r="M434" s="8" t="str">
        <f t="shared" si="95"/>
        <v/>
      </c>
      <c r="N434" s="16">
        <f t="shared" si="96"/>
        <v>-9.9502487562189048E-4</v>
      </c>
    </row>
    <row r="435" spans="1:14" x14ac:dyDescent="0.2">
      <c r="A435" s="27"/>
      <c r="B435" s="24" t="s">
        <v>404</v>
      </c>
      <c r="C435" s="21">
        <v>10</v>
      </c>
      <c r="D435" s="7">
        <v>8</v>
      </c>
      <c r="E435" s="7">
        <v>38</v>
      </c>
      <c r="F435" s="7">
        <v>21</v>
      </c>
      <c r="G435" s="8">
        <f t="shared" ref="G435:G498" si="99">+IF(C435=0,"",C435/C$371)</f>
        <v>1.1235955056179775E-2</v>
      </c>
      <c r="H435" s="8">
        <f t="shared" ref="H435:H498" si="100">+IF(D435=0,"",D435/D$371)</f>
        <v>7.9601990049751239E-3</v>
      </c>
      <c r="I435" s="8">
        <f t="shared" ref="I435:I498" si="101">+IF(E435=0,"",E435/E$371)</f>
        <v>3.3868092691622102E-2</v>
      </c>
      <c r="J435" s="8">
        <f t="shared" ref="J435:J498" si="102">+IF(F435=0,"",F435/F$371)</f>
        <v>1.7241379310344827E-2</v>
      </c>
      <c r="K435" s="8">
        <f t="shared" si="97"/>
        <v>2.8</v>
      </c>
      <c r="L435" s="8">
        <f t="shared" si="98"/>
        <v>1.625</v>
      </c>
      <c r="M435" s="8">
        <f t="shared" ref="M435:M498" si="103">+IF(OR(AND(G435=""),(K435="")),"",G435*K435)</f>
        <v>3.1460674157303366E-2</v>
      </c>
      <c r="N435" s="16">
        <f t="shared" ref="N435:N498" si="104">+IF(OR(AND(H435=""),(L435="")),"",H435*L435)</f>
        <v>1.2935323383084577E-2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3</v>
      </c>
      <c r="F437" s="7">
        <v>3</v>
      </c>
      <c r="G437" s="8" t="str">
        <f t="shared" si="99"/>
        <v/>
      </c>
      <c r="H437" s="8" t="str">
        <f t="shared" si="100"/>
        <v/>
      </c>
      <c r="I437" s="8">
        <f t="shared" si="101"/>
        <v>2.6737967914438501E-3</v>
      </c>
      <c r="J437" s="8">
        <f t="shared" si="102"/>
        <v>2.4630541871921183E-3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8.2101806239737272E-4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1</v>
      </c>
      <c r="D440" s="7">
        <v>0</v>
      </c>
      <c r="E440" s="7">
        <v>0</v>
      </c>
      <c r="F440" s="7">
        <v>0</v>
      </c>
      <c r="G440" s="8">
        <f t="shared" si="99"/>
        <v>1.1235955056179776E-3</v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 t="str">
        <f t="shared" si="106"/>
        <v xml:space="preserve"> </v>
      </c>
      <c r="M440" s="8">
        <f t="shared" si="103"/>
        <v>-1.1235955056179776E-3</v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1</v>
      </c>
      <c r="E442" s="7">
        <v>1</v>
      </c>
      <c r="F442" s="7">
        <v>0</v>
      </c>
      <c r="G442" s="8" t="str">
        <f t="shared" si="99"/>
        <v/>
      </c>
      <c r="H442" s="8">
        <f t="shared" si="100"/>
        <v>9.9502487562189048E-4</v>
      </c>
      <c r="I442" s="8">
        <f t="shared" si="101"/>
        <v>8.9126559714795004E-4</v>
      </c>
      <c r="J442" s="8" t="str">
        <f t="shared" si="102"/>
        <v/>
      </c>
      <c r="K442" s="8">
        <f t="shared" si="105"/>
        <v>1</v>
      </c>
      <c r="L442" s="8">
        <f t="shared" si="106"/>
        <v>-1</v>
      </c>
      <c r="M442" s="8" t="str">
        <f t="shared" si="103"/>
        <v/>
      </c>
      <c r="N442" s="16">
        <f t="shared" si="104"/>
        <v>-9.9502487562189048E-4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8.2101806239737272E-4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2</v>
      </c>
      <c r="E445" s="7">
        <v>0</v>
      </c>
      <c r="F445" s="7">
        <v>5</v>
      </c>
      <c r="G445" s="8" t="str">
        <f t="shared" si="99"/>
        <v/>
      </c>
      <c r="H445" s="8">
        <f t="shared" si="100"/>
        <v>1.990049751243781E-3</v>
      </c>
      <c r="I445" s="8" t="str">
        <f t="shared" si="101"/>
        <v/>
      </c>
      <c r="J445" s="8">
        <f t="shared" si="102"/>
        <v>4.1050903119868639E-3</v>
      </c>
      <c r="K445" s="8" t="str">
        <f t="shared" si="105"/>
        <v xml:space="preserve"> </v>
      </c>
      <c r="L445" s="8">
        <f t="shared" si="106"/>
        <v>1.5</v>
      </c>
      <c r="M445" s="8" t="str">
        <f t="shared" si="103"/>
        <v/>
      </c>
      <c r="N445" s="16">
        <f t="shared" si="104"/>
        <v>2.9850746268656712E-3</v>
      </c>
    </row>
    <row r="446" spans="1:14" x14ac:dyDescent="0.2">
      <c r="A446" s="27"/>
      <c r="B446" s="24" t="s">
        <v>415</v>
      </c>
      <c r="C446" s="21">
        <v>74</v>
      </c>
      <c r="D446" s="7">
        <v>105</v>
      </c>
      <c r="E446" s="7">
        <v>84</v>
      </c>
      <c r="F446" s="7">
        <v>96</v>
      </c>
      <c r="G446" s="8">
        <f t="shared" si="99"/>
        <v>8.3146067415730343E-2</v>
      </c>
      <c r="H446" s="8">
        <f t="shared" si="100"/>
        <v>0.1044776119402985</v>
      </c>
      <c r="I446" s="8">
        <f t="shared" si="101"/>
        <v>7.4866310160427801E-2</v>
      </c>
      <c r="J446" s="8">
        <f t="shared" si="102"/>
        <v>7.8817733990147784E-2</v>
      </c>
      <c r="K446" s="8">
        <f t="shared" si="105"/>
        <v>0.13513513513513514</v>
      </c>
      <c r="L446" s="8">
        <f t="shared" si="106"/>
        <v>-8.5714285714285715E-2</v>
      </c>
      <c r="M446" s="8">
        <f t="shared" si="103"/>
        <v>1.1235955056179777E-2</v>
      </c>
      <c r="N446" s="16">
        <f t="shared" si="104"/>
        <v>-8.9552238805970154E-3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0</v>
      </c>
      <c r="F447" s="7">
        <v>1</v>
      </c>
      <c r="G447" s="8">
        <f t="shared" si="99"/>
        <v>1.1235955056179776E-3</v>
      </c>
      <c r="H447" s="8" t="str">
        <f t="shared" si="100"/>
        <v/>
      </c>
      <c r="I447" s="8" t="str">
        <f t="shared" si="101"/>
        <v/>
      </c>
      <c r="J447" s="8">
        <f t="shared" si="102"/>
        <v>8.2101806239737272E-4</v>
      </c>
      <c r="K447" s="8">
        <f t="shared" si="105"/>
        <v>-1</v>
      </c>
      <c r="L447" s="8">
        <f t="shared" si="106"/>
        <v>1</v>
      </c>
      <c r="M447" s="8">
        <f t="shared" si="103"/>
        <v>-1.1235955056179776E-3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1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8.9126559714795004E-4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8</v>
      </c>
      <c r="D449" s="7">
        <v>0</v>
      </c>
      <c r="E449" s="7">
        <v>1</v>
      </c>
      <c r="F449" s="7">
        <v>0</v>
      </c>
      <c r="G449" s="8">
        <f t="shared" si="99"/>
        <v>8.988764044943821E-3</v>
      </c>
      <c r="H449" s="8" t="str">
        <f t="shared" si="100"/>
        <v/>
      </c>
      <c r="I449" s="8">
        <f t="shared" si="101"/>
        <v>8.9126559714795004E-4</v>
      </c>
      <c r="J449" s="8" t="str">
        <f t="shared" si="102"/>
        <v/>
      </c>
      <c r="K449" s="8">
        <f t="shared" si="105"/>
        <v>-0.875</v>
      </c>
      <c r="L449" s="8" t="str">
        <f t="shared" si="106"/>
        <v xml:space="preserve"> </v>
      </c>
      <c r="M449" s="8">
        <f t="shared" si="103"/>
        <v>-7.8651685393258432E-3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0</v>
      </c>
      <c r="D450" s="7">
        <v>1</v>
      </c>
      <c r="E450" s="7">
        <v>1</v>
      </c>
      <c r="F450" s="7">
        <v>0</v>
      </c>
      <c r="G450" s="8" t="str">
        <f t="shared" si="99"/>
        <v/>
      </c>
      <c r="H450" s="8">
        <f t="shared" si="100"/>
        <v>9.9502487562189048E-4</v>
      </c>
      <c r="I450" s="8">
        <f t="shared" si="101"/>
        <v>8.9126559714795004E-4</v>
      </c>
      <c r="J450" s="8" t="str">
        <f t="shared" si="102"/>
        <v/>
      </c>
      <c r="K450" s="8">
        <f t="shared" si="105"/>
        <v>1</v>
      </c>
      <c r="L450" s="8">
        <f t="shared" si="106"/>
        <v>-1</v>
      </c>
      <c r="M450" s="8" t="str">
        <f t="shared" si="103"/>
        <v/>
      </c>
      <c r="N450" s="16">
        <f t="shared" si="104"/>
        <v>-9.9502487562189048E-4</v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1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>
        <f t="shared" si="102"/>
        <v>8.2101806239737272E-4</v>
      </c>
      <c r="K451" s="8" t="str">
        <f t="shared" si="105"/>
        <v xml:space="preserve"> </v>
      </c>
      <c r="L451" s="8">
        <f t="shared" si="106"/>
        <v>1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</v>
      </c>
      <c r="D454" s="7">
        <v>0</v>
      </c>
      <c r="E454" s="7">
        <v>2</v>
      </c>
      <c r="F454" s="7">
        <v>0</v>
      </c>
      <c r="G454" s="8">
        <f t="shared" si="99"/>
        <v>1.1235955056179776E-3</v>
      </c>
      <c r="H454" s="8" t="str">
        <f t="shared" si="100"/>
        <v/>
      </c>
      <c r="I454" s="8">
        <f t="shared" si="101"/>
        <v>1.7825311942959001E-3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>
        <f t="shared" si="103"/>
        <v>1.1235955056179776E-3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8.2101806239737272E-4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9.9502487562189048E-4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-9.9502487562189048E-4</v>
      </c>
    </row>
    <row r="460" spans="1:14" ht="25.5" x14ac:dyDescent="0.2">
      <c r="A460" s="27"/>
      <c r="B460" s="24" t="s">
        <v>429</v>
      </c>
      <c r="C460" s="21">
        <v>5</v>
      </c>
      <c r="D460" s="7">
        <v>42</v>
      </c>
      <c r="E460" s="7">
        <v>51</v>
      </c>
      <c r="F460" s="7">
        <v>135</v>
      </c>
      <c r="G460" s="8">
        <f t="shared" si="99"/>
        <v>5.6179775280898875E-3</v>
      </c>
      <c r="H460" s="8">
        <f t="shared" si="100"/>
        <v>4.1791044776119404E-2</v>
      </c>
      <c r="I460" s="8">
        <f t="shared" si="101"/>
        <v>4.5454545454545456E-2</v>
      </c>
      <c r="J460" s="8">
        <f t="shared" si="102"/>
        <v>0.11083743842364532</v>
      </c>
      <c r="K460" s="8">
        <f t="shared" si="105"/>
        <v>9.1999999999999993</v>
      </c>
      <c r="L460" s="8">
        <f t="shared" si="106"/>
        <v>2.2142857142857144</v>
      </c>
      <c r="M460" s="8">
        <f t="shared" si="103"/>
        <v>5.1685393258426963E-2</v>
      </c>
      <c r="N460" s="16">
        <f t="shared" si="104"/>
        <v>9.2537313432835833E-2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1</v>
      </c>
      <c r="D462" s="7">
        <v>0</v>
      </c>
      <c r="E462" s="7">
        <v>0</v>
      </c>
      <c r="F462" s="7">
        <v>1</v>
      </c>
      <c r="G462" s="8">
        <f t="shared" si="99"/>
        <v>1.1235955056179776E-3</v>
      </c>
      <c r="H462" s="8" t="str">
        <f t="shared" si="100"/>
        <v/>
      </c>
      <c r="I462" s="8" t="str">
        <f t="shared" si="101"/>
        <v/>
      </c>
      <c r="J462" s="8">
        <f t="shared" si="102"/>
        <v>8.2101806239737272E-4</v>
      </c>
      <c r="K462" s="8">
        <f t="shared" si="105"/>
        <v>-1</v>
      </c>
      <c r="L462" s="8">
        <f t="shared" si="106"/>
        <v>1</v>
      </c>
      <c r="M462" s="8">
        <f t="shared" si="103"/>
        <v>-1.1235955056179776E-3</v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8.2101806239737272E-4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3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2.9850746268656717E-3</v>
      </c>
      <c r="I465" s="8" t="str">
        <f t="shared" si="101"/>
        <v/>
      </c>
      <c r="J465" s="8">
        <f t="shared" si="102"/>
        <v>1.6420361247947454E-3</v>
      </c>
      <c r="K465" s="8" t="str">
        <f t="shared" si="105"/>
        <v xml:space="preserve"> </v>
      </c>
      <c r="L465" s="8">
        <f t="shared" si="106"/>
        <v>-0.33333333333333331</v>
      </c>
      <c r="M465" s="8" t="str">
        <f t="shared" si="103"/>
        <v/>
      </c>
      <c r="N465" s="16">
        <f t="shared" si="104"/>
        <v>-9.9502487562189048E-4</v>
      </c>
    </row>
    <row r="466" spans="1:14" x14ac:dyDescent="0.2">
      <c r="A466" s="27"/>
      <c r="B466" s="24" t="s">
        <v>435</v>
      </c>
      <c r="C466" s="21">
        <v>0</v>
      </c>
      <c r="D466" s="7">
        <v>3</v>
      </c>
      <c r="E466" s="7">
        <v>0</v>
      </c>
      <c r="F466" s="7">
        <v>2</v>
      </c>
      <c r="G466" s="8" t="str">
        <f t="shared" si="99"/>
        <v/>
      </c>
      <c r="H466" s="8">
        <f t="shared" si="100"/>
        <v>2.9850746268656717E-3</v>
      </c>
      <c r="I466" s="8" t="str">
        <f t="shared" si="101"/>
        <v/>
      </c>
      <c r="J466" s="8">
        <f t="shared" si="102"/>
        <v>1.6420361247947454E-3</v>
      </c>
      <c r="K466" s="8" t="str">
        <f t="shared" si="105"/>
        <v xml:space="preserve"> </v>
      </c>
      <c r="L466" s="8">
        <f t="shared" si="106"/>
        <v>-0.33333333333333331</v>
      </c>
      <c r="M466" s="8" t="str">
        <f t="shared" si="103"/>
        <v/>
      </c>
      <c r="N466" s="16">
        <f t="shared" si="104"/>
        <v>-9.9502487562189048E-4</v>
      </c>
    </row>
    <row r="467" spans="1:14" x14ac:dyDescent="0.2">
      <c r="A467" s="27"/>
      <c r="B467" s="24" t="s">
        <v>436</v>
      </c>
      <c r="C467" s="21">
        <v>1</v>
      </c>
      <c r="D467" s="7">
        <v>6</v>
      </c>
      <c r="E467" s="7">
        <v>0</v>
      </c>
      <c r="F467" s="7">
        <v>6</v>
      </c>
      <c r="G467" s="8">
        <f t="shared" si="99"/>
        <v>1.1235955056179776E-3</v>
      </c>
      <c r="H467" s="8">
        <f t="shared" si="100"/>
        <v>5.9701492537313433E-3</v>
      </c>
      <c r="I467" s="8" t="str">
        <f t="shared" si="101"/>
        <v/>
      </c>
      <c r="J467" s="8">
        <f t="shared" si="102"/>
        <v>4.9261083743842365E-3</v>
      </c>
      <c r="K467" s="8">
        <f t="shared" si="105"/>
        <v>-1</v>
      </c>
      <c r="L467" s="8">
        <f t="shared" si="106"/>
        <v>0</v>
      </c>
      <c r="M467" s="8">
        <f t="shared" si="103"/>
        <v>-1.1235955056179776E-3</v>
      </c>
      <c r="N467" s="16">
        <f t="shared" si="104"/>
        <v>0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8.2101806239737272E-4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23</v>
      </c>
      <c r="E469" s="7">
        <v>1</v>
      </c>
      <c r="F469" s="7">
        <v>4</v>
      </c>
      <c r="G469" s="8" t="str">
        <f t="shared" si="99"/>
        <v/>
      </c>
      <c r="H469" s="8">
        <f t="shared" si="100"/>
        <v>2.2885572139303482E-2</v>
      </c>
      <c r="I469" s="8">
        <f t="shared" si="101"/>
        <v>8.9126559714795004E-4</v>
      </c>
      <c r="J469" s="8">
        <f t="shared" si="102"/>
        <v>3.2840722495894909E-3</v>
      </c>
      <c r="K469" s="8">
        <f t="shared" si="105"/>
        <v>1</v>
      </c>
      <c r="L469" s="8">
        <f t="shared" si="106"/>
        <v>-0.82608695652173914</v>
      </c>
      <c r="M469" s="8" t="str">
        <f t="shared" si="103"/>
        <v/>
      </c>
      <c r="N469" s="16">
        <f t="shared" si="104"/>
        <v>-1.8905472636815919E-2</v>
      </c>
    </row>
    <row r="470" spans="1:14" x14ac:dyDescent="0.2">
      <c r="A470" s="27"/>
      <c r="B470" s="24" t="s">
        <v>439</v>
      </c>
      <c r="C470" s="21">
        <v>7</v>
      </c>
      <c r="D470" s="7">
        <v>7</v>
      </c>
      <c r="E470" s="7">
        <v>13</v>
      </c>
      <c r="F470" s="7">
        <v>14</v>
      </c>
      <c r="G470" s="8">
        <f t="shared" si="99"/>
        <v>7.8651685393258432E-3</v>
      </c>
      <c r="H470" s="8">
        <f t="shared" si="100"/>
        <v>6.965174129353234E-3</v>
      </c>
      <c r="I470" s="8">
        <f t="shared" si="101"/>
        <v>1.1586452762923352E-2</v>
      </c>
      <c r="J470" s="8">
        <f t="shared" si="102"/>
        <v>1.1494252873563218E-2</v>
      </c>
      <c r="K470" s="8">
        <f t="shared" si="105"/>
        <v>0.8571428571428571</v>
      </c>
      <c r="L470" s="8">
        <f t="shared" si="106"/>
        <v>1</v>
      </c>
      <c r="M470" s="8">
        <f t="shared" si="103"/>
        <v>6.7415730337078653E-3</v>
      </c>
      <c r="N470" s="16">
        <f t="shared" si="104"/>
        <v>6.965174129353234E-3</v>
      </c>
    </row>
    <row r="471" spans="1:14" x14ac:dyDescent="0.2">
      <c r="A471" s="27"/>
      <c r="B471" s="24" t="s">
        <v>440</v>
      </c>
      <c r="C471" s="21">
        <v>6</v>
      </c>
      <c r="D471" s="7">
        <v>6</v>
      </c>
      <c r="E471" s="7">
        <v>16</v>
      </c>
      <c r="F471" s="7">
        <v>14</v>
      </c>
      <c r="G471" s="8">
        <f t="shared" si="99"/>
        <v>6.7415730337078653E-3</v>
      </c>
      <c r="H471" s="8">
        <f t="shared" si="100"/>
        <v>5.9701492537313433E-3</v>
      </c>
      <c r="I471" s="8">
        <f t="shared" si="101"/>
        <v>1.4260249554367201E-2</v>
      </c>
      <c r="J471" s="8">
        <f t="shared" si="102"/>
        <v>1.1494252873563218E-2</v>
      </c>
      <c r="K471" s="8">
        <f t="shared" si="105"/>
        <v>1.6666666666666667</v>
      </c>
      <c r="L471" s="8">
        <f t="shared" si="106"/>
        <v>1.3333333333333333</v>
      </c>
      <c r="M471" s="8">
        <f t="shared" si="103"/>
        <v>1.1235955056179777E-2</v>
      </c>
      <c r="N471" s="16">
        <f t="shared" si="104"/>
        <v>7.9601990049751239E-3</v>
      </c>
    </row>
    <row r="472" spans="1:14" x14ac:dyDescent="0.2">
      <c r="A472" s="27"/>
      <c r="B472" s="24" t="s">
        <v>441</v>
      </c>
      <c r="C472" s="21">
        <v>11</v>
      </c>
      <c r="D472" s="7">
        <v>7</v>
      </c>
      <c r="E472" s="7">
        <v>3</v>
      </c>
      <c r="F472" s="7">
        <v>2</v>
      </c>
      <c r="G472" s="8">
        <f t="shared" si="99"/>
        <v>1.2359550561797753E-2</v>
      </c>
      <c r="H472" s="8">
        <f t="shared" si="100"/>
        <v>6.965174129353234E-3</v>
      </c>
      <c r="I472" s="8">
        <f t="shared" si="101"/>
        <v>2.6737967914438501E-3</v>
      </c>
      <c r="J472" s="8">
        <f t="shared" si="102"/>
        <v>1.6420361247947454E-3</v>
      </c>
      <c r="K472" s="8">
        <f t="shared" si="105"/>
        <v>-0.72727272727272729</v>
      </c>
      <c r="L472" s="8">
        <f t="shared" si="106"/>
        <v>-0.7142857142857143</v>
      </c>
      <c r="M472" s="8">
        <f t="shared" si="103"/>
        <v>-8.988764044943821E-3</v>
      </c>
      <c r="N472" s="16">
        <f t="shared" si="104"/>
        <v>-4.9751243781094526E-3</v>
      </c>
    </row>
    <row r="473" spans="1:14" x14ac:dyDescent="0.2">
      <c r="A473" s="27"/>
      <c r="B473" s="24" t="s">
        <v>442</v>
      </c>
      <c r="C473" s="21">
        <v>9</v>
      </c>
      <c r="D473" s="7">
        <v>65</v>
      </c>
      <c r="E473" s="7">
        <v>9</v>
      </c>
      <c r="F473" s="7">
        <v>5</v>
      </c>
      <c r="G473" s="8">
        <f t="shared" si="99"/>
        <v>1.0112359550561797E-2</v>
      </c>
      <c r="H473" s="8">
        <f t="shared" si="100"/>
        <v>6.4676616915422883E-2</v>
      </c>
      <c r="I473" s="8">
        <f t="shared" si="101"/>
        <v>8.0213903743315516E-3</v>
      </c>
      <c r="J473" s="8">
        <f t="shared" si="102"/>
        <v>4.1050903119868639E-3</v>
      </c>
      <c r="K473" s="8">
        <f t="shared" si="105"/>
        <v>0</v>
      </c>
      <c r="L473" s="8">
        <f t="shared" si="106"/>
        <v>-0.92307692307692313</v>
      </c>
      <c r="M473" s="8">
        <f t="shared" si="103"/>
        <v>0</v>
      </c>
      <c r="N473" s="16">
        <f t="shared" si="104"/>
        <v>-5.9701492537313432E-2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1</v>
      </c>
      <c r="E476" s="7">
        <v>4</v>
      </c>
      <c r="F476" s="7">
        <v>2</v>
      </c>
      <c r="G476" s="8" t="str">
        <f t="shared" si="99"/>
        <v/>
      </c>
      <c r="H476" s="8">
        <f t="shared" si="100"/>
        <v>9.9502487562189048E-4</v>
      </c>
      <c r="I476" s="8">
        <f t="shared" si="101"/>
        <v>3.5650623885918001E-3</v>
      </c>
      <c r="J476" s="8">
        <f t="shared" si="102"/>
        <v>1.6420361247947454E-3</v>
      </c>
      <c r="K476" s="8">
        <f t="shared" si="105"/>
        <v>1</v>
      </c>
      <c r="L476" s="8">
        <f t="shared" si="106"/>
        <v>1</v>
      </c>
      <c r="M476" s="8" t="str">
        <f t="shared" si="103"/>
        <v/>
      </c>
      <c r="N476" s="16">
        <f t="shared" si="104"/>
        <v>9.9502487562189048E-4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2</v>
      </c>
      <c r="E478" s="7">
        <v>1</v>
      </c>
      <c r="F478" s="7">
        <v>1</v>
      </c>
      <c r="G478" s="8" t="str">
        <f t="shared" si="99"/>
        <v/>
      </c>
      <c r="H478" s="8">
        <f t="shared" si="100"/>
        <v>1.990049751243781E-3</v>
      </c>
      <c r="I478" s="8">
        <f t="shared" si="101"/>
        <v>8.9126559714795004E-4</v>
      </c>
      <c r="J478" s="8">
        <f t="shared" si="102"/>
        <v>8.2101806239737272E-4</v>
      </c>
      <c r="K478" s="8">
        <f t="shared" si="105"/>
        <v>1</v>
      </c>
      <c r="L478" s="8">
        <f t="shared" si="106"/>
        <v>-0.5</v>
      </c>
      <c r="M478" s="8" t="str">
        <f t="shared" si="103"/>
        <v/>
      </c>
      <c r="N478" s="16">
        <f t="shared" si="104"/>
        <v>-9.9502487562189048E-4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1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8.9126559714795004E-4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5</v>
      </c>
      <c r="E481" s="7">
        <v>0</v>
      </c>
      <c r="F481" s="7">
        <v>4</v>
      </c>
      <c r="G481" s="8" t="str">
        <f t="shared" si="99"/>
        <v/>
      </c>
      <c r="H481" s="8">
        <f t="shared" si="100"/>
        <v>4.9751243781094526E-3</v>
      </c>
      <c r="I481" s="8" t="str">
        <f t="shared" si="101"/>
        <v/>
      </c>
      <c r="J481" s="8">
        <f t="shared" si="102"/>
        <v>3.2840722495894909E-3</v>
      </c>
      <c r="K481" s="8" t="str">
        <f t="shared" si="105"/>
        <v xml:space="preserve"> </v>
      </c>
      <c r="L481" s="8">
        <f t="shared" si="106"/>
        <v>-0.2</v>
      </c>
      <c r="M481" s="8" t="str">
        <f t="shared" si="103"/>
        <v/>
      </c>
      <c r="N481" s="16">
        <f t="shared" si="104"/>
        <v>-9.9502487562189048E-4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1</v>
      </c>
      <c r="D483" s="7">
        <v>0</v>
      </c>
      <c r="E483" s="7">
        <v>1</v>
      </c>
      <c r="F483" s="7">
        <v>3</v>
      </c>
      <c r="G483" s="8">
        <f t="shared" si="99"/>
        <v>1.1235955056179776E-3</v>
      </c>
      <c r="H483" s="8" t="str">
        <f t="shared" si="100"/>
        <v/>
      </c>
      <c r="I483" s="8">
        <f t="shared" si="101"/>
        <v>8.9126559714795004E-4</v>
      </c>
      <c r="J483" s="8">
        <f t="shared" si="102"/>
        <v>2.4630541871921183E-3</v>
      </c>
      <c r="K483" s="8">
        <f t="shared" si="105"/>
        <v>0</v>
      </c>
      <c r="L483" s="8">
        <f t="shared" si="106"/>
        <v>1</v>
      </c>
      <c r="M483" s="8">
        <f t="shared" si="103"/>
        <v>0</v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1</v>
      </c>
      <c r="D484" s="7">
        <v>0</v>
      </c>
      <c r="E484" s="7">
        <v>10</v>
      </c>
      <c r="F484" s="7">
        <v>15</v>
      </c>
      <c r="G484" s="8">
        <f t="shared" si="99"/>
        <v>1.1235955056179776E-3</v>
      </c>
      <c r="H484" s="8" t="str">
        <f t="shared" si="100"/>
        <v/>
      </c>
      <c r="I484" s="8">
        <f t="shared" si="101"/>
        <v>8.9126559714795012E-3</v>
      </c>
      <c r="J484" s="8">
        <f t="shared" si="102"/>
        <v>1.2315270935960592E-2</v>
      </c>
      <c r="K484" s="8">
        <f t="shared" si="105"/>
        <v>9</v>
      </c>
      <c r="L484" s="8">
        <f t="shared" si="106"/>
        <v>1</v>
      </c>
      <c r="M484" s="8">
        <f t="shared" si="103"/>
        <v>1.0112359550561799E-2</v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1</v>
      </c>
      <c r="D485" s="7">
        <v>2</v>
      </c>
      <c r="E485" s="7">
        <v>0</v>
      </c>
      <c r="F485" s="7">
        <v>3</v>
      </c>
      <c r="G485" s="8">
        <f t="shared" si="99"/>
        <v>1.1235955056179776E-3</v>
      </c>
      <c r="H485" s="8">
        <f t="shared" si="100"/>
        <v>1.990049751243781E-3</v>
      </c>
      <c r="I485" s="8" t="str">
        <f t="shared" si="101"/>
        <v/>
      </c>
      <c r="J485" s="8">
        <f t="shared" si="102"/>
        <v>2.4630541871921183E-3</v>
      </c>
      <c r="K485" s="8">
        <f t="shared" si="105"/>
        <v>-1</v>
      </c>
      <c r="L485" s="8">
        <f t="shared" si="106"/>
        <v>0.5</v>
      </c>
      <c r="M485" s="8">
        <f t="shared" si="103"/>
        <v>-1.1235955056179776E-3</v>
      </c>
      <c r="N485" s="16">
        <f t="shared" si="104"/>
        <v>9.9502487562189048E-4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9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8.9552238805970154E-3</v>
      </c>
      <c r="I487" s="8" t="str">
        <f t="shared" si="101"/>
        <v/>
      </c>
      <c r="J487" s="8">
        <f t="shared" si="102"/>
        <v>8.2101806239737272E-4</v>
      </c>
      <c r="K487" s="8" t="str">
        <f t="shared" si="105"/>
        <v xml:space="preserve"> </v>
      </c>
      <c r="L487" s="8">
        <f t="shared" si="106"/>
        <v>-0.88888888888888884</v>
      </c>
      <c r="M487" s="8" t="str">
        <f t="shared" si="103"/>
        <v/>
      </c>
      <c r="N487" s="16">
        <f t="shared" si="104"/>
        <v>-7.9601990049751239E-3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8.2101806239737272E-4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2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1.6420361247947454E-3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3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2.9850746268656717E-3</v>
      </c>
      <c r="I492" s="8" t="str">
        <f t="shared" si="101"/>
        <v/>
      </c>
      <c r="J492" s="8">
        <f t="shared" si="102"/>
        <v>8.2101806239737272E-4</v>
      </c>
      <c r="K492" s="8" t="str">
        <f t="shared" si="105"/>
        <v xml:space="preserve"> </v>
      </c>
      <c r="L492" s="8">
        <f t="shared" si="106"/>
        <v>-0.66666666666666663</v>
      </c>
      <c r="M492" s="8" t="str">
        <f t="shared" si="103"/>
        <v/>
      </c>
      <c r="N492" s="16">
        <f t="shared" si="104"/>
        <v>-1.990049751243781E-3</v>
      </c>
    </row>
    <row r="493" spans="1:14" x14ac:dyDescent="0.2">
      <c r="A493" s="27"/>
      <c r="B493" s="24" t="s">
        <v>462</v>
      </c>
      <c r="C493" s="21">
        <v>1</v>
      </c>
      <c r="D493" s="7">
        <v>14</v>
      </c>
      <c r="E493" s="7">
        <v>0</v>
      </c>
      <c r="F493" s="7">
        <v>12</v>
      </c>
      <c r="G493" s="8">
        <f t="shared" si="99"/>
        <v>1.1235955056179776E-3</v>
      </c>
      <c r="H493" s="8">
        <f t="shared" si="100"/>
        <v>1.3930348258706468E-2</v>
      </c>
      <c r="I493" s="8" t="str">
        <f t="shared" si="101"/>
        <v/>
      </c>
      <c r="J493" s="8">
        <f t="shared" si="102"/>
        <v>9.852216748768473E-3</v>
      </c>
      <c r="K493" s="8">
        <f t="shared" si="105"/>
        <v>-1</v>
      </c>
      <c r="L493" s="8">
        <f t="shared" si="106"/>
        <v>-0.14285714285714285</v>
      </c>
      <c r="M493" s="8">
        <f t="shared" si="103"/>
        <v>-1.1235955056179776E-3</v>
      </c>
      <c r="N493" s="16">
        <f t="shared" si="104"/>
        <v>-1.990049751243781E-3</v>
      </c>
    </row>
    <row r="494" spans="1:14" x14ac:dyDescent="0.2">
      <c r="A494" s="27"/>
      <c r="B494" s="24" t="s">
        <v>463</v>
      </c>
      <c r="C494" s="21">
        <v>0</v>
      </c>
      <c r="D494" s="7">
        <v>8</v>
      </c>
      <c r="E494" s="7">
        <v>0</v>
      </c>
      <c r="F494" s="7">
        <v>7</v>
      </c>
      <c r="G494" s="8" t="str">
        <f t="shared" si="99"/>
        <v/>
      </c>
      <c r="H494" s="8">
        <f t="shared" si="100"/>
        <v>7.9601990049751239E-3</v>
      </c>
      <c r="I494" s="8" t="str">
        <f t="shared" si="101"/>
        <v/>
      </c>
      <c r="J494" s="8">
        <f t="shared" si="102"/>
        <v>5.7471264367816091E-3</v>
      </c>
      <c r="K494" s="8" t="str">
        <f t="shared" si="105"/>
        <v xml:space="preserve"> </v>
      </c>
      <c r="L494" s="8">
        <f t="shared" si="106"/>
        <v>-0.125</v>
      </c>
      <c r="M494" s="8" t="str">
        <f t="shared" si="103"/>
        <v/>
      </c>
      <c r="N494" s="16">
        <f t="shared" si="104"/>
        <v>-9.9502487562189048E-4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2</v>
      </c>
      <c r="E496" s="7">
        <v>0</v>
      </c>
      <c r="F496" s="7">
        <v>3</v>
      </c>
      <c r="G496" s="8" t="str">
        <f t="shared" si="99"/>
        <v/>
      </c>
      <c r="H496" s="8">
        <f t="shared" si="100"/>
        <v>1.990049751243781E-3</v>
      </c>
      <c r="I496" s="8" t="str">
        <f t="shared" si="101"/>
        <v/>
      </c>
      <c r="J496" s="8">
        <f t="shared" si="102"/>
        <v>2.4630541871921183E-3</v>
      </c>
      <c r="K496" s="8" t="str">
        <f t="shared" si="105"/>
        <v xml:space="preserve"> </v>
      </c>
      <c r="L496" s="8">
        <f t="shared" si="106"/>
        <v>0.5</v>
      </c>
      <c r="M496" s="8" t="str">
        <f t="shared" si="103"/>
        <v/>
      </c>
      <c r="N496" s="16">
        <f t="shared" si="104"/>
        <v>9.9502487562189048E-4</v>
      </c>
    </row>
    <row r="497" spans="1:14" x14ac:dyDescent="0.2">
      <c r="A497" s="27"/>
      <c r="B497" s="24" t="s">
        <v>466</v>
      </c>
      <c r="C497" s="21">
        <v>1</v>
      </c>
      <c r="D497" s="7">
        <v>0</v>
      </c>
      <c r="E497" s="7">
        <v>0</v>
      </c>
      <c r="F497" s="7">
        <v>1</v>
      </c>
      <c r="G497" s="8">
        <f t="shared" si="99"/>
        <v>1.1235955056179776E-3</v>
      </c>
      <c r="H497" s="8" t="str">
        <f t="shared" si="100"/>
        <v/>
      </c>
      <c r="I497" s="8" t="str">
        <f t="shared" si="101"/>
        <v/>
      </c>
      <c r="J497" s="8">
        <f t="shared" si="102"/>
        <v>8.2101806239737272E-4</v>
      </c>
      <c r="K497" s="8">
        <f t="shared" si="105"/>
        <v>-1</v>
      </c>
      <c r="L497" s="8">
        <f t="shared" si="106"/>
        <v>1</v>
      </c>
      <c r="M497" s="8">
        <f t="shared" si="103"/>
        <v>-1.1235955056179776E-3</v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8.2101806239737272E-4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1</v>
      </c>
      <c r="D499" s="7">
        <v>38</v>
      </c>
      <c r="E499" s="7">
        <v>2</v>
      </c>
      <c r="F499" s="7">
        <v>45</v>
      </c>
      <c r="G499" s="8">
        <f t="shared" ref="G499:G562" si="107">+IF(C499=0,"",C499/C$371)</f>
        <v>1.1235955056179776E-3</v>
      </c>
      <c r="H499" s="8">
        <f t="shared" ref="H499:H562" si="108">+IF(D499=0,"",D499/D$371)</f>
        <v>3.7810945273631838E-2</v>
      </c>
      <c r="I499" s="8">
        <f t="shared" ref="I499:I562" si="109">+IF(E499=0,"",E499/E$371)</f>
        <v>1.7825311942959001E-3</v>
      </c>
      <c r="J499" s="8">
        <f t="shared" ref="J499:J562" si="110">+IF(F499=0,"",F499/F$371)</f>
        <v>3.6945812807881777E-2</v>
      </c>
      <c r="K499" s="8">
        <f t="shared" si="105"/>
        <v>1</v>
      </c>
      <c r="L499" s="8">
        <f t="shared" si="106"/>
        <v>0.18421052631578946</v>
      </c>
      <c r="M499" s="8">
        <f t="shared" ref="M499:M562" si="111">+IF(OR(AND(G499=""),(K499="")),"",G499*K499)</f>
        <v>1.1235955056179776E-3</v>
      </c>
      <c r="N499" s="16">
        <f t="shared" ref="N499:N562" si="112">+IF(OR(AND(H499=""),(L499="")),"",H499*L499)</f>
        <v>6.9651741293532332E-3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8.2101806239737272E-4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8.2101806239737272E-4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1.990049751243781E-3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-1.990049751243781E-3</v>
      </c>
    </row>
    <row r="505" spans="1:14" x14ac:dyDescent="0.2">
      <c r="A505" s="27"/>
      <c r="B505" s="24" t="s">
        <v>474</v>
      </c>
      <c r="C505" s="21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9.9502487562189048E-4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-9.9502487562189048E-4</v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3</v>
      </c>
      <c r="E507" s="7">
        <v>3</v>
      </c>
      <c r="F507" s="7">
        <v>9</v>
      </c>
      <c r="G507" s="8" t="str">
        <f t="shared" si="107"/>
        <v/>
      </c>
      <c r="H507" s="8">
        <f t="shared" si="108"/>
        <v>2.9850746268656717E-3</v>
      </c>
      <c r="I507" s="8">
        <f t="shared" si="109"/>
        <v>2.6737967914438501E-3</v>
      </c>
      <c r="J507" s="8">
        <f t="shared" si="110"/>
        <v>7.3891625615763543E-3</v>
      </c>
      <c r="K507" s="8">
        <f t="shared" si="113"/>
        <v>1</v>
      </c>
      <c r="L507" s="8">
        <f t="shared" si="114"/>
        <v>2</v>
      </c>
      <c r="M507" s="8" t="str">
        <f t="shared" si="111"/>
        <v/>
      </c>
      <c r="N507" s="16">
        <f t="shared" si="112"/>
        <v>5.9701492537313433E-3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1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>
        <f t="shared" si="110"/>
        <v>8.2101806239737272E-4</v>
      </c>
      <c r="K508" s="8" t="str">
        <f t="shared" si="113"/>
        <v xml:space="preserve"> 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9.9502487562189048E-4</v>
      </c>
      <c r="I509" s="8" t="str">
        <f t="shared" si="109"/>
        <v/>
      </c>
      <c r="J509" s="8">
        <f t="shared" si="110"/>
        <v>1.6420361247947454E-3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6">
        <f t="shared" si="112"/>
        <v>9.9502487562189048E-4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3</v>
      </c>
      <c r="E512" s="7">
        <v>0</v>
      </c>
      <c r="F512" s="7">
        <v>4</v>
      </c>
      <c r="G512" s="8" t="str">
        <f t="shared" si="107"/>
        <v/>
      </c>
      <c r="H512" s="8">
        <f t="shared" si="108"/>
        <v>2.9850746268656717E-3</v>
      </c>
      <c r="I512" s="8" t="str">
        <f t="shared" si="109"/>
        <v/>
      </c>
      <c r="J512" s="8">
        <f t="shared" si="110"/>
        <v>3.2840722495894909E-3</v>
      </c>
      <c r="K512" s="8" t="str">
        <f t="shared" si="113"/>
        <v xml:space="preserve"> </v>
      </c>
      <c r="L512" s="8">
        <f t="shared" si="114"/>
        <v>0.33333333333333331</v>
      </c>
      <c r="M512" s="8" t="str">
        <f t="shared" si="111"/>
        <v/>
      </c>
      <c r="N512" s="16">
        <f t="shared" si="112"/>
        <v>9.9502487562189048E-4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5</v>
      </c>
      <c r="E514" s="7">
        <v>0</v>
      </c>
      <c r="F514" s="7">
        <v>2</v>
      </c>
      <c r="G514" s="8" t="str">
        <f t="shared" si="107"/>
        <v/>
      </c>
      <c r="H514" s="8">
        <f t="shared" si="108"/>
        <v>4.9751243781094526E-3</v>
      </c>
      <c r="I514" s="8" t="str">
        <f t="shared" si="109"/>
        <v/>
      </c>
      <c r="J514" s="8">
        <f t="shared" si="110"/>
        <v>1.6420361247947454E-3</v>
      </c>
      <c r="K514" s="8" t="str">
        <f t="shared" si="113"/>
        <v xml:space="preserve"> </v>
      </c>
      <c r="L514" s="8">
        <f t="shared" si="114"/>
        <v>-0.6</v>
      </c>
      <c r="M514" s="8" t="str">
        <f t="shared" si="111"/>
        <v/>
      </c>
      <c r="N514" s="16">
        <f t="shared" si="112"/>
        <v>-2.9850746268656717E-3</v>
      </c>
    </row>
    <row r="515" spans="1:14" x14ac:dyDescent="0.2">
      <c r="A515" s="27"/>
      <c r="B515" s="24" t="s">
        <v>484</v>
      </c>
      <c r="C515" s="21">
        <v>0</v>
      </c>
      <c r="D515" s="7">
        <v>3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2.9850746268656717E-3</v>
      </c>
      <c r="I515" s="8" t="str">
        <f t="shared" si="109"/>
        <v/>
      </c>
      <c r="J515" s="8">
        <f t="shared" si="110"/>
        <v>8.2101806239737272E-4</v>
      </c>
      <c r="K515" s="8" t="str">
        <f t="shared" si="113"/>
        <v xml:space="preserve"> </v>
      </c>
      <c r="L515" s="8">
        <f t="shared" si="114"/>
        <v>-0.66666666666666663</v>
      </c>
      <c r="M515" s="8" t="str">
        <f t="shared" si="111"/>
        <v/>
      </c>
      <c r="N515" s="16">
        <f t="shared" si="112"/>
        <v>-1.990049751243781E-3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1</v>
      </c>
      <c r="F516" s="7">
        <v>0</v>
      </c>
      <c r="G516" s="8" t="str">
        <f t="shared" si="107"/>
        <v/>
      </c>
      <c r="H516" s="8" t="str">
        <f t="shared" si="108"/>
        <v/>
      </c>
      <c r="I516" s="8">
        <f t="shared" si="109"/>
        <v>8.9126559714795004E-4</v>
      </c>
      <c r="J516" s="8" t="str">
        <f t="shared" si="110"/>
        <v/>
      </c>
      <c r="K516" s="8">
        <f t="shared" si="113"/>
        <v>1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1</v>
      </c>
      <c r="F517" s="7">
        <v>2</v>
      </c>
      <c r="G517" s="8" t="str">
        <f t="shared" si="107"/>
        <v/>
      </c>
      <c r="H517" s="8" t="str">
        <f t="shared" si="108"/>
        <v/>
      </c>
      <c r="I517" s="8">
        <f t="shared" si="109"/>
        <v>8.9126559714795004E-4</v>
      </c>
      <c r="J517" s="8">
        <f t="shared" si="110"/>
        <v>1.6420361247947454E-3</v>
      </c>
      <c r="K517" s="8">
        <f t="shared" si="113"/>
        <v>1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9</v>
      </c>
      <c r="D518" s="7">
        <v>15</v>
      </c>
      <c r="E518" s="7">
        <v>24</v>
      </c>
      <c r="F518" s="7">
        <v>36</v>
      </c>
      <c r="G518" s="8">
        <f t="shared" si="107"/>
        <v>1.0112359550561797E-2</v>
      </c>
      <c r="H518" s="8">
        <f t="shared" si="108"/>
        <v>1.4925373134328358E-2</v>
      </c>
      <c r="I518" s="8">
        <f t="shared" si="109"/>
        <v>2.1390374331550801E-2</v>
      </c>
      <c r="J518" s="8">
        <f t="shared" si="110"/>
        <v>2.9556650246305417E-2</v>
      </c>
      <c r="K518" s="8">
        <f t="shared" si="113"/>
        <v>1.6666666666666667</v>
      </c>
      <c r="L518" s="8">
        <f t="shared" si="114"/>
        <v>1.4</v>
      </c>
      <c r="M518" s="8">
        <f t="shared" si="111"/>
        <v>1.6853932584269662E-2</v>
      </c>
      <c r="N518" s="16">
        <f t="shared" si="112"/>
        <v>2.0895522388059699E-2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3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2.9850746268656717E-3</v>
      </c>
      <c r="I528" s="8" t="str">
        <f t="shared" si="109"/>
        <v/>
      </c>
      <c r="J528" s="8">
        <f t="shared" si="110"/>
        <v>8.2101806239737272E-4</v>
      </c>
      <c r="K528" s="8" t="str">
        <f t="shared" si="113"/>
        <v xml:space="preserve"> </v>
      </c>
      <c r="L528" s="8">
        <f t="shared" si="114"/>
        <v>-0.66666666666666663</v>
      </c>
      <c r="M528" s="8" t="str">
        <f t="shared" si="111"/>
        <v/>
      </c>
      <c r="N528" s="16">
        <f t="shared" si="112"/>
        <v>-1.990049751243781E-3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1</v>
      </c>
      <c r="D535" s="7">
        <v>0</v>
      </c>
      <c r="E535" s="7">
        <v>0</v>
      </c>
      <c r="F535" s="7">
        <v>0</v>
      </c>
      <c r="G535" s="8">
        <f t="shared" si="107"/>
        <v>1.1235955056179776E-3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-1.1235955056179776E-3</v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2</v>
      </c>
      <c r="D540" s="7">
        <v>0</v>
      </c>
      <c r="E540" s="7">
        <v>0</v>
      </c>
      <c r="F540" s="7">
        <v>0</v>
      </c>
      <c r="G540" s="8">
        <f t="shared" si="107"/>
        <v>2.2471910112359553E-3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-2.2471910112359553E-3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1</v>
      </c>
      <c r="E543" s="7">
        <v>0</v>
      </c>
      <c r="F543" s="7">
        <v>0</v>
      </c>
      <c r="G543" s="8">
        <f t="shared" si="107"/>
        <v>1.1235955056179776E-3</v>
      </c>
      <c r="H543" s="8">
        <f t="shared" si="108"/>
        <v>9.9502487562189048E-4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-1.1235955056179776E-3</v>
      </c>
      <c r="N543" s="16">
        <f t="shared" si="112"/>
        <v>-9.9502487562189048E-4</v>
      </c>
    </row>
    <row r="544" spans="1:14" ht="25.5" x14ac:dyDescent="0.2">
      <c r="A544" s="27"/>
      <c r="B544" s="24" t="s">
        <v>513</v>
      </c>
      <c r="C544" s="21">
        <v>0</v>
      </c>
      <c r="D544" s="7">
        <v>2</v>
      </c>
      <c r="E544" s="7">
        <v>3</v>
      </c>
      <c r="F544" s="7">
        <v>5</v>
      </c>
      <c r="G544" s="8" t="str">
        <f t="shared" si="107"/>
        <v/>
      </c>
      <c r="H544" s="8">
        <f t="shared" si="108"/>
        <v>1.990049751243781E-3</v>
      </c>
      <c r="I544" s="8">
        <f t="shared" si="109"/>
        <v>2.6737967914438501E-3</v>
      </c>
      <c r="J544" s="8">
        <f t="shared" si="110"/>
        <v>4.1050903119868639E-3</v>
      </c>
      <c r="K544" s="8">
        <f t="shared" si="113"/>
        <v>1</v>
      </c>
      <c r="L544" s="8">
        <f t="shared" si="114"/>
        <v>1.5</v>
      </c>
      <c r="M544" s="8" t="str">
        <f t="shared" si="111"/>
        <v/>
      </c>
      <c r="N544" s="16">
        <f t="shared" si="112"/>
        <v>2.9850746268656712E-3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8.2101806239737272E-4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1</v>
      </c>
      <c r="D550" s="7">
        <v>0</v>
      </c>
      <c r="E550" s="7">
        <v>0</v>
      </c>
      <c r="F550" s="7">
        <v>0</v>
      </c>
      <c r="G550" s="8">
        <f t="shared" si="107"/>
        <v>1.1235955056179776E-3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-1.1235955056179776E-3</v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3</v>
      </c>
      <c r="F551" s="7">
        <v>10</v>
      </c>
      <c r="G551" s="8" t="str">
        <f t="shared" si="107"/>
        <v/>
      </c>
      <c r="H551" s="8" t="str">
        <f t="shared" si="108"/>
        <v/>
      </c>
      <c r="I551" s="8">
        <f t="shared" si="109"/>
        <v>2.6737967914438501E-3</v>
      </c>
      <c r="J551" s="8">
        <f t="shared" si="110"/>
        <v>8.2101806239737278E-3</v>
      </c>
      <c r="K551" s="8">
        <f t="shared" si="113"/>
        <v>1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8.2101806239737272E-4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8.2101806239737272E-4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11</v>
      </c>
      <c r="D563" s="7">
        <v>12</v>
      </c>
      <c r="E563" s="7">
        <v>7</v>
      </c>
      <c r="F563" s="7">
        <v>3</v>
      </c>
      <c r="G563" s="8">
        <f t="shared" ref="G563:G604" si="115">+IF(C563=0,"",C563/C$371)</f>
        <v>1.2359550561797753E-2</v>
      </c>
      <c r="H563" s="8">
        <f t="shared" ref="H563:H604" si="116">+IF(D563=0,"",D563/D$371)</f>
        <v>1.1940298507462687E-2</v>
      </c>
      <c r="I563" s="8">
        <f t="shared" ref="I563:I604" si="117">+IF(E563=0,"",E563/E$371)</f>
        <v>6.2388591800356507E-3</v>
      </c>
      <c r="J563" s="8">
        <f t="shared" ref="J563:J604" si="118">+IF(F563=0,"",F563/F$371)</f>
        <v>2.4630541871921183E-3</v>
      </c>
      <c r="K563" s="8">
        <f t="shared" si="113"/>
        <v>-0.36363636363636365</v>
      </c>
      <c r="L563" s="8">
        <f t="shared" si="114"/>
        <v>-0.75</v>
      </c>
      <c r="M563" s="8">
        <f t="shared" ref="M563:M604" si="119">+IF(OR(AND(G563=""),(K563="")),"",G563*K563)</f>
        <v>-4.4943820224719105E-3</v>
      </c>
      <c r="N563" s="16">
        <f t="shared" ref="N563:N604" si="120">+IF(OR(AND(H563=""),(L563="")),"",H563*L563)</f>
        <v>-8.9552238805970154E-3</v>
      </c>
    </row>
    <row r="564" spans="1:14" x14ac:dyDescent="0.2">
      <c r="A564" s="27"/>
      <c r="B564" s="24" t="s">
        <v>533</v>
      </c>
      <c r="C564" s="21">
        <v>8</v>
      </c>
      <c r="D564" s="7">
        <v>7</v>
      </c>
      <c r="E564" s="7">
        <v>5</v>
      </c>
      <c r="F564" s="7">
        <v>3</v>
      </c>
      <c r="G564" s="8">
        <f t="shared" si="115"/>
        <v>8.988764044943821E-3</v>
      </c>
      <c r="H564" s="8">
        <f t="shared" si="116"/>
        <v>6.965174129353234E-3</v>
      </c>
      <c r="I564" s="8">
        <f t="shared" si="117"/>
        <v>4.4563279857397506E-3</v>
      </c>
      <c r="J564" s="8">
        <f t="shared" si="118"/>
        <v>2.4630541871921183E-3</v>
      </c>
      <c r="K564" s="8">
        <f t="shared" ref="K564:K604" si="121">+IF(AND(C564=0,E564=0)," ",IF(C564=0,1,IF(E564=0,-1,(E564-C564)/C564)))</f>
        <v>-0.375</v>
      </c>
      <c r="L564" s="8">
        <f t="shared" ref="L564:L604" si="122">+IF(AND(D564=0,F564=0)," ",IF(D564=0,1,IF(F564=0,-1,(F564-D564)/D564)))</f>
        <v>-0.5714285714285714</v>
      </c>
      <c r="M564" s="8">
        <f t="shared" si="119"/>
        <v>-3.3707865168539327E-3</v>
      </c>
      <c r="N564" s="16">
        <f t="shared" si="120"/>
        <v>-3.9800995024875619E-3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8.2101806239737272E-4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1</v>
      </c>
      <c r="D567" s="7">
        <v>13</v>
      </c>
      <c r="E567" s="7">
        <v>1</v>
      </c>
      <c r="F567" s="7">
        <v>21</v>
      </c>
      <c r="G567" s="8">
        <f t="shared" si="115"/>
        <v>1.1235955056179776E-3</v>
      </c>
      <c r="H567" s="8">
        <f t="shared" si="116"/>
        <v>1.2935323383084577E-2</v>
      </c>
      <c r="I567" s="8">
        <f t="shared" si="117"/>
        <v>8.9126559714795004E-4</v>
      </c>
      <c r="J567" s="8">
        <f t="shared" si="118"/>
        <v>1.7241379310344827E-2</v>
      </c>
      <c r="K567" s="8">
        <f t="shared" si="121"/>
        <v>0</v>
      </c>
      <c r="L567" s="8">
        <f t="shared" si="122"/>
        <v>0.61538461538461542</v>
      </c>
      <c r="M567" s="8">
        <f t="shared" si="119"/>
        <v>0</v>
      </c>
      <c r="N567" s="16">
        <f t="shared" si="120"/>
        <v>7.9601990049751239E-3</v>
      </c>
    </row>
    <row r="568" spans="1:14" x14ac:dyDescent="0.2">
      <c r="A568" s="27"/>
      <c r="B568" s="24" t="s">
        <v>537</v>
      </c>
      <c r="C568" s="21">
        <v>0</v>
      </c>
      <c r="D568" s="7">
        <v>5</v>
      </c>
      <c r="E568" s="7">
        <v>0</v>
      </c>
      <c r="F568" s="7">
        <v>11</v>
      </c>
      <c r="G568" s="8" t="str">
        <f t="shared" si="115"/>
        <v/>
      </c>
      <c r="H568" s="8">
        <f t="shared" si="116"/>
        <v>4.9751243781094526E-3</v>
      </c>
      <c r="I568" s="8" t="str">
        <f t="shared" si="117"/>
        <v/>
      </c>
      <c r="J568" s="8">
        <f t="shared" si="118"/>
        <v>9.0311986863710995E-3</v>
      </c>
      <c r="K568" s="8" t="str">
        <f t="shared" si="121"/>
        <v xml:space="preserve"> </v>
      </c>
      <c r="L568" s="8">
        <f t="shared" si="122"/>
        <v>1.2</v>
      </c>
      <c r="M568" s="8" t="str">
        <f t="shared" si="119"/>
        <v/>
      </c>
      <c r="N568" s="16">
        <f t="shared" si="120"/>
        <v>5.9701492537313433E-3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4</v>
      </c>
      <c r="D571" s="7">
        <v>0</v>
      </c>
      <c r="E571" s="7">
        <v>0</v>
      </c>
      <c r="F571" s="7">
        <v>0</v>
      </c>
      <c r="G571" s="8">
        <f t="shared" si="115"/>
        <v>4.4943820224719105E-3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-4.4943820224719105E-3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1</v>
      </c>
      <c r="D578" s="7">
        <v>7</v>
      </c>
      <c r="E578" s="7">
        <v>2</v>
      </c>
      <c r="F578" s="7">
        <v>4</v>
      </c>
      <c r="G578" s="8">
        <f t="shared" si="115"/>
        <v>1.1235955056179776E-3</v>
      </c>
      <c r="H578" s="8">
        <f t="shared" si="116"/>
        <v>6.965174129353234E-3</v>
      </c>
      <c r="I578" s="8">
        <f t="shared" si="117"/>
        <v>1.7825311942959001E-3</v>
      </c>
      <c r="J578" s="8">
        <f t="shared" si="118"/>
        <v>3.2840722495894909E-3</v>
      </c>
      <c r="K578" s="8">
        <f t="shared" si="121"/>
        <v>1</v>
      </c>
      <c r="L578" s="8">
        <f t="shared" si="122"/>
        <v>-0.42857142857142855</v>
      </c>
      <c r="M578" s="8">
        <f t="shared" si="119"/>
        <v>1.1235955056179776E-3</v>
      </c>
      <c r="N578" s="16">
        <f t="shared" si="120"/>
        <v>-2.9850746268656717E-3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1.990049751243781E-3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-1.990049751243781E-3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11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1.0945273631840797E-2</v>
      </c>
      <c r="I583" s="8" t="str">
        <f t="shared" si="117"/>
        <v/>
      </c>
      <c r="J583" s="8">
        <f t="shared" si="118"/>
        <v>4.9261083743842365E-3</v>
      </c>
      <c r="K583" s="8" t="str">
        <f t="shared" si="121"/>
        <v xml:space="preserve"> </v>
      </c>
      <c r="L583" s="8">
        <f t="shared" si="122"/>
        <v>-0.45454545454545453</v>
      </c>
      <c r="M583" s="8" t="str">
        <f t="shared" si="119"/>
        <v/>
      </c>
      <c r="N583" s="16">
        <f t="shared" si="120"/>
        <v>-4.9751243781094526E-3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2</v>
      </c>
      <c r="D585" s="7">
        <v>3</v>
      </c>
      <c r="E585" s="7">
        <v>0</v>
      </c>
      <c r="F585" s="7">
        <v>6</v>
      </c>
      <c r="G585" s="8">
        <f t="shared" si="115"/>
        <v>2.2471910112359553E-3</v>
      </c>
      <c r="H585" s="8">
        <f t="shared" si="116"/>
        <v>2.9850746268656717E-3</v>
      </c>
      <c r="I585" s="8" t="str">
        <f t="shared" si="117"/>
        <v/>
      </c>
      <c r="J585" s="8">
        <f t="shared" si="118"/>
        <v>4.9261083743842365E-3</v>
      </c>
      <c r="K585" s="8">
        <f t="shared" si="121"/>
        <v>-1</v>
      </c>
      <c r="L585" s="8">
        <f t="shared" si="122"/>
        <v>1</v>
      </c>
      <c r="M585" s="8">
        <f t="shared" si="119"/>
        <v>-2.2471910112359553E-3</v>
      </c>
      <c r="N585" s="16">
        <f t="shared" si="120"/>
        <v>2.9850746268656717E-3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2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1.6420361247947454E-3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30</v>
      </c>
      <c r="E588" s="7">
        <v>0</v>
      </c>
      <c r="F588" s="7">
        <v>33</v>
      </c>
      <c r="G588" s="8" t="str">
        <f t="shared" si="115"/>
        <v/>
      </c>
      <c r="H588" s="8">
        <f t="shared" si="116"/>
        <v>2.9850746268656716E-2</v>
      </c>
      <c r="I588" s="8" t="str">
        <f t="shared" si="117"/>
        <v/>
      </c>
      <c r="J588" s="8">
        <f t="shared" si="118"/>
        <v>2.7093596059113302E-2</v>
      </c>
      <c r="K588" s="8" t="str">
        <f t="shared" si="121"/>
        <v xml:space="preserve"> </v>
      </c>
      <c r="L588" s="8">
        <f t="shared" si="122"/>
        <v>0.1</v>
      </c>
      <c r="M588" s="8" t="str">
        <f t="shared" si="119"/>
        <v/>
      </c>
      <c r="N588" s="16">
        <f t="shared" si="120"/>
        <v>2.9850746268656717E-3</v>
      </c>
    </row>
    <row r="589" spans="1:14" ht="25.5" x14ac:dyDescent="0.2">
      <c r="A589" s="27"/>
      <c r="B589" s="24" t="s">
        <v>558</v>
      </c>
      <c r="C589" s="21">
        <v>2</v>
      </c>
      <c r="D589" s="7">
        <v>16</v>
      </c>
      <c r="E589" s="7">
        <v>0</v>
      </c>
      <c r="F589" s="7">
        <v>16</v>
      </c>
      <c r="G589" s="8">
        <f t="shared" si="115"/>
        <v>2.2471910112359553E-3</v>
      </c>
      <c r="H589" s="8">
        <f t="shared" si="116"/>
        <v>1.5920398009950248E-2</v>
      </c>
      <c r="I589" s="8" t="str">
        <f t="shared" si="117"/>
        <v/>
      </c>
      <c r="J589" s="8">
        <f t="shared" si="118"/>
        <v>1.3136288998357963E-2</v>
      </c>
      <c r="K589" s="8">
        <f t="shared" si="121"/>
        <v>-1</v>
      </c>
      <c r="L589" s="8">
        <f t="shared" si="122"/>
        <v>0</v>
      </c>
      <c r="M589" s="8">
        <f t="shared" si="119"/>
        <v>-2.2471910112359553E-3</v>
      </c>
      <c r="N589" s="16">
        <f t="shared" si="120"/>
        <v>0</v>
      </c>
    </row>
    <row r="590" spans="1:14" x14ac:dyDescent="0.2">
      <c r="A590" s="27"/>
      <c r="B590" s="24" t="s">
        <v>559</v>
      </c>
      <c r="C590" s="21">
        <v>3</v>
      </c>
      <c r="D590" s="7">
        <v>58</v>
      </c>
      <c r="E590" s="7">
        <v>2</v>
      </c>
      <c r="F590" s="7">
        <v>67</v>
      </c>
      <c r="G590" s="8">
        <f t="shared" si="115"/>
        <v>3.3707865168539327E-3</v>
      </c>
      <c r="H590" s="8">
        <f t="shared" si="116"/>
        <v>5.7711442786069649E-2</v>
      </c>
      <c r="I590" s="8">
        <f t="shared" si="117"/>
        <v>1.7825311942959001E-3</v>
      </c>
      <c r="J590" s="8">
        <f t="shared" si="118"/>
        <v>5.5008210180623976E-2</v>
      </c>
      <c r="K590" s="8">
        <f t="shared" si="121"/>
        <v>-0.33333333333333331</v>
      </c>
      <c r="L590" s="8">
        <f t="shared" si="122"/>
        <v>0.15517241379310345</v>
      </c>
      <c r="M590" s="8">
        <f t="shared" si="119"/>
        <v>-1.1235955056179774E-3</v>
      </c>
      <c r="N590" s="16">
        <f t="shared" si="120"/>
        <v>8.9552238805970154E-3</v>
      </c>
    </row>
    <row r="591" spans="1:14" x14ac:dyDescent="0.2">
      <c r="A591" s="27"/>
      <c r="B591" s="24" t="s">
        <v>560</v>
      </c>
      <c r="C591" s="21">
        <v>0</v>
      </c>
      <c r="D591" s="7">
        <v>3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2.9850746268656717E-3</v>
      </c>
      <c r="I591" s="8" t="str">
        <f t="shared" si="117"/>
        <v/>
      </c>
      <c r="J591" s="8">
        <f t="shared" si="118"/>
        <v>1.6420361247947454E-3</v>
      </c>
      <c r="K591" s="8" t="str">
        <f t="shared" si="121"/>
        <v xml:space="preserve"> </v>
      </c>
      <c r="L591" s="8">
        <f t="shared" si="122"/>
        <v>-0.33333333333333331</v>
      </c>
      <c r="M591" s="8" t="str">
        <f t="shared" si="119"/>
        <v/>
      </c>
      <c r="N591" s="16">
        <f t="shared" si="120"/>
        <v>-9.9502487562189048E-4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2</v>
      </c>
      <c r="D597" s="7">
        <v>5</v>
      </c>
      <c r="E597" s="7">
        <v>2</v>
      </c>
      <c r="F597" s="7">
        <v>12</v>
      </c>
      <c r="G597" s="8">
        <f t="shared" si="115"/>
        <v>2.2471910112359553E-3</v>
      </c>
      <c r="H597" s="8">
        <f t="shared" si="116"/>
        <v>4.9751243781094526E-3</v>
      </c>
      <c r="I597" s="8">
        <f t="shared" si="117"/>
        <v>1.7825311942959001E-3</v>
      </c>
      <c r="J597" s="8">
        <f t="shared" si="118"/>
        <v>9.852216748768473E-3</v>
      </c>
      <c r="K597" s="8">
        <f t="shared" si="121"/>
        <v>0</v>
      </c>
      <c r="L597" s="8">
        <f t="shared" si="122"/>
        <v>1.4</v>
      </c>
      <c r="M597" s="8">
        <f t="shared" si="119"/>
        <v>0</v>
      </c>
      <c r="N597" s="16">
        <f t="shared" si="120"/>
        <v>6.9651741293532332E-3</v>
      </c>
    </row>
    <row r="598" spans="1:14" x14ac:dyDescent="0.2">
      <c r="A598" s="27"/>
      <c r="B598" s="24" t="s">
        <v>567</v>
      </c>
      <c r="C598" s="21">
        <v>0</v>
      </c>
      <c r="D598" s="7">
        <v>6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5.9701492537313433E-3</v>
      </c>
      <c r="I598" s="8" t="str">
        <f t="shared" si="117"/>
        <v/>
      </c>
      <c r="J598" s="8">
        <f t="shared" si="118"/>
        <v>8.2101806239737272E-4</v>
      </c>
      <c r="K598" s="8" t="str">
        <f t="shared" si="121"/>
        <v xml:space="preserve"> </v>
      </c>
      <c r="L598" s="8">
        <f t="shared" si="122"/>
        <v>-0.83333333333333337</v>
      </c>
      <c r="M598" s="8" t="str">
        <f t="shared" si="119"/>
        <v/>
      </c>
      <c r="N598" s="16">
        <f t="shared" si="120"/>
        <v>-4.9751243781094526E-3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2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1.6420361247947454E-3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9.9502487562189048E-4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-9.9502487562189048E-4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8.2101806239737272E-4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377</v>
      </c>
      <c r="D612" s="11">
        <f>SUM(D613:D640)</f>
        <v>449</v>
      </c>
      <c r="E612" s="11">
        <f>SUM(E613:E640)</f>
        <v>515</v>
      </c>
      <c r="F612" s="11">
        <f>SUM(F613:F640)</f>
        <v>520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0.3660477453580902</v>
      </c>
      <c r="L612" s="12">
        <f>+IF(AND(D612=0,F612=0),"",IF(D612=0,1,IF(F612=0,-1,(F612-D612)/D612)))</f>
        <v>0.15812917594654788</v>
      </c>
      <c r="M612" s="12">
        <f t="shared" ref="M612:M640" si="127">+IF(OR(AND(G612=""),(K612="")),"",G612*K612)</f>
        <v>0.3660477453580902</v>
      </c>
      <c r="N612" s="12">
        <f t="shared" ref="N612:N640" si="128">+IF(OR(AND(H612=""),(L612="")),"",H612*L612)</f>
        <v>0.15812917594654788</v>
      </c>
    </row>
    <row r="613" spans="1:14" x14ac:dyDescent="0.2">
      <c r="A613" s="27"/>
      <c r="B613" s="23" t="s">
        <v>574</v>
      </c>
      <c r="C613" s="20">
        <v>0</v>
      </c>
      <c r="D613" s="13">
        <v>1</v>
      </c>
      <c r="E613" s="13">
        <v>2</v>
      </c>
      <c r="F613" s="13">
        <v>1</v>
      </c>
      <c r="G613" s="14" t="str">
        <f t="shared" si="123"/>
        <v/>
      </c>
      <c r="H613" s="14">
        <f t="shared" si="124"/>
        <v>2.2271714922048997E-3</v>
      </c>
      <c r="I613" s="14">
        <f t="shared" si="125"/>
        <v>3.8834951456310678E-3</v>
      </c>
      <c r="J613" s="14">
        <f t="shared" si="126"/>
        <v>1.9230769230769232E-3</v>
      </c>
      <c r="K613" s="14">
        <f t="shared" ref="K613:K640" si="129">+IF(AND(C613=0,E613=0)," ",IF(C613=0,1,IF(E613=0,-1,(E613-C613)/C613)))</f>
        <v>1</v>
      </c>
      <c r="L613" s="14">
        <f t="shared" ref="L613:L640" si="130">+IF(AND(D613=0,F613=0)," ",IF(D613=0,1,IF(F613=0,-1,(F613-D613)/D613)))</f>
        <v>0</v>
      </c>
      <c r="M613" s="14" t="str">
        <f t="shared" si="127"/>
        <v/>
      </c>
      <c r="N613" s="15">
        <f t="shared" si="128"/>
        <v>0</v>
      </c>
    </row>
    <row r="614" spans="1:14" x14ac:dyDescent="0.2">
      <c r="A614" s="27"/>
      <c r="B614" s="24" t="s">
        <v>575</v>
      </c>
      <c r="C614" s="21">
        <v>2</v>
      </c>
      <c r="D614" s="7">
        <v>1</v>
      </c>
      <c r="E614" s="7">
        <v>2</v>
      </c>
      <c r="F614" s="7">
        <v>3</v>
      </c>
      <c r="G614" s="8">
        <f t="shared" si="123"/>
        <v>5.3050397877984082E-3</v>
      </c>
      <c r="H614" s="8">
        <f t="shared" si="124"/>
        <v>2.2271714922048997E-3</v>
      </c>
      <c r="I614" s="8">
        <f t="shared" si="125"/>
        <v>3.8834951456310678E-3</v>
      </c>
      <c r="J614" s="8">
        <f t="shared" si="126"/>
        <v>5.7692307692307696E-3</v>
      </c>
      <c r="K614" s="8">
        <f t="shared" si="129"/>
        <v>0</v>
      </c>
      <c r="L614" s="8">
        <f t="shared" si="130"/>
        <v>2</v>
      </c>
      <c r="M614" s="8">
        <f t="shared" si="127"/>
        <v>0</v>
      </c>
      <c r="N614" s="16">
        <f t="shared" si="128"/>
        <v>4.4543429844097994E-3</v>
      </c>
    </row>
    <row r="615" spans="1:14" ht="25.5" x14ac:dyDescent="0.2">
      <c r="A615" s="27"/>
      <c r="B615" s="24" t="s">
        <v>576</v>
      </c>
      <c r="C615" s="21">
        <v>49</v>
      </c>
      <c r="D615" s="7">
        <v>5</v>
      </c>
      <c r="E615" s="7">
        <v>39</v>
      </c>
      <c r="F615" s="7">
        <v>18</v>
      </c>
      <c r="G615" s="8">
        <f t="shared" si="123"/>
        <v>0.129973474801061</v>
      </c>
      <c r="H615" s="8">
        <f t="shared" si="124"/>
        <v>1.1135857461024499E-2</v>
      </c>
      <c r="I615" s="8">
        <f t="shared" si="125"/>
        <v>7.5728155339805828E-2</v>
      </c>
      <c r="J615" s="8">
        <f t="shared" si="126"/>
        <v>3.4615384615384617E-2</v>
      </c>
      <c r="K615" s="8">
        <f t="shared" si="129"/>
        <v>-0.20408163265306123</v>
      </c>
      <c r="L615" s="8">
        <f t="shared" si="130"/>
        <v>2.6</v>
      </c>
      <c r="M615" s="8">
        <f t="shared" si="127"/>
        <v>-2.652519893899204E-2</v>
      </c>
      <c r="N615" s="16">
        <f t="shared" si="128"/>
        <v>2.8953229398663696E-2</v>
      </c>
    </row>
    <row r="616" spans="1:14" x14ac:dyDescent="0.2">
      <c r="A616" s="27"/>
      <c r="B616" s="24" t="s">
        <v>577</v>
      </c>
      <c r="C616" s="21">
        <v>135</v>
      </c>
      <c r="D616" s="7">
        <v>9</v>
      </c>
      <c r="E616" s="7">
        <v>118</v>
      </c>
      <c r="F616" s="7">
        <v>1</v>
      </c>
      <c r="G616" s="8">
        <f t="shared" si="123"/>
        <v>0.35809018567639256</v>
      </c>
      <c r="H616" s="8">
        <f t="shared" si="124"/>
        <v>2.0044543429844099E-2</v>
      </c>
      <c r="I616" s="8">
        <f t="shared" si="125"/>
        <v>0.22912621359223301</v>
      </c>
      <c r="J616" s="8">
        <f t="shared" si="126"/>
        <v>1.9230769230769232E-3</v>
      </c>
      <c r="K616" s="8">
        <f t="shared" si="129"/>
        <v>-0.12592592592592591</v>
      </c>
      <c r="L616" s="8">
        <f t="shared" si="130"/>
        <v>-0.88888888888888884</v>
      </c>
      <c r="M616" s="8">
        <f t="shared" si="127"/>
        <v>-4.5092838196286462E-2</v>
      </c>
      <c r="N616" s="16">
        <f t="shared" si="128"/>
        <v>-1.7817371937639197E-2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123</v>
      </c>
      <c r="F617" s="7">
        <v>32</v>
      </c>
      <c r="G617" s="8" t="str">
        <f t="shared" si="123"/>
        <v/>
      </c>
      <c r="H617" s="8" t="str">
        <f t="shared" si="124"/>
        <v/>
      </c>
      <c r="I617" s="8">
        <f t="shared" si="125"/>
        <v>0.23883495145631067</v>
      </c>
      <c r="J617" s="8">
        <f t="shared" si="126"/>
        <v>6.1538461538461542E-2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2.2271714922048997E-3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16">
        <f t="shared" si="128"/>
        <v>-2.2271714922048997E-3</v>
      </c>
    </row>
    <row r="619" spans="1:14" x14ac:dyDescent="0.2">
      <c r="A619" s="27"/>
      <c r="B619" s="24" t="s">
        <v>580</v>
      </c>
      <c r="C619" s="21">
        <v>1</v>
      </c>
      <c r="D619" s="7">
        <v>1</v>
      </c>
      <c r="E619" s="7">
        <v>0</v>
      </c>
      <c r="F619" s="7">
        <v>4</v>
      </c>
      <c r="G619" s="8">
        <f t="shared" si="123"/>
        <v>2.6525198938992041E-3</v>
      </c>
      <c r="H619" s="8">
        <f t="shared" si="124"/>
        <v>2.2271714922048997E-3</v>
      </c>
      <c r="I619" s="8" t="str">
        <f t="shared" si="125"/>
        <v/>
      </c>
      <c r="J619" s="8">
        <f t="shared" si="126"/>
        <v>7.6923076923076927E-3</v>
      </c>
      <c r="K619" s="8">
        <f t="shared" si="129"/>
        <v>-1</v>
      </c>
      <c r="L619" s="8">
        <f t="shared" si="130"/>
        <v>3</v>
      </c>
      <c r="M619" s="8">
        <f t="shared" si="127"/>
        <v>-2.6525198938992041E-3</v>
      </c>
      <c r="N619" s="16">
        <f t="shared" si="128"/>
        <v>6.6815144766146986E-3</v>
      </c>
    </row>
    <row r="620" spans="1:14" x14ac:dyDescent="0.2">
      <c r="A620" s="27"/>
      <c r="B620" s="24" t="s">
        <v>581</v>
      </c>
      <c r="C620" s="21">
        <v>0</v>
      </c>
      <c r="D620" s="7">
        <v>2</v>
      </c>
      <c r="E620" s="7">
        <v>0</v>
      </c>
      <c r="F620" s="7">
        <v>3</v>
      </c>
      <c r="G620" s="8" t="str">
        <f t="shared" si="123"/>
        <v/>
      </c>
      <c r="H620" s="8">
        <f t="shared" si="124"/>
        <v>4.4543429844097994E-3</v>
      </c>
      <c r="I620" s="8" t="str">
        <f t="shared" si="125"/>
        <v/>
      </c>
      <c r="J620" s="8">
        <f t="shared" si="126"/>
        <v>5.7692307692307696E-3</v>
      </c>
      <c r="K620" s="8" t="str">
        <f t="shared" si="129"/>
        <v xml:space="preserve"> </v>
      </c>
      <c r="L620" s="8">
        <f t="shared" si="130"/>
        <v>0.5</v>
      </c>
      <c r="M620" s="8" t="str">
        <f t="shared" si="127"/>
        <v/>
      </c>
      <c r="N620" s="16">
        <f t="shared" si="128"/>
        <v>2.2271714922048997E-3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1</v>
      </c>
      <c r="E622" s="7">
        <v>0</v>
      </c>
      <c r="F622" s="7">
        <v>1</v>
      </c>
      <c r="G622" s="8">
        <f t="shared" si="123"/>
        <v>2.6525198938992041E-3</v>
      </c>
      <c r="H622" s="8">
        <f t="shared" si="124"/>
        <v>2.2271714922048997E-3</v>
      </c>
      <c r="I622" s="8" t="str">
        <f t="shared" si="125"/>
        <v/>
      </c>
      <c r="J622" s="8">
        <f t="shared" si="126"/>
        <v>1.9230769230769232E-3</v>
      </c>
      <c r="K622" s="8">
        <f t="shared" si="129"/>
        <v>-1</v>
      </c>
      <c r="L622" s="8">
        <f t="shared" si="130"/>
        <v>0</v>
      </c>
      <c r="M622" s="8">
        <f t="shared" si="127"/>
        <v>-2.6525198938992041E-3</v>
      </c>
      <c r="N622" s="16">
        <f t="shared" si="128"/>
        <v>0</v>
      </c>
    </row>
    <row r="623" spans="1:14" x14ac:dyDescent="0.2">
      <c r="A623" s="27"/>
      <c r="B623" s="24" t="s">
        <v>584</v>
      </c>
      <c r="C623" s="21">
        <v>5</v>
      </c>
      <c r="D623" s="7">
        <v>0</v>
      </c>
      <c r="E623" s="7">
        <v>10</v>
      </c>
      <c r="F623" s="7">
        <v>4</v>
      </c>
      <c r="G623" s="8">
        <f t="shared" si="123"/>
        <v>1.3262599469496022E-2</v>
      </c>
      <c r="H623" s="8" t="str">
        <f t="shared" si="124"/>
        <v/>
      </c>
      <c r="I623" s="8">
        <f t="shared" si="125"/>
        <v>1.9417475728155338E-2</v>
      </c>
      <c r="J623" s="8">
        <f t="shared" si="126"/>
        <v>7.6923076923076927E-3</v>
      </c>
      <c r="K623" s="8">
        <f t="shared" si="129"/>
        <v>1</v>
      </c>
      <c r="L623" s="8">
        <f t="shared" si="130"/>
        <v>1</v>
      </c>
      <c r="M623" s="8">
        <f t="shared" si="127"/>
        <v>1.3262599469496022E-2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3</v>
      </c>
      <c r="D625" s="7">
        <v>29</v>
      </c>
      <c r="E625" s="7">
        <v>2</v>
      </c>
      <c r="F625" s="7">
        <v>14</v>
      </c>
      <c r="G625" s="8">
        <f t="shared" si="123"/>
        <v>7.9575596816976128E-3</v>
      </c>
      <c r="H625" s="8">
        <f t="shared" si="124"/>
        <v>6.4587973273942098E-2</v>
      </c>
      <c r="I625" s="8">
        <f t="shared" si="125"/>
        <v>3.8834951456310678E-3</v>
      </c>
      <c r="J625" s="8">
        <f t="shared" si="126"/>
        <v>2.6923076923076925E-2</v>
      </c>
      <c r="K625" s="8">
        <f t="shared" si="129"/>
        <v>-0.33333333333333331</v>
      </c>
      <c r="L625" s="8">
        <f t="shared" si="130"/>
        <v>-0.51724137931034486</v>
      </c>
      <c r="M625" s="8">
        <f t="shared" si="127"/>
        <v>-2.6525198938992041E-3</v>
      </c>
      <c r="N625" s="16">
        <f t="shared" si="128"/>
        <v>-3.34075723830735E-2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8</v>
      </c>
      <c r="D627" s="7">
        <v>73</v>
      </c>
      <c r="E627" s="7">
        <v>27</v>
      </c>
      <c r="F627" s="7">
        <v>75</v>
      </c>
      <c r="G627" s="8">
        <f t="shared" si="123"/>
        <v>2.1220159151193633E-2</v>
      </c>
      <c r="H627" s="8">
        <f t="shared" si="124"/>
        <v>0.16258351893095768</v>
      </c>
      <c r="I627" s="8">
        <f t="shared" si="125"/>
        <v>5.2427184466019419E-2</v>
      </c>
      <c r="J627" s="8">
        <f t="shared" si="126"/>
        <v>0.14423076923076922</v>
      </c>
      <c r="K627" s="8">
        <f t="shared" si="129"/>
        <v>2.375</v>
      </c>
      <c r="L627" s="8">
        <f t="shared" si="130"/>
        <v>2.7397260273972601E-2</v>
      </c>
      <c r="M627" s="8">
        <f t="shared" si="127"/>
        <v>5.0397877984084877E-2</v>
      </c>
      <c r="N627" s="16">
        <f t="shared" si="128"/>
        <v>4.4543429844097994E-3</v>
      </c>
    </row>
    <row r="628" spans="1:14" x14ac:dyDescent="0.2">
      <c r="A628" s="27"/>
      <c r="B628" s="24" t="s">
        <v>589</v>
      </c>
      <c r="C628" s="21">
        <v>45</v>
      </c>
      <c r="D628" s="7">
        <v>72</v>
      </c>
      <c r="E628" s="7">
        <v>42</v>
      </c>
      <c r="F628" s="7">
        <v>64</v>
      </c>
      <c r="G628" s="8">
        <f t="shared" si="123"/>
        <v>0.11936339522546419</v>
      </c>
      <c r="H628" s="8">
        <f t="shared" si="124"/>
        <v>0.16035634743875279</v>
      </c>
      <c r="I628" s="8">
        <f t="shared" si="125"/>
        <v>8.155339805825243E-2</v>
      </c>
      <c r="J628" s="8">
        <f t="shared" si="126"/>
        <v>0.12307692307692308</v>
      </c>
      <c r="K628" s="8">
        <f t="shared" si="129"/>
        <v>-6.6666666666666666E-2</v>
      </c>
      <c r="L628" s="8">
        <f t="shared" si="130"/>
        <v>-0.1111111111111111</v>
      </c>
      <c r="M628" s="8">
        <f t="shared" si="127"/>
        <v>-7.9575596816976128E-3</v>
      </c>
      <c r="N628" s="16">
        <f t="shared" si="128"/>
        <v>-1.7817371937639197E-2</v>
      </c>
    </row>
    <row r="629" spans="1:14" x14ac:dyDescent="0.2">
      <c r="A629" s="27"/>
      <c r="B629" s="24" t="s">
        <v>590</v>
      </c>
      <c r="C629" s="21">
        <v>1</v>
      </c>
      <c r="D629" s="7">
        <v>16</v>
      </c>
      <c r="E629" s="7">
        <v>1</v>
      </c>
      <c r="F629" s="7">
        <v>11</v>
      </c>
      <c r="G629" s="8">
        <f t="shared" si="123"/>
        <v>2.6525198938992041E-3</v>
      </c>
      <c r="H629" s="8">
        <f t="shared" si="124"/>
        <v>3.5634743875278395E-2</v>
      </c>
      <c r="I629" s="8">
        <f t="shared" si="125"/>
        <v>1.9417475728155339E-3</v>
      </c>
      <c r="J629" s="8">
        <f t="shared" si="126"/>
        <v>2.1153846153846155E-2</v>
      </c>
      <c r="K629" s="8">
        <f t="shared" si="129"/>
        <v>0</v>
      </c>
      <c r="L629" s="8">
        <f t="shared" si="130"/>
        <v>-0.3125</v>
      </c>
      <c r="M629" s="8">
        <f t="shared" si="127"/>
        <v>0</v>
      </c>
      <c r="N629" s="16">
        <f t="shared" si="128"/>
        <v>-1.1135857461024499E-2</v>
      </c>
    </row>
    <row r="630" spans="1:14" x14ac:dyDescent="0.2">
      <c r="A630" s="27"/>
      <c r="B630" s="24" t="s">
        <v>591</v>
      </c>
      <c r="C630" s="21">
        <v>67</v>
      </c>
      <c r="D630" s="7">
        <v>181</v>
      </c>
      <c r="E630" s="7">
        <v>51</v>
      </c>
      <c r="F630" s="7">
        <v>245</v>
      </c>
      <c r="G630" s="8">
        <f t="shared" si="123"/>
        <v>0.17771883289124668</v>
      </c>
      <c r="H630" s="8">
        <f t="shared" si="124"/>
        <v>0.40311804008908686</v>
      </c>
      <c r="I630" s="8">
        <f t="shared" si="125"/>
        <v>9.9029126213592236E-2</v>
      </c>
      <c r="J630" s="8">
        <f t="shared" si="126"/>
        <v>0.47115384615384615</v>
      </c>
      <c r="K630" s="8">
        <f t="shared" si="129"/>
        <v>-0.23880597014925373</v>
      </c>
      <c r="L630" s="8">
        <f t="shared" si="130"/>
        <v>0.35359116022099446</v>
      </c>
      <c r="M630" s="8">
        <f t="shared" si="127"/>
        <v>-4.2440318302387266E-2</v>
      </c>
      <c r="N630" s="16">
        <f t="shared" si="128"/>
        <v>0.14253897550111358</v>
      </c>
    </row>
    <row r="631" spans="1:14" x14ac:dyDescent="0.2">
      <c r="A631" s="27"/>
      <c r="B631" s="24" t="s">
        <v>592</v>
      </c>
      <c r="C631" s="21">
        <v>55</v>
      </c>
      <c r="D631" s="7">
        <v>37</v>
      </c>
      <c r="E631" s="7">
        <v>87</v>
      </c>
      <c r="F631" s="7">
        <v>21</v>
      </c>
      <c r="G631" s="8">
        <f t="shared" si="123"/>
        <v>0.14588859416445624</v>
      </c>
      <c r="H631" s="8">
        <f t="shared" si="124"/>
        <v>8.2405345211581285E-2</v>
      </c>
      <c r="I631" s="8">
        <f t="shared" si="125"/>
        <v>0.16893203883495145</v>
      </c>
      <c r="J631" s="8">
        <f t="shared" si="126"/>
        <v>4.0384615384615387E-2</v>
      </c>
      <c r="K631" s="8">
        <f t="shared" si="129"/>
        <v>0.58181818181818179</v>
      </c>
      <c r="L631" s="8">
        <f t="shared" si="130"/>
        <v>-0.43243243243243246</v>
      </c>
      <c r="M631" s="8">
        <f t="shared" si="127"/>
        <v>8.4880636604774531E-2</v>
      </c>
      <c r="N631" s="16">
        <f t="shared" si="128"/>
        <v>-3.5634743875278395E-2</v>
      </c>
    </row>
    <row r="632" spans="1:14" x14ac:dyDescent="0.2">
      <c r="A632" s="27"/>
      <c r="B632" s="24" t="s">
        <v>593</v>
      </c>
      <c r="C632" s="21">
        <v>0</v>
      </c>
      <c r="D632" s="7">
        <v>3</v>
      </c>
      <c r="E632" s="7">
        <v>2</v>
      </c>
      <c r="F632" s="7">
        <v>3</v>
      </c>
      <c r="G632" s="8" t="str">
        <f t="shared" si="123"/>
        <v/>
      </c>
      <c r="H632" s="8">
        <f t="shared" si="124"/>
        <v>6.6815144766146995E-3</v>
      </c>
      <c r="I632" s="8">
        <f t="shared" si="125"/>
        <v>3.8834951456310678E-3</v>
      </c>
      <c r="J632" s="8">
        <f t="shared" si="126"/>
        <v>5.7692307692307696E-3</v>
      </c>
      <c r="K632" s="8">
        <f t="shared" si="129"/>
        <v>1</v>
      </c>
      <c r="L632" s="8">
        <f t="shared" si="130"/>
        <v>0</v>
      </c>
      <c r="M632" s="8" t="str">
        <f t="shared" si="127"/>
        <v/>
      </c>
      <c r="N632" s="16">
        <f t="shared" si="128"/>
        <v>0</v>
      </c>
    </row>
    <row r="633" spans="1:14" x14ac:dyDescent="0.2">
      <c r="A633" s="27"/>
      <c r="B633" s="24" t="s">
        <v>594</v>
      </c>
      <c r="C633" s="21">
        <v>0</v>
      </c>
      <c r="D633" s="7">
        <v>4</v>
      </c>
      <c r="E633" s="7">
        <v>0</v>
      </c>
      <c r="F633" s="7">
        <v>5</v>
      </c>
      <c r="G633" s="8" t="str">
        <f t="shared" si="123"/>
        <v/>
      </c>
      <c r="H633" s="8">
        <f t="shared" si="124"/>
        <v>8.9086859688195987E-3</v>
      </c>
      <c r="I633" s="8" t="str">
        <f t="shared" si="125"/>
        <v/>
      </c>
      <c r="J633" s="8">
        <f t="shared" si="126"/>
        <v>9.6153846153846159E-3</v>
      </c>
      <c r="K633" s="8" t="str">
        <f t="shared" si="129"/>
        <v xml:space="preserve"> </v>
      </c>
      <c r="L633" s="8">
        <f t="shared" si="130"/>
        <v>0.25</v>
      </c>
      <c r="M633" s="8" t="str">
        <f t="shared" si="127"/>
        <v/>
      </c>
      <c r="N633" s="16">
        <f t="shared" si="128"/>
        <v>2.2271714922048997E-3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1.9417475728155339E-3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7</v>
      </c>
      <c r="E636" s="7">
        <v>0</v>
      </c>
      <c r="F636" s="7">
        <v>8</v>
      </c>
      <c r="G636" s="8" t="str">
        <f t="shared" si="123"/>
        <v/>
      </c>
      <c r="H636" s="8">
        <f t="shared" si="124"/>
        <v>1.5590200445434299E-2</v>
      </c>
      <c r="I636" s="8" t="str">
        <f t="shared" si="125"/>
        <v/>
      </c>
      <c r="J636" s="8">
        <f t="shared" si="126"/>
        <v>1.5384615384615385E-2</v>
      </c>
      <c r="K636" s="8" t="str">
        <f t="shared" si="129"/>
        <v xml:space="preserve"> </v>
      </c>
      <c r="L636" s="8">
        <f t="shared" si="130"/>
        <v>0.14285714285714285</v>
      </c>
      <c r="M636" s="8" t="str">
        <f t="shared" si="127"/>
        <v/>
      </c>
      <c r="N636" s="16">
        <f t="shared" si="128"/>
        <v>2.2271714922048997E-3</v>
      </c>
    </row>
    <row r="637" spans="1:14" x14ac:dyDescent="0.2">
      <c r="A637" s="27"/>
      <c r="B637" s="24" t="s">
        <v>598</v>
      </c>
      <c r="C637" s="21">
        <v>1</v>
      </c>
      <c r="D637" s="7">
        <v>1</v>
      </c>
      <c r="E637" s="7">
        <v>0</v>
      </c>
      <c r="F637" s="7">
        <v>1</v>
      </c>
      <c r="G637" s="8">
        <f t="shared" si="123"/>
        <v>2.6525198938992041E-3</v>
      </c>
      <c r="H637" s="8">
        <f t="shared" si="124"/>
        <v>2.2271714922048997E-3</v>
      </c>
      <c r="I637" s="8" t="str">
        <f t="shared" si="125"/>
        <v/>
      </c>
      <c r="J637" s="8">
        <f t="shared" si="126"/>
        <v>1.9230769230769232E-3</v>
      </c>
      <c r="K637" s="8">
        <f t="shared" si="129"/>
        <v>-1</v>
      </c>
      <c r="L637" s="8">
        <f t="shared" si="130"/>
        <v>0</v>
      </c>
      <c r="M637" s="8">
        <f t="shared" si="127"/>
        <v>-2.6525198938992041E-3</v>
      </c>
      <c r="N637" s="16">
        <f t="shared" si="128"/>
        <v>0</v>
      </c>
    </row>
    <row r="638" spans="1:14" ht="25.5" x14ac:dyDescent="0.2">
      <c r="A638" s="27"/>
      <c r="B638" s="24" t="s">
        <v>599</v>
      </c>
      <c r="C638" s="21">
        <v>1</v>
      </c>
      <c r="D638" s="7">
        <v>0</v>
      </c>
      <c r="E638" s="7">
        <v>3</v>
      </c>
      <c r="F638" s="7">
        <v>1</v>
      </c>
      <c r="G638" s="8">
        <f t="shared" si="123"/>
        <v>2.6525198938992041E-3</v>
      </c>
      <c r="H638" s="8" t="str">
        <f t="shared" si="124"/>
        <v/>
      </c>
      <c r="I638" s="8">
        <f t="shared" si="125"/>
        <v>5.8252427184466021E-3</v>
      </c>
      <c r="J638" s="8">
        <f t="shared" si="126"/>
        <v>1.9230769230769232E-3</v>
      </c>
      <c r="K638" s="8">
        <f t="shared" si="129"/>
        <v>2</v>
      </c>
      <c r="L638" s="8">
        <f t="shared" si="130"/>
        <v>1</v>
      </c>
      <c r="M638" s="8">
        <f t="shared" si="127"/>
        <v>5.3050397877984082E-3</v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2</v>
      </c>
      <c r="E639" s="7">
        <v>4</v>
      </c>
      <c r="F639" s="7">
        <v>2</v>
      </c>
      <c r="G639" s="8" t="str">
        <f t="shared" si="123"/>
        <v/>
      </c>
      <c r="H639" s="8">
        <f t="shared" si="124"/>
        <v>4.4543429844097994E-3</v>
      </c>
      <c r="I639" s="8">
        <f t="shared" si="125"/>
        <v>7.7669902912621356E-3</v>
      </c>
      <c r="J639" s="8">
        <f t="shared" si="126"/>
        <v>3.8461538461538464E-3</v>
      </c>
      <c r="K639" s="8">
        <f t="shared" si="129"/>
        <v>1</v>
      </c>
      <c r="L639" s="8">
        <f t="shared" si="130"/>
        <v>0</v>
      </c>
      <c r="M639" s="8" t="str">
        <f t="shared" si="127"/>
        <v/>
      </c>
      <c r="N639" s="16">
        <f t="shared" si="128"/>
        <v>0</v>
      </c>
    </row>
    <row r="640" spans="1:14" ht="26.25" thickBot="1" x14ac:dyDescent="0.25">
      <c r="A640" s="27"/>
      <c r="B640" s="25" t="s">
        <v>601</v>
      </c>
      <c r="C640" s="22">
        <v>3</v>
      </c>
      <c r="D640" s="17">
        <v>3</v>
      </c>
      <c r="E640" s="17">
        <v>1</v>
      </c>
      <c r="F640" s="17">
        <v>3</v>
      </c>
      <c r="G640" s="18">
        <f t="shared" si="123"/>
        <v>7.9575596816976128E-3</v>
      </c>
      <c r="H640" s="18">
        <f t="shared" si="124"/>
        <v>6.6815144766146995E-3</v>
      </c>
      <c r="I640" s="18">
        <f t="shared" si="125"/>
        <v>1.9417475728155339E-3</v>
      </c>
      <c r="J640" s="18">
        <f t="shared" si="126"/>
        <v>5.7692307692307696E-3</v>
      </c>
      <c r="K640" s="18">
        <f t="shared" si="129"/>
        <v>-0.66666666666666663</v>
      </c>
      <c r="L640" s="18">
        <f t="shared" si="130"/>
        <v>0</v>
      </c>
      <c r="M640" s="18">
        <f t="shared" si="127"/>
        <v>-5.3050397877984082E-3</v>
      </c>
      <c r="N640" s="19">
        <f t="shared" si="128"/>
        <v>0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624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625</v>
      </c>
      <c r="C9" s="11">
        <f>+C22+C81+C188+C371+C612</f>
        <v>4118</v>
      </c>
      <c r="D9" s="11">
        <f>+D22+D81+D188+D371+D612</f>
        <v>3546</v>
      </c>
      <c r="E9" s="11">
        <f>+E22+E81+E188+E371+E612</f>
        <v>4147</v>
      </c>
      <c r="F9" s="11">
        <f>+F22+F81+F188+F371+F612</f>
        <v>3951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7.0422535211267607E-3</v>
      </c>
      <c r="L9" s="12">
        <f t="shared" si="0"/>
        <v>0.11421319796954314</v>
      </c>
      <c r="M9" s="12">
        <f t="shared" ref="M9:N14" si="1">+IF(OR(AND(G9=""),(K9="")),"",G9*K9)</f>
        <v>7.0422535211267607E-3</v>
      </c>
      <c r="N9" s="12">
        <f t="shared" si="1"/>
        <v>0.11421319796954314</v>
      </c>
    </row>
    <row r="10" spans="1:14" x14ac:dyDescent="0.2">
      <c r="A10" s="27"/>
      <c r="B10" s="23" t="s">
        <v>8</v>
      </c>
      <c r="C10" s="20">
        <f>+C22</f>
        <v>5</v>
      </c>
      <c r="D10" s="13">
        <f>+D22</f>
        <v>13</v>
      </c>
      <c r="E10" s="13">
        <f>+E22</f>
        <v>29</v>
      </c>
      <c r="F10" s="13">
        <f>+F22</f>
        <v>38</v>
      </c>
      <c r="G10" s="14">
        <f t="shared" ref="G10:J14" si="2">+C10/C$9</f>
        <v>1.2141816415735794E-3</v>
      </c>
      <c r="H10" s="14">
        <f t="shared" si="2"/>
        <v>3.6661026508742244E-3</v>
      </c>
      <c r="I10" s="14">
        <f t="shared" si="2"/>
        <v>6.993006993006993E-3</v>
      </c>
      <c r="J10" s="14">
        <f t="shared" si="2"/>
        <v>9.6178182738547204E-3</v>
      </c>
      <c r="K10" s="14">
        <f t="shared" si="0"/>
        <v>4.8</v>
      </c>
      <c r="L10" s="14">
        <f t="shared" si="0"/>
        <v>1.9230769230769231</v>
      </c>
      <c r="M10" s="14">
        <f t="shared" si="1"/>
        <v>5.8280718795531809E-3</v>
      </c>
      <c r="N10" s="15">
        <f t="shared" si="1"/>
        <v>7.050197405527355E-3</v>
      </c>
    </row>
    <row r="11" spans="1:14" ht="27" customHeight="1" x14ac:dyDescent="0.2">
      <c r="A11" s="27"/>
      <c r="B11" s="24" t="s">
        <v>9</v>
      </c>
      <c r="C11" s="21">
        <f>+C81</f>
        <v>439</v>
      </c>
      <c r="D11" s="7">
        <f>+D81</f>
        <v>254</v>
      </c>
      <c r="E11" s="7">
        <f>+E81</f>
        <v>285</v>
      </c>
      <c r="F11" s="7">
        <f>+F81</f>
        <v>247</v>
      </c>
      <c r="G11" s="8">
        <f t="shared" si="2"/>
        <v>0.10660514813016027</v>
      </c>
      <c r="H11" s="8">
        <f t="shared" si="2"/>
        <v>7.1630005640157923E-2</v>
      </c>
      <c r="I11" s="8">
        <f t="shared" si="2"/>
        <v>6.8724379069206656E-2</v>
      </c>
      <c r="J11" s="8">
        <f t="shared" si="2"/>
        <v>6.2515818780055687E-2</v>
      </c>
      <c r="K11" s="8">
        <f t="shared" si="0"/>
        <v>-0.35079726651480636</v>
      </c>
      <c r="L11" s="8">
        <f t="shared" si="0"/>
        <v>-2.7559055118110236E-2</v>
      </c>
      <c r="M11" s="8">
        <f t="shared" si="1"/>
        <v>-3.739679456046624E-2</v>
      </c>
      <c r="N11" s="16">
        <f t="shared" si="1"/>
        <v>-1.9740552735476591E-3</v>
      </c>
    </row>
    <row r="12" spans="1:14" ht="25.5" x14ac:dyDescent="0.2">
      <c r="A12" s="27"/>
      <c r="B12" s="24" t="s">
        <v>10</v>
      </c>
      <c r="C12" s="21">
        <f>+C188</f>
        <v>1025</v>
      </c>
      <c r="D12" s="7">
        <f>+D188</f>
        <v>917</v>
      </c>
      <c r="E12" s="7">
        <f>+E188</f>
        <v>735</v>
      </c>
      <c r="F12" s="7">
        <f>+F188</f>
        <v>713</v>
      </c>
      <c r="G12" s="8">
        <f t="shared" si="2"/>
        <v>0.24890723652258379</v>
      </c>
      <c r="H12" s="8">
        <f t="shared" si="2"/>
        <v>0.2586012408347434</v>
      </c>
      <c r="I12" s="8">
        <f t="shared" si="2"/>
        <v>0.17723655654690137</v>
      </c>
      <c r="J12" s="8">
        <f t="shared" si="2"/>
        <v>0.18046064287522146</v>
      </c>
      <c r="K12" s="8">
        <f t="shared" si="0"/>
        <v>-0.28292682926829266</v>
      </c>
      <c r="L12" s="8">
        <f t="shared" si="0"/>
        <v>-0.22246455834242093</v>
      </c>
      <c r="M12" s="8">
        <f t="shared" si="1"/>
        <v>-7.0422535211267595E-2</v>
      </c>
      <c r="N12" s="16">
        <f t="shared" si="1"/>
        <v>-5.7529610829103218E-2</v>
      </c>
    </row>
    <row r="13" spans="1:14" ht="25.5" customHeight="1" x14ac:dyDescent="0.2">
      <c r="A13" s="27"/>
      <c r="B13" s="24" t="s">
        <v>11</v>
      </c>
      <c r="C13" s="21">
        <f>+C371</f>
        <v>2216</v>
      </c>
      <c r="D13" s="7">
        <f>+D371</f>
        <v>1646</v>
      </c>
      <c r="E13" s="7">
        <f>+E371</f>
        <v>2373</v>
      </c>
      <c r="F13" s="7">
        <f>+F371</f>
        <v>1968</v>
      </c>
      <c r="G13" s="8">
        <f t="shared" si="2"/>
        <v>0.53812530354541044</v>
      </c>
      <c r="H13" s="8">
        <f t="shared" si="2"/>
        <v>0.46418499717992101</v>
      </c>
      <c r="I13" s="8">
        <f t="shared" si="2"/>
        <v>0.57222088256571013</v>
      </c>
      <c r="J13" s="8">
        <f t="shared" si="2"/>
        <v>0.49810174639331817</v>
      </c>
      <c r="K13" s="8">
        <f t="shared" si="0"/>
        <v>7.0848375451263532E-2</v>
      </c>
      <c r="L13" s="8">
        <f t="shared" si="0"/>
        <v>0.19562575941676794</v>
      </c>
      <c r="M13" s="8">
        <f t="shared" si="1"/>
        <v>3.8125303545410397E-2</v>
      </c>
      <c r="N13" s="16">
        <f t="shared" si="1"/>
        <v>9.0806542583192332E-2</v>
      </c>
    </row>
    <row r="14" spans="1:14" ht="15.75" thickBot="1" x14ac:dyDescent="0.25">
      <c r="A14" s="27"/>
      <c r="B14" s="25" t="s">
        <v>12</v>
      </c>
      <c r="C14" s="22">
        <f>+C612</f>
        <v>433</v>
      </c>
      <c r="D14" s="17">
        <f>+D612</f>
        <v>716</v>
      </c>
      <c r="E14" s="17">
        <f>+E612</f>
        <v>725</v>
      </c>
      <c r="F14" s="17">
        <f>+F612</f>
        <v>985</v>
      </c>
      <c r="G14" s="18">
        <f t="shared" si="2"/>
        <v>0.10514813016027198</v>
      </c>
      <c r="H14" s="18">
        <f t="shared" si="2"/>
        <v>0.20191765369430345</v>
      </c>
      <c r="I14" s="18">
        <f t="shared" si="2"/>
        <v>0.17482517482517482</v>
      </c>
      <c r="J14" s="18">
        <f t="shared" si="2"/>
        <v>0.24930397367755</v>
      </c>
      <c r="K14" s="18">
        <f t="shared" si="0"/>
        <v>0.67436489607390304</v>
      </c>
      <c r="L14" s="18">
        <f t="shared" si="0"/>
        <v>0.37569832402234637</v>
      </c>
      <c r="M14" s="18">
        <f t="shared" si="1"/>
        <v>7.0908207867897047E-2</v>
      </c>
      <c r="N14" s="19">
        <f t="shared" si="1"/>
        <v>7.586012408347434E-2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5</v>
      </c>
      <c r="D22" s="11">
        <f>SUM(D23:D73)</f>
        <v>13</v>
      </c>
      <c r="E22" s="11">
        <f>SUM(E23:E73)</f>
        <v>29</v>
      </c>
      <c r="F22" s="11">
        <f>SUM(F23:F73)</f>
        <v>38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4.8</v>
      </c>
      <c r="L22" s="12">
        <f>+IF(AND(D22=0,F22=0),"",IF(D22=0,1,IF(F22=0,-1,(F22-D22)/D22)))</f>
        <v>1.9230769230769231</v>
      </c>
      <c r="M22" s="12">
        <f t="shared" ref="M22:M53" si="7">+IF(OR(AND(G22=""),(K22="")),"",G22*K22)</f>
        <v>4.8</v>
      </c>
      <c r="N22" s="12">
        <f t="shared" ref="N22:N53" si="8">+IF(OR(AND(H22=""),(L22="")),"",H22*L22)</f>
        <v>1.9230769230769231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2</v>
      </c>
      <c r="F24" s="7">
        <v>0</v>
      </c>
      <c r="G24" s="8">
        <f t="shared" si="3"/>
        <v>0.2</v>
      </c>
      <c r="H24" s="8" t="str">
        <f t="shared" si="4"/>
        <v/>
      </c>
      <c r="I24" s="8">
        <f t="shared" si="5"/>
        <v>6.8965517241379309E-2</v>
      </c>
      <c r="J24" s="8" t="str">
        <f t="shared" si="6"/>
        <v/>
      </c>
      <c r="K24" s="8">
        <f t="shared" si="9"/>
        <v>1</v>
      </c>
      <c r="L24" s="8" t="str">
        <f t="shared" si="10"/>
        <v xml:space="preserve"> </v>
      </c>
      <c r="M24" s="8">
        <f t="shared" si="7"/>
        <v>0.2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7.6923076923076927E-2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-7.6923076923076927E-2</v>
      </c>
    </row>
    <row r="30" spans="1:14" x14ac:dyDescent="0.2">
      <c r="A30" s="27"/>
      <c r="B30" s="24" t="s">
        <v>23</v>
      </c>
      <c r="C30" s="21">
        <v>1</v>
      </c>
      <c r="D30" s="7">
        <v>1</v>
      </c>
      <c r="E30" s="7">
        <v>0</v>
      </c>
      <c r="F30" s="7">
        <v>1</v>
      </c>
      <c r="G30" s="8">
        <f t="shared" si="3"/>
        <v>0.2</v>
      </c>
      <c r="H30" s="8">
        <f t="shared" si="4"/>
        <v>7.6923076923076927E-2</v>
      </c>
      <c r="I30" s="8" t="str">
        <f t="shared" si="5"/>
        <v/>
      </c>
      <c r="J30" s="8">
        <f t="shared" si="6"/>
        <v>2.6315789473684209E-2</v>
      </c>
      <c r="K30" s="8">
        <f t="shared" si="9"/>
        <v>-1</v>
      </c>
      <c r="L30" s="8">
        <f t="shared" si="10"/>
        <v>0</v>
      </c>
      <c r="M30" s="8">
        <f t="shared" si="7"/>
        <v>-0.2</v>
      </c>
      <c r="N30" s="16">
        <f t="shared" si="8"/>
        <v>0</v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2</v>
      </c>
      <c r="E33" s="7">
        <v>3</v>
      </c>
      <c r="F33" s="7">
        <v>1</v>
      </c>
      <c r="G33" s="8" t="str">
        <f t="shared" si="3"/>
        <v/>
      </c>
      <c r="H33" s="8">
        <f t="shared" si="4"/>
        <v>0.15384615384615385</v>
      </c>
      <c r="I33" s="8">
        <f t="shared" si="5"/>
        <v>0.10344827586206896</v>
      </c>
      <c r="J33" s="8">
        <f t="shared" si="6"/>
        <v>2.6315789473684209E-2</v>
      </c>
      <c r="K33" s="8">
        <f t="shared" si="9"/>
        <v>1</v>
      </c>
      <c r="L33" s="8">
        <f t="shared" si="10"/>
        <v>-0.5</v>
      </c>
      <c r="M33" s="8" t="str">
        <f t="shared" si="7"/>
        <v/>
      </c>
      <c r="N33" s="16">
        <f t="shared" si="8"/>
        <v>-7.6923076923076927E-2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2.6315789473684209E-2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3.4482758620689655E-2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2.6315789473684209E-2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1</v>
      </c>
      <c r="D48" s="7">
        <v>1</v>
      </c>
      <c r="E48" s="7">
        <v>1</v>
      </c>
      <c r="F48" s="7">
        <v>0</v>
      </c>
      <c r="G48" s="8">
        <f t="shared" si="3"/>
        <v>0.2</v>
      </c>
      <c r="H48" s="8">
        <f t="shared" si="4"/>
        <v>7.6923076923076927E-2</v>
      </c>
      <c r="I48" s="8">
        <f t="shared" si="5"/>
        <v>3.4482758620689655E-2</v>
      </c>
      <c r="J48" s="8" t="str">
        <f t="shared" si="6"/>
        <v/>
      </c>
      <c r="K48" s="8">
        <f t="shared" si="9"/>
        <v>0</v>
      </c>
      <c r="L48" s="8">
        <f t="shared" si="10"/>
        <v>-1</v>
      </c>
      <c r="M48" s="8">
        <f t="shared" si="7"/>
        <v>0</v>
      </c>
      <c r="N48" s="16">
        <f t="shared" si="8"/>
        <v>-7.6923076923076927E-2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</v>
      </c>
      <c r="D52" s="7">
        <v>3</v>
      </c>
      <c r="E52" s="7">
        <v>0</v>
      </c>
      <c r="F52" s="7">
        <v>1</v>
      </c>
      <c r="G52" s="8">
        <f t="shared" si="3"/>
        <v>0.2</v>
      </c>
      <c r="H52" s="8">
        <f t="shared" si="4"/>
        <v>0.23076923076923078</v>
      </c>
      <c r="I52" s="8" t="str">
        <f t="shared" si="5"/>
        <v/>
      </c>
      <c r="J52" s="8">
        <f t="shared" si="6"/>
        <v>2.6315789473684209E-2</v>
      </c>
      <c r="K52" s="8">
        <f t="shared" si="9"/>
        <v>-1</v>
      </c>
      <c r="L52" s="8">
        <f t="shared" si="10"/>
        <v>-0.66666666666666663</v>
      </c>
      <c r="M52" s="8">
        <f t="shared" si="7"/>
        <v>-0.2</v>
      </c>
      <c r="N52" s="16">
        <f t="shared" si="8"/>
        <v>-0.15384615384615385</v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1</v>
      </c>
      <c r="F53" s="7">
        <v>1</v>
      </c>
      <c r="G53" s="8" t="str">
        <f t="shared" si="3"/>
        <v/>
      </c>
      <c r="H53" s="8" t="str">
        <f t="shared" si="4"/>
        <v/>
      </c>
      <c r="I53" s="8">
        <f t="shared" si="5"/>
        <v>3.4482758620689655E-2</v>
      </c>
      <c r="J53" s="8">
        <f t="shared" si="6"/>
        <v>2.6315789473684209E-2</v>
      </c>
      <c r="K53" s="8">
        <f t="shared" si="9"/>
        <v>1</v>
      </c>
      <c r="L53" s="8">
        <f t="shared" si="10"/>
        <v>1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0</v>
      </c>
      <c r="F57" s="7">
        <v>0</v>
      </c>
      <c r="G57" s="8">
        <f t="shared" si="11"/>
        <v>0.2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-0.2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2</v>
      </c>
      <c r="E65" s="7">
        <v>4</v>
      </c>
      <c r="F65" s="7">
        <v>6</v>
      </c>
      <c r="G65" s="8" t="str">
        <f t="shared" si="11"/>
        <v/>
      </c>
      <c r="H65" s="8">
        <f t="shared" si="12"/>
        <v>0.15384615384615385</v>
      </c>
      <c r="I65" s="8">
        <f t="shared" si="13"/>
        <v>0.13793103448275862</v>
      </c>
      <c r="J65" s="8">
        <f t="shared" si="14"/>
        <v>0.15789473684210525</v>
      </c>
      <c r="K65" s="8">
        <f t="shared" si="17"/>
        <v>1</v>
      </c>
      <c r="L65" s="8">
        <f t="shared" si="18"/>
        <v>2</v>
      </c>
      <c r="M65" s="8" t="str">
        <f t="shared" si="15"/>
        <v/>
      </c>
      <c r="N65" s="16">
        <f t="shared" si="16"/>
        <v>0.30769230769230771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2</v>
      </c>
      <c r="E67" s="7">
        <v>17</v>
      </c>
      <c r="F67" s="7">
        <v>21</v>
      </c>
      <c r="G67" s="8" t="str">
        <f t="shared" si="11"/>
        <v/>
      </c>
      <c r="H67" s="8">
        <f t="shared" si="12"/>
        <v>0.15384615384615385</v>
      </c>
      <c r="I67" s="8">
        <f t="shared" si="13"/>
        <v>0.58620689655172409</v>
      </c>
      <c r="J67" s="8">
        <f t="shared" si="14"/>
        <v>0.55263157894736847</v>
      </c>
      <c r="K67" s="8">
        <f t="shared" si="17"/>
        <v>1</v>
      </c>
      <c r="L67" s="8">
        <f t="shared" si="18"/>
        <v>9.5</v>
      </c>
      <c r="M67" s="8" t="str">
        <f t="shared" si="15"/>
        <v/>
      </c>
      <c r="N67" s="16">
        <f t="shared" si="16"/>
        <v>1.4615384615384617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5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0.13157894736842105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1</v>
      </c>
      <c r="E73" s="17">
        <v>0</v>
      </c>
      <c r="F73" s="17">
        <v>0</v>
      </c>
      <c r="G73" s="18" t="str">
        <f t="shared" si="11"/>
        <v/>
      </c>
      <c r="H73" s="18">
        <f t="shared" si="12"/>
        <v>7.6923076923076927E-2</v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>
        <f t="shared" si="18"/>
        <v>-1</v>
      </c>
      <c r="M73" s="18" t="str">
        <f t="shared" si="15"/>
        <v/>
      </c>
      <c r="N73" s="19">
        <f t="shared" si="16"/>
        <v>-7.6923076923076927E-2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439</v>
      </c>
      <c r="D81" s="11">
        <f>SUM(D82:D180)</f>
        <v>254</v>
      </c>
      <c r="E81" s="11">
        <f>SUM(E82:E180)</f>
        <v>285</v>
      </c>
      <c r="F81" s="11">
        <f>SUM(F82:F180)</f>
        <v>247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-0.35079726651480636</v>
      </c>
      <c r="L81" s="12">
        <f>+IF(AND(D81=0,F81=0),"",IF(D81=0,1,IF(F81=0,-1,(F81-D81)/D81)))</f>
        <v>-2.7559055118110236E-2</v>
      </c>
      <c r="M81" s="12">
        <f t="shared" ref="M81:M112" si="23">+IF(OR(AND(G81=""),(K81="")),"",G81*K81)</f>
        <v>-0.35079726651480636</v>
      </c>
      <c r="N81" s="12">
        <f t="shared" ref="N81:N112" si="24">+IF(OR(AND(H81=""),(L81="")),"",H81*L81)</f>
        <v>-2.7559055118110236E-2</v>
      </c>
    </row>
    <row r="82" spans="1:14" x14ac:dyDescent="0.2">
      <c r="A82" s="27"/>
      <c r="B82" s="23" t="s">
        <v>67</v>
      </c>
      <c r="C82" s="20">
        <v>6</v>
      </c>
      <c r="D82" s="13">
        <v>5</v>
      </c>
      <c r="E82" s="13">
        <v>4</v>
      </c>
      <c r="F82" s="13">
        <v>3</v>
      </c>
      <c r="G82" s="14">
        <f t="shared" si="19"/>
        <v>1.366742596810934E-2</v>
      </c>
      <c r="H82" s="14">
        <f t="shared" si="20"/>
        <v>1.968503937007874E-2</v>
      </c>
      <c r="I82" s="14">
        <f t="shared" si="21"/>
        <v>1.4035087719298246E-2</v>
      </c>
      <c r="J82" s="14">
        <f t="shared" si="22"/>
        <v>1.2145748987854251E-2</v>
      </c>
      <c r="K82" s="14">
        <f t="shared" ref="K82:K113" si="25">+IF(AND(C82=0,E82=0)," ",IF(C82=0,1,IF(E82=0,-1,(E82-C82)/C82)))</f>
        <v>-0.33333333333333331</v>
      </c>
      <c r="L82" s="14">
        <f t="shared" ref="L82:L113" si="26">+IF(AND(D82=0,F82=0)," ",IF(D82=0,1,IF(F82=0,-1,(F82-D82)/D82)))</f>
        <v>-0.4</v>
      </c>
      <c r="M82" s="14">
        <f t="shared" si="23"/>
        <v>-4.5558086560364463E-3</v>
      </c>
      <c r="N82" s="15">
        <f t="shared" si="24"/>
        <v>-7.874015748031496E-3</v>
      </c>
    </row>
    <row r="83" spans="1:14" ht="26.25" customHeight="1" x14ac:dyDescent="0.2">
      <c r="A83" s="27"/>
      <c r="B83" s="24" t="s">
        <v>68</v>
      </c>
      <c r="C83" s="21">
        <v>13</v>
      </c>
      <c r="D83" s="7">
        <v>3</v>
      </c>
      <c r="E83" s="7">
        <v>3</v>
      </c>
      <c r="F83" s="7">
        <v>0</v>
      </c>
      <c r="G83" s="8">
        <f t="shared" si="19"/>
        <v>2.9612756264236904E-2</v>
      </c>
      <c r="H83" s="8">
        <f t="shared" si="20"/>
        <v>1.1811023622047244E-2</v>
      </c>
      <c r="I83" s="8">
        <f t="shared" si="21"/>
        <v>1.0526315789473684E-2</v>
      </c>
      <c r="J83" s="8" t="str">
        <f t="shared" si="22"/>
        <v/>
      </c>
      <c r="K83" s="8">
        <f t="shared" si="25"/>
        <v>-0.76923076923076927</v>
      </c>
      <c r="L83" s="8">
        <f t="shared" si="26"/>
        <v>-1</v>
      </c>
      <c r="M83" s="8">
        <f t="shared" si="23"/>
        <v>-2.2779043280182234E-2</v>
      </c>
      <c r="N83" s="16">
        <f t="shared" si="24"/>
        <v>-1.1811023622047244E-2</v>
      </c>
    </row>
    <row r="84" spans="1:14" x14ac:dyDescent="0.2">
      <c r="A84" s="27"/>
      <c r="B84" s="24" t="s">
        <v>69</v>
      </c>
      <c r="C84" s="21">
        <v>2</v>
      </c>
      <c r="D84" s="7">
        <v>3</v>
      </c>
      <c r="E84" s="7">
        <v>2</v>
      </c>
      <c r="F84" s="7">
        <v>0</v>
      </c>
      <c r="G84" s="8">
        <f t="shared" si="19"/>
        <v>4.5558086560364463E-3</v>
      </c>
      <c r="H84" s="8">
        <f t="shared" si="20"/>
        <v>1.1811023622047244E-2</v>
      </c>
      <c r="I84" s="8">
        <f t="shared" si="21"/>
        <v>7.0175438596491229E-3</v>
      </c>
      <c r="J84" s="8" t="str">
        <f t="shared" si="22"/>
        <v/>
      </c>
      <c r="K84" s="8">
        <f t="shared" si="25"/>
        <v>0</v>
      </c>
      <c r="L84" s="8">
        <f t="shared" si="26"/>
        <v>-1</v>
      </c>
      <c r="M84" s="8">
        <f t="shared" si="23"/>
        <v>0</v>
      </c>
      <c r="N84" s="16">
        <f t="shared" si="24"/>
        <v>-1.1811023622047244E-2</v>
      </c>
    </row>
    <row r="85" spans="1:14" x14ac:dyDescent="0.2">
      <c r="A85" s="27"/>
      <c r="B85" s="24" t="s">
        <v>70</v>
      </c>
      <c r="C85" s="21">
        <v>21</v>
      </c>
      <c r="D85" s="7">
        <v>8</v>
      </c>
      <c r="E85" s="7">
        <v>7</v>
      </c>
      <c r="F85" s="7">
        <v>1</v>
      </c>
      <c r="G85" s="8">
        <f t="shared" si="19"/>
        <v>4.7835990888382689E-2</v>
      </c>
      <c r="H85" s="8">
        <f t="shared" si="20"/>
        <v>3.1496062992125984E-2</v>
      </c>
      <c r="I85" s="8">
        <f t="shared" si="21"/>
        <v>2.456140350877193E-2</v>
      </c>
      <c r="J85" s="8">
        <f t="shared" si="22"/>
        <v>4.048582995951417E-3</v>
      </c>
      <c r="K85" s="8">
        <f t="shared" si="25"/>
        <v>-0.66666666666666663</v>
      </c>
      <c r="L85" s="8">
        <f t="shared" si="26"/>
        <v>-0.875</v>
      </c>
      <c r="M85" s="8">
        <f t="shared" si="23"/>
        <v>-3.1890660592255121E-2</v>
      </c>
      <c r="N85" s="16">
        <f t="shared" si="24"/>
        <v>-2.7559055118110236E-2</v>
      </c>
    </row>
    <row r="86" spans="1:14" ht="25.5" x14ac:dyDescent="0.2">
      <c r="A86" s="27"/>
      <c r="B86" s="24" t="s">
        <v>71</v>
      </c>
      <c r="C86" s="21">
        <v>81</v>
      </c>
      <c r="D86" s="7">
        <v>31</v>
      </c>
      <c r="E86" s="7">
        <v>16</v>
      </c>
      <c r="F86" s="7">
        <v>12</v>
      </c>
      <c r="G86" s="8">
        <f t="shared" si="19"/>
        <v>0.18451025056947609</v>
      </c>
      <c r="H86" s="8">
        <f t="shared" si="20"/>
        <v>0.12204724409448819</v>
      </c>
      <c r="I86" s="8">
        <f t="shared" si="21"/>
        <v>5.6140350877192984E-2</v>
      </c>
      <c r="J86" s="8">
        <f t="shared" si="22"/>
        <v>4.8582995951417005E-2</v>
      </c>
      <c r="K86" s="8">
        <f t="shared" si="25"/>
        <v>-0.80246913580246915</v>
      </c>
      <c r="L86" s="8">
        <f t="shared" si="26"/>
        <v>-0.61290322580645162</v>
      </c>
      <c r="M86" s="8">
        <f t="shared" si="23"/>
        <v>-0.14806378132118453</v>
      </c>
      <c r="N86" s="16">
        <f t="shared" si="24"/>
        <v>-7.4803149606299218E-2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0</v>
      </c>
      <c r="E88" s="7">
        <v>20</v>
      </c>
      <c r="F88" s="7">
        <v>12</v>
      </c>
      <c r="G88" s="8">
        <f t="shared" si="19"/>
        <v>2.2779043280182231E-3</v>
      </c>
      <c r="H88" s="8" t="str">
        <f t="shared" si="20"/>
        <v/>
      </c>
      <c r="I88" s="8">
        <f t="shared" si="21"/>
        <v>7.0175438596491224E-2</v>
      </c>
      <c r="J88" s="8">
        <f t="shared" si="22"/>
        <v>4.8582995951417005E-2</v>
      </c>
      <c r="K88" s="8">
        <f t="shared" si="25"/>
        <v>19</v>
      </c>
      <c r="L88" s="8">
        <f t="shared" si="26"/>
        <v>1</v>
      </c>
      <c r="M88" s="8">
        <f t="shared" si="23"/>
        <v>4.328018223234624E-2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4.048582995951417E-3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3.937007874015748E-3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6">
        <f t="shared" si="24"/>
        <v>-3.937007874015748E-3</v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3.937007874015748E-3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-3.937007874015748E-3</v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1</v>
      </c>
      <c r="F93" s="7">
        <v>0</v>
      </c>
      <c r="G93" s="8" t="str">
        <f t="shared" si="19"/>
        <v/>
      </c>
      <c r="H93" s="8" t="str">
        <f t="shared" si="20"/>
        <v/>
      </c>
      <c r="I93" s="8">
        <f t="shared" si="21"/>
        <v>3.5087719298245615E-3</v>
      </c>
      <c r="J93" s="8" t="str">
        <f t="shared" si="22"/>
        <v/>
      </c>
      <c r="K93" s="8">
        <f t="shared" si="25"/>
        <v>1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4.048582995951417E-3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</v>
      </c>
      <c r="D97" s="7">
        <v>3</v>
      </c>
      <c r="E97" s="7">
        <v>5</v>
      </c>
      <c r="F97" s="7">
        <v>2</v>
      </c>
      <c r="G97" s="8">
        <f t="shared" si="19"/>
        <v>4.5558086560364463E-3</v>
      </c>
      <c r="H97" s="8">
        <f t="shared" si="20"/>
        <v>1.1811023622047244E-2</v>
      </c>
      <c r="I97" s="8">
        <f t="shared" si="21"/>
        <v>1.7543859649122806E-2</v>
      </c>
      <c r="J97" s="8">
        <f t="shared" si="22"/>
        <v>8.0971659919028341E-3</v>
      </c>
      <c r="K97" s="8">
        <f t="shared" si="25"/>
        <v>1.5</v>
      </c>
      <c r="L97" s="8">
        <f t="shared" si="26"/>
        <v>-0.33333333333333331</v>
      </c>
      <c r="M97" s="8">
        <f t="shared" si="23"/>
        <v>6.8337129840546698E-3</v>
      </c>
      <c r="N97" s="16">
        <f t="shared" si="24"/>
        <v>-3.937007874015748E-3</v>
      </c>
    </row>
    <row r="98" spans="1:14" x14ac:dyDescent="0.2">
      <c r="A98" s="27"/>
      <c r="B98" s="24" t="s">
        <v>83</v>
      </c>
      <c r="C98" s="21">
        <v>0</v>
      </c>
      <c r="D98" s="7">
        <v>1</v>
      </c>
      <c r="E98" s="7">
        <v>0</v>
      </c>
      <c r="F98" s="7">
        <v>2</v>
      </c>
      <c r="G98" s="8" t="str">
        <f t="shared" si="19"/>
        <v/>
      </c>
      <c r="H98" s="8">
        <f t="shared" si="20"/>
        <v>3.937007874015748E-3</v>
      </c>
      <c r="I98" s="8" t="str">
        <f t="shared" si="21"/>
        <v/>
      </c>
      <c r="J98" s="8">
        <f t="shared" si="22"/>
        <v>8.0971659919028341E-3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16">
        <f t="shared" si="24"/>
        <v>3.937007874015748E-3</v>
      </c>
    </row>
    <row r="99" spans="1:14" x14ac:dyDescent="0.2">
      <c r="A99" s="27"/>
      <c r="B99" s="24" t="s">
        <v>84</v>
      </c>
      <c r="C99" s="21">
        <v>5</v>
      </c>
      <c r="D99" s="7">
        <v>3</v>
      </c>
      <c r="E99" s="7">
        <v>5</v>
      </c>
      <c r="F99" s="7">
        <v>10</v>
      </c>
      <c r="G99" s="8">
        <f t="shared" si="19"/>
        <v>1.1389521640091117E-2</v>
      </c>
      <c r="H99" s="8">
        <f t="shared" si="20"/>
        <v>1.1811023622047244E-2</v>
      </c>
      <c r="I99" s="8">
        <f t="shared" si="21"/>
        <v>1.7543859649122806E-2</v>
      </c>
      <c r="J99" s="8">
        <f t="shared" si="22"/>
        <v>4.048582995951417E-2</v>
      </c>
      <c r="K99" s="8">
        <f t="shared" si="25"/>
        <v>0</v>
      </c>
      <c r="L99" s="8">
        <f t="shared" si="26"/>
        <v>2.3333333333333335</v>
      </c>
      <c r="M99" s="8">
        <f t="shared" si="23"/>
        <v>0</v>
      </c>
      <c r="N99" s="16">
        <f t="shared" si="24"/>
        <v>2.7559055118110239E-2</v>
      </c>
    </row>
    <row r="100" spans="1:14" x14ac:dyDescent="0.2">
      <c r="A100" s="27"/>
      <c r="B100" s="24" t="s">
        <v>85</v>
      </c>
      <c r="C100" s="21">
        <v>23</v>
      </c>
      <c r="D100" s="7">
        <v>10</v>
      </c>
      <c r="E100" s="7">
        <v>8</v>
      </c>
      <c r="F100" s="7">
        <v>6</v>
      </c>
      <c r="G100" s="8">
        <f t="shared" si="19"/>
        <v>5.2391799544419138E-2</v>
      </c>
      <c r="H100" s="8">
        <f t="shared" si="20"/>
        <v>3.937007874015748E-2</v>
      </c>
      <c r="I100" s="8">
        <f t="shared" si="21"/>
        <v>2.8070175438596492E-2</v>
      </c>
      <c r="J100" s="8">
        <f t="shared" si="22"/>
        <v>2.4291497975708502E-2</v>
      </c>
      <c r="K100" s="8">
        <f t="shared" si="25"/>
        <v>-0.65217391304347827</v>
      </c>
      <c r="L100" s="8">
        <f t="shared" si="26"/>
        <v>-0.4</v>
      </c>
      <c r="M100" s="8">
        <f t="shared" si="23"/>
        <v>-3.4168564920273349E-2</v>
      </c>
      <c r="N100" s="16">
        <f t="shared" si="24"/>
        <v>-1.5748031496062992E-2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7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2.456140350877193E-2</v>
      </c>
      <c r="J101" s="8">
        <f t="shared" si="22"/>
        <v>8.0971659919028341E-3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7.0175438596491229E-3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</v>
      </c>
      <c r="D103" s="7">
        <v>3</v>
      </c>
      <c r="E103" s="7">
        <v>5</v>
      </c>
      <c r="F103" s="7">
        <v>9</v>
      </c>
      <c r="G103" s="8">
        <f t="shared" si="19"/>
        <v>4.5558086560364463E-3</v>
      </c>
      <c r="H103" s="8">
        <f t="shared" si="20"/>
        <v>1.1811023622047244E-2</v>
      </c>
      <c r="I103" s="8">
        <f t="shared" si="21"/>
        <v>1.7543859649122806E-2</v>
      </c>
      <c r="J103" s="8">
        <f t="shared" si="22"/>
        <v>3.643724696356275E-2</v>
      </c>
      <c r="K103" s="8">
        <f t="shared" si="25"/>
        <v>1.5</v>
      </c>
      <c r="L103" s="8">
        <f t="shared" si="26"/>
        <v>2</v>
      </c>
      <c r="M103" s="8">
        <f t="shared" si="23"/>
        <v>6.8337129840546698E-3</v>
      </c>
      <c r="N103" s="16">
        <f t="shared" si="24"/>
        <v>2.3622047244094488E-2</v>
      </c>
    </row>
    <row r="104" spans="1:14" x14ac:dyDescent="0.2">
      <c r="A104" s="27"/>
      <c r="B104" s="24" t="s">
        <v>89</v>
      </c>
      <c r="C104" s="21">
        <v>1</v>
      </c>
      <c r="D104" s="7">
        <v>3</v>
      </c>
      <c r="E104" s="7">
        <v>1</v>
      </c>
      <c r="F104" s="7">
        <v>2</v>
      </c>
      <c r="G104" s="8">
        <f t="shared" si="19"/>
        <v>2.2779043280182231E-3</v>
      </c>
      <c r="H104" s="8">
        <f t="shared" si="20"/>
        <v>1.1811023622047244E-2</v>
      </c>
      <c r="I104" s="8">
        <f t="shared" si="21"/>
        <v>3.5087719298245615E-3</v>
      </c>
      <c r="J104" s="8">
        <f t="shared" si="22"/>
        <v>8.0971659919028341E-3</v>
      </c>
      <c r="K104" s="8">
        <f t="shared" si="25"/>
        <v>0</v>
      </c>
      <c r="L104" s="8">
        <f t="shared" si="26"/>
        <v>-0.33333333333333331</v>
      </c>
      <c r="M104" s="8">
        <f t="shared" si="23"/>
        <v>0</v>
      </c>
      <c r="N104" s="16">
        <f t="shared" si="24"/>
        <v>-3.937007874015748E-3</v>
      </c>
    </row>
    <row r="105" spans="1:14" x14ac:dyDescent="0.2">
      <c r="A105" s="27"/>
      <c r="B105" s="24" t="s">
        <v>90</v>
      </c>
      <c r="C105" s="21">
        <v>0</v>
      </c>
      <c r="D105" s="7">
        <v>1</v>
      </c>
      <c r="E105" s="7">
        <v>10</v>
      </c>
      <c r="F105" s="7">
        <v>43</v>
      </c>
      <c r="G105" s="8" t="str">
        <f t="shared" si="19"/>
        <v/>
      </c>
      <c r="H105" s="8">
        <f t="shared" si="20"/>
        <v>3.937007874015748E-3</v>
      </c>
      <c r="I105" s="8">
        <f t="shared" si="21"/>
        <v>3.5087719298245612E-2</v>
      </c>
      <c r="J105" s="8">
        <f t="shared" si="22"/>
        <v>0.17408906882591094</v>
      </c>
      <c r="K105" s="8">
        <f t="shared" si="25"/>
        <v>1</v>
      </c>
      <c r="L105" s="8">
        <f t="shared" si="26"/>
        <v>42</v>
      </c>
      <c r="M105" s="8" t="str">
        <f t="shared" si="23"/>
        <v/>
      </c>
      <c r="N105" s="16">
        <f t="shared" si="24"/>
        <v>0.1653543307086614</v>
      </c>
    </row>
    <row r="106" spans="1:14" x14ac:dyDescent="0.2">
      <c r="A106" s="27"/>
      <c r="B106" s="24" t="s">
        <v>91</v>
      </c>
      <c r="C106" s="21">
        <v>0</v>
      </c>
      <c r="D106" s="7">
        <v>2</v>
      </c>
      <c r="E106" s="7">
        <v>0</v>
      </c>
      <c r="F106" s="7">
        <v>1</v>
      </c>
      <c r="G106" s="8" t="str">
        <f t="shared" si="19"/>
        <v/>
      </c>
      <c r="H106" s="8">
        <f t="shared" si="20"/>
        <v>7.874015748031496E-3</v>
      </c>
      <c r="I106" s="8" t="str">
        <f t="shared" si="21"/>
        <v/>
      </c>
      <c r="J106" s="8">
        <f t="shared" si="22"/>
        <v>4.048582995951417E-3</v>
      </c>
      <c r="K106" s="8" t="str">
        <f t="shared" si="25"/>
        <v xml:space="preserve"> </v>
      </c>
      <c r="L106" s="8">
        <f t="shared" si="26"/>
        <v>-0.5</v>
      </c>
      <c r="M106" s="8" t="str">
        <f t="shared" si="23"/>
        <v/>
      </c>
      <c r="N106" s="16">
        <f t="shared" si="24"/>
        <v>-3.937007874015748E-3</v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3</v>
      </c>
      <c r="E108" s="7">
        <v>0</v>
      </c>
      <c r="F108" s="7">
        <v>2</v>
      </c>
      <c r="G108" s="8" t="str">
        <f t="shared" si="19"/>
        <v/>
      </c>
      <c r="H108" s="8">
        <f t="shared" si="20"/>
        <v>1.1811023622047244E-2</v>
      </c>
      <c r="I108" s="8" t="str">
        <f t="shared" si="21"/>
        <v/>
      </c>
      <c r="J108" s="8">
        <f t="shared" si="22"/>
        <v>8.0971659919028341E-3</v>
      </c>
      <c r="K108" s="8" t="str">
        <f t="shared" si="25"/>
        <v xml:space="preserve"> </v>
      </c>
      <c r="L108" s="8">
        <f t="shared" si="26"/>
        <v>-0.33333333333333331</v>
      </c>
      <c r="M108" s="8" t="str">
        <f t="shared" si="23"/>
        <v/>
      </c>
      <c r="N108" s="16">
        <f t="shared" si="24"/>
        <v>-3.937007874015748E-3</v>
      </c>
    </row>
    <row r="109" spans="1:14" x14ac:dyDescent="0.2">
      <c r="A109" s="27"/>
      <c r="B109" s="24" t="s">
        <v>94</v>
      </c>
      <c r="C109" s="21">
        <v>1</v>
      </c>
      <c r="D109" s="7">
        <v>1</v>
      </c>
      <c r="E109" s="7">
        <v>0</v>
      </c>
      <c r="F109" s="7">
        <v>1</v>
      </c>
      <c r="G109" s="8">
        <f t="shared" si="19"/>
        <v>2.2779043280182231E-3</v>
      </c>
      <c r="H109" s="8">
        <f t="shared" si="20"/>
        <v>3.937007874015748E-3</v>
      </c>
      <c r="I109" s="8" t="str">
        <f t="shared" si="21"/>
        <v/>
      </c>
      <c r="J109" s="8">
        <f t="shared" si="22"/>
        <v>4.048582995951417E-3</v>
      </c>
      <c r="K109" s="8">
        <f t="shared" si="25"/>
        <v>-1</v>
      </c>
      <c r="L109" s="8">
        <f t="shared" si="26"/>
        <v>0</v>
      </c>
      <c r="M109" s="8">
        <f t="shared" si="23"/>
        <v>-2.2779043280182231E-3</v>
      </c>
      <c r="N109" s="16">
        <f t="shared" si="24"/>
        <v>0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</v>
      </c>
      <c r="D111" s="7">
        <v>6</v>
      </c>
      <c r="E111" s="7">
        <v>3</v>
      </c>
      <c r="F111" s="7">
        <v>3</v>
      </c>
      <c r="G111" s="8">
        <f t="shared" si="19"/>
        <v>2.2779043280182231E-3</v>
      </c>
      <c r="H111" s="8">
        <f t="shared" si="20"/>
        <v>2.3622047244094488E-2</v>
      </c>
      <c r="I111" s="8">
        <f t="shared" si="21"/>
        <v>1.0526315789473684E-2</v>
      </c>
      <c r="J111" s="8">
        <f t="shared" si="22"/>
        <v>1.2145748987854251E-2</v>
      </c>
      <c r="K111" s="8">
        <f t="shared" si="25"/>
        <v>2</v>
      </c>
      <c r="L111" s="8">
        <f t="shared" si="26"/>
        <v>-0.5</v>
      </c>
      <c r="M111" s="8">
        <f t="shared" si="23"/>
        <v>4.5558086560364463E-3</v>
      </c>
      <c r="N111" s="16">
        <f t="shared" si="24"/>
        <v>-1.1811023622047244E-2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3.937007874015748E-3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-3.937007874015748E-3</v>
      </c>
    </row>
    <row r="115" spans="1:14" x14ac:dyDescent="0.2">
      <c r="A115" s="27"/>
      <c r="B115" s="24" t="s">
        <v>100</v>
      </c>
      <c r="C115" s="21">
        <v>2</v>
      </c>
      <c r="D115" s="7">
        <v>5</v>
      </c>
      <c r="E115" s="7">
        <v>2</v>
      </c>
      <c r="F115" s="7">
        <v>4</v>
      </c>
      <c r="G115" s="8">
        <f t="shared" si="27"/>
        <v>4.5558086560364463E-3</v>
      </c>
      <c r="H115" s="8">
        <f t="shared" si="28"/>
        <v>1.968503937007874E-2</v>
      </c>
      <c r="I115" s="8">
        <f t="shared" si="29"/>
        <v>7.0175438596491229E-3</v>
      </c>
      <c r="J115" s="8">
        <f t="shared" si="30"/>
        <v>1.6194331983805668E-2</v>
      </c>
      <c r="K115" s="8">
        <f t="shared" si="33"/>
        <v>0</v>
      </c>
      <c r="L115" s="8">
        <f t="shared" si="34"/>
        <v>-0.2</v>
      </c>
      <c r="M115" s="8">
        <f t="shared" si="31"/>
        <v>0</v>
      </c>
      <c r="N115" s="16">
        <f t="shared" si="32"/>
        <v>-3.937007874015748E-3</v>
      </c>
    </row>
    <row r="116" spans="1:14" x14ac:dyDescent="0.2">
      <c r="A116" s="27"/>
      <c r="B116" s="24" t="s">
        <v>101</v>
      </c>
      <c r="C116" s="21">
        <v>9</v>
      </c>
      <c r="D116" s="7">
        <v>5</v>
      </c>
      <c r="E116" s="7">
        <v>7</v>
      </c>
      <c r="F116" s="7">
        <v>4</v>
      </c>
      <c r="G116" s="8">
        <f t="shared" si="27"/>
        <v>2.0501138952164009E-2</v>
      </c>
      <c r="H116" s="8">
        <f t="shared" si="28"/>
        <v>1.968503937007874E-2</v>
      </c>
      <c r="I116" s="8">
        <f t="shared" si="29"/>
        <v>2.456140350877193E-2</v>
      </c>
      <c r="J116" s="8">
        <f t="shared" si="30"/>
        <v>1.6194331983805668E-2</v>
      </c>
      <c r="K116" s="8">
        <f t="shared" si="33"/>
        <v>-0.22222222222222221</v>
      </c>
      <c r="L116" s="8">
        <f t="shared" si="34"/>
        <v>-0.2</v>
      </c>
      <c r="M116" s="8">
        <f t="shared" si="31"/>
        <v>-4.5558086560364463E-3</v>
      </c>
      <c r="N116" s="16">
        <f t="shared" si="32"/>
        <v>-3.937007874015748E-3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6</v>
      </c>
      <c r="E118" s="7">
        <v>3</v>
      </c>
      <c r="F118" s="7">
        <v>10</v>
      </c>
      <c r="G118" s="8">
        <f t="shared" si="27"/>
        <v>6.8337129840546698E-3</v>
      </c>
      <c r="H118" s="8">
        <f t="shared" si="28"/>
        <v>2.3622047244094488E-2</v>
      </c>
      <c r="I118" s="8">
        <f t="shared" si="29"/>
        <v>1.0526315789473684E-2</v>
      </c>
      <c r="J118" s="8">
        <f t="shared" si="30"/>
        <v>4.048582995951417E-2</v>
      </c>
      <c r="K118" s="8">
        <f t="shared" si="33"/>
        <v>0</v>
      </c>
      <c r="L118" s="8">
        <f t="shared" si="34"/>
        <v>0.66666666666666663</v>
      </c>
      <c r="M118" s="8">
        <f t="shared" si="31"/>
        <v>0</v>
      </c>
      <c r="N118" s="16">
        <f t="shared" si="32"/>
        <v>1.5748031496062992E-2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2</v>
      </c>
      <c r="F120" s="7">
        <v>1</v>
      </c>
      <c r="G120" s="8" t="str">
        <f t="shared" si="27"/>
        <v/>
      </c>
      <c r="H120" s="8" t="str">
        <f t="shared" si="28"/>
        <v/>
      </c>
      <c r="I120" s="8">
        <f t="shared" si="29"/>
        <v>7.0175438596491229E-3</v>
      </c>
      <c r="J120" s="8">
        <f t="shared" si="30"/>
        <v>4.048582995951417E-3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3.937007874015748E-3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-3.937007874015748E-3</v>
      </c>
    </row>
    <row r="123" spans="1:14" x14ac:dyDescent="0.2">
      <c r="A123" s="27"/>
      <c r="B123" s="24" t="s">
        <v>108</v>
      </c>
      <c r="C123" s="21">
        <v>8</v>
      </c>
      <c r="D123" s="7">
        <v>28</v>
      </c>
      <c r="E123" s="7">
        <v>27</v>
      </c>
      <c r="F123" s="7">
        <v>21</v>
      </c>
      <c r="G123" s="8">
        <f t="shared" si="27"/>
        <v>1.8223234624145785E-2</v>
      </c>
      <c r="H123" s="8">
        <f t="shared" si="28"/>
        <v>0.11023622047244094</v>
      </c>
      <c r="I123" s="8">
        <f t="shared" si="29"/>
        <v>9.4736842105263161E-2</v>
      </c>
      <c r="J123" s="8">
        <f t="shared" si="30"/>
        <v>8.5020242914979755E-2</v>
      </c>
      <c r="K123" s="8">
        <f t="shared" si="33"/>
        <v>2.375</v>
      </c>
      <c r="L123" s="8">
        <f t="shared" si="34"/>
        <v>-0.25</v>
      </c>
      <c r="M123" s="8">
        <f t="shared" si="31"/>
        <v>4.328018223234624E-2</v>
      </c>
      <c r="N123" s="16">
        <f t="shared" si="32"/>
        <v>-2.7559055118110236E-2</v>
      </c>
    </row>
    <row r="124" spans="1:14" ht="25.5" x14ac:dyDescent="0.2">
      <c r="A124" s="27"/>
      <c r="B124" s="24" t="s">
        <v>109</v>
      </c>
      <c r="C124" s="21">
        <v>6</v>
      </c>
      <c r="D124" s="7">
        <v>5</v>
      </c>
      <c r="E124" s="7">
        <v>7</v>
      </c>
      <c r="F124" s="7">
        <v>5</v>
      </c>
      <c r="G124" s="8">
        <f t="shared" si="27"/>
        <v>1.366742596810934E-2</v>
      </c>
      <c r="H124" s="8">
        <f t="shared" si="28"/>
        <v>1.968503937007874E-2</v>
      </c>
      <c r="I124" s="8">
        <f t="shared" si="29"/>
        <v>2.456140350877193E-2</v>
      </c>
      <c r="J124" s="8">
        <f t="shared" si="30"/>
        <v>2.0242914979757085E-2</v>
      </c>
      <c r="K124" s="8">
        <f t="shared" si="33"/>
        <v>0.16666666666666666</v>
      </c>
      <c r="L124" s="8">
        <f t="shared" si="34"/>
        <v>0</v>
      </c>
      <c r="M124" s="8">
        <f t="shared" si="31"/>
        <v>2.2779043280182231E-3</v>
      </c>
      <c r="N124" s="16">
        <f t="shared" si="32"/>
        <v>0</v>
      </c>
    </row>
    <row r="125" spans="1:14" ht="25.5" x14ac:dyDescent="0.2">
      <c r="A125" s="27"/>
      <c r="B125" s="24" t="s">
        <v>110</v>
      </c>
      <c r="C125" s="21">
        <v>4</v>
      </c>
      <c r="D125" s="7">
        <v>14</v>
      </c>
      <c r="E125" s="7">
        <v>8</v>
      </c>
      <c r="F125" s="7">
        <v>16</v>
      </c>
      <c r="G125" s="8">
        <f t="shared" si="27"/>
        <v>9.1116173120728925E-3</v>
      </c>
      <c r="H125" s="8">
        <f t="shared" si="28"/>
        <v>5.5118110236220472E-2</v>
      </c>
      <c r="I125" s="8">
        <f t="shared" si="29"/>
        <v>2.8070175438596492E-2</v>
      </c>
      <c r="J125" s="8">
        <f t="shared" si="30"/>
        <v>6.4777327935222673E-2</v>
      </c>
      <c r="K125" s="8">
        <f t="shared" si="33"/>
        <v>1</v>
      </c>
      <c r="L125" s="8">
        <f t="shared" si="34"/>
        <v>0.14285714285714285</v>
      </c>
      <c r="M125" s="8">
        <f t="shared" si="31"/>
        <v>9.1116173120728925E-3</v>
      </c>
      <c r="N125" s="16">
        <f t="shared" si="32"/>
        <v>7.874015748031496E-3</v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3.5087719298245615E-3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2</v>
      </c>
      <c r="D127" s="7">
        <v>1</v>
      </c>
      <c r="E127" s="7">
        <v>0</v>
      </c>
      <c r="F127" s="7">
        <v>0</v>
      </c>
      <c r="G127" s="8">
        <f t="shared" si="27"/>
        <v>4.5558086560364463E-3</v>
      </c>
      <c r="H127" s="8">
        <f t="shared" si="28"/>
        <v>3.937007874015748E-3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-4.5558086560364463E-3</v>
      </c>
      <c r="N127" s="16">
        <f t="shared" si="32"/>
        <v>-3.937007874015748E-3</v>
      </c>
    </row>
    <row r="128" spans="1:14" x14ac:dyDescent="0.2">
      <c r="A128" s="27"/>
      <c r="B128" s="24" t="s">
        <v>113</v>
      </c>
      <c r="C128" s="21">
        <v>0</v>
      </c>
      <c r="D128" s="7">
        <v>1</v>
      </c>
      <c r="E128" s="7">
        <v>0</v>
      </c>
      <c r="F128" s="7">
        <v>0</v>
      </c>
      <c r="G128" s="8" t="str">
        <f t="shared" si="27"/>
        <v/>
      </c>
      <c r="H128" s="8">
        <f t="shared" si="28"/>
        <v>3.937007874015748E-3</v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>
        <f t="shared" si="34"/>
        <v>-1</v>
      </c>
      <c r="M128" s="8" t="str">
        <f t="shared" si="31"/>
        <v/>
      </c>
      <c r="N128" s="16">
        <f t="shared" si="32"/>
        <v>-3.937007874015748E-3</v>
      </c>
    </row>
    <row r="129" spans="1:14" x14ac:dyDescent="0.2">
      <c r="A129" s="27"/>
      <c r="B129" s="24" t="s">
        <v>114</v>
      </c>
      <c r="C129" s="21">
        <v>1</v>
      </c>
      <c r="D129" s="7">
        <v>1</v>
      </c>
      <c r="E129" s="7">
        <v>0</v>
      </c>
      <c r="F129" s="7">
        <v>0</v>
      </c>
      <c r="G129" s="8">
        <f t="shared" si="27"/>
        <v>2.2779043280182231E-3</v>
      </c>
      <c r="H129" s="8">
        <f t="shared" si="28"/>
        <v>3.937007874015748E-3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-2.2779043280182231E-3</v>
      </c>
      <c r="N129" s="16">
        <f t="shared" si="32"/>
        <v>-3.937007874015748E-3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7</v>
      </c>
      <c r="D133" s="7">
        <v>0</v>
      </c>
      <c r="E133" s="7">
        <v>1</v>
      </c>
      <c r="F133" s="7">
        <v>0</v>
      </c>
      <c r="G133" s="8">
        <f t="shared" si="27"/>
        <v>1.5945330296127564E-2</v>
      </c>
      <c r="H133" s="8" t="str">
        <f t="shared" si="28"/>
        <v/>
      </c>
      <c r="I133" s="8">
        <f t="shared" si="29"/>
        <v>3.5087719298245615E-3</v>
      </c>
      <c r="J133" s="8" t="str">
        <f t="shared" si="30"/>
        <v/>
      </c>
      <c r="K133" s="8">
        <f t="shared" si="33"/>
        <v>-0.8571428571428571</v>
      </c>
      <c r="L133" s="8" t="str">
        <f t="shared" si="34"/>
        <v xml:space="preserve"> </v>
      </c>
      <c r="M133" s="8">
        <f t="shared" si="31"/>
        <v>-1.366742596810934E-2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3</v>
      </c>
      <c r="D134" s="7">
        <v>0</v>
      </c>
      <c r="E134" s="7">
        <v>2</v>
      </c>
      <c r="F134" s="7">
        <v>0</v>
      </c>
      <c r="G134" s="8">
        <f t="shared" si="27"/>
        <v>6.8337129840546698E-3</v>
      </c>
      <c r="H134" s="8" t="str">
        <f t="shared" si="28"/>
        <v/>
      </c>
      <c r="I134" s="8">
        <f t="shared" si="29"/>
        <v>7.0175438596491229E-3</v>
      </c>
      <c r="J134" s="8" t="str">
        <f t="shared" si="30"/>
        <v/>
      </c>
      <c r="K134" s="8">
        <f t="shared" si="33"/>
        <v>-0.33333333333333331</v>
      </c>
      <c r="L134" s="8" t="str">
        <f t="shared" si="34"/>
        <v xml:space="preserve"> </v>
      </c>
      <c r="M134" s="8">
        <f t="shared" si="31"/>
        <v>-2.2779043280182231E-3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5</v>
      </c>
      <c r="D135" s="7">
        <v>1</v>
      </c>
      <c r="E135" s="7">
        <v>3</v>
      </c>
      <c r="F135" s="7">
        <v>1</v>
      </c>
      <c r="G135" s="8">
        <f t="shared" si="27"/>
        <v>1.1389521640091117E-2</v>
      </c>
      <c r="H135" s="8">
        <f t="shared" si="28"/>
        <v>3.937007874015748E-3</v>
      </c>
      <c r="I135" s="8">
        <f t="shared" si="29"/>
        <v>1.0526315789473684E-2</v>
      </c>
      <c r="J135" s="8">
        <f t="shared" si="30"/>
        <v>4.048582995951417E-3</v>
      </c>
      <c r="K135" s="8">
        <f t="shared" si="33"/>
        <v>-0.4</v>
      </c>
      <c r="L135" s="8">
        <f t="shared" si="34"/>
        <v>0</v>
      </c>
      <c r="M135" s="8">
        <f t="shared" si="31"/>
        <v>-4.5558086560364471E-3</v>
      </c>
      <c r="N135" s="16">
        <f t="shared" si="32"/>
        <v>0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6</v>
      </c>
      <c r="D137" s="7">
        <v>1</v>
      </c>
      <c r="E137" s="7">
        <v>4</v>
      </c>
      <c r="F137" s="7">
        <v>3</v>
      </c>
      <c r="G137" s="8">
        <f t="shared" si="27"/>
        <v>1.366742596810934E-2</v>
      </c>
      <c r="H137" s="8">
        <f t="shared" si="28"/>
        <v>3.937007874015748E-3</v>
      </c>
      <c r="I137" s="8">
        <f t="shared" si="29"/>
        <v>1.4035087719298246E-2</v>
      </c>
      <c r="J137" s="8">
        <f t="shared" si="30"/>
        <v>1.2145748987854251E-2</v>
      </c>
      <c r="K137" s="8">
        <f t="shared" si="33"/>
        <v>-0.33333333333333331</v>
      </c>
      <c r="L137" s="8">
        <f t="shared" si="34"/>
        <v>2</v>
      </c>
      <c r="M137" s="8">
        <f t="shared" si="31"/>
        <v>-4.5558086560364463E-3</v>
      </c>
      <c r="N137" s="16">
        <f t="shared" si="32"/>
        <v>7.874015748031496E-3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3.5087719298245615E-3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30</v>
      </c>
      <c r="D139" s="7">
        <v>7</v>
      </c>
      <c r="E139" s="7">
        <v>20</v>
      </c>
      <c r="F139" s="7">
        <v>5</v>
      </c>
      <c r="G139" s="8">
        <f t="shared" si="27"/>
        <v>6.8337129840546698E-2</v>
      </c>
      <c r="H139" s="8">
        <f t="shared" si="28"/>
        <v>2.7559055118110236E-2</v>
      </c>
      <c r="I139" s="8">
        <f t="shared" si="29"/>
        <v>7.0175438596491224E-2</v>
      </c>
      <c r="J139" s="8">
        <f t="shared" si="30"/>
        <v>2.0242914979757085E-2</v>
      </c>
      <c r="K139" s="8">
        <f t="shared" si="33"/>
        <v>-0.33333333333333331</v>
      </c>
      <c r="L139" s="8">
        <f t="shared" si="34"/>
        <v>-0.2857142857142857</v>
      </c>
      <c r="M139" s="8">
        <f t="shared" si="31"/>
        <v>-2.277904328018223E-2</v>
      </c>
      <c r="N139" s="16">
        <f t="shared" si="32"/>
        <v>-7.874015748031496E-3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16</v>
      </c>
      <c r="D141" s="7">
        <v>3</v>
      </c>
      <c r="E141" s="7">
        <v>9</v>
      </c>
      <c r="F141" s="7">
        <v>1</v>
      </c>
      <c r="G141" s="8">
        <f t="shared" si="27"/>
        <v>3.644646924829157E-2</v>
      </c>
      <c r="H141" s="8">
        <f t="shared" si="28"/>
        <v>1.1811023622047244E-2</v>
      </c>
      <c r="I141" s="8">
        <f t="shared" si="29"/>
        <v>3.1578947368421054E-2</v>
      </c>
      <c r="J141" s="8">
        <f t="shared" si="30"/>
        <v>4.048582995951417E-3</v>
      </c>
      <c r="K141" s="8">
        <f t="shared" si="33"/>
        <v>-0.4375</v>
      </c>
      <c r="L141" s="8">
        <f t="shared" si="34"/>
        <v>-0.66666666666666663</v>
      </c>
      <c r="M141" s="8">
        <f t="shared" si="31"/>
        <v>-1.5945330296127561E-2</v>
      </c>
      <c r="N141" s="16">
        <f t="shared" si="32"/>
        <v>-7.874015748031496E-3</v>
      </c>
    </row>
    <row r="142" spans="1:14" x14ac:dyDescent="0.2">
      <c r="A142" s="27"/>
      <c r="B142" s="24" t="s">
        <v>127</v>
      </c>
      <c r="C142" s="21">
        <v>5</v>
      </c>
      <c r="D142" s="7">
        <v>6</v>
      </c>
      <c r="E142" s="7">
        <v>12</v>
      </c>
      <c r="F142" s="7">
        <v>6</v>
      </c>
      <c r="G142" s="8">
        <f t="shared" si="27"/>
        <v>1.1389521640091117E-2</v>
      </c>
      <c r="H142" s="8">
        <f t="shared" si="28"/>
        <v>2.3622047244094488E-2</v>
      </c>
      <c r="I142" s="8">
        <f t="shared" si="29"/>
        <v>4.2105263157894736E-2</v>
      </c>
      <c r="J142" s="8">
        <f t="shared" si="30"/>
        <v>2.4291497975708502E-2</v>
      </c>
      <c r="K142" s="8">
        <f t="shared" si="33"/>
        <v>1.4</v>
      </c>
      <c r="L142" s="8">
        <f t="shared" si="34"/>
        <v>0</v>
      </c>
      <c r="M142" s="8">
        <f t="shared" si="31"/>
        <v>1.5945330296127564E-2</v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3.937007874015748E-3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6">
        <f t="shared" si="32"/>
        <v>-3.937007874015748E-3</v>
      </c>
    </row>
    <row r="144" spans="1:14" ht="25.5" x14ac:dyDescent="0.2">
      <c r="A144" s="27"/>
      <c r="B144" s="24" t="s">
        <v>129</v>
      </c>
      <c r="C144" s="21">
        <v>9</v>
      </c>
      <c r="D144" s="7">
        <v>9</v>
      </c>
      <c r="E144" s="7">
        <v>9</v>
      </c>
      <c r="F144" s="7">
        <v>9</v>
      </c>
      <c r="G144" s="8">
        <f t="shared" si="27"/>
        <v>2.0501138952164009E-2</v>
      </c>
      <c r="H144" s="8">
        <f t="shared" si="28"/>
        <v>3.5433070866141732E-2</v>
      </c>
      <c r="I144" s="8">
        <f t="shared" si="29"/>
        <v>3.1578947368421054E-2</v>
      </c>
      <c r="J144" s="8">
        <f t="shared" si="30"/>
        <v>3.643724696356275E-2</v>
      </c>
      <c r="K144" s="8">
        <f t="shared" si="33"/>
        <v>0</v>
      </c>
      <c r="L144" s="8">
        <f t="shared" si="34"/>
        <v>0</v>
      </c>
      <c r="M144" s="8">
        <f t="shared" si="31"/>
        <v>0</v>
      </c>
      <c r="N144" s="16">
        <f t="shared" si="32"/>
        <v>0</v>
      </c>
    </row>
    <row r="145" spans="1:14" ht="24" customHeight="1" x14ac:dyDescent="0.2">
      <c r="A145" s="27"/>
      <c r="B145" s="24" t="s">
        <v>130</v>
      </c>
      <c r="C145" s="21">
        <v>60</v>
      </c>
      <c r="D145" s="7">
        <v>14</v>
      </c>
      <c r="E145" s="7">
        <v>27</v>
      </c>
      <c r="F145" s="7">
        <v>20</v>
      </c>
      <c r="G145" s="8">
        <f t="shared" ref="G145:G180" si="35">+IF(C145=0,"",C145/C$81)</f>
        <v>0.1366742596810934</v>
      </c>
      <c r="H145" s="8">
        <f t="shared" ref="H145:H180" si="36">+IF(D145=0,"",D145/D$81)</f>
        <v>5.5118110236220472E-2</v>
      </c>
      <c r="I145" s="8">
        <f t="shared" ref="I145:I180" si="37">+IF(E145=0,"",E145/E$81)</f>
        <v>9.4736842105263161E-2</v>
      </c>
      <c r="J145" s="8">
        <f t="shared" ref="J145:J180" si="38">+IF(F145=0,"",F145/F$81)</f>
        <v>8.0971659919028341E-2</v>
      </c>
      <c r="K145" s="8">
        <f t="shared" si="33"/>
        <v>-0.55000000000000004</v>
      </c>
      <c r="L145" s="8">
        <f t="shared" si="34"/>
        <v>0.42857142857142855</v>
      </c>
      <c r="M145" s="8">
        <f t="shared" ref="M145:M180" si="39">+IF(OR(AND(G145=""),(K145="")),"",G145*K145)</f>
        <v>-7.5170842824601375E-2</v>
      </c>
      <c r="N145" s="16">
        <f t="shared" ref="N145:N180" si="40">+IF(OR(AND(H145=""),(L145="")),"",H145*L145)</f>
        <v>2.3622047244094488E-2</v>
      </c>
    </row>
    <row r="146" spans="1:14" x14ac:dyDescent="0.2">
      <c r="A146" s="27"/>
      <c r="B146" s="24" t="s">
        <v>131</v>
      </c>
      <c r="C146" s="21">
        <v>15</v>
      </c>
      <c r="D146" s="7">
        <v>7</v>
      </c>
      <c r="E146" s="7">
        <v>13</v>
      </c>
      <c r="F146" s="7">
        <v>6</v>
      </c>
      <c r="G146" s="8">
        <f t="shared" si="35"/>
        <v>3.4168564920273349E-2</v>
      </c>
      <c r="H146" s="8">
        <f t="shared" si="36"/>
        <v>2.7559055118110236E-2</v>
      </c>
      <c r="I146" s="8">
        <f t="shared" si="37"/>
        <v>4.5614035087719301E-2</v>
      </c>
      <c r="J146" s="8">
        <f t="shared" si="38"/>
        <v>2.4291497975708502E-2</v>
      </c>
      <c r="K146" s="8">
        <f t="shared" ref="K146:K180" si="41">+IF(AND(C146=0,E146=0)," ",IF(C146=0,1,IF(E146=0,-1,(E146-C146)/C146)))</f>
        <v>-0.13333333333333333</v>
      </c>
      <c r="L146" s="8">
        <f t="shared" ref="L146:L180" si="42">+IF(AND(D146=0,F146=0)," ",IF(D146=0,1,IF(F146=0,-1,(F146-D146)/D146)))</f>
        <v>-0.14285714285714285</v>
      </c>
      <c r="M146" s="8">
        <f t="shared" si="39"/>
        <v>-4.5558086560364463E-3</v>
      </c>
      <c r="N146" s="16">
        <f t="shared" si="40"/>
        <v>-3.937007874015748E-3</v>
      </c>
    </row>
    <row r="147" spans="1:14" x14ac:dyDescent="0.2">
      <c r="A147" s="27"/>
      <c r="B147" s="24" t="s">
        <v>132</v>
      </c>
      <c r="C147" s="21">
        <v>5</v>
      </c>
      <c r="D147" s="7">
        <v>4</v>
      </c>
      <c r="E147" s="7">
        <v>4</v>
      </c>
      <c r="F147" s="7">
        <v>0</v>
      </c>
      <c r="G147" s="8">
        <f t="shared" si="35"/>
        <v>1.1389521640091117E-2</v>
      </c>
      <c r="H147" s="8">
        <f t="shared" si="36"/>
        <v>1.5748031496062992E-2</v>
      </c>
      <c r="I147" s="8">
        <f t="shared" si="37"/>
        <v>1.4035087719298246E-2</v>
      </c>
      <c r="J147" s="8" t="str">
        <f t="shared" si="38"/>
        <v/>
      </c>
      <c r="K147" s="8">
        <f t="shared" si="41"/>
        <v>-0.2</v>
      </c>
      <c r="L147" s="8">
        <f t="shared" si="42"/>
        <v>-1</v>
      </c>
      <c r="M147" s="8">
        <f t="shared" si="39"/>
        <v>-2.2779043280182236E-3</v>
      </c>
      <c r="N147" s="16">
        <f t="shared" si="40"/>
        <v>-1.5748031496062992E-2</v>
      </c>
    </row>
    <row r="148" spans="1:14" x14ac:dyDescent="0.2">
      <c r="A148" s="27"/>
      <c r="B148" s="24" t="s">
        <v>133</v>
      </c>
      <c r="C148" s="21">
        <v>3</v>
      </c>
      <c r="D148" s="7">
        <v>1</v>
      </c>
      <c r="E148" s="7">
        <v>0</v>
      </c>
      <c r="F148" s="7">
        <v>0</v>
      </c>
      <c r="G148" s="8">
        <f t="shared" si="35"/>
        <v>6.8337129840546698E-3</v>
      </c>
      <c r="H148" s="8">
        <f t="shared" si="36"/>
        <v>3.937007874015748E-3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-6.8337129840546698E-3</v>
      </c>
      <c r="N148" s="16">
        <f t="shared" si="40"/>
        <v>-3.937007874015748E-3</v>
      </c>
    </row>
    <row r="149" spans="1:14" x14ac:dyDescent="0.2">
      <c r="A149" s="27"/>
      <c r="B149" s="24" t="s">
        <v>134</v>
      </c>
      <c r="C149" s="21">
        <v>4</v>
      </c>
      <c r="D149" s="7">
        <v>1</v>
      </c>
      <c r="E149" s="7">
        <v>1</v>
      </c>
      <c r="F149" s="7">
        <v>1</v>
      </c>
      <c r="G149" s="8">
        <f t="shared" si="35"/>
        <v>9.1116173120728925E-3</v>
      </c>
      <c r="H149" s="8">
        <f t="shared" si="36"/>
        <v>3.937007874015748E-3</v>
      </c>
      <c r="I149" s="8">
        <f t="shared" si="37"/>
        <v>3.5087719298245615E-3</v>
      </c>
      <c r="J149" s="8">
        <f t="shared" si="38"/>
        <v>4.048582995951417E-3</v>
      </c>
      <c r="K149" s="8">
        <f t="shared" si="41"/>
        <v>-0.75</v>
      </c>
      <c r="L149" s="8">
        <f t="shared" si="42"/>
        <v>0</v>
      </c>
      <c r="M149" s="8">
        <f t="shared" si="39"/>
        <v>-6.8337129840546698E-3</v>
      </c>
      <c r="N149" s="16">
        <f t="shared" si="40"/>
        <v>0</v>
      </c>
    </row>
    <row r="150" spans="1:14" x14ac:dyDescent="0.2">
      <c r="A150" s="27"/>
      <c r="B150" s="24" t="s">
        <v>135</v>
      </c>
      <c r="C150" s="21">
        <v>52</v>
      </c>
      <c r="D150" s="7">
        <v>7</v>
      </c>
      <c r="E150" s="7">
        <v>2</v>
      </c>
      <c r="F150" s="7">
        <v>2</v>
      </c>
      <c r="G150" s="8">
        <f t="shared" si="35"/>
        <v>0.11845102505694761</v>
      </c>
      <c r="H150" s="8">
        <f t="shared" si="36"/>
        <v>2.7559055118110236E-2</v>
      </c>
      <c r="I150" s="8">
        <f t="shared" si="37"/>
        <v>7.0175438596491229E-3</v>
      </c>
      <c r="J150" s="8">
        <f t="shared" si="38"/>
        <v>8.0971659919028341E-3</v>
      </c>
      <c r="K150" s="8">
        <f t="shared" si="41"/>
        <v>-0.96153846153846156</v>
      </c>
      <c r="L150" s="8">
        <f t="shared" si="42"/>
        <v>-0.7142857142857143</v>
      </c>
      <c r="M150" s="8">
        <f t="shared" si="39"/>
        <v>-0.11389521640091117</v>
      </c>
      <c r="N150" s="16">
        <f t="shared" si="40"/>
        <v>-1.968503937007874E-2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1</v>
      </c>
      <c r="D152" s="7">
        <v>0</v>
      </c>
      <c r="E152" s="7">
        <v>2</v>
      </c>
      <c r="F152" s="7">
        <v>1</v>
      </c>
      <c r="G152" s="8">
        <f t="shared" si="35"/>
        <v>2.2779043280182231E-3</v>
      </c>
      <c r="H152" s="8" t="str">
        <f t="shared" si="36"/>
        <v/>
      </c>
      <c r="I152" s="8">
        <f t="shared" si="37"/>
        <v>7.0175438596491229E-3</v>
      </c>
      <c r="J152" s="8">
        <f t="shared" si="38"/>
        <v>4.048582995951417E-3</v>
      </c>
      <c r="K152" s="8">
        <f t="shared" si="41"/>
        <v>1</v>
      </c>
      <c r="L152" s="8">
        <f t="shared" si="42"/>
        <v>1</v>
      </c>
      <c r="M152" s="8">
        <f t="shared" si="39"/>
        <v>2.2779043280182231E-3</v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3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1.0526315789473684E-2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2</v>
      </c>
      <c r="D154" s="7">
        <v>1</v>
      </c>
      <c r="E154" s="7">
        <v>4</v>
      </c>
      <c r="F154" s="7">
        <v>1</v>
      </c>
      <c r="G154" s="8">
        <f t="shared" si="35"/>
        <v>4.5558086560364463E-3</v>
      </c>
      <c r="H154" s="8">
        <f t="shared" si="36"/>
        <v>3.937007874015748E-3</v>
      </c>
      <c r="I154" s="8">
        <f t="shared" si="37"/>
        <v>1.4035087719298246E-2</v>
      </c>
      <c r="J154" s="8">
        <f t="shared" si="38"/>
        <v>4.048582995951417E-3</v>
      </c>
      <c r="K154" s="8">
        <f t="shared" si="41"/>
        <v>1</v>
      </c>
      <c r="L154" s="8">
        <f t="shared" si="42"/>
        <v>0</v>
      </c>
      <c r="M154" s="8">
        <f t="shared" si="39"/>
        <v>4.5558086560364463E-3</v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0</v>
      </c>
      <c r="D155" s="7">
        <v>1</v>
      </c>
      <c r="E155" s="7">
        <v>0</v>
      </c>
      <c r="F155" s="7">
        <v>1</v>
      </c>
      <c r="G155" s="8" t="str">
        <f t="shared" si="35"/>
        <v/>
      </c>
      <c r="H155" s="8">
        <f t="shared" si="36"/>
        <v>3.937007874015748E-3</v>
      </c>
      <c r="I155" s="8" t="str">
        <f t="shared" si="37"/>
        <v/>
      </c>
      <c r="J155" s="8">
        <f t="shared" si="38"/>
        <v>4.048582995951417E-3</v>
      </c>
      <c r="K155" s="8" t="str">
        <f t="shared" si="41"/>
        <v xml:space="preserve"> </v>
      </c>
      <c r="L155" s="8">
        <f t="shared" si="42"/>
        <v>0</v>
      </c>
      <c r="M155" s="8" t="str">
        <f t="shared" si="39"/>
        <v/>
      </c>
      <c r="N155" s="16">
        <f t="shared" si="40"/>
        <v>0</v>
      </c>
    </row>
    <row r="156" spans="1:14" ht="25.5" x14ac:dyDescent="0.2">
      <c r="A156" s="27"/>
      <c r="B156" s="24" t="s">
        <v>141</v>
      </c>
      <c r="C156" s="21">
        <v>2</v>
      </c>
      <c r="D156" s="7">
        <v>1</v>
      </c>
      <c r="E156" s="7">
        <v>2</v>
      </c>
      <c r="F156" s="7">
        <v>0</v>
      </c>
      <c r="G156" s="8">
        <f t="shared" si="35"/>
        <v>4.5558086560364463E-3</v>
      </c>
      <c r="H156" s="8">
        <f t="shared" si="36"/>
        <v>3.937007874015748E-3</v>
      </c>
      <c r="I156" s="8">
        <f t="shared" si="37"/>
        <v>7.0175438596491229E-3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16">
        <f t="shared" si="40"/>
        <v>-3.937007874015748E-3</v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3.5087719298245615E-3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3.937007874015748E-3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-3.937007874015748E-3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3</v>
      </c>
      <c r="E166" s="7">
        <v>4</v>
      </c>
      <c r="F166" s="7">
        <v>4</v>
      </c>
      <c r="G166" s="8">
        <f t="shared" si="35"/>
        <v>6.8337129840546698E-3</v>
      </c>
      <c r="H166" s="8">
        <f t="shared" si="36"/>
        <v>1.1811023622047244E-2</v>
      </c>
      <c r="I166" s="8">
        <f t="shared" si="37"/>
        <v>1.4035087719298246E-2</v>
      </c>
      <c r="J166" s="8">
        <f t="shared" si="38"/>
        <v>1.6194331983805668E-2</v>
      </c>
      <c r="K166" s="8">
        <f t="shared" si="41"/>
        <v>0.33333333333333331</v>
      </c>
      <c r="L166" s="8">
        <f t="shared" si="42"/>
        <v>0.33333333333333331</v>
      </c>
      <c r="M166" s="8">
        <f t="shared" si="39"/>
        <v>2.2779043280182231E-3</v>
      </c>
      <c r="N166" s="16">
        <f t="shared" si="40"/>
        <v>3.937007874015748E-3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3.5087719298245615E-3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4.048582995951417E-3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3</v>
      </c>
      <c r="D170" s="7">
        <v>2</v>
      </c>
      <c r="E170" s="7">
        <v>1</v>
      </c>
      <c r="F170" s="7">
        <v>2</v>
      </c>
      <c r="G170" s="8">
        <f t="shared" si="35"/>
        <v>6.8337129840546698E-3</v>
      </c>
      <c r="H170" s="8">
        <f t="shared" si="36"/>
        <v>7.874015748031496E-3</v>
      </c>
      <c r="I170" s="8">
        <f t="shared" si="37"/>
        <v>3.5087719298245615E-3</v>
      </c>
      <c r="J170" s="8">
        <f t="shared" si="38"/>
        <v>8.0971659919028341E-3</v>
      </c>
      <c r="K170" s="8">
        <f t="shared" si="41"/>
        <v>-0.66666666666666663</v>
      </c>
      <c r="L170" s="8">
        <f t="shared" si="42"/>
        <v>0</v>
      </c>
      <c r="M170" s="8">
        <f t="shared" si="39"/>
        <v>-4.5558086560364463E-3</v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0</v>
      </c>
      <c r="D171" s="7">
        <v>2</v>
      </c>
      <c r="E171" s="7">
        <v>0</v>
      </c>
      <c r="F171" s="7">
        <v>0</v>
      </c>
      <c r="G171" s="8" t="str">
        <f t="shared" si="35"/>
        <v/>
      </c>
      <c r="H171" s="8">
        <f t="shared" si="36"/>
        <v>7.874015748031496E-3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-7.874015748031496E-3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3.937007874015748E-3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6">
        <f t="shared" si="40"/>
        <v>-3.937007874015748E-3</v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4.048582995951417E-3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1</v>
      </c>
      <c r="D176" s="7">
        <v>1</v>
      </c>
      <c r="E176" s="7">
        <v>0</v>
      </c>
      <c r="F176" s="7">
        <v>0</v>
      </c>
      <c r="G176" s="8">
        <f t="shared" si="35"/>
        <v>2.2779043280182231E-3</v>
      </c>
      <c r="H176" s="8">
        <f t="shared" si="36"/>
        <v>3.937007874015748E-3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-2.2779043280182231E-3</v>
      </c>
      <c r="N176" s="16">
        <f t="shared" si="40"/>
        <v>-3.937007874015748E-3</v>
      </c>
    </row>
    <row r="177" spans="1:14" x14ac:dyDescent="0.2">
      <c r="A177" s="27"/>
      <c r="B177" s="24" t="s">
        <v>162</v>
      </c>
      <c r="C177" s="21">
        <v>13</v>
      </c>
      <c r="D177" s="7">
        <v>23</v>
      </c>
      <c r="E177" s="7">
        <v>2</v>
      </c>
      <c r="F177" s="7">
        <v>7</v>
      </c>
      <c r="G177" s="8">
        <f t="shared" si="35"/>
        <v>2.9612756264236904E-2</v>
      </c>
      <c r="H177" s="8">
        <f t="shared" si="36"/>
        <v>9.055118110236221E-2</v>
      </c>
      <c r="I177" s="8">
        <f t="shared" si="37"/>
        <v>7.0175438596491229E-3</v>
      </c>
      <c r="J177" s="8">
        <f t="shared" si="38"/>
        <v>2.8340080971659919E-2</v>
      </c>
      <c r="K177" s="8">
        <f t="shared" si="41"/>
        <v>-0.84615384615384615</v>
      </c>
      <c r="L177" s="8">
        <f t="shared" si="42"/>
        <v>-0.69565217391304346</v>
      </c>
      <c r="M177" s="8">
        <f t="shared" si="39"/>
        <v>-2.5056947608200458E-2</v>
      </c>
      <c r="N177" s="16">
        <f t="shared" si="40"/>
        <v>-6.2992125984251968E-2</v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1</v>
      </c>
      <c r="F178" s="7">
        <v>1</v>
      </c>
      <c r="G178" s="8" t="str">
        <f t="shared" si="35"/>
        <v/>
      </c>
      <c r="H178" s="8" t="str">
        <f t="shared" si="36"/>
        <v/>
      </c>
      <c r="I178" s="8">
        <f t="shared" si="37"/>
        <v>3.5087719298245615E-3</v>
      </c>
      <c r="J178" s="8">
        <f t="shared" si="38"/>
        <v>4.048582995951417E-3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1025</v>
      </c>
      <c r="D188" s="11">
        <f>SUM(D189:D363)</f>
        <v>917</v>
      </c>
      <c r="E188" s="11">
        <f>SUM(E189:E363)</f>
        <v>735</v>
      </c>
      <c r="F188" s="11">
        <f>SUM(F189:F363)</f>
        <v>713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-0.28292682926829266</v>
      </c>
      <c r="L188" s="12">
        <f>+IF(AND(D188=0,F188=0),"",IF(D188=0,1,IF(F188=0,-1,(F188-D188)/D188)))</f>
        <v>-0.22246455834242093</v>
      </c>
      <c r="M188" s="12">
        <f t="shared" ref="M188:M219" si="47">+IF(OR(AND(G188=""),(K188="")),"",G188*K188)</f>
        <v>-0.28292682926829266</v>
      </c>
      <c r="N188" s="12">
        <f t="shared" ref="N188:N219" si="48">+IF(OR(AND(H188=""),(L188="")),"",H188*L188)</f>
        <v>-0.22246455834242093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1</v>
      </c>
      <c r="F189" s="13">
        <v>1</v>
      </c>
      <c r="G189" s="14" t="str">
        <f t="shared" si="43"/>
        <v/>
      </c>
      <c r="H189" s="14" t="str">
        <f t="shared" si="44"/>
        <v/>
      </c>
      <c r="I189" s="14">
        <f t="shared" si="45"/>
        <v>1.3605442176870747E-3</v>
      </c>
      <c r="J189" s="14">
        <f t="shared" si="46"/>
        <v>1.4025245441795231E-3</v>
      </c>
      <c r="K189" s="14">
        <f t="shared" ref="K189:K220" si="49">+IF(AND(C189=0,E189=0)," ",IF(C189=0,1,IF(E189=0,-1,(E189-C189)/C189)))</f>
        <v>1</v>
      </c>
      <c r="L189" s="14">
        <f t="shared" ref="L189:L220" si="50">+IF(AND(D189=0,F189=0)," ",IF(D189=0,1,IF(F189=0,-1,(F189-D189)/D189)))</f>
        <v>1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1</v>
      </c>
      <c r="D190" s="7">
        <v>0</v>
      </c>
      <c r="E190" s="7">
        <v>0</v>
      </c>
      <c r="F190" s="7">
        <v>0</v>
      </c>
      <c r="G190" s="8">
        <f t="shared" si="43"/>
        <v>9.7560975609756097E-4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-9.7560975609756097E-4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7</v>
      </c>
      <c r="D193" s="7">
        <v>31</v>
      </c>
      <c r="E193" s="7">
        <v>0</v>
      </c>
      <c r="F193" s="7">
        <v>0</v>
      </c>
      <c r="G193" s="8">
        <f t="shared" si="43"/>
        <v>6.8292682926829268E-3</v>
      </c>
      <c r="H193" s="8">
        <f t="shared" si="44"/>
        <v>3.3805888767720831E-2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-6.8292682926829268E-3</v>
      </c>
      <c r="N193" s="16">
        <f t="shared" si="48"/>
        <v>-3.3805888767720831E-2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90</v>
      </c>
      <c r="D195" s="7">
        <v>53</v>
      </c>
      <c r="E195" s="7">
        <v>78</v>
      </c>
      <c r="F195" s="7">
        <v>39</v>
      </c>
      <c r="G195" s="8">
        <f t="shared" si="43"/>
        <v>8.7804878048780483E-2</v>
      </c>
      <c r="H195" s="8">
        <f t="shared" si="44"/>
        <v>5.7797164667393673E-2</v>
      </c>
      <c r="I195" s="8">
        <f t="shared" si="45"/>
        <v>0.10612244897959183</v>
      </c>
      <c r="J195" s="8">
        <f t="shared" si="46"/>
        <v>5.4698457223001401E-2</v>
      </c>
      <c r="K195" s="8">
        <f t="shared" si="49"/>
        <v>-0.13333333333333333</v>
      </c>
      <c r="L195" s="8">
        <f t="shared" si="50"/>
        <v>-0.26415094339622641</v>
      </c>
      <c r="M195" s="8">
        <f t="shared" si="47"/>
        <v>-1.1707317073170732E-2</v>
      </c>
      <c r="N195" s="16">
        <f t="shared" si="48"/>
        <v>-1.5267175572519083E-2</v>
      </c>
    </row>
    <row r="196" spans="1:14" x14ac:dyDescent="0.2">
      <c r="A196" s="27"/>
      <c r="B196" s="24" t="s">
        <v>173</v>
      </c>
      <c r="C196" s="21">
        <v>0</v>
      </c>
      <c r="D196" s="7">
        <v>1</v>
      </c>
      <c r="E196" s="7">
        <v>0</v>
      </c>
      <c r="F196" s="7">
        <v>0</v>
      </c>
      <c r="G196" s="8" t="str">
        <f t="shared" si="43"/>
        <v/>
      </c>
      <c r="H196" s="8">
        <f t="shared" si="44"/>
        <v>1.0905125408942203E-3</v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>
        <f t="shared" si="50"/>
        <v>-1</v>
      </c>
      <c r="M196" s="8" t="str">
        <f t="shared" si="47"/>
        <v/>
      </c>
      <c r="N196" s="16">
        <f t="shared" si="48"/>
        <v>-1.0905125408942203E-3</v>
      </c>
    </row>
    <row r="197" spans="1:14" x14ac:dyDescent="0.2">
      <c r="A197" s="27"/>
      <c r="B197" s="24" t="s">
        <v>174</v>
      </c>
      <c r="C197" s="21">
        <v>10</v>
      </c>
      <c r="D197" s="7">
        <v>2</v>
      </c>
      <c r="E197" s="7">
        <v>5</v>
      </c>
      <c r="F197" s="7">
        <v>7</v>
      </c>
      <c r="G197" s="8">
        <f t="shared" si="43"/>
        <v>9.7560975609756097E-3</v>
      </c>
      <c r="H197" s="8">
        <f t="shared" si="44"/>
        <v>2.1810250817884407E-3</v>
      </c>
      <c r="I197" s="8">
        <f t="shared" si="45"/>
        <v>6.8027210884353739E-3</v>
      </c>
      <c r="J197" s="8">
        <f t="shared" si="46"/>
        <v>9.8176718092566617E-3</v>
      </c>
      <c r="K197" s="8">
        <f t="shared" si="49"/>
        <v>-0.5</v>
      </c>
      <c r="L197" s="8">
        <f t="shared" si="50"/>
        <v>2.5</v>
      </c>
      <c r="M197" s="8">
        <f t="shared" si="47"/>
        <v>-4.8780487804878049E-3</v>
      </c>
      <c r="N197" s="16">
        <f t="shared" si="48"/>
        <v>5.4525627044711015E-3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9.7560975609756097E-4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-9.7560975609756097E-4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</v>
      </c>
      <c r="D201" s="7">
        <v>1</v>
      </c>
      <c r="E201" s="7">
        <v>0</v>
      </c>
      <c r="F201" s="7">
        <v>0</v>
      </c>
      <c r="G201" s="8">
        <f t="shared" si="43"/>
        <v>9.7560975609756097E-4</v>
      </c>
      <c r="H201" s="8">
        <f t="shared" si="44"/>
        <v>1.0905125408942203E-3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-9.7560975609756097E-4</v>
      </c>
      <c r="N201" s="16">
        <f t="shared" si="48"/>
        <v>-1.0905125408942203E-3</v>
      </c>
    </row>
    <row r="202" spans="1:14" x14ac:dyDescent="0.2">
      <c r="A202" s="27"/>
      <c r="B202" s="24" t="s">
        <v>179</v>
      </c>
      <c r="C202" s="21">
        <v>39</v>
      </c>
      <c r="D202" s="7">
        <v>7</v>
      </c>
      <c r="E202" s="7">
        <v>4</v>
      </c>
      <c r="F202" s="7">
        <v>2</v>
      </c>
      <c r="G202" s="8">
        <f t="shared" si="43"/>
        <v>3.8048780487804877E-2</v>
      </c>
      <c r="H202" s="8">
        <f t="shared" si="44"/>
        <v>7.6335877862595417E-3</v>
      </c>
      <c r="I202" s="8">
        <f t="shared" si="45"/>
        <v>5.4421768707482989E-3</v>
      </c>
      <c r="J202" s="8">
        <f t="shared" si="46"/>
        <v>2.8050490883590462E-3</v>
      </c>
      <c r="K202" s="8">
        <f t="shared" si="49"/>
        <v>-0.89743589743589747</v>
      </c>
      <c r="L202" s="8">
        <f t="shared" si="50"/>
        <v>-0.7142857142857143</v>
      </c>
      <c r="M202" s="8">
        <f t="shared" si="47"/>
        <v>-3.4146341463414637E-2</v>
      </c>
      <c r="N202" s="16">
        <f t="shared" si="48"/>
        <v>-5.4525627044711015E-3</v>
      </c>
    </row>
    <row r="203" spans="1:14" x14ac:dyDescent="0.2">
      <c r="A203" s="27"/>
      <c r="B203" s="24" t="s">
        <v>180</v>
      </c>
      <c r="C203" s="21">
        <v>36</v>
      </c>
      <c r="D203" s="7">
        <v>19</v>
      </c>
      <c r="E203" s="7">
        <v>11</v>
      </c>
      <c r="F203" s="7">
        <v>2</v>
      </c>
      <c r="G203" s="8">
        <f t="shared" si="43"/>
        <v>3.5121951219512199E-2</v>
      </c>
      <c r="H203" s="8">
        <f t="shared" si="44"/>
        <v>2.0719738276990186E-2</v>
      </c>
      <c r="I203" s="8">
        <f t="shared" si="45"/>
        <v>1.4965986394557823E-2</v>
      </c>
      <c r="J203" s="8">
        <f t="shared" si="46"/>
        <v>2.8050490883590462E-3</v>
      </c>
      <c r="K203" s="8">
        <f t="shared" si="49"/>
        <v>-0.69444444444444442</v>
      </c>
      <c r="L203" s="8">
        <f t="shared" si="50"/>
        <v>-0.89473684210526316</v>
      </c>
      <c r="M203" s="8">
        <f t="shared" si="47"/>
        <v>-2.4390243902439025E-2</v>
      </c>
      <c r="N203" s="16">
        <f t="shared" si="48"/>
        <v>-1.8538713195201745E-2</v>
      </c>
    </row>
    <row r="204" spans="1:14" ht="25.5" x14ac:dyDescent="0.2">
      <c r="A204" s="27"/>
      <c r="B204" s="24" t="s">
        <v>181</v>
      </c>
      <c r="C204" s="21">
        <v>2</v>
      </c>
      <c r="D204" s="7">
        <v>2</v>
      </c>
      <c r="E204" s="7">
        <v>3</v>
      </c>
      <c r="F204" s="7">
        <v>3</v>
      </c>
      <c r="G204" s="8">
        <f t="shared" si="43"/>
        <v>1.9512195121951219E-3</v>
      </c>
      <c r="H204" s="8">
        <f t="shared" si="44"/>
        <v>2.1810250817884407E-3</v>
      </c>
      <c r="I204" s="8">
        <f t="shared" si="45"/>
        <v>4.0816326530612249E-3</v>
      </c>
      <c r="J204" s="8">
        <f t="shared" si="46"/>
        <v>4.2075736325385693E-3</v>
      </c>
      <c r="K204" s="8">
        <f t="shared" si="49"/>
        <v>0.5</v>
      </c>
      <c r="L204" s="8">
        <f t="shared" si="50"/>
        <v>0.5</v>
      </c>
      <c r="M204" s="8">
        <f t="shared" si="47"/>
        <v>9.7560975609756097E-4</v>
      </c>
      <c r="N204" s="16">
        <f t="shared" si="48"/>
        <v>1.0905125408942203E-3</v>
      </c>
    </row>
    <row r="205" spans="1:14" ht="25.5" x14ac:dyDescent="0.2">
      <c r="A205" s="27"/>
      <c r="B205" s="24" t="s">
        <v>182</v>
      </c>
      <c r="C205" s="21">
        <v>3</v>
      </c>
      <c r="D205" s="7">
        <v>0</v>
      </c>
      <c r="E205" s="7">
        <v>0</v>
      </c>
      <c r="F205" s="7">
        <v>0</v>
      </c>
      <c r="G205" s="8">
        <f t="shared" si="43"/>
        <v>2.9268292682926829E-3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-2.9268292682926829E-3</v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1</v>
      </c>
      <c r="D206" s="7">
        <v>0</v>
      </c>
      <c r="E206" s="7">
        <v>0</v>
      </c>
      <c r="F206" s="7">
        <v>0</v>
      </c>
      <c r="G206" s="8">
        <f t="shared" si="43"/>
        <v>9.7560975609756097E-4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-9.7560975609756097E-4</v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0</v>
      </c>
      <c r="E207" s="7">
        <v>0</v>
      </c>
      <c r="F207" s="7">
        <v>1</v>
      </c>
      <c r="G207" s="8">
        <f t="shared" si="43"/>
        <v>9.7560975609756097E-4</v>
      </c>
      <c r="H207" s="8" t="str">
        <f t="shared" si="44"/>
        <v/>
      </c>
      <c r="I207" s="8" t="str">
        <f t="shared" si="45"/>
        <v/>
      </c>
      <c r="J207" s="8">
        <f t="shared" si="46"/>
        <v>1.4025245441795231E-3</v>
      </c>
      <c r="K207" s="8">
        <f t="shared" si="49"/>
        <v>-1</v>
      </c>
      <c r="L207" s="8">
        <f t="shared" si="50"/>
        <v>1</v>
      </c>
      <c r="M207" s="8">
        <f t="shared" si="47"/>
        <v>-9.7560975609756097E-4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4</v>
      </c>
      <c r="D209" s="7">
        <v>1</v>
      </c>
      <c r="E209" s="7">
        <v>2</v>
      </c>
      <c r="F209" s="7">
        <v>1</v>
      </c>
      <c r="G209" s="8">
        <f t="shared" si="43"/>
        <v>3.9024390243902439E-3</v>
      </c>
      <c r="H209" s="8">
        <f t="shared" si="44"/>
        <v>1.0905125408942203E-3</v>
      </c>
      <c r="I209" s="8">
        <f t="shared" si="45"/>
        <v>2.7210884353741495E-3</v>
      </c>
      <c r="J209" s="8">
        <f t="shared" si="46"/>
        <v>1.4025245441795231E-3</v>
      </c>
      <c r="K209" s="8">
        <f t="shared" si="49"/>
        <v>-0.5</v>
      </c>
      <c r="L209" s="8">
        <f t="shared" si="50"/>
        <v>0</v>
      </c>
      <c r="M209" s="8">
        <f t="shared" si="47"/>
        <v>-1.9512195121951219E-3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1.0905125408942203E-3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6">
        <f t="shared" si="48"/>
        <v>-1.0905125408942203E-3</v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3</v>
      </c>
      <c r="D214" s="7">
        <v>0</v>
      </c>
      <c r="E214" s="7">
        <v>0</v>
      </c>
      <c r="F214" s="7">
        <v>0</v>
      </c>
      <c r="G214" s="8">
        <f t="shared" si="43"/>
        <v>2.9268292682926829E-3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-2.9268292682926829E-3</v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92</v>
      </c>
      <c r="D215" s="7">
        <v>73</v>
      </c>
      <c r="E215" s="7">
        <v>41</v>
      </c>
      <c r="F215" s="7">
        <v>32</v>
      </c>
      <c r="G215" s="8">
        <f t="shared" si="43"/>
        <v>8.9756097560975606E-2</v>
      </c>
      <c r="H215" s="8">
        <f t="shared" si="44"/>
        <v>7.9607415485278082E-2</v>
      </c>
      <c r="I215" s="8">
        <f t="shared" si="45"/>
        <v>5.5782312925170066E-2</v>
      </c>
      <c r="J215" s="8">
        <f t="shared" si="46"/>
        <v>4.4880785413744739E-2</v>
      </c>
      <c r="K215" s="8">
        <f t="shared" si="49"/>
        <v>-0.55434782608695654</v>
      </c>
      <c r="L215" s="8">
        <f t="shared" si="50"/>
        <v>-0.56164383561643838</v>
      </c>
      <c r="M215" s="8">
        <f t="shared" si="47"/>
        <v>-4.9756097560975612E-2</v>
      </c>
      <c r="N215" s="16">
        <f t="shared" si="48"/>
        <v>-4.4711014176663032E-2</v>
      </c>
    </row>
    <row r="216" spans="1:14" ht="26.25" customHeight="1" x14ac:dyDescent="0.2">
      <c r="A216" s="27"/>
      <c r="B216" s="24" t="s">
        <v>193</v>
      </c>
      <c r="C216" s="21">
        <v>29</v>
      </c>
      <c r="D216" s="7">
        <v>13</v>
      </c>
      <c r="E216" s="7">
        <v>6</v>
      </c>
      <c r="F216" s="7">
        <v>1</v>
      </c>
      <c r="G216" s="8">
        <f t="shared" si="43"/>
        <v>2.8292682926829269E-2</v>
      </c>
      <c r="H216" s="8">
        <f t="shared" si="44"/>
        <v>1.4176663031624863E-2</v>
      </c>
      <c r="I216" s="8">
        <f t="shared" si="45"/>
        <v>8.1632653061224497E-3</v>
      </c>
      <c r="J216" s="8">
        <f t="shared" si="46"/>
        <v>1.4025245441795231E-3</v>
      </c>
      <c r="K216" s="8">
        <f t="shared" si="49"/>
        <v>-0.7931034482758621</v>
      </c>
      <c r="L216" s="8">
        <f t="shared" si="50"/>
        <v>-0.92307692307692313</v>
      </c>
      <c r="M216" s="8">
        <f t="shared" si="47"/>
        <v>-2.2439024390243905E-2</v>
      </c>
      <c r="N216" s="16">
        <f t="shared" si="48"/>
        <v>-1.3086150490730643E-2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</v>
      </c>
      <c r="D218" s="7">
        <v>36</v>
      </c>
      <c r="E218" s="7">
        <v>14</v>
      </c>
      <c r="F218" s="7">
        <v>42</v>
      </c>
      <c r="G218" s="8">
        <f t="shared" si="43"/>
        <v>3.9024390243902439E-3</v>
      </c>
      <c r="H218" s="8">
        <f t="shared" si="44"/>
        <v>3.9258451472191931E-2</v>
      </c>
      <c r="I218" s="8">
        <f t="shared" si="45"/>
        <v>1.9047619047619049E-2</v>
      </c>
      <c r="J218" s="8">
        <f t="shared" si="46"/>
        <v>5.890603085553997E-2</v>
      </c>
      <c r="K218" s="8">
        <f t="shared" si="49"/>
        <v>2.5</v>
      </c>
      <c r="L218" s="8">
        <f t="shared" si="50"/>
        <v>0.16666666666666666</v>
      </c>
      <c r="M218" s="8">
        <f t="shared" si="47"/>
        <v>9.7560975609756097E-3</v>
      </c>
      <c r="N218" s="16">
        <f t="shared" si="48"/>
        <v>6.5430752453653216E-3</v>
      </c>
    </row>
    <row r="219" spans="1:14" x14ac:dyDescent="0.2">
      <c r="A219" s="27"/>
      <c r="B219" s="24" t="s">
        <v>196</v>
      </c>
      <c r="C219" s="21">
        <v>0</v>
      </c>
      <c r="D219" s="7">
        <v>1</v>
      </c>
      <c r="E219" s="7">
        <v>0</v>
      </c>
      <c r="F219" s="7">
        <v>3</v>
      </c>
      <c r="G219" s="8" t="str">
        <f t="shared" si="43"/>
        <v/>
      </c>
      <c r="H219" s="8">
        <f t="shared" si="44"/>
        <v>1.0905125408942203E-3</v>
      </c>
      <c r="I219" s="8" t="str">
        <f t="shared" si="45"/>
        <v/>
      </c>
      <c r="J219" s="8">
        <f t="shared" si="46"/>
        <v>4.2075736325385693E-3</v>
      </c>
      <c r="K219" s="8" t="str">
        <f t="shared" si="49"/>
        <v xml:space="preserve"> </v>
      </c>
      <c r="L219" s="8">
        <f t="shared" si="50"/>
        <v>2</v>
      </c>
      <c r="M219" s="8" t="str">
        <f t="shared" si="47"/>
        <v/>
      </c>
      <c r="N219" s="16">
        <f t="shared" si="48"/>
        <v>2.1810250817884407E-3</v>
      </c>
    </row>
    <row r="220" spans="1:14" x14ac:dyDescent="0.2">
      <c r="A220" s="27"/>
      <c r="B220" s="24" t="s">
        <v>197</v>
      </c>
      <c r="C220" s="21">
        <v>16</v>
      </c>
      <c r="D220" s="7">
        <v>49</v>
      </c>
      <c r="E220" s="7">
        <v>47</v>
      </c>
      <c r="F220" s="7">
        <v>18</v>
      </c>
      <c r="G220" s="8">
        <f t="shared" ref="G220:G251" si="51">+IF(C220=0,"",C220/C$188)</f>
        <v>1.5609756097560976E-2</v>
      </c>
      <c r="H220" s="8">
        <f t="shared" ref="H220:H251" si="52">+IF(D220=0,"",D220/D$188)</f>
        <v>5.3435114503816793E-2</v>
      </c>
      <c r="I220" s="8">
        <f t="shared" ref="I220:I251" si="53">+IF(E220=0,"",E220/E$188)</f>
        <v>6.3945578231292516E-2</v>
      </c>
      <c r="J220" s="8">
        <f t="shared" ref="J220:J251" si="54">+IF(F220=0,"",F220/F$188)</f>
        <v>2.5245441795231416E-2</v>
      </c>
      <c r="K220" s="8">
        <f t="shared" si="49"/>
        <v>1.9375</v>
      </c>
      <c r="L220" s="8">
        <f t="shared" si="50"/>
        <v>-0.63265306122448983</v>
      </c>
      <c r="M220" s="8">
        <f t="shared" ref="M220:M251" si="55">+IF(OR(AND(G220=""),(K220="")),"",G220*K220)</f>
        <v>3.0243902439024389E-2</v>
      </c>
      <c r="N220" s="16">
        <f t="shared" ref="N220:N251" si="56">+IF(OR(AND(H220=""),(L220="")),"",H220*L220)</f>
        <v>-3.3805888767720831E-2</v>
      </c>
    </row>
    <row r="221" spans="1:14" x14ac:dyDescent="0.2">
      <c r="A221" s="27"/>
      <c r="B221" s="24" t="s">
        <v>198</v>
      </c>
      <c r="C221" s="21">
        <v>1</v>
      </c>
      <c r="D221" s="7">
        <v>6</v>
      </c>
      <c r="E221" s="7">
        <v>6</v>
      </c>
      <c r="F221" s="7">
        <v>51</v>
      </c>
      <c r="G221" s="8">
        <f t="shared" si="51"/>
        <v>9.7560975609756097E-4</v>
      </c>
      <c r="H221" s="8">
        <f t="shared" si="52"/>
        <v>6.5430752453653216E-3</v>
      </c>
      <c r="I221" s="8">
        <f t="shared" si="53"/>
        <v>8.1632653061224497E-3</v>
      </c>
      <c r="J221" s="8">
        <f t="shared" si="54"/>
        <v>7.1528751753155678E-2</v>
      </c>
      <c r="K221" s="8">
        <f t="shared" ref="K221:K252" si="57">+IF(AND(C221=0,E221=0)," ",IF(C221=0,1,IF(E221=0,-1,(E221-C221)/C221)))</f>
        <v>5</v>
      </c>
      <c r="L221" s="8">
        <f t="shared" ref="L221:L252" si="58">+IF(AND(D221=0,F221=0)," ",IF(D221=0,1,IF(F221=0,-1,(F221-D221)/D221)))</f>
        <v>7.5</v>
      </c>
      <c r="M221" s="8">
        <f t="shared" si="55"/>
        <v>4.8780487804878049E-3</v>
      </c>
      <c r="N221" s="16">
        <f t="shared" si="56"/>
        <v>4.9073064340239912E-2</v>
      </c>
    </row>
    <row r="222" spans="1:14" x14ac:dyDescent="0.2">
      <c r="A222" s="27"/>
      <c r="B222" s="24" t="s">
        <v>199</v>
      </c>
      <c r="C222" s="21">
        <v>0</v>
      </c>
      <c r="D222" s="7">
        <v>8</v>
      </c>
      <c r="E222" s="7">
        <v>0</v>
      </c>
      <c r="F222" s="7">
        <v>1</v>
      </c>
      <c r="G222" s="8" t="str">
        <f t="shared" si="51"/>
        <v/>
      </c>
      <c r="H222" s="8">
        <f t="shared" si="52"/>
        <v>8.7241003271537627E-3</v>
      </c>
      <c r="I222" s="8" t="str">
        <f t="shared" si="53"/>
        <v/>
      </c>
      <c r="J222" s="8">
        <f t="shared" si="54"/>
        <v>1.4025245441795231E-3</v>
      </c>
      <c r="K222" s="8" t="str">
        <f t="shared" si="57"/>
        <v xml:space="preserve"> </v>
      </c>
      <c r="L222" s="8">
        <f t="shared" si="58"/>
        <v>-0.875</v>
      </c>
      <c r="M222" s="8" t="str">
        <f t="shared" si="55"/>
        <v/>
      </c>
      <c r="N222" s="16">
        <f t="shared" si="56"/>
        <v>-7.6335877862595426E-3</v>
      </c>
    </row>
    <row r="223" spans="1:14" x14ac:dyDescent="0.2">
      <c r="A223" s="27"/>
      <c r="B223" s="24" t="s">
        <v>200</v>
      </c>
      <c r="C223" s="21">
        <v>2</v>
      </c>
      <c r="D223" s="7">
        <v>8</v>
      </c>
      <c r="E223" s="7">
        <v>10</v>
      </c>
      <c r="F223" s="7">
        <v>7</v>
      </c>
      <c r="G223" s="8">
        <f t="shared" si="51"/>
        <v>1.9512195121951219E-3</v>
      </c>
      <c r="H223" s="8">
        <f t="shared" si="52"/>
        <v>8.7241003271537627E-3</v>
      </c>
      <c r="I223" s="8">
        <f t="shared" si="53"/>
        <v>1.3605442176870748E-2</v>
      </c>
      <c r="J223" s="8">
        <f t="shared" si="54"/>
        <v>9.8176718092566617E-3</v>
      </c>
      <c r="K223" s="8">
        <f t="shared" si="57"/>
        <v>4</v>
      </c>
      <c r="L223" s="8">
        <f t="shared" si="58"/>
        <v>-0.125</v>
      </c>
      <c r="M223" s="8">
        <f t="shared" si="55"/>
        <v>7.8048780487804878E-3</v>
      </c>
      <c r="N223" s="16">
        <f t="shared" si="56"/>
        <v>-1.0905125408942203E-3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5</v>
      </c>
      <c r="D225" s="7">
        <v>17</v>
      </c>
      <c r="E225" s="7">
        <v>8</v>
      </c>
      <c r="F225" s="7">
        <v>11</v>
      </c>
      <c r="G225" s="8">
        <f t="shared" si="51"/>
        <v>4.8780487804878049E-3</v>
      </c>
      <c r="H225" s="8">
        <f t="shared" si="52"/>
        <v>1.8538713195201745E-2</v>
      </c>
      <c r="I225" s="8">
        <f t="shared" si="53"/>
        <v>1.0884353741496598E-2</v>
      </c>
      <c r="J225" s="8">
        <f t="shared" si="54"/>
        <v>1.5427769985974754E-2</v>
      </c>
      <c r="K225" s="8">
        <f t="shared" si="57"/>
        <v>0.6</v>
      </c>
      <c r="L225" s="8">
        <f t="shared" si="58"/>
        <v>-0.35294117647058826</v>
      </c>
      <c r="M225" s="8">
        <f t="shared" si="55"/>
        <v>2.9268292682926829E-3</v>
      </c>
      <c r="N225" s="16">
        <f t="shared" si="56"/>
        <v>-6.5430752453653224E-3</v>
      </c>
    </row>
    <row r="226" spans="1:14" x14ac:dyDescent="0.2">
      <c r="A226" s="27"/>
      <c r="B226" s="24" t="s">
        <v>203</v>
      </c>
      <c r="C226" s="21">
        <v>9</v>
      </c>
      <c r="D226" s="7">
        <v>14</v>
      </c>
      <c r="E226" s="7">
        <v>3</v>
      </c>
      <c r="F226" s="7">
        <v>2</v>
      </c>
      <c r="G226" s="8">
        <f t="shared" si="51"/>
        <v>8.7804878048780496E-3</v>
      </c>
      <c r="H226" s="8">
        <f t="shared" si="52"/>
        <v>1.5267175572519083E-2</v>
      </c>
      <c r="I226" s="8">
        <f t="shared" si="53"/>
        <v>4.0816326530612249E-3</v>
      </c>
      <c r="J226" s="8">
        <f t="shared" si="54"/>
        <v>2.8050490883590462E-3</v>
      </c>
      <c r="K226" s="8">
        <f t="shared" si="57"/>
        <v>-0.66666666666666663</v>
      </c>
      <c r="L226" s="8">
        <f t="shared" si="58"/>
        <v>-0.8571428571428571</v>
      </c>
      <c r="M226" s="8">
        <f t="shared" si="55"/>
        <v>-5.8536585365853658E-3</v>
      </c>
      <c r="N226" s="16">
        <f t="shared" si="56"/>
        <v>-1.3086150490730641E-2</v>
      </c>
    </row>
    <row r="227" spans="1:14" x14ac:dyDescent="0.2">
      <c r="A227" s="27"/>
      <c r="B227" s="24" t="s">
        <v>204</v>
      </c>
      <c r="C227" s="21">
        <v>4</v>
      </c>
      <c r="D227" s="7">
        <v>4</v>
      </c>
      <c r="E227" s="7">
        <v>0</v>
      </c>
      <c r="F227" s="7">
        <v>2</v>
      </c>
      <c r="G227" s="8">
        <f t="shared" si="51"/>
        <v>3.9024390243902439E-3</v>
      </c>
      <c r="H227" s="8">
        <f t="shared" si="52"/>
        <v>4.3620501635768813E-3</v>
      </c>
      <c r="I227" s="8" t="str">
        <f t="shared" si="53"/>
        <v/>
      </c>
      <c r="J227" s="8">
        <f t="shared" si="54"/>
        <v>2.8050490883590462E-3</v>
      </c>
      <c r="K227" s="8">
        <f t="shared" si="57"/>
        <v>-1</v>
      </c>
      <c r="L227" s="8">
        <f t="shared" si="58"/>
        <v>-0.5</v>
      </c>
      <c r="M227" s="8">
        <f t="shared" si="55"/>
        <v>-3.9024390243902439E-3</v>
      </c>
      <c r="N227" s="16">
        <f t="shared" si="56"/>
        <v>-2.1810250817884407E-3</v>
      </c>
    </row>
    <row r="228" spans="1:14" x14ac:dyDescent="0.2">
      <c r="A228" s="27"/>
      <c r="B228" s="24" t="s">
        <v>205</v>
      </c>
      <c r="C228" s="21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1.0905125408942203E-3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16">
        <f t="shared" si="56"/>
        <v>-1.0905125408942203E-3</v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8</v>
      </c>
      <c r="D230" s="7">
        <v>2</v>
      </c>
      <c r="E230" s="7">
        <v>8</v>
      </c>
      <c r="F230" s="7">
        <v>4</v>
      </c>
      <c r="G230" s="8">
        <f t="shared" si="51"/>
        <v>7.8048780487804878E-3</v>
      </c>
      <c r="H230" s="8">
        <f t="shared" si="52"/>
        <v>2.1810250817884407E-3</v>
      </c>
      <c r="I230" s="8">
        <f t="shared" si="53"/>
        <v>1.0884353741496598E-2</v>
      </c>
      <c r="J230" s="8">
        <f t="shared" si="54"/>
        <v>5.6100981767180924E-3</v>
      </c>
      <c r="K230" s="8">
        <f t="shared" si="57"/>
        <v>0</v>
      </c>
      <c r="L230" s="8">
        <f t="shared" si="58"/>
        <v>1</v>
      </c>
      <c r="M230" s="8">
        <f t="shared" si="55"/>
        <v>0</v>
      </c>
      <c r="N230" s="16">
        <f t="shared" si="56"/>
        <v>2.1810250817884407E-3</v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1.0905125408942203E-3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6">
        <f t="shared" si="56"/>
        <v>-1.0905125408942203E-3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3</v>
      </c>
      <c r="D235" s="7">
        <v>4</v>
      </c>
      <c r="E235" s="7">
        <v>3</v>
      </c>
      <c r="F235" s="7">
        <v>0</v>
      </c>
      <c r="G235" s="8">
        <f t="shared" si="51"/>
        <v>2.9268292682926829E-3</v>
      </c>
      <c r="H235" s="8">
        <f t="shared" si="52"/>
        <v>4.3620501635768813E-3</v>
      </c>
      <c r="I235" s="8">
        <f t="shared" si="53"/>
        <v>4.0816326530612249E-3</v>
      </c>
      <c r="J235" s="8" t="str">
        <f t="shared" si="54"/>
        <v/>
      </c>
      <c r="K235" s="8">
        <f t="shared" si="57"/>
        <v>0</v>
      </c>
      <c r="L235" s="8">
        <f t="shared" si="58"/>
        <v>-1</v>
      </c>
      <c r="M235" s="8">
        <f t="shared" si="55"/>
        <v>0</v>
      </c>
      <c r="N235" s="16">
        <f t="shared" si="56"/>
        <v>-4.3620501635768813E-3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171</v>
      </c>
      <c r="D242" s="7">
        <v>139</v>
      </c>
      <c r="E242" s="7">
        <v>289</v>
      </c>
      <c r="F242" s="7">
        <v>273</v>
      </c>
      <c r="G242" s="8">
        <f t="shared" si="51"/>
        <v>0.16682926829268294</v>
      </c>
      <c r="H242" s="8">
        <f t="shared" si="52"/>
        <v>0.15158124318429661</v>
      </c>
      <c r="I242" s="8">
        <f t="shared" si="53"/>
        <v>0.39319727891156464</v>
      </c>
      <c r="J242" s="8">
        <f t="shared" si="54"/>
        <v>0.38288920056100983</v>
      </c>
      <c r="K242" s="8">
        <f t="shared" si="57"/>
        <v>0.6900584795321637</v>
      </c>
      <c r="L242" s="8">
        <f t="shared" si="58"/>
        <v>0.96402877697841727</v>
      </c>
      <c r="M242" s="8">
        <f t="shared" si="55"/>
        <v>0.1151219512195122</v>
      </c>
      <c r="N242" s="16">
        <f t="shared" si="56"/>
        <v>0.1461286804798255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1.4025245441795231E-3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1</v>
      </c>
      <c r="D248" s="7">
        <v>0</v>
      </c>
      <c r="E248" s="7">
        <v>0</v>
      </c>
      <c r="F248" s="7">
        <v>0</v>
      </c>
      <c r="G248" s="8">
        <f t="shared" si="51"/>
        <v>9.7560975609756097E-4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-9.7560975609756097E-4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0</v>
      </c>
      <c r="F249" s="7">
        <v>0</v>
      </c>
      <c r="G249" s="8">
        <f t="shared" si="51"/>
        <v>9.7560975609756097E-4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-9.7560975609756097E-4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2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2.7210884353741495E-3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1.3605442176870747E-3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15</v>
      </c>
      <c r="D255" s="7">
        <v>0</v>
      </c>
      <c r="E255" s="7">
        <v>22</v>
      </c>
      <c r="F255" s="7">
        <v>6</v>
      </c>
      <c r="G255" s="8">
        <f t="shared" si="59"/>
        <v>1.4634146341463415E-2</v>
      </c>
      <c r="H255" s="8" t="str">
        <f t="shared" si="60"/>
        <v/>
      </c>
      <c r="I255" s="8">
        <f t="shared" si="61"/>
        <v>2.9931972789115645E-2</v>
      </c>
      <c r="J255" s="8">
        <f t="shared" si="62"/>
        <v>8.4151472650771386E-3</v>
      </c>
      <c r="K255" s="8">
        <f t="shared" si="65"/>
        <v>0.46666666666666667</v>
      </c>
      <c r="L255" s="8">
        <f t="shared" si="66"/>
        <v>1</v>
      </c>
      <c r="M255" s="8">
        <f t="shared" si="63"/>
        <v>6.8292682926829277E-3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3</v>
      </c>
      <c r="E258" s="7">
        <v>1</v>
      </c>
      <c r="F258" s="7">
        <v>4</v>
      </c>
      <c r="G258" s="8" t="str">
        <f t="shared" si="59"/>
        <v/>
      </c>
      <c r="H258" s="8">
        <f t="shared" si="60"/>
        <v>3.2715376226826608E-3</v>
      </c>
      <c r="I258" s="8">
        <f t="shared" si="61"/>
        <v>1.3605442176870747E-3</v>
      </c>
      <c r="J258" s="8">
        <f t="shared" si="62"/>
        <v>5.6100981767180924E-3</v>
      </c>
      <c r="K258" s="8">
        <f t="shared" si="65"/>
        <v>1</v>
      </c>
      <c r="L258" s="8">
        <f t="shared" si="66"/>
        <v>0.33333333333333331</v>
      </c>
      <c r="M258" s="8" t="str">
        <f t="shared" si="63"/>
        <v/>
      </c>
      <c r="N258" s="16">
        <f t="shared" si="64"/>
        <v>1.0905125408942201E-3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2</v>
      </c>
      <c r="F260" s="7">
        <v>0</v>
      </c>
      <c r="G260" s="8" t="str">
        <f t="shared" si="59"/>
        <v/>
      </c>
      <c r="H260" s="8" t="str">
        <f t="shared" si="60"/>
        <v/>
      </c>
      <c r="I260" s="8">
        <f t="shared" si="61"/>
        <v>2.7210884353741495E-3</v>
      </c>
      <c r="J260" s="8" t="str">
        <f t="shared" si="62"/>
        <v/>
      </c>
      <c r="K260" s="8">
        <f t="shared" si="65"/>
        <v>1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3</v>
      </c>
      <c r="D261" s="7">
        <v>1</v>
      </c>
      <c r="E261" s="7">
        <v>2</v>
      </c>
      <c r="F261" s="7">
        <v>3</v>
      </c>
      <c r="G261" s="8">
        <f t="shared" si="59"/>
        <v>2.9268292682926829E-3</v>
      </c>
      <c r="H261" s="8">
        <f t="shared" si="60"/>
        <v>1.0905125408942203E-3</v>
      </c>
      <c r="I261" s="8">
        <f t="shared" si="61"/>
        <v>2.7210884353741495E-3</v>
      </c>
      <c r="J261" s="8">
        <f t="shared" si="62"/>
        <v>4.2075736325385693E-3</v>
      </c>
      <c r="K261" s="8">
        <f t="shared" si="65"/>
        <v>-0.33333333333333331</v>
      </c>
      <c r="L261" s="8">
        <f t="shared" si="66"/>
        <v>2</v>
      </c>
      <c r="M261" s="8">
        <f t="shared" si="63"/>
        <v>-9.7560975609756097E-4</v>
      </c>
      <c r="N261" s="16">
        <f t="shared" si="64"/>
        <v>2.1810250817884407E-3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1</v>
      </c>
      <c r="E264" s="7">
        <v>0</v>
      </c>
      <c r="F264" s="7">
        <v>0</v>
      </c>
      <c r="G264" s="8" t="str">
        <f t="shared" si="59"/>
        <v/>
      </c>
      <c r="H264" s="8">
        <f t="shared" si="60"/>
        <v>1.0905125408942203E-3</v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>
        <f t="shared" si="66"/>
        <v>-1</v>
      </c>
      <c r="M264" s="8" t="str">
        <f t="shared" si="63"/>
        <v/>
      </c>
      <c r="N264" s="16">
        <f t="shared" si="64"/>
        <v>-1.0905125408942203E-3</v>
      </c>
    </row>
    <row r="265" spans="1:14" x14ac:dyDescent="0.2">
      <c r="A265" s="27"/>
      <c r="B265" s="24" t="s">
        <v>242</v>
      </c>
      <c r="C265" s="21">
        <v>2</v>
      </c>
      <c r="D265" s="7">
        <v>2</v>
      </c>
      <c r="E265" s="7">
        <v>0</v>
      </c>
      <c r="F265" s="7">
        <v>0</v>
      </c>
      <c r="G265" s="8">
        <f t="shared" si="59"/>
        <v>1.9512195121951219E-3</v>
      </c>
      <c r="H265" s="8">
        <f t="shared" si="60"/>
        <v>2.1810250817884407E-3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-1.9512195121951219E-3</v>
      </c>
      <c r="N265" s="16">
        <f t="shared" si="64"/>
        <v>-2.1810250817884407E-3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1</v>
      </c>
      <c r="D267" s="7">
        <v>0</v>
      </c>
      <c r="E267" s="7">
        <v>0</v>
      </c>
      <c r="F267" s="7">
        <v>0</v>
      </c>
      <c r="G267" s="8">
        <f t="shared" si="59"/>
        <v>9.7560975609756097E-4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-9.7560975609756097E-4</v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7</v>
      </c>
      <c r="D270" s="7">
        <v>12</v>
      </c>
      <c r="E270" s="7">
        <v>0</v>
      </c>
      <c r="F270" s="7">
        <v>0</v>
      </c>
      <c r="G270" s="8">
        <f t="shared" si="59"/>
        <v>6.8292682926829268E-3</v>
      </c>
      <c r="H270" s="8">
        <f t="shared" si="60"/>
        <v>1.3086150490730643E-2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-6.8292682926829268E-3</v>
      </c>
      <c r="N270" s="16">
        <f t="shared" si="64"/>
        <v>-1.3086150490730643E-2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1.0905125408942203E-3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-1.0905125408942203E-3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1</v>
      </c>
      <c r="E276" s="7">
        <v>0</v>
      </c>
      <c r="F276" s="7">
        <v>0</v>
      </c>
      <c r="G276" s="8" t="str">
        <f t="shared" si="59"/>
        <v/>
      </c>
      <c r="H276" s="8">
        <f t="shared" si="60"/>
        <v>1.0905125408942203E-3</v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>
        <f t="shared" si="66"/>
        <v>-1</v>
      </c>
      <c r="M276" s="8" t="str">
        <f t="shared" si="63"/>
        <v/>
      </c>
      <c r="N276" s="16">
        <f t="shared" si="64"/>
        <v>-1.0905125408942203E-3</v>
      </c>
    </row>
    <row r="277" spans="1:14" x14ac:dyDescent="0.2">
      <c r="A277" s="27"/>
      <c r="B277" s="24" t="s">
        <v>254</v>
      </c>
      <c r="C277" s="21">
        <v>1</v>
      </c>
      <c r="D277" s="7">
        <v>0</v>
      </c>
      <c r="E277" s="7">
        <v>0</v>
      </c>
      <c r="F277" s="7">
        <v>0</v>
      </c>
      <c r="G277" s="8">
        <f t="shared" si="59"/>
        <v>9.7560975609756097E-4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-9.7560975609756097E-4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1.0905125408942203E-3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6">
        <f t="shared" si="64"/>
        <v>-1.0905125408942203E-3</v>
      </c>
    </row>
    <row r="280" spans="1:14" x14ac:dyDescent="0.2">
      <c r="A280" s="27"/>
      <c r="B280" s="24" t="s">
        <v>257</v>
      </c>
      <c r="C280" s="21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1.0905125408942203E-3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16">
        <f t="shared" si="64"/>
        <v>-1.0905125408942203E-3</v>
      </c>
    </row>
    <row r="281" spans="1:14" x14ac:dyDescent="0.2">
      <c r="A281" s="27"/>
      <c r="B281" s="24" t="s">
        <v>258</v>
      </c>
      <c r="C281" s="21">
        <v>9</v>
      </c>
      <c r="D281" s="7">
        <v>40</v>
      </c>
      <c r="E281" s="7">
        <v>19</v>
      </c>
      <c r="F281" s="7">
        <v>43</v>
      </c>
      <c r="G281" s="8">
        <f t="shared" si="59"/>
        <v>8.7804878048780496E-3</v>
      </c>
      <c r="H281" s="8">
        <f t="shared" si="60"/>
        <v>4.3620501635768812E-2</v>
      </c>
      <c r="I281" s="8">
        <f t="shared" si="61"/>
        <v>2.5850340136054421E-2</v>
      </c>
      <c r="J281" s="8">
        <f t="shared" si="62"/>
        <v>6.0308555399719493E-2</v>
      </c>
      <c r="K281" s="8">
        <f t="shared" si="65"/>
        <v>1.1111111111111112</v>
      </c>
      <c r="L281" s="8">
        <f t="shared" si="66"/>
        <v>7.4999999999999997E-2</v>
      </c>
      <c r="M281" s="8">
        <f t="shared" si="63"/>
        <v>9.7560975609756115E-3</v>
      </c>
      <c r="N281" s="16">
        <f t="shared" si="64"/>
        <v>3.2715376226826608E-3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1</v>
      </c>
      <c r="F283" s="7">
        <v>0</v>
      </c>
      <c r="G283" s="8" t="str">
        <f t="shared" si="59"/>
        <v/>
      </c>
      <c r="H283" s="8" t="str">
        <f t="shared" si="60"/>
        <v/>
      </c>
      <c r="I283" s="8">
        <f t="shared" si="61"/>
        <v>1.3605442176870747E-3</v>
      </c>
      <c r="J283" s="8" t="str">
        <f t="shared" si="62"/>
        <v/>
      </c>
      <c r="K283" s="8">
        <f t="shared" si="65"/>
        <v>1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2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2.1810250817884407E-3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-2.1810250817884407E-3</v>
      </c>
    </row>
    <row r="285" spans="1:14" ht="24.75" customHeight="1" x14ac:dyDescent="0.2">
      <c r="A285" s="27"/>
      <c r="B285" s="24" t="s">
        <v>262</v>
      </c>
      <c r="C285" s="21">
        <v>4</v>
      </c>
      <c r="D285" s="7">
        <v>4</v>
      </c>
      <c r="E285" s="7">
        <v>8</v>
      </c>
      <c r="F285" s="7">
        <v>14</v>
      </c>
      <c r="G285" s="8">
        <f t="shared" si="67"/>
        <v>3.9024390243902439E-3</v>
      </c>
      <c r="H285" s="8">
        <f t="shared" si="68"/>
        <v>4.3620501635768813E-3</v>
      </c>
      <c r="I285" s="8">
        <f t="shared" si="69"/>
        <v>1.0884353741496598E-2</v>
      </c>
      <c r="J285" s="8">
        <f t="shared" si="70"/>
        <v>1.9635343618513323E-2</v>
      </c>
      <c r="K285" s="8">
        <f t="shared" ref="K285:K316" si="73">+IF(AND(C285=0,E285=0)," ",IF(C285=0,1,IF(E285=0,-1,(E285-C285)/C285)))</f>
        <v>1</v>
      </c>
      <c r="L285" s="8">
        <f t="shared" ref="L285:L316" si="74">+IF(AND(D285=0,F285=0)," ",IF(D285=0,1,IF(F285=0,-1,(F285-D285)/D285)))</f>
        <v>2.5</v>
      </c>
      <c r="M285" s="8">
        <f t="shared" si="71"/>
        <v>3.9024390243902439E-3</v>
      </c>
      <c r="N285" s="16">
        <f t="shared" si="72"/>
        <v>1.0905125408942203E-2</v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1.3605442176870747E-3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48</v>
      </c>
      <c r="D288" s="7">
        <v>12</v>
      </c>
      <c r="E288" s="7">
        <v>11</v>
      </c>
      <c r="F288" s="7">
        <v>1</v>
      </c>
      <c r="G288" s="8">
        <f t="shared" si="67"/>
        <v>4.6829268292682927E-2</v>
      </c>
      <c r="H288" s="8">
        <f t="shared" si="68"/>
        <v>1.3086150490730643E-2</v>
      </c>
      <c r="I288" s="8">
        <f t="shared" si="69"/>
        <v>1.4965986394557823E-2</v>
      </c>
      <c r="J288" s="8">
        <f t="shared" si="70"/>
        <v>1.4025245441795231E-3</v>
      </c>
      <c r="K288" s="8">
        <f t="shared" si="73"/>
        <v>-0.77083333333333337</v>
      </c>
      <c r="L288" s="8">
        <f t="shared" si="74"/>
        <v>-0.91666666666666663</v>
      </c>
      <c r="M288" s="8">
        <f t="shared" si="71"/>
        <v>-3.609756097560976E-2</v>
      </c>
      <c r="N288" s="16">
        <f t="shared" si="72"/>
        <v>-1.1995637949836423E-2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2</v>
      </c>
      <c r="E292" s="7">
        <v>0</v>
      </c>
      <c r="F292" s="7">
        <v>2</v>
      </c>
      <c r="G292" s="8" t="str">
        <f t="shared" si="67"/>
        <v/>
      </c>
      <c r="H292" s="8">
        <f t="shared" si="68"/>
        <v>2.1810250817884407E-3</v>
      </c>
      <c r="I292" s="8" t="str">
        <f t="shared" si="69"/>
        <v/>
      </c>
      <c r="J292" s="8">
        <f t="shared" si="70"/>
        <v>2.8050490883590462E-3</v>
      </c>
      <c r="K292" s="8" t="str">
        <f t="shared" si="73"/>
        <v xml:space="preserve"> </v>
      </c>
      <c r="L292" s="8">
        <f t="shared" si="74"/>
        <v>0</v>
      </c>
      <c r="M292" s="8" t="str">
        <f t="shared" si="71"/>
        <v/>
      </c>
      <c r="N292" s="16">
        <f t="shared" si="72"/>
        <v>0</v>
      </c>
    </row>
    <row r="293" spans="1:14" ht="25.5" x14ac:dyDescent="0.2">
      <c r="A293" s="27"/>
      <c r="B293" s="24" t="s">
        <v>270</v>
      </c>
      <c r="C293" s="21">
        <v>4</v>
      </c>
      <c r="D293" s="7">
        <v>0</v>
      </c>
      <c r="E293" s="7">
        <v>6</v>
      </c>
      <c r="F293" s="7">
        <v>3</v>
      </c>
      <c r="G293" s="8">
        <f t="shared" si="67"/>
        <v>3.9024390243902439E-3</v>
      </c>
      <c r="H293" s="8" t="str">
        <f t="shared" si="68"/>
        <v/>
      </c>
      <c r="I293" s="8">
        <f t="shared" si="69"/>
        <v>8.1632653061224497E-3</v>
      </c>
      <c r="J293" s="8">
        <f t="shared" si="70"/>
        <v>4.2075736325385693E-3</v>
      </c>
      <c r="K293" s="8">
        <f t="shared" si="73"/>
        <v>0.5</v>
      </c>
      <c r="L293" s="8">
        <f t="shared" si="74"/>
        <v>1</v>
      </c>
      <c r="M293" s="8">
        <f t="shared" si="71"/>
        <v>1.9512195121951219E-3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2</v>
      </c>
      <c r="D294" s="7">
        <v>0</v>
      </c>
      <c r="E294" s="7">
        <v>2</v>
      </c>
      <c r="F294" s="7">
        <v>0</v>
      </c>
      <c r="G294" s="8">
        <f t="shared" si="67"/>
        <v>1.9512195121951219E-3</v>
      </c>
      <c r="H294" s="8" t="str">
        <f t="shared" si="68"/>
        <v/>
      </c>
      <c r="I294" s="8">
        <f t="shared" si="69"/>
        <v>2.7210884353741495E-3</v>
      </c>
      <c r="J294" s="8" t="str">
        <f t="shared" si="70"/>
        <v/>
      </c>
      <c r="K294" s="8">
        <f t="shared" si="73"/>
        <v>0</v>
      </c>
      <c r="L294" s="8" t="str">
        <f t="shared" si="74"/>
        <v xml:space="preserve"> </v>
      </c>
      <c r="M294" s="8">
        <f t="shared" si="71"/>
        <v>0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2</v>
      </c>
      <c r="E295" s="7">
        <v>1</v>
      </c>
      <c r="F295" s="7">
        <v>1</v>
      </c>
      <c r="G295" s="8" t="str">
        <f t="shared" si="67"/>
        <v/>
      </c>
      <c r="H295" s="8">
        <f t="shared" si="68"/>
        <v>2.1810250817884407E-3</v>
      </c>
      <c r="I295" s="8">
        <f t="shared" si="69"/>
        <v>1.3605442176870747E-3</v>
      </c>
      <c r="J295" s="8">
        <f t="shared" si="70"/>
        <v>1.4025245441795231E-3</v>
      </c>
      <c r="K295" s="8">
        <f t="shared" si="73"/>
        <v>1</v>
      </c>
      <c r="L295" s="8">
        <f t="shared" si="74"/>
        <v>-0.5</v>
      </c>
      <c r="M295" s="8" t="str">
        <f t="shared" si="71"/>
        <v/>
      </c>
      <c r="N295" s="16">
        <f t="shared" si="72"/>
        <v>-1.0905125408942203E-3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2</v>
      </c>
      <c r="E298" s="7">
        <v>0</v>
      </c>
      <c r="F298" s="7">
        <v>0</v>
      </c>
      <c r="G298" s="8" t="str">
        <f t="shared" si="67"/>
        <v/>
      </c>
      <c r="H298" s="8">
        <f t="shared" si="68"/>
        <v>2.1810250817884407E-3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6">
        <f t="shared" si="72"/>
        <v>-2.1810250817884407E-3</v>
      </c>
    </row>
    <row r="299" spans="1:14" x14ac:dyDescent="0.2">
      <c r="A299" s="27"/>
      <c r="B299" s="24" t="s">
        <v>276</v>
      </c>
      <c r="C299" s="21">
        <v>1</v>
      </c>
      <c r="D299" s="7">
        <v>1</v>
      </c>
      <c r="E299" s="7">
        <v>0</v>
      </c>
      <c r="F299" s="7">
        <v>0</v>
      </c>
      <c r="G299" s="8">
        <f t="shared" si="67"/>
        <v>9.7560975609756097E-4</v>
      </c>
      <c r="H299" s="8">
        <f t="shared" si="68"/>
        <v>1.0905125408942203E-3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-9.7560975609756097E-4</v>
      </c>
      <c r="N299" s="16">
        <f t="shared" si="72"/>
        <v>-1.0905125408942203E-3</v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1.4025245441795231E-3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1.3605442176870747E-3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193</v>
      </c>
      <c r="D306" s="7">
        <v>166</v>
      </c>
      <c r="E306" s="7">
        <v>3</v>
      </c>
      <c r="F306" s="7">
        <v>0</v>
      </c>
      <c r="G306" s="8">
        <f t="shared" si="67"/>
        <v>0.18829268292682927</v>
      </c>
      <c r="H306" s="8">
        <f t="shared" si="68"/>
        <v>0.18102508178844057</v>
      </c>
      <c r="I306" s="8">
        <f t="shared" si="69"/>
        <v>4.0816326530612249E-3</v>
      </c>
      <c r="J306" s="8" t="str">
        <f t="shared" si="70"/>
        <v/>
      </c>
      <c r="K306" s="8">
        <f t="shared" si="73"/>
        <v>-0.98445595854922274</v>
      </c>
      <c r="L306" s="8">
        <f t="shared" si="74"/>
        <v>-1</v>
      </c>
      <c r="M306" s="8">
        <f t="shared" si="71"/>
        <v>-0.18536585365853658</v>
      </c>
      <c r="N306" s="16">
        <f t="shared" si="72"/>
        <v>-0.18102508178844057</v>
      </c>
    </row>
    <row r="307" spans="1:14" x14ac:dyDescent="0.2">
      <c r="A307" s="27"/>
      <c r="B307" s="24" t="s">
        <v>284</v>
      </c>
      <c r="C307" s="21">
        <v>2</v>
      </c>
      <c r="D307" s="7">
        <v>4</v>
      </c>
      <c r="E307" s="7">
        <v>3</v>
      </c>
      <c r="F307" s="7">
        <v>0</v>
      </c>
      <c r="G307" s="8">
        <f t="shared" si="67"/>
        <v>1.9512195121951219E-3</v>
      </c>
      <c r="H307" s="8">
        <f t="shared" si="68"/>
        <v>4.3620501635768813E-3</v>
      </c>
      <c r="I307" s="8">
        <f t="shared" si="69"/>
        <v>4.0816326530612249E-3</v>
      </c>
      <c r="J307" s="8" t="str">
        <f t="shared" si="70"/>
        <v/>
      </c>
      <c r="K307" s="8">
        <f t="shared" si="73"/>
        <v>0.5</v>
      </c>
      <c r="L307" s="8">
        <f t="shared" si="74"/>
        <v>-1</v>
      </c>
      <c r="M307" s="8">
        <f t="shared" si="71"/>
        <v>9.7560975609756097E-4</v>
      </c>
      <c r="N307" s="16">
        <f t="shared" si="72"/>
        <v>-4.3620501635768813E-3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1.4025245441795231E-3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1.3605442176870747E-3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2</v>
      </c>
      <c r="D311" s="7">
        <v>1</v>
      </c>
      <c r="E311" s="7">
        <v>0</v>
      </c>
      <c r="F311" s="7">
        <v>1</v>
      </c>
      <c r="G311" s="8">
        <f t="shared" si="67"/>
        <v>1.9512195121951219E-3</v>
      </c>
      <c r="H311" s="8">
        <f t="shared" si="68"/>
        <v>1.0905125408942203E-3</v>
      </c>
      <c r="I311" s="8" t="str">
        <f t="shared" si="69"/>
        <v/>
      </c>
      <c r="J311" s="8">
        <f t="shared" si="70"/>
        <v>1.4025245441795231E-3</v>
      </c>
      <c r="K311" s="8">
        <f t="shared" si="73"/>
        <v>-1</v>
      </c>
      <c r="L311" s="8">
        <f t="shared" si="74"/>
        <v>0</v>
      </c>
      <c r="M311" s="8">
        <f t="shared" si="71"/>
        <v>-1.9512195121951219E-3</v>
      </c>
      <c r="N311" s="16">
        <f t="shared" si="72"/>
        <v>0</v>
      </c>
    </row>
    <row r="312" spans="1:14" x14ac:dyDescent="0.2">
      <c r="A312" s="27"/>
      <c r="B312" s="24" t="s">
        <v>289</v>
      </c>
      <c r="C312" s="21">
        <v>2</v>
      </c>
      <c r="D312" s="7">
        <v>1</v>
      </c>
      <c r="E312" s="7">
        <v>0</v>
      </c>
      <c r="F312" s="7">
        <v>0</v>
      </c>
      <c r="G312" s="8">
        <f t="shared" si="67"/>
        <v>1.9512195121951219E-3</v>
      </c>
      <c r="H312" s="8">
        <f t="shared" si="68"/>
        <v>1.0905125408942203E-3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-1.9512195121951219E-3</v>
      </c>
      <c r="N312" s="16">
        <f t="shared" si="72"/>
        <v>-1.0905125408942203E-3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9.7560975609756097E-4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-9.7560975609756097E-4</v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1</v>
      </c>
      <c r="E321" s="7">
        <v>0</v>
      </c>
      <c r="F321" s="7">
        <v>2</v>
      </c>
      <c r="G321" s="8" t="str">
        <f t="shared" si="75"/>
        <v/>
      </c>
      <c r="H321" s="8">
        <f t="shared" si="76"/>
        <v>1.0905125408942203E-3</v>
      </c>
      <c r="I321" s="8" t="str">
        <f t="shared" si="77"/>
        <v/>
      </c>
      <c r="J321" s="8">
        <f t="shared" si="78"/>
        <v>2.8050490883590462E-3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6">
        <f t="shared" si="80"/>
        <v>1.0905125408942203E-3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59</v>
      </c>
      <c r="D324" s="7">
        <v>55</v>
      </c>
      <c r="E324" s="7">
        <v>4</v>
      </c>
      <c r="F324" s="7">
        <v>3</v>
      </c>
      <c r="G324" s="8">
        <f t="shared" si="75"/>
        <v>5.75609756097561E-2</v>
      </c>
      <c r="H324" s="8">
        <f t="shared" si="76"/>
        <v>5.9978189749182113E-2</v>
      </c>
      <c r="I324" s="8">
        <f t="shared" si="77"/>
        <v>5.4421768707482989E-3</v>
      </c>
      <c r="J324" s="8">
        <f t="shared" si="78"/>
        <v>4.2075736325385693E-3</v>
      </c>
      <c r="K324" s="8">
        <f t="shared" si="81"/>
        <v>-0.93220338983050843</v>
      </c>
      <c r="L324" s="8">
        <f t="shared" si="82"/>
        <v>-0.94545454545454544</v>
      </c>
      <c r="M324" s="8">
        <f t="shared" si="79"/>
        <v>-5.3658536585365853E-2</v>
      </c>
      <c r="N324" s="16">
        <f t="shared" si="80"/>
        <v>-5.6706652126499453E-2</v>
      </c>
    </row>
    <row r="325" spans="1:14" x14ac:dyDescent="0.2">
      <c r="A325" s="27"/>
      <c r="B325" s="24" t="s">
        <v>302</v>
      </c>
      <c r="C325" s="21">
        <v>1</v>
      </c>
      <c r="D325" s="7">
        <v>1</v>
      </c>
      <c r="E325" s="7">
        <v>0</v>
      </c>
      <c r="F325" s="7">
        <v>0</v>
      </c>
      <c r="G325" s="8">
        <f t="shared" si="75"/>
        <v>9.7560975609756097E-4</v>
      </c>
      <c r="H325" s="8">
        <f t="shared" si="76"/>
        <v>1.0905125408942203E-3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-9.7560975609756097E-4</v>
      </c>
      <c r="N325" s="16">
        <f t="shared" si="80"/>
        <v>-1.0905125408942203E-3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2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2.8050490883590462E-3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83</v>
      </c>
      <c r="D327" s="7">
        <v>65</v>
      </c>
      <c r="E327" s="7">
        <v>82</v>
      </c>
      <c r="F327" s="7">
        <v>86</v>
      </c>
      <c r="G327" s="8">
        <f t="shared" si="75"/>
        <v>8.0975609756097564E-2</v>
      </c>
      <c r="H327" s="8">
        <f t="shared" si="76"/>
        <v>7.0883315158124321E-2</v>
      </c>
      <c r="I327" s="8">
        <f t="shared" si="77"/>
        <v>0.11156462585034013</v>
      </c>
      <c r="J327" s="8">
        <f t="shared" si="78"/>
        <v>0.12061711079943899</v>
      </c>
      <c r="K327" s="8">
        <f t="shared" si="81"/>
        <v>-1.2048192771084338E-2</v>
      </c>
      <c r="L327" s="8">
        <f t="shared" si="82"/>
        <v>0.32307692307692309</v>
      </c>
      <c r="M327" s="8">
        <f t="shared" si="79"/>
        <v>-9.7560975609756108E-4</v>
      </c>
      <c r="N327" s="16">
        <f t="shared" si="80"/>
        <v>2.2900763358778629E-2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1.3605442176870747E-3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1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1.4025245441795231E-3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2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2.8050490883590462E-3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1.4025245441795231E-3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6</v>
      </c>
      <c r="D338" s="7">
        <v>34</v>
      </c>
      <c r="E338" s="7">
        <v>0</v>
      </c>
      <c r="F338" s="7">
        <v>25</v>
      </c>
      <c r="G338" s="8">
        <f t="shared" si="75"/>
        <v>5.8536585365853658E-3</v>
      </c>
      <c r="H338" s="8">
        <f t="shared" si="76"/>
        <v>3.7077426390403491E-2</v>
      </c>
      <c r="I338" s="8" t="str">
        <f t="shared" si="77"/>
        <v/>
      </c>
      <c r="J338" s="8">
        <f t="shared" si="78"/>
        <v>3.5063113604488078E-2</v>
      </c>
      <c r="K338" s="8">
        <f t="shared" si="81"/>
        <v>-1</v>
      </c>
      <c r="L338" s="8">
        <f t="shared" si="82"/>
        <v>-0.26470588235294118</v>
      </c>
      <c r="M338" s="8">
        <f t="shared" si="79"/>
        <v>-5.8536585365853658E-3</v>
      </c>
      <c r="N338" s="16">
        <f t="shared" si="80"/>
        <v>-9.8146128680479828E-3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1.0905125408942203E-3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-1.0905125408942203E-3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1</v>
      </c>
      <c r="D343" s="7">
        <v>0</v>
      </c>
      <c r="E343" s="7">
        <v>1</v>
      </c>
      <c r="F343" s="7">
        <v>0</v>
      </c>
      <c r="G343" s="8">
        <f t="shared" si="75"/>
        <v>9.7560975609756097E-4</v>
      </c>
      <c r="H343" s="8" t="str">
        <f t="shared" si="76"/>
        <v/>
      </c>
      <c r="I343" s="8">
        <f t="shared" si="77"/>
        <v>1.3605442176870747E-3</v>
      </c>
      <c r="J343" s="8" t="str">
        <f t="shared" si="78"/>
        <v/>
      </c>
      <c r="K343" s="8">
        <f t="shared" si="81"/>
        <v>0</v>
      </c>
      <c r="L343" s="8" t="str">
        <f t="shared" si="82"/>
        <v xml:space="preserve"> </v>
      </c>
      <c r="M343" s="8">
        <f t="shared" si="79"/>
        <v>0</v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32</v>
      </c>
      <c r="D347" s="7">
        <v>5</v>
      </c>
      <c r="E347" s="7">
        <v>1</v>
      </c>
      <c r="F347" s="7">
        <v>1</v>
      </c>
      <c r="G347" s="8">
        <f t="shared" si="75"/>
        <v>3.1219512195121951E-2</v>
      </c>
      <c r="H347" s="8">
        <f t="shared" si="76"/>
        <v>5.4525627044711015E-3</v>
      </c>
      <c r="I347" s="8">
        <f t="shared" si="77"/>
        <v>1.3605442176870747E-3</v>
      </c>
      <c r="J347" s="8">
        <f t="shared" si="78"/>
        <v>1.4025245441795231E-3</v>
      </c>
      <c r="K347" s="8">
        <f t="shared" si="81"/>
        <v>-0.96875</v>
      </c>
      <c r="L347" s="8">
        <f t="shared" si="82"/>
        <v>-0.8</v>
      </c>
      <c r="M347" s="8">
        <f t="shared" si="79"/>
        <v>-3.0243902439024389E-2</v>
      </c>
      <c r="N347" s="16">
        <f t="shared" si="80"/>
        <v>-4.3620501635768813E-3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3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4.2075736325385693E-3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1.4025245441795231E-3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20</v>
      </c>
      <c r="F360" s="7">
        <v>2</v>
      </c>
      <c r="G360" s="8" t="str">
        <f t="shared" si="83"/>
        <v/>
      </c>
      <c r="H360" s="8" t="str">
        <f t="shared" si="84"/>
        <v/>
      </c>
      <c r="I360" s="8">
        <f t="shared" si="85"/>
        <v>2.7210884353741496E-2</v>
      </c>
      <c r="J360" s="8">
        <f t="shared" si="86"/>
        <v>2.8050490883590462E-3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1</v>
      </c>
      <c r="D361" s="7">
        <v>0</v>
      </c>
      <c r="E361" s="7">
        <v>0</v>
      </c>
      <c r="F361" s="7">
        <v>0</v>
      </c>
      <c r="G361" s="8">
        <f t="shared" si="83"/>
        <v>9.7560975609756097E-4</v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 t="str">
        <f t="shared" si="90"/>
        <v xml:space="preserve"> </v>
      </c>
      <c r="M361" s="8">
        <f t="shared" si="87"/>
        <v>-9.7560975609756097E-4</v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1</v>
      </c>
      <c r="E363" s="17">
        <v>0</v>
      </c>
      <c r="F363" s="17">
        <v>0</v>
      </c>
      <c r="G363" s="18" t="str">
        <f t="shared" si="83"/>
        <v/>
      </c>
      <c r="H363" s="18">
        <f t="shared" si="84"/>
        <v>1.0905125408942203E-3</v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>
        <f t="shared" si="90"/>
        <v>-1</v>
      </c>
      <c r="M363" s="18" t="str">
        <f t="shared" si="87"/>
        <v/>
      </c>
      <c r="N363" s="19">
        <f t="shared" si="88"/>
        <v>-1.0905125408942203E-3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2216</v>
      </c>
      <c r="D371" s="11">
        <f>SUM(D372:D604)</f>
        <v>1646</v>
      </c>
      <c r="E371" s="11">
        <f>SUM(E372:E604)</f>
        <v>2373</v>
      </c>
      <c r="F371" s="11">
        <f>SUM(F372:F604)</f>
        <v>1968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7.0848375451263532E-2</v>
      </c>
      <c r="L371" s="12">
        <f>+IF(AND(D371=0,F371=0),"",IF(D371=0,1,IF(F371=0,-1,(F371-D371)/D371)))</f>
        <v>0.19562575941676794</v>
      </c>
      <c r="M371" s="12">
        <f t="shared" ref="M371:M434" si="95">+IF(OR(AND(G371=""),(K371="")),"",G371*K371)</f>
        <v>7.0848375451263532E-2</v>
      </c>
      <c r="N371" s="12">
        <f t="shared" ref="N371:N434" si="96">+IF(OR(AND(H371=""),(L371="")),"",H371*L371)</f>
        <v>0.19562575941676794</v>
      </c>
    </row>
    <row r="372" spans="1:14" x14ac:dyDescent="0.2">
      <c r="A372" s="27"/>
      <c r="B372" s="23" t="s">
        <v>341</v>
      </c>
      <c r="C372" s="20">
        <v>3</v>
      </c>
      <c r="D372" s="13">
        <v>1</v>
      </c>
      <c r="E372" s="13">
        <v>5</v>
      </c>
      <c r="F372" s="13">
        <v>0</v>
      </c>
      <c r="G372" s="14">
        <f t="shared" si="91"/>
        <v>1.3537906137184115E-3</v>
      </c>
      <c r="H372" s="14">
        <f t="shared" si="92"/>
        <v>6.0753341433778852E-4</v>
      </c>
      <c r="I372" s="14">
        <f t="shared" si="93"/>
        <v>2.1070375052675938E-3</v>
      </c>
      <c r="J372" s="14" t="str">
        <f t="shared" si="94"/>
        <v/>
      </c>
      <c r="K372" s="14">
        <f t="shared" ref="K372:K435" si="97">+IF(AND(C372=0,E372=0)," ",IF(C372=0,1,IF(E372=0,-1,(E372-C372)/C372)))</f>
        <v>0.66666666666666663</v>
      </c>
      <c r="L372" s="14">
        <f t="shared" ref="L372:L435" si="98">+IF(AND(D372=0,F372=0)," ",IF(D372=0,1,IF(F372=0,-1,(F372-D372)/D372)))</f>
        <v>-1</v>
      </c>
      <c r="M372" s="14">
        <f t="shared" si="95"/>
        <v>9.0252707581227429E-4</v>
      </c>
      <c r="N372" s="15">
        <f t="shared" si="96"/>
        <v>-6.0753341433778852E-4</v>
      </c>
    </row>
    <row r="373" spans="1:14" x14ac:dyDescent="0.2">
      <c r="A373" s="27"/>
      <c r="B373" s="24" t="s">
        <v>342</v>
      </c>
      <c r="C373" s="21">
        <v>3</v>
      </c>
      <c r="D373" s="7">
        <v>0</v>
      </c>
      <c r="E373" s="7">
        <v>1</v>
      </c>
      <c r="F373" s="7">
        <v>1</v>
      </c>
      <c r="G373" s="8">
        <f t="shared" si="91"/>
        <v>1.3537906137184115E-3</v>
      </c>
      <c r="H373" s="8" t="str">
        <f t="shared" si="92"/>
        <v/>
      </c>
      <c r="I373" s="8">
        <f t="shared" si="93"/>
        <v>4.2140750105351877E-4</v>
      </c>
      <c r="J373" s="8">
        <f t="shared" si="94"/>
        <v>5.0813008130081306E-4</v>
      </c>
      <c r="K373" s="8">
        <f t="shared" si="97"/>
        <v>-0.66666666666666663</v>
      </c>
      <c r="L373" s="8">
        <f t="shared" si="98"/>
        <v>1</v>
      </c>
      <c r="M373" s="8">
        <f t="shared" si="95"/>
        <v>-9.0252707581227429E-4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5</v>
      </c>
      <c r="D374" s="7">
        <v>2</v>
      </c>
      <c r="E374" s="7">
        <v>0</v>
      </c>
      <c r="F374" s="7">
        <v>0</v>
      </c>
      <c r="G374" s="8">
        <f t="shared" si="91"/>
        <v>2.2563176895306859E-3</v>
      </c>
      <c r="H374" s="8">
        <f t="shared" si="92"/>
        <v>1.215066828675577E-3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-2.2563176895306859E-3</v>
      </c>
      <c r="N374" s="16">
        <f t="shared" si="96"/>
        <v>-1.215066828675577E-3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128</v>
      </c>
      <c r="D377" s="7">
        <v>41</v>
      </c>
      <c r="E377" s="7">
        <v>35</v>
      </c>
      <c r="F377" s="7">
        <v>13</v>
      </c>
      <c r="G377" s="8">
        <f t="shared" si="91"/>
        <v>5.7761732851985562E-2</v>
      </c>
      <c r="H377" s="8">
        <f t="shared" si="92"/>
        <v>2.490886998784933E-2</v>
      </c>
      <c r="I377" s="8">
        <f t="shared" si="93"/>
        <v>1.4749262536873156E-2</v>
      </c>
      <c r="J377" s="8">
        <f t="shared" si="94"/>
        <v>6.6056910569105695E-3</v>
      </c>
      <c r="K377" s="8">
        <f t="shared" si="97"/>
        <v>-0.7265625</v>
      </c>
      <c r="L377" s="8">
        <f t="shared" si="98"/>
        <v>-0.68292682926829273</v>
      </c>
      <c r="M377" s="8">
        <f t="shared" si="95"/>
        <v>-4.1967509025270758E-2</v>
      </c>
      <c r="N377" s="16">
        <f t="shared" si="96"/>
        <v>-1.7010935601458079E-2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8</v>
      </c>
      <c r="F378" s="7">
        <v>1</v>
      </c>
      <c r="G378" s="8" t="str">
        <f t="shared" si="91"/>
        <v/>
      </c>
      <c r="H378" s="8" t="str">
        <f t="shared" si="92"/>
        <v/>
      </c>
      <c r="I378" s="8">
        <f t="shared" si="93"/>
        <v>3.3712600084281502E-3</v>
      </c>
      <c r="J378" s="8">
        <f t="shared" si="94"/>
        <v>5.0813008130081306E-4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16</v>
      </c>
      <c r="D379" s="7">
        <v>8</v>
      </c>
      <c r="E379" s="7">
        <v>9</v>
      </c>
      <c r="F379" s="7">
        <v>5</v>
      </c>
      <c r="G379" s="8">
        <f t="shared" si="91"/>
        <v>7.2202166064981952E-3</v>
      </c>
      <c r="H379" s="8">
        <f t="shared" si="92"/>
        <v>4.8602673147023082E-3</v>
      </c>
      <c r="I379" s="8">
        <f t="shared" si="93"/>
        <v>3.7926675094816687E-3</v>
      </c>
      <c r="J379" s="8">
        <f t="shared" si="94"/>
        <v>2.540650406504065E-3</v>
      </c>
      <c r="K379" s="8">
        <f t="shared" si="97"/>
        <v>-0.4375</v>
      </c>
      <c r="L379" s="8">
        <f t="shared" si="98"/>
        <v>-0.375</v>
      </c>
      <c r="M379" s="8">
        <f t="shared" si="95"/>
        <v>-3.1588447653429605E-3</v>
      </c>
      <c r="N379" s="16">
        <f t="shared" si="96"/>
        <v>-1.8226002430133657E-3</v>
      </c>
    </row>
    <row r="380" spans="1:14" x14ac:dyDescent="0.2">
      <c r="A380" s="27"/>
      <c r="B380" s="24" t="s">
        <v>349</v>
      </c>
      <c r="C380" s="21">
        <v>3</v>
      </c>
      <c r="D380" s="7">
        <v>0</v>
      </c>
      <c r="E380" s="7">
        <v>1</v>
      </c>
      <c r="F380" s="7">
        <v>0</v>
      </c>
      <c r="G380" s="8">
        <f t="shared" si="91"/>
        <v>1.3537906137184115E-3</v>
      </c>
      <c r="H380" s="8" t="str">
        <f t="shared" si="92"/>
        <v/>
      </c>
      <c r="I380" s="8">
        <f t="shared" si="93"/>
        <v>4.2140750105351877E-4</v>
      </c>
      <c r="J380" s="8" t="str">
        <f t="shared" si="94"/>
        <v/>
      </c>
      <c r="K380" s="8">
        <f t="shared" si="97"/>
        <v>-0.66666666666666663</v>
      </c>
      <c r="L380" s="8" t="str">
        <f t="shared" si="98"/>
        <v xml:space="preserve"> </v>
      </c>
      <c r="M380" s="8">
        <f t="shared" si="95"/>
        <v>-9.0252707581227429E-4</v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1</v>
      </c>
      <c r="D381" s="7">
        <v>1</v>
      </c>
      <c r="E381" s="7">
        <v>1</v>
      </c>
      <c r="F381" s="7">
        <v>0</v>
      </c>
      <c r="G381" s="8">
        <f t="shared" si="91"/>
        <v>4.512635379061372E-4</v>
      </c>
      <c r="H381" s="8">
        <f t="shared" si="92"/>
        <v>6.0753341433778852E-4</v>
      </c>
      <c r="I381" s="8">
        <f t="shared" si="93"/>
        <v>4.2140750105351877E-4</v>
      </c>
      <c r="J381" s="8" t="str">
        <f t="shared" si="94"/>
        <v/>
      </c>
      <c r="K381" s="8">
        <f t="shared" si="97"/>
        <v>0</v>
      </c>
      <c r="L381" s="8">
        <f t="shared" si="98"/>
        <v>-1</v>
      </c>
      <c r="M381" s="8">
        <f t="shared" si="95"/>
        <v>0</v>
      </c>
      <c r="N381" s="16">
        <f t="shared" si="96"/>
        <v>-6.0753341433778852E-4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699</v>
      </c>
      <c r="D383" s="7">
        <v>412</v>
      </c>
      <c r="E383" s="7">
        <v>71</v>
      </c>
      <c r="F383" s="7">
        <v>40</v>
      </c>
      <c r="G383" s="8">
        <f t="shared" si="91"/>
        <v>0.31543321299638988</v>
      </c>
      <c r="H383" s="8">
        <f t="shared" si="92"/>
        <v>0.25030376670716892</v>
      </c>
      <c r="I383" s="8">
        <f t="shared" si="93"/>
        <v>2.9919932574799833E-2</v>
      </c>
      <c r="J383" s="8">
        <f t="shared" si="94"/>
        <v>2.032520325203252E-2</v>
      </c>
      <c r="K383" s="8">
        <f t="shared" si="97"/>
        <v>-0.89842632331902716</v>
      </c>
      <c r="L383" s="8">
        <f t="shared" si="98"/>
        <v>-0.90291262135922334</v>
      </c>
      <c r="M383" s="8">
        <f t="shared" si="95"/>
        <v>-0.28339350180505413</v>
      </c>
      <c r="N383" s="16">
        <f t="shared" si="96"/>
        <v>-0.22600243013365739</v>
      </c>
    </row>
    <row r="384" spans="1:14" x14ac:dyDescent="0.2">
      <c r="A384" s="27"/>
      <c r="B384" s="24" t="s">
        <v>353</v>
      </c>
      <c r="C384" s="21">
        <v>43</v>
      </c>
      <c r="D384" s="7">
        <v>6</v>
      </c>
      <c r="E384" s="7">
        <v>13</v>
      </c>
      <c r="F384" s="7">
        <v>6</v>
      </c>
      <c r="G384" s="8">
        <f t="shared" si="91"/>
        <v>1.9404332129963901E-2</v>
      </c>
      <c r="H384" s="8">
        <f t="shared" si="92"/>
        <v>3.6452004860267314E-3</v>
      </c>
      <c r="I384" s="8">
        <f t="shared" si="93"/>
        <v>5.478297513695744E-3</v>
      </c>
      <c r="J384" s="8">
        <f t="shared" si="94"/>
        <v>3.0487804878048782E-3</v>
      </c>
      <c r="K384" s="8">
        <f t="shared" si="97"/>
        <v>-0.69767441860465118</v>
      </c>
      <c r="L384" s="8">
        <f t="shared" si="98"/>
        <v>0</v>
      </c>
      <c r="M384" s="8">
        <f t="shared" si="95"/>
        <v>-1.3537906137184117E-2</v>
      </c>
      <c r="N384" s="16">
        <f t="shared" si="96"/>
        <v>0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5.0813008130081306E-4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24</v>
      </c>
      <c r="D386" s="7">
        <v>7</v>
      </c>
      <c r="E386" s="7">
        <v>454</v>
      </c>
      <c r="F386" s="7">
        <v>309</v>
      </c>
      <c r="G386" s="8">
        <f t="shared" si="91"/>
        <v>1.0830324909747292E-2</v>
      </c>
      <c r="H386" s="8">
        <f t="shared" si="92"/>
        <v>4.2527339003645198E-3</v>
      </c>
      <c r="I386" s="8">
        <f t="shared" si="93"/>
        <v>0.19131900547829753</v>
      </c>
      <c r="J386" s="8">
        <f t="shared" si="94"/>
        <v>0.15701219512195122</v>
      </c>
      <c r="K386" s="8">
        <f t="shared" si="97"/>
        <v>17.916666666666668</v>
      </c>
      <c r="L386" s="8">
        <f t="shared" si="98"/>
        <v>43.142857142857146</v>
      </c>
      <c r="M386" s="8">
        <f t="shared" si="95"/>
        <v>0.194043321299639</v>
      </c>
      <c r="N386" s="16">
        <f t="shared" si="96"/>
        <v>0.18347509113001215</v>
      </c>
    </row>
    <row r="387" spans="1:14" x14ac:dyDescent="0.2">
      <c r="A387" s="27"/>
      <c r="B387" s="24" t="s">
        <v>356</v>
      </c>
      <c r="C387" s="21">
        <v>52</v>
      </c>
      <c r="D387" s="7">
        <v>14</v>
      </c>
      <c r="E387" s="7">
        <v>28</v>
      </c>
      <c r="F387" s="7">
        <v>1</v>
      </c>
      <c r="G387" s="8">
        <f t="shared" si="91"/>
        <v>2.3465703971119134E-2</v>
      </c>
      <c r="H387" s="8">
        <f t="shared" si="92"/>
        <v>8.5054678007290396E-3</v>
      </c>
      <c r="I387" s="8">
        <f t="shared" si="93"/>
        <v>1.1799410029498525E-2</v>
      </c>
      <c r="J387" s="8">
        <f t="shared" si="94"/>
        <v>5.0813008130081306E-4</v>
      </c>
      <c r="K387" s="8">
        <f t="shared" si="97"/>
        <v>-0.46153846153846156</v>
      </c>
      <c r="L387" s="8">
        <f t="shared" si="98"/>
        <v>-0.9285714285714286</v>
      </c>
      <c r="M387" s="8">
        <f t="shared" si="95"/>
        <v>-1.0830324909747294E-2</v>
      </c>
      <c r="N387" s="16">
        <f t="shared" si="96"/>
        <v>-7.8979343863912511E-3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1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>
        <f t="shared" si="94"/>
        <v>5.0813008130081306E-4</v>
      </c>
      <c r="K388" s="8" t="str">
        <f t="shared" si="97"/>
        <v xml:space="preserve"> </v>
      </c>
      <c r="L388" s="8">
        <f t="shared" si="98"/>
        <v>1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2</v>
      </c>
      <c r="F389" s="7">
        <v>0</v>
      </c>
      <c r="G389" s="8" t="str">
        <f t="shared" si="91"/>
        <v/>
      </c>
      <c r="H389" s="8" t="str">
        <f t="shared" si="92"/>
        <v/>
      </c>
      <c r="I389" s="8">
        <f t="shared" si="93"/>
        <v>8.4281500210703754E-4</v>
      </c>
      <c r="J389" s="8" t="str">
        <f t="shared" si="94"/>
        <v/>
      </c>
      <c r="K389" s="8">
        <f t="shared" si="97"/>
        <v>1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183</v>
      </c>
      <c r="D391" s="7">
        <v>150</v>
      </c>
      <c r="E391" s="7">
        <v>38</v>
      </c>
      <c r="F391" s="7">
        <v>20</v>
      </c>
      <c r="G391" s="8">
        <f t="shared" si="91"/>
        <v>8.2581227436823099E-2</v>
      </c>
      <c r="H391" s="8">
        <f t="shared" si="92"/>
        <v>9.1130012150668294E-2</v>
      </c>
      <c r="I391" s="8">
        <f t="shared" si="93"/>
        <v>1.6013485040033713E-2</v>
      </c>
      <c r="J391" s="8">
        <f t="shared" si="94"/>
        <v>1.016260162601626E-2</v>
      </c>
      <c r="K391" s="8">
        <f t="shared" si="97"/>
        <v>-0.79234972677595628</v>
      </c>
      <c r="L391" s="8">
        <f t="shared" si="98"/>
        <v>-0.8666666666666667</v>
      </c>
      <c r="M391" s="8">
        <f t="shared" si="95"/>
        <v>-6.5433212996389892E-2</v>
      </c>
      <c r="N391" s="16">
        <f t="shared" si="96"/>
        <v>-7.8979343863912518E-2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2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1.0162601626016261E-3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6</v>
      </c>
      <c r="D395" s="7">
        <v>9</v>
      </c>
      <c r="E395" s="7">
        <v>7</v>
      </c>
      <c r="F395" s="7">
        <v>12</v>
      </c>
      <c r="G395" s="8">
        <f t="shared" si="91"/>
        <v>2.707581227436823E-3</v>
      </c>
      <c r="H395" s="8">
        <f t="shared" si="92"/>
        <v>5.4678007290400975E-3</v>
      </c>
      <c r="I395" s="8">
        <f t="shared" si="93"/>
        <v>2.9498525073746312E-3</v>
      </c>
      <c r="J395" s="8">
        <f t="shared" si="94"/>
        <v>6.0975609756097563E-3</v>
      </c>
      <c r="K395" s="8">
        <f t="shared" si="97"/>
        <v>0.16666666666666666</v>
      </c>
      <c r="L395" s="8">
        <f t="shared" si="98"/>
        <v>0.33333333333333331</v>
      </c>
      <c r="M395" s="8">
        <f t="shared" si="95"/>
        <v>4.5126353790613715E-4</v>
      </c>
      <c r="N395" s="16">
        <f t="shared" si="96"/>
        <v>1.8226002430133657E-3</v>
      </c>
    </row>
    <row r="396" spans="1:14" x14ac:dyDescent="0.2">
      <c r="A396" s="27"/>
      <c r="B396" s="24" t="s">
        <v>365</v>
      </c>
      <c r="C396" s="21">
        <v>0</v>
      </c>
      <c r="D396" s="7">
        <v>2</v>
      </c>
      <c r="E396" s="7">
        <v>3</v>
      </c>
      <c r="F396" s="7">
        <v>0</v>
      </c>
      <c r="G396" s="8" t="str">
        <f t="shared" si="91"/>
        <v/>
      </c>
      <c r="H396" s="8">
        <f t="shared" si="92"/>
        <v>1.215066828675577E-3</v>
      </c>
      <c r="I396" s="8">
        <f t="shared" si="93"/>
        <v>1.2642225031605564E-3</v>
      </c>
      <c r="J396" s="8" t="str">
        <f t="shared" si="94"/>
        <v/>
      </c>
      <c r="K396" s="8">
        <f t="shared" si="97"/>
        <v>1</v>
      </c>
      <c r="L396" s="8">
        <f t="shared" si="98"/>
        <v>-1</v>
      </c>
      <c r="M396" s="8" t="str">
        <f t="shared" si="95"/>
        <v/>
      </c>
      <c r="N396" s="16">
        <f t="shared" si="96"/>
        <v>-1.215066828675577E-3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1</v>
      </c>
      <c r="D398" s="7">
        <v>2</v>
      </c>
      <c r="E398" s="7">
        <v>0</v>
      </c>
      <c r="F398" s="7">
        <v>0</v>
      </c>
      <c r="G398" s="8">
        <f t="shared" si="91"/>
        <v>4.512635379061372E-4</v>
      </c>
      <c r="H398" s="8">
        <f t="shared" si="92"/>
        <v>1.215066828675577E-3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-4.512635379061372E-4</v>
      </c>
      <c r="N398" s="16">
        <f t="shared" si="96"/>
        <v>-1.215066828675577E-3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1</v>
      </c>
      <c r="E400" s="7">
        <v>1</v>
      </c>
      <c r="F400" s="7">
        <v>0</v>
      </c>
      <c r="G400" s="8">
        <f t="shared" si="91"/>
        <v>4.512635379061372E-4</v>
      </c>
      <c r="H400" s="8">
        <f t="shared" si="92"/>
        <v>6.0753341433778852E-4</v>
      </c>
      <c r="I400" s="8">
        <f t="shared" si="93"/>
        <v>4.2140750105351877E-4</v>
      </c>
      <c r="J400" s="8" t="str">
        <f t="shared" si="94"/>
        <v/>
      </c>
      <c r="K400" s="8">
        <f t="shared" si="97"/>
        <v>0</v>
      </c>
      <c r="L400" s="8">
        <f t="shared" si="98"/>
        <v>-1</v>
      </c>
      <c r="M400" s="8">
        <f t="shared" si="95"/>
        <v>0</v>
      </c>
      <c r="N400" s="16">
        <f t="shared" si="96"/>
        <v>-6.0753341433778852E-4</v>
      </c>
    </row>
    <row r="401" spans="1:14" x14ac:dyDescent="0.2">
      <c r="A401" s="27"/>
      <c r="B401" s="24" t="s">
        <v>370</v>
      </c>
      <c r="C401" s="21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6.0753341433778852E-4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16">
        <f t="shared" si="96"/>
        <v>-6.0753341433778852E-4</v>
      </c>
    </row>
    <row r="402" spans="1:14" x14ac:dyDescent="0.2">
      <c r="A402" s="27"/>
      <c r="B402" s="24" t="s">
        <v>371</v>
      </c>
      <c r="C402" s="21">
        <v>1</v>
      </c>
      <c r="D402" s="7">
        <v>1</v>
      </c>
      <c r="E402" s="7">
        <v>12</v>
      </c>
      <c r="F402" s="7">
        <v>4</v>
      </c>
      <c r="G402" s="8">
        <f t="shared" si="91"/>
        <v>4.512635379061372E-4</v>
      </c>
      <c r="H402" s="8">
        <f t="shared" si="92"/>
        <v>6.0753341433778852E-4</v>
      </c>
      <c r="I402" s="8">
        <f t="shared" si="93"/>
        <v>5.0568900126422255E-3</v>
      </c>
      <c r="J402" s="8">
        <f t="shared" si="94"/>
        <v>2.0325203252032522E-3</v>
      </c>
      <c r="K402" s="8">
        <f t="shared" si="97"/>
        <v>11</v>
      </c>
      <c r="L402" s="8">
        <f t="shared" si="98"/>
        <v>3</v>
      </c>
      <c r="M402" s="8">
        <f t="shared" si="95"/>
        <v>4.9638989169675093E-3</v>
      </c>
      <c r="N402" s="16">
        <f t="shared" si="96"/>
        <v>1.8226002430133657E-3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5</v>
      </c>
      <c r="D404" s="7">
        <v>24</v>
      </c>
      <c r="E404" s="7">
        <v>4</v>
      </c>
      <c r="F404" s="7">
        <v>16</v>
      </c>
      <c r="G404" s="8">
        <f t="shared" si="91"/>
        <v>2.2563176895306859E-3</v>
      </c>
      <c r="H404" s="8">
        <f t="shared" si="92"/>
        <v>1.4580801944106925E-2</v>
      </c>
      <c r="I404" s="8">
        <f t="shared" si="93"/>
        <v>1.6856300042140751E-3</v>
      </c>
      <c r="J404" s="8">
        <f t="shared" si="94"/>
        <v>8.130081300813009E-3</v>
      </c>
      <c r="K404" s="8">
        <f t="shared" si="97"/>
        <v>-0.2</v>
      </c>
      <c r="L404" s="8">
        <f t="shared" si="98"/>
        <v>-0.33333333333333331</v>
      </c>
      <c r="M404" s="8">
        <f t="shared" si="95"/>
        <v>-4.512635379061372E-4</v>
      </c>
      <c r="N404" s="16">
        <f t="shared" si="96"/>
        <v>-4.8602673147023082E-3</v>
      </c>
    </row>
    <row r="405" spans="1:14" ht="25.5" x14ac:dyDescent="0.2">
      <c r="A405" s="27"/>
      <c r="B405" s="24" t="s">
        <v>374</v>
      </c>
      <c r="C405" s="21">
        <v>126</v>
      </c>
      <c r="D405" s="7">
        <v>114</v>
      </c>
      <c r="E405" s="7">
        <v>2</v>
      </c>
      <c r="F405" s="7">
        <v>18</v>
      </c>
      <c r="G405" s="8">
        <f t="shared" si="91"/>
        <v>5.6859205776173288E-2</v>
      </c>
      <c r="H405" s="8">
        <f t="shared" si="92"/>
        <v>6.9258809234507904E-2</v>
      </c>
      <c r="I405" s="8">
        <f t="shared" si="93"/>
        <v>8.4281500210703754E-4</v>
      </c>
      <c r="J405" s="8">
        <f t="shared" si="94"/>
        <v>9.1463414634146336E-3</v>
      </c>
      <c r="K405" s="8">
        <f t="shared" si="97"/>
        <v>-0.98412698412698407</v>
      </c>
      <c r="L405" s="8">
        <f t="shared" si="98"/>
        <v>-0.84210526315789469</v>
      </c>
      <c r="M405" s="8">
        <f t="shared" si="95"/>
        <v>-5.5956678700361008E-2</v>
      </c>
      <c r="N405" s="16">
        <f t="shared" si="96"/>
        <v>-5.8323207776427702E-2</v>
      </c>
    </row>
    <row r="406" spans="1:14" x14ac:dyDescent="0.2">
      <c r="A406" s="27"/>
      <c r="B406" s="24" t="s">
        <v>375</v>
      </c>
      <c r="C406" s="21">
        <v>58</v>
      </c>
      <c r="D406" s="7">
        <v>7</v>
      </c>
      <c r="E406" s="7">
        <v>54</v>
      </c>
      <c r="F406" s="7">
        <v>9</v>
      </c>
      <c r="G406" s="8">
        <f t="shared" si="91"/>
        <v>2.6173285198555957E-2</v>
      </c>
      <c r="H406" s="8">
        <f t="shared" si="92"/>
        <v>4.2527339003645198E-3</v>
      </c>
      <c r="I406" s="8">
        <f t="shared" si="93"/>
        <v>2.2756005056890013E-2</v>
      </c>
      <c r="J406" s="8">
        <f t="shared" si="94"/>
        <v>4.5731707317073168E-3</v>
      </c>
      <c r="K406" s="8">
        <f t="shared" si="97"/>
        <v>-6.8965517241379309E-2</v>
      </c>
      <c r="L406" s="8">
        <f t="shared" si="98"/>
        <v>0.2857142857142857</v>
      </c>
      <c r="M406" s="8">
        <f t="shared" si="95"/>
        <v>-1.8050541516245488E-3</v>
      </c>
      <c r="N406" s="16">
        <f t="shared" si="96"/>
        <v>1.215066828675577E-3</v>
      </c>
    </row>
    <row r="407" spans="1:14" x14ac:dyDescent="0.2">
      <c r="A407" s="27"/>
      <c r="B407" s="24" t="s">
        <v>376</v>
      </c>
      <c r="C407" s="21">
        <v>3</v>
      </c>
      <c r="D407" s="7">
        <v>0</v>
      </c>
      <c r="E407" s="7">
        <v>1</v>
      </c>
      <c r="F407" s="7">
        <v>0</v>
      </c>
      <c r="G407" s="8">
        <f t="shared" si="91"/>
        <v>1.3537906137184115E-3</v>
      </c>
      <c r="H407" s="8" t="str">
        <f t="shared" si="92"/>
        <v/>
      </c>
      <c r="I407" s="8">
        <f t="shared" si="93"/>
        <v>4.2140750105351877E-4</v>
      </c>
      <c r="J407" s="8" t="str">
        <f t="shared" si="94"/>
        <v/>
      </c>
      <c r="K407" s="8">
        <f t="shared" si="97"/>
        <v>-0.66666666666666663</v>
      </c>
      <c r="L407" s="8" t="str">
        <f t="shared" si="98"/>
        <v xml:space="preserve"> </v>
      </c>
      <c r="M407" s="8">
        <f t="shared" si="95"/>
        <v>-9.0252707581227429E-4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6</v>
      </c>
      <c r="D408" s="7">
        <v>1</v>
      </c>
      <c r="E408" s="7">
        <v>21</v>
      </c>
      <c r="F408" s="7">
        <v>2</v>
      </c>
      <c r="G408" s="8">
        <f t="shared" si="91"/>
        <v>2.707581227436823E-3</v>
      </c>
      <c r="H408" s="8">
        <f t="shared" si="92"/>
        <v>6.0753341433778852E-4</v>
      </c>
      <c r="I408" s="8">
        <f t="shared" si="93"/>
        <v>8.8495575221238937E-3</v>
      </c>
      <c r="J408" s="8">
        <f t="shared" si="94"/>
        <v>1.0162601626016261E-3</v>
      </c>
      <c r="K408" s="8">
        <f t="shared" si="97"/>
        <v>2.5</v>
      </c>
      <c r="L408" s="8">
        <f t="shared" si="98"/>
        <v>1</v>
      </c>
      <c r="M408" s="8">
        <f t="shared" si="95"/>
        <v>6.7689530685920577E-3</v>
      </c>
      <c r="N408" s="16">
        <f t="shared" si="96"/>
        <v>6.0753341433778852E-4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4.2140750105351877E-4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27</v>
      </c>
      <c r="D410" s="7">
        <v>3</v>
      </c>
      <c r="E410" s="7">
        <v>40</v>
      </c>
      <c r="F410" s="7">
        <v>7</v>
      </c>
      <c r="G410" s="8">
        <f t="shared" si="91"/>
        <v>1.2184115523465704E-2</v>
      </c>
      <c r="H410" s="8">
        <f t="shared" si="92"/>
        <v>1.8226002430133657E-3</v>
      </c>
      <c r="I410" s="8">
        <f t="shared" si="93"/>
        <v>1.685630004214075E-2</v>
      </c>
      <c r="J410" s="8">
        <f t="shared" si="94"/>
        <v>3.5569105691056909E-3</v>
      </c>
      <c r="K410" s="8">
        <f t="shared" si="97"/>
        <v>0.48148148148148145</v>
      </c>
      <c r="L410" s="8">
        <f t="shared" si="98"/>
        <v>1.3333333333333333</v>
      </c>
      <c r="M410" s="8">
        <f t="shared" si="95"/>
        <v>5.8664259927797826E-3</v>
      </c>
      <c r="N410" s="16">
        <f t="shared" si="96"/>
        <v>2.4301336573511541E-3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1</v>
      </c>
      <c r="D412" s="7">
        <v>0</v>
      </c>
      <c r="E412" s="7">
        <v>0</v>
      </c>
      <c r="F412" s="7">
        <v>0</v>
      </c>
      <c r="G412" s="8">
        <f t="shared" si="91"/>
        <v>4.512635379061372E-4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-4.512635379061372E-4</v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14</v>
      </c>
      <c r="D413" s="7">
        <v>3</v>
      </c>
      <c r="E413" s="7">
        <v>21</v>
      </c>
      <c r="F413" s="7">
        <v>5</v>
      </c>
      <c r="G413" s="8">
        <f t="shared" si="91"/>
        <v>6.3176895306859202E-3</v>
      </c>
      <c r="H413" s="8">
        <f t="shared" si="92"/>
        <v>1.8226002430133657E-3</v>
      </c>
      <c r="I413" s="8">
        <f t="shared" si="93"/>
        <v>8.8495575221238937E-3</v>
      </c>
      <c r="J413" s="8">
        <f t="shared" si="94"/>
        <v>2.540650406504065E-3</v>
      </c>
      <c r="K413" s="8">
        <f t="shared" si="97"/>
        <v>0.5</v>
      </c>
      <c r="L413" s="8">
        <f t="shared" si="98"/>
        <v>0.66666666666666663</v>
      </c>
      <c r="M413" s="8">
        <f t="shared" si="95"/>
        <v>3.1588447653429601E-3</v>
      </c>
      <c r="N413" s="16">
        <f t="shared" si="96"/>
        <v>1.215066828675577E-3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45</v>
      </c>
      <c r="D419" s="7">
        <v>26</v>
      </c>
      <c r="E419" s="7">
        <v>63</v>
      </c>
      <c r="F419" s="7">
        <v>55</v>
      </c>
      <c r="G419" s="8">
        <f t="shared" si="91"/>
        <v>2.0306859205776174E-2</v>
      </c>
      <c r="H419" s="8">
        <f t="shared" si="92"/>
        <v>1.5795868772782502E-2</v>
      </c>
      <c r="I419" s="8">
        <f t="shared" si="93"/>
        <v>2.6548672566371681E-2</v>
      </c>
      <c r="J419" s="8">
        <f t="shared" si="94"/>
        <v>2.7947154471544715E-2</v>
      </c>
      <c r="K419" s="8">
        <f t="shared" si="97"/>
        <v>0.4</v>
      </c>
      <c r="L419" s="8">
        <f t="shared" si="98"/>
        <v>1.1153846153846154</v>
      </c>
      <c r="M419" s="8">
        <f t="shared" si="95"/>
        <v>8.1227436823104703E-3</v>
      </c>
      <c r="N419" s="16">
        <f t="shared" si="96"/>
        <v>1.7618469015795869E-2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337</v>
      </c>
      <c r="D422" s="7">
        <v>290</v>
      </c>
      <c r="E422" s="7">
        <v>1049</v>
      </c>
      <c r="F422" s="7">
        <v>779</v>
      </c>
      <c r="G422" s="8">
        <f t="shared" si="91"/>
        <v>0.15207581227436823</v>
      </c>
      <c r="H422" s="8">
        <f t="shared" si="92"/>
        <v>0.17618469015795868</v>
      </c>
      <c r="I422" s="8">
        <f t="shared" si="93"/>
        <v>0.4420564686051412</v>
      </c>
      <c r="J422" s="8">
        <f t="shared" si="94"/>
        <v>0.39583333333333331</v>
      </c>
      <c r="K422" s="8">
        <f t="shared" si="97"/>
        <v>2.1127596439169141</v>
      </c>
      <c r="L422" s="8">
        <f t="shared" si="98"/>
        <v>1.6862068965517241</v>
      </c>
      <c r="M422" s="8">
        <f t="shared" si="95"/>
        <v>0.32129963898916969</v>
      </c>
      <c r="N422" s="16">
        <f t="shared" si="96"/>
        <v>0.29708383961117857</v>
      </c>
    </row>
    <row r="423" spans="1:14" x14ac:dyDescent="0.2">
      <c r="A423" s="27"/>
      <c r="B423" s="24" t="s">
        <v>392</v>
      </c>
      <c r="C423" s="21">
        <v>144</v>
      </c>
      <c r="D423" s="7">
        <v>102</v>
      </c>
      <c r="E423" s="7">
        <v>224</v>
      </c>
      <c r="F423" s="7">
        <v>100</v>
      </c>
      <c r="G423" s="8">
        <f t="shared" si="91"/>
        <v>6.4981949458483748E-2</v>
      </c>
      <c r="H423" s="8">
        <f t="shared" si="92"/>
        <v>6.1968408262454436E-2</v>
      </c>
      <c r="I423" s="8">
        <f t="shared" si="93"/>
        <v>9.4395280235988199E-2</v>
      </c>
      <c r="J423" s="8">
        <f t="shared" si="94"/>
        <v>5.08130081300813E-2</v>
      </c>
      <c r="K423" s="8">
        <f t="shared" si="97"/>
        <v>0.55555555555555558</v>
      </c>
      <c r="L423" s="8">
        <f t="shared" si="98"/>
        <v>-1.9607843137254902E-2</v>
      </c>
      <c r="M423" s="8">
        <f t="shared" si="95"/>
        <v>3.6101083032490974E-2</v>
      </c>
      <c r="N423" s="16">
        <f t="shared" si="96"/>
        <v>-1.215066828675577E-3</v>
      </c>
    </row>
    <row r="424" spans="1:14" x14ac:dyDescent="0.2">
      <c r="A424" s="27"/>
      <c r="B424" s="24" t="s">
        <v>393</v>
      </c>
      <c r="C424" s="21">
        <v>22</v>
      </c>
      <c r="D424" s="7">
        <v>9</v>
      </c>
      <c r="E424" s="7">
        <v>27</v>
      </c>
      <c r="F424" s="7">
        <v>14</v>
      </c>
      <c r="G424" s="8">
        <f t="shared" si="91"/>
        <v>9.9277978339350186E-3</v>
      </c>
      <c r="H424" s="8">
        <f t="shared" si="92"/>
        <v>5.4678007290400975E-3</v>
      </c>
      <c r="I424" s="8">
        <f t="shared" si="93"/>
        <v>1.1378002528445006E-2</v>
      </c>
      <c r="J424" s="8">
        <f t="shared" si="94"/>
        <v>7.1138211382113818E-3</v>
      </c>
      <c r="K424" s="8">
        <f t="shared" si="97"/>
        <v>0.22727272727272727</v>
      </c>
      <c r="L424" s="8">
        <f t="shared" si="98"/>
        <v>0.55555555555555558</v>
      </c>
      <c r="M424" s="8">
        <f t="shared" si="95"/>
        <v>2.2563176895306859E-3</v>
      </c>
      <c r="N424" s="16">
        <f t="shared" si="96"/>
        <v>3.0376670716889434E-3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</v>
      </c>
      <c r="D426" s="7">
        <v>0</v>
      </c>
      <c r="E426" s="7">
        <v>1</v>
      </c>
      <c r="F426" s="7">
        <v>0</v>
      </c>
      <c r="G426" s="8">
        <f t="shared" si="91"/>
        <v>9.025270758122744E-4</v>
      </c>
      <c r="H426" s="8" t="str">
        <f t="shared" si="92"/>
        <v/>
      </c>
      <c r="I426" s="8">
        <f t="shared" si="93"/>
        <v>4.2140750105351877E-4</v>
      </c>
      <c r="J426" s="8" t="str">
        <f t="shared" si="94"/>
        <v/>
      </c>
      <c r="K426" s="8">
        <f t="shared" si="97"/>
        <v>-0.5</v>
      </c>
      <c r="L426" s="8" t="str">
        <f t="shared" si="98"/>
        <v xml:space="preserve"> </v>
      </c>
      <c r="M426" s="8">
        <f t="shared" si="95"/>
        <v>-4.512635379061372E-4</v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2</v>
      </c>
      <c r="D428" s="7">
        <v>0</v>
      </c>
      <c r="E428" s="7">
        <v>0</v>
      </c>
      <c r="F428" s="7">
        <v>0</v>
      </c>
      <c r="G428" s="8">
        <f t="shared" si="91"/>
        <v>9.025270758122744E-4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-9.025270758122744E-4</v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23</v>
      </c>
      <c r="D429" s="7">
        <v>4</v>
      </c>
      <c r="E429" s="7">
        <v>0</v>
      </c>
      <c r="F429" s="7">
        <v>0</v>
      </c>
      <c r="G429" s="8">
        <f t="shared" si="91"/>
        <v>1.0379061371841155E-2</v>
      </c>
      <c r="H429" s="8">
        <f t="shared" si="92"/>
        <v>2.4301336573511541E-3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-1.0379061371841155E-2</v>
      </c>
      <c r="N429" s="16">
        <f t="shared" si="96"/>
        <v>-2.4301336573511541E-3</v>
      </c>
    </row>
    <row r="430" spans="1:14" x14ac:dyDescent="0.2">
      <c r="A430" s="27"/>
      <c r="B430" s="24" t="s">
        <v>399</v>
      </c>
      <c r="C430" s="21">
        <v>7</v>
      </c>
      <c r="D430" s="7">
        <v>4</v>
      </c>
      <c r="E430" s="7">
        <v>1</v>
      </c>
      <c r="F430" s="7">
        <v>0</v>
      </c>
      <c r="G430" s="8">
        <f t="shared" si="91"/>
        <v>3.1588447653429601E-3</v>
      </c>
      <c r="H430" s="8">
        <f t="shared" si="92"/>
        <v>2.4301336573511541E-3</v>
      </c>
      <c r="I430" s="8">
        <f t="shared" si="93"/>
        <v>4.2140750105351877E-4</v>
      </c>
      <c r="J430" s="8" t="str">
        <f t="shared" si="94"/>
        <v/>
      </c>
      <c r="K430" s="8">
        <f t="shared" si="97"/>
        <v>-0.8571428571428571</v>
      </c>
      <c r="L430" s="8">
        <f t="shared" si="98"/>
        <v>-1</v>
      </c>
      <c r="M430" s="8">
        <f t="shared" si="95"/>
        <v>-2.707581227436823E-3</v>
      </c>
      <c r="N430" s="16">
        <f t="shared" si="96"/>
        <v>-2.4301336573511541E-3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6.0753341433778852E-4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-6.0753341433778852E-4</v>
      </c>
    </row>
    <row r="434" spans="1:14" x14ac:dyDescent="0.2">
      <c r="A434" s="27"/>
      <c r="B434" s="24" t="s">
        <v>403</v>
      </c>
      <c r="C434" s="21">
        <v>10</v>
      </c>
      <c r="D434" s="7">
        <v>10</v>
      </c>
      <c r="E434" s="7">
        <v>1</v>
      </c>
      <c r="F434" s="7">
        <v>7</v>
      </c>
      <c r="G434" s="8">
        <f t="shared" si="91"/>
        <v>4.5126353790613718E-3</v>
      </c>
      <c r="H434" s="8">
        <f t="shared" si="92"/>
        <v>6.0753341433778859E-3</v>
      </c>
      <c r="I434" s="8">
        <f t="shared" si="93"/>
        <v>4.2140750105351877E-4</v>
      </c>
      <c r="J434" s="8">
        <f t="shared" si="94"/>
        <v>3.5569105691056909E-3</v>
      </c>
      <c r="K434" s="8">
        <f t="shared" si="97"/>
        <v>-0.9</v>
      </c>
      <c r="L434" s="8">
        <f t="shared" si="98"/>
        <v>-0.3</v>
      </c>
      <c r="M434" s="8">
        <f t="shared" si="95"/>
        <v>-4.0613718411552351E-3</v>
      </c>
      <c r="N434" s="16">
        <f t="shared" si="96"/>
        <v>-1.8226002430133657E-3</v>
      </c>
    </row>
    <row r="435" spans="1:14" x14ac:dyDescent="0.2">
      <c r="A435" s="27"/>
      <c r="B435" s="24" t="s">
        <v>404</v>
      </c>
      <c r="C435" s="21">
        <v>32</v>
      </c>
      <c r="D435" s="7">
        <v>16</v>
      </c>
      <c r="E435" s="7">
        <v>5</v>
      </c>
      <c r="F435" s="7">
        <v>4</v>
      </c>
      <c r="G435" s="8">
        <f t="shared" ref="G435:G498" si="99">+IF(C435=0,"",C435/C$371)</f>
        <v>1.444043321299639E-2</v>
      </c>
      <c r="H435" s="8">
        <f t="shared" ref="H435:H498" si="100">+IF(D435=0,"",D435/D$371)</f>
        <v>9.7205346294046164E-3</v>
      </c>
      <c r="I435" s="8">
        <f t="shared" ref="I435:I498" si="101">+IF(E435=0,"",E435/E$371)</f>
        <v>2.1070375052675938E-3</v>
      </c>
      <c r="J435" s="8">
        <f t="shared" ref="J435:J498" si="102">+IF(F435=0,"",F435/F$371)</f>
        <v>2.0325203252032522E-3</v>
      </c>
      <c r="K435" s="8">
        <f t="shared" si="97"/>
        <v>-0.84375</v>
      </c>
      <c r="L435" s="8">
        <f t="shared" si="98"/>
        <v>-0.75</v>
      </c>
      <c r="M435" s="8">
        <f t="shared" ref="M435:M498" si="103">+IF(OR(AND(G435=""),(K435="")),"",G435*K435)</f>
        <v>-1.2184115523465704E-2</v>
      </c>
      <c r="N435" s="16">
        <f t="shared" ref="N435:N498" si="104">+IF(OR(AND(H435=""),(L435="")),"",H435*L435)</f>
        <v>-7.2904009720534627E-3</v>
      </c>
    </row>
    <row r="436" spans="1:14" x14ac:dyDescent="0.2">
      <c r="A436" s="27"/>
      <c r="B436" s="24" t="s">
        <v>405</v>
      </c>
      <c r="C436" s="21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6.0753341433778852E-4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6">
        <f t="shared" si="104"/>
        <v>-6.0753341433778852E-4</v>
      </c>
    </row>
    <row r="437" spans="1:14" x14ac:dyDescent="0.2">
      <c r="A437" s="27"/>
      <c r="B437" s="24" t="s">
        <v>406</v>
      </c>
      <c r="C437" s="21">
        <v>5</v>
      </c>
      <c r="D437" s="7">
        <v>3</v>
      </c>
      <c r="E437" s="7">
        <v>1</v>
      </c>
      <c r="F437" s="7">
        <v>1</v>
      </c>
      <c r="G437" s="8">
        <f t="shared" si="99"/>
        <v>2.2563176895306859E-3</v>
      </c>
      <c r="H437" s="8">
        <f t="shared" si="100"/>
        <v>1.8226002430133657E-3</v>
      </c>
      <c r="I437" s="8">
        <f t="shared" si="101"/>
        <v>4.2140750105351877E-4</v>
      </c>
      <c r="J437" s="8">
        <f t="shared" si="102"/>
        <v>5.0813008130081306E-4</v>
      </c>
      <c r="K437" s="8">
        <f t="shared" si="105"/>
        <v>-0.8</v>
      </c>
      <c r="L437" s="8">
        <f t="shared" si="106"/>
        <v>-0.66666666666666663</v>
      </c>
      <c r="M437" s="8">
        <f t="shared" si="103"/>
        <v>-1.8050541516245488E-3</v>
      </c>
      <c r="N437" s="16">
        <f t="shared" si="104"/>
        <v>-1.215066828675577E-3</v>
      </c>
    </row>
    <row r="438" spans="1:14" x14ac:dyDescent="0.2">
      <c r="A438" s="27"/>
      <c r="B438" s="24" t="s">
        <v>407</v>
      </c>
      <c r="C438" s="21">
        <v>0</v>
      </c>
      <c r="D438" s="7">
        <v>1</v>
      </c>
      <c r="E438" s="7">
        <v>1</v>
      </c>
      <c r="F438" s="7">
        <v>3</v>
      </c>
      <c r="G438" s="8" t="str">
        <f t="shared" si="99"/>
        <v/>
      </c>
      <c r="H438" s="8">
        <f t="shared" si="100"/>
        <v>6.0753341433778852E-4</v>
      </c>
      <c r="I438" s="8">
        <f t="shared" si="101"/>
        <v>4.2140750105351877E-4</v>
      </c>
      <c r="J438" s="8">
        <f t="shared" si="102"/>
        <v>1.5243902439024391E-3</v>
      </c>
      <c r="K438" s="8">
        <f t="shared" si="105"/>
        <v>1</v>
      </c>
      <c r="L438" s="8">
        <f t="shared" si="106"/>
        <v>2</v>
      </c>
      <c r="M438" s="8" t="str">
        <f t="shared" si="103"/>
        <v/>
      </c>
      <c r="N438" s="16">
        <f t="shared" si="104"/>
        <v>1.215066828675577E-3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1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>
        <f t="shared" si="102"/>
        <v>5.0813008130081306E-4</v>
      </c>
      <c r="K441" s="8" t="str">
        <f t="shared" si="105"/>
        <v xml:space="preserve"> </v>
      </c>
      <c r="L441" s="8">
        <f t="shared" si="106"/>
        <v>1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1</v>
      </c>
      <c r="E442" s="7">
        <v>3</v>
      </c>
      <c r="F442" s="7">
        <v>2</v>
      </c>
      <c r="G442" s="8" t="str">
        <f t="shared" si="99"/>
        <v/>
      </c>
      <c r="H442" s="8">
        <f t="shared" si="100"/>
        <v>6.0753341433778852E-4</v>
      </c>
      <c r="I442" s="8">
        <f t="shared" si="101"/>
        <v>1.2642225031605564E-3</v>
      </c>
      <c r="J442" s="8">
        <f t="shared" si="102"/>
        <v>1.0162601626016261E-3</v>
      </c>
      <c r="K442" s="8">
        <f t="shared" si="105"/>
        <v>1</v>
      </c>
      <c r="L442" s="8">
        <f t="shared" si="106"/>
        <v>1</v>
      </c>
      <c r="M442" s="8" t="str">
        <f t="shared" si="103"/>
        <v/>
      </c>
      <c r="N442" s="16">
        <f t="shared" si="104"/>
        <v>6.0753341433778852E-4</v>
      </c>
    </row>
    <row r="443" spans="1:14" x14ac:dyDescent="0.2">
      <c r="A443" s="27"/>
      <c r="B443" s="24" t="s">
        <v>412</v>
      </c>
      <c r="C443" s="21">
        <v>1</v>
      </c>
      <c r="D443" s="7">
        <v>0</v>
      </c>
      <c r="E443" s="7">
        <v>2</v>
      </c>
      <c r="F443" s="7">
        <v>2</v>
      </c>
      <c r="G443" s="8">
        <f t="shared" si="99"/>
        <v>4.512635379061372E-4</v>
      </c>
      <c r="H443" s="8" t="str">
        <f t="shared" si="100"/>
        <v/>
      </c>
      <c r="I443" s="8">
        <f t="shared" si="101"/>
        <v>8.4281500210703754E-4</v>
      </c>
      <c r="J443" s="8">
        <f t="shared" si="102"/>
        <v>1.0162601626016261E-3</v>
      </c>
      <c r="K443" s="8">
        <f t="shared" si="105"/>
        <v>1</v>
      </c>
      <c r="L443" s="8">
        <f t="shared" si="106"/>
        <v>1</v>
      </c>
      <c r="M443" s="8">
        <f t="shared" si="103"/>
        <v>4.512635379061372E-4</v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6.0753341433778852E-4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-6.0753341433778852E-4</v>
      </c>
    </row>
    <row r="446" spans="1:14" x14ac:dyDescent="0.2">
      <c r="A446" s="27"/>
      <c r="B446" s="24" t="s">
        <v>415</v>
      </c>
      <c r="C446" s="21">
        <v>4</v>
      </c>
      <c r="D446" s="7">
        <v>17</v>
      </c>
      <c r="E446" s="7">
        <v>3</v>
      </c>
      <c r="F446" s="7">
        <v>27</v>
      </c>
      <c r="G446" s="8">
        <f t="shared" si="99"/>
        <v>1.8050541516245488E-3</v>
      </c>
      <c r="H446" s="8">
        <f t="shared" si="100"/>
        <v>1.0328068043742407E-2</v>
      </c>
      <c r="I446" s="8">
        <f t="shared" si="101"/>
        <v>1.2642225031605564E-3</v>
      </c>
      <c r="J446" s="8">
        <f t="shared" si="102"/>
        <v>1.3719512195121951E-2</v>
      </c>
      <c r="K446" s="8">
        <f t="shared" si="105"/>
        <v>-0.25</v>
      </c>
      <c r="L446" s="8">
        <f t="shared" si="106"/>
        <v>0.58823529411764708</v>
      </c>
      <c r="M446" s="8">
        <f t="shared" si="103"/>
        <v>-4.512635379061372E-4</v>
      </c>
      <c r="N446" s="16">
        <f t="shared" si="104"/>
        <v>6.0753341433778868E-3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1</v>
      </c>
      <c r="E447" s="7">
        <v>0</v>
      </c>
      <c r="F447" s="7">
        <v>0</v>
      </c>
      <c r="G447" s="8">
        <f t="shared" si="99"/>
        <v>4.512635379061372E-4</v>
      </c>
      <c r="H447" s="8">
        <f t="shared" si="100"/>
        <v>6.0753341433778852E-4</v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>
        <f t="shared" si="106"/>
        <v>-1</v>
      </c>
      <c r="M447" s="8">
        <f t="shared" si="103"/>
        <v>-4.512635379061372E-4</v>
      </c>
      <c r="N447" s="16">
        <f t="shared" si="104"/>
        <v>-6.0753341433778852E-4</v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1</v>
      </c>
      <c r="D449" s="7">
        <v>0</v>
      </c>
      <c r="E449" s="7">
        <v>3</v>
      </c>
      <c r="F449" s="7">
        <v>0</v>
      </c>
      <c r="G449" s="8">
        <f t="shared" si="99"/>
        <v>4.512635379061372E-4</v>
      </c>
      <c r="H449" s="8" t="str">
        <f t="shared" si="100"/>
        <v/>
      </c>
      <c r="I449" s="8">
        <f t="shared" si="101"/>
        <v>1.2642225031605564E-3</v>
      </c>
      <c r="J449" s="8" t="str">
        <f t="shared" si="102"/>
        <v/>
      </c>
      <c r="K449" s="8">
        <f t="shared" si="105"/>
        <v>2</v>
      </c>
      <c r="L449" s="8" t="str">
        <f t="shared" si="106"/>
        <v xml:space="preserve"> </v>
      </c>
      <c r="M449" s="8">
        <f t="shared" si="103"/>
        <v>9.025270758122744E-4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21</v>
      </c>
      <c r="D450" s="7">
        <v>5</v>
      </c>
      <c r="E450" s="7">
        <v>15</v>
      </c>
      <c r="F450" s="7">
        <v>0</v>
      </c>
      <c r="G450" s="8">
        <f t="shared" si="99"/>
        <v>9.4765342960288802E-3</v>
      </c>
      <c r="H450" s="8">
        <f t="shared" si="100"/>
        <v>3.0376670716889429E-3</v>
      </c>
      <c r="I450" s="8">
        <f t="shared" si="101"/>
        <v>6.321112515802781E-3</v>
      </c>
      <c r="J450" s="8" t="str">
        <f t="shared" si="102"/>
        <v/>
      </c>
      <c r="K450" s="8">
        <f t="shared" si="105"/>
        <v>-0.2857142857142857</v>
      </c>
      <c r="L450" s="8">
        <f t="shared" si="106"/>
        <v>-1</v>
      </c>
      <c r="M450" s="8">
        <f t="shared" si="103"/>
        <v>-2.707581227436823E-3</v>
      </c>
      <c r="N450" s="16">
        <f t="shared" si="104"/>
        <v>-3.0376670716889429E-3</v>
      </c>
    </row>
    <row r="451" spans="1:14" x14ac:dyDescent="0.2">
      <c r="A451" s="27"/>
      <c r="B451" s="24" t="s">
        <v>420</v>
      </c>
      <c r="C451" s="21">
        <v>3</v>
      </c>
      <c r="D451" s="7">
        <v>0</v>
      </c>
      <c r="E451" s="7">
        <v>1</v>
      </c>
      <c r="F451" s="7">
        <v>0</v>
      </c>
      <c r="G451" s="8">
        <f t="shared" si="99"/>
        <v>1.3537906137184115E-3</v>
      </c>
      <c r="H451" s="8" t="str">
        <f t="shared" si="100"/>
        <v/>
      </c>
      <c r="I451" s="8">
        <f t="shared" si="101"/>
        <v>4.2140750105351877E-4</v>
      </c>
      <c r="J451" s="8" t="str">
        <f t="shared" si="102"/>
        <v/>
      </c>
      <c r="K451" s="8">
        <f t="shared" si="105"/>
        <v>-0.66666666666666663</v>
      </c>
      <c r="L451" s="8" t="str">
        <f t="shared" si="106"/>
        <v xml:space="preserve"> </v>
      </c>
      <c r="M451" s="8">
        <f t="shared" si="103"/>
        <v>-9.0252707581227429E-4</v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53</v>
      </c>
      <c r="D454" s="7">
        <v>0</v>
      </c>
      <c r="E454" s="7">
        <v>1</v>
      </c>
      <c r="F454" s="7">
        <v>0</v>
      </c>
      <c r="G454" s="8">
        <f t="shared" si="99"/>
        <v>2.3916967509025271E-2</v>
      </c>
      <c r="H454" s="8" t="str">
        <f t="shared" si="100"/>
        <v/>
      </c>
      <c r="I454" s="8">
        <f t="shared" si="101"/>
        <v>4.2140750105351877E-4</v>
      </c>
      <c r="J454" s="8" t="str">
        <f t="shared" si="102"/>
        <v/>
      </c>
      <c r="K454" s="8">
        <f t="shared" si="105"/>
        <v>-0.98113207547169812</v>
      </c>
      <c r="L454" s="8" t="str">
        <f t="shared" si="106"/>
        <v xml:space="preserve"> </v>
      </c>
      <c r="M454" s="8">
        <f t="shared" si="103"/>
        <v>-2.3465703971119134E-2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</v>
      </c>
      <c r="D455" s="7">
        <v>0</v>
      </c>
      <c r="E455" s="7">
        <v>1</v>
      </c>
      <c r="F455" s="7">
        <v>0</v>
      </c>
      <c r="G455" s="8">
        <f t="shared" si="99"/>
        <v>4.512635379061372E-4</v>
      </c>
      <c r="H455" s="8" t="str">
        <f t="shared" si="100"/>
        <v/>
      </c>
      <c r="I455" s="8">
        <f t="shared" si="101"/>
        <v>4.2140750105351877E-4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4.2140750105351877E-4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4.2140750105351877E-4</v>
      </c>
      <c r="J457" s="8">
        <f t="shared" si="102"/>
        <v>5.0813008130081306E-4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2</v>
      </c>
      <c r="D459" s="7">
        <v>6</v>
      </c>
      <c r="E459" s="7">
        <v>1</v>
      </c>
      <c r="F459" s="7">
        <v>0</v>
      </c>
      <c r="G459" s="8">
        <f t="shared" si="99"/>
        <v>9.025270758122744E-4</v>
      </c>
      <c r="H459" s="8">
        <f t="shared" si="100"/>
        <v>3.6452004860267314E-3</v>
      </c>
      <c r="I459" s="8">
        <f t="shared" si="101"/>
        <v>4.2140750105351877E-4</v>
      </c>
      <c r="J459" s="8" t="str">
        <f t="shared" si="102"/>
        <v/>
      </c>
      <c r="K459" s="8">
        <f t="shared" si="105"/>
        <v>-0.5</v>
      </c>
      <c r="L459" s="8">
        <f t="shared" si="106"/>
        <v>-1</v>
      </c>
      <c r="M459" s="8">
        <f t="shared" si="103"/>
        <v>-4.512635379061372E-4</v>
      </c>
      <c r="N459" s="16">
        <f t="shared" si="104"/>
        <v>-3.6452004860267314E-3</v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1</v>
      </c>
      <c r="D461" s="7">
        <v>0</v>
      </c>
      <c r="E461" s="7">
        <v>0</v>
      </c>
      <c r="F461" s="7">
        <v>1</v>
      </c>
      <c r="G461" s="8">
        <f t="shared" si="99"/>
        <v>4.512635379061372E-4</v>
      </c>
      <c r="H461" s="8" t="str">
        <f t="shared" si="100"/>
        <v/>
      </c>
      <c r="I461" s="8" t="str">
        <f t="shared" si="101"/>
        <v/>
      </c>
      <c r="J461" s="8">
        <f t="shared" si="102"/>
        <v>5.0813008130081306E-4</v>
      </c>
      <c r="K461" s="8">
        <f t="shared" si="105"/>
        <v>-1</v>
      </c>
      <c r="L461" s="8">
        <f t="shared" si="106"/>
        <v>1</v>
      </c>
      <c r="M461" s="8">
        <f t="shared" si="103"/>
        <v>-4.512635379061372E-4</v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6.0753341433778852E-4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-6.0753341433778852E-4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3</v>
      </c>
      <c r="D469" s="7">
        <v>23</v>
      </c>
      <c r="E469" s="7">
        <v>14</v>
      </c>
      <c r="F469" s="7">
        <v>13</v>
      </c>
      <c r="G469" s="8">
        <f t="shared" si="99"/>
        <v>1.3537906137184115E-3</v>
      </c>
      <c r="H469" s="8">
        <f t="shared" si="100"/>
        <v>1.3973268529769137E-2</v>
      </c>
      <c r="I469" s="8">
        <f t="shared" si="101"/>
        <v>5.8997050147492625E-3</v>
      </c>
      <c r="J469" s="8">
        <f t="shared" si="102"/>
        <v>6.6056910569105695E-3</v>
      </c>
      <c r="K469" s="8">
        <f t="shared" si="105"/>
        <v>3.6666666666666665</v>
      </c>
      <c r="L469" s="8">
        <f t="shared" si="106"/>
        <v>-0.43478260869565216</v>
      </c>
      <c r="M469" s="8">
        <f t="shared" si="103"/>
        <v>4.9638989169675084E-3</v>
      </c>
      <c r="N469" s="16">
        <f t="shared" si="104"/>
        <v>-6.0753341433778859E-3</v>
      </c>
    </row>
    <row r="470" spans="1:14" x14ac:dyDescent="0.2">
      <c r="A470" s="27"/>
      <c r="B470" s="24" t="s">
        <v>439</v>
      </c>
      <c r="C470" s="21">
        <v>15</v>
      </c>
      <c r="D470" s="7">
        <v>14</v>
      </c>
      <c r="E470" s="7">
        <v>2</v>
      </c>
      <c r="F470" s="7">
        <v>7</v>
      </c>
      <c r="G470" s="8">
        <f t="shared" si="99"/>
        <v>6.7689530685920577E-3</v>
      </c>
      <c r="H470" s="8">
        <f t="shared" si="100"/>
        <v>8.5054678007290396E-3</v>
      </c>
      <c r="I470" s="8">
        <f t="shared" si="101"/>
        <v>8.4281500210703754E-4</v>
      </c>
      <c r="J470" s="8">
        <f t="shared" si="102"/>
        <v>3.5569105691056909E-3</v>
      </c>
      <c r="K470" s="8">
        <f t="shared" si="105"/>
        <v>-0.8666666666666667</v>
      </c>
      <c r="L470" s="8">
        <f t="shared" si="106"/>
        <v>-0.5</v>
      </c>
      <c r="M470" s="8">
        <f t="shared" si="103"/>
        <v>-5.8664259927797835E-3</v>
      </c>
      <c r="N470" s="16">
        <f t="shared" si="104"/>
        <v>-4.2527339003645198E-3</v>
      </c>
    </row>
    <row r="471" spans="1:14" x14ac:dyDescent="0.2">
      <c r="A471" s="27"/>
      <c r="B471" s="24" t="s">
        <v>440</v>
      </c>
      <c r="C471" s="21">
        <v>9</v>
      </c>
      <c r="D471" s="7">
        <v>11</v>
      </c>
      <c r="E471" s="7">
        <v>1</v>
      </c>
      <c r="F471" s="7">
        <v>1</v>
      </c>
      <c r="G471" s="8">
        <f t="shared" si="99"/>
        <v>4.0613718411552343E-3</v>
      </c>
      <c r="H471" s="8">
        <f t="shared" si="100"/>
        <v>6.6828675577156743E-3</v>
      </c>
      <c r="I471" s="8">
        <f t="shared" si="101"/>
        <v>4.2140750105351877E-4</v>
      </c>
      <c r="J471" s="8">
        <f t="shared" si="102"/>
        <v>5.0813008130081306E-4</v>
      </c>
      <c r="K471" s="8">
        <f t="shared" si="105"/>
        <v>-0.88888888888888884</v>
      </c>
      <c r="L471" s="8">
        <f t="shared" si="106"/>
        <v>-0.90909090909090906</v>
      </c>
      <c r="M471" s="8">
        <f t="shared" si="103"/>
        <v>-3.6101083032490967E-3</v>
      </c>
      <c r="N471" s="16">
        <f t="shared" si="104"/>
        <v>-6.0753341433778859E-3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18</v>
      </c>
      <c r="D473" s="7">
        <v>18</v>
      </c>
      <c r="E473" s="7">
        <v>0</v>
      </c>
      <c r="F473" s="7">
        <v>1</v>
      </c>
      <c r="G473" s="8">
        <f t="shared" si="99"/>
        <v>8.1227436823104685E-3</v>
      </c>
      <c r="H473" s="8">
        <f t="shared" si="100"/>
        <v>1.0935601458080195E-2</v>
      </c>
      <c r="I473" s="8" t="str">
        <f t="shared" si="101"/>
        <v/>
      </c>
      <c r="J473" s="8">
        <f t="shared" si="102"/>
        <v>5.0813008130081306E-4</v>
      </c>
      <c r="K473" s="8">
        <f t="shared" si="105"/>
        <v>-1</v>
      </c>
      <c r="L473" s="8">
        <f t="shared" si="106"/>
        <v>-0.94444444444444442</v>
      </c>
      <c r="M473" s="8">
        <f t="shared" si="103"/>
        <v>-8.1227436823104685E-3</v>
      </c>
      <c r="N473" s="16">
        <f t="shared" si="104"/>
        <v>-1.0328068043742407E-2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5</v>
      </c>
      <c r="D478" s="7">
        <v>16</v>
      </c>
      <c r="E478" s="7">
        <v>0</v>
      </c>
      <c r="F478" s="7">
        <v>0</v>
      </c>
      <c r="G478" s="8">
        <f t="shared" si="99"/>
        <v>2.2563176895306859E-3</v>
      </c>
      <c r="H478" s="8">
        <f t="shared" si="100"/>
        <v>9.7205346294046164E-3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-2.2563176895306859E-3</v>
      </c>
      <c r="N478" s="16">
        <f t="shared" si="104"/>
        <v>-9.7205346294046164E-3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6.0753341433778852E-4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16">
        <f t="shared" si="104"/>
        <v>-6.0753341433778852E-4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1</v>
      </c>
      <c r="E483" s="7">
        <v>0</v>
      </c>
      <c r="F483" s="7">
        <v>5</v>
      </c>
      <c r="G483" s="8" t="str">
        <f t="shared" si="99"/>
        <v/>
      </c>
      <c r="H483" s="8">
        <f t="shared" si="100"/>
        <v>6.0753341433778852E-4</v>
      </c>
      <c r="I483" s="8" t="str">
        <f t="shared" si="101"/>
        <v/>
      </c>
      <c r="J483" s="8">
        <f t="shared" si="102"/>
        <v>2.540650406504065E-3</v>
      </c>
      <c r="K483" s="8" t="str">
        <f t="shared" si="105"/>
        <v xml:space="preserve"> </v>
      </c>
      <c r="L483" s="8">
        <f t="shared" si="106"/>
        <v>4</v>
      </c>
      <c r="M483" s="8" t="str">
        <f t="shared" si="103"/>
        <v/>
      </c>
      <c r="N483" s="16">
        <f t="shared" si="104"/>
        <v>2.4301336573511541E-3</v>
      </c>
    </row>
    <row r="484" spans="1:14" x14ac:dyDescent="0.2">
      <c r="A484" s="27"/>
      <c r="B484" s="24" t="s">
        <v>453</v>
      </c>
      <c r="C484" s="21">
        <v>0</v>
      </c>
      <c r="D484" s="7">
        <v>4</v>
      </c>
      <c r="E484" s="7">
        <v>0</v>
      </c>
      <c r="F484" s="7">
        <v>4</v>
      </c>
      <c r="G484" s="8" t="str">
        <f t="shared" si="99"/>
        <v/>
      </c>
      <c r="H484" s="8">
        <f t="shared" si="100"/>
        <v>2.4301336573511541E-3</v>
      </c>
      <c r="I484" s="8" t="str">
        <f t="shared" si="101"/>
        <v/>
      </c>
      <c r="J484" s="8">
        <f t="shared" si="102"/>
        <v>2.0325203252032522E-3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16">
        <f t="shared" si="104"/>
        <v>0</v>
      </c>
    </row>
    <row r="485" spans="1:14" x14ac:dyDescent="0.2">
      <c r="A485" s="27"/>
      <c r="B485" s="24" t="s">
        <v>454</v>
      </c>
      <c r="C485" s="21">
        <v>0</v>
      </c>
      <c r="D485" s="7">
        <v>1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6.0753341433778852E-4</v>
      </c>
      <c r="I485" s="8" t="str">
        <f t="shared" si="101"/>
        <v/>
      </c>
      <c r="J485" s="8">
        <f t="shared" si="102"/>
        <v>1.5243902439024391E-3</v>
      </c>
      <c r="K485" s="8" t="str">
        <f t="shared" si="105"/>
        <v xml:space="preserve"> </v>
      </c>
      <c r="L485" s="8">
        <f t="shared" si="106"/>
        <v>2</v>
      </c>
      <c r="M485" s="8" t="str">
        <f t="shared" si="103"/>
        <v/>
      </c>
      <c r="N485" s="16">
        <f t="shared" si="104"/>
        <v>1.215066828675577E-3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6.0753341433778852E-4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-6.0753341433778852E-4</v>
      </c>
    </row>
    <row r="487" spans="1:14" ht="25.5" x14ac:dyDescent="0.2">
      <c r="A487" s="27"/>
      <c r="B487" s="24" t="s">
        <v>456</v>
      </c>
      <c r="C487" s="21">
        <v>1</v>
      </c>
      <c r="D487" s="7">
        <v>8</v>
      </c>
      <c r="E487" s="7">
        <v>0</v>
      </c>
      <c r="F487" s="7">
        <v>2</v>
      </c>
      <c r="G487" s="8">
        <f t="shared" si="99"/>
        <v>4.512635379061372E-4</v>
      </c>
      <c r="H487" s="8">
        <f t="shared" si="100"/>
        <v>4.8602673147023082E-3</v>
      </c>
      <c r="I487" s="8" t="str">
        <f t="shared" si="101"/>
        <v/>
      </c>
      <c r="J487" s="8">
        <f t="shared" si="102"/>
        <v>1.0162601626016261E-3</v>
      </c>
      <c r="K487" s="8">
        <f t="shared" si="105"/>
        <v>-1</v>
      </c>
      <c r="L487" s="8">
        <f t="shared" si="106"/>
        <v>-0.75</v>
      </c>
      <c r="M487" s="8">
        <f t="shared" si="103"/>
        <v>-4.512635379061372E-4</v>
      </c>
      <c r="N487" s="16">
        <f t="shared" si="104"/>
        <v>-3.6452004860267314E-3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1</v>
      </c>
      <c r="E489" s="7">
        <v>0</v>
      </c>
      <c r="F489" s="7">
        <v>6</v>
      </c>
      <c r="G489" s="8" t="str">
        <f t="shared" si="99"/>
        <v/>
      </c>
      <c r="H489" s="8">
        <f t="shared" si="100"/>
        <v>6.0753341433778852E-4</v>
      </c>
      <c r="I489" s="8" t="str">
        <f t="shared" si="101"/>
        <v/>
      </c>
      <c r="J489" s="8">
        <f t="shared" si="102"/>
        <v>3.0487804878048782E-3</v>
      </c>
      <c r="K489" s="8" t="str">
        <f t="shared" si="105"/>
        <v xml:space="preserve"> </v>
      </c>
      <c r="L489" s="8">
        <f t="shared" si="106"/>
        <v>5</v>
      </c>
      <c r="M489" s="8" t="str">
        <f t="shared" si="103"/>
        <v/>
      </c>
      <c r="N489" s="16">
        <f t="shared" si="104"/>
        <v>3.0376670716889425E-3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5.0813008130081306E-4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5</v>
      </c>
      <c r="E493" s="7">
        <v>0</v>
      </c>
      <c r="F493" s="7">
        <v>6</v>
      </c>
      <c r="G493" s="8" t="str">
        <f t="shared" si="99"/>
        <v/>
      </c>
      <c r="H493" s="8">
        <f t="shared" si="100"/>
        <v>3.0376670716889429E-3</v>
      </c>
      <c r="I493" s="8" t="str">
        <f t="shared" si="101"/>
        <v/>
      </c>
      <c r="J493" s="8">
        <f t="shared" si="102"/>
        <v>3.0487804878048782E-3</v>
      </c>
      <c r="K493" s="8" t="str">
        <f t="shared" si="105"/>
        <v xml:space="preserve"> </v>
      </c>
      <c r="L493" s="8">
        <f t="shared" si="106"/>
        <v>0.2</v>
      </c>
      <c r="M493" s="8" t="str">
        <f t="shared" si="103"/>
        <v/>
      </c>
      <c r="N493" s="16">
        <f t="shared" si="104"/>
        <v>6.0753341433778863E-4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1</v>
      </c>
      <c r="F494" s="7">
        <v>0</v>
      </c>
      <c r="G494" s="8" t="str">
        <f t="shared" si="99"/>
        <v/>
      </c>
      <c r="H494" s="8">
        <f t="shared" si="100"/>
        <v>6.0753341433778852E-4</v>
      </c>
      <c r="I494" s="8">
        <f t="shared" si="101"/>
        <v>4.2140750105351877E-4</v>
      </c>
      <c r="J494" s="8" t="str">
        <f t="shared" si="102"/>
        <v/>
      </c>
      <c r="K494" s="8">
        <f t="shared" si="105"/>
        <v>1</v>
      </c>
      <c r="L494" s="8">
        <f t="shared" si="106"/>
        <v>-1</v>
      </c>
      <c r="M494" s="8" t="str">
        <f t="shared" si="103"/>
        <v/>
      </c>
      <c r="N494" s="16">
        <f t="shared" si="104"/>
        <v>-6.0753341433778852E-4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5.0813008130081306E-4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1</v>
      </c>
      <c r="E497" s="7">
        <v>0</v>
      </c>
      <c r="F497" s="7">
        <v>3</v>
      </c>
      <c r="G497" s="8" t="str">
        <f t="shared" si="99"/>
        <v/>
      </c>
      <c r="H497" s="8">
        <f t="shared" si="100"/>
        <v>6.0753341433778852E-4</v>
      </c>
      <c r="I497" s="8" t="str">
        <f t="shared" si="101"/>
        <v/>
      </c>
      <c r="J497" s="8">
        <f t="shared" si="102"/>
        <v>1.5243902439024391E-3</v>
      </c>
      <c r="K497" s="8" t="str">
        <f t="shared" si="105"/>
        <v xml:space="preserve"> </v>
      </c>
      <c r="L497" s="8">
        <f t="shared" si="106"/>
        <v>2</v>
      </c>
      <c r="M497" s="8" t="str">
        <f t="shared" si="103"/>
        <v/>
      </c>
      <c r="N497" s="16">
        <f t="shared" si="104"/>
        <v>1.215066828675577E-3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6.0753341433778852E-4</v>
      </c>
      <c r="I498" s="8" t="str">
        <f t="shared" si="101"/>
        <v/>
      </c>
      <c r="J498" s="8">
        <f t="shared" si="102"/>
        <v>5.0813008130081306E-4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27"/>
      <c r="B499" s="24" t="s">
        <v>468</v>
      </c>
      <c r="C499" s="21">
        <v>0</v>
      </c>
      <c r="D499" s="7">
        <v>22</v>
      </c>
      <c r="E499" s="7">
        <v>1</v>
      </c>
      <c r="F499" s="7">
        <v>34</v>
      </c>
      <c r="G499" s="8" t="str">
        <f t="shared" ref="G499:G562" si="107">+IF(C499=0,"",C499/C$371)</f>
        <v/>
      </c>
      <c r="H499" s="8">
        <f t="shared" ref="H499:H562" si="108">+IF(D499=0,"",D499/D$371)</f>
        <v>1.3365735115431349E-2</v>
      </c>
      <c r="I499" s="8">
        <f t="shared" ref="I499:I562" si="109">+IF(E499=0,"",E499/E$371)</f>
        <v>4.2140750105351877E-4</v>
      </c>
      <c r="J499" s="8">
        <f t="shared" ref="J499:J562" si="110">+IF(F499=0,"",F499/F$371)</f>
        <v>1.7276422764227643E-2</v>
      </c>
      <c r="K499" s="8">
        <f t="shared" si="105"/>
        <v>1</v>
      </c>
      <c r="L499" s="8">
        <f t="shared" si="106"/>
        <v>0.54545454545454541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7.2904009720534627E-3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6.0753341433778852E-4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-6.0753341433778852E-4</v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3</v>
      </c>
      <c r="D507" s="7">
        <v>22</v>
      </c>
      <c r="E507" s="7">
        <v>7</v>
      </c>
      <c r="F507" s="7">
        <v>68</v>
      </c>
      <c r="G507" s="8">
        <f t="shared" si="107"/>
        <v>1.3537906137184115E-3</v>
      </c>
      <c r="H507" s="8">
        <f t="shared" si="108"/>
        <v>1.3365735115431349E-2</v>
      </c>
      <c r="I507" s="8">
        <f t="shared" si="109"/>
        <v>2.9498525073746312E-3</v>
      </c>
      <c r="J507" s="8">
        <f t="shared" si="110"/>
        <v>3.4552845528455285E-2</v>
      </c>
      <c r="K507" s="8">
        <f t="shared" si="113"/>
        <v>1.3333333333333333</v>
      </c>
      <c r="L507" s="8">
        <f t="shared" si="114"/>
        <v>2.0909090909090908</v>
      </c>
      <c r="M507" s="8">
        <f t="shared" si="111"/>
        <v>1.8050541516245486E-3</v>
      </c>
      <c r="N507" s="16">
        <f t="shared" si="112"/>
        <v>2.7946537059538274E-2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1</v>
      </c>
      <c r="D512" s="7">
        <v>37</v>
      </c>
      <c r="E512" s="7">
        <v>2</v>
      </c>
      <c r="F512" s="7">
        <v>34</v>
      </c>
      <c r="G512" s="8">
        <f t="shared" si="107"/>
        <v>4.512635379061372E-4</v>
      </c>
      <c r="H512" s="8">
        <f t="shared" si="108"/>
        <v>2.2478736330498177E-2</v>
      </c>
      <c r="I512" s="8">
        <f t="shared" si="109"/>
        <v>8.4281500210703754E-4</v>
      </c>
      <c r="J512" s="8">
        <f t="shared" si="110"/>
        <v>1.7276422764227643E-2</v>
      </c>
      <c r="K512" s="8">
        <f t="shared" si="113"/>
        <v>1</v>
      </c>
      <c r="L512" s="8">
        <f t="shared" si="114"/>
        <v>-8.1081081081081086E-2</v>
      </c>
      <c r="M512" s="8">
        <f t="shared" si="111"/>
        <v>4.512635379061372E-4</v>
      </c>
      <c r="N512" s="16">
        <f t="shared" si="112"/>
        <v>-1.8226002430133657E-3</v>
      </c>
    </row>
    <row r="513" spans="1:14" x14ac:dyDescent="0.2">
      <c r="A513" s="27"/>
      <c r="B513" s="24" t="s">
        <v>482</v>
      </c>
      <c r="C513" s="21">
        <v>0</v>
      </c>
      <c r="D513" s="7">
        <v>2</v>
      </c>
      <c r="E513" s="7">
        <v>0</v>
      </c>
      <c r="F513" s="7">
        <v>20</v>
      </c>
      <c r="G513" s="8" t="str">
        <f t="shared" si="107"/>
        <v/>
      </c>
      <c r="H513" s="8">
        <f t="shared" si="108"/>
        <v>1.215066828675577E-3</v>
      </c>
      <c r="I513" s="8" t="str">
        <f t="shared" si="109"/>
        <v/>
      </c>
      <c r="J513" s="8">
        <f t="shared" si="110"/>
        <v>1.016260162601626E-2</v>
      </c>
      <c r="K513" s="8" t="str">
        <f t="shared" si="113"/>
        <v xml:space="preserve"> </v>
      </c>
      <c r="L513" s="8">
        <f t="shared" si="114"/>
        <v>9</v>
      </c>
      <c r="M513" s="8" t="str">
        <f t="shared" si="111"/>
        <v/>
      </c>
      <c r="N513" s="16">
        <f t="shared" si="112"/>
        <v>1.0935601458080193E-2</v>
      </c>
    </row>
    <row r="514" spans="1:14" x14ac:dyDescent="0.2">
      <c r="A514" s="27"/>
      <c r="B514" s="24" t="s">
        <v>483</v>
      </c>
      <c r="C514" s="21">
        <v>2</v>
      </c>
      <c r="D514" s="7">
        <v>10</v>
      </c>
      <c r="E514" s="7">
        <v>2</v>
      </c>
      <c r="F514" s="7">
        <v>53</v>
      </c>
      <c r="G514" s="8">
        <f t="shared" si="107"/>
        <v>9.025270758122744E-4</v>
      </c>
      <c r="H514" s="8">
        <f t="shared" si="108"/>
        <v>6.0753341433778859E-3</v>
      </c>
      <c r="I514" s="8">
        <f t="shared" si="109"/>
        <v>8.4281500210703754E-4</v>
      </c>
      <c r="J514" s="8">
        <f t="shared" si="110"/>
        <v>2.693089430894309E-2</v>
      </c>
      <c r="K514" s="8">
        <f t="shared" si="113"/>
        <v>0</v>
      </c>
      <c r="L514" s="8">
        <f t="shared" si="114"/>
        <v>4.3</v>
      </c>
      <c r="M514" s="8">
        <f t="shared" si="111"/>
        <v>0</v>
      </c>
      <c r="N514" s="16">
        <f t="shared" si="112"/>
        <v>2.6123936816524907E-2</v>
      </c>
    </row>
    <row r="515" spans="1:14" x14ac:dyDescent="0.2">
      <c r="A515" s="27"/>
      <c r="B515" s="24" t="s">
        <v>484</v>
      </c>
      <c r="C515" s="21">
        <v>0</v>
      </c>
      <c r="D515" s="7">
        <v>2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1.215066828675577E-3</v>
      </c>
      <c r="I515" s="8" t="str">
        <f t="shared" si="109"/>
        <v/>
      </c>
      <c r="J515" s="8">
        <f t="shared" si="110"/>
        <v>1.0162601626016261E-3</v>
      </c>
      <c r="K515" s="8" t="str">
        <f t="shared" si="113"/>
        <v xml:space="preserve"> </v>
      </c>
      <c r="L515" s="8">
        <f t="shared" si="114"/>
        <v>0</v>
      </c>
      <c r="M515" s="8" t="str">
        <f t="shared" si="111"/>
        <v/>
      </c>
      <c r="N515" s="16">
        <f t="shared" si="112"/>
        <v>0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1</v>
      </c>
      <c r="F516" s="7">
        <v>1</v>
      </c>
      <c r="G516" s="8" t="str">
        <f t="shared" si="107"/>
        <v/>
      </c>
      <c r="H516" s="8" t="str">
        <f t="shared" si="108"/>
        <v/>
      </c>
      <c r="I516" s="8">
        <f t="shared" si="109"/>
        <v>4.2140750105351877E-4</v>
      </c>
      <c r="J516" s="8">
        <f t="shared" si="110"/>
        <v>5.0813008130081306E-4</v>
      </c>
      <c r="K516" s="8">
        <f t="shared" si="113"/>
        <v>1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1.215066828675577E-3</v>
      </c>
      <c r="I517" s="8" t="str">
        <f t="shared" si="109"/>
        <v/>
      </c>
      <c r="J517" s="8">
        <f t="shared" si="110"/>
        <v>5.0813008130081306E-4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16">
        <f t="shared" si="112"/>
        <v>-6.0753341433778852E-4</v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1</v>
      </c>
      <c r="F518" s="7">
        <v>6</v>
      </c>
      <c r="G518" s="8" t="str">
        <f t="shared" si="107"/>
        <v/>
      </c>
      <c r="H518" s="8" t="str">
        <f t="shared" si="108"/>
        <v/>
      </c>
      <c r="I518" s="8">
        <f t="shared" si="109"/>
        <v>4.2140750105351877E-4</v>
      </c>
      <c r="J518" s="8">
        <f t="shared" si="110"/>
        <v>3.0487804878048782E-3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6.0753341433778852E-4</v>
      </c>
      <c r="I523" s="8" t="str">
        <f t="shared" si="109"/>
        <v/>
      </c>
      <c r="J523" s="8">
        <f t="shared" si="110"/>
        <v>5.0813008130081306E-4</v>
      </c>
      <c r="K523" s="8" t="str">
        <f t="shared" si="113"/>
        <v xml:space="preserve"> </v>
      </c>
      <c r="L523" s="8">
        <f t="shared" si="114"/>
        <v>0</v>
      </c>
      <c r="M523" s="8" t="str">
        <f t="shared" si="111"/>
        <v/>
      </c>
      <c r="N523" s="16">
        <f t="shared" si="112"/>
        <v>0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2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1.0162601626016261E-3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2</v>
      </c>
      <c r="D528" s="7">
        <v>1</v>
      </c>
      <c r="E528" s="7">
        <v>0</v>
      </c>
      <c r="F528" s="7">
        <v>0</v>
      </c>
      <c r="G528" s="8">
        <f t="shared" si="107"/>
        <v>9.025270758122744E-4</v>
      </c>
      <c r="H528" s="8">
        <f t="shared" si="108"/>
        <v>6.0753341433778852E-4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-9.025270758122744E-4</v>
      </c>
      <c r="N528" s="16">
        <f t="shared" si="112"/>
        <v>-6.0753341433778852E-4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2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1.0162601626016261E-3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5</v>
      </c>
      <c r="F531" s="7">
        <v>1</v>
      </c>
      <c r="G531" s="8" t="str">
        <f t="shared" si="107"/>
        <v/>
      </c>
      <c r="H531" s="8" t="str">
        <f t="shared" si="108"/>
        <v/>
      </c>
      <c r="I531" s="8">
        <f t="shared" si="109"/>
        <v>2.1070375052675938E-3</v>
      </c>
      <c r="J531" s="8">
        <f t="shared" si="110"/>
        <v>5.0813008130081306E-4</v>
      </c>
      <c r="K531" s="8">
        <f t="shared" si="113"/>
        <v>1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7</v>
      </c>
      <c r="F533" s="7">
        <v>9</v>
      </c>
      <c r="G533" s="8" t="str">
        <f t="shared" si="107"/>
        <v/>
      </c>
      <c r="H533" s="8" t="str">
        <f t="shared" si="108"/>
        <v/>
      </c>
      <c r="I533" s="8">
        <f t="shared" si="109"/>
        <v>2.9498525073746312E-3</v>
      </c>
      <c r="J533" s="8">
        <f t="shared" si="110"/>
        <v>4.5731707317073168E-3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1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6.0753341433778852E-4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-6.0753341433778852E-4</v>
      </c>
    </row>
    <row r="536" spans="1:14" ht="29.25" customHeight="1" x14ac:dyDescent="0.2">
      <c r="A536" s="27"/>
      <c r="B536" s="24" t="s">
        <v>505</v>
      </c>
      <c r="C536" s="21">
        <v>1</v>
      </c>
      <c r="D536" s="7">
        <v>1</v>
      </c>
      <c r="E536" s="7">
        <v>0</v>
      </c>
      <c r="F536" s="7">
        <v>0</v>
      </c>
      <c r="G536" s="8">
        <f t="shared" si="107"/>
        <v>4.512635379061372E-4</v>
      </c>
      <c r="H536" s="8">
        <f t="shared" si="108"/>
        <v>6.0753341433778852E-4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-4.512635379061372E-4</v>
      </c>
      <c r="N536" s="16">
        <f t="shared" si="112"/>
        <v>-6.0753341433778852E-4</v>
      </c>
    </row>
    <row r="537" spans="1:14" ht="25.5" x14ac:dyDescent="0.2">
      <c r="A537" s="27"/>
      <c r="B537" s="24" t="s">
        <v>506</v>
      </c>
      <c r="C537" s="21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6.0753341433778852E-4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6">
        <f t="shared" si="112"/>
        <v>-6.0753341433778852E-4</v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2</v>
      </c>
      <c r="F538" s="7">
        <v>4</v>
      </c>
      <c r="G538" s="8" t="str">
        <f t="shared" si="107"/>
        <v/>
      </c>
      <c r="H538" s="8" t="str">
        <f t="shared" si="108"/>
        <v/>
      </c>
      <c r="I538" s="8">
        <f t="shared" si="109"/>
        <v>8.4281500210703754E-4</v>
      </c>
      <c r="J538" s="8">
        <f t="shared" si="110"/>
        <v>2.0325203252032522E-3</v>
      </c>
      <c r="K538" s="8">
        <f t="shared" si="113"/>
        <v>1</v>
      </c>
      <c r="L538" s="8">
        <f t="shared" si="114"/>
        <v>1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3</v>
      </c>
      <c r="D539" s="7">
        <v>1</v>
      </c>
      <c r="E539" s="7">
        <v>21</v>
      </c>
      <c r="F539" s="7">
        <v>0</v>
      </c>
      <c r="G539" s="8">
        <f t="shared" si="107"/>
        <v>1.3537906137184115E-3</v>
      </c>
      <c r="H539" s="8">
        <f t="shared" si="108"/>
        <v>6.0753341433778852E-4</v>
      </c>
      <c r="I539" s="8">
        <f t="shared" si="109"/>
        <v>8.8495575221238937E-3</v>
      </c>
      <c r="J539" s="8" t="str">
        <f t="shared" si="110"/>
        <v/>
      </c>
      <c r="K539" s="8">
        <f t="shared" si="113"/>
        <v>6</v>
      </c>
      <c r="L539" s="8">
        <f t="shared" si="114"/>
        <v>-1</v>
      </c>
      <c r="M539" s="8">
        <f t="shared" si="111"/>
        <v>8.1227436823104685E-3</v>
      </c>
      <c r="N539" s="16">
        <f t="shared" si="112"/>
        <v>-6.0753341433778852E-4</v>
      </c>
    </row>
    <row r="540" spans="1:14" x14ac:dyDescent="0.2">
      <c r="A540" s="27"/>
      <c r="B540" s="24" t="s">
        <v>509</v>
      </c>
      <c r="C540" s="21">
        <v>8</v>
      </c>
      <c r="D540" s="7">
        <v>1</v>
      </c>
      <c r="E540" s="7">
        <v>35</v>
      </c>
      <c r="F540" s="7">
        <v>40</v>
      </c>
      <c r="G540" s="8">
        <f t="shared" si="107"/>
        <v>3.6101083032490976E-3</v>
      </c>
      <c r="H540" s="8">
        <f t="shared" si="108"/>
        <v>6.0753341433778852E-4</v>
      </c>
      <c r="I540" s="8">
        <f t="shared" si="109"/>
        <v>1.4749262536873156E-2</v>
      </c>
      <c r="J540" s="8">
        <f t="shared" si="110"/>
        <v>2.032520325203252E-2</v>
      </c>
      <c r="K540" s="8">
        <f t="shared" si="113"/>
        <v>3.375</v>
      </c>
      <c r="L540" s="8">
        <f t="shared" si="114"/>
        <v>39</v>
      </c>
      <c r="M540" s="8">
        <f t="shared" si="111"/>
        <v>1.2184115523465704E-2</v>
      </c>
      <c r="N540" s="16">
        <f t="shared" si="112"/>
        <v>2.3693803159173753E-2</v>
      </c>
    </row>
    <row r="541" spans="1:14" ht="38.25" x14ac:dyDescent="0.2">
      <c r="A541" s="27"/>
      <c r="B541" s="24" t="s">
        <v>510</v>
      </c>
      <c r="C541" s="21">
        <v>1</v>
      </c>
      <c r="D541" s="7">
        <v>0</v>
      </c>
      <c r="E541" s="7">
        <v>0</v>
      </c>
      <c r="F541" s="7">
        <v>0</v>
      </c>
      <c r="G541" s="8">
        <f t="shared" si="107"/>
        <v>4.512635379061372E-4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-4.512635379061372E-4</v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1</v>
      </c>
      <c r="E543" s="7">
        <v>1</v>
      </c>
      <c r="F543" s="7">
        <v>1</v>
      </c>
      <c r="G543" s="8" t="str">
        <f t="shared" si="107"/>
        <v/>
      </c>
      <c r="H543" s="8">
        <f t="shared" si="108"/>
        <v>6.0753341433778852E-4</v>
      </c>
      <c r="I543" s="8">
        <f t="shared" si="109"/>
        <v>4.2140750105351877E-4</v>
      </c>
      <c r="J543" s="8">
        <f t="shared" si="110"/>
        <v>5.0813008130081306E-4</v>
      </c>
      <c r="K543" s="8">
        <f t="shared" si="113"/>
        <v>1</v>
      </c>
      <c r="L543" s="8">
        <f t="shared" si="114"/>
        <v>0</v>
      </c>
      <c r="M543" s="8" t="str">
        <f t="shared" si="111"/>
        <v/>
      </c>
      <c r="N543" s="16">
        <f t="shared" si="112"/>
        <v>0</v>
      </c>
    </row>
    <row r="544" spans="1:14" ht="25.5" x14ac:dyDescent="0.2">
      <c r="A544" s="27"/>
      <c r="B544" s="24" t="s">
        <v>513</v>
      </c>
      <c r="C544" s="21">
        <v>0</v>
      </c>
      <c r="D544" s="7">
        <v>5</v>
      </c>
      <c r="E544" s="7">
        <v>2</v>
      </c>
      <c r="F544" s="7">
        <v>1</v>
      </c>
      <c r="G544" s="8" t="str">
        <f t="shared" si="107"/>
        <v/>
      </c>
      <c r="H544" s="8">
        <f t="shared" si="108"/>
        <v>3.0376670716889429E-3</v>
      </c>
      <c r="I544" s="8">
        <f t="shared" si="109"/>
        <v>8.4281500210703754E-4</v>
      </c>
      <c r="J544" s="8">
        <f t="shared" si="110"/>
        <v>5.0813008130081306E-4</v>
      </c>
      <c r="K544" s="8">
        <f t="shared" si="113"/>
        <v>1</v>
      </c>
      <c r="L544" s="8">
        <f t="shared" si="114"/>
        <v>-0.8</v>
      </c>
      <c r="M544" s="8" t="str">
        <f t="shared" si="111"/>
        <v/>
      </c>
      <c r="N544" s="16">
        <f t="shared" si="112"/>
        <v>-2.4301336573511545E-3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1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5.0813008130081306E-4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1</v>
      </c>
      <c r="F546" s="7">
        <v>0</v>
      </c>
      <c r="G546" s="8" t="str">
        <f t="shared" si="107"/>
        <v/>
      </c>
      <c r="H546" s="8" t="str">
        <f t="shared" si="108"/>
        <v/>
      </c>
      <c r="I546" s="8">
        <f t="shared" si="109"/>
        <v>4.2140750105351877E-4</v>
      </c>
      <c r="J546" s="8" t="str">
        <f t="shared" si="110"/>
        <v/>
      </c>
      <c r="K546" s="8">
        <f t="shared" si="113"/>
        <v>1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4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2.0325203252032522E-3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5.0813008130081306E-4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6.0753341433778852E-4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-6.0753341433778852E-4</v>
      </c>
    </row>
    <row r="558" spans="1:14" x14ac:dyDescent="0.2">
      <c r="A558" s="27"/>
      <c r="B558" s="24" t="s">
        <v>527</v>
      </c>
      <c r="C558" s="21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6.0753341433778852E-4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6">
        <f t="shared" si="112"/>
        <v>-6.0753341433778852E-4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1</v>
      </c>
      <c r="F560" s="7">
        <v>0</v>
      </c>
      <c r="G560" s="8" t="str">
        <f t="shared" si="107"/>
        <v/>
      </c>
      <c r="H560" s="8" t="str">
        <f t="shared" si="108"/>
        <v/>
      </c>
      <c r="I560" s="8">
        <f t="shared" si="109"/>
        <v>4.2140750105351877E-4</v>
      </c>
      <c r="J560" s="8" t="str">
        <f t="shared" si="110"/>
        <v/>
      </c>
      <c r="K560" s="8">
        <f t="shared" si="113"/>
        <v>1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4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2.0325203252032522E-3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5</v>
      </c>
      <c r="D562" s="7">
        <v>4</v>
      </c>
      <c r="E562" s="7">
        <v>0</v>
      </c>
      <c r="F562" s="7">
        <v>0</v>
      </c>
      <c r="G562" s="8">
        <f t="shared" si="107"/>
        <v>2.2563176895306859E-3</v>
      </c>
      <c r="H562" s="8">
        <f t="shared" si="108"/>
        <v>2.4301336573511541E-3</v>
      </c>
      <c r="I562" s="8" t="str">
        <f t="shared" si="109"/>
        <v/>
      </c>
      <c r="J562" s="8" t="str">
        <f t="shared" si="110"/>
        <v/>
      </c>
      <c r="K562" s="8">
        <f t="shared" si="113"/>
        <v>-1</v>
      </c>
      <c r="L562" s="8">
        <f t="shared" si="114"/>
        <v>-1</v>
      </c>
      <c r="M562" s="8">
        <f t="shared" si="111"/>
        <v>-2.2563176895306859E-3</v>
      </c>
      <c r="N562" s="16">
        <f t="shared" si="112"/>
        <v>-2.4301336573511541E-3</v>
      </c>
    </row>
    <row r="563" spans="1:14" x14ac:dyDescent="0.2">
      <c r="A563" s="27"/>
      <c r="B563" s="24" t="s">
        <v>532</v>
      </c>
      <c r="C563" s="21">
        <v>3</v>
      </c>
      <c r="D563" s="7">
        <v>0</v>
      </c>
      <c r="E563" s="7">
        <v>3</v>
      </c>
      <c r="F563" s="7">
        <v>4</v>
      </c>
      <c r="G563" s="8">
        <f t="shared" ref="G563:G604" si="115">+IF(C563=0,"",C563/C$371)</f>
        <v>1.3537906137184115E-3</v>
      </c>
      <c r="H563" s="8" t="str">
        <f t="shared" ref="H563:H604" si="116">+IF(D563=0,"",D563/D$371)</f>
        <v/>
      </c>
      <c r="I563" s="8">
        <f t="shared" ref="I563:I604" si="117">+IF(E563=0,"",E563/E$371)</f>
        <v>1.2642225031605564E-3</v>
      </c>
      <c r="J563" s="8">
        <f t="shared" ref="J563:J604" si="118">+IF(F563=0,"",F563/F$371)</f>
        <v>2.0325203252032522E-3</v>
      </c>
      <c r="K563" s="8">
        <f t="shared" si="113"/>
        <v>0</v>
      </c>
      <c r="L563" s="8">
        <f t="shared" si="114"/>
        <v>1</v>
      </c>
      <c r="M563" s="8">
        <f t="shared" ref="M563:M604" si="119">+IF(OR(AND(G563=""),(K563="")),"",G563*K563)</f>
        <v>0</v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0</v>
      </c>
      <c r="D564" s="7">
        <v>1</v>
      </c>
      <c r="E564" s="7">
        <v>0</v>
      </c>
      <c r="F564" s="7">
        <v>4</v>
      </c>
      <c r="G564" s="8" t="str">
        <f t="shared" si="115"/>
        <v/>
      </c>
      <c r="H564" s="8">
        <f t="shared" si="116"/>
        <v>6.0753341433778852E-4</v>
      </c>
      <c r="I564" s="8" t="str">
        <f t="shared" si="117"/>
        <v/>
      </c>
      <c r="J564" s="8">
        <f t="shared" si="118"/>
        <v>2.0325203252032522E-3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3</v>
      </c>
      <c r="M564" s="8" t="str">
        <f t="shared" si="119"/>
        <v/>
      </c>
      <c r="N564" s="16">
        <f t="shared" si="120"/>
        <v>1.8226002430133657E-3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8</v>
      </c>
      <c r="D567" s="7">
        <v>56</v>
      </c>
      <c r="E567" s="7">
        <v>3</v>
      </c>
      <c r="F567" s="7">
        <v>33</v>
      </c>
      <c r="G567" s="8">
        <f t="shared" si="115"/>
        <v>3.6101083032490976E-3</v>
      </c>
      <c r="H567" s="8">
        <f t="shared" si="116"/>
        <v>3.4021871202916158E-2</v>
      </c>
      <c r="I567" s="8">
        <f t="shared" si="117"/>
        <v>1.2642225031605564E-3</v>
      </c>
      <c r="J567" s="8">
        <f t="shared" si="118"/>
        <v>1.676829268292683E-2</v>
      </c>
      <c r="K567" s="8">
        <f t="shared" si="121"/>
        <v>-0.625</v>
      </c>
      <c r="L567" s="8">
        <f t="shared" si="122"/>
        <v>-0.4107142857142857</v>
      </c>
      <c r="M567" s="8">
        <f t="shared" si="119"/>
        <v>-2.2563176895306859E-3</v>
      </c>
      <c r="N567" s="16">
        <f t="shared" si="120"/>
        <v>-1.3973268529769135E-2</v>
      </c>
    </row>
    <row r="568" spans="1:14" x14ac:dyDescent="0.2">
      <c r="A568" s="27"/>
      <c r="B568" s="24" t="s">
        <v>537</v>
      </c>
      <c r="C568" s="21">
        <v>1</v>
      </c>
      <c r="D568" s="7">
        <v>8</v>
      </c>
      <c r="E568" s="7">
        <v>2</v>
      </c>
      <c r="F568" s="7">
        <v>16</v>
      </c>
      <c r="G568" s="8">
        <f t="shared" si="115"/>
        <v>4.512635379061372E-4</v>
      </c>
      <c r="H568" s="8">
        <f t="shared" si="116"/>
        <v>4.8602673147023082E-3</v>
      </c>
      <c r="I568" s="8">
        <f t="shared" si="117"/>
        <v>8.4281500210703754E-4</v>
      </c>
      <c r="J568" s="8">
        <f t="shared" si="118"/>
        <v>8.130081300813009E-3</v>
      </c>
      <c r="K568" s="8">
        <f t="shared" si="121"/>
        <v>1</v>
      </c>
      <c r="L568" s="8">
        <f t="shared" si="122"/>
        <v>1</v>
      </c>
      <c r="M568" s="8">
        <f t="shared" si="119"/>
        <v>4.512635379061372E-4</v>
      </c>
      <c r="N568" s="16">
        <f t="shared" si="120"/>
        <v>4.8602673147023082E-3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1</v>
      </c>
      <c r="F569" s="7">
        <v>1</v>
      </c>
      <c r="G569" s="8" t="str">
        <f t="shared" si="115"/>
        <v/>
      </c>
      <c r="H569" s="8" t="str">
        <f t="shared" si="116"/>
        <v/>
      </c>
      <c r="I569" s="8">
        <f t="shared" si="117"/>
        <v>4.2140750105351877E-4</v>
      </c>
      <c r="J569" s="8">
        <f t="shared" si="118"/>
        <v>5.0813008130081306E-4</v>
      </c>
      <c r="K569" s="8">
        <f t="shared" si="121"/>
        <v>1</v>
      </c>
      <c r="L569" s="8">
        <f t="shared" si="122"/>
        <v>1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7</v>
      </c>
      <c r="E570" s="7">
        <v>1</v>
      </c>
      <c r="F570" s="7">
        <v>0</v>
      </c>
      <c r="G570" s="8" t="str">
        <f t="shared" si="115"/>
        <v/>
      </c>
      <c r="H570" s="8">
        <f t="shared" si="116"/>
        <v>4.2527339003645198E-3</v>
      </c>
      <c r="I570" s="8">
        <f t="shared" si="117"/>
        <v>4.2140750105351877E-4</v>
      </c>
      <c r="J570" s="8" t="str">
        <f t="shared" si="118"/>
        <v/>
      </c>
      <c r="K570" s="8">
        <f t="shared" si="121"/>
        <v>1</v>
      </c>
      <c r="L570" s="8">
        <f t="shared" si="122"/>
        <v>-1</v>
      </c>
      <c r="M570" s="8" t="str">
        <f t="shared" si="119"/>
        <v/>
      </c>
      <c r="N570" s="16">
        <f t="shared" si="120"/>
        <v>-4.2527339003645198E-3</v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6</v>
      </c>
      <c r="F571" s="7">
        <v>1</v>
      </c>
      <c r="G571" s="8" t="str">
        <f t="shared" si="115"/>
        <v/>
      </c>
      <c r="H571" s="8" t="str">
        <f t="shared" si="116"/>
        <v/>
      </c>
      <c r="I571" s="8">
        <f t="shared" si="117"/>
        <v>2.5284450063211127E-3</v>
      </c>
      <c r="J571" s="8">
        <f t="shared" si="118"/>
        <v>5.0813008130081306E-4</v>
      </c>
      <c r="K571" s="8">
        <f t="shared" si="121"/>
        <v>1</v>
      </c>
      <c r="L571" s="8">
        <f t="shared" si="122"/>
        <v>1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1</v>
      </c>
      <c r="D573" s="7">
        <v>5</v>
      </c>
      <c r="E573" s="7">
        <v>6</v>
      </c>
      <c r="F573" s="7">
        <v>11</v>
      </c>
      <c r="G573" s="8">
        <f t="shared" si="115"/>
        <v>4.512635379061372E-4</v>
      </c>
      <c r="H573" s="8">
        <f t="shared" si="116"/>
        <v>3.0376670716889429E-3</v>
      </c>
      <c r="I573" s="8">
        <f t="shared" si="117"/>
        <v>2.5284450063211127E-3</v>
      </c>
      <c r="J573" s="8">
        <f t="shared" si="118"/>
        <v>5.5894308943089431E-3</v>
      </c>
      <c r="K573" s="8">
        <f t="shared" si="121"/>
        <v>5</v>
      </c>
      <c r="L573" s="8">
        <f t="shared" si="122"/>
        <v>1.2</v>
      </c>
      <c r="M573" s="8">
        <f t="shared" si="119"/>
        <v>2.2563176895306859E-3</v>
      </c>
      <c r="N573" s="16">
        <f t="shared" si="120"/>
        <v>3.6452004860267314E-3</v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5.0813008130081306E-4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6.0753341433778852E-4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-6.0753341433778852E-4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3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1.8226002430133657E-3</v>
      </c>
      <c r="I583" s="8" t="str">
        <f t="shared" si="117"/>
        <v/>
      </c>
      <c r="J583" s="8">
        <f t="shared" si="118"/>
        <v>3.0487804878048782E-3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>
        <f t="shared" si="120"/>
        <v>1.8226002430133657E-3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1</v>
      </c>
      <c r="F585" s="7">
        <v>0</v>
      </c>
      <c r="G585" s="8" t="str">
        <f t="shared" si="115"/>
        <v/>
      </c>
      <c r="H585" s="8" t="str">
        <f t="shared" si="116"/>
        <v/>
      </c>
      <c r="I585" s="8">
        <f t="shared" si="117"/>
        <v>4.2140750105351877E-4</v>
      </c>
      <c r="J585" s="8" t="str">
        <f t="shared" si="118"/>
        <v/>
      </c>
      <c r="K585" s="8">
        <f t="shared" si="121"/>
        <v>1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5.0813008130081306E-4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4</v>
      </c>
      <c r="E588" s="7">
        <v>1</v>
      </c>
      <c r="F588" s="7">
        <v>25</v>
      </c>
      <c r="G588" s="8" t="str">
        <f t="shared" si="115"/>
        <v/>
      </c>
      <c r="H588" s="8">
        <f t="shared" si="116"/>
        <v>2.4301336573511541E-3</v>
      </c>
      <c r="I588" s="8">
        <f t="shared" si="117"/>
        <v>4.2140750105351877E-4</v>
      </c>
      <c r="J588" s="8">
        <f t="shared" si="118"/>
        <v>1.2703252032520325E-2</v>
      </c>
      <c r="K588" s="8">
        <f t="shared" si="121"/>
        <v>1</v>
      </c>
      <c r="L588" s="8">
        <f t="shared" si="122"/>
        <v>5.25</v>
      </c>
      <c r="M588" s="8" t="str">
        <f t="shared" si="119"/>
        <v/>
      </c>
      <c r="N588" s="16">
        <f t="shared" si="120"/>
        <v>1.2758201701093558E-2</v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2.4301336573511541E-3</v>
      </c>
      <c r="I589" s="8" t="str">
        <f t="shared" si="117"/>
        <v/>
      </c>
      <c r="J589" s="8">
        <f t="shared" si="118"/>
        <v>3.0487804878048782E-3</v>
      </c>
      <c r="K589" s="8" t="str">
        <f t="shared" si="121"/>
        <v xml:space="preserve"> </v>
      </c>
      <c r="L589" s="8">
        <f t="shared" si="122"/>
        <v>0.5</v>
      </c>
      <c r="M589" s="8" t="str">
        <f t="shared" si="119"/>
        <v/>
      </c>
      <c r="N589" s="16">
        <f t="shared" si="120"/>
        <v>1.215066828675577E-3</v>
      </c>
    </row>
    <row r="590" spans="1:14" x14ac:dyDescent="0.2">
      <c r="A590" s="27"/>
      <c r="B590" s="24" t="s">
        <v>559</v>
      </c>
      <c r="C590" s="21">
        <v>0</v>
      </c>
      <c r="D590" s="7">
        <v>11</v>
      </c>
      <c r="E590" s="7">
        <v>3</v>
      </c>
      <c r="F590" s="7">
        <v>28</v>
      </c>
      <c r="G590" s="8" t="str">
        <f t="shared" si="115"/>
        <v/>
      </c>
      <c r="H590" s="8">
        <f t="shared" si="116"/>
        <v>6.6828675577156743E-3</v>
      </c>
      <c r="I590" s="8">
        <f t="shared" si="117"/>
        <v>1.2642225031605564E-3</v>
      </c>
      <c r="J590" s="8">
        <f t="shared" si="118"/>
        <v>1.4227642276422764E-2</v>
      </c>
      <c r="K590" s="8">
        <f t="shared" si="121"/>
        <v>1</v>
      </c>
      <c r="L590" s="8">
        <f t="shared" si="122"/>
        <v>1.5454545454545454</v>
      </c>
      <c r="M590" s="8" t="str">
        <f t="shared" si="119"/>
        <v/>
      </c>
      <c r="N590" s="16">
        <f t="shared" si="120"/>
        <v>1.0328068043742405E-2</v>
      </c>
    </row>
    <row r="591" spans="1:14" x14ac:dyDescent="0.2">
      <c r="A591" s="27"/>
      <c r="B591" s="24" t="s">
        <v>560</v>
      </c>
      <c r="C591" s="21">
        <v>0</v>
      </c>
      <c r="D591" s="7">
        <v>3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1.8226002430133657E-3</v>
      </c>
      <c r="I591" s="8" t="str">
        <f t="shared" si="117"/>
        <v/>
      </c>
      <c r="J591" s="8">
        <f t="shared" si="118"/>
        <v>1.5243902439024391E-3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7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3.5569105691056909E-3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7</v>
      </c>
      <c r="E597" s="7">
        <v>1</v>
      </c>
      <c r="F597" s="7">
        <v>5</v>
      </c>
      <c r="G597" s="8" t="str">
        <f t="shared" si="115"/>
        <v/>
      </c>
      <c r="H597" s="8">
        <f t="shared" si="116"/>
        <v>4.2527339003645198E-3</v>
      </c>
      <c r="I597" s="8">
        <f t="shared" si="117"/>
        <v>4.2140750105351877E-4</v>
      </c>
      <c r="J597" s="8">
        <f t="shared" si="118"/>
        <v>2.540650406504065E-3</v>
      </c>
      <c r="K597" s="8">
        <f t="shared" si="121"/>
        <v>1</v>
      </c>
      <c r="L597" s="8">
        <f t="shared" si="122"/>
        <v>-0.2857142857142857</v>
      </c>
      <c r="M597" s="8" t="str">
        <f t="shared" si="119"/>
        <v/>
      </c>
      <c r="N597" s="16">
        <f t="shared" si="120"/>
        <v>-1.215066828675577E-3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5.0813008130081306E-4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2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1.215066828675577E-3</v>
      </c>
      <c r="I599" s="8" t="str">
        <f t="shared" si="117"/>
        <v/>
      </c>
      <c r="J599" s="8">
        <f t="shared" si="118"/>
        <v>5.0813008130081306E-4</v>
      </c>
      <c r="K599" s="8" t="str">
        <f t="shared" si="121"/>
        <v xml:space="preserve"> </v>
      </c>
      <c r="L599" s="8">
        <f t="shared" si="122"/>
        <v>-0.5</v>
      </c>
      <c r="M599" s="8" t="str">
        <f t="shared" si="119"/>
        <v/>
      </c>
      <c r="N599" s="16">
        <f t="shared" si="120"/>
        <v>-6.0753341433778852E-4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6.0753341433778852E-4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-6.0753341433778852E-4</v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433</v>
      </c>
      <c r="D612" s="11">
        <f>SUM(D613:D640)</f>
        <v>716</v>
      </c>
      <c r="E612" s="11">
        <f>SUM(E613:E640)</f>
        <v>725</v>
      </c>
      <c r="F612" s="11">
        <f>SUM(F613:F640)</f>
        <v>985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0.67436489607390304</v>
      </c>
      <c r="L612" s="12">
        <f>+IF(AND(D612=0,F612=0),"",IF(D612=0,1,IF(F612=0,-1,(F612-D612)/D612)))</f>
        <v>0.37569832402234637</v>
      </c>
      <c r="M612" s="12">
        <f t="shared" ref="M612:M640" si="127">+IF(OR(AND(G612=""),(K612="")),"",G612*K612)</f>
        <v>0.67436489607390304</v>
      </c>
      <c r="N612" s="12">
        <f t="shared" ref="N612:N640" si="128">+IF(OR(AND(H612=""),(L612="")),"",H612*L612)</f>
        <v>0.37569832402234637</v>
      </c>
    </row>
    <row r="613" spans="1:14" x14ac:dyDescent="0.2">
      <c r="A613" s="27"/>
      <c r="B613" s="23" t="s">
        <v>574</v>
      </c>
      <c r="C613" s="20">
        <v>0</v>
      </c>
      <c r="D613" s="13">
        <v>1</v>
      </c>
      <c r="E613" s="13">
        <v>0</v>
      </c>
      <c r="F613" s="13">
        <v>1</v>
      </c>
      <c r="G613" s="14" t="str">
        <f t="shared" si="123"/>
        <v/>
      </c>
      <c r="H613" s="14">
        <f t="shared" si="124"/>
        <v>1.3966480446927375E-3</v>
      </c>
      <c r="I613" s="14" t="str">
        <f t="shared" si="125"/>
        <v/>
      </c>
      <c r="J613" s="14">
        <f t="shared" si="126"/>
        <v>1.0152284263959391E-3</v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0</v>
      </c>
      <c r="M613" s="14" t="str">
        <f t="shared" si="127"/>
        <v/>
      </c>
      <c r="N613" s="15">
        <f t="shared" si="128"/>
        <v>0</v>
      </c>
    </row>
    <row r="614" spans="1:14" x14ac:dyDescent="0.2">
      <c r="A614" s="27"/>
      <c r="B614" s="24" t="s">
        <v>575</v>
      </c>
      <c r="C614" s="21">
        <v>30</v>
      </c>
      <c r="D614" s="7">
        <v>75</v>
      </c>
      <c r="E614" s="7">
        <v>116</v>
      </c>
      <c r="F614" s="7">
        <v>100</v>
      </c>
      <c r="G614" s="8">
        <f t="shared" si="123"/>
        <v>6.9284064665127015E-2</v>
      </c>
      <c r="H614" s="8">
        <f t="shared" si="124"/>
        <v>0.10474860335195531</v>
      </c>
      <c r="I614" s="8">
        <f t="shared" si="125"/>
        <v>0.16</v>
      </c>
      <c r="J614" s="8">
        <f t="shared" si="126"/>
        <v>0.10152284263959391</v>
      </c>
      <c r="K614" s="8">
        <f t="shared" si="129"/>
        <v>2.8666666666666667</v>
      </c>
      <c r="L614" s="8">
        <f t="shared" si="130"/>
        <v>0.33333333333333331</v>
      </c>
      <c r="M614" s="8">
        <f t="shared" si="127"/>
        <v>0.19861431870669743</v>
      </c>
      <c r="N614" s="16">
        <f t="shared" si="128"/>
        <v>3.4916201117318434E-2</v>
      </c>
    </row>
    <row r="615" spans="1:14" ht="25.5" x14ac:dyDescent="0.2">
      <c r="A615" s="27"/>
      <c r="B615" s="24" t="s">
        <v>576</v>
      </c>
      <c r="C615" s="21">
        <v>93</v>
      </c>
      <c r="D615" s="7">
        <v>35</v>
      </c>
      <c r="E615" s="7">
        <v>112</v>
      </c>
      <c r="F615" s="7">
        <v>54</v>
      </c>
      <c r="G615" s="8">
        <f t="shared" si="123"/>
        <v>0.21478060046189376</v>
      </c>
      <c r="H615" s="8">
        <f t="shared" si="124"/>
        <v>4.8882681564245807E-2</v>
      </c>
      <c r="I615" s="8">
        <f t="shared" si="125"/>
        <v>0.15448275862068966</v>
      </c>
      <c r="J615" s="8">
        <f t="shared" si="126"/>
        <v>5.4822335025380711E-2</v>
      </c>
      <c r="K615" s="8">
        <f t="shared" si="129"/>
        <v>0.20430107526881722</v>
      </c>
      <c r="L615" s="8">
        <f t="shared" si="130"/>
        <v>0.54285714285714282</v>
      </c>
      <c r="M615" s="8">
        <f t="shared" si="127"/>
        <v>4.3879907621247112E-2</v>
      </c>
      <c r="N615" s="16">
        <f t="shared" si="128"/>
        <v>2.6536312849162007E-2</v>
      </c>
    </row>
    <row r="616" spans="1:14" x14ac:dyDescent="0.2">
      <c r="A616" s="27"/>
      <c r="B616" s="24" t="s">
        <v>577</v>
      </c>
      <c r="C616" s="21">
        <v>48</v>
      </c>
      <c r="D616" s="7">
        <v>10</v>
      </c>
      <c r="E616" s="7">
        <v>46</v>
      </c>
      <c r="F616" s="7">
        <v>4</v>
      </c>
      <c r="G616" s="8">
        <f t="shared" si="123"/>
        <v>0.11085450346420324</v>
      </c>
      <c r="H616" s="8">
        <f t="shared" si="124"/>
        <v>1.3966480446927373E-2</v>
      </c>
      <c r="I616" s="8">
        <f t="shared" si="125"/>
        <v>6.344827586206897E-2</v>
      </c>
      <c r="J616" s="8">
        <f t="shared" si="126"/>
        <v>4.0609137055837565E-3</v>
      </c>
      <c r="K616" s="8">
        <f t="shared" si="129"/>
        <v>-4.1666666666666664E-2</v>
      </c>
      <c r="L616" s="8">
        <f t="shared" si="130"/>
        <v>-0.6</v>
      </c>
      <c r="M616" s="8">
        <f t="shared" si="127"/>
        <v>-4.6189376443418013E-3</v>
      </c>
      <c r="N616" s="16">
        <f t="shared" si="128"/>
        <v>-8.3798882681564244E-3</v>
      </c>
    </row>
    <row r="617" spans="1:14" x14ac:dyDescent="0.2">
      <c r="A617" s="27"/>
      <c r="B617" s="24" t="s">
        <v>578</v>
      </c>
      <c r="C617" s="21">
        <v>2</v>
      </c>
      <c r="D617" s="7">
        <v>2</v>
      </c>
      <c r="E617" s="7">
        <v>26</v>
      </c>
      <c r="F617" s="7">
        <v>5</v>
      </c>
      <c r="G617" s="8">
        <f t="shared" si="123"/>
        <v>4.6189376443418013E-3</v>
      </c>
      <c r="H617" s="8">
        <f t="shared" si="124"/>
        <v>2.7932960893854749E-3</v>
      </c>
      <c r="I617" s="8">
        <f t="shared" si="125"/>
        <v>3.5862068965517239E-2</v>
      </c>
      <c r="J617" s="8">
        <f t="shared" si="126"/>
        <v>5.076142131979695E-3</v>
      </c>
      <c r="K617" s="8">
        <f t="shared" si="129"/>
        <v>12</v>
      </c>
      <c r="L617" s="8">
        <f t="shared" si="130"/>
        <v>1.5</v>
      </c>
      <c r="M617" s="8">
        <f t="shared" si="127"/>
        <v>5.5427251732101612E-2</v>
      </c>
      <c r="N617" s="16">
        <f t="shared" si="128"/>
        <v>4.1899441340782122E-3</v>
      </c>
    </row>
    <row r="618" spans="1:14" x14ac:dyDescent="0.2">
      <c r="A618" s="27"/>
      <c r="B618" s="24" t="s">
        <v>579</v>
      </c>
      <c r="C618" s="21">
        <v>1</v>
      </c>
      <c r="D618" s="7">
        <v>0</v>
      </c>
      <c r="E618" s="7">
        <v>0</v>
      </c>
      <c r="F618" s="7">
        <v>0</v>
      </c>
      <c r="G618" s="8">
        <f t="shared" si="123"/>
        <v>2.3094688221709007E-3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-2.3094688221709007E-3</v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1</v>
      </c>
      <c r="F619" s="7">
        <v>0</v>
      </c>
      <c r="G619" s="8" t="str">
        <f t="shared" si="123"/>
        <v/>
      </c>
      <c r="H619" s="8" t="str">
        <f t="shared" si="124"/>
        <v/>
      </c>
      <c r="I619" s="8">
        <f t="shared" si="125"/>
        <v>1.3793103448275861E-3</v>
      </c>
      <c r="J619" s="8" t="str">
        <f t="shared" si="126"/>
        <v/>
      </c>
      <c r="K619" s="8">
        <f t="shared" si="129"/>
        <v>1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3</v>
      </c>
      <c r="D620" s="7">
        <v>6</v>
      </c>
      <c r="E620" s="7">
        <v>8</v>
      </c>
      <c r="F620" s="7">
        <v>17</v>
      </c>
      <c r="G620" s="8">
        <f t="shared" si="123"/>
        <v>6.9284064665127024E-3</v>
      </c>
      <c r="H620" s="8">
        <f t="shared" si="124"/>
        <v>8.3798882681564244E-3</v>
      </c>
      <c r="I620" s="8">
        <f t="shared" si="125"/>
        <v>1.1034482758620689E-2</v>
      </c>
      <c r="J620" s="8">
        <f t="shared" si="126"/>
        <v>1.7258883248730966E-2</v>
      </c>
      <c r="K620" s="8">
        <f t="shared" si="129"/>
        <v>1.6666666666666667</v>
      </c>
      <c r="L620" s="8">
        <f t="shared" si="130"/>
        <v>1.8333333333333333</v>
      </c>
      <c r="M620" s="8">
        <f t="shared" si="127"/>
        <v>1.1547344110854504E-2</v>
      </c>
      <c r="N620" s="16">
        <f t="shared" si="128"/>
        <v>1.5363128491620111E-2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1.0152284263959391E-3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1.0152284263959391E-3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1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>
        <f t="shared" si="126"/>
        <v>1.0152284263959391E-3</v>
      </c>
      <c r="K624" s="8" t="str">
        <f t="shared" si="129"/>
        <v xml:space="preserve"> </v>
      </c>
      <c r="L624" s="8">
        <f t="shared" si="130"/>
        <v>1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7</v>
      </c>
      <c r="D626" s="7">
        <v>26</v>
      </c>
      <c r="E626" s="7">
        <v>0</v>
      </c>
      <c r="F626" s="7">
        <v>0</v>
      </c>
      <c r="G626" s="8">
        <f t="shared" si="123"/>
        <v>1.6166281755196306E-2</v>
      </c>
      <c r="H626" s="8">
        <f t="shared" si="124"/>
        <v>3.6312849162011177E-2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-1.6166281755196306E-2</v>
      </c>
      <c r="N626" s="16">
        <f t="shared" si="128"/>
        <v>-3.6312849162011177E-2</v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50</v>
      </c>
      <c r="D628" s="7">
        <v>46</v>
      </c>
      <c r="E628" s="7">
        <v>8</v>
      </c>
      <c r="F628" s="7">
        <v>10</v>
      </c>
      <c r="G628" s="8">
        <f t="shared" si="123"/>
        <v>0.11547344110854503</v>
      </c>
      <c r="H628" s="8">
        <f t="shared" si="124"/>
        <v>6.4245810055865923E-2</v>
      </c>
      <c r="I628" s="8">
        <f t="shared" si="125"/>
        <v>1.1034482758620689E-2</v>
      </c>
      <c r="J628" s="8">
        <f t="shared" si="126"/>
        <v>1.015228426395939E-2</v>
      </c>
      <c r="K628" s="8">
        <f t="shared" si="129"/>
        <v>-0.84</v>
      </c>
      <c r="L628" s="8">
        <f t="shared" si="130"/>
        <v>-0.78260869565217395</v>
      </c>
      <c r="M628" s="8">
        <f t="shared" si="127"/>
        <v>-9.6997690531177821E-2</v>
      </c>
      <c r="N628" s="16">
        <f t="shared" si="128"/>
        <v>-5.027932960893855E-2</v>
      </c>
    </row>
    <row r="629" spans="1:14" x14ac:dyDescent="0.2">
      <c r="A629" s="27"/>
      <c r="B629" s="24" t="s">
        <v>590</v>
      </c>
      <c r="C629" s="21">
        <v>0</v>
      </c>
      <c r="D629" s="7">
        <v>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1.3966480446927375E-3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16">
        <f t="shared" si="128"/>
        <v>-1.3966480446927375E-3</v>
      </c>
    </row>
    <row r="630" spans="1:14" x14ac:dyDescent="0.2">
      <c r="A630" s="27"/>
      <c r="B630" s="24" t="s">
        <v>591</v>
      </c>
      <c r="C630" s="21">
        <v>6</v>
      </c>
      <c r="D630" s="7">
        <v>66</v>
      </c>
      <c r="E630" s="7">
        <v>22</v>
      </c>
      <c r="F630" s="7">
        <v>177</v>
      </c>
      <c r="G630" s="8">
        <f t="shared" si="123"/>
        <v>1.3856812933025405E-2</v>
      </c>
      <c r="H630" s="8">
        <f t="shared" si="124"/>
        <v>9.217877094972067E-2</v>
      </c>
      <c r="I630" s="8">
        <f t="shared" si="125"/>
        <v>3.0344827586206897E-2</v>
      </c>
      <c r="J630" s="8">
        <f t="shared" si="126"/>
        <v>0.17969543147208122</v>
      </c>
      <c r="K630" s="8">
        <f t="shared" si="129"/>
        <v>2.6666666666666665</v>
      </c>
      <c r="L630" s="8">
        <f t="shared" si="130"/>
        <v>1.6818181818181819</v>
      </c>
      <c r="M630" s="8">
        <f t="shared" si="127"/>
        <v>3.695150115473441E-2</v>
      </c>
      <c r="N630" s="16">
        <f t="shared" si="128"/>
        <v>0.15502793296089387</v>
      </c>
    </row>
    <row r="631" spans="1:14" x14ac:dyDescent="0.2">
      <c r="A631" s="27"/>
      <c r="B631" s="24" t="s">
        <v>592</v>
      </c>
      <c r="C631" s="21">
        <v>67</v>
      </c>
      <c r="D631" s="7">
        <v>300</v>
      </c>
      <c r="E631" s="7">
        <v>134</v>
      </c>
      <c r="F631" s="7">
        <v>347</v>
      </c>
      <c r="G631" s="8">
        <f t="shared" si="123"/>
        <v>0.15473441108545036</v>
      </c>
      <c r="H631" s="8">
        <f t="shared" si="124"/>
        <v>0.41899441340782123</v>
      </c>
      <c r="I631" s="8">
        <f t="shared" si="125"/>
        <v>0.18482758620689654</v>
      </c>
      <c r="J631" s="8">
        <f t="shared" si="126"/>
        <v>0.35228426395939089</v>
      </c>
      <c r="K631" s="8">
        <f t="shared" si="129"/>
        <v>1</v>
      </c>
      <c r="L631" s="8">
        <f t="shared" si="130"/>
        <v>0.15666666666666668</v>
      </c>
      <c r="M631" s="8">
        <f t="shared" si="127"/>
        <v>0.15473441108545036</v>
      </c>
      <c r="N631" s="16">
        <f t="shared" si="128"/>
        <v>6.5642458100558659E-2</v>
      </c>
    </row>
    <row r="632" spans="1:14" x14ac:dyDescent="0.2">
      <c r="A632" s="27"/>
      <c r="B632" s="24" t="s">
        <v>593</v>
      </c>
      <c r="C632" s="21">
        <v>8</v>
      </c>
      <c r="D632" s="7">
        <v>12</v>
      </c>
      <c r="E632" s="7">
        <v>1</v>
      </c>
      <c r="F632" s="7">
        <v>3</v>
      </c>
      <c r="G632" s="8">
        <f t="shared" si="123"/>
        <v>1.8475750577367205E-2</v>
      </c>
      <c r="H632" s="8">
        <f t="shared" si="124"/>
        <v>1.6759776536312849E-2</v>
      </c>
      <c r="I632" s="8">
        <f t="shared" si="125"/>
        <v>1.3793103448275861E-3</v>
      </c>
      <c r="J632" s="8">
        <f t="shared" si="126"/>
        <v>3.0456852791878172E-3</v>
      </c>
      <c r="K632" s="8">
        <f t="shared" si="129"/>
        <v>-0.875</v>
      </c>
      <c r="L632" s="8">
        <f t="shared" si="130"/>
        <v>-0.75</v>
      </c>
      <c r="M632" s="8">
        <f t="shared" si="127"/>
        <v>-1.6166281755196306E-2</v>
      </c>
      <c r="N632" s="16">
        <f t="shared" si="128"/>
        <v>-1.2569832402234637E-2</v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1.0152284263959391E-3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2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2.7586206896551722E-3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2</v>
      </c>
      <c r="D635" s="7">
        <v>1</v>
      </c>
      <c r="E635" s="7">
        <v>0</v>
      </c>
      <c r="F635" s="7">
        <v>0</v>
      </c>
      <c r="G635" s="8">
        <f t="shared" si="123"/>
        <v>4.6189376443418013E-3</v>
      </c>
      <c r="H635" s="8">
        <f t="shared" si="124"/>
        <v>1.3966480446927375E-3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-4.6189376443418013E-3</v>
      </c>
      <c r="N635" s="16">
        <f t="shared" si="128"/>
        <v>-1.3966480446927375E-3</v>
      </c>
    </row>
    <row r="636" spans="1:14" x14ac:dyDescent="0.2">
      <c r="A636" s="27"/>
      <c r="B636" s="24" t="s">
        <v>597</v>
      </c>
      <c r="C636" s="21">
        <v>0</v>
      </c>
      <c r="D636" s="7">
        <v>13</v>
      </c>
      <c r="E636" s="7">
        <v>0</v>
      </c>
      <c r="F636" s="7">
        <v>4</v>
      </c>
      <c r="G636" s="8" t="str">
        <f t="shared" si="123"/>
        <v/>
      </c>
      <c r="H636" s="8">
        <f t="shared" si="124"/>
        <v>1.8156424581005588E-2</v>
      </c>
      <c r="I636" s="8" t="str">
        <f t="shared" si="125"/>
        <v/>
      </c>
      <c r="J636" s="8">
        <f t="shared" si="126"/>
        <v>4.0609137055837565E-3</v>
      </c>
      <c r="K636" s="8" t="str">
        <f t="shared" si="129"/>
        <v xml:space="preserve"> </v>
      </c>
      <c r="L636" s="8">
        <f t="shared" si="130"/>
        <v>-0.69230769230769229</v>
      </c>
      <c r="M636" s="8" t="str">
        <f t="shared" si="127"/>
        <v/>
      </c>
      <c r="N636" s="16">
        <f t="shared" si="128"/>
        <v>-1.2569832402234637E-2</v>
      </c>
    </row>
    <row r="637" spans="1:14" x14ac:dyDescent="0.2">
      <c r="A637" s="27"/>
      <c r="B637" s="24" t="s">
        <v>598</v>
      </c>
      <c r="C637" s="21">
        <v>0</v>
      </c>
      <c r="D637" s="7">
        <v>1</v>
      </c>
      <c r="E637" s="7">
        <v>0</v>
      </c>
      <c r="F637" s="7">
        <v>2</v>
      </c>
      <c r="G637" s="8" t="str">
        <f t="shared" si="123"/>
        <v/>
      </c>
      <c r="H637" s="8">
        <f t="shared" si="124"/>
        <v>1.3966480446927375E-3</v>
      </c>
      <c r="I637" s="8" t="str">
        <f t="shared" si="125"/>
        <v/>
      </c>
      <c r="J637" s="8">
        <f t="shared" si="126"/>
        <v>2.0304568527918783E-3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16">
        <f t="shared" si="128"/>
        <v>1.3966480446927375E-3</v>
      </c>
    </row>
    <row r="638" spans="1:14" ht="25.5" x14ac:dyDescent="0.2">
      <c r="A638" s="27"/>
      <c r="B638" s="24" t="s">
        <v>599</v>
      </c>
      <c r="C638" s="21">
        <v>5</v>
      </c>
      <c r="D638" s="7">
        <v>2</v>
      </c>
      <c r="E638" s="7">
        <v>1</v>
      </c>
      <c r="F638" s="7">
        <v>3</v>
      </c>
      <c r="G638" s="8">
        <f t="shared" si="123"/>
        <v>1.1547344110854504E-2</v>
      </c>
      <c r="H638" s="8">
        <f t="shared" si="124"/>
        <v>2.7932960893854749E-3</v>
      </c>
      <c r="I638" s="8">
        <f t="shared" si="125"/>
        <v>1.3793103448275861E-3</v>
      </c>
      <c r="J638" s="8">
        <f t="shared" si="126"/>
        <v>3.0456852791878172E-3</v>
      </c>
      <c r="K638" s="8">
        <f t="shared" si="129"/>
        <v>-0.8</v>
      </c>
      <c r="L638" s="8">
        <f t="shared" si="130"/>
        <v>0.5</v>
      </c>
      <c r="M638" s="8">
        <f t="shared" si="127"/>
        <v>-9.2378752886836026E-3</v>
      </c>
      <c r="N638" s="16">
        <f t="shared" si="128"/>
        <v>1.3966480446927375E-3</v>
      </c>
    </row>
    <row r="639" spans="1:14" ht="25.5" x14ac:dyDescent="0.2">
      <c r="A639" s="27"/>
      <c r="B639" s="24" t="s">
        <v>600</v>
      </c>
      <c r="C639" s="21">
        <v>4</v>
      </c>
      <c r="D639" s="7">
        <v>0</v>
      </c>
      <c r="E639" s="7">
        <v>4</v>
      </c>
      <c r="F639" s="7">
        <v>15</v>
      </c>
      <c r="G639" s="8">
        <f t="shared" si="123"/>
        <v>9.2378752886836026E-3</v>
      </c>
      <c r="H639" s="8" t="str">
        <f t="shared" si="124"/>
        <v/>
      </c>
      <c r="I639" s="8">
        <f t="shared" si="125"/>
        <v>5.5172413793103444E-3</v>
      </c>
      <c r="J639" s="8">
        <f t="shared" si="126"/>
        <v>1.5228426395939087E-2</v>
      </c>
      <c r="K639" s="8">
        <f t="shared" si="129"/>
        <v>0</v>
      </c>
      <c r="L639" s="8">
        <f t="shared" si="130"/>
        <v>1</v>
      </c>
      <c r="M639" s="8">
        <f t="shared" si="127"/>
        <v>0</v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107</v>
      </c>
      <c r="D640" s="17">
        <v>119</v>
      </c>
      <c r="E640" s="17">
        <v>244</v>
      </c>
      <c r="F640" s="17">
        <v>239</v>
      </c>
      <c r="G640" s="18">
        <f t="shared" si="123"/>
        <v>0.24711316397228639</v>
      </c>
      <c r="H640" s="18">
        <f t="shared" si="124"/>
        <v>0.16620111731843576</v>
      </c>
      <c r="I640" s="18">
        <f t="shared" si="125"/>
        <v>0.33655172413793105</v>
      </c>
      <c r="J640" s="18">
        <f t="shared" si="126"/>
        <v>0.24263959390862944</v>
      </c>
      <c r="K640" s="18">
        <f t="shared" si="129"/>
        <v>1.280373831775701</v>
      </c>
      <c r="L640" s="18">
        <f t="shared" si="130"/>
        <v>1.0084033613445378</v>
      </c>
      <c r="M640" s="18">
        <f t="shared" si="127"/>
        <v>0.31639722863741343</v>
      </c>
      <c r="N640" s="19">
        <f t="shared" si="128"/>
        <v>0.16759776536312848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626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627</v>
      </c>
      <c r="C9" s="11">
        <f>+C22+C81+C188+C371+C612</f>
        <v>8754</v>
      </c>
      <c r="D9" s="11">
        <f>+D22+D81+D188+D371+D612</f>
        <v>8461</v>
      </c>
      <c r="E9" s="11">
        <f>+E22+E81+E188+E371+E612</f>
        <v>8897</v>
      </c>
      <c r="F9" s="11">
        <f>+F22+F81+F188+F371+F612</f>
        <v>9153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1.6335389536212018E-2</v>
      </c>
      <c r="L9" s="12">
        <f t="shared" si="0"/>
        <v>8.1787022810542495E-2</v>
      </c>
      <c r="M9" s="12">
        <f t="shared" ref="M9:N14" si="1">+IF(OR(AND(G9=""),(K9="")),"",G9*K9)</f>
        <v>1.6335389536212018E-2</v>
      </c>
      <c r="N9" s="12">
        <f t="shared" si="1"/>
        <v>8.1787022810542495E-2</v>
      </c>
    </row>
    <row r="10" spans="1:14" x14ac:dyDescent="0.2">
      <c r="A10" s="27"/>
      <c r="B10" s="23" t="s">
        <v>8</v>
      </c>
      <c r="C10" s="20">
        <f>+C22</f>
        <v>38</v>
      </c>
      <c r="D10" s="13">
        <f>+D22</f>
        <v>42</v>
      </c>
      <c r="E10" s="13">
        <f>+E22</f>
        <v>24</v>
      </c>
      <c r="F10" s="13">
        <f>+F22</f>
        <v>39</v>
      </c>
      <c r="G10" s="14">
        <f t="shared" ref="G10:J14" si="2">+C10/C$9</f>
        <v>4.340872743888508E-3</v>
      </c>
      <c r="H10" s="14">
        <f t="shared" si="2"/>
        <v>4.963952251506914E-3</v>
      </c>
      <c r="I10" s="14">
        <f t="shared" si="2"/>
        <v>2.6975384961222884E-3</v>
      </c>
      <c r="J10" s="14">
        <f t="shared" si="2"/>
        <v>4.2608980662078005E-3</v>
      </c>
      <c r="K10" s="14">
        <f t="shared" si="0"/>
        <v>-0.36842105263157893</v>
      </c>
      <c r="L10" s="14">
        <f t="shared" si="0"/>
        <v>-7.1428571428571425E-2</v>
      </c>
      <c r="M10" s="14">
        <f t="shared" si="1"/>
        <v>-1.5992689056431345E-3</v>
      </c>
      <c r="N10" s="15">
        <f t="shared" si="1"/>
        <v>-3.5456801796477955E-4</v>
      </c>
    </row>
    <row r="11" spans="1:14" ht="27" customHeight="1" x14ac:dyDescent="0.2">
      <c r="A11" s="27"/>
      <c r="B11" s="24" t="s">
        <v>9</v>
      </c>
      <c r="C11" s="21">
        <f>+C81</f>
        <v>1298</v>
      </c>
      <c r="D11" s="7">
        <f>+D81</f>
        <v>921</v>
      </c>
      <c r="E11" s="7">
        <f>+E81</f>
        <v>1360</v>
      </c>
      <c r="F11" s="7">
        <f>+F81</f>
        <v>1167</v>
      </c>
      <c r="G11" s="8">
        <f t="shared" si="2"/>
        <v>0.14827507425177061</v>
      </c>
      <c r="H11" s="8">
        <f t="shared" si="2"/>
        <v>0.10885238151518734</v>
      </c>
      <c r="I11" s="8">
        <f t="shared" si="2"/>
        <v>0.15286051478026302</v>
      </c>
      <c r="J11" s="8">
        <f t="shared" si="2"/>
        <v>0.12749918059652574</v>
      </c>
      <c r="K11" s="8">
        <f t="shared" si="0"/>
        <v>4.7765793528505393E-2</v>
      </c>
      <c r="L11" s="8">
        <f t="shared" si="0"/>
        <v>0.26710097719869708</v>
      </c>
      <c r="M11" s="8">
        <f t="shared" si="1"/>
        <v>7.0824765821338809E-3</v>
      </c>
      <c r="N11" s="16">
        <f t="shared" si="1"/>
        <v>2.9074577473111929E-2</v>
      </c>
    </row>
    <row r="12" spans="1:14" ht="25.5" x14ac:dyDescent="0.2">
      <c r="A12" s="27"/>
      <c r="B12" s="24" t="s">
        <v>10</v>
      </c>
      <c r="C12" s="21">
        <f>+C188</f>
        <v>1831</v>
      </c>
      <c r="D12" s="7">
        <f>+D188</f>
        <v>1642</v>
      </c>
      <c r="E12" s="7">
        <f>+E188</f>
        <v>2163</v>
      </c>
      <c r="F12" s="7">
        <f>+F188</f>
        <v>2292</v>
      </c>
      <c r="G12" s="8">
        <f t="shared" si="2"/>
        <v>0.20916152615946995</v>
      </c>
      <c r="H12" s="8">
        <f t="shared" si="2"/>
        <v>0.19406689516605602</v>
      </c>
      <c r="I12" s="8">
        <f t="shared" si="2"/>
        <v>0.24311565696302123</v>
      </c>
      <c r="J12" s="8">
        <f t="shared" si="2"/>
        <v>0.25040970173713539</v>
      </c>
      <c r="K12" s="8">
        <f t="shared" si="0"/>
        <v>0.1813216821409066</v>
      </c>
      <c r="L12" s="8">
        <f t="shared" si="0"/>
        <v>0.39585870889159563</v>
      </c>
      <c r="M12" s="8">
        <f t="shared" si="1"/>
        <v>3.7925519762394333E-2</v>
      </c>
      <c r="N12" s="16">
        <f t="shared" si="1"/>
        <v>7.6823070559035575E-2</v>
      </c>
    </row>
    <row r="13" spans="1:14" ht="25.5" customHeight="1" x14ac:dyDescent="0.2">
      <c r="A13" s="27"/>
      <c r="B13" s="24" t="s">
        <v>11</v>
      </c>
      <c r="C13" s="21">
        <f>+C371</f>
        <v>4874</v>
      </c>
      <c r="D13" s="7">
        <f>+D371</f>
        <v>4681</v>
      </c>
      <c r="E13" s="7">
        <f>+E371</f>
        <v>4062</v>
      </c>
      <c r="F13" s="7">
        <f>+F371</f>
        <v>3791</v>
      </c>
      <c r="G13" s="8">
        <f t="shared" si="2"/>
        <v>0.55677404615033133</v>
      </c>
      <c r="H13" s="8">
        <f t="shared" si="2"/>
        <v>0.55324429736437775</v>
      </c>
      <c r="I13" s="8">
        <f t="shared" si="2"/>
        <v>0.45655839046869734</v>
      </c>
      <c r="J13" s="8">
        <f t="shared" si="2"/>
        <v>0.41418114279471213</v>
      </c>
      <c r="K13" s="8">
        <f t="shared" si="0"/>
        <v>-0.16659827656955273</v>
      </c>
      <c r="L13" s="8">
        <f t="shared" si="0"/>
        <v>-0.19013031403546252</v>
      </c>
      <c r="M13" s="8">
        <f t="shared" si="1"/>
        <v>-9.2757596527301811E-2</v>
      </c>
      <c r="N13" s="16">
        <f t="shared" si="1"/>
        <v>-0.10518851199621795</v>
      </c>
    </row>
    <row r="14" spans="1:14" ht="15.75" thickBot="1" x14ac:dyDescent="0.25">
      <c r="A14" s="27"/>
      <c r="B14" s="25" t="s">
        <v>12</v>
      </c>
      <c r="C14" s="22">
        <f>+C612</f>
        <v>713</v>
      </c>
      <c r="D14" s="17">
        <f>+D612</f>
        <v>1175</v>
      </c>
      <c r="E14" s="17">
        <f>+E612</f>
        <v>1288</v>
      </c>
      <c r="F14" s="17">
        <f>+F612</f>
        <v>1864</v>
      </c>
      <c r="G14" s="18">
        <f t="shared" si="2"/>
        <v>8.1448480694539638E-2</v>
      </c>
      <c r="H14" s="18">
        <f t="shared" si="2"/>
        <v>0.13887247370287201</v>
      </c>
      <c r="I14" s="18">
        <f t="shared" si="2"/>
        <v>0.14476789929189615</v>
      </c>
      <c r="J14" s="18">
        <f t="shared" si="2"/>
        <v>0.20364907680541899</v>
      </c>
      <c r="K14" s="18">
        <f t="shared" si="0"/>
        <v>0.80645161290322576</v>
      </c>
      <c r="L14" s="18">
        <f t="shared" si="0"/>
        <v>0.58638297872340428</v>
      </c>
      <c r="M14" s="18">
        <f t="shared" si="1"/>
        <v>6.5684258624628733E-2</v>
      </c>
      <c r="N14" s="19">
        <f t="shared" si="1"/>
        <v>8.1432454792577713E-2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38</v>
      </c>
      <c r="D22" s="11">
        <f>SUM(D23:D73)</f>
        <v>42</v>
      </c>
      <c r="E22" s="11">
        <f>SUM(E23:E73)</f>
        <v>24</v>
      </c>
      <c r="F22" s="11">
        <f>SUM(F23:F73)</f>
        <v>39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-0.36842105263157893</v>
      </c>
      <c r="L22" s="12">
        <f>+IF(AND(D22=0,F22=0),"",IF(D22=0,1,IF(F22=0,-1,(F22-D22)/D22)))</f>
        <v>-7.1428571428571425E-2</v>
      </c>
      <c r="M22" s="12">
        <f t="shared" ref="M22:M53" si="7">+IF(OR(AND(G22=""),(K22="")),"",G22*K22)</f>
        <v>-0.36842105263157893</v>
      </c>
      <c r="N22" s="12">
        <f t="shared" ref="N22:N53" si="8">+IF(OR(AND(H22=""),(L22="")),"",H22*L22)</f>
        <v>-7.1428571428571425E-2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7</v>
      </c>
      <c r="D24" s="7">
        <v>3</v>
      </c>
      <c r="E24" s="7">
        <v>1</v>
      </c>
      <c r="F24" s="7">
        <v>1</v>
      </c>
      <c r="G24" s="8">
        <f t="shared" si="3"/>
        <v>0.18421052631578946</v>
      </c>
      <c r="H24" s="8">
        <f t="shared" si="4"/>
        <v>7.1428571428571425E-2</v>
      </c>
      <c r="I24" s="8">
        <f t="shared" si="5"/>
        <v>4.1666666666666664E-2</v>
      </c>
      <c r="J24" s="8">
        <f t="shared" si="6"/>
        <v>2.564102564102564E-2</v>
      </c>
      <c r="K24" s="8">
        <f t="shared" si="9"/>
        <v>-0.8571428571428571</v>
      </c>
      <c r="L24" s="8">
        <f t="shared" si="10"/>
        <v>-0.66666666666666663</v>
      </c>
      <c r="M24" s="8">
        <f t="shared" si="7"/>
        <v>-0.15789473684210525</v>
      </c>
      <c r="N24" s="16">
        <f t="shared" si="8"/>
        <v>-4.7619047619047616E-2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2.3809523809523808E-2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6">
        <f t="shared" si="8"/>
        <v>-2.3809523809523808E-2</v>
      </c>
    </row>
    <row r="29" spans="1:14" ht="25.5" x14ac:dyDescent="0.2">
      <c r="A29" s="27"/>
      <c r="B29" s="24" t="s">
        <v>22</v>
      </c>
      <c r="C29" s="21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2.3809523809523808E-2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-2.3809523809523808E-2</v>
      </c>
    </row>
    <row r="30" spans="1:14" x14ac:dyDescent="0.2">
      <c r="A30" s="27"/>
      <c r="B30" s="24" t="s">
        <v>23</v>
      </c>
      <c r="C30" s="21">
        <v>1</v>
      </c>
      <c r="D30" s="7">
        <v>0</v>
      </c>
      <c r="E30" s="7">
        <v>1</v>
      </c>
      <c r="F30" s="7">
        <v>0</v>
      </c>
      <c r="G30" s="8">
        <f t="shared" si="3"/>
        <v>2.6315789473684209E-2</v>
      </c>
      <c r="H30" s="8" t="str">
        <f t="shared" si="4"/>
        <v/>
      </c>
      <c r="I30" s="8">
        <f t="shared" si="5"/>
        <v>4.1666666666666664E-2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1</v>
      </c>
      <c r="E32" s="7">
        <v>1</v>
      </c>
      <c r="F32" s="7">
        <v>0</v>
      </c>
      <c r="G32" s="8" t="str">
        <f t="shared" si="3"/>
        <v/>
      </c>
      <c r="H32" s="8">
        <f t="shared" si="4"/>
        <v>2.3809523809523808E-2</v>
      </c>
      <c r="I32" s="8">
        <f t="shared" si="5"/>
        <v>4.1666666666666664E-2</v>
      </c>
      <c r="J32" s="8" t="str">
        <f t="shared" si="6"/>
        <v/>
      </c>
      <c r="K32" s="8">
        <f t="shared" si="9"/>
        <v>1</v>
      </c>
      <c r="L32" s="8">
        <f t="shared" si="10"/>
        <v>-1</v>
      </c>
      <c r="M32" s="8" t="str">
        <f t="shared" si="7"/>
        <v/>
      </c>
      <c r="N32" s="16">
        <f t="shared" si="8"/>
        <v>-2.3809523809523808E-2</v>
      </c>
    </row>
    <row r="33" spans="1:14" x14ac:dyDescent="0.2">
      <c r="A33" s="27"/>
      <c r="B33" s="24" t="s">
        <v>26</v>
      </c>
      <c r="C33" s="21">
        <v>6</v>
      </c>
      <c r="D33" s="7">
        <v>3</v>
      </c>
      <c r="E33" s="7">
        <v>2</v>
      </c>
      <c r="F33" s="7">
        <v>5</v>
      </c>
      <c r="G33" s="8">
        <f t="shared" si="3"/>
        <v>0.15789473684210525</v>
      </c>
      <c r="H33" s="8">
        <f t="shared" si="4"/>
        <v>7.1428571428571425E-2</v>
      </c>
      <c r="I33" s="8">
        <f t="shared" si="5"/>
        <v>8.3333333333333329E-2</v>
      </c>
      <c r="J33" s="8">
        <f t="shared" si="6"/>
        <v>0.12820512820512819</v>
      </c>
      <c r="K33" s="8">
        <f t="shared" si="9"/>
        <v>-0.66666666666666663</v>
      </c>
      <c r="L33" s="8">
        <f t="shared" si="10"/>
        <v>0.66666666666666663</v>
      </c>
      <c r="M33" s="8">
        <f t="shared" si="7"/>
        <v>-0.10526315789473684</v>
      </c>
      <c r="N33" s="16">
        <f t="shared" si="8"/>
        <v>4.7619047619047616E-2</v>
      </c>
    </row>
    <row r="34" spans="1:14" ht="25.5" x14ac:dyDescent="0.2">
      <c r="A34" s="27"/>
      <c r="B34" s="24" t="s">
        <v>27</v>
      </c>
      <c r="C34" s="21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2.3809523809523808E-2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16">
        <f t="shared" si="8"/>
        <v>-2.3809523809523808E-2</v>
      </c>
    </row>
    <row r="35" spans="1:14" x14ac:dyDescent="0.2">
      <c r="A35" s="27"/>
      <c r="B35" s="24" t="s">
        <v>28</v>
      </c>
      <c r="C35" s="21">
        <v>0</v>
      </c>
      <c r="D35" s="7">
        <v>1</v>
      </c>
      <c r="E35" s="7">
        <v>0</v>
      </c>
      <c r="F35" s="7">
        <v>0</v>
      </c>
      <c r="G35" s="8" t="str">
        <f t="shared" si="3"/>
        <v/>
      </c>
      <c r="H35" s="8">
        <f t="shared" si="4"/>
        <v>2.3809523809523808E-2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16">
        <f t="shared" si="8"/>
        <v>-2.3809523809523808E-2</v>
      </c>
    </row>
    <row r="36" spans="1:14" x14ac:dyDescent="0.2">
      <c r="A36" s="27"/>
      <c r="B36" s="24" t="s">
        <v>29</v>
      </c>
      <c r="C36" s="21">
        <v>1</v>
      </c>
      <c r="D36" s="7">
        <v>2</v>
      </c>
      <c r="E36" s="7">
        <v>0</v>
      </c>
      <c r="F36" s="7">
        <v>0</v>
      </c>
      <c r="G36" s="8">
        <f t="shared" si="3"/>
        <v>2.6315789473684209E-2</v>
      </c>
      <c r="H36" s="8">
        <f t="shared" si="4"/>
        <v>4.7619047619047616E-2</v>
      </c>
      <c r="I36" s="8" t="str">
        <f t="shared" si="5"/>
        <v/>
      </c>
      <c r="J36" s="8" t="str">
        <f t="shared" si="6"/>
        <v/>
      </c>
      <c r="K36" s="8">
        <f t="shared" si="9"/>
        <v>-1</v>
      </c>
      <c r="L36" s="8">
        <f t="shared" si="10"/>
        <v>-1</v>
      </c>
      <c r="M36" s="8">
        <f t="shared" si="7"/>
        <v>-2.6315789473684209E-2</v>
      </c>
      <c r="N36" s="16">
        <f t="shared" si="8"/>
        <v>-4.7619047619047616E-2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3</v>
      </c>
      <c r="E39" s="7">
        <v>0</v>
      </c>
      <c r="F39" s="7">
        <v>1</v>
      </c>
      <c r="G39" s="8">
        <f t="shared" si="3"/>
        <v>2.6315789473684209E-2</v>
      </c>
      <c r="H39" s="8">
        <f t="shared" si="4"/>
        <v>7.1428571428571425E-2</v>
      </c>
      <c r="I39" s="8" t="str">
        <f t="shared" si="5"/>
        <v/>
      </c>
      <c r="J39" s="8">
        <f t="shared" si="6"/>
        <v>2.564102564102564E-2</v>
      </c>
      <c r="K39" s="8">
        <f t="shared" si="9"/>
        <v>-1</v>
      </c>
      <c r="L39" s="8">
        <f t="shared" si="10"/>
        <v>-0.66666666666666663</v>
      </c>
      <c r="M39" s="8">
        <f t="shared" si="7"/>
        <v>-2.6315789473684209E-2</v>
      </c>
      <c r="N39" s="16">
        <f t="shared" si="8"/>
        <v>-4.7619047619047616E-2</v>
      </c>
    </row>
    <row r="40" spans="1:14" ht="25.5" x14ac:dyDescent="0.2">
      <c r="A40" s="27"/>
      <c r="B40" s="24" t="s">
        <v>33</v>
      </c>
      <c r="C40" s="21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2.3809523809523808E-2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16">
        <f t="shared" si="8"/>
        <v>-2.3809523809523808E-2</v>
      </c>
    </row>
    <row r="41" spans="1:14" ht="25.5" x14ac:dyDescent="0.2">
      <c r="A41" s="27"/>
      <c r="B41" s="24" t="s">
        <v>34</v>
      </c>
      <c r="C41" s="21">
        <v>1</v>
      </c>
      <c r="D41" s="7">
        <v>2</v>
      </c>
      <c r="E41" s="7">
        <v>0</v>
      </c>
      <c r="F41" s="7">
        <v>0</v>
      </c>
      <c r="G41" s="8">
        <f t="shared" si="3"/>
        <v>2.6315789473684209E-2</v>
      </c>
      <c r="H41" s="8">
        <f t="shared" si="4"/>
        <v>4.7619047619047616E-2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-2.6315789473684209E-2</v>
      </c>
      <c r="N41" s="16">
        <f t="shared" si="8"/>
        <v>-4.7619047619047616E-2</v>
      </c>
    </row>
    <row r="42" spans="1:14" x14ac:dyDescent="0.2">
      <c r="A42" s="27"/>
      <c r="B42" s="24" t="s">
        <v>35</v>
      </c>
      <c r="C42" s="21">
        <v>3</v>
      </c>
      <c r="D42" s="7">
        <v>8</v>
      </c>
      <c r="E42" s="7">
        <v>1</v>
      </c>
      <c r="F42" s="7">
        <v>0</v>
      </c>
      <c r="G42" s="8">
        <f t="shared" si="3"/>
        <v>7.8947368421052627E-2</v>
      </c>
      <c r="H42" s="8">
        <f t="shared" si="4"/>
        <v>0.19047619047619047</v>
      </c>
      <c r="I42" s="8">
        <f t="shared" si="5"/>
        <v>4.1666666666666664E-2</v>
      </c>
      <c r="J42" s="8" t="str">
        <f t="shared" si="6"/>
        <v/>
      </c>
      <c r="K42" s="8">
        <f t="shared" si="9"/>
        <v>-0.66666666666666663</v>
      </c>
      <c r="L42" s="8">
        <f t="shared" si="10"/>
        <v>-1</v>
      </c>
      <c r="M42" s="8">
        <f t="shared" si="7"/>
        <v>-5.2631578947368418E-2</v>
      </c>
      <c r="N42" s="16">
        <f t="shared" si="8"/>
        <v>-0.19047619047619047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3</v>
      </c>
      <c r="D47" s="7">
        <v>0</v>
      </c>
      <c r="E47" s="7">
        <v>0</v>
      </c>
      <c r="F47" s="7">
        <v>0</v>
      </c>
      <c r="G47" s="8">
        <f t="shared" si="3"/>
        <v>7.8947368421052627E-2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-7.8947368421052627E-2</v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6</v>
      </c>
      <c r="D48" s="7">
        <v>1</v>
      </c>
      <c r="E48" s="7">
        <v>1</v>
      </c>
      <c r="F48" s="7">
        <v>0</v>
      </c>
      <c r="G48" s="8">
        <f t="shared" si="3"/>
        <v>0.15789473684210525</v>
      </c>
      <c r="H48" s="8">
        <f t="shared" si="4"/>
        <v>2.3809523809523808E-2</v>
      </c>
      <c r="I48" s="8">
        <f t="shared" si="5"/>
        <v>4.1666666666666664E-2</v>
      </c>
      <c r="J48" s="8" t="str">
        <f t="shared" si="6"/>
        <v/>
      </c>
      <c r="K48" s="8">
        <f t="shared" si="9"/>
        <v>-0.83333333333333337</v>
      </c>
      <c r="L48" s="8">
        <f t="shared" si="10"/>
        <v>-1</v>
      </c>
      <c r="M48" s="8">
        <f t="shared" si="7"/>
        <v>-0.13157894736842105</v>
      </c>
      <c r="N48" s="16">
        <f t="shared" si="8"/>
        <v>-2.3809523809523808E-2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3</v>
      </c>
      <c r="E52" s="7">
        <v>2</v>
      </c>
      <c r="F52" s="7">
        <v>1</v>
      </c>
      <c r="G52" s="8" t="str">
        <f t="shared" si="3"/>
        <v/>
      </c>
      <c r="H52" s="8">
        <f t="shared" si="4"/>
        <v>7.1428571428571425E-2</v>
      </c>
      <c r="I52" s="8">
        <f t="shared" si="5"/>
        <v>8.3333333333333329E-2</v>
      </c>
      <c r="J52" s="8">
        <f t="shared" si="6"/>
        <v>2.564102564102564E-2</v>
      </c>
      <c r="K52" s="8">
        <f t="shared" si="9"/>
        <v>1</v>
      </c>
      <c r="L52" s="8">
        <f t="shared" si="10"/>
        <v>-0.66666666666666663</v>
      </c>
      <c r="M52" s="8" t="str">
        <f t="shared" si="7"/>
        <v/>
      </c>
      <c r="N52" s="16">
        <f t="shared" si="8"/>
        <v>-4.7619047619047616E-2</v>
      </c>
    </row>
    <row r="53" spans="1:14" x14ac:dyDescent="0.2">
      <c r="A53" s="27"/>
      <c r="B53" s="24" t="s">
        <v>46</v>
      </c>
      <c r="C53" s="21">
        <v>2</v>
      </c>
      <c r="D53" s="7">
        <v>6</v>
      </c>
      <c r="E53" s="7">
        <v>1</v>
      </c>
      <c r="F53" s="7">
        <v>1</v>
      </c>
      <c r="G53" s="8">
        <f t="shared" si="3"/>
        <v>5.2631578947368418E-2</v>
      </c>
      <c r="H53" s="8">
        <f t="shared" si="4"/>
        <v>0.14285714285714285</v>
      </c>
      <c r="I53" s="8">
        <f t="shared" si="5"/>
        <v>4.1666666666666664E-2</v>
      </c>
      <c r="J53" s="8">
        <f t="shared" si="6"/>
        <v>2.564102564102564E-2</v>
      </c>
      <c r="K53" s="8">
        <f t="shared" si="9"/>
        <v>-0.5</v>
      </c>
      <c r="L53" s="8">
        <f t="shared" si="10"/>
        <v>-0.83333333333333337</v>
      </c>
      <c r="M53" s="8">
        <f t="shared" si="7"/>
        <v>-2.6315789473684209E-2</v>
      </c>
      <c r="N53" s="16">
        <f t="shared" si="8"/>
        <v>-0.11904761904761904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1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>
        <f t="shared" ref="I54:I73" si="13">+IF(E54=0,"",E54/E$22)</f>
        <v>4.1666666666666664E-2</v>
      </c>
      <c r="J54" s="8" t="str">
        <f t="shared" ref="J54:J73" si="14">+IF(F54=0,"",F54/F$22)</f>
        <v/>
      </c>
      <c r="K54" s="8">
        <f t="shared" si="9"/>
        <v>1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1</v>
      </c>
      <c r="D56" s="7">
        <v>1</v>
      </c>
      <c r="E56" s="7">
        <v>0</v>
      </c>
      <c r="F56" s="7">
        <v>0</v>
      </c>
      <c r="G56" s="8">
        <f t="shared" si="11"/>
        <v>2.6315789473684209E-2</v>
      </c>
      <c r="H56" s="8">
        <f t="shared" si="12"/>
        <v>2.3809523809523808E-2</v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>
        <f t="shared" si="18"/>
        <v>-1</v>
      </c>
      <c r="M56" s="8">
        <f t="shared" si="15"/>
        <v>-2.6315789473684209E-2</v>
      </c>
      <c r="N56" s="16">
        <f t="shared" si="16"/>
        <v>-2.3809523809523808E-2</v>
      </c>
    </row>
    <row r="57" spans="1:14" x14ac:dyDescent="0.2">
      <c r="A57" s="27"/>
      <c r="B57" s="24" t="s">
        <v>50</v>
      </c>
      <c r="C57" s="21">
        <v>2</v>
      </c>
      <c r="D57" s="7">
        <v>1</v>
      </c>
      <c r="E57" s="7">
        <v>0</v>
      </c>
      <c r="F57" s="7">
        <v>1</v>
      </c>
      <c r="G57" s="8">
        <f t="shared" si="11"/>
        <v>5.2631578947368418E-2</v>
      </c>
      <c r="H57" s="8">
        <f t="shared" si="12"/>
        <v>2.3809523809523808E-2</v>
      </c>
      <c r="I57" s="8" t="str">
        <f t="shared" si="13"/>
        <v/>
      </c>
      <c r="J57" s="8">
        <f t="shared" si="14"/>
        <v>2.564102564102564E-2</v>
      </c>
      <c r="K57" s="8">
        <f t="shared" si="17"/>
        <v>-1</v>
      </c>
      <c r="L57" s="8">
        <f t="shared" si="18"/>
        <v>0</v>
      </c>
      <c r="M57" s="8">
        <f t="shared" si="15"/>
        <v>-5.2631578947368418E-2</v>
      </c>
      <c r="N57" s="16">
        <f t="shared" si="16"/>
        <v>0</v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5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0.12820512820512819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1</v>
      </c>
      <c r="D59" s="7">
        <v>0</v>
      </c>
      <c r="E59" s="7">
        <v>0</v>
      </c>
      <c r="F59" s="7">
        <v>1</v>
      </c>
      <c r="G59" s="8">
        <f t="shared" si="11"/>
        <v>2.6315789473684209E-2</v>
      </c>
      <c r="H59" s="8" t="str">
        <f t="shared" si="12"/>
        <v/>
      </c>
      <c r="I59" s="8" t="str">
        <f t="shared" si="13"/>
        <v/>
      </c>
      <c r="J59" s="8">
        <f t="shared" si="14"/>
        <v>2.564102564102564E-2</v>
      </c>
      <c r="K59" s="8">
        <f t="shared" si="17"/>
        <v>-1</v>
      </c>
      <c r="L59" s="8">
        <f t="shared" si="18"/>
        <v>1</v>
      </c>
      <c r="M59" s="8">
        <f t="shared" si="15"/>
        <v>-2.6315789473684209E-2</v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3</v>
      </c>
      <c r="F62" s="7">
        <v>4</v>
      </c>
      <c r="G62" s="8" t="str">
        <f t="shared" si="11"/>
        <v/>
      </c>
      <c r="H62" s="8" t="str">
        <f t="shared" si="12"/>
        <v/>
      </c>
      <c r="I62" s="8">
        <f t="shared" si="13"/>
        <v>0.125</v>
      </c>
      <c r="J62" s="8">
        <f t="shared" si="14"/>
        <v>0.10256410256410256</v>
      </c>
      <c r="K62" s="8">
        <f t="shared" si="17"/>
        <v>1</v>
      </c>
      <c r="L62" s="8">
        <f t="shared" si="18"/>
        <v>1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2</v>
      </c>
      <c r="E64" s="7">
        <v>2</v>
      </c>
      <c r="F64" s="7">
        <v>2</v>
      </c>
      <c r="G64" s="8" t="str">
        <f t="shared" si="11"/>
        <v/>
      </c>
      <c r="H64" s="8">
        <f t="shared" si="12"/>
        <v>4.7619047619047616E-2</v>
      </c>
      <c r="I64" s="8">
        <f t="shared" si="13"/>
        <v>8.3333333333333329E-2</v>
      </c>
      <c r="J64" s="8">
        <f t="shared" si="14"/>
        <v>5.128205128205128E-2</v>
      </c>
      <c r="K64" s="8">
        <f t="shared" si="17"/>
        <v>1</v>
      </c>
      <c r="L64" s="8">
        <f t="shared" si="18"/>
        <v>0</v>
      </c>
      <c r="M64" s="8" t="str">
        <f t="shared" si="15"/>
        <v/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2.564102564102564E-2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1</v>
      </c>
      <c r="D67" s="7">
        <v>0</v>
      </c>
      <c r="E67" s="7">
        <v>7</v>
      </c>
      <c r="F67" s="7">
        <v>14</v>
      </c>
      <c r="G67" s="8">
        <f t="shared" si="11"/>
        <v>2.6315789473684209E-2</v>
      </c>
      <c r="H67" s="8" t="str">
        <f t="shared" si="12"/>
        <v/>
      </c>
      <c r="I67" s="8">
        <f t="shared" si="13"/>
        <v>0.29166666666666669</v>
      </c>
      <c r="J67" s="8">
        <f t="shared" si="14"/>
        <v>0.35897435897435898</v>
      </c>
      <c r="K67" s="8">
        <f t="shared" si="17"/>
        <v>6</v>
      </c>
      <c r="L67" s="8">
        <f t="shared" si="18"/>
        <v>1</v>
      </c>
      <c r="M67" s="8">
        <f t="shared" si="15"/>
        <v>0.15789473684210525</v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1</v>
      </c>
      <c r="E68" s="7">
        <v>0</v>
      </c>
      <c r="F68" s="7">
        <v>0</v>
      </c>
      <c r="G68" s="8" t="str">
        <f t="shared" si="11"/>
        <v/>
      </c>
      <c r="H68" s="8">
        <f t="shared" si="12"/>
        <v>2.3809523809523808E-2</v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>
        <f t="shared" si="18"/>
        <v>-1</v>
      </c>
      <c r="M68" s="8" t="str">
        <f t="shared" si="15"/>
        <v/>
      </c>
      <c r="N68" s="16">
        <f t="shared" si="16"/>
        <v>-2.3809523809523808E-2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0</v>
      </c>
      <c r="E70" s="7">
        <v>0</v>
      </c>
      <c r="F70" s="7">
        <v>1</v>
      </c>
      <c r="G70" s="8">
        <f t="shared" si="11"/>
        <v>2.6315789473684209E-2</v>
      </c>
      <c r="H70" s="8" t="str">
        <f t="shared" si="12"/>
        <v/>
      </c>
      <c r="I70" s="8" t="str">
        <f t="shared" si="13"/>
        <v/>
      </c>
      <c r="J70" s="8">
        <f t="shared" si="14"/>
        <v>2.564102564102564E-2</v>
      </c>
      <c r="K70" s="8">
        <f t="shared" si="17"/>
        <v>-1</v>
      </c>
      <c r="L70" s="8">
        <f t="shared" si="18"/>
        <v>1</v>
      </c>
      <c r="M70" s="8">
        <f t="shared" si="15"/>
        <v>-2.6315789473684209E-2</v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2.564102564102564E-2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1</v>
      </c>
      <c r="D72" s="7">
        <v>0</v>
      </c>
      <c r="E72" s="7">
        <v>0</v>
      </c>
      <c r="F72" s="7">
        <v>0</v>
      </c>
      <c r="G72" s="8">
        <f t="shared" si="11"/>
        <v>2.6315789473684209E-2</v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 t="str">
        <f t="shared" si="18"/>
        <v xml:space="preserve"> </v>
      </c>
      <c r="M72" s="8">
        <f t="shared" si="15"/>
        <v>-2.6315789473684209E-2</v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1</v>
      </c>
      <c r="F73" s="17">
        <v>0</v>
      </c>
      <c r="G73" s="18" t="str">
        <f t="shared" si="11"/>
        <v/>
      </c>
      <c r="H73" s="18" t="str">
        <f t="shared" si="12"/>
        <v/>
      </c>
      <c r="I73" s="18">
        <f t="shared" si="13"/>
        <v>4.1666666666666664E-2</v>
      </c>
      <c r="J73" s="18" t="str">
        <f t="shared" si="14"/>
        <v/>
      </c>
      <c r="K73" s="18">
        <f t="shared" si="17"/>
        <v>1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1298</v>
      </c>
      <c r="D81" s="11">
        <f>SUM(D82:D180)</f>
        <v>921</v>
      </c>
      <c r="E81" s="11">
        <f>SUM(E82:E180)</f>
        <v>1360</v>
      </c>
      <c r="F81" s="11">
        <f>SUM(F82:F180)</f>
        <v>1167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4.7765793528505393E-2</v>
      </c>
      <c r="L81" s="12">
        <f>+IF(AND(D81=0,F81=0),"",IF(D81=0,1,IF(F81=0,-1,(F81-D81)/D81)))</f>
        <v>0.26710097719869708</v>
      </c>
      <c r="M81" s="12">
        <f t="shared" ref="M81:M112" si="23">+IF(OR(AND(G81=""),(K81="")),"",G81*K81)</f>
        <v>4.7765793528505393E-2</v>
      </c>
      <c r="N81" s="12">
        <f t="shared" ref="N81:N112" si="24">+IF(OR(AND(H81=""),(L81="")),"",H81*L81)</f>
        <v>0.26710097719869708</v>
      </c>
    </row>
    <row r="82" spans="1:14" x14ac:dyDescent="0.2">
      <c r="A82" s="27"/>
      <c r="B82" s="23" t="s">
        <v>67</v>
      </c>
      <c r="C82" s="20">
        <v>13</v>
      </c>
      <c r="D82" s="13">
        <v>18</v>
      </c>
      <c r="E82" s="13">
        <v>6</v>
      </c>
      <c r="F82" s="13">
        <v>3</v>
      </c>
      <c r="G82" s="14">
        <f t="shared" si="19"/>
        <v>1.0015408320493066E-2</v>
      </c>
      <c r="H82" s="14">
        <f t="shared" si="20"/>
        <v>1.9543973941368076E-2</v>
      </c>
      <c r="I82" s="14">
        <f t="shared" si="21"/>
        <v>4.4117647058823529E-3</v>
      </c>
      <c r="J82" s="14">
        <f t="shared" si="22"/>
        <v>2.5706940874035988E-3</v>
      </c>
      <c r="K82" s="14">
        <f t="shared" ref="K82:K113" si="25">+IF(AND(C82=0,E82=0)," ",IF(C82=0,1,IF(E82=0,-1,(E82-C82)/C82)))</f>
        <v>-0.53846153846153844</v>
      </c>
      <c r="L82" s="14">
        <f t="shared" ref="L82:L113" si="26">+IF(AND(D82=0,F82=0)," ",IF(D82=0,1,IF(F82=0,-1,(F82-D82)/D82)))</f>
        <v>-0.83333333333333337</v>
      </c>
      <c r="M82" s="14">
        <f t="shared" si="23"/>
        <v>-5.392912172573189E-3</v>
      </c>
      <c r="N82" s="15">
        <f t="shared" si="24"/>
        <v>-1.6286644951140065E-2</v>
      </c>
    </row>
    <row r="83" spans="1:14" ht="26.25" customHeight="1" x14ac:dyDescent="0.2">
      <c r="A83" s="27"/>
      <c r="B83" s="24" t="s">
        <v>68</v>
      </c>
      <c r="C83" s="21">
        <v>1</v>
      </c>
      <c r="D83" s="7">
        <v>2</v>
      </c>
      <c r="E83" s="7">
        <v>3</v>
      </c>
      <c r="F83" s="7">
        <v>0</v>
      </c>
      <c r="G83" s="8">
        <f t="shared" si="19"/>
        <v>7.7041602465331282E-4</v>
      </c>
      <c r="H83" s="8">
        <f t="shared" si="20"/>
        <v>2.1715526601520088E-3</v>
      </c>
      <c r="I83" s="8">
        <f t="shared" si="21"/>
        <v>2.2058823529411764E-3</v>
      </c>
      <c r="J83" s="8" t="str">
        <f t="shared" si="22"/>
        <v/>
      </c>
      <c r="K83" s="8">
        <f t="shared" si="25"/>
        <v>2</v>
      </c>
      <c r="L83" s="8">
        <f t="shared" si="26"/>
        <v>-1</v>
      </c>
      <c r="M83" s="8">
        <f t="shared" si="23"/>
        <v>1.5408320493066256E-3</v>
      </c>
      <c r="N83" s="16">
        <f t="shared" si="24"/>
        <v>-2.1715526601520088E-3</v>
      </c>
    </row>
    <row r="84" spans="1:14" x14ac:dyDescent="0.2">
      <c r="A84" s="27"/>
      <c r="B84" s="24" t="s">
        <v>69</v>
      </c>
      <c r="C84" s="21">
        <v>4</v>
      </c>
      <c r="D84" s="7">
        <v>2</v>
      </c>
      <c r="E84" s="7">
        <v>0</v>
      </c>
      <c r="F84" s="7">
        <v>0</v>
      </c>
      <c r="G84" s="8">
        <f t="shared" si="19"/>
        <v>3.0816640986132513E-3</v>
      </c>
      <c r="H84" s="8">
        <f t="shared" si="20"/>
        <v>2.1715526601520088E-3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-3.0816640986132513E-3</v>
      </c>
      <c r="N84" s="16">
        <f t="shared" si="24"/>
        <v>-2.1715526601520088E-3</v>
      </c>
    </row>
    <row r="85" spans="1:14" x14ac:dyDescent="0.2">
      <c r="A85" s="27"/>
      <c r="B85" s="24" t="s">
        <v>70</v>
      </c>
      <c r="C85" s="21">
        <v>40</v>
      </c>
      <c r="D85" s="7">
        <v>20</v>
      </c>
      <c r="E85" s="7">
        <v>56</v>
      </c>
      <c r="F85" s="7">
        <v>19</v>
      </c>
      <c r="G85" s="8">
        <f t="shared" si="19"/>
        <v>3.0816640986132512E-2</v>
      </c>
      <c r="H85" s="8">
        <f t="shared" si="20"/>
        <v>2.1715526601520086E-2</v>
      </c>
      <c r="I85" s="8">
        <f t="shared" si="21"/>
        <v>4.1176470588235294E-2</v>
      </c>
      <c r="J85" s="8">
        <f t="shared" si="22"/>
        <v>1.6281062553556127E-2</v>
      </c>
      <c r="K85" s="8">
        <f t="shared" si="25"/>
        <v>0.4</v>
      </c>
      <c r="L85" s="8">
        <f t="shared" si="26"/>
        <v>-0.05</v>
      </c>
      <c r="M85" s="8">
        <f t="shared" si="23"/>
        <v>1.2326656394453005E-2</v>
      </c>
      <c r="N85" s="16">
        <f t="shared" si="24"/>
        <v>-1.0857763300760044E-3</v>
      </c>
    </row>
    <row r="86" spans="1:14" ht="25.5" x14ac:dyDescent="0.2">
      <c r="A86" s="27"/>
      <c r="B86" s="24" t="s">
        <v>71</v>
      </c>
      <c r="C86" s="21">
        <v>37</v>
      </c>
      <c r="D86" s="7">
        <v>25</v>
      </c>
      <c r="E86" s="7">
        <v>24</v>
      </c>
      <c r="F86" s="7">
        <v>17</v>
      </c>
      <c r="G86" s="8">
        <f t="shared" si="19"/>
        <v>2.8505392912172575E-2</v>
      </c>
      <c r="H86" s="8">
        <f t="shared" si="20"/>
        <v>2.714440825190011E-2</v>
      </c>
      <c r="I86" s="8">
        <f t="shared" si="21"/>
        <v>1.7647058823529412E-2</v>
      </c>
      <c r="J86" s="8">
        <f t="shared" si="22"/>
        <v>1.456726649528706E-2</v>
      </c>
      <c r="K86" s="8">
        <f t="shared" si="25"/>
        <v>-0.35135135135135137</v>
      </c>
      <c r="L86" s="8">
        <f t="shared" si="26"/>
        <v>-0.32</v>
      </c>
      <c r="M86" s="8">
        <f t="shared" si="23"/>
        <v>-1.0015408320493068E-2</v>
      </c>
      <c r="N86" s="16">
        <f t="shared" si="24"/>
        <v>-8.6862106406080351E-3</v>
      </c>
    </row>
    <row r="87" spans="1:14" x14ac:dyDescent="0.2">
      <c r="A87" s="27"/>
      <c r="B87" s="24" t="s">
        <v>72</v>
      </c>
      <c r="C87" s="21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1.0857763300760044E-3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16">
        <f t="shared" si="24"/>
        <v>-1.0857763300760044E-3</v>
      </c>
    </row>
    <row r="88" spans="1:14" x14ac:dyDescent="0.2">
      <c r="A88" s="27"/>
      <c r="B88" s="24" t="s">
        <v>73</v>
      </c>
      <c r="C88" s="21">
        <v>2</v>
      </c>
      <c r="D88" s="7">
        <v>0</v>
      </c>
      <c r="E88" s="7">
        <v>1</v>
      </c>
      <c r="F88" s="7">
        <v>1</v>
      </c>
      <c r="G88" s="8">
        <f t="shared" si="19"/>
        <v>1.5408320493066256E-3</v>
      </c>
      <c r="H88" s="8" t="str">
        <f t="shared" si="20"/>
        <v/>
      </c>
      <c r="I88" s="8">
        <f t="shared" si="21"/>
        <v>7.3529411764705881E-4</v>
      </c>
      <c r="J88" s="8">
        <f t="shared" si="22"/>
        <v>8.5689802913453304E-4</v>
      </c>
      <c r="K88" s="8">
        <f t="shared" si="25"/>
        <v>-0.5</v>
      </c>
      <c r="L88" s="8">
        <f t="shared" si="26"/>
        <v>1</v>
      </c>
      <c r="M88" s="8">
        <f t="shared" si="23"/>
        <v>-7.7041602465331282E-4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1</v>
      </c>
      <c r="F92" s="7">
        <v>0</v>
      </c>
      <c r="G92" s="8" t="str">
        <f t="shared" si="19"/>
        <v/>
      </c>
      <c r="H92" s="8">
        <f t="shared" si="20"/>
        <v>1.0857763300760044E-3</v>
      </c>
      <c r="I92" s="8">
        <f t="shared" si="21"/>
        <v>7.3529411764705881E-4</v>
      </c>
      <c r="J92" s="8" t="str">
        <f t="shared" si="22"/>
        <v/>
      </c>
      <c r="K92" s="8">
        <f t="shared" si="25"/>
        <v>1</v>
      </c>
      <c r="L92" s="8">
        <f t="shared" si="26"/>
        <v>-1</v>
      </c>
      <c r="M92" s="8" t="str">
        <f t="shared" si="23"/>
        <v/>
      </c>
      <c r="N92" s="16">
        <f t="shared" si="24"/>
        <v>-1.0857763300760044E-3</v>
      </c>
    </row>
    <row r="93" spans="1:14" x14ac:dyDescent="0.2">
      <c r="A93" s="27"/>
      <c r="B93" s="24" t="s">
        <v>78</v>
      </c>
      <c r="C93" s="21">
        <v>0</v>
      </c>
      <c r="D93" s="7">
        <v>5</v>
      </c>
      <c r="E93" s="7">
        <v>0</v>
      </c>
      <c r="F93" s="7">
        <v>5</v>
      </c>
      <c r="G93" s="8" t="str">
        <f t="shared" si="19"/>
        <v/>
      </c>
      <c r="H93" s="8">
        <f t="shared" si="20"/>
        <v>5.4288816503800215E-3</v>
      </c>
      <c r="I93" s="8" t="str">
        <f t="shared" si="21"/>
        <v/>
      </c>
      <c r="J93" s="8">
        <f t="shared" si="22"/>
        <v>4.2844901456726651E-3</v>
      </c>
      <c r="K93" s="8" t="str">
        <f t="shared" si="25"/>
        <v xml:space="preserve"> </v>
      </c>
      <c r="L93" s="8">
        <f t="shared" si="26"/>
        <v>0</v>
      </c>
      <c r="M93" s="8" t="str">
        <f t="shared" si="23"/>
        <v/>
      </c>
      <c r="N93" s="16">
        <f t="shared" si="24"/>
        <v>0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12</v>
      </c>
      <c r="D97" s="7">
        <v>3</v>
      </c>
      <c r="E97" s="7">
        <v>4</v>
      </c>
      <c r="F97" s="7">
        <v>0</v>
      </c>
      <c r="G97" s="8">
        <f t="shared" si="19"/>
        <v>9.2449922958397542E-3</v>
      </c>
      <c r="H97" s="8">
        <f t="shared" si="20"/>
        <v>3.2573289902280132E-3</v>
      </c>
      <c r="I97" s="8">
        <f t="shared" si="21"/>
        <v>2.9411764705882353E-3</v>
      </c>
      <c r="J97" s="8" t="str">
        <f t="shared" si="22"/>
        <v/>
      </c>
      <c r="K97" s="8">
        <f t="shared" si="25"/>
        <v>-0.66666666666666663</v>
      </c>
      <c r="L97" s="8">
        <f t="shared" si="26"/>
        <v>-1</v>
      </c>
      <c r="M97" s="8">
        <f t="shared" si="23"/>
        <v>-6.1633281972265025E-3</v>
      </c>
      <c r="N97" s="16">
        <f t="shared" si="24"/>
        <v>-3.2573289902280132E-3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3</v>
      </c>
      <c r="D99" s="7">
        <v>10</v>
      </c>
      <c r="E99" s="7">
        <v>1</v>
      </c>
      <c r="F99" s="7">
        <v>3</v>
      </c>
      <c r="G99" s="8">
        <f t="shared" si="19"/>
        <v>2.3112480739599386E-3</v>
      </c>
      <c r="H99" s="8">
        <f t="shared" si="20"/>
        <v>1.0857763300760043E-2</v>
      </c>
      <c r="I99" s="8">
        <f t="shared" si="21"/>
        <v>7.3529411764705881E-4</v>
      </c>
      <c r="J99" s="8">
        <f t="shared" si="22"/>
        <v>2.5706940874035988E-3</v>
      </c>
      <c r="K99" s="8">
        <f t="shared" si="25"/>
        <v>-0.66666666666666663</v>
      </c>
      <c r="L99" s="8">
        <f t="shared" si="26"/>
        <v>-0.7</v>
      </c>
      <c r="M99" s="8">
        <f t="shared" si="23"/>
        <v>-1.5408320493066256E-3</v>
      </c>
      <c r="N99" s="16">
        <f t="shared" si="24"/>
        <v>-7.6004343105320294E-3</v>
      </c>
    </row>
    <row r="100" spans="1:14" x14ac:dyDescent="0.2">
      <c r="A100" s="27"/>
      <c r="B100" s="24" t="s">
        <v>85</v>
      </c>
      <c r="C100" s="21">
        <v>19</v>
      </c>
      <c r="D100" s="7">
        <v>27</v>
      </c>
      <c r="E100" s="7">
        <v>16</v>
      </c>
      <c r="F100" s="7">
        <v>20</v>
      </c>
      <c r="G100" s="8">
        <f t="shared" si="19"/>
        <v>1.4637904468412942E-2</v>
      </c>
      <c r="H100" s="8">
        <f t="shared" si="20"/>
        <v>2.9315960912052116E-2</v>
      </c>
      <c r="I100" s="8">
        <f t="shared" si="21"/>
        <v>1.1764705882352941E-2</v>
      </c>
      <c r="J100" s="8">
        <f t="shared" si="22"/>
        <v>1.713796058269066E-2</v>
      </c>
      <c r="K100" s="8">
        <f t="shared" si="25"/>
        <v>-0.15789473684210525</v>
      </c>
      <c r="L100" s="8">
        <f t="shared" si="26"/>
        <v>-0.25925925925925924</v>
      </c>
      <c r="M100" s="8">
        <f t="shared" si="23"/>
        <v>-2.3112480739599381E-3</v>
      </c>
      <c r="N100" s="16">
        <f t="shared" si="24"/>
        <v>-7.6004343105320294E-3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12</v>
      </c>
      <c r="F101" s="7">
        <v>16</v>
      </c>
      <c r="G101" s="8" t="str">
        <f t="shared" si="19"/>
        <v/>
      </c>
      <c r="H101" s="8" t="str">
        <f t="shared" si="20"/>
        <v/>
      </c>
      <c r="I101" s="8">
        <f t="shared" si="21"/>
        <v>8.8235294117647058E-3</v>
      </c>
      <c r="J101" s="8">
        <f t="shared" si="22"/>
        <v>1.3710368466152529E-2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9</v>
      </c>
      <c r="D103" s="7">
        <v>26</v>
      </c>
      <c r="E103" s="7">
        <v>3</v>
      </c>
      <c r="F103" s="7">
        <v>18</v>
      </c>
      <c r="G103" s="8">
        <f t="shared" si="19"/>
        <v>6.9337442218798152E-3</v>
      </c>
      <c r="H103" s="8">
        <f t="shared" si="20"/>
        <v>2.8230184581976112E-2</v>
      </c>
      <c r="I103" s="8">
        <f t="shared" si="21"/>
        <v>2.2058823529411764E-3</v>
      </c>
      <c r="J103" s="8">
        <f t="shared" si="22"/>
        <v>1.5424164524421594E-2</v>
      </c>
      <c r="K103" s="8">
        <f t="shared" si="25"/>
        <v>-0.66666666666666663</v>
      </c>
      <c r="L103" s="8">
        <f t="shared" si="26"/>
        <v>-0.30769230769230771</v>
      </c>
      <c r="M103" s="8">
        <f t="shared" si="23"/>
        <v>-4.6224961479198762E-3</v>
      </c>
      <c r="N103" s="16">
        <f t="shared" si="24"/>
        <v>-8.6862106406080351E-3</v>
      </c>
    </row>
    <row r="104" spans="1:14" x14ac:dyDescent="0.2">
      <c r="A104" s="27"/>
      <c r="B104" s="24" t="s">
        <v>89</v>
      </c>
      <c r="C104" s="21">
        <v>0</v>
      </c>
      <c r="D104" s="7">
        <v>5</v>
      </c>
      <c r="E104" s="7">
        <v>0</v>
      </c>
      <c r="F104" s="7">
        <v>5</v>
      </c>
      <c r="G104" s="8" t="str">
        <f t="shared" si="19"/>
        <v/>
      </c>
      <c r="H104" s="8">
        <f t="shared" si="20"/>
        <v>5.4288816503800215E-3</v>
      </c>
      <c r="I104" s="8" t="str">
        <f t="shared" si="21"/>
        <v/>
      </c>
      <c r="J104" s="8">
        <f t="shared" si="22"/>
        <v>4.2844901456726651E-3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0</v>
      </c>
      <c r="D105" s="7">
        <v>1</v>
      </c>
      <c r="E105" s="7">
        <v>0</v>
      </c>
      <c r="F105" s="7">
        <v>2</v>
      </c>
      <c r="G105" s="8" t="str">
        <f t="shared" si="19"/>
        <v/>
      </c>
      <c r="H105" s="8">
        <f t="shared" si="20"/>
        <v>1.0857763300760044E-3</v>
      </c>
      <c r="I105" s="8" t="str">
        <f t="shared" si="21"/>
        <v/>
      </c>
      <c r="J105" s="8">
        <f t="shared" si="22"/>
        <v>1.7137960582690661E-3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>
        <f t="shared" si="24"/>
        <v>1.0857763300760044E-3</v>
      </c>
    </row>
    <row r="106" spans="1:14" x14ac:dyDescent="0.2">
      <c r="A106" s="27"/>
      <c r="B106" s="24" t="s">
        <v>91</v>
      </c>
      <c r="C106" s="21">
        <v>2</v>
      </c>
      <c r="D106" s="7">
        <v>3</v>
      </c>
      <c r="E106" s="7">
        <v>0</v>
      </c>
      <c r="F106" s="7">
        <v>3</v>
      </c>
      <c r="G106" s="8">
        <f t="shared" si="19"/>
        <v>1.5408320493066256E-3</v>
      </c>
      <c r="H106" s="8">
        <f t="shared" si="20"/>
        <v>3.2573289902280132E-3</v>
      </c>
      <c r="I106" s="8" t="str">
        <f t="shared" si="21"/>
        <v/>
      </c>
      <c r="J106" s="8">
        <f t="shared" si="22"/>
        <v>2.5706940874035988E-3</v>
      </c>
      <c r="K106" s="8">
        <f t="shared" si="25"/>
        <v>-1</v>
      </c>
      <c r="L106" s="8">
        <f t="shared" si="26"/>
        <v>0</v>
      </c>
      <c r="M106" s="8">
        <f t="shared" si="23"/>
        <v>-1.5408320493066256E-3</v>
      </c>
      <c r="N106" s="16">
        <f t="shared" si="24"/>
        <v>0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1.0857763300760044E-3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-1.0857763300760044E-3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2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1.7137960582690661E-3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7.3529411764705881E-4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18</v>
      </c>
      <c r="D111" s="7">
        <v>9</v>
      </c>
      <c r="E111" s="7">
        <v>5</v>
      </c>
      <c r="F111" s="7">
        <v>6</v>
      </c>
      <c r="G111" s="8">
        <f t="shared" si="19"/>
        <v>1.386748844375963E-2</v>
      </c>
      <c r="H111" s="8">
        <f t="shared" si="20"/>
        <v>9.7719869706840382E-3</v>
      </c>
      <c r="I111" s="8">
        <f t="shared" si="21"/>
        <v>3.6764705882352941E-3</v>
      </c>
      <c r="J111" s="8">
        <f t="shared" si="22"/>
        <v>5.1413881748071976E-3</v>
      </c>
      <c r="K111" s="8">
        <f t="shared" si="25"/>
        <v>-0.72222222222222221</v>
      </c>
      <c r="L111" s="8">
        <f t="shared" si="26"/>
        <v>-0.33333333333333331</v>
      </c>
      <c r="M111" s="8">
        <f t="shared" si="23"/>
        <v>-1.0015408320493066E-2</v>
      </c>
      <c r="N111" s="16">
        <f t="shared" si="24"/>
        <v>-3.2573289902280127E-3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3</v>
      </c>
      <c r="E113" s="7">
        <v>1</v>
      </c>
      <c r="F113" s="7">
        <v>2</v>
      </c>
      <c r="G113" s="8" t="str">
        <f t="shared" ref="G113:G144" si="27">+IF(C113=0,"",C113/C$81)</f>
        <v/>
      </c>
      <c r="H113" s="8">
        <f t="shared" ref="H113:H144" si="28">+IF(D113=0,"",D113/D$81)</f>
        <v>3.2573289902280132E-3</v>
      </c>
      <c r="I113" s="8">
        <f t="shared" ref="I113:I144" si="29">+IF(E113=0,"",E113/E$81)</f>
        <v>7.3529411764705881E-4</v>
      </c>
      <c r="J113" s="8">
        <f t="shared" ref="J113:J144" si="30">+IF(F113=0,"",F113/F$81)</f>
        <v>1.7137960582690661E-3</v>
      </c>
      <c r="K113" s="8">
        <f t="shared" si="25"/>
        <v>1</v>
      </c>
      <c r="L113" s="8">
        <f t="shared" si="26"/>
        <v>-0.33333333333333331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-1.0857763300760044E-3</v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0</v>
      </c>
      <c r="F114" s="7">
        <v>1</v>
      </c>
      <c r="G114" s="8" t="str">
        <f t="shared" si="27"/>
        <v/>
      </c>
      <c r="H114" s="8">
        <f t="shared" si="28"/>
        <v>1.0857763300760044E-3</v>
      </c>
      <c r="I114" s="8" t="str">
        <f t="shared" si="29"/>
        <v/>
      </c>
      <c r="J114" s="8">
        <f t="shared" si="30"/>
        <v>8.5689802913453304E-4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16">
        <f t="shared" si="32"/>
        <v>0</v>
      </c>
    </row>
    <row r="115" spans="1:14" x14ac:dyDescent="0.2">
      <c r="A115" s="27"/>
      <c r="B115" s="24" t="s">
        <v>100</v>
      </c>
      <c r="C115" s="21">
        <v>10</v>
      </c>
      <c r="D115" s="7">
        <v>14</v>
      </c>
      <c r="E115" s="7">
        <v>3</v>
      </c>
      <c r="F115" s="7">
        <v>9</v>
      </c>
      <c r="G115" s="8">
        <f t="shared" si="27"/>
        <v>7.7041602465331279E-3</v>
      </c>
      <c r="H115" s="8">
        <f t="shared" si="28"/>
        <v>1.5200868621064061E-2</v>
      </c>
      <c r="I115" s="8">
        <f t="shared" si="29"/>
        <v>2.2058823529411764E-3</v>
      </c>
      <c r="J115" s="8">
        <f t="shared" si="30"/>
        <v>7.7120822622107968E-3</v>
      </c>
      <c r="K115" s="8">
        <f t="shared" si="33"/>
        <v>-0.7</v>
      </c>
      <c r="L115" s="8">
        <f t="shared" si="34"/>
        <v>-0.35714285714285715</v>
      </c>
      <c r="M115" s="8">
        <f t="shared" si="31"/>
        <v>-5.392912172573189E-3</v>
      </c>
      <c r="N115" s="16">
        <f t="shared" si="32"/>
        <v>-5.4288816503800215E-3</v>
      </c>
    </row>
    <row r="116" spans="1:14" x14ac:dyDescent="0.2">
      <c r="A116" s="27"/>
      <c r="B116" s="24" t="s">
        <v>101</v>
      </c>
      <c r="C116" s="21">
        <v>34</v>
      </c>
      <c r="D116" s="7">
        <v>32</v>
      </c>
      <c r="E116" s="7">
        <v>3</v>
      </c>
      <c r="F116" s="7">
        <v>7</v>
      </c>
      <c r="G116" s="8">
        <f t="shared" si="27"/>
        <v>2.6194144838212634E-2</v>
      </c>
      <c r="H116" s="8">
        <f t="shared" si="28"/>
        <v>3.4744842562432141E-2</v>
      </c>
      <c r="I116" s="8">
        <f t="shared" si="29"/>
        <v>2.2058823529411764E-3</v>
      </c>
      <c r="J116" s="8">
        <f t="shared" si="30"/>
        <v>5.9982862039417309E-3</v>
      </c>
      <c r="K116" s="8">
        <f t="shared" si="33"/>
        <v>-0.91176470588235292</v>
      </c>
      <c r="L116" s="8">
        <f t="shared" si="34"/>
        <v>-0.78125</v>
      </c>
      <c r="M116" s="8">
        <f t="shared" si="31"/>
        <v>-2.3882896764252697E-2</v>
      </c>
      <c r="N116" s="16">
        <f t="shared" si="32"/>
        <v>-2.714440825190011E-2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2</v>
      </c>
      <c r="D118" s="7">
        <v>6</v>
      </c>
      <c r="E118" s="7">
        <v>0</v>
      </c>
      <c r="F118" s="7">
        <v>2</v>
      </c>
      <c r="G118" s="8">
        <f t="shared" si="27"/>
        <v>1.5408320493066256E-3</v>
      </c>
      <c r="H118" s="8">
        <f t="shared" si="28"/>
        <v>6.5146579804560263E-3</v>
      </c>
      <c r="I118" s="8" t="str">
        <f t="shared" si="29"/>
        <v/>
      </c>
      <c r="J118" s="8">
        <f t="shared" si="30"/>
        <v>1.7137960582690661E-3</v>
      </c>
      <c r="K118" s="8">
        <f t="shared" si="33"/>
        <v>-1</v>
      </c>
      <c r="L118" s="8">
        <f t="shared" si="34"/>
        <v>-0.66666666666666663</v>
      </c>
      <c r="M118" s="8">
        <f t="shared" si="31"/>
        <v>-1.5408320493066256E-3</v>
      </c>
      <c r="N118" s="16">
        <f t="shared" si="32"/>
        <v>-4.3431053203040176E-3</v>
      </c>
    </row>
    <row r="119" spans="1:14" x14ac:dyDescent="0.2">
      <c r="A119" s="27"/>
      <c r="B119" s="24" t="s">
        <v>104</v>
      </c>
      <c r="C119" s="21">
        <v>1</v>
      </c>
      <c r="D119" s="7">
        <v>0</v>
      </c>
      <c r="E119" s="7">
        <v>0</v>
      </c>
      <c r="F119" s="7">
        <v>1</v>
      </c>
      <c r="G119" s="8">
        <f t="shared" si="27"/>
        <v>7.7041602465331282E-4</v>
      </c>
      <c r="H119" s="8" t="str">
        <f t="shared" si="28"/>
        <v/>
      </c>
      <c r="I119" s="8" t="str">
        <f t="shared" si="29"/>
        <v/>
      </c>
      <c r="J119" s="8">
        <f t="shared" si="30"/>
        <v>8.5689802913453304E-4</v>
      </c>
      <c r="K119" s="8">
        <f t="shared" si="33"/>
        <v>-1</v>
      </c>
      <c r="L119" s="8">
        <f t="shared" si="34"/>
        <v>1</v>
      </c>
      <c r="M119" s="8">
        <f t="shared" si="31"/>
        <v>-7.7041602465331282E-4</v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4</v>
      </c>
      <c r="E122" s="7">
        <v>0</v>
      </c>
      <c r="F122" s="7">
        <v>0</v>
      </c>
      <c r="G122" s="8" t="str">
        <f t="shared" si="27"/>
        <v/>
      </c>
      <c r="H122" s="8">
        <f t="shared" si="28"/>
        <v>4.3431053203040176E-3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-4.3431053203040176E-3</v>
      </c>
    </row>
    <row r="123" spans="1:14" x14ac:dyDescent="0.2">
      <c r="A123" s="27"/>
      <c r="B123" s="24" t="s">
        <v>108</v>
      </c>
      <c r="C123" s="21">
        <v>204</v>
      </c>
      <c r="D123" s="7">
        <v>244</v>
      </c>
      <c r="E123" s="7">
        <v>123</v>
      </c>
      <c r="F123" s="7">
        <v>126</v>
      </c>
      <c r="G123" s="8">
        <f t="shared" si="27"/>
        <v>0.15716486902927582</v>
      </c>
      <c r="H123" s="8">
        <f t="shared" si="28"/>
        <v>0.26492942453854507</v>
      </c>
      <c r="I123" s="8">
        <f t="shared" si="29"/>
        <v>9.0441176470588233E-2</v>
      </c>
      <c r="J123" s="8">
        <f t="shared" si="30"/>
        <v>0.10796915167095116</v>
      </c>
      <c r="K123" s="8">
        <f t="shared" si="33"/>
        <v>-0.39705882352941174</v>
      </c>
      <c r="L123" s="8">
        <f t="shared" si="34"/>
        <v>-0.48360655737704916</v>
      </c>
      <c r="M123" s="8">
        <f t="shared" si="31"/>
        <v>-6.2403697996918334E-2</v>
      </c>
      <c r="N123" s="16">
        <f t="shared" si="32"/>
        <v>-0.12812160694896851</v>
      </c>
    </row>
    <row r="124" spans="1:14" ht="25.5" x14ac:dyDescent="0.2">
      <c r="A124" s="27"/>
      <c r="B124" s="24" t="s">
        <v>109</v>
      </c>
      <c r="C124" s="21">
        <v>580</v>
      </c>
      <c r="D124" s="7">
        <v>236</v>
      </c>
      <c r="E124" s="7">
        <v>931</v>
      </c>
      <c r="F124" s="7">
        <v>776</v>
      </c>
      <c r="G124" s="8">
        <f t="shared" si="27"/>
        <v>0.44684129429892144</v>
      </c>
      <c r="H124" s="8">
        <f t="shared" si="28"/>
        <v>0.25624321389793703</v>
      </c>
      <c r="I124" s="8">
        <f t="shared" si="29"/>
        <v>0.68455882352941178</v>
      </c>
      <c r="J124" s="8">
        <f t="shared" si="30"/>
        <v>0.66495287060839758</v>
      </c>
      <c r="K124" s="8">
        <f t="shared" si="33"/>
        <v>0.60517241379310349</v>
      </c>
      <c r="L124" s="8">
        <f t="shared" si="34"/>
        <v>2.2881355932203391</v>
      </c>
      <c r="M124" s="8">
        <f t="shared" si="31"/>
        <v>0.27041602465331283</v>
      </c>
      <c r="N124" s="16">
        <f t="shared" si="32"/>
        <v>0.58631921824104238</v>
      </c>
    </row>
    <row r="125" spans="1:14" ht="25.5" x14ac:dyDescent="0.2">
      <c r="A125" s="27"/>
      <c r="B125" s="24" t="s">
        <v>110</v>
      </c>
      <c r="C125" s="21">
        <v>10</v>
      </c>
      <c r="D125" s="7">
        <v>9</v>
      </c>
      <c r="E125" s="7">
        <v>1</v>
      </c>
      <c r="F125" s="7">
        <v>4</v>
      </c>
      <c r="G125" s="8">
        <f t="shared" si="27"/>
        <v>7.7041602465331279E-3</v>
      </c>
      <c r="H125" s="8">
        <f t="shared" si="28"/>
        <v>9.7719869706840382E-3</v>
      </c>
      <c r="I125" s="8">
        <f t="shared" si="29"/>
        <v>7.3529411764705881E-4</v>
      </c>
      <c r="J125" s="8">
        <f t="shared" si="30"/>
        <v>3.4275921165381321E-3</v>
      </c>
      <c r="K125" s="8">
        <f t="shared" si="33"/>
        <v>-0.9</v>
      </c>
      <c r="L125" s="8">
        <f t="shared" si="34"/>
        <v>-0.55555555555555558</v>
      </c>
      <c r="M125" s="8">
        <f t="shared" si="31"/>
        <v>-6.9337442218798152E-3</v>
      </c>
      <c r="N125" s="16">
        <f t="shared" si="32"/>
        <v>-5.4288816503800215E-3</v>
      </c>
    </row>
    <row r="126" spans="1:14" x14ac:dyDescent="0.2">
      <c r="A126" s="27"/>
      <c r="B126" s="24" t="s">
        <v>111</v>
      </c>
      <c r="C126" s="21">
        <v>14</v>
      </c>
      <c r="D126" s="7">
        <v>25</v>
      </c>
      <c r="E126" s="7">
        <v>0</v>
      </c>
      <c r="F126" s="7">
        <v>0</v>
      </c>
      <c r="G126" s="8">
        <f t="shared" si="27"/>
        <v>1.078582434514638E-2</v>
      </c>
      <c r="H126" s="8">
        <f t="shared" si="28"/>
        <v>2.714440825190011E-2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-1.078582434514638E-2</v>
      </c>
      <c r="N126" s="16">
        <f t="shared" si="32"/>
        <v>-2.714440825190011E-2</v>
      </c>
    </row>
    <row r="127" spans="1:14" x14ac:dyDescent="0.2">
      <c r="A127" s="27"/>
      <c r="B127" s="24" t="s">
        <v>112</v>
      </c>
      <c r="C127" s="21">
        <v>21</v>
      </c>
      <c r="D127" s="7">
        <v>18</v>
      </c>
      <c r="E127" s="7">
        <v>4</v>
      </c>
      <c r="F127" s="7">
        <v>4</v>
      </c>
      <c r="G127" s="8">
        <f t="shared" si="27"/>
        <v>1.6178736517719568E-2</v>
      </c>
      <c r="H127" s="8">
        <f t="shared" si="28"/>
        <v>1.9543973941368076E-2</v>
      </c>
      <c r="I127" s="8">
        <f t="shared" si="29"/>
        <v>2.9411764705882353E-3</v>
      </c>
      <c r="J127" s="8">
        <f t="shared" si="30"/>
        <v>3.4275921165381321E-3</v>
      </c>
      <c r="K127" s="8">
        <f t="shared" si="33"/>
        <v>-0.80952380952380953</v>
      </c>
      <c r="L127" s="8">
        <f t="shared" si="34"/>
        <v>-0.77777777777777779</v>
      </c>
      <c r="M127" s="8">
        <f t="shared" si="31"/>
        <v>-1.3097072419106317E-2</v>
      </c>
      <c r="N127" s="16">
        <f t="shared" si="32"/>
        <v>-1.5200868621064059E-2</v>
      </c>
    </row>
    <row r="128" spans="1:14" x14ac:dyDescent="0.2">
      <c r="A128" s="27"/>
      <c r="B128" s="24" t="s">
        <v>113</v>
      </c>
      <c r="C128" s="21">
        <v>6</v>
      </c>
      <c r="D128" s="7">
        <v>9</v>
      </c>
      <c r="E128" s="7">
        <v>1</v>
      </c>
      <c r="F128" s="7">
        <v>1</v>
      </c>
      <c r="G128" s="8">
        <f t="shared" si="27"/>
        <v>4.6224961479198771E-3</v>
      </c>
      <c r="H128" s="8">
        <f t="shared" si="28"/>
        <v>9.7719869706840382E-3</v>
      </c>
      <c r="I128" s="8">
        <f t="shared" si="29"/>
        <v>7.3529411764705881E-4</v>
      </c>
      <c r="J128" s="8">
        <f t="shared" si="30"/>
        <v>8.5689802913453304E-4</v>
      </c>
      <c r="K128" s="8">
        <f t="shared" si="33"/>
        <v>-0.83333333333333337</v>
      </c>
      <c r="L128" s="8">
        <f t="shared" si="34"/>
        <v>-0.88888888888888884</v>
      </c>
      <c r="M128" s="8">
        <f t="shared" si="31"/>
        <v>-3.8520801232665644E-3</v>
      </c>
      <c r="N128" s="16">
        <f t="shared" si="32"/>
        <v>-8.6862106406080334E-3</v>
      </c>
    </row>
    <row r="129" spans="1:14" x14ac:dyDescent="0.2">
      <c r="A129" s="27"/>
      <c r="B129" s="24" t="s">
        <v>114</v>
      </c>
      <c r="C129" s="21">
        <v>0</v>
      </c>
      <c r="D129" s="7">
        <v>5</v>
      </c>
      <c r="E129" s="7">
        <v>0</v>
      </c>
      <c r="F129" s="7">
        <v>4</v>
      </c>
      <c r="G129" s="8" t="str">
        <f t="shared" si="27"/>
        <v/>
      </c>
      <c r="H129" s="8">
        <f t="shared" si="28"/>
        <v>5.4288816503800215E-3</v>
      </c>
      <c r="I129" s="8" t="str">
        <f t="shared" si="29"/>
        <v/>
      </c>
      <c r="J129" s="8">
        <f t="shared" si="30"/>
        <v>3.4275921165381321E-3</v>
      </c>
      <c r="K129" s="8" t="str">
        <f t="shared" si="33"/>
        <v xml:space="preserve"> </v>
      </c>
      <c r="L129" s="8">
        <f t="shared" si="34"/>
        <v>-0.2</v>
      </c>
      <c r="M129" s="8" t="str">
        <f t="shared" si="31"/>
        <v/>
      </c>
      <c r="N129" s="16">
        <f t="shared" si="32"/>
        <v>-1.0857763300760044E-3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3</v>
      </c>
      <c r="D133" s="7">
        <v>0</v>
      </c>
      <c r="E133" s="7">
        <v>0</v>
      </c>
      <c r="F133" s="7">
        <v>0</v>
      </c>
      <c r="G133" s="8">
        <f t="shared" si="27"/>
        <v>2.3112480739599386E-3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-2.3112480739599386E-3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1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>
        <f t="shared" si="30"/>
        <v>8.5689802913453304E-4</v>
      </c>
      <c r="K134" s="8" t="str">
        <f t="shared" si="33"/>
        <v xml:space="preserve"> </v>
      </c>
      <c r="L134" s="8">
        <f t="shared" si="34"/>
        <v>1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5</v>
      </c>
      <c r="D135" s="7">
        <v>1</v>
      </c>
      <c r="E135" s="7">
        <v>8</v>
      </c>
      <c r="F135" s="7">
        <v>1</v>
      </c>
      <c r="G135" s="8">
        <f t="shared" si="27"/>
        <v>3.852080123266564E-3</v>
      </c>
      <c r="H135" s="8">
        <f t="shared" si="28"/>
        <v>1.0857763300760044E-3</v>
      </c>
      <c r="I135" s="8">
        <f t="shared" si="29"/>
        <v>5.8823529411764705E-3</v>
      </c>
      <c r="J135" s="8">
        <f t="shared" si="30"/>
        <v>8.5689802913453304E-4</v>
      </c>
      <c r="K135" s="8">
        <f t="shared" si="33"/>
        <v>0.6</v>
      </c>
      <c r="L135" s="8">
        <f t="shared" si="34"/>
        <v>0</v>
      </c>
      <c r="M135" s="8">
        <f t="shared" si="31"/>
        <v>2.3112480739599381E-3</v>
      </c>
      <c r="N135" s="16">
        <f t="shared" si="32"/>
        <v>0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1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>
        <f t="shared" si="30"/>
        <v>8.5689802913453304E-4</v>
      </c>
      <c r="K136" s="8" t="str">
        <f t="shared" si="33"/>
        <v xml:space="preserve"> </v>
      </c>
      <c r="L136" s="8">
        <f t="shared" si="34"/>
        <v>1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17</v>
      </c>
      <c r="D137" s="7">
        <v>10</v>
      </c>
      <c r="E137" s="7">
        <v>17</v>
      </c>
      <c r="F137" s="7">
        <v>1</v>
      </c>
      <c r="G137" s="8">
        <f t="shared" si="27"/>
        <v>1.3097072419106317E-2</v>
      </c>
      <c r="H137" s="8">
        <f t="shared" si="28"/>
        <v>1.0857763300760043E-2</v>
      </c>
      <c r="I137" s="8">
        <f t="shared" si="29"/>
        <v>1.2500000000000001E-2</v>
      </c>
      <c r="J137" s="8">
        <f t="shared" si="30"/>
        <v>8.5689802913453304E-4</v>
      </c>
      <c r="K137" s="8">
        <f t="shared" si="33"/>
        <v>0</v>
      </c>
      <c r="L137" s="8">
        <f t="shared" si="34"/>
        <v>-0.9</v>
      </c>
      <c r="M137" s="8">
        <f t="shared" si="31"/>
        <v>0</v>
      </c>
      <c r="N137" s="16">
        <f t="shared" si="32"/>
        <v>-9.7719869706840382E-3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2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1.4705882352941176E-3</v>
      </c>
      <c r="J138" s="8">
        <f t="shared" si="30"/>
        <v>8.5689802913453304E-4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18</v>
      </c>
      <c r="D139" s="7">
        <v>5</v>
      </c>
      <c r="E139" s="7">
        <v>33</v>
      </c>
      <c r="F139" s="7">
        <v>7</v>
      </c>
      <c r="G139" s="8">
        <f t="shared" si="27"/>
        <v>1.386748844375963E-2</v>
      </c>
      <c r="H139" s="8">
        <f t="shared" si="28"/>
        <v>5.4288816503800215E-3</v>
      </c>
      <c r="I139" s="8">
        <f t="shared" si="29"/>
        <v>2.4264705882352942E-2</v>
      </c>
      <c r="J139" s="8">
        <f t="shared" si="30"/>
        <v>5.9982862039417309E-3</v>
      </c>
      <c r="K139" s="8">
        <f t="shared" si="33"/>
        <v>0.83333333333333337</v>
      </c>
      <c r="L139" s="8">
        <f t="shared" si="34"/>
        <v>0.4</v>
      </c>
      <c r="M139" s="8">
        <f t="shared" si="31"/>
        <v>1.1556240369799693E-2</v>
      </c>
      <c r="N139" s="16">
        <f t="shared" si="32"/>
        <v>2.1715526601520088E-3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24</v>
      </c>
      <c r="D141" s="7">
        <v>19</v>
      </c>
      <c r="E141" s="7">
        <v>20</v>
      </c>
      <c r="F141" s="7">
        <v>7</v>
      </c>
      <c r="G141" s="8">
        <f t="shared" si="27"/>
        <v>1.8489984591679508E-2</v>
      </c>
      <c r="H141" s="8">
        <f t="shared" si="28"/>
        <v>2.0629750271444081E-2</v>
      </c>
      <c r="I141" s="8">
        <f t="shared" si="29"/>
        <v>1.4705882352941176E-2</v>
      </c>
      <c r="J141" s="8">
        <f t="shared" si="30"/>
        <v>5.9982862039417309E-3</v>
      </c>
      <c r="K141" s="8">
        <f t="shared" si="33"/>
        <v>-0.16666666666666666</v>
      </c>
      <c r="L141" s="8">
        <f t="shared" si="34"/>
        <v>-0.63157894736842102</v>
      </c>
      <c r="M141" s="8">
        <f t="shared" si="31"/>
        <v>-3.0816640986132513E-3</v>
      </c>
      <c r="N141" s="16">
        <f t="shared" si="32"/>
        <v>-1.3029315960912051E-2</v>
      </c>
    </row>
    <row r="142" spans="1:14" x14ac:dyDescent="0.2">
      <c r="A142" s="27"/>
      <c r="B142" s="24" t="s">
        <v>127</v>
      </c>
      <c r="C142" s="21">
        <v>12</v>
      </c>
      <c r="D142" s="7">
        <v>10</v>
      </c>
      <c r="E142" s="7">
        <v>3</v>
      </c>
      <c r="F142" s="7">
        <v>5</v>
      </c>
      <c r="G142" s="8">
        <f t="shared" si="27"/>
        <v>9.2449922958397542E-3</v>
      </c>
      <c r="H142" s="8">
        <f t="shared" si="28"/>
        <v>1.0857763300760043E-2</v>
      </c>
      <c r="I142" s="8">
        <f t="shared" si="29"/>
        <v>2.2058823529411764E-3</v>
      </c>
      <c r="J142" s="8">
        <f t="shared" si="30"/>
        <v>4.2844901456726651E-3</v>
      </c>
      <c r="K142" s="8">
        <f t="shared" si="33"/>
        <v>-0.75</v>
      </c>
      <c r="L142" s="8">
        <f t="shared" si="34"/>
        <v>-0.5</v>
      </c>
      <c r="M142" s="8">
        <f t="shared" si="31"/>
        <v>-6.9337442218798152E-3</v>
      </c>
      <c r="N142" s="16">
        <f t="shared" si="32"/>
        <v>-5.4288816503800215E-3</v>
      </c>
    </row>
    <row r="143" spans="1:14" x14ac:dyDescent="0.2">
      <c r="A143" s="27"/>
      <c r="B143" s="24" t="s">
        <v>128</v>
      </c>
      <c r="C143" s="21">
        <v>2</v>
      </c>
      <c r="D143" s="7">
        <v>0</v>
      </c>
      <c r="E143" s="7">
        <v>0</v>
      </c>
      <c r="F143" s="7">
        <v>0</v>
      </c>
      <c r="G143" s="8">
        <f t="shared" si="27"/>
        <v>1.5408320493066256E-3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-1.5408320493066256E-3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65</v>
      </c>
      <c r="D144" s="7">
        <v>38</v>
      </c>
      <c r="E144" s="7">
        <v>12</v>
      </c>
      <c r="F144" s="7">
        <v>21</v>
      </c>
      <c r="G144" s="8">
        <f t="shared" si="27"/>
        <v>5.007704160246533E-2</v>
      </c>
      <c r="H144" s="8">
        <f t="shared" si="28"/>
        <v>4.1259500542888163E-2</v>
      </c>
      <c r="I144" s="8">
        <f t="shared" si="29"/>
        <v>8.8235294117647058E-3</v>
      </c>
      <c r="J144" s="8">
        <f t="shared" si="30"/>
        <v>1.7994858611825194E-2</v>
      </c>
      <c r="K144" s="8">
        <f t="shared" si="33"/>
        <v>-0.81538461538461537</v>
      </c>
      <c r="L144" s="8">
        <f t="shared" si="34"/>
        <v>-0.44736842105263158</v>
      </c>
      <c r="M144" s="8">
        <f t="shared" si="31"/>
        <v>-4.0832049306625574E-2</v>
      </c>
      <c r="N144" s="16">
        <f t="shared" si="32"/>
        <v>-1.8458197611292072E-2</v>
      </c>
    </row>
    <row r="145" spans="1:14" ht="24" customHeight="1" x14ac:dyDescent="0.2">
      <c r="A145" s="27"/>
      <c r="B145" s="24" t="s">
        <v>130</v>
      </c>
      <c r="C145" s="21">
        <v>20</v>
      </c>
      <c r="D145" s="7">
        <v>11</v>
      </c>
      <c r="E145" s="7">
        <v>6</v>
      </c>
      <c r="F145" s="7">
        <v>5</v>
      </c>
      <c r="G145" s="8">
        <f t="shared" ref="G145:G180" si="35">+IF(C145=0,"",C145/C$81)</f>
        <v>1.5408320493066256E-2</v>
      </c>
      <c r="H145" s="8">
        <f t="shared" ref="H145:H180" si="36">+IF(D145=0,"",D145/D$81)</f>
        <v>1.1943539630836048E-2</v>
      </c>
      <c r="I145" s="8">
        <f t="shared" ref="I145:I180" si="37">+IF(E145=0,"",E145/E$81)</f>
        <v>4.4117647058823529E-3</v>
      </c>
      <c r="J145" s="8">
        <f t="shared" ref="J145:J180" si="38">+IF(F145=0,"",F145/F$81)</f>
        <v>4.2844901456726651E-3</v>
      </c>
      <c r="K145" s="8">
        <f t="shared" si="33"/>
        <v>-0.7</v>
      </c>
      <c r="L145" s="8">
        <f t="shared" si="34"/>
        <v>-0.54545454545454541</v>
      </c>
      <c r="M145" s="8">
        <f t="shared" ref="M145:M180" si="39">+IF(OR(AND(G145=""),(K145="")),"",G145*K145)</f>
        <v>-1.0785824345146378E-2</v>
      </c>
      <c r="N145" s="16">
        <f t="shared" ref="N145:N180" si="40">+IF(OR(AND(H145=""),(L145="")),"",H145*L145)</f>
        <v>-6.5146579804560255E-3</v>
      </c>
    </row>
    <row r="146" spans="1:14" x14ac:dyDescent="0.2">
      <c r="A146" s="27"/>
      <c r="B146" s="24" t="s">
        <v>131</v>
      </c>
      <c r="C146" s="21">
        <v>20</v>
      </c>
      <c r="D146" s="7">
        <v>7</v>
      </c>
      <c r="E146" s="7">
        <v>7</v>
      </c>
      <c r="F146" s="7">
        <v>7</v>
      </c>
      <c r="G146" s="8">
        <f t="shared" si="35"/>
        <v>1.5408320493066256E-2</v>
      </c>
      <c r="H146" s="8">
        <f t="shared" si="36"/>
        <v>7.6004343105320303E-3</v>
      </c>
      <c r="I146" s="8">
        <f t="shared" si="37"/>
        <v>5.1470588235294117E-3</v>
      </c>
      <c r="J146" s="8">
        <f t="shared" si="38"/>
        <v>5.9982862039417309E-3</v>
      </c>
      <c r="K146" s="8">
        <f t="shared" ref="K146:K180" si="41">+IF(AND(C146=0,E146=0)," ",IF(C146=0,1,IF(E146=0,-1,(E146-C146)/C146)))</f>
        <v>-0.65</v>
      </c>
      <c r="L146" s="8">
        <f t="shared" ref="L146:L180" si="42">+IF(AND(D146=0,F146=0)," ",IF(D146=0,1,IF(F146=0,-1,(F146-D146)/D146)))</f>
        <v>0</v>
      </c>
      <c r="M146" s="8">
        <f t="shared" si="39"/>
        <v>-1.0015408320493066E-2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9</v>
      </c>
      <c r="D147" s="7">
        <v>1</v>
      </c>
      <c r="E147" s="7">
        <v>9</v>
      </c>
      <c r="F147" s="7">
        <v>1</v>
      </c>
      <c r="G147" s="8">
        <f t="shared" si="35"/>
        <v>6.9337442218798152E-3</v>
      </c>
      <c r="H147" s="8">
        <f t="shared" si="36"/>
        <v>1.0857763300760044E-3</v>
      </c>
      <c r="I147" s="8">
        <f t="shared" si="37"/>
        <v>6.6176470588235293E-3</v>
      </c>
      <c r="J147" s="8">
        <f t="shared" si="38"/>
        <v>8.5689802913453304E-4</v>
      </c>
      <c r="K147" s="8">
        <f t="shared" si="41"/>
        <v>0</v>
      </c>
      <c r="L147" s="8">
        <f t="shared" si="42"/>
        <v>0</v>
      </c>
      <c r="M147" s="8">
        <f t="shared" si="39"/>
        <v>0</v>
      </c>
      <c r="N147" s="16">
        <f t="shared" si="40"/>
        <v>0</v>
      </c>
    </row>
    <row r="148" spans="1:14" x14ac:dyDescent="0.2">
      <c r="A148" s="27"/>
      <c r="B148" s="24" t="s">
        <v>133</v>
      </c>
      <c r="C148" s="21">
        <v>1</v>
      </c>
      <c r="D148" s="7">
        <v>0</v>
      </c>
      <c r="E148" s="7">
        <v>3</v>
      </c>
      <c r="F148" s="7">
        <v>2</v>
      </c>
      <c r="G148" s="8">
        <f t="shared" si="35"/>
        <v>7.7041602465331282E-4</v>
      </c>
      <c r="H148" s="8" t="str">
        <f t="shared" si="36"/>
        <v/>
      </c>
      <c r="I148" s="8">
        <f t="shared" si="37"/>
        <v>2.2058823529411764E-3</v>
      </c>
      <c r="J148" s="8">
        <f t="shared" si="38"/>
        <v>1.7137960582690661E-3</v>
      </c>
      <c r="K148" s="8">
        <f t="shared" si="41"/>
        <v>2</v>
      </c>
      <c r="L148" s="8">
        <f t="shared" si="42"/>
        <v>1</v>
      </c>
      <c r="M148" s="8">
        <f t="shared" si="39"/>
        <v>1.5408320493066256E-3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17</v>
      </c>
      <c r="D149" s="7">
        <v>5</v>
      </c>
      <c r="E149" s="7">
        <v>1</v>
      </c>
      <c r="F149" s="7">
        <v>0</v>
      </c>
      <c r="G149" s="8">
        <f t="shared" si="35"/>
        <v>1.3097072419106317E-2</v>
      </c>
      <c r="H149" s="8">
        <f t="shared" si="36"/>
        <v>5.4288816503800215E-3</v>
      </c>
      <c r="I149" s="8">
        <f t="shared" si="37"/>
        <v>7.3529411764705881E-4</v>
      </c>
      <c r="J149" s="8" t="str">
        <f t="shared" si="38"/>
        <v/>
      </c>
      <c r="K149" s="8">
        <f t="shared" si="41"/>
        <v>-0.94117647058823528</v>
      </c>
      <c r="L149" s="8">
        <f t="shared" si="42"/>
        <v>-1</v>
      </c>
      <c r="M149" s="8">
        <f t="shared" si="39"/>
        <v>-1.2326656394453003E-2</v>
      </c>
      <c r="N149" s="16">
        <f t="shared" si="40"/>
        <v>-5.4288816503800215E-3</v>
      </c>
    </row>
    <row r="150" spans="1:14" x14ac:dyDescent="0.2">
      <c r="A150" s="27"/>
      <c r="B150" s="24" t="s">
        <v>135</v>
      </c>
      <c r="C150" s="21">
        <v>1</v>
      </c>
      <c r="D150" s="7">
        <v>0</v>
      </c>
      <c r="E150" s="7">
        <v>4</v>
      </c>
      <c r="F150" s="7">
        <v>0</v>
      </c>
      <c r="G150" s="8">
        <f t="shared" si="35"/>
        <v>7.7041602465331282E-4</v>
      </c>
      <c r="H150" s="8" t="str">
        <f t="shared" si="36"/>
        <v/>
      </c>
      <c r="I150" s="8">
        <f t="shared" si="37"/>
        <v>2.9411764705882353E-3</v>
      </c>
      <c r="J150" s="8" t="str">
        <f t="shared" si="38"/>
        <v/>
      </c>
      <c r="K150" s="8">
        <f t="shared" si="41"/>
        <v>3</v>
      </c>
      <c r="L150" s="8" t="str">
        <f t="shared" si="42"/>
        <v xml:space="preserve"> </v>
      </c>
      <c r="M150" s="8">
        <f t="shared" si="39"/>
        <v>2.3112480739599386E-3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3</v>
      </c>
      <c r="F151" s="7">
        <v>3</v>
      </c>
      <c r="G151" s="8" t="str">
        <f t="shared" si="35"/>
        <v/>
      </c>
      <c r="H151" s="8" t="str">
        <f t="shared" si="36"/>
        <v/>
      </c>
      <c r="I151" s="8">
        <f t="shared" si="37"/>
        <v>2.2058823529411764E-3</v>
      </c>
      <c r="J151" s="8">
        <f t="shared" si="38"/>
        <v>2.5706940874035988E-3</v>
      </c>
      <c r="K151" s="8">
        <f t="shared" si="41"/>
        <v>1</v>
      </c>
      <c r="L151" s="8">
        <f t="shared" si="42"/>
        <v>1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8</v>
      </c>
      <c r="D152" s="7">
        <v>2</v>
      </c>
      <c r="E152" s="7">
        <v>4</v>
      </c>
      <c r="F152" s="7">
        <v>1</v>
      </c>
      <c r="G152" s="8">
        <f t="shared" si="35"/>
        <v>6.1633281972265025E-3</v>
      </c>
      <c r="H152" s="8">
        <f t="shared" si="36"/>
        <v>2.1715526601520088E-3</v>
      </c>
      <c r="I152" s="8">
        <f t="shared" si="37"/>
        <v>2.9411764705882353E-3</v>
      </c>
      <c r="J152" s="8">
        <f t="shared" si="38"/>
        <v>8.5689802913453304E-4</v>
      </c>
      <c r="K152" s="8">
        <f t="shared" si="41"/>
        <v>-0.5</v>
      </c>
      <c r="L152" s="8">
        <f t="shared" si="42"/>
        <v>-0.5</v>
      </c>
      <c r="M152" s="8">
        <f t="shared" si="39"/>
        <v>-3.0816640986132513E-3</v>
      </c>
      <c r="N152" s="16">
        <f t="shared" si="40"/>
        <v>-1.0857763300760044E-3</v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2</v>
      </c>
      <c r="D154" s="7">
        <v>3</v>
      </c>
      <c r="E154" s="7">
        <v>3</v>
      </c>
      <c r="F154" s="7">
        <v>2</v>
      </c>
      <c r="G154" s="8">
        <f t="shared" si="35"/>
        <v>1.5408320493066256E-3</v>
      </c>
      <c r="H154" s="8">
        <f t="shared" si="36"/>
        <v>3.2573289902280132E-3</v>
      </c>
      <c r="I154" s="8">
        <f t="shared" si="37"/>
        <v>2.2058823529411764E-3</v>
      </c>
      <c r="J154" s="8">
        <f t="shared" si="38"/>
        <v>1.7137960582690661E-3</v>
      </c>
      <c r="K154" s="8">
        <f t="shared" si="41"/>
        <v>0.5</v>
      </c>
      <c r="L154" s="8">
        <f t="shared" si="42"/>
        <v>-0.33333333333333331</v>
      </c>
      <c r="M154" s="8">
        <f t="shared" si="39"/>
        <v>7.7041602465331282E-4</v>
      </c>
      <c r="N154" s="16">
        <f t="shared" si="40"/>
        <v>-1.0857763300760044E-3</v>
      </c>
    </row>
    <row r="155" spans="1:14" ht="25.5" x14ac:dyDescent="0.2">
      <c r="A155" s="27"/>
      <c r="B155" s="24" t="s">
        <v>140</v>
      </c>
      <c r="C155" s="21">
        <v>2</v>
      </c>
      <c r="D155" s="7">
        <v>1</v>
      </c>
      <c r="E155" s="7">
        <v>2</v>
      </c>
      <c r="F155" s="7">
        <v>2</v>
      </c>
      <c r="G155" s="8">
        <f t="shared" si="35"/>
        <v>1.5408320493066256E-3</v>
      </c>
      <c r="H155" s="8">
        <f t="shared" si="36"/>
        <v>1.0857763300760044E-3</v>
      </c>
      <c r="I155" s="8">
        <f t="shared" si="37"/>
        <v>1.4705882352941176E-3</v>
      </c>
      <c r="J155" s="8">
        <f t="shared" si="38"/>
        <v>1.7137960582690661E-3</v>
      </c>
      <c r="K155" s="8">
        <f t="shared" si="41"/>
        <v>0</v>
      </c>
      <c r="L155" s="8">
        <f t="shared" si="42"/>
        <v>1</v>
      </c>
      <c r="M155" s="8">
        <f t="shared" si="39"/>
        <v>0</v>
      </c>
      <c r="N155" s="16">
        <f t="shared" si="40"/>
        <v>1.0857763300760044E-3</v>
      </c>
    </row>
    <row r="156" spans="1:14" ht="25.5" x14ac:dyDescent="0.2">
      <c r="A156" s="27"/>
      <c r="B156" s="24" t="s">
        <v>141</v>
      </c>
      <c r="C156" s="21">
        <v>0</v>
      </c>
      <c r="D156" s="7">
        <v>2</v>
      </c>
      <c r="E156" s="7">
        <v>1</v>
      </c>
      <c r="F156" s="7">
        <v>0</v>
      </c>
      <c r="G156" s="8" t="str">
        <f t="shared" si="35"/>
        <v/>
      </c>
      <c r="H156" s="8">
        <f t="shared" si="36"/>
        <v>2.1715526601520088E-3</v>
      </c>
      <c r="I156" s="8">
        <f t="shared" si="37"/>
        <v>7.3529411764705881E-4</v>
      </c>
      <c r="J156" s="8" t="str">
        <f t="shared" si="38"/>
        <v/>
      </c>
      <c r="K156" s="8">
        <f t="shared" si="41"/>
        <v>1</v>
      </c>
      <c r="L156" s="8">
        <f t="shared" si="42"/>
        <v>-1</v>
      </c>
      <c r="M156" s="8" t="str">
        <f t="shared" si="39"/>
        <v/>
      </c>
      <c r="N156" s="16">
        <f t="shared" si="40"/>
        <v>-2.1715526601520088E-3</v>
      </c>
    </row>
    <row r="157" spans="1:14" ht="25.5" x14ac:dyDescent="0.2">
      <c r="A157" s="27"/>
      <c r="B157" s="24" t="s">
        <v>142</v>
      </c>
      <c r="C157" s="21">
        <v>0</v>
      </c>
      <c r="D157" s="7">
        <v>2</v>
      </c>
      <c r="E157" s="7">
        <v>0</v>
      </c>
      <c r="F157" s="7">
        <v>1</v>
      </c>
      <c r="G157" s="8" t="str">
        <f t="shared" si="35"/>
        <v/>
      </c>
      <c r="H157" s="8">
        <f t="shared" si="36"/>
        <v>2.1715526601520088E-3</v>
      </c>
      <c r="I157" s="8" t="str">
        <f t="shared" si="37"/>
        <v/>
      </c>
      <c r="J157" s="8">
        <f t="shared" si="38"/>
        <v>8.5689802913453304E-4</v>
      </c>
      <c r="K157" s="8" t="str">
        <f t="shared" si="41"/>
        <v xml:space="preserve"> </v>
      </c>
      <c r="L157" s="8">
        <f t="shared" si="42"/>
        <v>-0.5</v>
      </c>
      <c r="M157" s="8" t="str">
        <f t="shared" si="39"/>
        <v/>
      </c>
      <c r="N157" s="16">
        <f t="shared" si="40"/>
        <v>-1.0857763300760044E-3</v>
      </c>
    </row>
    <row r="158" spans="1:14" ht="25.5" x14ac:dyDescent="0.2">
      <c r="A158" s="27"/>
      <c r="B158" s="24" t="s">
        <v>143</v>
      </c>
      <c r="C158" s="21">
        <v>1</v>
      </c>
      <c r="D158" s="7">
        <v>0</v>
      </c>
      <c r="E158" s="7">
        <v>0</v>
      </c>
      <c r="F158" s="7">
        <v>0</v>
      </c>
      <c r="G158" s="8">
        <f t="shared" si="35"/>
        <v>7.7041602465331282E-4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-7.7041602465331282E-4</v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2</v>
      </c>
      <c r="D159" s="7">
        <v>0</v>
      </c>
      <c r="E159" s="7">
        <v>1</v>
      </c>
      <c r="F159" s="7">
        <v>0</v>
      </c>
      <c r="G159" s="8">
        <f t="shared" si="35"/>
        <v>1.5408320493066256E-3</v>
      </c>
      <c r="H159" s="8" t="str">
        <f t="shared" si="36"/>
        <v/>
      </c>
      <c r="I159" s="8">
        <f t="shared" si="37"/>
        <v>7.3529411764705881E-4</v>
      </c>
      <c r="J159" s="8" t="str">
        <f t="shared" si="38"/>
        <v/>
      </c>
      <c r="K159" s="8">
        <f t="shared" si="41"/>
        <v>-0.5</v>
      </c>
      <c r="L159" s="8" t="str">
        <f t="shared" si="42"/>
        <v xml:space="preserve"> </v>
      </c>
      <c r="M159" s="8">
        <f t="shared" si="39"/>
        <v>-7.7041602465331282E-4</v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3</v>
      </c>
      <c r="D161" s="7">
        <v>7</v>
      </c>
      <c r="E161" s="7">
        <v>1</v>
      </c>
      <c r="F161" s="7">
        <v>0</v>
      </c>
      <c r="G161" s="8">
        <f t="shared" si="35"/>
        <v>2.3112480739599386E-3</v>
      </c>
      <c r="H161" s="8">
        <f t="shared" si="36"/>
        <v>7.6004343105320303E-3</v>
      </c>
      <c r="I161" s="8">
        <f t="shared" si="37"/>
        <v>7.3529411764705881E-4</v>
      </c>
      <c r="J161" s="8" t="str">
        <f t="shared" si="38"/>
        <v/>
      </c>
      <c r="K161" s="8">
        <f t="shared" si="41"/>
        <v>-0.66666666666666663</v>
      </c>
      <c r="L161" s="8">
        <f t="shared" si="42"/>
        <v>-1</v>
      </c>
      <c r="M161" s="8">
        <f t="shared" si="39"/>
        <v>-1.5408320493066256E-3</v>
      </c>
      <c r="N161" s="16">
        <f t="shared" si="40"/>
        <v>-7.6004343105320303E-3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1</v>
      </c>
      <c r="E164" s="7">
        <v>0</v>
      </c>
      <c r="F164" s="7">
        <v>0</v>
      </c>
      <c r="G164" s="8" t="str">
        <f t="shared" si="35"/>
        <v/>
      </c>
      <c r="H164" s="8">
        <f t="shared" si="36"/>
        <v>1.0857763300760044E-3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16">
        <f t="shared" si="40"/>
        <v>-1.0857763300760044E-3</v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6</v>
      </c>
      <c r="E166" s="7">
        <v>2</v>
      </c>
      <c r="F166" s="7">
        <v>2</v>
      </c>
      <c r="G166" s="8">
        <f t="shared" si="35"/>
        <v>2.3112480739599386E-3</v>
      </c>
      <c r="H166" s="8">
        <f t="shared" si="36"/>
        <v>6.5146579804560263E-3</v>
      </c>
      <c r="I166" s="8">
        <f t="shared" si="37"/>
        <v>1.4705882352941176E-3</v>
      </c>
      <c r="J166" s="8">
        <f t="shared" si="38"/>
        <v>1.7137960582690661E-3</v>
      </c>
      <c r="K166" s="8">
        <f t="shared" si="41"/>
        <v>-0.33333333333333331</v>
      </c>
      <c r="L166" s="8">
        <f t="shared" si="42"/>
        <v>-0.66666666666666663</v>
      </c>
      <c r="M166" s="8">
        <f t="shared" si="39"/>
        <v>-7.7041602465331282E-4</v>
      </c>
      <c r="N166" s="16">
        <f t="shared" si="40"/>
        <v>-4.3431053203040176E-3</v>
      </c>
    </row>
    <row r="167" spans="1:14" x14ac:dyDescent="0.2">
      <c r="A167" s="27"/>
      <c r="B167" s="24" t="s">
        <v>152</v>
      </c>
      <c r="C167" s="21">
        <v>1</v>
      </c>
      <c r="D167" s="7">
        <v>0</v>
      </c>
      <c r="E167" s="7">
        <v>0</v>
      </c>
      <c r="F167" s="7">
        <v>0</v>
      </c>
      <c r="G167" s="8">
        <f t="shared" si="35"/>
        <v>7.7041602465331282E-4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-7.7041602465331282E-4</v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2</v>
      </c>
      <c r="D168" s="7">
        <v>0</v>
      </c>
      <c r="E168" s="7">
        <v>0</v>
      </c>
      <c r="F168" s="7">
        <v>0</v>
      </c>
      <c r="G168" s="8">
        <f t="shared" si="35"/>
        <v>1.5408320493066256E-3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-1.5408320493066256E-3</v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1</v>
      </c>
      <c r="D169" s="7">
        <v>0</v>
      </c>
      <c r="E169" s="7">
        <v>0</v>
      </c>
      <c r="F169" s="7">
        <v>1</v>
      </c>
      <c r="G169" s="8">
        <f t="shared" si="35"/>
        <v>7.7041602465331282E-4</v>
      </c>
      <c r="H169" s="8" t="str">
        <f t="shared" si="36"/>
        <v/>
      </c>
      <c r="I169" s="8" t="str">
        <f t="shared" si="37"/>
        <v/>
      </c>
      <c r="J169" s="8">
        <f t="shared" si="38"/>
        <v>8.5689802913453304E-4</v>
      </c>
      <c r="K169" s="8">
        <f t="shared" si="41"/>
        <v>-1</v>
      </c>
      <c r="L169" s="8">
        <f t="shared" si="42"/>
        <v>1</v>
      </c>
      <c r="M169" s="8">
        <f t="shared" si="39"/>
        <v>-7.7041602465331282E-4</v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14</v>
      </c>
      <c r="D171" s="7">
        <v>9</v>
      </c>
      <c r="E171" s="7">
        <v>0</v>
      </c>
      <c r="F171" s="7">
        <v>0</v>
      </c>
      <c r="G171" s="8">
        <f t="shared" si="35"/>
        <v>1.078582434514638E-2</v>
      </c>
      <c r="H171" s="8">
        <f t="shared" si="36"/>
        <v>9.7719869706840382E-3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-1.078582434514638E-2</v>
      </c>
      <c r="N171" s="16">
        <f t="shared" si="40"/>
        <v>-9.7719869706840382E-3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1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8.5689802913453304E-4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5</v>
      </c>
      <c r="E174" s="7">
        <v>0</v>
      </c>
      <c r="F174" s="7">
        <v>1</v>
      </c>
      <c r="G174" s="8" t="str">
        <f t="shared" si="35"/>
        <v/>
      </c>
      <c r="H174" s="8">
        <f t="shared" si="36"/>
        <v>5.4288816503800215E-3</v>
      </c>
      <c r="I174" s="8" t="str">
        <f t="shared" si="37"/>
        <v/>
      </c>
      <c r="J174" s="8">
        <f t="shared" si="38"/>
        <v>8.5689802913453304E-4</v>
      </c>
      <c r="K174" s="8" t="str">
        <f t="shared" si="41"/>
        <v xml:space="preserve"> </v>
      </c>
      <c r="L174" s="8">
        <f t="shared" si="42"/>
        <v>-0.8</v>
      </c>
      <c r="M174" s="8" t="str">
        <f t="shared" si="39"/>
        <v/>
      </c>
      <c r="N174" s="16">
        <f t="shared" si="40"/>
        <v>-4.3431053203040176E-3</v>
      </c>
    </row>
    <row r="175" spans="1:14" x14ac:dyDescent="0.2">
      <c r="A175" s="27"/>
      <c r="B175" s="24" t="s">
        <v>160</v>
      </c>
      <c r="C175" s="21">
        <v>0</v>
      </c>
      <c r="D175" s="7">
        <v>1</v>
      </c>
      <c r="E175" s="7">
        <v>0</v>
      </c>
      <c r="F175" s="7">
        <v>3</v>
      </c>
      <c r="G175" s="8" t="str">
        <f t="shared" si="35"/>
        <v/>
      </c>
      <c r="H175" s="8">
        <f t="shared" si="36"/>
        <v>1.0857763300760044E-3</v>
      </c>
      <c r="I175" s="8" t="str">
        <f t="shared" si="37"/>
        <v/>
      </c>
      <c r="J175" s="8">
        <f t="shared" si="38"/>
        <v>2.5706940874035988E-3</v>
      </c>
      <c r="K175" s="8" t="str">
        <f t="shared" si="41"/>
        <v xml:space="preserve"> </v>
      </c>
      <c r="L175" s="8">
        <f t="shared" si="42"/>
        <v>2</v>
      </c>
      <c r="M175" s="8" t="str">
        <f t="shared" si="39"/>
        <v/>
      </c>
      <c r="N175" s="16">
        <f t="shared" si="40"/>
        <v>2.1715526601520088E-3</v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2</v>
      </c>
      <c r="D177" s="7">
        <v>8</v>
      </c>
      <c r="E177" s="7">
        <v>14</v>
      </c>
      <c r="F177" s="7">
        <v>31</v>
      </c>
      <c r="G177" s="8">
        <f t="shared" si="35"/>
        <v>1.5408320493066256E-3</v>
      </c>
      <c r="H177" s="8">
        <f t="shared" si="36"/>
        <v>8.6862106406080351E-3</v>
      </c>
      <c r="I177" s="8">
        <f t="shared" si="37"/>
        <v>1.0294117647058823E-2</v>
      </c>
      <c r="J177" s="8">
        <f t="shared" si="38"/>
        <v>2.6563838903170524E-2</v>
      </c>
      <c r="K177" s="8">
        <f t="shared" si="41"/>
        <v>6</v>
      </c>
      <c r="L177" s="8">
        <f t="shared" si="42"/>
        <v>2.875</v>
      </c>
      <c r="M177" s="8">
        <f t="shared" si="39"/>
        <v>9.2449922958397542E-3</v>
      </c>
      <c r="N177" s="16">
        <f t="shared" si="40"/>
        <v>2.4972855591748101E-2</v>
      </c>
    </row>
    <row r="178" spans="1:14" ht="25.5" x14ac:dyDescent="0.2">
      <c r="A178" s="27"/>
      <c r="B178" s="24" t="s">
        <v>163</v>
      </c>
      <c r="C178" s="21">
        <v>1</v>
      </c>
      <c r="D178" s="7">
        <v>2</v>
      </c>
      <c r="E178" s="7">
        <v>4</v>
      </c>
      <c r="F178" s="7">
        <v>2</v>
      </c>
      <c r="G178" s="8">
        <f t="shared" si="35"/>
        <v>7.7041602465331282E-4</v>
      </c>
      <c r="H178" s="8">
        <f t="shared" si="36"/>
        <v>2.1715526601520088E-3</v>
      </c>
      <c r="I178" s="8">
        <f t="shared" si="37"/>
        <v>2.9411764705882353E-3</v>
      </c>
      <c r="J178" s="8">
        <f t="shared" si="38"/>
        <v>1.7137960582690661E-3</v>
      </c>
      <c r="K178" s="8">
        <f t="shared" si="41"/>
        <v>3</v>
      </c>
      <c r="L178" s="8">
        <f t="shared" si="42"/>
        <v>0</v>
      </c>
      <c r="M178" s="8">
        <f t="shared" si="39"/>
        <v>2.3112480739599386E-3</v>
      </c>
      <c r="N178" s="16">
        <f t="shared" si="40"/>
        <v>0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1831</v>
      </c>
      <c r="D188" s="11">
        <f>SUM(D189:D363)</f>
        <v>1642</v>
      </c>
      <c r="E188" s="11">
        <f>SUM(E189:E363)</f>
        <v>2163</v>
      </c>
      <c r="F188" s="11">
        <f>SUM(F189:F363)</f>
        <v>2292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0.1813216821409066</v>
      </c>
      <c r="L188" s="12">
        <f>+IF(AND(D188=0,F188=0),"",IF(D188=0,1,IF(F188=0,-1,(F188-D188)/D188)))</f>
        <v>0.39585870889159563</v>
      </c>
      <c r="M188" s="12">
        <f t="shared" ref="M188:M219" si="47">+IF(OR(AND(G188=""),(K188="")),"",G188*K188)</f>
        <v>0.1813216821409066</v>
      </c>
      <c r="N188" s="12">
        <f t="shared" ref="N188:N219" si="48">+IF(OR(AND(H188=""),(L188="")),"",H188*L188)</f>
        <v>0.39585870889159563</v>
      </c>
    </row>
    <row r="189" spans="1:14" ht="27" customHeight="1" x14ac:dyDescent="0.2">
      <c r="A189" s="27"/>
      <c r="B189" s="23" t="s">
        <v>166</v>
      </c>
      <c r="C189" s="20">
        <v>19</v>
      </c>
      <c r="D189" s="13">
        <v>7</v>
      </c>
      <c r="E189" s="13">
        <v>3</v>
      </c>
      <c r="F189" s="13">
        <v>1</v>
      </c>
      <c r="G189" s="14">
        <f t="shared" si="43"/>
        <v>1.0376843255051884E-2</v>
      </c>
      <c r="H189" s="14">
        <f t="shared" si="44"/>
        <v>4.2630937880633376E-3</v>
      </c>
      <c r="I189" s="14">
        <f t="shared" si="45"/>
        <v>1.3869625520110957E-3</v>
      </c>
      <c r="J189" s="14">
        <f t="shared" si="46"/>
        <v>4.3630017452006982E-4</v>
      </c>
      <c r="K189" s="14">
        <f t="shared" ref="K189:K220" si="49">+IF(AND(C189=0,E189=0)," ",IF(C189=0,1,IF(E189=0,-1,(E189-C189)/C189)))</f>
        <v>-0.84210526315789469</v>
      </c>
      <c r="L189" s="14">
        <f t="shared" ref="L189:L220" si="50">+IF(AND(D189=0,F189=0)," ",IF(D189=0,1,IF(F189=0,-1,(F189-D189)/D189)))</f>
        <v>-0.8571428571428571</v>
      </c>
      <c r="M189" s="14">
        <f t="shared" si="47"/>
        <v>-8.7383943200436912E-3</v>
      </c>
      <c r="N189" s="15">
        <f t="shared" si="48"/>
        <v>-3.6540803897685747E-3</v>
      </c>
    </row>
    <row r="190" spans="1:14" x14ac:dyDescent="0.2">
      <c r="A190" s="27"/>
      <c r="B190" s="24" t="s">
        <v>167</v>
      </c>
      <c r="C190" s="21">
        <v>0</v>
      </c>
      <c r="D190" s="7">
        <v>2</v>
      </c>
      <c r="E190" s="7">
        <v>0</v>
      </c>
      <c r="F190" s="7">
        <v>0</v>
      </c>
      <c r="G190" s="8" t="str">
        <f t="shared" si="43"/>
        <v/>
      </c>
      <c r="H190" s="8">
        <f t="shared" si="44"/>
        <v>1.2180267965895249E-3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16">
        <f t="shared" si="48"/>
        <v>-1.2180267965895249E-3</v>
      </c>
    </row>
    <row r="191" spans="1:14" ht="38.25" x14ac:dyDescent="0.2">
      <c r="A191" s="27"/>
      <c r="B191" s="24" t="s">
        <v>168</v>
      </c>
      <c r="C191" s="21">
        <v>1</v>
      </c>
      <c r="D191" s="7">
        <v>0</v>
      </c>
      <c r="E191" s="7">
        <v>0</v>
      </c>
      <c r="F191" s="7">
        <v>1</v>
      </c>
      <c r="G191" s="8">
        <f t="shared" si="43"/>
        <v>5.461496450027307E-4</v>
      </c>
      <c r="H191" s="8" t="str">
        <f t="shared" si="44"/>
        <v/>
      </c>
      <c r="I191" s="8" t="str">
        <f t="shared" si="45"/>
        <v/>
      </c>
      <c r="J191" s="8">
        <f t="shared" si="46"/>
        <v>4.3630017452006982E-4</v>
      </c>
      <c r="K191" s="8">
        <f t="shared" si="49"/>
        <v>-1</v>
      </c>
      <c r="L191" s="8">
        <f t="shared" si="50"/>
        <v>1</v>
      </c>
      <c r="M191" s="8">
        <f t="shared" si="47"/>
        <v>-5.461496450027307E-4</v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15</v>
      </c>
      <c r="D193" s="7">
        <v>36</v>
      </c>
      <c r="E193" s="7">
        <v>147</v>
      </c>
      <c r="F193" s="7">
        <v>170</v>
      </c>
      <c r="G193" s="8">
        <f t="shared" si="43"/>
        <v>8.1922446750409619E-3</v>
      </c>
      <c r="H193" s="8">
        <f t="shared" si="44"/>
        <v>2.192448233861145E-2</v>
      </c>
      <c r="I193" s="8">
        <f t="shared" si="45"/>
        <v>6.7961165048543687E-2</v>
      </c>
      <c r="J193" s="8">
        <f t="shared" si="46"/>
        <v>7.4171029668411867E-2</v>
      </c>
      <c r="K193" s="8">
        <f t="shared" si="49"/>
        <v>8.8000000000000007</v>
      </c>
      <c r="L193" s="8">
        <f t="shared" si="50"/>
        <v>3.7222222222222223</v>
      </c>
      <c r="M193" s="8">
        <f t="shared" si="47"/>
        <v>7.2091753140360468E-2</v>
      </c>
      <c r="N193" s="16">
        <f t="shared" si="48"/>
        <v>8.1607795371498176E-2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121</v>
      </c>
      <c r="D195" s="7">
        <v>72</v>
      </c>
      <c r="E195" s="7">
        <v>158</v>
      </c>
      <c r="F195" s="7">
        <v>75</v>
      </c>
      <c r="G195" s="8">
        <f t="shared" si="43"/>
        <v>6.6084107045330423E-2</v>
      </c>
      <c r="H195" s="8">
        <f t="shared" si="44"/>
        <v>4.38489646772229E-2</v>
      </c>
      <c r="I195" s="8">
        <f t="shared" si="45"/>
        <v>7.3046694405917711E-2</v>
      </c>
      <c r="J195" s="8">
        <f t="shared" si="46"/>
        <v>3.2722513089005235E-2</v>
      </c>
      <c r="K195" s="8">
        <f t="shared" si="49"/>
        <v>0.30578512396694213</v>
      </c>
      <c r="L195" s="8">
        <f t="shared" si="50"/>
        <v>4.1666666666666664E-2</v>
      </c>
      <c r="M195" s="8">
        <f t="shared" si="47"/>
        <v>2.0207536865101038E-2</v>
      </c>
      <c r="N195" s="16">
        <f t="shared" si="48"/>
        <v>1.8270401948842874E-3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21</v>
      </c>
      <c r="D197" s="7">
        <v>9</v>
      </c>
      <c r="E197" s="7">
        <v>34</v>
      </c>
      <c r="F197" s="7">
        <v>13</v>
      </c>
      <c r="G197" s="8">
        <f t="shared" si="43"/>
        <v>1.1469142545057346E-2</v>
      </c>
      <c r="H197" s="8">
        <f t="shared" si="44"/>
        <v>5.4811205846528625E-3</v>
      </c>
      <c r="I197" s="8">
        <f t="shared" si="45"/>
        <v>1.5718908922792419E-2</v>
      </c>
      <c r="J197" s="8">
        <f t="shared" si="46"/>
        <v>5.6719022687609071E-3</v>
      </c>
      <c r="K197" s="8">
        <f t="shared" si="49"/>
        <v>0.61904761904761907</v>
      </c>
      <c r="L197" s="8">
        <f t="shared" si="50"/>
        <v>0.44444444444444442</v>
      </c>
      <c r="M197" s="8">
        <f t="shared" si="47"/>
        <v>7.0999453850355007E-3</v>
      </c>
      <c r="N197" s="16">
        <f t="shared" si="48"/>
        <v>2.4360535931790498E-3</v>
      </c>
    </row>
    <row r="198" spans="1:14" x14ac:dyDescent="0.2">
      <c r="A198" s="27"/>
      <c r="B198" s="24" t="s">
        <v>175</v>
      </c>
      <c r="C198" s="21">
        <v>2</v>
      </c>
      <c r="D198" s="7">
        <v>1</v>
      </c>
      <c r="E198" s="7">
        <v>0</v>
      </c>
      <c r="F198" s="7">
        <v>1</v>
      </c>
      <c r="G198" s="8">
        <f t="shared" si="43"/>
        <v>1.0922992900054614E-3</v>
      </c>
      <c r="H198" s="8">
        <f t="shared" si="44"/>
        <v>6.0901339829476245E-4</v>
      </c>
      <c r="I198" s="8" t="str">
        <f t="shared" si="45"/>
        <v/>
      </c>
      <c r="J198" s="8">
        <f t="shared" si="46"/>
        <v>4.3630017452006982E-4</v>
      </c>
      <c r="K198" s="8">
        <f t="shared" si="49"/>
        <v>-1</v>
      </c>
      <c r="L198" s="8">
        <f t="shared" si="50"/>
        <v>0</v>
      </c>
      <c r="M198" s="8">
        <f t="shared" si="47"/>
        <v>-1.0922992900054614E-3</v>
      </c>
      <c r="N198" s="16">
        <f t="shared" si="48"/>
        <v>0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1</v>
      </c>
      <c r="E201" s="7">
        <v>1</v>
      </c>
      <c r="F201" s="7">
        <v>1</v>
      </c>
      <c r="G201" s="8" t="str">
        <f t="shared" si="43"/>
        <v/>
      </c>
      <c r="H201" s="8">
        <f t="shared" si="44"/>
        <v>6.0901339829476245E-4</v>
      </c>
      <c r="I201" s="8">
        <f t="shared" si="45"/>
        <v>4.6232085067036521E-4</v>
      </c>
      <c r="J201" s="8">
        <f t="shared" si="46"/>
        <v>4.3630017452006982E-4</v>
      </c>
      <c r="K201" s="8">
        <f t="shared" si="49"/>
        <v>1</v>
      </c>
      <c r="L201" s="8">
        <f t="shared" si="50"/>
        <v>0</v>
      </c>
      <c r="M201" s="8" t="str">
        <f t="shared" si="47"/>
        <v/>
      </c>
      <c r="N201" s="16">
        <f t="shared" si="48"/>
        <v>0</v>
      </c>
    </row>
    <row r="202" spans="1:14" x14ac:dyDescent="0.2">
      <c r="A202" s="27"/>
      <c r="B202" s="24" t="s">
        <v>179</v>
      </c>
      <c r="C202" s="21">
        <v>27</v>
      </c>
      <c r="D202" s="7">
        <v>19</v>
      </c>
      <c r="E202" s="7">
        <v>12</v>
      </c>
      <c r="F202" s="7">
        <v>4</v>
      </c>
      <c r="G202" s="8">
        <f t="shared" si="43"/>
        <v>1.4746040415073731E-2</v>
      </c>
      <c r="H202" s="8">
        <f t="shared" si="44"/>
        <v>1.1571254567600487E-2</v>
      </c>
      <c r="I202" s="8">
        <f t="shared" si="45"/>
        <v>5.5478502080443829E-3</v>
      </c>
      <c r="J202" s="8">
        <f t="shared" si="46"/>
        <v>1.7452006980802793E-3</v>
      </c>
      <c r="K202" s="8">
        <f t="shared" si="49"/>
        <v>-0.55555555555555558</v>
      </c>
      <c r="L202" s="8">
        <f t="shared" si="50"/>
        <v>-0.78947368421052633</v>
      </c>
      <c r="M202" s="8">
        <f t="shared" si="47"/>
        <v>-8.1922446750409619E-3</v>
      </c>
      <c r="N202" s="16">
        <f t="shared" si="48"/>
        <v>-9.1352009744214372E-3</v>
      </c>
    </row>
    <row r="203" spans="1:14" x14ac:dyDescent="0.2">
      <c r="A203" s="27"/>
      <c r="B203" s="24" t="s">
        <v>180</v>
      </c>
      <c r="C203" s="21">
        <v>122</v>
      </c>
      <c r="D203" s="7">
        <v>54</v>
      </c>
      <c r="E203" s="7">
        <v>125</v>
      </c>
      <c r="F203" s="7">
        <v>109</v>
      </c>
      <c r="G203" s="8">
        <f t="shared" si="43"/>
        <v>6.6630256690333151E-2</v>
      </c>
      <c r="H203" s="8">
        <f t="shared" si="44"/>
        <v>3.2886723507917173E-2</v>
      </c>
      <c r="I203" s="8">
        <f t="shared" si="45"/>
        <v>5.7790106333795652E-2</v>
      </c>
      <c r="J203" s="8">
        <f t="shared" si="46"/>
        <v>4.7556719022687606E-2</v>
      </c>
      <c r="K203" s="8">
        <f t="shared" si="49"/>
        <v>2.4590163934426229E-2</v>
      </c>
      <c r="L203" s="8">
        <f t="shared" si="50"/>
        <v>1.0185185185185186</v>
      </c>
      <c r="M203" s="8">
        <f t="shared" si="47"/>
        <v>1.6384489350081922E-3</v>
      </c>
      <c r="N203" s="16">
        <f t="shared" si="48"/>
        <v>3.3495736906211937E-2</v>
      </c>
    </row>
    <row r="204" spans="1:14" ht="25.5" x14ac:dyDescent="0.2">
      <c r="A204" s="27"/>
      <c r="B204" s="24" t="s">
        <v>181</v>
      </c>
      <c r="C204" s="21">
        <v>30</v>
      </c>
      <c r="D204" s="7">
        <v>18</v>
      </c>
      <c r="E204" s="7">
        <v>9</v>
      </c>
      <c r="F204" s="7">
        <v>6</v>
      </c>
      <c r="G204" s="8">
        <f t="shared" si="43"/>
        <v>1.6384489350081924E-2</v>
      </c>
      <c r="H204" s="8">
        <f t="shared" si="44"/>
        <v>1.0962241169305725E-2</v>
      </c>
      <c r="I204" s="8">
        <f t="shared" si="45"/>
        <v>4.160887656033287E-3</v>
      </c>
      <c r="J204" s="8">
        <f t="shared" si="46"/>
        <v>2.617801047120419E-3</v>
      </c>
      <c r="K204" s="8">
        <f t="shared" si="49"/>
        <v>-0.7</v>
      </c>
      <c r="L204" s="8">
        <f t="shared" si="50"/>
        <v>-0.66666666666666663</v>
      </c>
      <c r="M204" s="8">
        <f t="shared" si="47"/>
        <v>-1.1469142545057346E-2</v>
      </c>
      <c r="N204" s="16">
        <f t="shared" si="48"/>
        <v>-7.3081607795371494E-3</v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6.0901339829476245E-4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-6.0901339829476245E-4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7</v>
      </c>
      <c r="D207" s="7">
        <v>12</v>
      </c>
      <c r="E207" s="7">
        <v>3</v>
      </c>
      <c r="F207" s="7">
        <v>2</v>
      </c>
      <c r="G207" s="8">
        <f t="shared" si="43"/>
        <v>3.8230475150191155E-3</v>
      </c>
      <c r="H207" s="8">
        <f t="shared" si="44"/>
        <v>7.3081607795371494E-3</v>
      </c>
      <c r="I207" s="8">
        <f t="shared" si="45"/>
        <v>1.3869625520110957E-3</v>
      </c>
      <c r="J207" s="8">
        <f t="shared" si="46"/>
        <v>8.7260034904013963E-4</v>
      </c>
      <c r="K207" s="8">
        <f t="shared" si="49"/>
        <v>-0.5714285714285714</v>
      </c>
      <c r="L207" s="8">
        <f t="shared" si="50"/>
        <v>-0.83333333333333337</v>
      </c>
      <c r="M207" s="8">
        <f t="shared" si="47"/>
        <v>-2.1845985800109228E-3</v>
      </c>
      <c r="N207" s="16">
        <f t="shared" si="48"/>
        <v>-6.0901339829476245E-3</v>
      </c>
    </row>
    <row r="208" spans="1:14" x14ac:dyDescent="0.2">
      <c r="A208" s="27"/>
      <c r="B208" s="24" t="s">
        <v>185</v>
      </c>
      <c r="C208" s="21">
        <v>0</v>
      </c>
      <c r="D208" s="7">
        <v>1</v>
      </c>
      <c r="E208" s="7">
        <v>1</v>
      </c>
      <c r="F208" s="7">
        <v>0</v>
      </c>
      <c r="G208" s="8" t="str">
        <f t="shared" si="43"/>
        <v/>
      </c>
      <c r="H208" s="8">
        <f t="shared" si="44"/>
        <v>6.0901339829476245E-4</v>
      </c>
      <c r="I208" s="8">
        <f t="shared" si="45"/>
        <v>4.6232085067036521E-4</v>
      </c>
      <c r="J208" s="8" t="str">
        <f t="shared" si="46"/>
        <v/>
      </c>
      <c r="K208" s="8">
        <f t="shared" si="49"/>
        <v>1</v>
      </c>
      <c r="L208" s="8">
        <f t="shared" si="50"/>
        <v>-1</v>
      </c>
      <c r="M208" s="8" t="str">
        <f t="shared" si="47"/>
        <v/>
      </c>
      <c r="N208" s="16">
        <f t="shared" si="48"/>
        <v>-6.0901339829476245E-4</v>
      </c>
    </row>
    <row r="209" spans="1:14" ht="25.5" x14ac:dyDescent="0.2">
      <c r="A209" s="27"/>
      <c r="B209" s="24" t="s">
        <v>186</v>
      </c>
      <c r="C209" s="21">
        <v>66</v>
      </c>
      <c r="D209" s="7">
        <v>19</v>
      </c>
      <c r="E209" s="7">
        <v>84</v>
      </c>
      <c r="F209" s="7">
        <v>37</v>
      </c>
      <c r="G209" s="8">
        <f t="shared" si="43"/>
        <v>3.6045876570180227E-2</v>
      </c>
      <c r="H209" s="8">
        <f t="shared" si="44"/>
        <v>1.1571254567600487E-2</v>
      </c>
      <c r="I209" s="8">
        <f t="shared" si="45"/>
        <v>3.8834951456310676E-2</v>
      </c>
      <c r="J209" s="8">
        <f t="shared" si="46"/>
        <v>1.6143106457242581E-2</v>
      </c>
      <c r="K209" s="8">
        <f t="shared" si="49"/>
        <v>0.27272727272727271</v>
      </c>
      <c r="L209" s="8">
        <f t="shared" si="50"/>
        <v>0.94736842105263153</v>
      </c>
      <c r="M209" s="8">
        <f t="shared" si="47"/>
        <v>9.8306936100491515E-3</v>
      </c>
      <c r="N209" s="16">
        <f t="shared" si="48"/>
        <v>1.0962241169305723E-2</v>
      </c>
    </row>
    <row r="210" spans="1:14" x14ac:dyDescent="0.2">
      <c r="A210" s="27"/>
      <c r="B210" s="24" t="s">
        <v>187</v>
      </c>
      <c r="C210" s="21">
        <v>1</v>
      </c>
      <c r="D210" s="7">
        <v>2</v>
      </c>
      <c r="E210" s="7">
        <v>1</v>
      </c>
      <c r="F210" s="7">
        <v>1</v>
      </c>
      <c r="G210" s="8">
        <f t="shared" si="43"/>
        <v>5.461496450027307E-4</v>
      </c>
      <c r="H210" s="8">
        <f t="shared" si="44"/>
        <v>1.2180267965895249E-3</v>
      </c>
      <c r="I210" s="8">
        <f t="shared" si="45"/>
        <v>4.6232085067036521E-4</v>
      </c>
      <c r="J210" s="8">
        <f t="shared" si="46"/>
        <v>4.3630017452006982E-4</v>
      </c>
      <c r="K210" s="8">
        <f t="shared" si="49"/>
        <v>0</v>
      </c>
      <c r="L210" s="8">
        <f t="shared" si="50"/>
        <v>-0.5</v>
      </c>
      <c r="M210" s="8">
        <f t="shared" si="47"/>
        <v>0</v>
      </c>
      <c r="N210" s="16">
        <f t="shared" si="48"/>
        <v>-6.0901339829476245E-4</v>
      </c>
    </row>
    <row r="211" spans="1:14" x14ac:dyDescent="0.2">
      <c r="A211" s="27"/>
      <c r="B211" s="24" t="s">
        <v>188</v>
      </c>
      <c r="C211" s="21">
        <v>0</v>
      </c>
      <c r="D211" s="7">
        <v>2</v>
      </c>
      <c r="E211" s="7">
        <v>0</v>
      </c>
      <c r="F211" s="7">
        <v>3</v>
      </c>
      <c r="G211" s="8" t="str">
        <f t="shared" si="43"/>
        <v/>
      </c>
      <c r="H211" s="8">
        <f t="shared" si="44"/>
        <v>1.2180267965895249E-3</v>
      </c>
      <c r="I211" s="8" t="str">
        <f t="shared" si="45"/>
        <v/>
      </c>
      <c r="J211" s="8">
        <f t="shared" si="46"/>
        <v>1.3089005235602095E-3</v>
      </c>
      <c r="K211" s="8" t="str">
        <f t="shared" si="49"/>
        <v xml:space="preserve"> </v>
      </c>
      <c r="L211" s="8">
        <f t="shared" si="50"/>
        <v>0.5</v>
      </c>
      <c r="M211" s="8" t="str">
        <f t="shared" si="47"/>
        <v/>
      </c>
      <c r="N211" s="16">
        <f t="shared" si="48"/>
        <v>6.0901339829476245E-4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2</v>
      </c>
      <c r="D214" s="7">
        <v>0</v>
      </c>
      <c r="E214" s="7">
        <v>2</v>
      </c>
      <c r="F214" s="7">
        <v>1</v>
      </c>
      <c r="G214" s="8">
        <f t="shared" si="43"/>
        <v>1.0922992900054614E-3</v>
      </c>
      <c r="H214" s="8" t="str">
        <f t="shared" si="44"/>
        <v/>
      </c>
      <c r="I214" s="8">
        <f t="shared" si="45"/>
        <v>9.2464170134073042E-4</v>
      </c>
      <c r="J214" s="8">
        <f t="shared" si="46"/>
        <v>4.3630017452006982E-4</v>
      </c>
      <c r="K214" s="8">
        <f t="shared" si="49"/>
        <v>0</v>
      </c>
      <c r="L214" s="8">
        <f t="shared" si="50"/>
        <v>1</v>
      </c>
      <c r="M214" s="8">
        <f t="shared" si="47"/>
        <v>0</v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102</v>
      </c>
      <c r="D215" s="7">
        <v>60</v>
      </c>
      <c r="E215" s="7">
        <v>99</v>
      </c>
      <c r="F215" s="7">
        <v>81</v>
      </c>
      <c r="G215" s="8">
        <f t="shared" si="43"/>
        <v>5.5707263790278537E-2</v>
      </c>
      <c r="H215" s="8">
        <f t="shared" si="44"/>
        <v>3.6540803897685749E-2</v>
      </c>
      <c r="I215" s="8">
        <f t="shared" si="45"/>
        <v>4.5769764216366159E-2</v>
      </c>
      <c r="J215" s="8">
        <f t="shared" si="46"/>
        <v>3.5340314136125657E-2</v>
      </c>
      <c r="K215" s="8">
        <f t="shared" si="49"/>
        <v>-2.9411764705882353E-2</v>
      </c>
      <c r="L215" s="8">
        <f t="shared" si="50"/>
        <v>0.35</v>
      </c>
      <c r="M215" s="8">
        <f t="shared" si="47"/>
        <v>-1.6384489350081922E-3</v>
      </c>
      <c r="N215" s="16">
        <f t="shared" si="48"/>
        <v>1.2789281364190011E-2</v>
      </c>
    </row>
    <row r="216" spans="1:14" ht="26.25" customHeight="1" x14ac:dyDescent="0.2">
      <c r="A216" s="27"/>
      <c r="B216" s="24" t="s">
        <v>193</v>
      </c>
      <c r="C216" s="21">
        <v>79</v>
      </c>
      <c r="D216" s="7">
        <v>64</v>
      </c>
      <c r="E216" s="7">
        <v>26</v>
      </c>
      <c r="F216" s="7">
        <v>25</v>
      </c>
      <c r="G216" s="8">
        <f t="shared" si="43"/>
        <v>4.3145821955215727E-2</v>
      </c>
      <c r="H216" s="8">
        <f t="shared" si="44"/>
        <v>3.8976857490864797E-2</v>
      </c>
      <c r="I216" s="8">
        <f t="shared" si="45"/>
        <v>1.2020342117429497E-2</v>
      </c>
      <c r="J216" s="8">
        <f t="shared" si="46"/>
        <v>1.0907504363001745E-2</v>
      </c>
      <c r="K216" s="8">
        <f t="shared" si="49"/>
        <v>-0.67088607594936711</v>
      </c>
      <c r="L216" s="8">
        <f t="shared" si="50"/>
        <v>-0.609375</v>
      </c>
      <c r="M216" s="8">
        <f t="shared" si="47"/>
        <v>-2.8945931185144731E-2</v>
      </c>
      <c r="N216" s="16">
        <f t="shared" si="48"/>
        <v>-2.3751522533495734E-2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13</v>
      </c>
      <c r="D218" s="7">
        <v>42</v>
      </c>
      <c r="E218" s="7">
        <v>88</v>
      </c>
      <c r="F218" s="7">
        <v>110</v>
      </c>
      <c r="G218" s="8">
        <f t="shared" si="43"/>
        <v>7.0999453850354999E-3</v>
      </c>
      <c r="H218" s="8">
        <f t="shared" si="44"/>
        <v>2.5578562728380026E-2</v>
      </c>
      <c r="I218" s="8">
        <f t="shared" si="45"/>
        <v>4.0684234858992141E-2</v>
      </c>
      <c r="J218" s="8">
        <f t="shared" si="46"/>
        <v>4.7993019197207679E-2</v>
      </c>
      <c r="K218" s="8">
        <f t="shared" si="49"/>
        <v>5.7692307692307692</v>
      </c>
      <c r="L218" s="8">
        <f t="shared" si="50"/>
        <v>1.6190476190476191</v>
      </c>
      <c r="M218" s="8">
        <f t="shared" si="47"/>
        <v>4.096122337520481E-2</v>
      </c>
      <c r="N218" s="16">
        <f t="shared" si="48"/>
        <v>4.1412911084043852E-2</v>
      </c>
    </row>
    <row r="219" spans="1:14" x14ac:dyDescent="0.2">
      <c r="A219" s="27"/>
      <c r="B219" s="24" t="s">
        <v>196</v>
      </c>
      <c r="C219" s="21">
        <v>5</v>
      </c>
      <c r="D219" s="7">
        <v>57</v>
      </c>
      <c r="E219" s="7">
        <v>3</v>
      </c>
      <c r="F219" s="7">
        <v>20</v>
      </c>
      <c r="G219" s="8">
        <f t="shared" si="43"/>
        <v>2.7307482250136538E-3</v>
      </c>
      <c r="H219" s="8">
        <f t="shared" si="44"/>
        <v>3.4713763702801465E-2</v>
      </c>
      <c r="I219" s="8">
        <f t="shared" si="45"/>
        <v>1.3869625520110957E-3</v>
      </c>
      <c r="J219" s="8">
        <f t="shared" si="46"/>
        <v>8.7260034904013961E-3</v>
      </c>
      <c r="K219" s="8">
        <f t="shared" si="49"/>
        <v>-0.4</v>
      </c>
      <c r="L219" s="8">
        <f t="shared" si="50"/>
        <v>-0.64912280701754388</v>
      </c>
      <c r="M219" s="8">
        <f t="shared" si="47"/>
        <v>-1.0922992900054616E-3</v>
      </c>
      <c r="N219" s="16">
        <f t="shared" si="48"/>
        <v>-2.2533495736906214E-2</v>
      </c>
    </row>
    <row r="220" spans="1:14" x14ac:dyDescent="0.2">
      <c r="A220" s="27"/>
      <c r="B220" s="24" t="s">
        <v>197</v>
      </c>
      <c r="C220" s="21">
        <v>40</v>
      </c>
      <c r="D220" s="7">
        <v>16</v>
      </c>
      <c r="E220" s="7">
        <v>4</v>
      </c>
      <c r="F220" s="7">
        <v>6</v>
      </c>
      <c r="G220" s="8">
        <f t="shared" ref="G220:G251" si="51">+IF(C220=0,"",C220/C$188)</f>
        <v>2.1845985800109231E-2</v>
      </c>
      <c r="H220" s="8">
        <f t="shared" ref="H220:H251" si="52">+IF(D220=0,"",D220/D$188)</f>
        <v>9.7442143727161992E-3</v>
      </c>
      <c r="I220" s="8">
        <f t="shared" ref="I220:I251" si="53">+IF(E220=0,"",E220/E$188)</f>
        <v>1.8492834026814608E-3</v>
      </c>
      <c r="J220" s="8">
        <f t="shared" ref="J220:J251" si="54">+IF(F220=0,"",F220/F$188)</f>
        <v>2.617801047120419E-3</v>
      </c>
      <c r="K220" s="8">
        <f t="shared" si="49"/>
        <v>-0.9</v>
      </c>
      <c r="L220" s="8">
        <f t="shared" si="50"/>
        <v>-0.625</v>
      </c>
      <c r="M220" s="8">
        <f t="shared" ref="M220:M251" si="55">+IF(OR(AND(G220=""),(K220="")),"",G220*K220)</f>
        <v>-1.9661387220098307E-2</v>
      </c>
      <c r="N220" s="16">
        <f t="shared" ref="N220:N251" si="56">+IF(OR(AND(H220=""),(L220="")),"",H220*L220)</f>
        <v>-6.0901339829476245E-3</v>
      </c>
    </row>
    <row r="221" spans="1:14" x14ac:dyDescent="0.2">
      <c r="A221" s="27"/>
      <c r="B221" s="24" t="s">
        <v>198</v>
      </c>
      <c r="C221" s="21">
        <v>4</v>
      </c>
      <c r="D221" s="7">
        <v>26</v>
      </c>
      <c r="E221" s="7">
        <v>0</v>
      </c>
      <c r="F221" s="7">
        <v>15</v>
      </c>
      <c r="G221" s="8">
        <f t="shared" si="51"/>
        <v>2.1845985800109228E-3</v>
      </c>
      <c r="H221" s="8">
        <f t="shared" si="52"/>
        <v>1.5834348355663823E-2</v>
      </c>
      <c r="I221" s="8" t="str">
        <f t="shared" si="53"/>
        <v/>
      </c>
      <c r="J221" s="8">
        <f t="shared" si="54"/>
        <v>6.5445026178010471E-3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-0.42307692307692307</v>
      </c>
      <c r="M221" s="8">
        <f t="shared" si="55"/>
        <v>-2.1845985800109228E-3</v>
      </c>
      <c r="N221" s="16">
        <f t="shared" si="56"/>
        <v>-6.6991473812423865E-3</v>
      </c>
    </row>
    <row r="222" spans="1:14" x14ac:dyDescent="0.2">
      <c r="A222" s="27"/>
      <c r="B222" s="24" t="s">
        <v>199</v>
      </c>
      <c r="C222" s="21">
        <v>1</v>
      </c>
      <c r="D222" s="7">
        <v>0</v>
      </c>
      <c r="E222" s="7">
        <v>1</v>
      </c>
      <c r="F222" s="7">
        <v>2</v>
      </c>
      <c r="G222" s="8">
        <f t="shared" si="51"/>
        <v>5.461496450027307E-4</v>
      </c>
      <c r="H222" s="8" t="str">
        <f t="shared" si="52"/>
        <v/>
      </c>
      <c r="I222" s="8">
        <f t="shared" si="53"/>
        <v>4.6232085067036521E-4</v>
      </c>
      <c r="J222" s="8">
        <f t="shared" si="54"/>
        <v>8.7260034904013963E-4</v>
      </c>
      <c r="K222" s="8">
        <f t="shared" si="57"/>
        <v>0</v>
      </c>
      <c r="L222" s="8">
        <f t="shared" si="58"/>
        <v>1</v>
      </c>
      <c r="M222" s="8">
        <f t="shared" si="55"/>
        <v>0</v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3</v>
      </c>
      <c r="E225" s="7">
        <v>0</v>
      </c>
      <c r="F225" s="7">
        <v>4</v>
      </c>
      <c r="G225" s="8" t="str">
        <f t="shared" si="51"/>
        <v/>
      </c>
      <c r="H225" s="8">
        <f t="shared" si="52"/>
        <v>1.8270401948842874E-3</v>
      </c>
      <c r="I225" s="8" t="str">
        <f t="shared" si="53"/>
        <v/>
      </c>
      <c r="J225" s="8">
        <f t="shared" si="54"/>
        <v>1.7452006980802793E-3</v>
      </c>
      <c r="K225" s="8" t="str">
        <f t="shared" si="57"/>
        <v xml:space="preserve"> </v>
      </c>
      <c r="L225" s="8">
        <f t="shared" si="58"/>
        <v>0.33333333333333331</v>
      </c>
      <c r="M225" s="8" t="str">
        <f t="shared" si="55"/>
        <v/>
      </c>
      <c r="N225" s="16">
        <f t="shared" si="56"/>
        <v>6.0901339829476245E-4</v>
      </c>
    </row>
    <row r="226" spans="1:14" x14ac:dyDescent="0.2">
      <c r="A226" s="27"/>
      <c r="B226" s="24" t="s">
        <v>203</v>
      </c>
      <c r="C226" s="21">
        <v>1</v>
      </c>
      <c r="D226" s="7">
        <v>5</v>
      </c>
      <c r="E226" s="7">
        <v>19</v>
      </c>
      <c r="F226" s="7">
        <v>31</v>
      </c>
      <c r="G226" s="8">
        <f t="shared" si="51"/>
        <v>5.461496450027307E-4</v>
      </c>
      <c r="H226" s="8">
        <f t="shared" si="52"/>
        <v>3.0450669914738123E-3</v>
      </c>
      <c r="I226" s="8">
        <f t="shared" si="53"/>
        <v>8.7840961627369402E-3</v>
      </c>
      <c r="J226" s="8">
        <f t="shared" si="54"/>
        <v>1.3525305410122163E-2</v>
      </c>
      <c r="K226" s="8">
        <f t="shared" si="57"/>
        <v>18</v>
      </c>
      <c r="L226" s="8">
        <f t="shared" si="58"/>
        <v>5.2</v>
      </c>
      <c r="M226" s="8">
        <f t="shared" si="55"/>
        <v>9.8306936100491533E-3</v>
      </c>
      <c r="N226" s="16">
        <f t="shared" si="56"/>
        <v>1.5834348355663823E-2</v>
      </c>
    </row>
    <row r="227" spans="1:14" x14ac:dyDescent="0.2">
      <c r="A227" s="27"/>
      <c r="B227" s="24" t="s">
        <v>204</v>
      </c>
      <c r="C227" s="21">
        <v>11</v>
      </c>
      <c r="D227" s="7">
        <v>16</v>
      </c>
      <c r="E227" s="7">
        <v>0</v>
      </c>
      <c r="F227" s="7">
        <v>1</v>
      </c>
      <c r="G227" s="8">
        <f t="shared" si="51"/>
        <v>6.0076460950300378E-3</v>
      </c>
      <c r="H227" s="8">
        <f t="shared" si="52"/>
        <v>9.7442143727161992E-3</v>
      </c>
      <c r="I227" s="8" t="str">
        <f t="shared" si="53"/>
        <v/>
      </c>
      <c r="J227" s="8">
        <f t="shared" si="54"/>
        <v>4.3630017452006982E-4</v>
      </c>
      <c r="K227" s="8">
        <f t="shared" si="57"/>
        <v>-1</v>
      </c>
      <c r="L227" s="8">
        <f t="shared" si="58"/>
        <v>-0.9375</v>
      </c>
      <c r="M227" s="8">
        <f t="shared" si="55"/>
        <v>-6.0076460950300378E-3</v>
      </c>
      <c r="N227" s="16">
        <f t="shared" si="56"/>
        <v>-9.1352009744214372E-3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1</v>
      </c>
      <c r="F228" s="7">
        <v>1</v>
      </c>
      <c r="G228" s="8" t="str">
        <f t="shared" si="51"/>
        <v/>
      </c>
      <c r="H228" s="8" t="str">
        <f t="shared" si="52"/>
        <v/>
      </c>
      <c r="I228" s="8">
        <f t="shared" si="53"/>
        <v>4.6232085067036521E-4</v>
      </c>
      <c r="J228" s="8">
        <f t="shared" si="54"/>
        <v>4.3630017452006982E-4</v>
      </c>
      <c r="K228" s="8">
        <f t="shared" si="57"/>
        <v>1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26</v>
      </c>
      <c r="D230" s="7">
        <v>16</v>
      </c>
      <c r="E230" s="7">
        <v>8</v>
      </c>
      <c r="F230" s="7">
        <v>2</v>
      </c>
      <c r="G230" s="8">
        <f t="shared" si="51"/>
        <v>1.4199890770071E-2</v>
      </c>
      <c r="H230" s="8">
        <f t="shared" si="52"/>
        <v>9.7442143727161992E-3</v>
      </c>
      <c r="I230" s="8">
        <f t="shared" si="53"/>
        <v>3.6985668053629217E-3</v>
      </c>
      <c r="J230" s="8">
        <f t="shared" si="54"/>
        <v>8.7260034904013963E-4</v>
      </c>
      <c r="K230" s="8">
        <f t="shared" si="57"/>
        <v>-0.69230769230769229</v>
      </c>
      <c r="L230" s="8">
        <f t="shared" si="58"/>
        <v>-0.875</v>
      </c>
      <c r="M230" s="8">
        <f t="shared" si="55"/>
        <v>-9.8306936100491533E-3</v>
      </c>
      <c r="N230" s="16">
        <f t="shared" si="56"/>
        <v>-8.5261875761266752E-3</v>
      </c>
    </row>
    <row r="231" spans="1:14" x14ac:dyDescent="0.2">
      <c r="A231" s="27"/>
      <c r="B231" s="24" t="s">
        <v>208</v>
      </c>
      <c r="C231" s="21">
        <v>2</v>
      </c>
      <c r="D231" s="7">
        <v>1</v>
      </c>
      <c r="E231" s="7">
        <v>1</v>
      </c>
      <c r="F231" s="7">
        <v>0</v>
      </c>
      <c r="G231" s="8">
        <f t="shared" si="51"/>
        <v>1.0922992900054614E-3</v>
      </c>
      <c r="H231" s="8">
        <f t="shared" si="52"/>
        <v>6.0901339829476245E-4</v>
      </c>
      <c r="I231" s="8">
        <f t="shared" si="53"/>
        <v>4.6232085067036521E-4</v>
      </c>
      <c r="J231" s="8" t="str">
        <f t="shared" si="54"/>
        <v/>
      </c>
      <c r="K231" s="8">
        <f t="shared" si="57"/>
        <v>-0.5</v>
      </c>
      <c r="L231" s="8">
        <f t="shared" si="58"/>
        <v>-1</v>
      </c>
      <c r="M231" s="8">
        <f t="shared" si="55"/>
        <v>-5.461496450027307E-4</v>
      </c>
      <c r="N231" s="16">
        <f t="shared" si="56"/>
        <v>-6.0901339829476245E-4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2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1.2180267965895249E-3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6">
        <f t="shared" si="56"/>
        <v>-1.2180267965895249E-3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19</v>
      </c>
      <c r="D235" s="7">
        <v>15</v>
      </c>
      <c r="E235" s="7">
        <v>8</v>
      </c>
      <c r="F235" s="7">
        <v>51</v>
      </c>
      <c r="G235" s="8">
        <f t="shared" si="51"/>
        <v>1.0376843255051884E-2</v>
      </c>
      <c r="H235" s="8">
        <f t="shared" si="52"/>
        <v>9.1352009744214372E-3</v>
      </c>
      <c r="I235" s="8">
        <f t="shared" si="53"/>
        <v>3.6985668053629217E-3</v>
      </c>
      <c r="J235" s="8">
        <f t="shared" si="54"/>
        <v>2.2251308900523559E-2</v>
      </c>
      <c r="K235" s="8">
        <f t="shared" si="57"/>
        <v>-0.57894736842105265</v>
      </c>
      <c r="L235" s="8">
        <f t="shared" si="58"/>
        <v>2.4</v>
      </c>
      <c r="M235" s="8">
        <f t="shared" si="55"/>
        <v>-6.0076460950300387E-3</v>
      </c>
      <c r="N235" s="16">
        <f t="shared" si="56"/>
        <v>2.192448233861145E-2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185</v>
      </c>
      <c r="D242" s="7">
        <v>231</v>
      </c>
      <c r="E242" s="7">
        <v>734</v>
      </c>
      <c r="F242" s="7">
        <v>748</v>
      </c>
      <c r="G242" s="8">
        <f t="shared" si="51"/>
        <v>0.10103768432550519</v>
      </c>
      <c r="H242" s="8">
        <f t="shared" si="52"/>
        <v>0.14068209500609014</v>
      </c>
      <c r="I242" s="8">
        <f t="shared" si="53"/>
        <v>0.33934350439204808</v>
      </c>
      <c r="J242" s="8">
        <f t="shared" si="54"/>
        <v>0.32635253054101221</v>
      </c>
      <c r="K242" s="8">
        <f t="shared" si="57"/>
        <v>2.9675675675675675</v>
      </c>
      <c r="L242" s="8">
        <f t="shared" si="58"/>
        <v>2.2380952380952381</v>
      </c>
      <c r="M242" s="8">
        <f t="shared" si="55"/>
        <v>0.29983615510649919</v>
      </c>
      <c r="N242" s="16">
        <f t="shared" si="56"/>
        <v>0.31485992691839221</v>
      </c>
    </row>
    <row r="243" spans="1:14" x14ac:dyDescent="0.2">
      <c r="A243" s="27"/>
      <c r="B243" s="24" t="s">
        <v>220</v>
      </c>
      <c r="C243" s="21">
        <v>5</v>
      </c>
      <c r="D243" s="7">
        <v>3</v>
      </c>
      <c r="E243" s="7">
        <v>0</v>
      </c>
      <c r="F243" s="7">
        <v>1</v>
      </c>
      <c r="G243" s="8">
        <f t="shared" si="51"/>
        <v>2.7307482250136538E-3</v>
      </c>
      <c r="H243" s="8">
        <f t="shared" si="52"/>
        <v>1.8270401948842874E-3</v>
      </c>
      <c r="I243" s="8" t="str">
        <f t="shared" si="53"/>
        <v/>
      </c>
      <c r="J243" s="8">
        <f t="shared" si="54"/>
        <v>4.3630017452006982E-4</v>
      </c>
      <c r="K243" s="8">
        <f t="shared" si="57"/>
        <v>-1</v>
      </c>
      <c r="L243" s="8">
        <f t="shared" si="58"/>
        <v>-0.66666666666666663</v>
      </c>
      <c r="M243" s="8">
        <f t="shared" si="55"/>
        <v>-2.7307482250136538E-3</v>
      </c>
      <c r="N243" s="16">
        <f t="shared" si="56"/>
        <v>-1.2180267965895249E-3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0</v>
      </c>
      <c r="E245" s="7">
        <v>0</v>
      </c>
      <c r="F245" s="7">
        <v>0</v>
      </c>
      <c r="G245" s="8">
        <f t="shared" si="51"/>
        <v>5.461496450027307E-4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-5.461496450027307E-4</v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15</v>
      </c>
      <c r="D248" s="7">
        <v>7</v>
      </c>
      <c r="E248" s="7">
        <v>1</v>
      </c>
      <c r="F248" s="7">
        <v>1</v>
      </c>
      <c r="G248" s="8">
        <f t="shared" si="51"/>
        <v>8.1922446750409619E-3</v>
      </c>
      <c r="H248" s="8">
        <f t="shared" si="52"/>
        <v>4.2630937880633376E-3</v>
      </c>
      <c r="I248" s="8">
        <f t="shared" si="53"/>
        <v>4.6232085067036521E-4</v>
      </c>
      <c r="J248" s="8">
        <f t="shared" si="54"/>
        <v>4.3630017452006982E-4</v>
      </c>
      <c r="K248" s="8">
        <f t="shared" si="57"/>
        <v>-0.93333333333333335</v>
      </c>
      <c r="L248" s="8">
        <f t="shared" si="58"/>
        <v>-0.8571428571428571</v>
      </c>
      <c r="M248" s="8">
        <f t="shared" si="55"/>
        <v>-7.6460950300382309E-3</v>
      </c>
      <c r="N248" s="16">
        <f t="shared" si="56"/>
        <v>-3.6540803897685747E-3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2</v>
      </c>
      <c r="D252" s="7">
        <v>0</v>
      </c>
      <c r="E252" s="7">
        <v>3</v>
      </c>
      <c r="F252" s="7">
        <v>0</v>
      </c>
      <c r="G252" s="8">
        <f t="shared" ref="G252:G283" si="59">+IF(C252=0,"",C252/C$188)</f>
        <v>1.0922992900054614E-3</v>
      </c>
      <c r="H252" s="8" t="str">
        <f t="shared" ref="H252:H283" si="60">+IF(D252=0,"",D252/D$188)</f>
        <v/>
      </c>
      <c r="I252" s="8">
        <f t="shared" ref="I252:I283" si="61">+IF(E252=0,"",E252/E$188)</f>
        <v>1.3869625520110957E-3</v>
      </c>
      <c r="J252" s="8" t="str">
        <f t="shared" ref="J252:J283" si="62">+IF(F252=0,"",F252/F$188)</f>
        <v/>
      </c>
      <c r="K252" s="8">
        <f t="shared" si="57"/>
        <v>0.5</v>
      </c>
      <c r="L252" s="8" t="str">
        <f t="shared" si="58"/>
        <v xml:space="preserve"> </v>
      </c>
      <c r="M252" s="8">
        <f t="shared" ref="M252:M283" si="63">+IF(OR(AND(G252=""),(K252="")),"",G252*K252)</f>
        <v>5.461496450027307E-4</v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2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8.7260034904013963E-4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9</v>
      </c>
      <c r="D255" s="7">
        <v>1</v>
      </c>
      <c r="E255" s="7">
        <v>6</v>
      </c>
      <c r="F255" s="7">
        <v>1</v>
      </c>
      <c r="G255" s="8">
        <f t="shared" si="59"/>
        <v>4.9153468050245766E-3</v>
      </c>
      <c r="H255" s="8">
        <f t="shared" si="60"/>
        <v>6.0901339829476245E-4</v>
      </c>
      <c r="I255" s="8">
        <f t="shared" si="61"/>
        <v>2.7739251040221915E-3</v>
      </c>
      <c r="J255" s="8">
        <f t="shared" si="62"/>
        <v>4.3630017452006982E-4</v>
      </c>
      <c r="K255" s="8">
        <f t="shared" si="65"/>
        <v>-0.33333333333333331</v>
      </c>
      <c r="L255" s="8">
        <f t="shared" si="66"/>
        <v>0</v>
      </c>
      <c r="M255" s="8">
        <f t="shared" si="63"/>
        <v>-1.6384489350081922E-3</v>
      </c>
      <c r="N255" s="16">
        <f t="shared" si="64"/>
        <v>0</v>
      </c>
    </row>
    <row r="256" spans="1:14" x14ac:dyDescent="0.2">
      <c r="A256" s="27"/>
      <c r="B256" s="24" t="s">
        <v>233</v>
      </c>
      <c r="C256" s="21">
        <v>0</v>
      </c>
      <c r="D256" s="7">
        <v>1</v>
      </c>
      <c r="E256" s="7">
        <v>0</v>
      </c>
      <c r="F256" s="7">
        <v>0</v>
      </c>
      <c r="G256" s="8" t="str">
        <f t="shared" si="59"/>
        <v/>
      </c>
      <c r="H256" s="8">
        <f t="shared" si="60"/>
        <v>6.0901339829476245E-4</v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>
        <f t="shared" si="66"/>
        <v>-1</v>
      </c>
      <c r="M256" s="8" t="str">
        <f t="shared" si="63"/>
        <v/>
      </c>
      <c r="N256" s="16">
        <f t="shared" si="64"/>
        <v>-6.0901339829476245E-4</v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</v>
      </c>
      <c r="D258" s="7">
        <v>4</v>
      </c>
      <c r="E258" s="7">
        <v>40</v>
      </c>
      <c r="F258" s="7">
        <v>51</v>
      </c>
      <c r="G258" s="8">
        <f t="shared" si="59"/>
        <v>5.461496450027307E-4</v>
      </c>
      <c r="H258" s="8">
        <f t="shared" si="60"/>
        <v>2.4360535931790498E-3</v>
      </c>
      <c r="I258" s="8">
        <f t="shared" si="61"/>
        <v>1.8492834026814609E-2</v>
      </c>
      <c r="J258" s="8">
        <f t="shared" si="62"/>
        <v>2.2251308900523559E-2</v>
      </c>
      <c r="K258" s="8">
        <f t="shared" si="65"/>
        <v>39</v>
      </c>
      <c r="L258" s="8">
        <f t="shared" si="66"/>
        <v>11.75</v>
      </c>
      <c r="M258" s="8">
        <f t="shared" si="63"/>
        <v>2.1299836155106496E-2</v>
      </c>
      <c r="N258" s="16">
        <f t="shared" si="64"/>
        <v>2.8623629719853834E-2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7</v>
      </c>
      <c r="D261" s="7">
        <v>4</v>
      </c>
      <c r="E261" s="7">
        <v>6</v>
      </c>
      <c r="F261" s="7">
        <v>3</v>
      </c>
      <c r="G261" s="8">
        <f t="shared" si="59"/>
        <v>3.8230475150191155E-3</v>
      </c>
      <c r="H261" s="8">
        <f t="shared" si="60"/>
        <v>2.4360535931790498E-3</v>
      </c>
      <c r="I261" s="8">
        <f t="shared" si="61"/>
        <v>2.7739251040221915E-3</v>
      </c>
      <c r="J261" s="8">
        <f t="shared" si="62"/>
        <v>1.3089005235602095E-3</v>
      </c>
      <c r="K261" s="8">
        <f t="shared" si="65"/>
        <v>-0.14285714285714285</v>
      </c>
      <c r="L261" s="8">
        <f t="shared" si="66"/>
        <v>-0.25</v>
      </c>
      <c r="M261" s="8">
        <f t="shared" si="63"/>
        <v>-5.461496450027307E-4</v>
      </c>
      <c r="N261" s="16">
        <f t="shared" si="64"/>
        <v>-6.0901339829476245E-4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1</v>
      </c>
      <c r="D263" s="7">
        <v>0</v>
      </c>
      <c r="E263" s="7">
        <v>0</v>
      </c>
      <c r="F263" s="7">
        <v>0</v>
      </c>
      <c r="G263" s="8">
        <f t="shared" si="59"/>
        <v>5.461496450027307E-4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-5.461496450027307E-4</v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4</v>
      </c>
      <c r="D265" s="7">
        <v>0</v>
      </c>
      <c r="E265" s="7">
        <v>0</v>
      </c>
      <c r="F265" s="7">
        <v>0</v>
      </c>
      <c r="G265" s="8">
        <f t="shared" si="59"/>
        <v>2.1845985800109228E-3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-2.1845985800109228E-3</v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6.0901339829476245E-4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-6.0901339829476245E-4</v>
      </c>
    </row>
    <row r="267" spans="1:14" x14ac:dyDescent="0.2">
      <c r="A267" s="27"/>
      <c r="B267" s="24" t="s">
        <v>244</v>
      </c>
      <c r="C267" s="21">
        <v>2</v>
      </c>
      <c r="D267" s="7">
        <v>0</v>
      </c>
      <c r="E267" s="7">
        <v>12</v>
      </c>
      <c r="F267" s="7">
        <v>17</v>
      </c>
      <c r="G267" s="8">
        <f t="shared" si="59"/>
        <v>1.0922992900054614E-3</v>
      </c>
      <c r="H267" s="8" t="str">
        <f t="shared" si="60"/>
        <v/>
      </c>
      <c r="I267" s="8">
        <f t="shared" si="61"/>
        <v>5.5478502080443829E-3</v>
      </c>
      <c r="J267" s="8">
        <f t="shared" si="62"/>
        <v>7.417102966841187E-3</v>
      </c>
      <c r="K267" s="8">
        <f t="shared" si="65"/>
        <v>5</v>
      </c>
      <c r="L267" s="8">
        <f t="shared" si="66"/>
        <v>1</v>
      </c>
      <c r="M267" s="8">
        <f t="shared" si="63"/>
        <v>5.4614964500273068E-3</v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2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9.2464170134073042E-4</v>
      </c>
      <c r="J269" s="8">
        <f t="shared" si="62"/>
        <v>4.3630017452006982E-4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30</v>
      </c>
      <c r="D270" s="7">
        <v>5</v>
      </c>
      <c r="E270" s="7">
        <v>2</v>
      </c>
      <c r="F270" s="7">
        <v>0</v>
      </c>
      <c r="G270" s="8">
        <f t="shared" si="59"/>
        <v>1.6384489350081924E-2</v>
      </c>
      <c r="H270" s="8">
        <f t="shared" si="60"/>
        <v>3.0450669914738123E-3</v>
      </c>
      <c r="I270" s="8">
        <f t="shared" si="61"/>
        <v>9.2464170134073042E-4</v>
      </c>
      <c r="J270" s="8" t="str">
        <f t="shared" si="62"/>
        <v/>
      </c>
      <c r="K270" s="8">
        <f t="shared" si="65"/>
        <v>-0.93333333333333335</v>
      </c>
      <c r="L270" s="8">
        <f t="shared" si="66"/>
        <v>-1</v>
      </c>
      <c r="M270" s="8">
        <f t="shared" si="63"/>
        <v>-1.5292190060076462E-2</v>
      </c>
      <c r="N270" s="16">
        <f t="shared" si="64"/>
        <v>-3.0450669914738123E-3</v>
      </c>
    </row>
    <row r="271" spans="1:14" x14ac:dyDescent="0.2">
      <c r="A271" s="27"/>
      <c r="B271" s="24" t="s">
        <v>248</v>
      </c>
      <c r="C271" s="21">
        <v>0</v>
      </c>
      <c r="D271" s="7">
        <v>4</v>
      </c>
      <c r="E271" s="7">
        <v>0</v>
      </c>
      <c r="F271" s="7">
        <v>2</v>
      </c>
      <c r="G271" s="8" t="str">
        <f t="shared" si="59"/>
        <v/>
      </c>
      <c r="H271" s="8">
        <f t="shared" si="60"/>
        <v>2.4360535931790498E-3</v>
      </c>
      <c r="I271" s="8" t="str">
        <f t="shared" si="61"/>
        <v/>
      </c>
      <c r="J271" s="8">
        <f t="shared" si="62"/>
        <v>8.7260034904013963E-4</v>
      </c>
      <c r="K271" s="8" t="str">
        <f t="shared" si="65"/>
        <v xml:space="preserve"> </v>
      </c>
      <c r="L271" s="8">
        <f t="shared" si="66"/>
        <v>-0.5</v>
      </c>
      <c r="M271" s="8" t="str">
        <f t="shared" si="63"/>
        <v/>
      </c>
      <c r="N271" s="16">
        <f t="shared" si="64"/>
        <v>-1.2180267965895249E-3</v>
      </c>
    </row>
    <row r="272" spans="1:14" ht="25.5" x14ac:dyDescent="0.2">
      <c r="A272" s="27"/>
      <c r="B272" s="24" t="s">
        <v>249</v>
      </c>
      <c r="C272" s="21">
        <v>2</v>
      </c>
      <c r="D272" s="7">
        <v>10</v>
      </c>
      <c r="E272" s="7">
        <v>0</v>
      </c>
      <c r="F272" s="7">
        <v>2</v>
      </c>
      <c r="G272" s="8">
        <f t="shared" si="59"/>
        <v>1.0922992900054614E-3</v>
      </c>
      <c r="H272" s="8">
        <f t="shared" si="60"/>
        <v>6.0901339829476245E-3</v>
      </c>
      <c r="I272" s="8" t="str">
        <f t="shared" si="61"/>
        <v/>
      </c>
      <c r="J272" s="8">
        <f t="shared" si="62"/>
        <v>8.7260034904013963E-4</v>
      </c>
      <c r="K272" s="8">
        <f t="shared" si="65"/>
        <v>-1</v>
      </c>
      <c r="L272" s="8">
        <f t="shared" si="66"/>
        <v>-0.8</v>
      </c>
      <c r="M272" s="8">
        <f t="shared" si="63"/>
        <v>-1.0922992900054614E-3</v>
      </c>
      <c r="N272" s="16">
        <f t="shared" si="64"/>
        <v>-4.8721071863580996E-3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2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9.2464170134073042E-4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4</v>
      </c>
      <c r="D276" s="7">
        <v>0</v>
      </c>
      <c r="E276" s="7">
        <v>3</v>
      </c>
      <c r="F276" s="7">
        <v>0</v>
      </c>
      <c r="G276" s="8">
        <f t="shared" si="59"/>
        <v>2.1845985800109228E-3</v>
      </c>
      <c r="H276" s="8" t="str">
        <f t="shared" si="60"/>
        <v/>
      </c>
      <c r="I276" s="8">
        <f t="shared" si="61"/>
        <v>1.3869625520110957E-3</v>
      </c>
      <c r="J276" s="8" t="str">
        <f t="shared" si="62"/>
        <v/>
      </c>
      <c r="K276" s="8">
        <f t="shared" si="65"/>
        <v>-0.25</v>
      </c>
      <c r="L276" s="8" t="str">
        <f t="shared" si="66"/>
        <v xml:space="preserve"> </v>
      </c>
      <c r="M276" s="8">
        <f t="shared" si="63"/>
        <v>-5.461496450027307E-4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1</v>
      </c>
      <c r="D277" s="7">
        <v>1</v>
      </c>
      <c r="E277" s="7">
        <v>8</v>
      </c>
      <c r="F277" s="7">
        <v>3</v>
      </c>
      <c r="G277" s="8">
        <f t="shared" si="59"/>
        <v>5.461496450027307E-4</v>
      </c>
      <c r="H277" s="8">
        <f t="shared" si="60"/>
        <v>6.0901339829476245E-4</v>
      </c>
      <c r="I277" s="8">
        <f t="shared" si="61"/>
        <v>3.6985668053629217E-3</v>
      </c>
      <c r="J277" s="8">
        <f t="shared" si="62"/>
        <v>1.3089005235602095E-3</v>
      </c>
      <c r="K277" s="8">
        <f t="shared" si="65"/>
        <v>7</v>
      </c>
      <c r="L277" s="8">
        <f t="shared" si="66"/>
        <v>2</v>
      </c>
      <c r="M277" s="8">
        <f t="shared" si="63"/>
        <v>3.823047515019115E-3</v>
      </c>
      <c r="N277" s="16">
        <f t="shared" si="64"/>
        <v>1.2180267965895249E-3</v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1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4.6232085067036521E-4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1</v>
      </c>
      <c r="E281" s="7">
        <v>1</v>
      </c>
      <c r="F281" s="7">
        <v>6</v>
      </c>
      <c r="G281" s="8">
        <f t="shared" si="59"/>
        <v>5.461496450027307E-4</v>
      </c>
      <c r="H281" s="8">
        <f t="shared" si="60"/>
        <v>6.0901339829476245E-4</v>
      </c>
      <c r="I281" s="8">
        <f t="shared" si="61"/>
        <v>4.6232085067036521E-4</v>
      </c>
      <c r="J281" s="8">
        <f t="shared" si="62"/>
        <v>2.617801047120419E-3</v>
      </c>
      <c r="K281" s="8">
        <f t="shared" si="65"/>
        <v>0</v>
      </c>
      <c r="L281" s="8">
        <f t="shared" si="66"/>
        <v>5</v>
      </c>
      <c r="M281" s="8">
        <f t="shared" si="63"/>
        <v>0</v>
      </c>
      <c r="N281" s="16">
        <f t="shared" si="64"/>
        <v>3.0450669914738123E-3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61</v>
      </c>
      <c r="D283" s="7">
        <v>6</v>
      </c>
      <c r="E283" s="7">
        <v>0</v>
      </c>
      <c r="F283" s="7">
        <v>0</v>
      </c>
      <c r="G283" s="8">
        <f t="shared" si="59"/>
        <v>3.3315128345166575E-2</v>
      </c>
      <c r="H283" s="8">
        <f t="shared" si="60"/>
        <v>3.6540803897685747E-3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-3.3315128345166575E-2</v>
      </c>
      <c r="N283" s="16">
        <f t="shared" si="64"/>
        <v>-3.6540803897685747E-3</v>
      </c>
    </row>
    <row r="284" spans="1:14" x14ac:dyDescent="0.2">
      <c r="A284" s="27"/>
      <c r="B284" s="24" t="s">
        <v>261</v>
      </c>
      <c r="C284" s="21">
        <v>152</v>
      </c>
      <c r="D284" s="7">
        <v>15</v>
      </c>
      <c r="E284" s="7">
        <v>21</v>
      </c>
      <c r="F284" s="7">
        <v>2</v>
      </c>
      <c r="G284" s="8">
        <f t="shared" ref="G284:G315" si="67">+IF(C284=0,"",C284/C$188)</f>
        <v>8.3014746040415074E-2</v>
      </c>
      <c r="H284" s="8">
        <f t="shared" ref="H284:H315" si="68">+IF(D284=0,"",D284/D$188)</f>
        <v>9.1352009744214372E-3</v>
      </c>
      <c r="I284" s="8">
        <f t="shared" ref="I284:I315" si="69">+IF(E284=0,"",E284/E$188)</f>
        <v>9.7087378640776691E-3</v>
      </c>
      <c r="J284" s="8">
        <f t="shared" ref="J284:J315" si="70">+IF(F284=0,"",F284/F$188)</f>
        <v>8.7260034904013963E-4</v>
      </c>
      <c r="K284" s="8">
        <f t="shared" si="65"/>
        <v>-0.86184210526315785</v>
      </c>
      <c r="L284" s="8">
        <f t="shared" si="66"/>
        <v>-0.8666666666666667</v>
      </c>
      <c r="M284" s="8">
        <f t="shared" ref="M284:M315" si="71">+IF(OR(AND(G284=""),(K284="")),"",G284*K284)</f>
        <v>-7.1545603495357726E-2</v>
      </c>
      <c r="N284" s="16">
        <f t="shared" ref="N284:N315" si="72">+IF(OR(AND(H284=""),(L284="")),"",H284*L284)</f>
        <v>-7.9171741778319132E-3</v>
      </c>
    </row>
    <row r="285" spans="1:14" ht="24.75" customHeight="1" x14ac:dyDescent="0.2">
      <c r="A285" s="27"/>
      <c r="B285" s="24" t="s">
        <v>262</v>
      </c>
      <c r="C285" s="21">
        <v>23</v>
      </c>
      <c r="D285" s="7">
        <v>13</v>
      </c>
      <c r="E285" s="7">
        <v>5</v>
      </c>
      <c r="F285" s="7">
        <v>1</v>
      </c>
      <c r="G285" s="8">
        <f t="shared" si="67"/>
        <v>1.2561441835062807E-2</v>
      </c>
      <c r="H285" s="8">
        <f t="shared" si="68"/>
        <v>7.9171741778319114E-3</v>
      </c>
      <c r="I285" s="8">
        <f t="shared" si="69"/>
        <v>2.3116042533518262E-3</v>
      </c>
      <c r="J285" s="8">
        <f t="shared" si="70"/>
        <v>4.3630017452006982E-4</v>
      </c>
      <c r="K285" s="8">
        <f t="shared" ref="K285:K316" si="73">+IF(AND(C285=0,E285=0)," ",IF(C285=0,1,IF(E285=0,-1,(E285-C285)/C285)))</f>
        <v>-0.78260869565217395</v>
      </c>
      <c r="L285" s="8">
        <f t="shared" ref="L285:L316" si="74">+IF(AND(D285=0,F285=0)," ",IF(D285=0,1,IF(F285=0,-1,(F285-D285)/D285)))</f>
        <v>-0.92307692307692313</v>
      </c>
      <c r="M285" s="8">
        <f t="shared" si="71"/>
        <v>-9.8306936100491533E-3</v>
      </c>
      <c r="N285" s="16">
        <f t="shared" si="72"/>
        <v>-7.3081607795371494E-3</v>
      </c>
    </row>
    <row r="286" spans="1:14" x14ac:dyDescent="0.2">
      <c r="A286" s="27"/>
      <c r="B286" s="24" t="s">
        <v>263</v>
      </c>
      <c r="C286" s="21">
        <v>14</v>
      </c>
      <c r="D286" s="7">
        <v>5</v>
      </c>
      <c r="E286" s="7">
        <v>3</v>
      </c>
      <c r="F286" s="7">
        <v>0</v>
      </c>
      <c r="G286" s="8">
        <f t="shared" si="67"/>
        <v>7.6460950300382309E-3</v>
      </c>
      <c r="H286" s="8">
        <f t="shared" si="68"/>
        <v>3.0450669914738123E-3</v>
      </c>
      <c r="I286" s="8">
        <f t="shared" si="69"/>
        <v>1.3869625520110957E-3</v>
      </c>
      <c r="J286" s="8" t="str">
        <f t="shared" si="70"/>
        <v/>
      </c>
      <c r="K286" s="8">
        <f t="shared" si="73"/>
        <v>-0.7857142857142857</v>
      </c>
      <c r="L286" s="8">
        <f t="shared" si="74"/>
        <v>-1</v>
      </c>
      <c r="M286" s="8">
        <f t="shared" si="71"/>
        <v>-6.0076460950300387E-3</v>
      </c>
      <c r="N286" s="16">
        <f t="shared" si="72"/>
        <v>-3.0450669914738123E-3</v>
      </c>
    </row>
    <row r="287" spans="1:14" x14ac:dyDescent="0.2">
      <c r="A287" s="27"/>
      <c r="B287" s="24" t="s">
        <v>264</v>
      </c>
      <c r="C287" s="21">
        <v>2</v>
      </c>
      <c r="D287" s="7">
        <v>4</v>
      </c>
      <c r="E287" s="7">
        <v>1</v>
      </c>
      <c r="F287" s="7">
        <v>21</v>
      </c>
      <c r="G287" s="8">
        <f t="shared" si="67"/>
        <v>1.0922992900054614E-3</v>
      </c>
      <c r="H287" s="8">
        <f t="shared" si="68"/>
        <v>2.4360535931790498E-3</v>
      </c>
      <c r="I287" s="8">
        <f t="shared" si="69"/>
        <v>4.6232085067036521E-4</v>
      </c>
      <c r="J287" s="8">
        <f t="shared" si="70"/>
        <v>9.1623036649214652E-3</v>
      </c>
      <c r="K287" s="8">
        <f t="shared" si="73"/>
        <v>-0.5</v>
      </c>
      <c r="L287" s="8">
        <f t="shared" si="74"/>
        <v>4.25</v>
      </c>
      <c r="M287" s="8">
        <f t="shared" si="71"/>
        <v>-5.461496450027307E-4</v>
      </c>
      <c r="N287" s="16">
        <f t="shared" si="72"/>
        <v>1.0353227771010961E-2</v>
      </c>
    </row>
    <row r="288" spans="1:14" x14ac:dyDescent="0.2">
      <c r="A288" s="27"/>
      <c r="B288" s="24" t="s">
        <v>265</v>
      </c>
      <c r="C288" s="21">
        <v>142</v>
      </c>
      <c r="D288" s="7">
        <v>7</v>
      </c>
      <c r="E288" s="7">
        <v>107</v>
      </c>
      <c r="F288" s="7">
        <v>70</v>
      </c>
      <c r="G288" s="8">
        <f t="shared" si="67"/>
        <v>7.7553249590387771E-2</v>
      </c>
      <c r="H288" s="8">
        <f t="shared" si="68"/>
        <v>4.2630937880633376E-3</v>
      </c>
      <c r="I288" s="8">
        <f t="shared" si="69"/>
        <v>4.9468331021729081E-2</v>
      </c>
      <c r="J288" s="8">
        <f t="shared" si="70"/>
        <v>3.0541012216404886E-2</v>
      </c>
      <c r="K288" s="8">
        <f t="shared" si="73"/>
        <v>-0.24647887323943662</v>
      </c>
      <c r="L288" s="8">
        <f t="shared" si="74"/>
        <v>9</v>
      </c>
      <c r="M288" s="8">
        <f t="shared" si="71"/>
        <v>-1.9115237575095579E-2</v>
      </c>
      <c r="N288" s="16">
        <f t="shared" si="72"/>
        <v>3.836784409257004E-2</v>
      </c>
    </row>
    <row r="289" spans="1:14" x14ac:dyDescent="0.2">
      <c r="A289" s="27"/>
      <c r="B289" s="24" t="s">
        <v>266</v>
      </c>
      <c r="C289" s="21">
        <v>2</v>
      </c>
      <c r="D289" s="7">
        <v>2</v>
      </c>
      <c r="E289" s="7">
        <v>0</v>
      </c>
      <c r="F289" s="7">
        <v>0</v>
      </c>
      <c r="G289" s="8">
        <f t="shared" si="67"/>
        <v>1.0922992900054614E-3</v>
      </c>
      <c r="H289" s="8">
        <f t="shared" si="68"/>
        <v>1.2180267965895249E-3</v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>
        <f t="shared" si="74"/>
        <v>-1</v>
      </c>
      <c r="M289" s="8">
        <f t="shared" si="71"/>
        <v>-1.0922992900054614E-3</v>
      </c>
      <c r="N289" s="16">
        <f t="shared" si="72"/>
        <v>-1.2180267965895249E-3</v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66</v>
      </c>
      <c r="D291" s="7">
        <v>1</v>
      </c>
      <c r="E291" s="7">
        <v>15</v>
      </c>
      <c r="F291" s="7">
        <v>1</v>
      </c>
      <c r="G291" s="8">
        <f t="shared" si="67"/>
        <v>3.6045876570180227E-2</v>
      </c>
      <c r="H291" s="8">
        <f t="shared" si="68"/>
        <v>6.0901339829476245E-4</v>
      </c>
      <c r="I291" s="8">
        <f t="shared" si="69"/>
        <v>6.9348127600554789E-3</v>
      </c>
      <c r="J291" s="8">
        <f t="shared" si="70"/>
        <v>4.3630017452006982E-4</v>
      </c>
      <c r="K291" s="8">
        <f t="shared" si="73"/>
        <v>-0.77272727272727271</v>
      </c>
      <c r="L291" s="8">
        <f t="shared" si="74"/>
        <v>0</v>
      </c>
      <c r="M291" s="8">
        <f t="shared" si="71"/>
        <v>-2.7853631895139265E-2</v>
      </c>
      <c r="N291" s="16">
        <f t="shared" si="72"/>
        <v>0</v>
      </c>
    </row>
    <row r="292" spans="1:14" x14ac:dyDescent="0.2">
      <c r="A292" s="27"/>
      <c r="B292" s="24" t="s">
        <v>269</v>
      </c>
      <c r="C292" s="21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6.0901339829476245E-4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16">
        <f t="shared" si="72"/>
        <v>-6.0901339829476245E-4</v>
      </c>
    </row>
    <row r="293" spans="1:14" ht="25.5" x14ac:dyDescent="0.2">
      <c r="A293" s="27"/>
      <c r="B293" s="24" t="s">
        <v>270</v>
      </c>
      <c r="C293" s="21">
        <v>18</v>
      </c>
      <c r="D293" s="7">
        <v>17</v>
      </c>
      <c r="E293" s="7">
        <v>4</v>
      </c>
      <c r="F293" s="7">
        <v>3</v>
      </c>
      <c r="G293" s="8">
        <f t="shared" si="67"/>
        <v>9.8306936100491533E-3</v>
      </c>
      <c r="H293" s="8">
        <f t="shared" si="68"/>
        <v>1.0353227771010963E-2</v>
      </c>
      <c r="I293" s="8">
        <f t="shared" si="69"/>
        <v>1.8492834026814608E-3</v>
      </c>
      <c r="J293" s="8">
        <f t="shared" si="70"/>
        <v>1.3089005235602095E-3</v>
      </c>
      <c r="K293" s="8">
        <f t="shared" si="73"/>
        <v>-0.77777777777777779</v>
      </c>
      <c r="L293" s="8">
        <f t="shared" si="74"/>
        <v>-0.82352941176470584</v>
      </c>
      <c r="M293" s="8">
        <f t="shared" si="71"/>
        <v>-7.64609503003823E-3</v>
      </c>
      <c r="N293" s="16">
        <f t="shared" si="72"/>
        <v>-8.5261875761266752E-3</v>
      </c>
    </row>
    <row r="294" spans="1:14" x14ac:dyDescent="0.2">
      <c r="A294" s="27"/>
      <c r="B294" s="24" t="s">
        <v>271</v>
      </c>
      <c r="C294" s="21">
        <v>1</v>
      </c>
      <c r="D294" s="7">
        <v>3</v>
      </c>
      <c r="E294" s="7">
        <v>1</v>
      </c>
      <c r="F294" s="7">
        <v>0</v>
      </c>
      <c r="G294" s="8">
        <f t="shared" si="67"/>
        <v>5.461496450027307E-4</v>
      </c>
      <c r="H294" s="8">
        <f t="shared" si="68"/>
        <v>1.8270401948842874E-3</v>
      </c>
      <c r="I294" s="8">
        <f t="shared" si="69"/>
        <v>4.6232085067036521E-4</v>
      </c>
      <c r="J294" s="8" t="str">
        <f t="shared" si="70"/>
        <v/>
      </c>
      <c r="K294" s="8">
        <f t="shared" si="73"/>
        <v>0</v>
      </c>
      <c r="L294" s="8">
        <f t="shared" si="74"/>
        <v>-1</v>
      </c>
      <c r="M294" s="8">
        <f t="shared" si="71"/>
        <v>0</v>
      </c>
      <c r="N294" s="16">
        <f t="shared" si="72"/>
        <v>-1.8270401948842874E-3</v>
      </c>
    </row>
    <row r="295" spans="1:14" x14ac:dyDescent="0.2">
      <c r="A295" s="27"/>
      <c r="B295" s="24" t="s">
        <v>272</v>
      </c>
      <c r="C295" s="21">
        <v>1</v>
      </c>
      <c r="D295" s="7">
        <v>0</v>
      </c>
      <c r="E295" s="7">
        <v>0</v>
      </c>
      <c r="F295" s="7">
        <v>0</v>
      </c>
      <c r="G295" s="8">
        <f t="shared" si="67"/>
        <v>5.461496450027307E-4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-5.461496450027307E-4</v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2</v>
      </c>
      <c r="D298" s="7">
        <v>2</v>
      </c>
      <c r="E298" s="7">
        <v>0</v>
      </c>
      <c r="F298" s="7">
        <v>1</v>
      </c>
      <c r="G298" s="8">
        <f t="shared" si="67"/>
        <v>1.0922992900054614E-3</v>
      </c>
      <c r="H298" s="8">
        <f t="shared" si="68"/>
        <v>1.2180267965895249E-3</v>
      </c>
      <c r="I298" s="8" t="str">
        <f t="shared" si="69"/>
        <v/>
      </c>
      <c r="J298" s="8">
        <f t="shared" si="70"/>
        <v>4.3630017452006982E-4</v>
      </c>
      <c r="K298" s="8">
        <f t="shared" si="73"/>
        <v>-1</v>
      </c>
      <c r="L298" s="8">
        <f t="shared" si="74"/>
        <v>-0.5</v>
      </c>
      <c r="M298" s="8">
        <f t="shared" si="71"/>
        <v>-1.0922992900054614E-3</v>
      </c>
      <c r="N298" s="16">
        <f t="shared" si="72"/>
        <v>-6.0901339829476245E-4</v>
      </c>
    </row>
    <row r="299" spans="1:14" x14ac:dyDescent="0.2">
      <c r="A299" s="27"/>
      <c r="B299" s="24" t="s">
        <v>276</v>
      </c>
      <c r="C299" s="21">
        <v>1</v>
      </c>
      <c r="D299" s="7">
        <v>3</v>
      </c>
      <c r="E299" s="7">
        <v>0</v>
      </c>
      <c r="F299" s="7">
        <v>1</v>
      </c>
      <c r="G299" s="8">
        <f t="shared" si="67"/>
        <v>5.461496450027307E-4</v>
      </c>
      <c r="H299" s="8">
        <f t="shared" si="68"/>
        <v>1.8270401948842874E-3</v>
      </c>
      <c r="I299" s="8" t="str">
        <f t="shared" si="69"/>
        <v/>
      </c>
      <c r="J299" s="8">
        <f t="shared" si="70"/>
        <v>4.3630017452006982E-4</v>
      </c>
      <c r="K299" s="8">
        <f t="shared" si="73"/>
        <v>-1</v>
      </c>
      <c r="L299" s="8">
        <f t="shared" si="74"/>
        <v>-0.66666666666666663</v>
      </c>
      <c r="M299" s="8">
        <f t="shared" si="71"/>
        <v>-5.461496450027307E-4</v>
      </c>
      <c r="N299" s="16">
        <f t="shared" si="72"/>
        <v>-1.2180267965895249E-3</v>
      </c>
    </row>
    <row r="300" spans="1:14" x14ac:dyDescent="0.2">
      <c r="A300" s="27"/>
      <c r="B300" s="24" t="s">
        <v>277</v>
      </c>
      <c r="C300" s="21">
        <v>0</v>
      </c>
      <c r="D300" s="7">
        <v>5</v>
      </c>
      <c r="E300" s="7">
        <v>0</v>
      </c>
      <c r="F300" s="7">
        <v>3</v>
      </c>
      <c r="G300" s="8" t="str">
        <f t="shared" si="67"/>
        <v/>
      </c>
      <c r="H300" s="8">
        <f t="shared" si="68"/>
        <v>3.0450669914738123E-3</v>
      </c>
      <c r="I300" s="8" t="str">
        <f t="shared" si="69"/>
        <v/>
      </c>
      <c r="J300" s="8">
        <f t="shared" si="70"/>
        <v>1.3089005235602095E-3</v>
      </c>
      <c r="K300" s="8" t="str">
        <f t="shared" si="73"/>
        <v xml:space="preserve"> </v>
      </c>
      <c r="L300" s="8">
        <f t="shared" si="74"/>
        <v>-0.4</v>
      </c>
      <c r="M300" s="8" t="str">
        <f t="shared" si="71"/>
        <v/>
      </c>
      <c r="N300" s="16">
        <f t="shared" si="72"/>
        <v>-1.2180267965895249E-3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4</v>
      </c>
      <c r="D304" s="7">
        <v>6</v>
      </c>
      <c r="E304" s="7">
        <v>2</v>
      </c>
      <c r="F304" s="7">
        <v>3</v>
      </c>
      <c r="G304" s="8">
        <f t="shared" si="67"/>
        <v>2.1845985800109228E-3</v>
      </c>
      <c r="H304" s="8">
        <f t="shared" si="68"/>
        <v>3.6540803897685747E-3</v>
      </c>
      <c r="I304" s="8">
        <f t="shared" si="69"/>
        <v>9.2464170134073042E-4</v>
      </c>
      <c r="J304" s="8">
        <f t="shared" si="70"/>
        <v>1.3089005235602095E-3</v>
      </c>
      <c r="K304" s="8">
        <f t="shared" si="73"/>
        <v>-0.5</v>
      </c>
      <c r="L304" s="8">
        <f t="shared" si="74"/>
        <v>-0.5</v>
      </c>
      <c r="M304" s="8">
        <f t="shared" si="71"/>
        <v>-1.0922992900054614E-3</v>
      </c>
      <c r="N304" s="16">
        <f t="shared" si="72"/>
        <v>-1.8270401948842874E-3</v>
      </c>
    </row>
    <row r="305" spans="1:14" x14ac:dyDescent="0.2">
      <c r="A305" s="27"/>
      <c r="B305" s="24" t="s">
        <v>282</v>
      </c>
      <c r="C305" s="21">
        <v>1</v>
      </c>
      <c r="D305" s="7">
        <v>2</v>
      </c>
      <c r="E305" s="7">
        <v>0</v>
      </c>
      <c r="F305" s="7">
        <v>0</v>
      </c>
      <c r="G305" s="8">
        <f t="shared" si="67"/>
        <v>5.461496450027307E-4</v>
      </c>
      <c r="H305" s="8">
        <f t="shared" si="68"/>
        <v>1.2180267965895249E-3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-5.461496450027307E-4</v>
      </c>
      <c r="N305" s="16">
        <f t="shared" si="72"/>
        <v>-1.2180267965895249E-3</v>
      </c>
    </row>
    <row r="306" spans="1:14" x14ac:dyDescent="0.2">
      <c r="A306" s="27"/>
      <c r="B306" s="24" t="s">
        <v>283</v>
      </c>
      <c r="C306" s="21">
        <v>132</v>
      </c>
      <c r="D306" s="7">
        <v>124</v>
      </c>
      <c r="E306" s="7">
        <v>106</v>
      </c>
      <c r="F306" s="7">
        <v>150</v>
      </c>
      <c r="G306" s="8">
        <f t="shared" si="67"/>
        <v>7.2091753140360454E-2</v>
      </c>
      <c r="H306" s="8">
        <f t="shared" si="68"/>
        <v>7.5517661388550553E-2</v>
      </c>
      <c r="I306" s="8">
        <f t="shared" si="69"/>
        <v>4.9006010171058711E-2</v>
      </c>
      <c r="J306" s="8">
        <f t="shared" si="70"/>
        <v>6.5445026178010471E-2</v>
      </c>
      <c r="K306" s="8">
        <f t="shared" si="73"/>
        <v>-0.19696969696969696</v>
      </c>
      <c r="L306" s="8">
        <f t="shared" si="74"/>
        <v>0.20967741935483872</v>
      </c>
      <c r="M306" s="8">
        <f t="shared" si="71"/>
        <v>-1.4199890770070998E-2</v>
      </c>
      <c r="N306" s="16">
        <f t="shared" si="72"/>
        <v>1.5834348355663826E-2</v>
      </c>
    </row>
    <row r="307" spans="1:14" x14ac:dyDescent="0.2">
      <c r="A307" s="27"/>
      <c r="B307" s="24" t="s">
        <v>284</v>
      </c>
      <c r="C307" s="21">
        <v>2</v>
      </c>
      <c r="D307" s="7">
        <v>2</v>
      </c>
      <c r="E307" s="7">
        <v>17</v>
      </c>
      <c r="F307" s="7">
        <v>13</v>
      </c>
      <c r="G307" s="8">
        <f t="shared" si="67"/>
        <v>1.0922992900054614E-3</v>
      </c>
      <c r="H307" s="8">
        <f t="shared" si="68"/>
        <v>1.2180267965895249E-3</v>
      </c>
      <c r="I307" s="8">
        <f t="shared" si="69"/>
        <v>7.8594544613962095E-3</v>
      </c>
      <c r="J307" s="8">
        <f t="shared" si="70"/>
        <v>5.6719022687609071E-3</v>
      </c>
      <c r="K307" s="8">
        <f t="shared" si="73"/>
        <v>7.5</v>
      </c>
      <c r="L307" s="8">
        <f t="shared" si="74"/>
        <v>5.5</v>
      </c>
      <c r="M307" s="8">
        <f t="shared" si="71"/>
        <v>8.1922446750409602E-3</v>
      </c>
      <c r="N307" s="16">
        <f t="shared" si="72"/>
        <v>6.6991473812423874E-3</v>
      </c>
    </row>
    <row r="308" spans="1:14" x14ac:dyDescent="0.2">
      <c r="A308" s="27"/>
      <c r="B308" s="24" t="s">
        <v>285</v>
      </c>
      <c r="C308" s="21">
        <v>2</v>
      </c>
      <c r="D308" s="7">
        <v>2</v>
      </c>
      <c r="E308" s="7">
        <v>1</v>
      </c>
      <c r="F308" s="7">
        <v>7</v>
      </c>
      <c r="G308" s="8">
        <f t="shared" si="67"/>
        <v>1.0922992900054614E-3</v>
      </c>
      <c r="H308" s="8">
        <f t="shared" si="68"/>
        <v>1.2180267965895249E-3</v>
      </c>
      <c r="I308" s="8">
        <f t="shared" si="69"/>
        <v>4.6232085067036521E-4</v>
      </c>
      <c r="J308" s="8">
        <f t="shared" si="70"/>
        <v>3.0541012216404886E-3</v>
      </c>
      <c r="K308" s="8">
        <f t="shared" si="73"/>
        <v>-0.5</v>
      </c>
      <c r="L308" s="8">
        <f t="shared" si="74"/>
        <v>2.5</v>
      </c>
      <c r="M308" s="8">
        <f t="shared" si="71"/>
        <v>-5.461496450027307E-4</v>
      </c>
      <c r="N308" s="16">
        <f t="shared" si="72"/>
        <v>3.0450669914738123E-3</v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4.6232085067036521E-4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23</v>
      </c>
      <c r="F310" s="7">
        <v>21</v>
      </c>
      <c r="G310" s="8" t="str">
        <f t="shared" si="67"/>
        <v/>
      </c>
      <c r="H310" s="8" t="str">
        <f t="shared" si="68"/>
        <v/>
      </c>
      <c r="I310" s="8">
        <f t="shared" si="69"/>
        <v>1.06333795654184E-2</v>
      </c>
      <c r="J310" s="8">
        <f t="shared" si="70"/>
        <v>9.1623036649214652E-3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5</v>
      </c>
      <c r="D311" s="7">
        <v>3</v>
      </c>
      <c r="E311" s="7">
        <v>1</v>
      </c>
      <c r="F311" s="7">
        <v>1</v>
      </c>
      <c r="G311" s="8">
        <f t="shared" si="67"/>
        <v>2.7307482250136538E-3</v>
      </c>
      <c r="H311" s="8">
        <f t="shared" si="68"/>
        <v>1.8270401948842874E-3</v>
      </c>
      <c r="I311" s="8">
        <f t="shared" si="69"/>
        <v>4.6232085067036521E-4</v>
      </c>
      <c r="J311" s="8">
        <f t="shared" si="70"/>
        <v>4.3630017452006982E-4</v>
      </c>
      <c r="K311" s="8">
        <f t="shared" si="73"/>
        <v>-0.8</v>
      </c>
      <c r="L311" s="8">
        <f t="shared" si="74"/>
        <v>-0.66666666666666663</v>
      </c>
      <c r="M311" s="8">
        <f t="shared" si="71"/>
        <v>-2.1845985800109232E-3</v>
      </c>
      <c r="N311" s="16">
        <f t="shared" si="72"/>
        <v>-1.2180267965895249E-3</v>
      </c>
    </row>
    <row r="312" spans="1:14" x14ac:dyDescent="0.2">
      <c r="A312" s="27"/>
      <c r="B312" s="24" t="s">
        <v>289</v>
      </c>
      <c r="C312" s="21">
        <v>19</v>
      </c>
      <c r="D312" s="7">
        <v>6</v>
      </c>
      <c r="E312" s="7">
        <v>1</v>
      </c>
      <c r="F312" s="7">
        <v>2</v>
      </c>
      <c r="G312" s="8">
        <f t="shared" si="67"/>
        <v>1.0376843255051884E-2</v>
      </c>
      <c r="H312" s="8">
        <f t="shared" si="68"/>
        <v>3.6540803897685747E-3</v>
      </c>
      <c r="I312" s="8">
        <f t="shared" si="69"/>
        <v>4.6232085067036521E-4</v>
      </c>
      <c r="J312" s="8">
        <f t="shared" si="70"/>
        <v>8.7260034904013963E-4</v>
      </c>
      <c r="K312" s="8">
        <f t="shared" si="73"/>
        <v>-0.94736842105263153</v>
      </c>
      <c r="L312" s="8">
        <f t="shared" si="74"/>
        <v>-0.66666666666666663</v>
      </c>
      <c r="M312" s="8">
        <f t="shared" si="71"/>
        <v>-9.8306936100491533E-3</v>
      </c>
      <c r="N312" s="16">
        <f t="shared" si="72"/>
        <v>-2.4360535931790498E-3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4.3630017452006982E-4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26</v>
      </c>
      <c r="F318" s="7">
        <v>13</v>
      </c>
      <c r="G318" s="8" t="str">
        <f t="shared" si="75"/>
        <v/>
      </c>
      <c r="H318" s="8" t="str">
        <f t="shared" si="76"/>
        <v/>
      </c>
      <c r="I318" s="8">
        <f t="shared" si="77"/>
        <v>1.2020342117429497E-2</v>
      </c>
      <c r="J318" s="8">
        <f t="shared" si="78"/>
        <v>5.6719022687609071E-3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</v>
      </c>
      <c r="D320" s="7">
        <v>2</v>
      </c>
      <c r="E320" s="7">
        <v>0</v>
      </c>
      <c r="F320" s="7">
        <v>1</v>
      </c>
      <c r="G320" s="8">
        <f t="shared" si="75"/>
        <v>5.461496450027307E-4</v>
      </c>
      <c r="H320" s="8">
        <f t="shared" si="76"/>
        <v>1.2180267965895249E-3</v>
      </c>
      <c r="I320" s="8" t="str">
        <f t="shared" si="77"/>
        <v/>
      </c>
      <c r="J320" s="8">
        <f t="shared" si="78"/>
        <v>4.3630017452006982E-4</v>
      </c>
      <c r="K320" s="8">
        <f t="shared" si="81"/>
        <v>-1</v>
      </c>
      <c r="L320" s="8">
        <f t="shared" si="82"/>
        <v>-0.5</v>
      </c>
      <c r="M320" s="8">
        <f t="shared" si="79"/>
        <v>-5.461496450027307E-4</v>
      </c>
      <c r="N320" s="16">
        <f t="shared" si="80"/>
        <v>-6.0901339829476245E-4</v>
      </c>
    </row>
    <row r="321" spans="1:14" ht="25.5" x14ac:dyDescent="0.2">
      <c r="A321" s="27"/>
      <c r="B321" s="24" t="s">
        <v>298</v>
      </c>
      <c r="C321" s="21">
        <v>2</v>
      </c>
      <c r="D321" s="7">
        <v>3</v>
      </c>
      <c r="E321" s="7">
        <v>0</v>
      </c>
      <c r="F321" s="7">
        <v>3</v>
      </c>
      <c r="G321" s="8">
        <f t="shared" si="75"/>
        <v>1.0922992900054614E-3</v>
      </c>
      <c r="H321" s="8">
        <f t="shared" si="76"/>
        <v>1.8270401948842874E-3</v>
      </c>
      <c r="I321" s="8" t="str">
        <f t="shared" si="77"/>
        <v/>
      </c>
      <c r="J321" s="8">
        <f t="shared" si="78"/>
        <v>1.3089005235602095E-3</v>
      </c>
      <c r="K321" s="8">
        <f t="shared" si="81"/>
        <v>-1</v>
      </c>
      <c r="L321" s="8">
        <f t="shared" si="82"/>
        <v>0</v>
      </c>
      <c r="M321" s="8">
        <f t="shared" si="79"/>
        <v>-1.0922992900054614E-3</v>
      </c>
      <c r="N321" s="16">
        <f t="shared" si="80"/>
        <v>0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69</v>
      </c>
      <c r="D324" s="7">
        <v>51</v>
      </c>
      <c r="E324" s="7">
        <v>60</v>
      </c>
      <c r="F324" s="7">
        <v>88</v>
      </c>
      <c r="G324" s="8">
        <f t="shared" si="75"/>
        <v>3.7684325505188423E-2</v>
      </c>
      <c r="H324" s="8">
        <f t="shared" si="76"/>
        <v>3.1059683313032885E-2</v>
      </c>
      <c r="I324" s="8">
        <f t="shared" si="77"/>
        <v>2.7739251040221916E-2</v>
      </c>
      <c r="J324" s="8">
        <f t="shared" si="78"/>
        <v>3.8394415357766144E-2</v>
      </c>
      <c r="K324" s="8">
        <f t="shared" si="81"/>
        <v>-0.13043478260869565</v>
      </c>
      <c r="L324" s="8">
        <f t="shared" si="82"/>
        <v>0.72549019607843135</v>
      </c>
      <c r="M324" s="8">
        <f t="shared" si="79"/>
        <v>-4.9153468050245766E-3</v>
      </c>
      <c r="N324" s="16">
        <f t="shared" si="80"/>
        <v>2.253349573690621E-2</v>
      </c>
    </row>
    <row r="325" spans="1:14" x14ac:dyDescent="0.2">
      <c r="A325" s="27"/>
      <c r="B325" s="24" t="s">
        <v>302</v>
      </c>
      <c r="C325" s="21">
        <v>1</v>
      </c>
      <c r="D325" s="7">
        <v>5</v>
      </c>
      <c r="E325" s="7">
        <v>1</v>
      </c>
      <c r="F325" s="7">
        <v>3</v>
      </c>
      <c r="G325" s="8">
        <f t="shared" si="75"/>
        <v>5.461496450027307E-4</v>
      </c>
      <c r="H325" s="8">
        <f t="shared" si="76"/>
        <v>3.0450669914738123E-3</v>
      </c>
      <c r="I325" s="8">
        <f t="shared" si="77"/>
        <v>4.6232085067036521E-4</v>
      </c>
      <c r="J325" s="8">
        <f t="shared" si="78"/>
        <v>1.3089005235602095E-3</v>
      </c>
      <c r="K325" s="8">
        <f t="shared" si="81"/>
        <v>0</v>
      </c>
      <c r="L325" s="8">
        <f t="shared" si="82"/>
        <v>-0.4</v>
      </c>
      <c r="M325" s="8">
        <f t="shared" si="79"/>
        <v>0</v>
      </c>
      <c r="N325" s="16">
        <f t="shared" si="80"/>
        <v>-1.2180267965895249E-3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80</v>
      </c>
      <c r="D327" s="7">
        <v>444</v>
      </c>
      <c r="E327" s="7">
        <v>96</v>
      </c>
      <c r="F327" s="7">
        <v>241</v>
      </c>
      <c r="G327" s="8">
        <f t="shared" si="75"/>
        <v>4.3691971600218461E-2</v>
      </c>
      <c r="H327" s="8">
        <f t="shared" si="76"/>
        <v>0.27040194884287455</v>
      </c>
      <c r="I327" s="8">
        <f t="shared" si="77"/>
        <v>4.4382801664355064E-2</v>
      </c>
      <c r="J327" s="8">
        <f t="shared" si="78"/>
        <v>0.10514834205933682</v>
      </c>
      <c r="K327" s="8">
        <f t="shared" si="81"/>
        <v>0.2</v>
      </c>
      <c r="L327" s="8">
        <f t="shared" si="82"/>
        <v>-0.4572072072072072</v>
      </c>
      <c r="M327" s="8">
        <f t="shared" si="79"/>
        <v>8.738394320043693E-3</v>
      </c>
      <c r="N327" s="16">
        <f t="shared" si="80"/>
        <v>-0.12362971985383679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2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8.7260034904013963E-4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4</v>
      </c>
      <c r="D329" s="7">
        <v>3</v>
      </c>
      <c r="E329" s="7">
        <v>2</v>
      </c>
      <c r="F329" s="7">
        <v>0</v>
      </c>
      <c r="G329" s="8">
        <f t="shared" si="75"/>
        <v>2.1845985800109228E-3</v>
      </c>
      <c r="H329" s="8">
        <f t="shared" si="76"/>
        <v>1.8270401948842874E-3</v>
      </c>
      <c r="I329" s="8">
        <f t="shared" si="77"/>
        <v>9.2464170134073042E-4</v>
      </c>
      <c r="J329" s="8" t="str">
        <f t="shared" si="78"/>
        <v/>
      </c>
      <c r="K329" s="8">
        <f t="shared" si="81"/>
        <v>-0.5</v>
      </c>
      <c r="L329" s="8">
        <f t="shared" si="82"/>
        <v>-1</v>
      </c>
      <c r="M329" s="8">
        <f t="shared" si="79"/>
        <v>-1.0922992900054614E-3</v>
      </c>
      <c r="N329" s="16">
        <f t="shared" si="80"/>
        <v>-1.8270401948842874E-3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1</v>
      </c>
      <c r="E332" s="7">
        <v>1</v>
      </c>
      <c r="F332" s="7">
        <v>2</v>
      </c>
      <c r="G332" s="8" t="str">
        <f t="shared" si="75"/>
        <v/>
      </c>
      <c r="H332" s="8">
        <f t="shared" si="76"/>
        <v>6.0901339829476245E-4</v>
      </c>
      <c r="I332" s="8">
        <f t="shared" si="77"/>
        <v>4.6232085067036521E-4</v>
      </c>
      <c r="J332" s="8">
        <f t="shared" si="78"/>
        <v>8.7260034904013963E-4</v>
      </c>
      <c r="K332" s="8">
        <f t="shared" si="81"/>
        <v>1</v>
      </c>
      <c r="L332" s="8">
        <f t="shared" si="82"/>
        <v>1</v>
      </c>
      <c r="M332" s="8" t="str">
        <f t="shared" si="79"/>
        <v/>
      </c>
      <c r="N332" s="16">
        <f t="shared" si="80"/>
        <v>6.0901339829476245E-4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1</v>
      </c>
      <c r="D336" s="7">
        <v>4</v>
      </c>
      <c r="E336" s="7">
        <v>0</v>
      </c>
      <c r="F336" s="7">
        <v>1</v>
      </c>
      <c r="G336" s="8">
        <f t="shared" si="75"/>
        <v>5.461496450027307E-4</v>
      </c>
      <c r="H336" s="8">
        <f t="shared" si="76"/>
        <v>2.4360535931790498E-3</v>
      </c>
      <c r="I336" s="8" t="str">
        <f t="shared" si="77"/>
        <v/>
      </c>
      <c r="J336" s="8">
        <f t="shared" si="78"/>
        <v>4.3630017452006982E-4</v>
      </c>
      <c r="K336" s="8">
        <f t="shared" si="81"/>
        <v>-1</v>
      </c>
      <c r="L336" s="8">
        <f t="shared" si="82"/>
        <v>-0.75</v>
      </c>
      <c r="M336" s="8">
        <f t="shared" si="79"/>
        <v>-5.461496450027307E-4</v>
      </c>
      <c r="N336" s="16">
        <f t="shared" si="80"/>
        <v>-1.8270401948842874E-3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4</v>
      </c>
      <c r="D338" s="7">
        <v>34</v>
      </c>
      <c r="E338" s="7">
        <v>0</v>
      </c>
      <c r="F338" s="7">
        <v>7</v>
      </c>
      <c r="G338" s="8">
        <f t="shared" si="75"/>
        <v>2.1845985800109228E-3</v>
      </c>
      <c r="H338" s="8">
        <f t="shared" si="76"/>
        <v>2.0706455542021926E-2</v>
      </c>
      <c r="I338" s="8" t="str">
        <f t="shared" si="77"/>
        <v/>
      </c>
      <c r="J338" s="8">
        <f t="shared" si="78"/>
        <v>3.0541012216404886E-3</v>
      </c>
      <c r="K338" s="8">
        <f t="shared" si="81"/>
        <v>-1</v>
      </c>
      <c r="L338" s="8">
        <f t="shared" si="82"/>
        <v>-0.79411764705882348</v>
      </c>
      <c r="M338" s="8">
        <f t="shared" si="79"/>
        <v>-2.1845985800109228E-3</v>
      </c>
      <c r="N338" s="16">
        <f t="shared" si="80"/>
        <v>-1.6443361753958587E-2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3</v>
      </c>
      <c r="D343" s="7">
        <v>1</v>
      </c>
      <c r="E343" s="7">
        <v>3</v>
      </c>
      <c r="F343" s="7">
        <v>10</v>
      </c>
      <c r="G343" s="8">
        <f t="shared" si="75"/>
        <v>1.6384489350081922E-3</v>
      </c>
      <c r="H343" s="8">
        <f t="shared" si="76"/>
        <v>6.0901339829476245E-4</v>
      </c>
      <c r="I343" s="8">
        <f t="shared" si="77"/>
        <v>1.3869625520110957E-3</v>
      </c>
      <c r="J343" s="8">
        <f t="shared" si="78"/>
        <v>4.3630017452006981E-3</v>
      </c>
      <c r="K343" s="8">
        <f t="shared" si="81"/>
        <v>0</v>
      </c>
      <c r="L343" s="8">
        <f t="shared" si="82"/>
        <v>9</v>
      </c>
      <c r="M343" s="8">
        <f t="shared" si="79"/>
        <v>0</v>
      </c>
      <c r="N343" s="16">
        <f t="shared" si="80"/>
        <v>5.4811205846528616E-3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6.0901339829476245E-4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6">
        <f t="shared" si="80"/>
        <v>-6.0901339829476245E-4</v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8</v>
      </c>
      <c r="D347" s="7">
        <v>8</v>
      </c>
      <c r="E347" s="7">
        <v>5</v>
      </c>
      <c r="F347" s="7">
        <v>4</v>
      </c>
      <c r="G347" s="8">
        <f t="shared" si="75"/>
        <v>4.3691971600218456E-3</v>
      </c>
      <c r="H347" s="8">
        <f t="shared" si="76"/>
        <v>4.8721071863580996E-3</v>
      </c>
      <c r="I347" s="8">
        <f t="shared" si="77"/>
        <v>2.3116042533518262E-3</v>
      </c>
      <c r="J347" s="8">
        <f t="shared" si="78"/>
        <v>1.7452006980802793E-3</v>
      </c>
      <c r="K347" s="8">
        <f t="shared" si="81"/>
        <v>-0.375</v>
      </c>
      <c r="L347" s="8">
        <f t="shared" si="82"/>
        <v>-0.5</v>
      </c>
      <c r="M347" s="8">
        <f t="shared" si="79"/>
        <v>-1.6384489350081922E-3</v>
      </c>
      <c r="N347" s="16">
        <f t="shared" si="80"/>
        <v>-2.4360535931790498E-3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1</v>
      </c>
      <c r="D353" s="7">
        <v>0</v>
      </c>
      <c r="E353" s="7">
        <v>0</v>
      </c>
      <c r="F353" s="7">
        <v>0</v>
      </c>
      <c r="G353" s="8">
        <f t="shared" si="83"/>
        <v>5.461496450027307E-4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-5.461496450027307E-4</v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4.3630017452006982E-4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1</v>
      </c>
      <c r="E356" s="7">
        <v>1</v>
      </c>
      <c r="F356" s="7">
        <v>2</v>
      </c>
      <c r="G356" s="8" t="str">
        <f t="shared" si="83"/>
        <v/>
      </c>
      <c r="H356" s="8">
        <f t="shared" si="84"/>
        <v>6.0901339829476245E-4</v>
      </c>
      <c r="I356" s="8">
        <f t="shared" si="85"/>
        <v>4.6232085067036521E-4</v>
      </c>
      <c r="J356" s="8">
        <f t="shared" si="86"/>
        <v>8.7260034904013963E-4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6">
        <f t="shared" si="88"/>
        <v>6.0901339829476245E-4</v>
      </c>
    </row>
    <row r="357" spans="1:14" ht="25.5" x14ac:dyDescent="0.2">
      <c r="A357" s="27"/>
      <c r="B357" s="24" t="s">
        <v>334</v>
      </c>
      <c r="C357" s="21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6.0901339829476245E-4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-6.0901339829476245E-4</v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6.0901339829476245E-4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-6.0901339829476245E-4</v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1</v>
      </c>
      <c r="E360" s="7">
        <v>0</v>
      </c>
      <c r="F360" s="7">
        <v>0</v>
      </c>
      <c r="G360" s="8" t="str">
        <f t="shared" si="83"/>
        <v/>
      </c>
      <c r="H360" s="8">
        <f t="shared" si="84"/>
        <v>6.0901339829476245E-4</v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>
        <f t="shared" si="90"/>
        <v>-1</v>
      </c>
      <c r="M360" s="8" t="str">
        <f t="shared" si="87"/>
        <v/>
      </c>
      <c r="N360" s="16">
        <f t="shared" si="88"/>
        <v>-6.0901339829476245E-4</v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4.3630017452006982E-4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4874</v>
      </c>
      <c r="D371" s="11">
        <f>SUM(D372:D604)</f>
        <v>4681</v>
      </c>
      <c r="E371" s="11">
        <f>SUM(E372:E604)</f>
        <v>4062</v>
      </c>
      <c r="F371" s="11">
        <f>SUM(F372:F604)</f>
        <v>3791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-0.16659827656955273</v>
      </c>
      <c r="L371" s="12">
        <f>+IF(AND(D371=0,F371=0),"",IF(D371=0,1,IF(F371=0,-1,(F371-D371)/D371)))</f>
        <v>-0.19013031403546252</v>
      </c>
      <c r="M371" s="12">
        <f t="shared" ref="M371:M434" si="95">+IF(OR(AND(G371=""),(K371="")),"",G371*K371)</f>
        <v>-0.16659827656955273</v>
      </c>
      <c r="N371" s="12">
        <f t="shared" ref="N371:N434" si="96">+IF(OR(AND(H371=""),(L371="")),"",H371*L371)</f>
        <v>-0.19013031403546252</v>
      </c>
    </row>
    <row r="372" spans="1:14" x14ac:dyDescent="0.2">
      <c r="A372" s="27"/>
      <c r="B372" s="23" t="s">
        <v>341</v>
      </c>
      <c r="C372" s="20">
        <v>117</v>
      </c>
      <c r="D372" s="13">
        <v>4</v>
      </c>
      <c r="E372" s="13">
        <v>6</v>
      </c>
      <c r="F372" s="13">
        <v>1</v>
      </c>
      <c r="G372" s="14">
        <f t="shared" si="91"/>
        <v>2.4004924086992202E-2</v>
      </c>
      <c r="H372" s="14">
        <f t="shared" si="92"/>
        <v>8.5451826532792138E-4</v>
      </c>
      <c r="I372" s="14">
        <f t="shared" si="93"/>
        <v>1.4771048744460858E-3</v>
      </c>
      <c r="J372" s="14">
        <f t="shared" si="94"/>
        <v>2.637826431020839E-4</v>
      </c>
      <c r="K372" s="14">
        <f t="shared" ref="K372:K435" si="97">+IF(AND(C372=0,E372=0)," ",IF(C372=0,1,IF(E372=0,-1,(E372-C372)/C372)))</f>
        <v>-0.94871794871794868</v>
      </c>
      <c r="L372" s="14">
        <f t="shared" ref="L372:L435" si="98">+IF(AND(D372=0,F372=0)," ",IF(D372=0,1,IF(F372=0,-1,(F372-D372)/D372)))</f>
        <v>-0.75</v>
      </c>
      <c r="M372" s="14">
        <f t="shared" si="95"/>
        <v>-2.2773902338941318E-2</v>
      </c>
      <c r="N372" s="15">
        <f t="shared" si="96"/>
        <v>-6.4088869899594104E-4</v>
      </c>
    </row>
    <row r="373" spans="1:14" x14ac:dyDescent="0.2">
      <c r="A373" s="27"/>
      <c r="B373" s="24" t="s">
        <v>342</v>
      </c>
      <c r="C373" s="21">
        <v>4</v>
      </c>
      <c r="D373" s="7">
        <v>0</v>
      </c>
      <c r="E373" s="7">
        <v>10</v>
      </c>
      <c r="F373" s="7">
        <v>1</v>
      </c>
      <c r="G373" s="8">
        <f t="shared" si="91"/>
        <v>8.206811653672548E-4</v>
      </c>
      <c r="H373" s="8" t="str">
        <f t="shared" si="92"/>
        <v/>
      </c>
      <c r="I373" s="8">
        <f t="shared" si="93"/>
        <v>2.461841457410143E-3</v>
      </c>
      <c r="J373" s="8">
        <f t="shared" si="94"/>
        <v>2.637826431020839E-4</v>
      </c>
      <c r="K373" s="8">
        <f t="shared" si="97"/>
        <v>1.5</v>
      </c>
      <c r="L373" s="8">
        <f t="shared" si="98"/>
        <v>1</v>
      </c>
      <c r="M373" s="8">
        <f t="shared" si="95"/>
        <v>1.2310217480508822E-3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117</v>
      </c>
      <c r="D374" s="7">
        <v>369</v>
      </c>
      <c r="E374" s="7">
        <v>0</v>
      </c>
      <c r="F374" s="7">
        <v>1</v>
      </c>
      <c r="G374" s="8">
        <f t="shared" si="91"/>
        <v>2.4004924086992202E-2</v>
      </c>
      <c r="H374" s="8">
        <f t="shared" si="92"/>
        <v>7.8829309976500742E-2</v>
      </c>
      <c r="I374" s="8" t="str">
        <f t="shared" si="93"/>
        <v/>
      </c>
      <c r="J374" s="8">
        <f t="shared" si="94"/>
        <v>2.637826431020839E-4</v>
      </c>
      <c r="K374" s="8">
        <f t="shared" si="97"/>
        <v>-1</v>
      </c>
      <c r="L374" s="8">
        <f t="shared" si="98"/>
        <v>-0.99728997289972898</v>
      </c>
      <c r="M374" s="8">
        <f t="shared" si="95"/>
        <v>-2.4004924086992202E-2</v>
      </c>
      <c r="N374" s="16">
        <f t="shared" si="96"/>
        <v>-7.8615680410168753E-2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5</v>
      </c>
      <c r="D376" s="7">
        <v>3</v>
      </c>
      <c r="E376" s="7">
        <v>0</v>
      </c>
      <c r="F376" s="7">
        <v>0</v>
      </c>
      <c r="G376" s="8">
        <f t="shared" si="91"/>
        <v>1.0258514567090685E-3</v>
      </c>
      <c r="H376" s="8">
        <f t="shared" si="92"/>
        <v>6.4088869899594104E-4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-1.0258514567090685E-3</v>
      </c>
      <c r="N376" s="16">
        <f t="shared" si="96"/>
        <v>-6.4088869899594104E-4</v>
      </c>
    </row>
    <row r="377" spans="1:14" x14ac:dyDescent="0.2">
      <c r="A377" s="27"/>
      <c r="B377" s="24" t="s">
        <v>346</v>
      </c>
      <c r="C377" s="21">
        <v>111</v>
      </c>
      <c r="D377" s="7">
        <v>58</v>
      </c>
      <c r="E377" s="7">
        <v>154</v>
      </c>
      <c r="F377" s="7">
        <v>118</v>
      </c>
      <c r="G377" s="8">
        <f t="shared" si="91"/>
        <v>2.2773902338941322E-2</v>
      </c>
      <c r="H377" s="8">
        <f t="shared" si="92"/>
        <v>1.239051484725486E-2</v>
      </c>
      <c r="I377" s="8">
        <f t="shared" si="93"/>
        <v>3.7912358444116202E-2</v>
      </c>
      <c r="J377" s="8">
        <f t="shared" si="94"/>
        <v>3.11263518860459E-2</v>
      </c>
      <c r="K377" s="8">
        <f t="shared" si="97"/>
        <v>0.38738738738738737</v>
      </c>
      <c r="L377" s="8">
        <f t="shared" si="98"/>
        <v>1.0344827586206897</v>
      </c>
      <c r="M377" s="8">
        <f t="shared" si="95"/>
        <v>8.8223225276979882E-3</v>
      </c>
      <c r="N377" s="16">
        <f t="shared" si="96"/>
        <v>1.2817773979918821E-2</v>
      </c>
    </row>
    <row r="378" spans="1:14" x14ac:dyDescent="0.2">
      <c r="A378" s="27"/>
      <c r="B378" s="24" t="s">
        <v>347</v>
      </c>
      <c r="C378" s="21">
        <v>5</v>
      </c>
      <c r="D378" s="7">
        <v>3</v>
      </c>
      <c r="E378" s="7">
        <v>4</v>
      </c>
      <c r="F378" s="7">
        <v>0</v>
      </c>
      <c r="G378" s="8">
        <f t="shared" si="91"/>
        <v>1.0258514567090685E-3</v>
      </c>
      <c r="H378" s="8">
        <f t="shared" si="92"/>
        <v>6.4088869899594104E-4</v>
      </c>
      <c r="I378" s="8">
        <f t="shared" si="93"/>
        <v>9.8473658296405718E-4</v>
      </c>
      <c r="J378" s="8" t="str">
        <f t="shared" si="94"/>
        <v/>
      </c>
      <c r="K378" s="8">
        <f t="shared" si="97"/>
        <v>-0.2</v>
      </c>
      <c r="L378" s="8">
        <f t="shared" si="98"/>
        <v>-1</v>
      </c>
      <c r="M378" s="8">
        <f t="shared" si="95"/>
        <v>-2.051702913418137E-4</v>
      </c>
      <c r="N378" s="16">
        <f t="shared" si="96"/>
        <v>-6.4088869899594104E-4</v>
      </c>
    </row>
    <row r="379" spans="1:14" x14ac:dyDescent="0.2">
      <c r="A379" s="27"/>
      <c r="B379" s="24" t="s">
        <v>348</v>
      </c>
      <c r="C379" s="21">
        <v>1</v>
      </c>
      <c r="D379" s="7">
        <v>0</v>
      </c>
      <c r="E379" s="7">
        <v>0</v>
      </c>
      <c r="F379" s="7">
        <v>0</v>
      </c>
      <c r="G379" s="8">
        <f t="shared" si="91"/>
        <v>2.051702913418137E-4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-2.051702913418137E-4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2</v>
      </c>
      <c r="D380" s="7">
        <v>3</v>
      </c>
      <c r="E380" s="7">
        <v>0</v>
      </c>
      <c r="F380" s="7">
        <v>0</v>
      </c>
      <c r="G380" s="8">
        <f t="shared" si="91"/>
        <v>4.103405826836274E-4</v>
      </c>
      <c r="H380" s="8">
        <f t="shared" si="92"/>
        <v>6.4088869899594104E-4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-4.103405826836274E-4</v>
      </c>
      <c r="N380" s="16">
        <f t="shared" si="96"/>
        <v>-6.4088869899594104E-4</v>
      </c>
    </row>
    <row r="381" spans="1:14" x14ac:dyDescent="0.2">
      <c r="A381" s="27"/>
      <c r="B381" s="24" t="s">
        <v>350</v>
      </c>
      <c r="C381" s="21">
        <v>7</v>
      </c>
      <c r="D381" s="7">
        <v>0</v>
      </c>
      <c r="E381" s="7">
        <v>1</v>
      </c>
      <c r="F381" s="7">
        <v>2</v>
      </c>
      <c r="G381" s="8">
        <f t="shared" si="91"/>
        <v>1.4361920393926959E-3</v>
      </c>
      <c r="H381" s="8" t="str">
        <f t="shared" si="92"/>
        <v/>
      </c>
      <c r="I381" s="8">
        <f t="shared" si="93"/>
        <v>2.461841457410143E-4</v>
      </c>
      <c r="J381" s="8">
        <f t="shared" si="94"/>
        <v>5.2756528620416781E-4</v>
      </c>
      <c r="K381" s="8">
        <f t="shared" si="97"/>
        <v>-0.8571428571428571</v>
      </c>
      <c r="L381" s="8">
        <f t="shared" si="98"/>
        <v>1</v>
      </c>
      <c r="M381" s="8">
        <f t="shared" si="95"/>
        <v>-1.2310217480508822E-3</v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5</v>
      </c>
      <c r="D382" s="7">
        <v>0</v>
      </c>
      <c r="E382" s="7">
        <v>1</v>
      </c>
      <c r="F382" s="7">
        <v>0</v>
      </c>
      <c r="G382" s="8">
        <f t="shared" si="91"/>
        <v>1.0258514567090685E-3</v>
      </c>
      <c r="H382" s="8" t="str">
        <f t="shared" si="92"/>
        <v/>
      </c>
      <c r="I382" s="8">
        <f t="shared" si="93"/>
        <v>2.461841457410143E-4</v>
      </c>
      <c r="J382" s="8" t="str">
        <f t="shared" si="94"/>
        <v/>
      </c>
      <c r="K382" s="8">
        <f t="shared" si="97"/>
        <v>-0.8</v>
      </c>
      <c r="L382" s="8" t="str">
        <f t="shared" si="98"/>
        <v xml:space="preserve"> </v>
      </c>
      <c r="M382" s="8">
        <f t="shared" si="95"/>
        <v>-8.206811653672548E-4</v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184</v>
      </c>
      <c r="D383" s="7">
        <v>64</v>
      </c>
      <c r="E383" s="7">
        <v>1301</v>
      </c>
      <c r="F383" s="7">
        <v>1081</v>
      </c>
      <c r="G383" s="8">
        <f t="shared" si="91"/>
        <v>3.7751333606893721E-2</v>
      </c>
      <c r="H383" s="8">
        <f t="shared" si="92"/>
        <v>1.3672292245246742E-2</v>
      </c>
      <c r="I383" s="8">
        <f t="shared" si="93"/>
        <v>0.32028557360905957</v>
      </c>
      <c r="J383" s="8">
        <f t="shared" si="94"/>
        <v>0.28514903719335266</v>
      </c>
      <c r="K383" s="8">
        <f t="shared" si="97"/>
        <v>6.0706521739130439</v>
      </c>
      <c r="L383" s="8">
        <f t="shared" si="98"/>
        <v>15.890625</v>
      </c>
      <c r="M383" s="8">
        <f t="shared" si="95"/>
        <v>0.22917521542880592</v>
      </c>
      <c r="N383" s="16">
        <f t="shared" si="96"/>
        <v>0.217261268959624</v>
      </c>
    </row>
    <row r="384" spans="1:14" x14ac:dyDescent="0.2">
      <c r="A384" s="27"/>
      <c r="B384" s="24" t="s">
        <v>353</v>
      </c>
      <c r="C384" s="21">
        <v>17</v>
      </c>
      <c r="D384" s="7">
        <v>4</v>
      </c>
      <c r="E384" s="7">
        <v>15</v>
      </c>
      <c r="F384" s="7">
        <v>6</v>
      </c>
      <c r="G384" s="8">
        <f t="shared" si="91"/>
        <v>3.4878949528108329E-3</v>
      </c>
      <c r="H384" s="8">
        <f t="shared" si="92"/>
        <v>8.5451826532792138E-4</v>
      </c>
      <c r="I384" s="8">
        <f t="shared" si="93"/>
        <v>3.692762186115214E-3</v>
      </c>
      <c r="J384" s="8">
        <f t="shared" si="94"/>
        <v>1.5826958586125032E-3</v>
      </c>
      <c r="K384" s="8">
        <f t="shared" si="97"/>
        <v>-0.11764705882352941</v>
      </c>
      <c r="L384" s="8">
        <f t="shared" si="98"/>
        <v>0.5</v>
      </c>
      <c r="M384" s="8">
        <f t="shared" si="95"/>
        <v>-4.103405826836274E-4</v>
      </c>
      <c r="N384" s="16">
        <f t="shared" si="96"/>
        <v>4.2725913266396069E-4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0</v>
      </c>
      <c r="F385" s="7">
        <v>0</v>
      </c>
      <c r="G385" s="8">
        <f t="shared" si="91"/>
        <v>2.051702913418137E-4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-2.051702913418137E-4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101</v>
      </c>
      <c r="D386" s="7">
        <v>59</v>
      </c>
      <c r="E386" s="7">
        <v>76</v>
      </c>
      <c r="F386" s="7">
        <v>48</v>
      </c>
      <c r="G386" s="8">
        <f t="shared" si="91"/>
        <v>2.0722199425523183E-2</v>
      </c>
      <c r="H386" s="8">
        <f t="shared" si="92"/>
        <v>1.2604144413586841E-2</v>
      </c>
      <c r="I386" s="8">
        <f t="shared" si="93"/>
        <v>1.8709995076317085E-2</v>
      </c>
      <c r="J386" s="8">
        <f t="shared" si="94"/>
        <v>1.2661566868900026E-2</v>
      </c>
      <c r="K386" s="8">
        <f t="shared" si="97"/>
        <v>-0.24752475247524752</v>
      </c>
      <c r="L386" s="8">
        <f t="shared" si="98"/>
        <v>-0.1864406779661017</v>
      </c>
      <c r="M386" s="8">
        <f t="shared" si="95"/>
        <v>-5.1292572835453425E-3</v>
      </c>
      <c r="N386" s="16">
        <f t="shared" si="96"/>
        <v>-2.3499252296517838E-3</v>
      </c>
    </row>
    <row r="387" spans="1:14" x14ac:dyDescent="0.2">
      <c r="A387" s="27"/>
      <c r="B387" s="24" t="s">
        <v>356</v>
      </c>
      <c r="C387" s="21">
        <v>32</v>
      </c>
      <c r="D387" s="7">
        <v>6</v>
      </c>
      <c r="E387" s="7">
        <v>4</v>
      </c>
      <c r="F387" s="7">
        <v>2</v>
      </c>
      <c r="G387" s="8">
        <f t="shared" si="91"/>
        <v>6.5654493229380384E-3</v>
      </c>
      <c r="H387" s="8">
        <f t="shared" si="92"/>
        <v>1.2817773979918821E-3</v>
      </c>
      <c r="I387" s="8">
        <f t="shared" si="93"/>
        <v>9.8473658296405718E-4</v>
      </c>
      <c r="J387" s="8">
        <f t="shared" si="94"/>
        <v>5.2756528620416781E-4</v>
      </c>
      <c r="K387" s="8">
        <f t="shared" si="97"/>
        <v>-0.875</v>
      </c>
      <c r="L387" s="8">
        <f t="shared" si="98"/>
        <v>-0.66666666666666663</v>
      </c>
      <c r="M387" s="8">
        <f t="shared" si="95"/>
        <v>-5.7447681575707836E-3</v>
      </c>
      <c r="N387" s="16">
        <f t="shared" si="96"/>
        <v>-8.5451826532792138E-4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3</v>
      </c>
      <c r="D389" s="7">
        <v>1</v>
      </c>
      <c r="E389" s="7">
        <v>0</v>
      </c>
      <c r="F389" s="7">
        <v>1</v>
      </c>
      <c r="G389" s="8">
        <f t="shared" si="91"/>
        <v>6.155108740254411E-4</v>
      </c>
      <c r="H389" s="8">
        <f t="shared" si="92"/>
        <v>2.1362956633198035E-4</v>
      </c>
      <c r="I389" s="8" t="str">
        <f t="shared" si="93"/>
        <v/>
      </c>
      <c r="J389" s="8">
        <f t="shared" si="94"/>
        <v>2.637826431020839E-4</v>
      </c>
      <c r="K389" s="8">
        <f t="shared" si="97"/>
        <v>-1</v>
      </c>
      <c r="L389" s="8">
        <f t="shared" si="98"/>
        <v>0</v>
      </c>
      <c r="M389" s="8">
        <f t="shared" si="95"/>
        <v>-6.155108740254411E-4</v>
      </c>
      <c r="N389" s="16">
        <f t="shared" si="96"/>
        <v>0</v>
      </c>
    </row>
    <row r="390" spans="1:14" x14ac:dyDescent="0.2">
      <c r="A390" s="27"/>
      <c r="B390" s="24" t="s">
        <v>359</v>
      </c>
      <c r="C390" s="21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2.1362956633198035E-4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16">
        <f t="shared" si="96"/>
        <v>-2.1362956633198035E-4</v>
      </c>
    </row>
    <row r="391" spans="1:14" x14ac:dyDescent="0.2">
      <c r="A391" s="27"/>
      <c r="B391" s="24" t="s">
        <v>360</v>
      </c>
      <c r="C391" s="21">
        <v>1646</v>
      </c>
      <c r="D391" s="7">
        <v>917</v>
      </c>
      <c r="E391" s="7">
        <v>391</v>
      </c>
      <c r="F391" s="7">
        <v>352</v>
      </c>
      <c r="G391" s="8">
        <f t="shared" si="91"/>
        <v>0.33771029954862536</v>
      </c>
      <c r="H391" s="8">
        <f t="shared" si="92"/>
        <v>0.19589831232642599</v>
      </c>
      <c r="I391" s="8">
        <f t="shared" si="93"/>
        <v>9.625800098473658E-2</v>
      </c>
      <c r="J391" s="8">
        <f t="shared" si="94"/>
        <v>9.2851490371933521E-2</v>
      </c>
      <c r="K391" s="8">
        <f t="shared" si="97"/>
        <v>-0.76245443499392462</v>
      </c>
      <c r="L391" s="8">
        <f t="shared" si="98"/>
        <v>-0.61613958560523441</v>
      </c>
      <c r="M391" s="8">
        <f t="shared" si="95"/>
        <v>-0.25748871563397618</v>
      </c>
      <c r="N391" s="16">
        <f t="shared" si="96"/>
        <v>-0.12070070497756889</v>
      </c>
    </row>
    <row r="392" spans="1:14" x14ac:dyDescent="0.2">
      <c r="A392" s="27"/>
      <c r="B392" s="24" t="s">
        <v>361</v>
      </c>
      <c r="C392" s="21">
        <v>2</v>
      </c>
      <c r="D392" s="7">
        <v>2</v>
      </c>
      <c r="E392" s="7">
        <v>3</v>
      </c>
      <c r="F392" s="7">
        <v>0</v>
      </c>
      <c r="G392" s="8">
        <f t="shared" si="91"/>
        <v>4.103405826836274E-4</v>
      </c>
      <c r="H392" s="8">
        <f t="shared" si="92"/>
        <v>4.2725913266396069E-4</v>
      </c>
      <c r="I392" s="8">
        <f t="shared" si="93"/>
        <v>7.3855243722304289E-4</v>
      </c>
      <c r="J392" s="8" t="str">
        <f t="shared" si="94"/>
        <v/>
      </c>
      <c r="K392" s="8">
        <f t="shared" si="97"/>
        <v>0.5</v>
      </c>
      <c r="L392" s="8">
        <f t="shared" si="98"/>
        <v>-1</v>
      </c>
      <c r="M392" s="8">
        <f t="shared" si="95"/>
        <v>2.051702913418137E-4</v>
      </c>
      <c r="N392" s="16">
        <f t="shared" si="96"/>
        <v>-4.2725913266396069E-4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14</v>
      </c>
      <c r="E394" s="7">
        <v>0</v>
      </c>
      <c r="F394" s="7">
        <v>2</v>
      </c>
      <c r="G394" s="8" t="str">
        <f t="shared" si="91"/>
        <v/>
      </c>
      <c r="H394" s="8">
        <f t="shared" si="92"/>
        <v>2.9908139286477248E-3</v>
      </c>
      <c r="I394" s="8" t="str">
        <f t="shared" si="93"/>
        <v/>
      </c>
      <c r="J394" s="8">
        <f t="shared" si="94"/>
        <v>5.2756528620416781E-4</v>
      </c>
      <c r="K394" s="8" t="str">
        <f t="shared" si="97"/>
        <v xml:space="preserve"> </v>
      </c>
      <c r="L394" s="8">
        <f t="shared" si="98"/>
        <v>-0.8571428571428571</v>
      </c>
      <c r="M394" s="8" t="str">
        <f t="shared" si="95"/>
        <v/>
      </c>
      <c r="N394" s="16">
        <f t="shared" si="96"/>
        <v>-2.5635547959837642E-3</v>
      </c>
    </row>
    <row r="395" spans="1:14" x14ac:dyDescent="0.2">
      <c r="A395" s="27"/>
      <c r="B395" s="24" t="s">
        <v>364</v>
      </c>
      <c r="C395" s="21">
        <v>14</v>
      </c>
      <c r="D395" s="7">
        <v>46</v>
      </c>
      <c r="E395" s="7">
        <v>5</v>
      </c>
      <c r="F395" s="7">
        <v>20</v>
      </c>
      <c r="G395" s="8">
        <f t="shared" si="91"/>
        <v>2.8723840787853918E-3</v>
      </c>
      <c r="H395" s="8">
        <f t="shared" si="92"/>
        <v>9.8269600512710959E-3</v>
      </c>
      <c r="I395" s="8">
        <f t="shared" si="93"/>
        <v>1.2309207287050715E-3</v>
      </c>
      <c r="J395" s="8">
        <f t="shared" si="94"/>
        <v>5.2756528620416781E-3</v>
      </c>
      <c r="K395" s="8">
        <f t="shared" si="97"/>
        <v>-0.6428571428571429</v>
      </c>
      <c r="L395" s="8">
        <f t="shared" si="98"/>
        <v>-0.56521739130434778</v>
      </c>
      <c r="M395" s="8">
        <f t="shared" si="95"/>
        <v>-1.8465326220763235E-3</v>
      </c>
      <c r="N395" s="16">
        <f t="shared" si="96"/>
        <v>-5.554368724631489E-3</v>
      </c>
    </row>
    <row r="396" spans="1:14" x14ac:dyDescent="0.2">
      <c r="A396" s="27"/>
      <c r="B396" s="24" t="s">
        <v>365</v>
      </c>
      <c r="C396" s="21">
        <v>0</v>
      </c>
      <c r="D396" s="7">
        <v>2</v>
      </c>
      <c r="E396" s="7">
        <v>0</v>
      </c>
      <c r="F396" s="7">
        <v>3</v>
      </c>
      <c r="G396" s="8" t="str">
        <f t="shared" si="91"/>
        <v/>
      </c>
      <c r="H396" s="8">
        <f t="shared" si="92"/>
        <v>4.2725913266396069E-4</v>
      </c>
      <c r="I396" s="8" t="str">
        <f t="shared" si="93"/>
        <v/>
      </c>
      <c r="J396" s="8">
        <f t="shared" si="94"/>
        <v>7.9134792930625161E-4</v>
      </c>
      <c r="K396" s="8" t="str">
        <f t="shared" si="97"/>
        <v xml:space="preserve"> </v>
      </c>
      <c r="L396" s="8">
        <f t="shared" si="98"/>
        <v>0.5</v>
      </c>
      <c r="M396" s="8" t="str">
        <f t="shared" si="95"/>
        <v/>
      </c>
      <c r="N396" s="16">
        <f t="shared" si="96"/>
        <v>2.1362956633198035E-4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2.461841457410143E-4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2</v>
      </c>
      <c r="D398" s="7">
        <v>2</v>
      </c>
      <c r="E398" s="7">
        <v>0</v>
      </c>
      <c r="F398" s="7">
        <v>1</v>
      </c>
      <c r="G398" s="8">
        <f t="shared" si="91"/>
        <v>4.103405826836274E-4</v>
      </c>
      <c r="H398" s="8">
        <f t="shared" si="92"/>
        <v>4.2725913266396069E-4</v>
      </c>
      <c r="I398" s="8" t="str">
        <f t="shared" si="93"/>
        <v/>
      </c>
      <c r="J398" s="8">
        <f t="shared" si="94"/>
        <v>2.637826431020839E-4</v>
      </c>
      <c r="K398" s="8">
        <f t="shared" si="97"/>
        <v>-1</v>
      </c>
      <c r="L398" s="8">
        <f t="shared" si="98"/>
        <v>-0.5</v>
      </c>
      <c r="M398" s="8">
        <f t="shared" si="95"/>
        <v>-4.103405826836274E-4</v>
      </c>
      <c r="N398" s="16">
        <f t="shared" si="96"/>
        <v>-2.1362956633198035E-4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11</v>
      </c>
      <c r="D400" s="7">
        <v>8</v>
      </c>
      <c r="E400" s="7">
        <v>1</v>
      </c>
      <c r="F400" s="7">
        <v>2</v>
      </c>
      <c r="G400" s="8">
        <f t="shared" si="91"/>
        <v>2.2568732047599507E-3</v>
      </c>
      <c r="H400" s="8">
        <f t="shared" si="92"/>
        <v>1.7090365306558428E-3</v>
      </c>
      <c r="I400" s="8">
        <f t="shared" si="93"/>
        <v>2.461841457410143E-4</v>
      </c>
      <c r="J400" s="8">
        <f t="shared" si="94"/>
        <v>5.2756528620416781E-4</v>
      </c>
      <c r="K400" s="8">
        <f t="shared" si="97"/>
        <v>-0.90909090909090906</v>
      </c>
      <c r="L400" s="8">
        <f t="shared" si="98"/>
        <v>-0.75</v>
      </c>
      <c r="M400" s="8">
        <f t="shared" si="95"/>
        <v>-2.051702913418137E-3</v>
      </c>
      <c r="N400" s="16">
        <f t="shared" si="96"/>
        <v>-1.2817773979918821E-3</v>
      </c>
    </row>
    <row r="401" spans="1:14" x14ac:dyDescent="0.2">
      <c r="A401" s="27"/>
      <c r="B401" s="24" t="s">
        <v>370</v>
      </c>
      <c r="C401" s="21">
        <v>3</v>
      </c>
      <c r="D401" s="7">
        <v>1</v>
      </c>
      <c r="E401" s="7">
        <v>0</v>
      </c>
      <c r="F401" s="7">
        <v>2</v>
      </c>
      <c r="G401" s="8">
        <f t="shared" si="91"/>
        <v>6.155108740254411E-4</v>
      </c>
      <c r="H401" s="8">
        <f t="shared" si="92"/>
        <v>2.1362956633198035E-4</v>
      </c>
      <c r="I401" s="8" t="str">
        <f t="shared" si="93"/>
        <v/>
      </c>
      <c r="J401" s="8">
        <f t="shared" si="94"/>
        <v>5.2756528620416781E-4</v>
      </c>
      <c r="K401" s="8">
        <f t="shared" si="97"/>
        <v>-1</v>
      </c>
      <c r="L401" s="8">
        <f t="shared" si="98"/>
        <v>1</v>
      </c>
      <c r="M401" s="8">
        <f t="shared" si="95"/>
        <v>-6.155108740254411E-4</v>
      </c>
      <c r="N401" s="16">
        <f t="shared" si="96"/>
        <v>2.1362956633198035E-4</v>
      </c>
    </row>
    <row r="402" spans="1:14" x14ac:dyDescent="0.2">
      <c r="A402" s="27"/>
      <c r="B402" s="24" t="s">
        <v>371</v>
      </c>
      <c r="C402" s="21">
        <v>56</v>
      </c>
      <c r="D402" s="7">
        <v>43</v>
      </c>
      <c r="E402" s="7">
        <v>10</v>
      </c>
      <c r="F402" s="7">
        <v>9</v>
      </c>
      <c r="G402" s="8">
        <f t="shared" si="91"/>
        <v>1.1489536315141567E-2</v>
      </c>
      <c r="H402" s="8">
        <f t="shared" si="92"/>
        <v>9.1860713522751557E-3</v>
      </c>
      <c r="I402" s="8">
        <f t="shared" si="93"/>
        <v>2.461841457410143E-3</v>
      </c>
      <c r="J402" s="8">
        <f t="shared" si="94"/>
        <v>2.3740437879187551E-3</v>
      </c>
      <c r="K402" s="8">
        <f t="shared" si="97"/>
        <v>-0.8214285714285714</v>
      </c>
      <c r="L402" s="8">
        <f t="shared" si="98"/>
        <v>-0.79069767441860461</v>
      </c>
      <c r="M402" s="8">
        <f t="shared" si="95"/>
        <v>-9.4378334017234302E-3</v>
      </c>
      <c r="N402" s="16">
        <f t="shared" si="96"/>
        <v>-7.2634052552873318E-3</v>
      </c>
    </row>
    <row r="403" spans="1:14" x14ac:dyDescent="0.2">
      <c r="A403" s="27"/>
      <c r="B403" s="24" t="s">
        <v>372</v>
      </c>
      <c r="C403" s="21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1.0681478316599017E-3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-1.0681478316599017E-3</v>
      </c>
    </row>
    <row r="404" spans="1:14" ht="25.5" x14ac:dyDescent="0.2">
      <c r="A404" s="27"/>
      <c r="B404" s="24" t="s">
        <v>373</v>
      </c>
      <c r="C404" s="21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4.2725913266396069E-4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6">
        <f t="shared" si="96"/>
        <v>-4.2725913266396069E-4</v>
      </c>
    </row>
    <row r="405" spans="1:14" ht="25.5" x14ac:dyDescent="0.2">
      <c r="A405" s="27"/>
      <c r="B405" s="24" t="s">
        <v>374</v>
      </c>
      <c r="C405" s="21">
        <v>74</v>
      </c>
      <c r="D405" s="7">
        <v>62</v>
      </c>
      <c r="E405" s="7">
        <v>45</v>
      </c>
      <c r="F405" s="7">
        <v>32</v>
      </c>
      <c r="G405" s="8">
        <f t="shared" si="91"/>
        <v>1.5182601559294214E-2</v>
      </c>
      <c r="H405" s="8">
        <f t="shared" si="92"/>
        <v>1.3245033112582781E-2</v>
      </c>
      <c r="I405" s="8">
        <f t="shared" si="93"/>
        <v>1.1078286558345642E-2</v>
      </c>
      <c r="J405" s="8">
        <f t="shared" si="94"/>
        <v>8.4410445792666849E-3</v>
      </c>
      <c r="K405" s="8">
        <f t="shared" si="97"/>
        <v>-0.39189189189189189</v>
      </c>
      <c r="L405" s="8">
        <f t="shared" si="98"/>
        <v>-0.4838709677419355</v>
      </c>
      <c r="M405" s="8">
        <f t="shared" si="95"/>
        <v>-5.9499384489125973E-3</v>
      </c>
      <c r="N405" s="16">
        <f t="shared" si="96"/>
        <v>-6.4088869899594104E-3</v>
      </c>
    </row>
    <row r="406" spans="1:14" x14ac:dyDescent="0.2">
      <c r="A406" s="27"/>
      <c r="B406" s="24" t="s">
        <v>375</v>
      </c>
      <c r="C406" s="21">
        <v>172</v>
      </c>
      <c r="D406" s="7">
        <v>12</v>
      </c>
      <c r="E406" s="7">
        <v>59</v>
      </c>
      <c r="F406" s="7">
        <v>2</v>
      </c>
      <c r="G406" s="8">
        <f t="shared" si="91"/>
        <v>3.528929011079196E-2</v>
      </c>
      <c r="H406" s="8">
        <f t="shared" si="92"/>
        <v>2.5635547959837642E-3</v>
      </c>
      <c r="I406" s="8">
        <f t="shared" si="93"/>
        <v>1.4524864598719843E-2</v>
      </c>
      <c r="J406" s="8">
        <f t="shared" si="94"/>
        <v>5.2756528620416781E-4</v>
      </c>
      <c r="K406" s="8">
        <f t="shared" si="97"/>
        <v>-0.65697674418604646</v>
      </c>
      <c r="L406" s="8">
        <f t="shared" si="98"/>
        <v>-0.83333333333333337</v>
      </c>
      <c r="M406" s="8">
        <f t="shared" si="95"/>
        <v>-2.3184242921624947E-2</v>
      </c>
      <c r="N406" s="16">
        <f t="shared" si="96"/>
        <v>-2.1362956633198035E-3</v>
      </c>
    </row>
    <row r="407" spans="1:14" x14ac:dyDescent="0.2">
      <c r="A407" s="27"/>
      <c r="B407" s="24" t="s">
        <v>376</v>
      </c>
      <c r="C407" s="21">
        <v>2</v>
      </c>
      <c r="D407" s="7">
        <v>0</v>
      </c>
      <c r="E407" s="7">
        <v>3</v>
      </c>
      <c r="F407" s="7">
        <v>0</v>
      </c>
      <c r="G407" s="8">
        <f t="shared" si="91"/>
        <v>4.103405826836274E-4</v>
      </c>
      <c r="H407" s="8" t="str">
        <f t="shared" si="92"/>
        <v/>
      </c>
      <c r="I407" s="8">
        <f t="shared" si="93"/>
        <v>7.3855243722304289E-4</v>
      </c>
      <c r="J407" s="8" t="str">
        <f t="shared" si="94"/>
        <v/>
      </c>
      <c r="K407" s="8">
        <f t="shared" si="97"/>
        <v>0.5</v>
      </c>
      <c r="L407" s="8" t="str">
        <f t="shared" si="98"/>
        <v xml:space="preserve"> </v>
      </c>
      <c r="M407" s="8">
        <f t="shared" si="95"/>
        <v>2.051702913418137E-4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75</v>
      </c>
      <c r="D408" s="7">
        <v>13</v>
      </c>
      <c r="E408" s="7">
        <v>9</v>
      </c>
      <c r="F408" s="7">
        <v>2</v>
      </c>
      <c r="G408" s="8">
        <f t="shared" si="91"/>
        <v>1.5387771850636028E-2</v>
      </c>
      <c r="H408" s="8">
        <f t="shared" si="92"/>
        <v>2.7771843623157445E-3</v>
      </c>
      <c r="I408" s="8">
        <f t="shared" si="93"/>
        <v>2.2156573116691287E-3</v>
      </c>
      <c r="J408" s="8">
        <f t="shared" si="94"/>
        <v>5.2756528620416781E-4</v>
      </c>
      <c r="K408" s="8">
        <f t="shared" si="97"/>
        <v>-0.88</v>
      </c>
      <c r="L408" s="8">
        <f t="shared" si="98"/>
        <v>-0.84615384615384615</v>
      </c>
      <c r="M408" s="8">
        <f t="shared" si="95"/>
        <v>-1.3541239228559704E-2</v>
      </c>
      <c r="N408" s="16">
        <f t="shared" si="96"/>
        <v>-2.3499252296517838E-3</v>
      </c>
    </row>
    <row r="409" spans="1:14" x14ac:dyDescent="0.2">
      <c r="A409" s="27"/>
      <c r="B409" s="24" t="s">
        <v>378</v>
      </c>
      <c r="C409" s="21">
        <v>11</v>
      </c>
      <c r="D409" s="7">
        <v>0</v>
      </c>
      <c r="E409" s="7">
        <v>1</v>
      </c>
      <c r="F409" s="7">
        <v>0</v>
      </c>
      <c r="G409" s="8">
        <f t="shared" si="91"/>
        <v>2.2568732047599507E-3</v>
      </c>
      <c r="H409" s="8" t="str">
        <f t="shared" si="92"/>
        <v/>
      </c>
      <c r="I409" s="8">
        <f t="shared" si="93"/>
        <v>2.461841457410143E-4</v>
      </c>
      <c r="J409" s="8" t="str">
        <f t="shared" si="94"/>
        <v/>
      </c>
      <c r="K409" s="8">
        <f t="shared" si="97"/>
        <v>-0.90909090909090906</v>
      </c>
      <c r="L409" s="8" t="str">
        <f t="shared" si="98"/>
        <v xml:space="preserve"> </v>
      </c>
      <c r="M409" s="8">
        <f t="shared" si="95"/>
        <v>-2.051702913418137E-3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12</v>
      </c>
      <c r="D410" s="7">
        <v>9</v>
      </c>
      <c r="E410" s="7">
        <v>10</v>
      </c>
      <c r="F410" s="7">
        <v>2</v>
      </c>
      <c r="G410" s="8">
        <f t="shared" si="91"/>
        <v>2.4620434961017644E-3</v>
      </c>
      <c r="H410" s="8">
        <f t="shared" si="92"/>
        <v>1.9226660969878231E-3</v>
      </c>
      <c r="I410" s="8">
        <f t="shared" si="93"/>
        <v>2.461841457410143E-3</v>
      </c>
      <c r="J410" s="8">
        <f t="shared" si="94"/>
        <v>5.2756528620416781E-4</v>
      </c>
      <c r="K410" s="8">
        <f t="shared" si="97"/>
        <v>-0.16666666666666666</v>
      </c>
      <c r="L410" s="8">
        <f t="shared" si="98"/>
        <v>-0.77777777777777779</v>
      </c>
      <c r="M410" s="8">
        <f t="shared" si="95"/>
        <v>-4.103405826836274E-4</v>
      </c>
      <c r="N410" s="16">
        <f t="shared" si="96"/>
        <v>-1.4954069643238624E-3</v>
      </c>
    </row>
    <row r="411" spans="1:14" x14ac:dyDescent="0.2">
      <c r="A411" s="27"/>
      <c r="B411" s="24" t="s">
        <v>380</v>
      </c>
      <c r="C411" s="21">
        <v>2</v>
      </c>
      <c r="D411" s="7">
        <v>9</v>
      </c>
      <c r="E411" s="7">
        <v>0</v>
      </c>
      <c r="F411" s="7">
        <v>1</v>
      </c>
      <c r="G411" s="8">
        <f t="shared" si="91"/>
        <v>4.103405826836274E-4</v>
      </c>
      <c r="H411" s="8">
        <f t="shared" si="92"/>
        <v>1.9226660969878231E-3</v>
      </c>
      <c r="I411" s="8" t="str">
        <f t="shared" si="93"/>
        <v/>
      </c>
      <c r="J411" s="8">
        <f t="shared" si="94"/>
        <v>2.637826431020839E-4</v>
      </c>
      <c r="K411" s="8">
        <f t="shared" si="97"/>
        <v>-1</v>
      </c>
      <c r="L411" s="8">
        <f t="shared" si="98"/>
        <v>-0.88888888888888884</v>
      </c>
      <c r="M411" s="8">
        <f t="shared" si="95"/>
        <v>-4.103405826836274E-4</v>
      </c>
      <c r="N411" s="16">
        <f t="shared" si="96"/>
        <v>-1.7090365306558428E-3</v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2.1362956633198035E-4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-2.1362956633198035E-4</v>
      </c>
    </row>
    <row r="413" spans="1:14" x14ac:dyDescent="0.2">
      <c r="A413" s="27"/>
      <c r="B413" s="24" t="s">
        <v>382</v>
      </c>
      <c r="C413" s="21">
        <v>133</v>
      </c>
      <c r="D413" s="7">
        <v>11</v>
      </c>
      <c r="E413" s="7">
        <v>80</v>
      </c>
      <c r="F413" s="7">
        <v>3</v>
      </c>
      <c r="G413" s="8">
        <f t="shared" si="91"/>
        <v>2.7287648748461221E-2</v>
      </c>
      <c r="H413" s="8">
        <f t="shared" si="92"/>
        <v>2.3499252296517838E-3</v>
      </c>
      <c r="I413" s="8">
        <f t="shared" si="93"/>
        <v>1.9694731659281144E-2</v>
      </c>
      <c r="J413" s="8">
        <f t="shared" si="94"/>
        <v>7.9134792930625161E-4</v>
      </c>
      <c r="K413" s="8">
        <f t="shared" si="97"/>
        <v>-0.39849624060150374</v>
      </c>
      <c r="L413" s="8">
        <f t="shared" si="98"/>
        <v>-0.72727272727272729</v>
      </c>
      <c r="M413" s="8">
        <f t="shared" si="95"/>
        <v>-1.0874025441116125E-2</v>
      </c>
      <c r="N413" s="16">
        <f t="shared" si="96"/>
        <v>-1.7090365306558428E-3</v>
      </c>
    </row>
    <row r="414" spans="1:14" x14ac:dyDescent="0.2">
      <c r="A414" s="27"/>
      <c r="B414" s="24" t="s">
        <v>383</v>
      </c>
      <c r="C414" s="21">
        <v>0</v>
      </c>
      <c r="D414" s="7">
        <v>1</v>
      </c>
      <c r="E414" s="7">
        <v>0</v>
      </c>
      <c r="F414" s="7">
        <v>0</v>
      </c>
      <c r="G414" s="8" t="str">
        <f t="shared" si="91"/>
        <v/>
      </c>
      <c r="H414" s="8">
        <f t="shared" si="92"/>
        <v>2.1362956633198035E-4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16">
        <f t="shared" si="96"/>
        <v>-2.1362956633198035E-4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1</v>
      </c>
      <c r="E416" s="7">
        <v>1</v>
      </c>
      <c r="F416" s="7">
        <v>0</v>
      </c>
      <c r="G416" s="8" t="str">
        <f t="shared" si="91"/>
        <v/>
      </c>
      <c r="H416" s="8">
        <f t="shared" si="92"/>
        <v>2.1362956633198035E-4</v>
      </c>
      <c r="I416" s="8">
        <f t="shared" si="93"/>
        <v>2.461841457410143E-4</v>
      </c>
      <c r="J416" s="8" t="str">
        <f t="shared" si="94"/>
        <v/>
      </c>
      <c r="K416" s="8">
        <f t="shared" si="97"/>
        <v>1</v>
      </c>
      <c r="L416" s="8">
        <f t="shared" si="98"/>
        <v>-1</v>
      </c>
      <c r="M416" s="8" t="str">
        <f t="shared" si="95"/>
        <v/>
      </c>
      <c r="N416" s="16">
        <f t="shared" si="96"/>
        <v>-2.1362956633198035E-4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496</v>
      </c>
      <c r="D419" s="7">
        <v>824</v>
      </c>
      <c r="E419" s="7">
        <v>168</v>
      </c>
      <c r="F419" s="7">
        <v>110</v>
      </c>
      <c r="G419" s="8">
        <f t="shared" si="91"/>
        <v>0.1017644645055396</v>
      </c>
      <c r="H419" s="8">
        <f t="shared" si="92"/>
        <v>0.1760307626575518</v>
      </c>
      <c r="I419" s="8">
        <f t="shared" si="93"/>
        <v>4.1358936484490398E-2</v>
      </c>
      <c r="J419" s="8">
        <f t="shared" si="94"/>
        <v>2.9016090741229229E-2</v>
      </c>
      <c r="K419" s="8">
        <f t="shared" si="97"/>
        <v>-0.66129032258064513</v>
      </c>
      <c r="L419" s="8">
        <f t="shared" si="98"/>
        <v>-0.86650485436893199</v>
      </c>
      <c r="M419" s="8">
        <f t="shared" si="95"/>
        <v>-6.7295855560114887E-2</v>
      </c>
      <c r="N419" s="16">
        <f t="shared" si="96"/>
        <v>-0.15253151036103396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55</v>
      </c>
      <c r="D422" s="7">
        <v>56</v>
      </c>
      <c r="E422" s="7">
        <v>82</v>
      </c>
      <c r="F422" s="7">
        <v>39</v>
      </c>
      <c r="G422" s="8">
        <f t="shared" si="91"/>
        <v>1.1284366023799754E-2</v>
      </c>
      <c r="H422" s="8">
        <f t="shared" si="92"/>
        <v>1.1963255714590899E-2</v>
      </c>
      <c r="I422" s="8">
        <f t="shared" si="93"/>
        <v>2.018709995076317E-2</v>
      </c>
      <c r="J422" s="8">
        <f t="shared" si="94"/>
        <v>1.0287523080981272E-2</v>
      </c>
      <c r="K422" s="8">
        <f t="shared" si="97"/>
        <v>0.49090909090909091</v>
      </c>
      <c r="L422" s="8">
        <f t="shared" si="98"/>
        <v>-0.30357142857142855</v>
      </c>
      <c r="M422" s="8">
        <f t="shared" si="95"/>
        <v>5.5395978662289699E-3</v>
      </c>
      <c r="N422" s="16">
        <f t="shared" si="96"/>
        <v>-3.6317026276436654E-3</v>
      </c>
    </row>
    <row r="423" spans="1:14" x14ac:dyDescent="0.2">
      <c r="A423" s="27"/>
      <c r="B423" s="24" t="s">
        <v>392</v>
      </c>
      <c r="C423" s="21">
        <v>659</v>
      </c>
      <c r="D423" s="7">
        <v>730</v>
      </c>
      <c r="E423" s="7">
        <v>789</v>
      </c>
      <c r="F423" s="7">
        <v>594</v>
      </c>
      <c r="G423" s="8">
        <f t="shared" si="91"/>
        <v>0.13520722199425522</v>
      </c>
      <c r="H423" s="8">
        <f t="shared" si="92"/>
        <v>0.15594958342234566</v>
      </c>
      <c r="I423" s="8">
        <f t="shared" si="93"/>
        <v>0.19423929098966028</v>
      </c>
      <c r="J423" s="8">
        <f t="shared" si="94"/>
        <v>0.15668689000263783</v>
      </c>
      <c r="K423" s="8">
        <f t="shared" si="97"/>
        <v>0.19726858877086495</v>
      </c>
      <c r="L423" s="8">
        <f t="shared" si="98"/>
        <v>-0.18630136986301371</v>
      </c>
      <c r="M423" s="8">
        <f t="shared" si="95"/>
        <v>2.6672137874435779E-2</v>
      </c>
      <c r="N423" s="16">
        <f t="shared" si="96"/>
        <v>-2.9053621021149331E-2</v>
      </c>
    </row>
    <row r="424" spans="1:14" x14ac:dyDescent="0.2">
      <c r="A424" s="27"/>
      <c r="B424" s="24" t="s">
        <v>393</v>
      </c>
      <c r="C424" s="21">
        <v>39</v>
      </c>
      <c r="D424" s="7">
        <v>26</v>
      </c>
      <c r="E424" s="7">
        <v>18</v>
      </c>
      <c r="F424" s="7">
        <v>21</v>
      </c>
      <c r="G424" s="8">
        <f t="shared" si="91"/>
        <v>8.0016413623307352E-3</v>
      </c>
      <c r="H424" s="8">
        <f t="shared" si="92"/>
        <v>5.554368724631489E-3</v>
      </c>
      <c r="I424" s="8">
        <f t="shared" si="93"/>
        <v>4.4313146233382573E-3</v>
      </c>
      <c r="J424" s="8">
        <f t="shared" si="94"/>
        <v>5.5394355051437616E-3</v>
      </c>
      <c r="K424" s="8">
        <f t="shared" si="97"/>
        <v>-0.53846153846153844</v>
      </c>
      <c r="L424" s="8">
        <f t="shared" si="98"/>
        <v>-0.19230769230769232</v>
      </c>
      <c r="M424" s="8">
        <f t="shared" si="95"/>
        <v>-4.3085761181780877E-3</v>
      </c>
      <c r="N424" s="16">
        <f t="shared" si="96"/>
        <v>-1.0681478316599017E-3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</v>
      </c>
      <c r="D426" s="7">
        <v>2</v>
      </c>
      <c r="E426" s="7">
        <v>0</v>
      </c>
      <c r="F426" s="7">
        <v>0</v>
      </c>
      <c r="G426" s="8">
        <f t="shared" si="91"/>
        <v>4.103405826836274E-4</v>
      </c>
      <c r="H426" s="8">
        <f t="shared" si="92"/>
        <v>4.2725913266396069E-4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-4.103405826836274E-4</v>
      </c>
      <c r="N426" s="16">
        <f t="shared" si="96"/>
        <v>-4.2725913266396069E-4</v>
      </c>
    </row>
    <row r="427" spans="1:14" ht="25.5" x14ac:dyDescent="0.2">
      <c r="A427" s="27"/>
      <c r="B427" s="24" t="s">
        <v>396</v>
      </c>
      <c r="C427" s="21">
        <v>2</v>
      </c>
      <c r="D427" s="7">
        <v>6</v>
      </c>
      <c r="E427" s="7">
        <v>3</v>
      </c>
      <c r="F427" s="7">
        <v>15</v>
      </c>
      <c r="G427" s="8">
        <f t="shared" si="91"/>
        <v>4.103405826836274E-4</v>
      </c>
      <c r="H427" s="8">
        <f t="shared" si="92"/>
        <v>1.2817773979918821E-3</v>
      </c>
      <c r="I427" s="8">
        <f t="shared" si="93"/>
        <v>7.3855243722304289E-4</v>
      </c>
      <c r="J427" s="8">
        <f t="shared" si="94"/>
        <v>3.9567396465312581E-3</v>
      </c>
      <c r="K427" s="8">
        <f t="shared" si="97"/>
        <v>0.5</v>
      </c>
      <c r="L427" s="8">
        <f t="shared" si="98"/>
        <v>1.5</v>
      </c>
      <c r="M427" s="8">
        <f t="shared" si="95"/>
        <v>2.051702913418137E-4</v>
      </c>
      <c r="N427" s="16">
        <f t="shared" si="96"/>
        <v>1.9226660969878231E-3</v>
      </c>
    </row>
    <row r="428" spans="1:14" x14ac:dyDescent="0.2">
      <c r="A428" s="27"/>
      <c r="B428" s="24" t="s">
        <v>397</v>
      </c>
      <c r="C428" s="21">
        <v>2</v>
      </c>
      <c r="D428" s="7">
        <v>1</v>
      </c>
      <c r="E428" s="7">
        <v>4</v>
      </c>
      <c r="F428" s="7">
        <v>0</v>
      </c>
      <c r="G428" s="8">
        <f t="shared" si="91"/>
        <v>4.103405826836274E-4</v>
      </c>
      <c r="H428" s="8">
        <f t="shared" si="92"/>
        <v>2.1362956633198035E-4</v>
      </c>
      <c r="I428" s="8">
        <f t="shared" si="93"/>
        <v>9.8473658296405718E-4</v>
      </c>
      <c r="J428" s="8" t="str">
        <f t="shared" si="94"/>
        <v/>
      </c>
      <c r="K428" s="8">
        <f t="shared" si="97"/>
        <v>1</v>
      </c>
      <c r="L428" s="8">
        <f t="shared" si="98"/>
        <v>-1</v>
      </c>
      <c r="M428" s="8">
        <f t="shared" si="95"/>
        <v>4.103405826836274E-4</v>
      </c>
      <c r="N428" s="16">
        <f t="shared" si="96"/>
        <v>-2.1362956633198035E-4</v>
      </c>
    </row>
    <row r="429" spans="1:14" x14ac:dyDescent="0.2">
      <c r="A429" s="27"/>
      <c r="B429" s="24" t="s">
        <v>398</v>
      </c>
      <c r="C429" s="21">
        <v>1</v>
      </c>
      <c r="D429" s="7">
        <v>1</v>
      </c>
      <c r="E429" s="7">
        <v>1</v>
      </c>
      <c r="F429" s="7">
        <v>0</v>
      </c>
      <c r="G429" s="8">
        <f t="shared" si="91"/>
        <v>2.051702913418137E-4</v>
      </c>
      <c r="H429" s="8">
        <f t="shared" si="92"/>
        <v>2.1362956633198035E-4</v>
      </c>
      <c r="I429" s="8">
        <f t="shared" si="93"/>
        <v>2.461841457410143E-4</v>
      </c>
      <c r="J429" s="8" t="str">
        <f t="shared" si="94"/>
        <v/>
      </c>
      <c r="K429" s="8">
        <f t="shared" si="97"/>
        <v>0</v>
      </c>
      <c r="L429" s="8">
        <f t="shared" si="98"/>
        <v>-1</v>
      </c>
      <c r="M429" s="8">
        <f t="shared" si="95"/>
        <v>0</v>
      </c>
      <c r="N429" s="16">
        <f t="shared" si="96"/>
        <v>-2.1362956633198035E-4</v>
      </c>
    </row>
    <row r="430" spans="1:14" x14ac:dyDescent="0.2">
      <c r="A430" s="27"/>
      <c r="B430" s="24" t="s">
        <v>399</v>
      </c>
      <c r="C430" s="21">
        <v>12</v>
      </c>
      <c r="D430" s="7">
        <v>29</v>
      </c>
      <c r="E430" s="7">
        <v>0</v>
      </c>
      <c r="F430" s="7">
        <v>0</v>
      </c>
      <c r="G430" s="8">
        <f t="shared" si="91"/>
        <v>2.4620434961017644E-3</v>
      </c>
      <c r="H430" s="8">
        <f t="shared" si="92"/>
        <v>6.19525742362743E-3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-2.4620434961017644E-3</v>
      </c>
      <c r="N430" s="16">
        <f t="shared" si="96"/>
        <v>-6.19525742362743E-3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2</v>
      </c>
      <c r="D432" s="7">
        <v>2</v>
      </c>
      <c r="E432" s="7">
        <v>0</v>
      </c>
      <c r="F432" s="7">
        <v>0</v>
      </c>
      <c r="G432" s="8">
        <f t="shared" si="91"/>
        <v>4.103405826836274E-4</v>
      </c>
      <c r="H432" s="8">
        <f t="shared" si="92"/>
        <v>4.2725913266396069E-4</v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>
        <f t="shared" si="98"/>
        <v>-1</v>
      </c>
      <c r="M432" s="8">
        <f t="shared" si="95"/>
        <v>-4.103405826836274E-4</v>
      </c>
      <c r="N432" s="16">
        <f t="shared" si="96"/>
        <v>-4.2725913266396069E-4</v>
      </c>
    </row>
    <row r="433" spans="1:14" ht="25.5" x14ac:dyDescent="0.2">
      <c r="A433" s="27"/>
      <c r="B433" s="24" t="s">
        <v>402</v>
      </c>
      <c r="C433" s="21">
        <v>0</v>
      </c>
      <c r="D433" s="7">
        <v>4</v>
      </c>
      <c r="E433" s="7">
        <v>0</v>
      </c>
      <c r="F433" s="7">
        <v>0</v>
      </c>
      <c r="G433" s="8" t="str">
        <f t="shared" si="91"/>
        <v/>
      </c>
      <c r="H433" s="8">
        <f t="shared" si="92"/>
        <v>8.5451826532792138E-4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-8.5451826532792138E-4</v>
      </c>
    </row>
    <row r="434" spans="1:14" x14ac:dyDescent="0.2">
      <c r="A434" s="27"/>
      <c r="B434" s="24" t="s">
        <v>403</v>
      </c>
      <c r="C434" s="21">
        <v>32</v>
      </c>
      <c r="D434" s="7">
        <v>17</v>
      </c>
      <c r="E434" s="7">
        <v>24</v>
      </c>
      <c r="F434" s="7">
        <v>5</v>
      </c>
      <c r="G434" s="8">
        <f t="shared" si="91"/>
        <v>6.5654493229380384E-3</v>
      </c>
      <c r="H434" s="8">
        <f t="shared" si="92"/>
        <v>3.6317026276436659E-3</v>
      </c>
      <c r="I434" s="8">
        <f t="shared" si="93"/>
        <v>5.9084194977843431E-3</v>
      </c>
      <c r="J434" s="8">
        <f t="shared" si="94"/>
        <v>1.3189132155104195E-3</v>
      </c>
      <c r="K434" s="8">
        <f t="shared" si="97"/>
        <v>-0.25</v>
      </c>
      <c r="L434" s="8">
        <f t="shared" si="98"/>
        <v>-0.70588235294117652</v>
      </c>
      <c r="M434" s="8">
        <f t="shared" si="95"/>
        <v>-1.6413623307345096E-3</v>
      </c>
      <c r="N434" s="16">
        <f t="shared" si="96"/>
        <v>-2.5635547959837642E-3</v>
      </c>
    </row>
    <row r="435" spans="1:14" x14ac:dyDescent="0.2">
      <c r="A435" s="27"/>
      <c r="B435" s="24" t="s">
        <v>404</v>
      </c>
      <c r="C435" s="21">
        <v>8</v>
      </c>
      <c r="D435" s="7">
        <v>11</v>
      </c>
      <c r="E435" s="7">
        <v>3</v>
      </c>
      <c r="F435" s="7">
        <v>3</v>
      </c>
      <c r="G435" s="8">
        <f t="shared" ref="G435:G498" si="99">+IF(C435=0,"",C435/C$371)</f>
        <v>1.6413623307345096E-3</v>
      </c>
      <c r="H435" s="8">
        <f t="shared" ref="H435:H498" si="100">+IF(D435=0,"",D435/D$371)</f>
        <v>2.3499252296517838E-3</v>
      </c>
      <c r="I435" s="8">
        <f t="shared" ref="I435:I498" si="101">+IF(E435=0,"",E435/E$371)</f>
        <v>7.3855243722304289E-4</v>
      </c>
      <c r="J435" s="8">
        <f t="shared" ref="J435:J498" si="102">+IF(F435=0,"",F435/F$371)</f>
        <v>7.9134792930625161E-4</v>
      </c>
      <c r="K435" s="8">
        <f t="shared" si="97"/>
        <v>-0.625</v>
      </c>
      <c r="L435" s="8">
        <f t="shared" si="98"/>
        <v>-0.72727272727272729</v>
      </c>
      <c r="M435" s="8">
        <f t="shared" ref="M435:M498" si="103">+IF(OR(AND(G435=""),(K435="")),"",G435*K435)</f>
        <v>-1.0258514567090685E-3</v>
      </c>
      <c r="N435" s="16">
        <f t="shared" ref="N435:N498" si="104">+IF(OR(AND(H435=""),(L435="")),"",H435*L435)</f>
        <v>-1.7090365306558428E-3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1</v>
      </c>
      <c r="F436" s="7">
        <v>2</v>
      </c>
      <c r="G436" s="8" t="str">
        <f t="shared" si="99"/>
        <v/>
      </c>
      <c r="H436" s="8" t="str">
        <f t="shared" si="100"/>
        <v/>
      </c>
      <c r="I436" s="8">
        <f t="shared" si="101"/>
        <v>2.461841457410143E-4</v>
      </c>
      <c r="J436" s="8">
        <f t="shared" si="102"/>
        <v>5.2756528620416781E-4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73</v>
      </c>
      <c r="D437" s="7">
        <v>6</v>
      </c>
      <c r="E437" s="7">
        <v>4</v>
      </c>
      <c r="F437" s="7">
        <v>2</v>
      </c>
      <c r="G437" s="8">
        <f t="shared" si="99"/>
        <v>1.4977431267952401E-2</v>
      </c>
      <c r="H437" s="8">
        <f t="shared" si="100"/>
        <v>1.2817773979918821E-3</v>
      </c>
      <c r="I437" s="8">
        <f t="shared" si="101"/>
        <v>9.8473658296405718E-4</v>
      </c>
      <c r="J437" s="8">
        <f t="shared" si="102"/>
        <v>5.2756528620416781E-4</v>
      </c>
      <c r="K437" s="8">
        <f t="shared" si="105"/>
        <v>-0.9452054794520548</v>
      </c>
      <c r="L437" s="8">
        <f t="shared" si="106"/>
        <v>-0.66666666666666663</v>
      </c>
      <c r="M437" s="8">
        <f t="shared" si="103"/>
        <v>-1.4156750102585146E-2</v>
      </c>
      <c r="N437" s="16">
        <f t="shared" si="104"/>
        <v>-8.5451826532792138E-4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1</v>
      </c>
      <c r="F440" s="7">
        <v>1</v>
      </c>
      <c r="G440" s="8" t="str">
        <f t="shared" si="99"/>
        <v/>
      </c>
      <c r="H440" s="8" t="str">
        <f t="shared" si="100"/>
        <v/>
      </c>
      <c r="I440" s="8">
        <f t="shared" si="101"/>
        <v>2.461841457410143E-4</v>
      </c>
      <c r="J440" s="8">
        <f t="shared" si="102"/>
        <v>2.637826431020839E-4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1</v>
      </c>
      <c r="D442" s="7">
        <v>4</v>
      </c>
      <c r="E442" s="7">
        <v>122</v>
      </c>
      <c r="F442" s="7">
        <v>137</v>
      </c>
      <c r="G442" s="8">
        <f t="shared" si="99"/>
        <v>2.051702913418137E-4</v>
      </c>
      <c r="H442" s="8">
        <f t="shared" si="100"/>
        <v>8.5451826532792138E-4</v>
      </c>
      <c r="I442" s="8">
        <f t="shared" si="101"/>
        <v>3.0034465780403741E-2</v>
      </c>
      <c r="J442" s="8">
        <f t="shared" si="102"/>
        <v>3.613822210498549E-2</v>
      </c>
      <c r="K442" s="8">
        <f t="shared" si="105"/>
        <v>121</v>
      </c>
      <c r="L442" s="8">
        <f t="shared" si="106"/>
        <v>33.25</v>
      </c>
      <c r="M442" s="8">
        <f t="shared" si="103"/>
        <v>2.4825605252359457E-2</v>
      </c>
      <c r="N442" s="16">
        <f t="shared" si="104"/>
        <v>2.8412732322153387E-2</v>
      </c>
    </row>
    <row r="443" spans="1:14" x14ac:dyDescent="0.2">
      <c r="A443" s="27"/>
      <c r="B443" s="24" t="s">
        <v>412</v>
      </c>
      <c r="C443" s="21">
        <v>0</v>
      </c>
      <c r="D443" s="7">
        <v>3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6.4088869899594104E-4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-6.4088869899594104E-4</v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10</v>
      </c>
      <c r="G445" s="8" t="str">
        <f t="shared" si="99"/>
        <v/>
      </c>
      <c r="H445" s="8">
        <f t="shared" si="100"/>
        <v>2.1362956633198035E-4</v>
      </c>
      <c r="I445" s="8" t="str">
        <f t="shared" si="101"/>
        <v/>
      </c>
      <c r="J445" s="8">
        <f t="shared" si="102"/>
        <v>2.637826431020839E-3</v>
      </c>
      <c r="K445" s="8" t="str">
        <f t="shared" si="105"/>
        <v xml:space="preserve"> </v>
      </c>
      <c r="L445" s="8">
        <f t="shared" si="106"/>
        <v>9</v>
      </c>
      <c r="M445" s="8" t="str">
        <f t="shared" si="103"/>
        <v/>
      </c>
      <c r="N445" s="16">
        <f t="shared" si="104"/>
        <v>1.9226660969878231E-3</v>
      </c>
    </row>
    <row r="446" spans="1:14" x14ac:dyDescent="0.2">
      <c r="A446" s="27"/>
      <c r="B446" s="24" t="s">
        <v>415</v>
      </c>
      <c r="C446" s="21">
        <v>19</v>
      </c>
      <c r="D446" s="7">
        <v>140</v>
      </c>
      <c r="E446" s="7">
        <v>20</v>
      </c>
      <c r="F446" s="7">
        <v>65</v>
      </c>
      <c r="G446" s="8">
        <f t="shared" si="99"/>
        <v>3.8982355354944603E-3</v>
      </c>
      <c r="H446" s="8">
        <f t="shared" si="100"/>
        <v>2.9908139286477248E-2</v>
      </c>
      <c r="I446" s="8">
        <f t="shared" si="101"/>
        <v>4.9236829148202859E-3</v>
      </c>
      <c r="J446" s="8">
        <f t="shared" si="102"/>
        <v>1.7145871801635452E-2</v>
      </c>
      <c r="K446" s="8">
        <f t="shared" si="105"/>
        <v>5.2631578947368418E-2</v>
      </c>
      <c r="L446" s="8">
        <f t="shared" si="106"/>
        <v>-0.5357142857142857</v>
      </c>
      <c r="M446" s="8">
        <f t="shared" si="103"/>
        <v>2.051702913418137E-4</v>
      </c>
      <c r="N446" s="16">
        <f t="shared" si="104"/>
        <v>-1.6022217474898525E-2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1</v>
      </c>
      <c r="E448" s="7">
        <v>1</v>
      </c>
      <c r="F448" s="7">
        <v>0</v>
      </c>
      <c r="G448" s="8" t="str">
        <f t="shared" si="99"/>
        <v/>
      </c>
      <c r="H448" s="8">
        <f t="shared" si="100"/>
        <v>2.1362956633198035E-4</v>
      </c>
      <c r="I448" s="8">
        <f t="shared" si="101"/>
        <v>2.461841457410143E-4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 t="str">
        <f t="shared" si="103"/>
        <v/>
      </c>
      <c r="N448" s="16">
        <f t="shared" si="104"/>
        <v>-2.1362956633198035E-4</v>
      </c>
    </row>
    <row r="449" spans="1:14" x14ac:dyDescent="0.2">
      <c r="A449" s="27"/>
      <c r="B449" s="24" t="s">
        <v>418</v>
      </c>
      <c r="C449" s="21">
        <v>9</v>
      </c>
      <c r="D449" s="7">
        <v>0</v>
      </c>
      <c r="E449" s="7">
        <v>4</v>
      </c>
      <c r="F449" s="7">
        <v>1</v>
      </c>
      <c r="G449" s="8">
        <f t="shared" si="99"/>
        <v>1.8465326220763233E-3</v>
      </c>
      <c r="H449" s="8" t="str">
        <f t="shared" si="100"/>
        <v/>
      </c>
      <c r="I449" s="8">
        <f t="shared" si="101"/>
        <v>9.8473658296405718E-4</v>
      </c>
      <c r="J449" s="8">
        <f t="shared" si="102"/>
        <v>2.637826431020839E-4</v>
      </c>
      <c r="K449" s="8">
        <f t="shared" si="105"/>
        <v>-0.55555555555555558</v>
      </c>
      <c r="L449" s="8">
        <f t="shared" si="106"/>
        <v>1</v>
      </c>
      <c r="M449" s="8">
        <f t="shared" si="103"/>
        <v>-1.0258514567090685E-3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33</v>
      </c>
      <c r="D450" s="7">
        <v>2</v>
      </c>
      <c r="E450" s="7">
        <v>3</v>
      </c>
      <c r="F450" s="7">
        <v>0</v>
      </c>
      <c r="G450" s="8">
        <f t="shared" si="99"/>
        <v>6.7706196142798521E-3</v>
      </c>
      <c r="H450" s="8">
        <f t="shared" si="100"/>
        <v>4.2725913266396069E-4</v>
      </c>
      <c r="I450" s="8">
        <f t="shared" si="101"/>
        <v>7.3855243722304289E-4</v>
      </c>
      <c r="J450" s="8" t="str">
        <f t="shared" si="102"/>
        <v/>
      </c>
      <c r="K450" s="8">
        <f t="shared" si="105"/>
        <v>-0.90909090909090906</v>
      </c>
      <c r="L450" s="8">
        <f t="shared" si="106"/>
        <v>-1</v>
      </c>
      <c r="M450" s="8">
        <f t="shared" si="103"/>
        <v>-6.155108740254411E-3</v>
      </c>
      <c r="N450" s="16">
        <f t="shared" si="104"/>
        <v>-4.2725913266396069E-4</v>
      </c>
    </row>
    <row r="451" spans="1:14" x14ac:dyDescent="0.2">
      <c r="A451" s="27"/>
      <c r="B451" s="24" t="s">
        <v>420</v>
      </c>
      <c r="C451" s="21">
        <v>0</v>
      </c>
      <c r="D451" s="7">
        <v>2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4.2725913266396069E-4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6">
        <f t="shared" si="104"/>
        <v>-4.2725913266396069E-4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2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4.9236829148202859E-4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17</v>
      </c>
      <c r="D454" s="7">
        <v>0</v>
      </c>
      <c r="E454" s="7">
        <v>2</v>
      </c>
      <c r="F454" s="7">
        <v>0</v>
      </c>
      <c r="G454" s="8">
        <f t="shared" si="99"/>
        <v>3.4878949528108329E-3</v>
      </c>
      <c r="H454" s="8" t="str">
        <f t="shared" si="100"/>
        <v/>
      </c>
      <c r="I454" s="8">
        <f t="shared" si="101"/>
        <v>4.9236829148202859E-4</v>
      </c>
      <c r="J454" s="8" t="str">
        <f t="shared" si="102"/>
        <v/>
      </c>
      <c r="K454" s="8">
        <f t="shared" si="105"/>
        <v>-0.88235294117647056</v>
      </c>
      <c r="L454" s="8" t="str">
        <f t="shared" si="106"/>
        <v xml:space="preserve"> </v>
      </c>
      <c r="M454" s="8">
        <f t="shared" si="103"/>
        <v>-3.0775543701272055E-3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12</v>
      </c>
      <c r="D455" s="7">
        <v>1</v>
      </c>
      <c r="E455" s="7">
        <v>3</v>
      </c>
      <c r="F455" s="7">
        <v>0</v>
      </c>
      <c r="G455" s="8">
        <f t="shared" si="99"/>
        <v>2.4620434961017644E-3</v>
      </c>
      <c r="H455" s="8">
        <f t="shared" si="100"/>
        <v>2.1362956633198035E-4</v>
      </c>
      <c r="I455" s="8">
        <f t="shared" si="101"/>
        <v>7.3855243722304289E-4</v>
      </c>
      <c r="J455" s="8" t="str">
        <f t="shared" si="102"/>
        <v/>
      </c>
      <c r="K455" s="8">
        <f t="shared" si="105"/>
        <v>-0.75</v>
      </c>
      <c r="L455" s="8">
        <f t="shared" si="106"/>
        <v>-1</v>
      </c>
      <c r="M455" s="8">
        <f t="shared" si="103"/>
        <v>-1.8465326220763233E-3</v>
      </c>
      <c r="N455" s="16">
        <f t="shared" si="104"/>
        <v>-2.1362956633198035E-4</v>
      </c>
    </row>
    <row r="456" spans="1:14" x14ac:dyDescent="0.2">
      <c r="A456" s="27"/>
      <c r="B456" s="24" t="s">
        <v>425</v>
      </c>
      <c r="C456" s="21">
        <v>10</v>
      </c>
      <c r="D456" s="7">
        <v>1</v>
      </c>
      <c r="E456" s="7">
        <v>0</v>
      </c>
      <c r="F456" s="7">
        <v>0</v>
      </c>
      <c r="G456" s="8">
        <f t="shared" si="99"/>
        <v>2.051702913418137E-3</v>
      </c>
      <c r="H456" s="8">
        <f t="shared" si="100"/>
        <v>2.1362956633198035E-4</v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>
        <f t="shared" si="106"/>
        <v>-1</v>
      </c>
      <c r="M456" s="8">
        <f t="shared" si="103"/>
        <v>-2.051702913418137E-3</v>
      </c>
      <c r="N456" s="16">
        <f t="shared" si="104"/>
        <v>-2.1362956633198035E-4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2.637826431020839E-4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3</v>
      </c>
      <c r="D460" s="7">
        <v>19</v>
      </c>
      <c r="E460" s="7">
        <v>2</v>
      </c>
      <c r="F460" s="7">
        <v>22</v>
      </c>
      <c r="G460" s="8">
        <f t="shared" si="99"/>
        <v>6.155108740254411E-4</v>
      </c>
      <c r="H460" s="8">
        <f t="shared" si="100"/>
        <v>4.0589617603076266E-3</v>
      </c>
      <c r="I460" s="8">
        <f t="shared" si="101"/>
        <v>4.9236829148202859E-4</v>
      </c>
      <c r="J460" s="8">
        <f t="shared" si="102"/>
        <v>5.803218148245845E-3</v>
      </c>
      <c r="K460" s="8">
        <f t="shared" si="105"/>
        <v>-0.33333333333333331</v>
      </c>
      <c r="L460" s="8">
        <f t="shared" si="106"/>
        <v>0.15789473684210525</v>
      </c>
      <c r="M460" s="8">
        <f t="shared" si="103"/>
        <v>-2.051702913418137E-4</v>
      </c>
      <c r="N460" s="16">
        <f t="shared" si="104"/>
        <v>6.4088869899594104E-4</v>
      </c>
    </row>
    <row r="461" spans="1:14" x14ac:dyDescent="0.2">
      <c r="A461" s="27"/>
      <c r="B461" s="24" t="s">
        <v>430</v>
      </c>
      <c r="C461" s="21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2.1362956633198035E-4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-2.1362956633198035E-4</v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2.1362956633198035E-4</v>
      </c>
      <c r="I462" s="8" t="str">
        <f t="shared" si="101"/>
        <v/>
      </c>
      <c r="J462" s="8">
        <f t="shared" si="102"/>
        <v>2.637826431020839E-4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16">
        <f t="shared" si="104"/>
        <v>0</v>
      </c>
    </row>
    <row r="463" spans="1:14" ht="25.5" x14ac:dyDescent="0.2">
      <c r="A463" s="27"/>
      <c r="B463" s="24" t="s">
        <v>432</v>
      </c>
      <c r="C463" s="21">
        <v>0</v>
      </c>
      <c r="D463" s="7">
        <v>1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2.1362956633198035E-4</v>
      </c>
      <c r="I463" s="8" t="str">
        <f t="shared" si="101"/>
        <v/>
      </c>
      <c r="J463" s="8">
        <f t="shared" si="102"/>
        <v>2.637826431020839E-4</v>
      </c>
      <c r="K463" s="8" t="str">
        <f t="shared" si="105"/>
        <v xml:space="preserve"> </v>
      </c>
      <c r="L463" s="8">
        <f t="shared" si="106"/>
        <v>0</v>
      </c>
      <c r="M463" s="8" t="str">
        <f t="shared" si="103"/>
        <v/>
      </c>
      <c r="N463" s="16">
        <f t="shared" si="104"/>
        <v>0</v>
      </c>
    </row>
    <row r="464" spans="1:14" x14ac:dyDescent="0.2">
      <c r="A464" s="27"/>
      <c r="B464" s="24" t="s">
        <v>433</v>
      </c>
      <c r="C464" s="21">
        <v>2</v>
      </c>
      <c r="D464" s="7">
        <v>27</v>
      </c>
      <c r="E464" s="7">
        <v>1</v>
      </c>
      <c r="F464" s="7">
        <v>14</v>
      </c>
      <c r="G464" s="8">
        <f t="shared" si="99"/>
        <v>4.103405826836274E-4</v>
      </c>
      <c r="H464" s="8">
        <f t="shared" si="100"/>
        <v>5.7679982909634693E-3</v>
      </c>
      <c r="I464" s="8">
        <f t="shared" si="101"/>
        <v>2.461841457410143E-4</v>
      </c>
      <c r="J464" s="8">
        <f t="shared" si="102"/>
        <v>3.6929570034291742E-3</v>
      </c>
      <c r="K464" s="8">
        <f t="shared" si="105"/>
        <v>-0.5</v>
      </c>
      <c r="L464" s="8">
        <f t="shared" si="106"/>
        <v>-0.48148148148148145</v>
      </c>
      <c r="M464" s="8">
        <f t="shared" si="103"/>
        <v>-2.051702913418137E-4</v>
      </c>
      <c r="N464" s="16">
        <f t="shared" si="104"/>
        <v>-2.7771843623157445E-3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1</v>
      </c>
      <c r="D466" s="7">
        <v>0</v>
      </c>
      <c r="E466" s="7">
        <v>0</v>
      </c>
      <c r="F466" s="7">
        <v>1</v>
      </c>
      <c r="G466" s="8">
        <f t="shared" si="99"/>
        <v>2.051702913418137E-4</v>
      </c>
      <c r="H466" s="8" t="str">
        <f t="shared" si="100"/>
        <v/>
      </c>
      <c r="I466" s="8" t="str">
        <f t="shared" si="101"/>
        <v/>
      </c>
      <c r="J466" s="8">
        <f t="shared" si="102"/>
        <v>2.637826431020839E-4</v>
      </c>
      <c r="K466" s="8">
        <f t="shared" si="105"/>
        <v>-1</v>
      </c>
      <c r="L466" s="8">
        <f t="shared" si="106"/>
        <v>1</v>
      </c>
      <c r="M466" s="8">
        <f t="shared" si="103"/>
        <v>-2.051702913418137E-4</v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7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1.4954069643238624E-3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-1.4954069643238624E-3</v>
      </c>
    </row>
    <row r="469" spans="1:14" x14ac:dyDescent="0.2">
      <c r="A469" s="27"/>
      <c r="B469" s="24" t="s">
        <v>438</v>
      </c>
      <c r="C469" s="21">
        <v>1</v>
      </c>
      <c r="D469" s="7">
        <v>1</v>
      </c>
      <c r="E469" s="7">
        <v>0</v>
      </c>
      <c r="F469" s="7">
        <v>1</v>
      </c>
      <c r="G469" s="8">
        <f t="shared" si="99"/>
        <v>2.051702913418137E-4</v>
      </c>
      <c r="H469" s="8">
        <f t="shared" si="100"/>
        <v>2.1362956633198035E-4</v>
      </c>
      <c r="I469" s="8" t="str">
        <f t="shared" si="101"/>
        <v/>
      </c>
      <c r="J469" s="8">
        <f t="shared" si="102"/>
        <v>2.637826431020839E-4</v>
      </c>
      <c r="K469" s="8">
        <f t="shared" si="105"/>
        <v>-1</v>
      </c>
      <c r="L469" s="8">
        <f t="shared" si="106"/>
        <v>0</v>
      </c>
      <c r="M469" s="8">
        <f t="shared" si="103"/>
        <v>-2.051702913418137E-4</v>
      </c>
      <c r="N469" s="16">
        <f t="shared" si="104"/>
        <v>0</v>
      </c>
    </row>
    <row r="470" spans="1:14" x14ac:dyDescent="0.2">
      <c r="A470" s="27"/>
      <c r="B470" s="24" t="s">
        <v>439</v>
      </c>
      <c r="C470" s="21">
        <v>15</v>
      </c>
      <c r="D470" s="7">
        <v>99</v>
      </c>
      <c r="E470" s="7">
        <v>31</v>
      </c>
      <c r="F470" s="7">
        <v>87</v>
      </c>
      <c r="G470" s="8">
        <f t="shared" si="99"/>
        <v>3.0775543701272055E-3</v>
      </c>
      <c r="H470" s="8">
        <f t="shared" si="100"/>
        <v>2.1149327066866053E-2</v>
      </c>
      <c r="I470" s="8">
        <f t="shared" si="101"/>
        <v>7.6317085179714427E-3</v>
      </c>
      <c r="J470" s="8">
        <f t="shared" si="102"/>
        <v>2.2949089949881298E-2</v>
      </c>
      <c r="K470" s="8">
        <f t="shared" si="105"/>
        <v>1.0666666666666667</v>
      </c>
      <c r="L470" s="8">
        <f t="shared" si="106"/>
        <v>-0.12121212121212122</v>
      </c>
      <c r="M470" s="8">
        <f t="shared" si="103"/>
        <v>3.2827246614690192E-3</v>
      </c>
      <c r="N470" s="16">
        <f t="shared" si="104"/>
        <v>-2.5635547959837642E-3</v>
      </c>
    </row>
    <row r="471" spans="1:14" x14ac:dyDescent="0.2">
      <c r="A471" s="27"/>
      <c r="B471" s="24" t="s">
        <v>440</v>
      </c>
      <c r="C471" s="21">
        <v>32</v>
      </c>
      <c r="D471" s="7">
        <v>54</v>
      </c>
      <c r="E471" s="7">
        <v>8</v>
      </c>
      <c r="F471" s="7">
        <v>13</v>
      </c>
      <c r="G471" s="8">
        <f t="shared" si="99"/>
        <v>6.5654493229380384E-3</v>
      </c>
      <c r="H471" s="8">
        <f t="shared" si="100"/>
        <v>1.1535996581926939E-2</v>
      </c>
      <c r="I471" s="8">
        <f t="shared" si="101"/>
        <v>1.9694731659281144E-3</v>
      </c>
      <c r="J471" s="8">
        <f t="shared" si="102"/>
        <v>3.4291743603270903E-3</v>
      </c>
      <c r="K471" s="8">
        <f t="shared" si="105"/>
        <v>-0.75</v>
      </c>
      <c r="L471" s="8">
        <f t="shared" si="106"/>
        <v>-0.7592592592592593</v>
      </c>
      <c r="M471" s="8">
        <f t="shared" si="103"/>
        <v>-4.9240869922035288E-3</v>
      </c>
      <c r="N471" s="16">
        <f t="shared" si="104"/>
        <v>-8.758812219611195E-3</v>
      </c>
    </row>
    <row r="472" spans="1:14" x14ac:dyDescent="0.2">
      <c r="A472" s="27"/>
      <c r="B472" s="24" t="s">
        <v>441</v>
      </c>
      <c r="C472" s="21">
        <v>4</v>
      </c>
      <c r="D472" s="7">
        <v>5</v>
      </c>
      <c r="E472" s="7">
        <v>0</v>
      </c>
      <c r="F472" s="7">
        <v>0</v>
      </c>
      <c r="G472" s="8">
        <f t="shared" si="99"/>
        <v>8.206811653672548E-4</v>
      </c>
      <c r="H472" s="8">
        <f t="shared" si="100"/>
        <v>1.0681478316599017E-3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-8.206811653672548E-4</v>
      </c>
      <c r="N472" s="16">
        <f t="shared" si="104"/>
        <v>-1.0681478316599017E-3</v>
      </c>
    </row>
    <row r="473" spans="1:14" x14ac:dyDescent="0.2">
      <c r="A473" s="27"/>
      <c r="B473" s="24" t="s">
        <v>442</v>
      </c>
      <c r="C473" s="21">
        <v>20</v>
      </c>
      <c r="D473" s="7">
        <v>47</v>
      </c>
      <c r="E473" s="7">
        <v>4</v>
      </c>
      <c r="F473" s="7">
        <v>4</v>
      </c>
      <c r="G473" s="8">
        <f t="shared" si="99"/>
        <v>4.103405826836274E-3</v>
      </c>
      <c r="H473" s="8">
        <f t="shared" si="100"/>
        <v>1.0040589617603077E-2</v>
      </c>
      <c r="I473" s="8">
        <f t="shared" si="101"/>
        <v>9.8473658296405718E-4</v>
      </c>
      <c r="J473" s="8">
        <f t="shared" si="102"/>
        <v>1.0551305724083356E-3</v>
      </c>
      <c r="K473" s="8">
        <f t="shared" si="105"/>
        <v>-0.8</v>
      </c>
      <c r="L473" s="8">
        <f t="shared" si="106"/>
        <v>-0.91489361702127658</v>
      </c>
      <c r="M473" s="8">
        <f t="shared" si="103"/>
        <v>-3.2827246614690192E-3</v>
      </c>
      <c r="N473" s="16">
        <f t="shared" si="104"/>
        <v>-9.1860713522751557E-3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1</v>
      </c>
      <c r="F474" s="7">
        <v>0</v>
      </c>
      <c r="G474" s="8" t="str">
        <f t="shared" si="99"/>
        <v/>
      </c>
      <c r="H474" s="8" t="str">
        <f t="shared" si="100"/>
        <v/>
      </c>
      <c r="I474" s="8">
        <f t="shared" si="101"/>
        <v>2.461841457410143E-4</v>
      </c>
      <c r="J474" s="8" t="str">
        <f t="shared" si="102"/>
        <v/>
      </c>
      <c r="K474" s="8">
        <f t="shared" si="105"/>
        <v>1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1</v>
      </c>
      <c r="E476" s="7">
        <v>0</v>
      </c>
      <c r="F476" s="7">
        <v>1</v>
      </c>
      <c r="G476" s="8" t="str">
        <f t="shared" si="99"/>
        <v/>
      </c>
      <c r="H476" s="8">
        <f t="shared" si="100"/>
        <v>2.1362956633198035E-4</v>
      </c>
      <c r="I476" s="8" t="str">
        <f t="shared" si="101"/>
        <v/>
      </c>
      <c r="J476" s="8">
        <f t="shared" si="102"/>
        <v>2.637826431020839E-4</v>
      </c>
      <c r="K476" s="8" t="str">
        <f t="shared" si="105"/>
        <v xml:space="preserve"> </v>
      </c>
      <c r="L476" s="8">
        <f t="shared" si="106"/>
        <v>0</v>
      </c>
      <c r="M476" s="8" t="str">
        <f t="shared" si="103"/>
        <v/>
      </c>
      <c r="N476" s="16">
        <f t="shared" si="104"/>
        <v>0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14</v>
      </c>
      <c r="D478" s="7">
        <v>14</v>
      </c>
      <c r="E478" s="7">
        <v>1</v>
      </c>
      <c r="F478" s="7">
        <v>9</v>
      </c>
      <c r="G478" s="8">
        <f t="shared" si="99"/>
        <v>2.8723840787853918E-3</v>
      </c>
      <c r="H478" s="8">
        <f t="shared" si="100"/>
        <v>2.9908139286477248E-3</v>
      </c>
      <c r="I478" s="8">
        <f t="shared" si="101"/>
        <v>2.461841457410143E-4</v>
      </c>
      <c r="J478" s="8">
        <f t="shared" si="102"/>
        <v>2.3740437879187551E-3</v>
      </c>
      <c r="K478" s="8">
        <f t="shared" si="105"/>
        <v>-0.9285714285714286</v>
      </c>
      <c r="L478" s="8">
        <f t="shared" si="106"/>
        <v>-0.35714285714285715</v>
      </c>
      <c r="M478" s="8">
        <f t="shared" si="103"/>
        <v>-2.6672137874435781E-3</v>
      </c>
      <c r="N478" s="16">
        <f t="shared" si="104"/>
        <v>-1.0681478316599017E-3</v>
      </c>
    </row>
    <row r="479" spans="1:14" x14ac:dyDescent="0.2">
      <c r="A479" s="27"/>
      <c r="B479" s="24" t="s">
        <v>448</v>
      </c>
      <c r="C479" s="21">
        <v>0</v>
      </c>
      <c r="D479" s="7">
        <v>2</v>
      </c>
      <c r="E479" s="7">
        <v>1</v>
      </c>
      <c r="F479" s="7">
        <v>4</v>
      </c>
      <c r="G479" s="8" t="str">
        <f t="shared" si="99"/>
        <v/>
      </c>
      <c r="H479" s="8">
        <f t="shared" si="100"/>
        <v>4.2725913266396069E-4</v>
      </c>
      <c r="I479" s="8">
        <f t="shared" si="101"/>
        <v>2.461841457410143E-4</v>
      </c>
      <c r="J479" s="8">
        <f t="shared" si="102"/>
        <v>1.0551305724083356E-3</v>
      </c>
      <c r="K479" s="8">
        <f t="shared" si="105"/>
        <v>1</v>
      </c>
      <c r="L479" s="8">
        <f t="shared" si="106"/>
        <v>1</v>
      </c>
      <c r="M479" s="8" t="str">
        <f t="shared" si="103"/>
        <v/>
      </c>
      <c r="N479" s="16">
        <f t="shared" si="104"/>
        <v>4.2725913266396069E-4</v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11</v>
      </c>
      <c r="F480" s="7">
        <v>61</v>
      </c>
      <c r="G480" s="8" t="str">
        <f t="shared" si="99"/>
        <v/>
      </c>
      <c r="H480" s="8" t="str">
        <f t="shared" si="100"/>
        <v/>
      </c>
      <c r="I480" s="8">
        <f t="shared" si="101"/>
        <v>2.7080256031511572E-3</v>
      </c>
      <c r="J480" s="8">
        <f t="shared" si="102"/>
        <v>1.6090741229227115E-2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1</v>
      </c>
      <c r="D481" s="7">
        <v>5</v>
      </c>
      <c r="E481" s="7">
        <v>0</v>
      </c>
      <c r="F481" s="7">
        <v>1</v>
      </c>
      <c r="G481" s="8">
        <f t="shared" si="99"/>
        <v>2.051702913418137E-4</v>
      </c>
      <c r="H481" s="8">
        <f t="shared" si="100"/>
        <v>1.0681478316599017E-3</v>
      </c>
      <c r="I481" s="8" t="str">
        <f t="shared" si="101"/>
        <v/>
      </c>
      <c r="J481" s="8">
        <f t="shared" si="102"/>
        <v>2.637826431020839E-4</v>
      </c>
      <c r="K481" s="8">
        <f t="shared" si="105"/>
        <v>-1</v>
      </c>
      <c r="L481" s="8">
        <f t="shared" si="106"/>
        <v>-0.8</v>
      </c>
      <c r="M481" s="8">
        <f t="shared" si="103"/>
        <v>-2.051702913418137E-4</v>
      </c>
      <c r="N481" s="16">
        <f t="shared" si="104"/>
        <v>-8.5451826532792138E-4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7</v>
      </c>
      <c r="E483" s="7">
        <v>0</v>
      </c>
      <c r="F483" s="7">
        <v>6</v>
      </c>
      <c r="G483" s="8" t="str">
        <f t="shared" si="99"/>
        <v/>
      </c>
      <c r="H483" s="8">
        <f t="shared" si="100"/>
        <v>1.4954069643238624E-3</v>
      </c>
      <c r="I483" s="8" t="str">
        <f t="shared" si="101"/>
        <v/>
      </c>
      <c r="J483" s="8">
        <f t="shared" si="102"/>
        <v>1.5826958586125032E-3</v>
      </c>
      <c r="K483" s="8" t="str">
        <f t="shared" si="105"/>
        <v xml:space="preserve"> </v>
      </c>
      <c r="L483" s="8">
        <f t="shared" si="106"/>
        <v>-0.14285714285714285</v>
      </c>
      <c r="M483" s="8" t="str">
        <f t="shared" si="103"/>
        <v/>
      </c>
      <c r="N483" s="16">
        <f t="shared" si="104"/>
        <v>-2.1362956633198035E-4</v>
      </c>
    </row>
    <row r="484" spans="1:14" x14ac:dyDescent="0.2">
      <c r="A484" s="27"/>
      <c r="B484" s="24" t="s">
        <v>453</v>
      </c>
      <c r="C484" s="21">
        <v>1</v>
      </c>
      <c r="D484" s="7">
        <v>32</v>
      </c>
      <c r="E484" s="7">
        <v>1</v>
      </c>
      <c r="F484" s="7">
        <v>1</v>
      </c>
      <c r="G484" s="8">
        <f t="shared" si="99"/>
        <v>2.051702913418137E-4</v>
      </c>
      <c r="H484" s="8">
        <f t="shared" si="100"/>
        <v>6.8361461226233711E-3</v>
      </c>
      <c r="I484" s="8">
        <f t="shared" si="101"/>
        <v>2.461841457410143E-4</v>
      </c>
      <c r="J484" s="8">
        <f t="shared" si="102"/>
        <v>2.637826431020839E-4</v>
      </c>
      <c r="K484" s="8">
        <f t="shared" si="105"/>
        <v>0</v>
      </c>
      <c r="L484" s="8">
        <f t="shared" si="106"/>
        <v>-0.96875</v>
      </c>
      <c r="M484" s="8">
        <f t="shared" si="103"/>
        <v>0</v>
      </c>
      <c r="N484" s="16">
        <f t="shared" si="104"/>
        <v>-6.6225165562913907E-3</v>
      </c>
    </row>
    <row r="485" spans="1:14" x14ac:dyDescent="0.2">
      <c r="A485" s="27"/>
      <c r="B485" s="24" t="s">
        <v>454</v>
      </c>
      <c r="C485" s="21">
        <v>1</v>
      </c>
      <c r="D485" s="7">
        <v>17</v>
      </c>
      <c r="E485" s="7">
        <v>0</v>
      </c>
      <c r="F485" s="7">
        <v>2</v>
      </c>
      <c r="G485" s="8">
        <f t="shared" si="99"/>
        <v>2.051702913418137E-4</v>
      </c>
      <c r="H485" s="8">
        <f t="shared" si="100"/>
        <v>3.6317026276436659E-3</v>
      </c>
      <c r="I485" s="8" t="str">
        <f t="shared" si="101"/>
        <v/>
      </c>
      <c r="J485" s="8">
        <f t="shared" si="102"/>
        <v>5.2756528620416781E-4</v>
      </c>
      <c r="K485" s="8">
        <f t="shared" si="105"/>
        <v>-1</v>
      </c>
      <c r="L485" s="8">
        <f t="shared" si="106"/>
        <v>-0.88235294117647056</v>
      </c>
      <c r="M485" s="8">
        <f t="shared" si="103"/>
        <v>-2.051702913418137E-4</v>
      </c>
      <c r="N485" s="16">
        <f t="shared" si="104"/>
        <v>-3.2044434949797052E-3</v>
      </c>
    </row>
    <row r="486" spans="1:14" ht="25.5" x14ac:dyDescent="0.2">
      <c r="A486" s="27"/>
      <c r="B486" s="24" t="s">
        <v>455</v>
      </c>
      <c r="C486" s="21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4.2725913266396069E-4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-4.2725913266396069E-4</v>
      </c>
    </row>
    <row r="487" spans="1:14" ht="25.5" x14ac:dyDescent="0.2">
      <c r="A487" s="27"/>
      <c r="B487" s="24" t="s">
        <v>456</v>
      </c>
      <c r="C487" s="21">
        <v>2</v>
      </c>
      <c r="D487" s="7">
        <v>5</v>
      </c>
      <c r="E487" s="7">
        <v>0</v>
      </c>
      <c r="F487" s="7">
        <v>3</v>
      </c>
      <c r="G487" s="8">
        <f t="shared" si="99"/>
        <v>4.103405826836274E-4</v>
      </c>
      <c r="H487" s="8">
        <f t="shared" si="100"/>
        <v>1.0681478316599017E-3</v>
      </c>
      <c r="I487" s="8" t="str">
        <f t="shared" si="101"/>
        <v/>
      </c>
      <c r="J487" s="8">
        <f t="shared" si="102"/>
        <v>7.9134792930625161E-4</v>
      </c>
      <c r="K487" s="8">
        <f t="shared" si="105"/>
        <v>-1</v>
      </c>
      <c r="L487" s="8">
        <f t="shared" si="106"/>
        <v>-0.4</v>
      </c>
      <c r="M487" s="8">
        <f t="shared" si="103"/>
        <v>-4.103405826836274E-4</v>
      </c>
      <c r="N487" s="16">
        <f t="shared" si="104"/>
        <v>-4.2725913266396069E-4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1</v>
      </c>
      <c r="D489" s="7">
        <v>1</v>
      </c>
      <c r="E489" s="7">
        <v>0</v>
      </c>
      <c r="F489" s="7">
        <v>7</v>
      </c>
      <c r="G489" s="8">
        <f t="shared" si="99"/>
        <v>2.051702913418137E-4</v>
      </c>
      <c r="H489" s="8">
        <f t="shared" si="100"/>
        <v>2.1362956633198035E-4</v>
      </c>
      <c r="I489" s="8" t="str">
        <f t="shared" si="101"/>
        <v/>
      </c>
      <c r="J489" s="8">
        <f t="shared" si="102"/>
        <v>1.8464785017145871E-3</v>
      </c>
      <c r="K489" s="8">
        <f t="shared" si="105"/>
        <v>-1</v>
      </c>
      <c r="L489" s="8">
        <f t="shared" si="106"/>
        <v>6</v>
      </c>
      <c r="M489" s="8">
        <f t="shared" si="103"/>
        <v>-2.051702913418137E-4</v>
      </c>
      <c r="N489" s="16">
        <f t="shared" si="104"/>
        <v>1.2817773979918821E-3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6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1.5826958586125032E-3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2</v>
      </c>
      <c r="D493" s="7">
        <v>67</v>
      </c>
      <c r="E493" s="7">
        <v>3</v>
      </c>
      <c r="F493" s="7">
        <v>86</v>
      </c>
      <c r="G493" s="8">
        <f t="shared" si="99"/>
        <v>4.103405826836274E-4</v>
      </c>
      <c r="H493" s="8">
        <f t="shared" si="100"/>
        <v>1.4313180944242684E-2</v>
      </c>
      <c r="I493" s="8">
        <f t="shared" si="101"/>
        <v>7.3855243722304289E-4</v>
      </c>
      <c r="J493" s="8">
        <f t="shared" si="102"/>
        <v>2.2685307306779215E-2</v>
      </c>
      <c r="K493" s="8">
        <f t="shared" si="105"/>
        <v>0.5</v>
      </c>
      <c r="L493" s="8">
        <f t="shared" si="106"/>
        <v>0.28358208955223879</v>
      </c>
      <c r="M493" s="8">
        <f t="shared" si="103"/>
        <v>2.051702913418137E-4</v>
      </c>
      <c r="N493" s="16">
        <f t="shared" si="104"/>
        <v>4.0589617603076266E-3</v>
      </c>
    </row>
    <row r="494" spans="1:14" x14ac:dyDescent="0.2">
      <c r="A494" s="27"/>
      <c r="B494" s="24" t="s">
        <v>463</v>
      </c>
      <c r="C494" s="21">
        <v>0</v>
      </c>
      <c r="D494" s="7">
        <v>8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1.7090365306558428E-3</v>
      </c>
      <c r="I494" s="8" t="str">
        <f t="shared" si="101"/>
        <v/>
      </c>
      <c r="J494" s="8">
        <f t="shared" si="102"/>
        <v>2.637826431020839E-4</v>
      </c>
      <c r="K494" s="8" t="str">
        <f t="shared" si="105"/>
        <v xml:space="preserve"> </v>
      </c>
      <c r="L494" s="8">
        <f t="shared" si="106"/>
        <v>-0.875</v>
      </c>
      <c r="M494" s="8" t="str">
        <f t="shared" si="103"/>
        <v/>
      </c>
      <c r="N494" s="16">
        <f t="shared" si="104"/>
        <v>-1.4954069643238624E-3</v>
      </c>
    </row>
    <row r="495" spans="1:14" x14ac:dyDescent="0.2">
      <c r="A495" s="27"/>
      <c r="B495" s="24" t="s">
        <v>464</v>
      </c>
      <c r="C495" s="21">
        <v>0</v>
      </c>
      <c r="D495" s="7">
        <v>3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6.4088869899594104E-4</v>
      </c>
      <c r="I495" s="8" t="str">
        <f t="shared" si="101"/>
        <v/>
      </c>
      <c r="J495" s="8">
        <f t="shared" si="102"/>
        <v>7.9134792930625161E-4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11</v>
      </c>
      <c r="E497" s="7">
        <v>0</v>
      </c>
      <c r="F497" s="7">
        <v>13</v>
      </c>
      <c r="G497" s="8" t="str">
        <f t="shared" si="99"/>
        <v/>
      </c>
      <c r="H497" s="8">
        <f t="shared" si="100"/>
        <v>2.3499252296517838E-3</v>
      </c>
      <c r="I497" s="8" t="str">
        <f t="shared" si="101"/>
        <v/>
      </c>
      <c r="J497" s="8">
        <f t="shared" si="102"/>
        <v>3.4291743603270903E-3</v>
      </c>
      <c r="K497" s="8" t="str">
        <f t="shared" si="105"/>
        <v xml:space="preserve"> </v>
      </c>
      <c r="L497" s="8">
        <f t="shared" si="106"/>
        <v>0.18181818181818182</v>
      </c>
      <c r="M497" s="8" t="str">
        <f t="shared" si="103"/>
        <v/>
      </c>
      <c r="N497" s="16">
        <f t="shared" si="104"/>
        <v>4.2725913266396069E-4</v>
      </c>
    </row>
    <row r="498" spans="1:14" x14ac:dyDescent="0.2">
      <c r="A498" s="27"/>
      <c r="B498" s="24" t="s">
        <v>467</v>
      </c>
      <c r="C498" s="21">
        <v>1</v>
      </c>
      <c r="D498" s="7">
        <v>1</v>
      </c>
      <c r="E498" s="7">
        <v>0</v>
      </c>
      <c r="F498" s="7">
        <v>2</v>
      </c>
      <c r="G498" s="8">
        <f t="shared" si="99"/>
        <v>2.051702913418137E-4</v>
      </c>
      <c r="H498" s="8">
        <f t="shared" si="100"/>
        <v>2.1362956633198035E-4</v>
      </c>
      <c r="I498" s="8" t="str">
        <f t="shared" si="101"/>
        <v/>
      </c>
      <c r="J498" s="8">
        <f t="shared" si="102"/>
        <v>5.2756528620416781E-4</v>
      </c>
      <c r="K498" s="8">
        <f t="shared" si="105"/>
        <v>-1</v>
      </c>
      <c r="L498" s="8">
        <f t="shared" si="106"/>
        <v>1</v>
      </c>
      <c r="M498" s="8">
        <f t="shared" si="103"/>
        <v>-2.051702913418137E-4</v>
      </c>
      <c r="N498" s="16">
        <f t="shared" si="104"/>
        <v>2.1362956633198035E-4</v>
      </c>
    </row>
    <row r="499" spans="1:14" x14ac:dyDescent="0.2">
      <c r="A499" s="27"/>
      <c r="B499" s="24" t="s">
        <v>468</v>
      </c>
      <c r="C499" s="21">
        <v>1</v>
      </c>
      <c r="D499" s="7">
        <v>70</v>
      </c>
      <c r="E499" s="7">
        <v>5</v>
      </c>
      <c r="F499" s="7">
        <v>50</v>
      </c>
      <c r="G499" s="8">
        <f t="shared" ref="G499:G562" si="107">+IF(C499=0,"",C499/C$371)</f>
        <v>2.051702913418137E-4</v>
      </c>
      <c r="H499" s="8">
        <f t="shared" ref="H499:H562" si="108">+IF(D499=0,"",D499/D$371)</f>
        <v>1.4954069643238624E-2</v>
      </c>
      <c r="I499" s="8">
        <f t="shared" ref="I499:I562" si="109">+IF(E499=0,"",E499/E$371)</f>
        <v>1.2309207287050715E-3</v>
      </c>
      <c r="J499" s="8">
        <f t="shared" ref="J499:J562" si="110">+IF(F499=0,"",F499/F$371)</f>
        <v>1.3189132155104194E-2</v>
      </c>
      <c r="K499" s="8">
        <f t="shared" si="105"/>
        <v>4</v>
      </c>
      <c r="L499" s="8">
        <f t="shared" si="106"/>
        <v>-0.2857142857142857</v>
      </c>
      <c r="M499" s="8">
        <f t="shared" ref="M499:M562" si="111">+IF(OR(AND(G499=""),(K499="")),"",G499*K499)</f>
        <v>8.206811653672548E-4</v>
      </c>
      <c r="N499" s="16">
        <f t="shared" ref="N499:N562" si="112">+IF(OR(AND(H499=""),(L499="")),"",H499*L499)</f>
        <v>-4.2725913266396069E-3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2.1362956633198035E-4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-2.1362956633198035E-4</v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2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5.2756528620416781E-4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1</v>
      </c>
      <c r="D507" s="7">
        <v>13</v>
      </c>
      <c r="E507" s="7">
        <v>0</v>
      </c>
      <c r="F507" s="7">
        <v>14</v>
      </c>
      <c r="G507" s="8">
        <f t="shared" si="107"/>
        <v>2.051702913418137E-4</v>
      </c>
      <c r="H507" s="8">
        <f t="shared" si="108"/>
        <v>2.7771843623157445E-3</v>
      </c>
      <c r="I507" s="8" t="str">
        <f t="shared" si="109"/>
        <v/>
      </c>
      <c r="J507" s="8">
        <f t="shared" si="110"/>
        <v>3.6929570034291742E-3</v>
      </c>
      <c r="K507" s="8">
        <f t="shared" si="113"/>
        <v>-1</v>
      </c>
      <c r="L507" s="8">
        <f t="shared" si="114"/>
        <v>7.6923076923076927E-2</v>
      </c>
      <c r="M507" s="8">
        <f t="shared" si="111"/>
        <v>-2.051702913418137E-4</v>
      </c>
      <c r="N507" s="16">
        <f t="shared" si="112"/>
        <v>2.1362956633198035E-4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9</v>
      </c>
      <c r="E509" s="7">
        <v>4</v>
      </c>
      <c r="F509" s="7">
        <v>18</v>
      </c>
      <c r="G509" s="8" t="str">
        <f t="shared" si="107"/>
        <v/>
      </c>
      <c r="H509" s="8">
        <f t="shared" si="108"/>
        <v>1.9226660969878231E-3</v>
      </c>
      <c r="I509" s="8">
        <f t="shared" si="109"/>
        <v>9.8473658296405718E-4</v>
      </c>
      <c r="J509" s="8">
        <f t="shared" si="110"/>
        <v>4.7480875758375103E-3</v>
      </c>
      <c r="K509" s="8">
        <f t="shared" si="113"/>
        <v>1</v>
      </c>
      <c r="L509" s="8">
        <f t="shared" si="114"/>
        <v>1</v>
      </c>
      <c r="M509" s="8" t="str">
        <f t="shared" si="111"/>
        <v/>
      </c>
      <c r="N509" s="16">
        <f t="shared" si="112"/>
        <v>1.9226660969878231E-3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2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4.2725913266396069E-4</v>
      </c>
      <c r="I511" s="8" t="str">
        <f t="shared" si="109"/>
        <v/>
      </c>
      <c r="J511" s="8">
        <f t="shared" si="110"/>
        <v>2.637826431020839E-4</v>
      </c>
      <c r="K511" s="8" t="str">
        <f t="shared" si="113"/>
        <v xml:space="preserve"> </v>
      </c>
      <c r="L511" s="8">
        <f t="shared" si="114"/>
        <v>-0.5</v>
      </c>
      <c r="M511" s="8" t="str">
        <f t="shared" si="111"/>
        <v/>
      </c>
      <c r="N511" s="16">
        <f t="shared" si="112"/>
        <v>-2.1362956633198035E-4</v>
      </c>
    </row>
    <row r="512" spans="1:14" x14ac:dyDescent="0.2">
      <c r="A512" s="27"/>
      <c r="B512" s="24" t="s">
        <v>481</v>
      </c>
      <c r="C512" s="21">
        <v>5</v>
      </c>
      <c r="D512" s="7">
        <v>44</v>
      </c>
      <c r="E512" s="7">
        <v>0</v>
      </c>
      <c r="F512" s="7">
        <v>13</v>
      </c>
      <c r="G512" s="8">
        <f t="shared" si="107"/>
        <v>1.0258514567090685E-3</v>
      </c>
      <c r="H512" s="8">
        <f t="shared" si="108"/>
        <v>9.3997009186071352E-3</v>
      </c>
      <c r="I512" s="8" t="str">
        <f t="shared" si="109"/>
        <v/>
      </c>
      <c r="J512" s="8">
        <f t="shared" si="110"/>
        <v>3.4291743603270903E-3</v>
      </c>
      <c r="K512" s="8">
        <f t="shared" si="113"/>
        <v>-1</v>
      </c>
      <c r="L512" s="8">
        <f t="shared" si="114"/>
        <v>-0.70454545454545459</v>
      </c>
      <c r="M512" s="8">
        <f t="shared" si="111"/>
        <v>-1.0258514567090685E-3</v>
      </c>
      <c r="N512" s="16">
        <f t="shared" si="112"/>
        <v>-6.6225165562913907E-3</v>
      </c>
    </row>
    <row r="513" spans="1:14" x14ac:dyDescent="0.2">
      <c r="A513" s="27"/>
      <c r="B513" s="24" t="s">
        <v>482</v>
      </c>
      <c r="C513" s="21">
        <v>0</v>
      </c>
      <c r="D513" s="7">
        <v>3</v>
      </c>
      <c r="E513" s="7">
        <v>0</v>
      </c>
      <c r="F513" s="7">
        <v>2</v>
      </c>
      <c r="G513" s="8" t="str">
        <f t="shared" si="107"/>
        <v/>
      </c>
      <c r="H513" s="8">
        <f t="shared" si="108"/>
        <v>6.4088869899594104E-4</v>
      </c>
      <c r="I513" s="8" t="str">
        <f t="shared" si="109"/>
        <v/>
      </c>
      <c r="J513" s="8">
        <f t="shared" si="110"/>
        <v>5.2756528620416781E-4</v>
      </c>
      <c r="K513" s="8" t="str">
        <f t="shared" si="113"/>
        <v xml:space="preserve"> </v>
      </c>
      <c r="L513" s="8">
        <f t="shared" si="114"/>
        <v>-0.33333333333333331</v>
      </c>
      <c r="M513" s="8" t="str">
        <f t="shared" si="111"/>
        <v/>
      </c>
      <c r="N513" s="16">
        <f t="shared" si="112"/>
        <v>-2.1362956633198035E-4</v>
      </c>
    </row>
    <row r="514" spans="1:14" x14ac:dyDescent="0.2">
      <c r="A514" s="27"/>
      <c r="B514" s="24" t="s">
        <v>483</v>
      </c>
      <c r="C514" s="21">
        <v>0</v>
      </c>
      <c r="D514" s="7">
        <v>15</v>
      </c>
      <c r="E514" s="7">
        <v>0</v>
      </c>
      <c r="F514" s="7">
        <v>5</v>
      </c>
      <c r="G514" s="8" t="str">
        <f t="shared" si="107"/>
        <v/>
      </c>
      <c r="H514" s="8">
        <f t="shared" si="108"/>
        <v>3.2044434949797052E-3</v>
      </c>
      <c r="I514" s="8" t="str">
        <f t="shared" si="109"/>
        <v/>
      </c>
      <c r="J514" s="8">
        <f t="shared" si="110"/>
        <v>1.3189132155104195E-3</v>
      </c>
      <c r="K514" s="8" t="str">
        <f t="shared" si="113"/>
        <v xml:space="preserve"> </v>
      </c>
      <c r="L514" s="8">
        <f t="shared" si="114"/>
        <v>-0.66666666666666663</v>
      </c>
      <c r="M514" s="8" t="str">
        <f t="shared" si="111"/>
        <v/>
      </c>
      <c r="N514" s="16">
        <f t="shared" si="112"/>
        <v>-2.1362956633198035E-3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2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5.2756528620416781E-4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2.637826431020839E-4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1</v>
      </c>
      <c r="D517" s="7">
        <v>9</v>
      </c>
      <c r="E517" s="7">
        <v>2</v>
      </c>
      <c r="F517" s="7">
        <v>75</v>
      </c>
      <c r="G517" s="8">
        <f t="shared" si="107"/>
        <v>2.051702913418137E-4</v>
      </c>
      <c r="H517" s="8">
        <f t="shared" si="108"/>
        <v>1.9226660969878231E-3</v>
      </c>
      <c r="I517" s="8">
        <f t="shared" si="109"/>
        <v>4.9236829148202859E-4</v>
      </c>
      <c r="J517" s="8">
        <f t="shared" si="110"/>
        <v>1.9783698232656292E-2</v>
      </c>
      <c r="K517" s="8">
        <f t="shared" si="113"/>
        <v>1</v>
      </c>
      <c r="L517" s="8">
        <f t="shared" si="114"/>
        <v>7.333333333333333</v>
      </c>
      <c r="M517" s="8">
        <f t="shared" si="111"/>
        <v>2.051702913418137E-4</v>
      </c>
      <c r="N517" s="16">
        <f t="shared" si="112"/>
        <v>1.4099551377910703E-2</v>
      </c>
    </row>
    <row r="518" spans="1:14" x14ac:dyDescent="0.2">
      <c r="A518" s="27"/>
      <c r="B518" s="24" t="s">
        <v>487</v>
      </c>
      <c r="C518" s="21">
        <v>1</v>
      </c>
      <c r="D518" s="7">
        <v>14</v>
      </c>
      <c r="E518" s="7">
        <v>0</v>
      </c>
      <c r="F518" s="7">
        <v>9</v>
      </c>
      <c r="G518" s="8">
        <f t="shared" si="107"/>
        <v>2.051702913418137E-4</v>
      </c>
      <c r="H518" s="8">
        <f t="shared" si="108"/>
        <v>2.9908139286477248E-3</v>
      </c>
      <c r="I518" s="8" t="str">
        <f t="shared" si="109"/>
        <v/>
      </c>
      <c r="J518" s="8">
        <f t="shared" si="110"/>
        <v>2.3740437879187551E-3</v>
      </c>
      <c r="K518" s="8">
        <f t="shared" si="113"/>
        <v>-1</v>
      </c>
      <c r="L518" s="8">
        <f t="shared" si="114"/>
        <v>-0.35714285714285715</v>
      </c>
      <c r="M518" s="8">
        <f t="shared" si="111"/>
        <v>-2.051702913418137E-4</v>
      </c>
      <c r="N518" s="16">
        <f t="shared" si="112"/>
        <v>-1.0681478316599017E-3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2.1362956633198035E-4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-2.1362956633198035E-4</v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2.1362956633198035E-4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-2.1362956633198035E-4</v>
      </c>
    </row>
    <row r="523" spans="1:14" ht="24.75" customHeight="1" x14ac:dyDescent="0.2">
      <c r="A523" s="27"/>
      <c r="B523" s="24" t="s">
        <v>492</v>
      </c>
      <c r="C523" s="21">
        <v>2</v>
      </c>
      <c r="D523" s="7">
        <v>0</v>
      </c>
      <c r="E523" s="7">
        <v>0</v>
      </c>
      <c r="F523" s="7">
        <v>0</v>
      </c>
      <c r="G523" s="8">
        <f t="shared" si="107"/>
        <v>4.103405826836274E-4</v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 t="str">
        <f t="shared" si="114"/>
        <v xml:space="preserve"> </v>
      </c>
      <c r="M523" s="8">
        <f t="shared" si="111"/>
        <v>-4.103405826836274E-4</v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5</v>
      </c>
      <c r="D525" s="7">
        <v>0</v>
      </c>
      <c r="E525" s="7">
        <v>0</v>
      </c>
      <c r="F525" s="7">
        <v>13</v>
      </c>
      <c r="G525" s="8">
        <f t="shared" si="107"/>
        <v>1.0258514567090685E-3</v>
      </c>
      <c r="H525" s="8" t="str">
        <f t="shared" si="108"/>
        <v/>
      </c>
      <c r="I525" s="8" t="str">
        <f t="shared" si="109"/>
        <v/>
      </c>
      <c r="J525" s="8">
        <f t="shared" si="110"/>
        <v>3.4291743603270903E-3</v>
      </c>
      <c r="K525" s="8">
        <f t="shared" si="113"/>
        <v>-1</v>
      </c>
      <c r="L525" s="8">
        <f t="shared" si="114"/>
        <v>1</v>
      </c>
      <c r="M525" s="8">
        <f t="shared" si="111"/>
        <v>-1.0258514567090685E-3</v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2.637826431020839E-4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2</v>
      </c>
      <c r="D528" s="7">
        <v>0</v>
      </c>
      <c r="E528" s="7">
        <v>1</v>
      </c>
      <c r="F528" s="7">
        <v>0</v>
      </c>
      <c r="G528" s="8">
        <f t="shared" si="107"/>
        <v>4.103405826836274E-4</v>
      </c>
      <c r="H528" s="8" t="str">
        <f t="shared" si="108"/>
        <v/>
      </c>
      <c r="I528" s="8">
        <f t="shared" si="109"/>
        <v>2.461841457410143E-4</v>
      </c>
      <c r="J528" s="8" t="str">
        <f t="shared" si="110"/>
        <v/>
      </c>
      <c r="K528" s="8">
        <f t="shared" si="113"/>
        <v>-0.5</v>
      </c>
      <c r="L528" s="8" t="str">
        <f t="shared" si="114"/>
        <v xml:space="preserve"> </v>
      </c>
      <c r="M528" s="8">
        <f t="shared" si="111"/>
        <v>-2.051702913418137E-4</v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54</v>
      </c>
      <c r="F529" s="7">
        <v>25</v>
      </c>
      <c r="G529" s="8" t="str">
        <f t="shared" si="107"/>
        <v/>
      </c>
      <c r="H529" s="8" t="str">
        <f t="shared" si="108"/>
        <v/>
      </c>
      <c r="I529" s="8">
        <f t="shared" si="109"/>
        <v>1.3293943870014771E-2</v>
      </c>
      <c r="J529" s="8">
        <f t="shared" si="110"/>
        <v>6.5945660775520972E-3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4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8.5451826532792138E-4</v>
      </c>
      <c r="I530" s="8" t="str">
        <f t="shared" si="109"/>
        <v/>
      </c>
      <c r="J530" s="8">
        <f t="shared" si="110"/>
        <v>2.637826431020839E-4</v>
      </c>
      <c r="K530" s="8" t="str">
        <f t="shared" si="113"/>
        <v xml:space="preserve"> </v>
      </c>
      <c r="L530" s="8">
        <f t="shared" si="114"/>
        <v>-0.75</v>
      </c>
      <c r="M530" s="8" t="str">
        <f t="shared" si="111"/>
        <v/>
      </c>
      <c r="N530" s="16">
        <f t="shared" si="112"/>
        <v>-6.4088869899594104E-4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2.1362956633198035E-4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16">
        <f t="shared" si="112"/>
        <v>-2.1362956633198035E-4</v>
      </c>
    </row>
    <row r="539" spans="1:14" x14ac:dyDescent="0.2">
      <c r="A539" s="27"/>
      <c r="B539" s="24" t="s">
        <v>508</v>
      </c>
      <c r="C539" s="21">
        <v>2</v>
      </c>
      <c r="D539" s="7">
        <v>2</v>
      </c>
      <c r="E539" s="7">
        <v>1</v>
      </c>
      <c r="F539" s="7">
        <v>0</v>
      </c>
      <c r="G539" s="8">
        <f t="shared" si="107"/>
        <v>4.103405826836274E-4</v>
      </c>
      <c r="H539" s="8">
        <f t="shared" si="108"/>
        <v>4.2725913266396069E-4</v>
      </c>
      <c r="I539" s="8">
        <f t="shared" si="109"/>
        <v>2.461841457410143E-4</v>
      </c>
      <c r="J539" s="8" t="str">
        <f t="shared" si="110"/>
        <v/>
      </c>
      <c r="K539" s="8">
        <f t="shared" si="113"/>
        <v>-0.5</v>
      </c>
      <c r="L539" s="8">
        <f t="shared" si="114"/>
        <v>-1</v>
      </c>
      <c r="M539" s="8">
        <f t="shared" si="111"/>
        <v>-2.051702913418137E-4</v>
      </c>
      <c r="N539" s="16">
        <f t="shared" si="112"/>
        <v>-4.2725913266396069E-4</v>
      </c>
    </row>
    <row r="540" spans="1:14" x14ac:dyDescent="0.2">
      <c r="A540" s="27"/>
      <c r="B540" s="24" t="s">
        <v>509</v>
      </c>
      <c r="C540" s="21">
        <v>127</v>
      </c>
      <c r="D540" s="7">
        <v>5</v>
      </c>
      <c r="E540" s="7">
        <v>205</v>
      </c>
      <c r="F540" s="7">
        <v>11</v>
      </c>
      <c r="G540" s="8">
        <f t="shared" si="107"/>
        <v>2.6056627000410341E-2</v>
      </c>
      <c r="H540" s="8">
        <f t="shared" si="108"/>
        <v>1.0681478316599017E-3</v>
      </c>
      <c r="I540" s="8">
        <f t="shared" si="109"/>
        <v>5.0467749876907927E-2</v>
      </c>
      <c r="J540" s="8">
        <f t="shared" si="110"/>
        <v>2.9016090741229225E-3</v>
      </c>
      <c r="K540" s="8">
        <f t="shared" si="113"/>
        <v>0.61417322834645671</v>
      </c>
      <c r="L540" s="8">
        <f t="shared" si="114"/>
        <v>1.2</v>
      </c>
      <c r="M540" s="8">
        <f t="shared" si="111"/>
        <v>1.600328272466147E-2</v>
      </c>
      <c r="N540" s="16">
        <f t="shared" si="112"/>
        <v>1.2817773979918821E-3</v>
      </c>
    </row>
    <row r="541" spans="1:14" ht="38.25" x14ac:dyDescent="0.2">
      <c r="A541" s="27"/>
      <c r="B541" s="24" t="s">
        <v>510</v>
      </c>
      <c r="C541" s="21">
        <v>9</v>
      </c>
      <c r="D541" s="7">
        <v>0</v>
      </c>
      <c r="E541" s="7">
        <v>6</v>
      </c>
      <c r="F541" s="7">
        <v>2</v>
      </c>
      <c r="G541" s="8">
        <f t="shared" si="107"/>
        <v>1.8465326220763233E-3</v>
      </c>
      <c r="H541" s="8" t="str">
        <f t="shared" si="108"/>
        <v/>
      </c>
      <c r="I541" s="8">
        <f t="shared" si="109"/>
        <v>1.4771048744460858E-3</v>
      </c>
      <c r="J541" s="8">
        <f t="shared" si="110"/>
        <v>5.2756528620416781E-4</v>
      </c>
      <c r="K541" s="8">
        <f t="shared" si="113"/>
        <v>-0.33333333333333331</v>
      </c>
      <c r="L541" s="8">
        <f t="shared" si="114"/>
        <v>1</v>
      </c>
      <c r="M541" s="8">
        <f t="shared" si="111"/>
        <v>-6.155108740254411E-4</v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4</v>
      </c>
      <c r="D543" s="7">
        <v>2</v>
      </c>
      <c r="E543" s="7">
        <v>1</v>
      </c>
      <c r="F543" s="7">
        <v>0</v>
      </c>
      <c r="G543" s="8">
        <f t="shared" si="107"/>
        <v>8.206811653672548E-4</v>
      </c>
      <c r="H543" s="8">
        <f t="shared" si="108"/>
        <v>4.2725913266396069E-4</v>
      </c>
      <c r="I543" s="8">
        <f t="shared" si="109"/>
        <v>2.461841457410143E-4</v>
      </c>
      <c r="J543" s="8" t="str">
        <f t="shared" si="110"/>
        <v/>
      </c>
      <c r="K543" s="8">
        <f t="shared" si="113"/>
        <v>-0.75</v>
      </c>
      <c r="L543" s="8">
        <f t="shared" si="114"/>
        <v>-1</v>
      </c>
      <c r="M543" s="8">
        <f t="shared" si="111"/>
        <v>-6.155108740254411E-4</v>
      </c>
      <c r="N543" s="16">
        <f t="shared" si="112"/>
        <v>-4.2725913266396069E-4</v>
      </c>
    </row>
    <row r="544" spans="1:14" ht="25.5" x14ac:dyDescent="0.2">
      <c r="A544" s="27"/>
      <c r="B544" s="24" t="s">
        <v>513</v>
      </c>
      <c r="C544" s="21">
        <v>56</v>
      </c>
      <c r="D544" s="7">
        <v>16</v>
      </c>
      <c r="E544" s="7">
        <v>144</v>
      </c>
      <c r="F544" s="7">
        <v>96</v>
      </c>
      <c r="G544" s="8">
        <f t="shared" si="107"/>
        <v>1.1489536315141567E-2</v>
      </c>
      <c r="H544" s="8">
        <f t="shared" si="108"/>
        <v>3.4180730613116855E-3</v>
      </c>
      <c r="I544" s="8">
        <f t="shared" si="109"/>
        <v>3.5450516986706058E-2</v>
      </c>
      <c r="J544" s="8">
        <f t="shared" si="110"/>
        <v>2.5323133737800051E-2</v>
      </c>
      <c r="K544" s="8">
        <f t="shared" si="113"/>
        <v>1.5714285714285714</v>
      </c>
      <c r="L544" s="8">
        <f t="shared" si="114"/>
        <v>5</v>
      </c>
      <c r="M544" s="8">
        <f t="shared" si="111"/>
        <v>1.8054985638079606E-2</v>
      </c>
      <c r="N544" s="16">
        <f t="shared" si="112"/>
        <v>1.7090365306558428E-2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1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2.637826431020839E-4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3</v>
      </c>
      <c r="D546" s="7">
        <v>0</v>
      </c>
      <c r="E546" s="7">
        <v>1</v>
      </c>
      <c r="F546" s="7">
        <v>1</v>
      </c>
      <c r="G546" s="8">
        <f t="shared" si="107"/>
        <v>6.155108740254411E-4</v>
      </c>
      <c r="H546" s="8" t="str">
        <f t="shared" si="108"/>
        <v/>
      </c>
      <c r="I546" s="8">
        <f t="shared" si="109"/>
        <v>2.461841457410143E-4</v>
      </c>
      <c r="J546" s="8">
        <f t="shared" si="110"/>
        <v>2.637826431020839E-4</v>
      </c>
      <c r="K546" s="8">
        <f t="shared" si="113"/>
        <v>-0.66666666666666663</v>
      </c>
      <c r="L546" s="8">
        <f t="shared" si="114"/>
        <v>1</v>
      </c>
      <c r="M546" s="8">
        <f t="shared" si="111"/>
        <v>-4.103405826836274E-4</v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1</v>
      </c>
      <c r="F549" s="7">
        <v>6</v>
      </c>
      <c r="G549" s="8" t="str">
        <f t="shared" si="107"/>
        <v/>
      </c>
      <c r="H549" s="8" t="str">
        <f t="shared" si="108"/>
        <v/>
      </c>
      <c r="I549" s="8">
        <f t="shared" si="109"/>
        <v>2.461841457410143E-4</v>
      </c>
      <c r="J549" s="8">
        <f t="shared" si="110"/>
        <v>1.5826958586125032E-3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1</v>
      </c>
      <c r="D550" s="7">
        <v>2</v>
      </c>
      <c r="E550" s="7">
        <v>0</v>
      </c>
      <c r="F550" s="7">
        <v>0</v>
      </c>
      <c r="G550" s="8">
        <f t="shared" si="107"/>
        <v>2.051702913418137E-4</v>
      </c>
      <c r="H550" s="8">
        <f t="shared" si="108"/>
        <v>4.2725913266396069E-4</v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>
        <f t="shared" si="114"/>
        <v>-1</v>
      </c>
      <c r="M550" s="8">
        <f t="shared" si="111"/>
        <v>-2.051702913418137E-4</v>
      </c>
      <c r="N550" s="16">
        <f t="shared" si="112"/>
        <v>-4.2725913266396069E-4</v>
      </c>
    </row>
    <row r="551" spans="1:14" ht="25.5" x14ac:dyDescent="0.2">
      <c r="A551" s="27"/>
      <c r="B551" s="24" t="s">
        <v>520</v>
      </c>
      <c r="C551" s="21">
        <v>0</v>
      </c>
      <c r="D551" s="7">
        <v>3</v>
      </c>
      <c r="E551" s="7">
        <v>0</v>
      </c>
      <c r="F551" s="7">
        <v>2</v>
      </c>
      <c r="G551" s="8" t="str">
        <f t="shared" si="107"/>
        <v/>
      </c>
      <c r="H551" s="8">
        <f t="shared" si="108"/>
        <v>6.4088869899594104E-4</v>
      </c>
      <c r="I551" s="8" t="str">
        <f t="shared" si="109"/>
        <v/>
      </c>
      <c r="J551" s="8">
        <f t="shared" si="110"/>
        <v>5.2756528620416781E-4</v>
      </c>
      <c r="K551" s="8" t="str">
        <f t="shared" si="113"/>
        <v xml:space="preserve"> </v>
      </c>
      <c r="L551" s="8">
        <f t="shared" si="114"/>
        <v>-0.33333333333333331</v>
      </c>
      <c r="M551" s="8" t="str">
        <f t="shared" si="111"/>
        <v/>
      </c>
      <c r="N551" s="16">
        <f t="shared" si="112"/>
        <v>-2.1362956633198035E-4</v>
      </c>
    </row>
    <row r="552" spans="1:14" ht="25.5" x14ac:dyDescent="0.2">
      <c r="A552" s="27"/>
      <c r="B552" s="24" t="s">
        <v>521</v>
      </c>
      <c r="C552" s="21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2.1362956633198035E-4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6">
        <f t="shared" si="112"/>
        <v>-2.1362956633198035E-4</v>
      </c>
    </row>
    <row r="553" spans="1:14" ht="25.5" x14ac:dyDescent="0.2">
      <c r="A553" s="27"/>
      <c r="B553" s="24" t="s">
        <v>522</v>
      </c>
      <c r="C553" s="21">
        <v>1</v>
      </c>
      <c r="D553" s="7">
        <v>0</v>
      </c>
      <c r="E553" s="7">
        <v>0</v>
      </c>
      <c r="F553" s="7">
        <v>31</v>
      </c>
      <c r="G553" s="8">
        <f t="shared" si="107"/>
        <v>2.051702913418137E-4</v>
      </c>
      <c r="H553" s="8" t="str">
        <f t="shared" si="108"/>
        <v/>
      </c>
      <c r="I553" s="8" t="str">
        <f t="shared" si="109"/>
        <v/>
      </c>
      <c r="J553" s="8">
        <f t="shared" si="110"/>
        <v>8.1772619361646006E-3</v>
      </c>
      <c r="K553" s="8">
        <f t="shared" si="113"/>
        <v>-1</v>
      </c>
      <c r="L553" s="8">
        <f t="shared" si="114"/>
        <v>1</v>
      </c>
      <c r="M553" s="8">
        <f t="shared" si="111"/>
        <v>-2.051702913418137E-4</v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4.2725913266396069E-4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6">
        <f t="shared" si="112"/>
        <v>-4.2725913266396069E-4</v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3</v>
      </c>
      <c r="E558" s="7">
        <v>22</v>
      </c>
      <c r="F558" s="7">
        <v>47</v>
      </c>
      <c r="G558" s="8" t="str">
        <f t="shared" si="107"/>
        <v/>
      </c>
      <c r="H558" s="8">
        <f t="shared" si="108"/>
        <v>6.4088869899594104E-4</v>
      </c>
      <c r="I558" s="8">
        <f t="shared" si="109"/>
        <v>5.4160512063023145E-3</v>
      </c>
      <c r="J558" s="8">
        <f t="shared" si="110"/>
        <v>1.2397784225797943E-2</v>
      </c>
      <c r="K558" s="8">
        <f t="shared" si="113"/>
        <v>1</v>
      </c>
      <c r="L558" s="8">
        <f t="shared" si="114"/>
        <v>14.666666666666666</v>
      </c>
      <c r="M558" s="8" t="str">
        <f t="shared" si="111"/>
        <v/>
      </c>
      <c r="N558" s="16">
        <f t="shared" si="112"/>
        <v>9.3997009186071352E-3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4.2725913266396069E-4</v>
      </c>
      <c r="I561" s="8" t="str">
        <f t="shared" si="109"/>
        <v/>
      </c>
      <c r="J561" s="8">
        <f t="shared" si="110"/>
        <v>2.637826431020839E-4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16">
        <f t="shared" si="112"/>
        <v>-2.1362956633198035E-4</v>
      </c>
    </row>
    <row r="562" spans="1:14" x14ac:dyDescent="0.2">
      <c r="A562" s="27"/>
      <c r="B562" s="24" t="s">
        <v>531</v>
      </c>
      <c r="C562" s="21">
        <v>0</v>
      </c>
      <c r="D562" s="7">
        <v>1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2.1362956633198035E-4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16">
        <f t="shared" si="112"/>
        <v>-2.1362956633198035E-4</v>
      </c>
    </row>
    <row r="563" spans="1:14" x14ac:dyDescent="0.2">
      <c r="A563" s="27"/>
      <c r="B563" s="24" t="s">
        <v>532</v>
      </c>
      <c r="C563" s="21">
        <v>21</v>
      </c>
      <c r="D563" s="7">
        <v>60</v>
      </c>
      <c r="E563" s="7">
        <v>58</v>
      </c>
      <c r="F563" s="7">
        <v>31</v>
      </c>
      <c r="G563" s="8">
        <f t="shared" ref="G563:G604" si="115">+IF(C563=0,"",C563/C$371)</f>
        <v>4.3085761181780877E-3</v>
      </c>
      <c r="H563" s="8">
        <f t="shared" ref="H563:H604" si="116">+IF(D563=0,"",D563/D$371)</f>
        <v>1.2817773979918821E-2</v>
      </c>
      <c r="I563" s="8">
        <f t="shared" ref="I563:I604" si="117">+IF(E563=0,"",E563/E$371)</f>
        <v>1.4278680452978828E-2</v>
      </c>
      <c r="J563" s="8">
        <f t="shared" ref="J563:J604" si="118">+IF(F563=0,"",F563/F$371)</f>
        <v>8.1772619361646006E-3</v>
      </c>
      <c r="K563" s="8">
        <f t="shared" si="113"/>
        <v>1.7619047619047619</v>
      </c>
      <c r="L563" s="8">
        <f t="shared" si="114"/>
        <v>-0.48333333333333334</v>
      </c>
      <c r="M563" s="8">
        <f t="shared" ref="M563:M604" si="119">+IF(OR(AND(G563=""),(K563="")),"",G563*K563)</f>
        <v>7.5913007796471069E-3</v>
      </c>
      <c r="N563" s="16">
        <f t="shared" ref="N563:N604" si="120">+IF(OR(AND(H563=""),(L563="")),"",H563*L563)</f>
        <v>-6.19525742362743E-3</v>
      </c>
    </row>
    <row r="564" spans="1:14" x14ac:dyDescent="0.2">
      <c r="A564" s="27"/>
      <c r="B564" s="24" t="s">
        <v>533</v>
      </c>
      <c r="C564" s="21">
        <v>2</v>
      </c>
      <c r="D564" s="7">
        <v>9</v>
      </c>
      <c r="E564" s="7">
        <v>9</v>
      </c>
      <c r="F564" s="7">
        <v>9</v>
      </c>
      <c r="G564" s="8">
        <f t="shared" si="115"/>
        <v>4.103405826836274E-4</v>
      </c>
      <c r="H564" s="8">
        <f t="shared" si="116"/>
        <v>1.9226660969878231E-3</v>
      </c>
      <c r="I564" s="8">
        <f t="shared" si="117"/>
        <v>2.2156573116691287E-3</v>
      </c>
      <c r="J564" s="8">
        <f t="shared" si="118"/>
        <v>2.3740437879187551E-3</v>
      </c>
      <c r="K564" s="8">
        <f t="shared" ref="K564:K604" si="121">+IF(AND(C564=0,E564=0)," ",IF(C564=0,1,IF(E564=0,-1,(E564-C564)/C564)))</f>
        <v>3.5</v>
      </c>
      <c r="L564" s="8">
        <f t="shared" ref="L564:L604" si="122">+IF(AND(D564=0,F564=0)," ",IF(D564=0,1,IF(F564=0,-1,(F564-D564)/D564)))</f>
        <v>0</v>
      </c>
      <c r="M564" s="8">
        <f t="shared" si="119"/>
        <v>1.4361920393926959E-3</v>
      </c>
      <c r="N564" s="16">
        <f t="shared" si="120"/>
        <v>0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7</v>
      </c>
      <c r="D567" s="7">
        <v>63</v>
      </c>
      <c r="E567" s="7">
        <v>12</v>
      </c>
      <c r="F567" s="7">
        <v>71</v>
      </c>
      <c r="G567" s="8">
        <f t="shared" si="115"/>
        <v>1.4361920393926959E-3</v>
      </c>
      <c r="H567" s="8">
        <f t="shared" si="116"/>
        <v>1.3458662678914763E-2</v>
      </c>
      <c r="I567" s="8">
        <f t="shared" si="117"/>
        <v>2.9542097488921715E-3</v>
      </c>
      <c r="J567" s="8">
        <f t="shared" si="118"/>
        <v>1.8728567660247955E-2</v>
      </c>
      <c r="K567" s="8">
        <f t="shared" si="121"/>
        <v>0.7142857142857143</v>
      </c>
      <c r="L567" s="8">
        <f t="shared" si="122"/>
        <v>0.12698412698412698</v>
      </c>
      <c r="M567" s="8">
        <f t="shared" si="119"/>
        <v>1.0258514567090685E-3</v>
      </c>
      <c r="N567" s="16">
        <f t="shared" si="120"/>
        <v>1.7090365306558428E-3</v>
      </c>
    </row>
    <row r="568" spans="1:14" x14ac:dyDescent="0.2">
      <c r="A568" s="27"/>
      <c r="B568" s="24" t="s">
        <v>537</v>
      </c>
      <c r="C568" s="21">
        <v>2</v>
      </c>
      <c r="D568" s="7">
        <v>10</v>
      </c>
      <c r="E568" s="7">
        <v>0</v>
      </c>
      <c r="F568" s="7">
        <v>6</v>
      </c>
      <c r="G568" s="8">
        <f t="shared" si="115"/>
        <v>4.103405826836274E-4</v>
      </c>
      <c r="H568" s="8">
        <f t="shared" si="116"/>
        <v>2.1362956633198035E-3</v>
      </c>
      <c r="I568" s="8" t="str">
        <f t="shared" si="117"/>
        <v/>
      </c>
      <c r="J568" s="8">
        <f t="shared" si="118"/>
        <v>1.5826958586125032E-3</v>
      </c>
      <c r="K568" s="8">
        <f t="shared" si="121"/>
        <v>-1</v>
      </c>
      <c r="L568" s="8">
        <f t="shared" si="122"/>
        <v>-0.4</v>
      </c>
      <c r="M568" s="8">
        <f t="shared" si="119"/>
        <v>-4.103405826836274E-4</v>
      </c>
      <c r="N568" s="16">
        <f t="shared" si="120"/>
        <v>-8.5451826532792138E-4</v>
      </c>
    </row>
    <row r="569" spans="1:14" x14ac:dyDescent="0.2">
      <c r="A569" s="27"/>
      <c r="B569" s="24" t="s">
        <v>538</v>
      </c>
      <c r="C569" s="21">
        <v>1</v>
      </c>
      <c r="D569" s="7">
        <v>2</v>
      </c>
      <c r="E569" s="7">
        <v>0</v>
      </c>
      <c r="F569" s="7">
        <v>0</v>
      </c>
      <c r="G569" s="8">
        <f t="shared" si="115"/>
        <v>2.051702913418137E-4</v>
      </c>
      <c r="H569" s="8">
        <f t="shared" si="116"/>
        <v>4.2725913266396069E-4</v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>
        <f t="shared" si="122"/>
        <v>-1</v>
      </c>
      <c r="M569" s="8">
        <f t="shared" si="119"/>
        <v>-2.051702913418137E-4</v>
      </c>
      <c r="N569" s="16">
        <f t="shared" si="120"/>
        <v>-4.2725913266396069E-4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89</v>
      </c>
      <c r="D571" s="7">
        <v>2</v>
      </c>
      <c r="E571" s="7">
        <v>13</v>
      </c>
      <c r="F571" s="7">
        <v>3</v>
      </c>
      <c r="G571" s="8">
        <f t="shared" si="115"/>
        <v>1.8260155929421418E-2</v>
      </c>
      <c r="H571" s="8">
        <f t="shared" si="116"/>
        <v>4.2725913266396069E-4</v>
      </c>
      <c r="I571" s="8">
        <f t="shared" si="117"/>
        <v>3.2003938946331858E-3</v>
      </c>
      <c r="J571" s="8">
        <f t="shared" si="118"/>
        <v>7.9134792930625161E-4</v>
      </c>
      <c r="K571" s="8">
        <f t="shared" si="121"/>
        <v>-0.8539325842696629</v>
      </c>
      <c r="L571" s="8">
        <f t="shared" si="122"/>
        <v>0.5</v>
      </c>
      <c r="M571" s="8">
        <f t="shared" si="119"/>
        <v>-1.5592942141977839E-2</v>
      </c>
      <c r="N571" s="16">
        <f t="shared" si="120"/>
        <v>2.1362956633198035E-4</v>
      </c>
    </row>
    <row r="572" spans="1:14" x14ac:dyDescent="0.2">
      <c r="A572" s="27"/>
      <c r="B572" s="24" t="s">
        <v>541</v>
      </c>
      <c r="C572" s="21">
        <v>1</v>
      </c>
      <c r="D572" s="7">
        <v>1</v>
      </c>
      <c r="E572" s="7">
        <v>1</v>
      </c>
      <c r="F572" s="7">
        <v>0</v>
      </c>
      <c r="G572" s="8">
        <f t="shared" si="115"/>
        <v>2.051702913418137E-4</v>
      </c>
      <c r="H572" s="8">
        <f t="shared" si="116"/>
        <v>2.1362956633198035E-4</v>
      </c>
      <c r="I572" s="8">
        <f t="shared" si="117"/>
        <v>2.461841457410143E-4</v>
      </c>
      <c r="J572" s="8" t="str">
        <f t="shared" si="118"/>
        <v/>
      </c>
      <c r="K572" s="8">
        <f t="shared" si="121"/>
        <v>0</v>
      </c>
      <c r="L572" s="8">
        <f t="shared" si="122"/>
        <v>-1</v>
      </c>
      <c r="M572" s="8">
        <f t="shared" si="119"/>
        <v>0</v>
      </c>
      <c r="N572" s="16">
        <f t="shared" si="120"/>
        <v>-2.1362956633198035E-4</v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2.1362956633198035E-4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6">
        <f t="shared" si="120"/>
        <v>-2.1362956633198035E-4</v>
      </c>
    </row>
    <row r="575" spans="1:14" x14ac:dyDescent="0.2">
      <c r="A575" s="27"/>
      <c r="B575" s="24" t="s">
        <v>544</v>
      </c>
      <c r="C575" s="21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2.1362956633198035E-4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-2.1362956633198035E-4</v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2.1362956633198035E-4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6">
        <f t="shared" si="120"/>
        <v>-2.1362956633198035E-4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2.1362956633198035E-4</v>
      </c>
      <c r="I580" s="8" t="str">
        <f t="shared" si="117"/>
        <v/>
      </c>
      <c r="J580" s="8">
        <f t="shared" si="118"/>
        <v>5.2756528620416781E-4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>
        <f t="shared" si="120"/>
        <v>2.1362956633198035E-4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2.1362956633198035E-4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-2.1362956633198035E-4</v>
      </c>
    </row>
    <row r="582" spans="1:14" x14ac:dyDescent="0.2">
      <c r="A582" s="27"/>
      <c r="B582" s="24" t="s">
        <v>551</v>
      </c>
      <c r="C582" s="21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2.1362956633198035E-4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6">
        <f t="shared" si="120"/>
        <v>-2.1362956633198035E-4</v>
      </c>
    </row>
    <row r="583" spans="1:14" x14ac:dyDescent="0.2">
      <c r="A583" s="27"/>
      <c r="B583" s="24" t="s">
        <v>552</v>
      </c>
      <c r="C583" s="21">
        <v>1</v>
      </c>
      <c r="D583" s="7">
        <v>15</v>
      </c>
      <c r="E583" s="7">
        <v>0</v>
      </c>
      <c r="F583" s="7">
        <v>13</v>
      </c>
      <c r="G583" s="8">
        <f t="shared" si="115"/>
        <v>2.051702913418137E-4</v>
      </c>
      <c r="H583" s="8">
        <f t="shared" si="116"/>
        <v>3.2044434949797052E-3</v>
      </c>
      <c r="I583" s="8" t="str">
        <f t="shared" si="117"/>
        <v/>
      </c>
      <c r="J583" s="8">
        <f t="shared" si="118"/>
        <v>3.4291743603270903E-3</v>
      </c>
      <c r="K583" s="8">
        <f t="shared" si="121"/>
        <v>-1</v>
      </c>
      <c r="L583" s="8">
        <f t="shared" si="122"/>
        <v>-0.13333333333333333</v>
      </c>
      <c r="M583" s="8">
        <f t="shared" si="119"/>
        <v>-2.051702913418137E-4</v>
      </c>
      <c r="N583" s="16">
        <f t="shared" si="120"/>
        <v>-4.2725913266396069E-4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3</v>
      </c>
      <c r="D585" s="7">
        <v>4</v>
      </c>
      <c r="E585" s="7">
        <v>1</v>
      </c>
      <c r="F585" s="7">
        <v>7</v>
      </c>
      <c r="G585" s="8">
        <f t="shared" si="115"/>
        <v>6.155108740254411E-4</v>
      </c>
      <c r="H585" s="8">
        <f t="shared" si="116"/>
        <v>8.5451826532792138E-4</v>
      </c>
      <c r="I585" s="8">
        <f t="shared" si="117"/>
        <v>2.461841457410143E-4</v>
      </c>
      <c r="J585" s="8">
        <f t="shared" si="118"/>
        <v>1.8464785017145871E-3</v>
      </c>
      <c r="K585" s="8">
        <f t="shared" si="121"/>
        <v>-0.66666666666666663</v>
      </c>
      <c r="L585" s="8">
        <f t="shared" si="122"/>
        <v>0.75</v>
      </c>
      <c r="M585" s="8">
        <f t="shared" si="119"/>
        <v>-4.103405826836274E-4</v>
      </c>
      <c r="N585" s="16">
        <f t="shared" si="120"/>
        <v>6.4088869899594104E-4</v>
      </c>
    </row>
    <row r="586" spans="1:14" x14ac:dyDescent="0.2">
      <c r="A586" s="27"/>
      <c r="B586" s="24" t="s">
        <v>555</v>
      </c>
      <c r="C586" s="21">
        <v>0</v>
      </c>
      <c r="D586" s="7">
        <v>1</v>
      </c>
      <c r="E586" s="7">
        <v>0</v>
      </c>
      <c r="F586" s="7">
        <v>4</v>
      </c>
      <c r="G586" s="8" t="str">
        <f t="shared" si="115"/>
        <v/>
      </c>
      <c r="H586" s="8">
        <f t="shared" si="116"/>
        <v>2.1362956633198035E-4</v>
      </c>
      <c r="I586" s="8" t="str">
        <f t="shared" si="117"/>
        <v/>
      </c>
      <c r="J586" s="8">
        <f t="shared" si="118"/>
        <v>1.0551305724083356E-3</v>
      </c>
      <c r="K586" s="8" t="str">
        <f t="shared" si="121"/>
        <v xml:space="preserve"> </v>
      </c>
      <c r="L586" s="8">
        <f t="shared" si="122"/>
        <v>3</v>
      </c>
      <c r="M586" s="8" t="str">
        <f t="shared" si="119"/>
        <v/>
      </c>
      <c r="N586" s="16">
        <f t="shared" si="120"/>
        <v>6.4088869899594104E-4</v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30</v>
      </c>
      <c r="E588" s="7">
        <v>0</v>
      </c>
      <c r="F588" s="7">
        <v>34</v>
      </c>
      <c r="G588" s="8">
        <f t="shared" si="115"/>
        <v>2.051702913418137E-4</v>
      </c>
      <c r="H588" s="8">
        <f t="shared" si="116"/>
        <v>6.4088869899594104E-3</v>
      </c>
      <c r="I588" s="8" t="str">
        <f t="shared" si="117"/>
        <v/>
      </c>
      <c r="J588" s="8">
        <f t="shared" si="118"/>
        <v>8.9686098654708519E-3</v>
      </c>
      <c r="K588" s="8">
        <f t="shared" si="121"/>
        <v>-1</v>
      </c>
      <c r="L588" s="8">
        <f t="shared" si="122"/>
        <v>0.13333333333333333</v>
      </c>
      <c r="M588" s="8">
        <f t="shared" si="119"/>
        <v>-2.051702913418137E-4</v>
      </c>
      <c r="N588" s="16">
        <f t="shared" si="120"/>
        <v>8.5451826532792138E-4</v>
      </c>
    </row>
    <row r="589" spans="1:14" ht="25.5" x14ac:dyDescent="0.2">
      <c r="A589" s="27"/>
      <c r="B589" s="24" t="s">
        <v>558</v>
      </c>
      <c r="C589" s="21">
        <v>3</v>
      </c>
      <c r="D589" s="7">
        <v>68</v>
      </c>
      <c r="E589" s="7">
        <v>5</v>
      </c>
      <c r="F589" s="7">
        <v>23</v>
      </c>
      <c r="G589" s="8">
        <f t="shared" si="115"/>
        <v>6.155108740254411E-4</v>
      </c>
      <c r="H589" s="8">
        <f t="shared" si="116"/>
        <v>1.4526810510574664E-2</v>
      </c>
      <c r="I589" s="8">
        <f t="shared" si="117"/>
        <v>1.2309207287050715E-3</v>
      </c>
      <c r="J589" s="8">
        <f t="shared" si="118"/>
        <v>6.0670007913479294E-3</v>
      </c>
      <c r="K589" s="8">
        <f t="shared" si="121"/>
        <v>0.66666666666666663</v>
      </c>
      <c r="L589" s="8">
        <f t="shared" si="122"/>
        <v>-0.66176470588235292</v>
      </c>
      <c r="M589" s="8">
        <f t="shared" si="119"/>
        <v>4.103405826836274E-4</v>
      </c>
      <c r="N589" s="16">
        <f t="shared" si="120"/>
        <v>-9.6133304849391147E-3</v>
      </c>
    </row>
    <row r="590" spans="1:14" x14ac:dyDescent="0.2">
      <c r="A590" s="27"/>
      <c r="B590" s="24" t="s">
        <v>559</v>
      </c>
      <c r="C590" s="21">
        <v>2</v>
      </c>
      <c r="D590" s="7">
        <v>87</v>
      </c>
      <c r="E590" s="7">
        <v>3</v>
      </c>
      <c r="F590" s="7">
        <v>98</v>
      </c>
      <c r="G590" s="8">
        <f t="shared" si="115"/>
        <v>4.103405826836274E-4</v>
      </c>
      <c r="H590" s="8">
        <f t="shared" si="116"/>
        <v>1.8585772270882289E-2</v>
      </c>
      <c r="I590" s="8">
        <f t="shared" si="117"/>
        <v>7.3855243722304289E-4</v>
      </c>
      <c r="J590" s="8">
        <f t="shared" si="118"/>
        <v>2.585069902400422E-2</v>
      </c>
      <c r="K590" s="8">
        <f t="shared" si="121"/>
        <v>0.5</v>
      </c>
      <c r="L590" s="8">
        <f t="shared" si="122"/>
        <v>0.12643678160919541</v>
      </c>
      <c r="M590" s="8">
        <f t="shared" si="119"/>
        <v>2.051702913418137E-4</v>
      </c>
      <c r="N590" s="16">
        <f t="shared" si="120"/>
        <v>2.3499252296517838E-3</v>
      </c>
    </row>
    <row r="591" spans="1:14" x14ac:dyDescent="0.2">
      <c r="A591" s="27"/>
      <c r="B591" s="24" t="s">
        <v>560</v>
      </c>
      <c r="C591" s="21">
        <v>0</v>
      </c>
      <c r="D591" s="7">
        <v>12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2.5635547959837642E-3</v>
      </c>
      <c r="I591" s="8" t="str">
        <f t="shared" si="117"/>
        <v/>
      </c>
      <c r="J591" s="8">
        <f t="shared" si="118"/>
        <v>5.2756528620416781E-4</v>
      </c>
      <c r="K591" s="8" t="str">
        <f t="shared" si="121"/>
        <v xml:space="preserve"> </v>
      </c>
      <c r="L591" s="8">
        <f t="shared" si="122"/>
        <v>-0.83333333333333337</v>
      </c>
      <c r="M591" s="8" t="str">
        <f t="shared" si="119"/>
        <v/>
      </c>
      <c r="N591" s="16">
        <f t="shared" si="120"/>
        <v>-2.1362956633198035E-3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2.637826431020839E-4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4</v>
      </c>
      <c r="D595" s="7">
        <v>2</v>
      </c>
      <c r="E595" s="7">
        <v>0</v>
      </c>
      <c r="F595" s="7">
        <v>0</v>
      </c>
      <c r="G595" s="8">
        <f t="shared" si="115"/>
        <v>8.206811653672548E-4</v>
      </c>
      <c r="H595" s="8">
        <f t="shared" si="116"/>
        <v>4.2725913266396069E-4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-8.206811653672548E-4</v>
      </c>
      <c r="N595" s="16">
        <f t="shared" si="120"/>
        <v>-4.2725913266396069E-4</v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3</v>
      </c>
      <c r="D597" s="7">
        <v>21</v>
      </c>
      <c r="E597" s="7">
        <v>0</v>
      </c>
      <c r="F597" s="7">
        <v>5</v>
      </c>
      <c r="G597" s="8">
        <f t="shared" si="115"/>
        <v>6.155108740254411E-4</v>
      </c>
      <c r="H597" s="8">
        <f t="shared" si="116"/>
        <v>4.4862208929715873E-3</v>
      </c>
      <c r="I597" s="8" t="str">
        <f t="shared" si="117"/>
        <v/>
      </c>
      <c r="J597" s="8">
        <f t="shared" si="118"/>
        <v>1.3189132155104195E-3</v>
      </c>
      <c r="K597" s="8">
        <f t="shared" si="121"/>
        <v>-1</v>
      </c>
      <c r="L597" s="8">
        <f t="shared" si="122"/>
        <v>-0.76190476190476186</v>
      </c>
      <c r="M597" s="8">
        <f t="shared" si="119"/>
        <v>-6.155108740254411E-4</v>
      </c>
      <c r="N597" s="16">
        <f t="shared" si="120"/>
        <v>-3.4180730613116855E-3</v>
      </c>
    </row>
    <row r="598" spans="1:14" x14ac:dyDescent="0.2">
      <c r="A598" s="27"/>
      <c r="B598" s="24" t="s">
        <v>567</v>
      </c>
      <c r="C598" s="21">
        <v>1</v>
      </c>
      <c r="D598" s="7">
        <v>9</v>
      </c>
      <c r="E598" s="7">
        <v>1</v>
      </c>
      <c r="F598" s="7">
        <v>2</v>
      </c>
      <c r="G598" s="8">
        <f t="shared" si="115"/>
        <v>2.051702913418137E-4</v>
      </c>
      <c r="H598" s="8">
        <f t="shared" si="116"/>
        <v>1.9226660969878231E-3</v>
      </c>
      <c r="I598" s="8">
        <f t="shared" si="117"/>
        <v>2.461841457410143E-4</v>
      </c>
      <c r="J598" s="8">
        <f t="shared" si="118"/>
        <v>5.2756528620416781E-4</v>
      </c>
      <c r="K598" s="8">
        <f t="shared" si="121"/>
        <v>0</v>
      </c>
      <c r="L598" s="8">
        <f t="shared" si="122"/>
        <v>-0.77777777777777779</v>
      </c>
      <c r="M598" s="8">
        <f t="shared" si="119"/>
        <v>0</v>
      </c>
      <c r="N598" s="16">
        <f t="shared" si="120"/>
        <v>-1.4954069643238624E-3</v>
      </c>
    </row>
    <row r="599" spans="1:14" ht="25.5" x14ac:dyDescent="0.2">
      <c r="A599" s="27"/>
      <c r="B599" s="24" t="s">
        <v>568</v>
      </c>
      <c r="C599" s="21">
        <v>0</v>
      </c>
      <c r="D599" s="7">
        <v>2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4.2725913266396069E-4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-4.2725913266396069E-4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4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8.5451826532792138E-4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-8.5451826532792138E-4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2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4.2725913266396069E-4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-4.2725913266396069E-4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1</v>
      </c>
      <c r="E604" s="17">
        <v>2</v>
      </c>
      <c r="F604" s="17">
        <v>0</v>
      </c>
      <c r="G604" s="18" t="str">
        <f t="shared" si="115"/>
        <v/>
      </c>
      <c r="H604" s="18">
        <f t="shared" si="116"/>
        <v>2.1362956633198035E-4</v>
      </c>
      <c r="I604" s="18">
        <f t="shared" si="117"/>
        <v>4.9236829148202859E-4</v>
      </c>
      <c r="J604" s="18" t="str">
        <f t="shared" si="118"/>
        <v/>
      </c>
      <c r="K604" s="18">
        <f t="shared" si="121"/>
        <v>1</v>
      </c>
      <c r="L604" s="18">
        <f t="shared" si="122"/>
        <v>-1</v>
      </c>
      <c r="M604" s="18" t="str">
        <f t="shared" si="119"/>
        <v/>
      </c>
      <c r="N604" s="19">
        <f t="shared" si="120"/>
        <v>-2.1362956633198035E-4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713</v>
      </c>
      <c r="D612" s="11">
        <f>SUM(D613:D640)</f>
        <v>1175</v>
      </c>
      <c r="E612" s="11">
        <f>SUM(E613:E640)</f>
        <v>1288</v>
      </c>
      <c r="F612" s="11">
        <f>SUM(F613:F640)</f>
        <v>1864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0.80645161290322576</v>
      </c>
      <c r="L612" s="12">
        <f>+IF(AND(D612=0,F612=0),"",IF(D612=0,1,IF(F612=0,-1,(F612-D612)/D612)))</f>
        <v>0.58638297872340428</v>
      </c>
      <c r="M612" s="12">
        <f t="shared" ref="M612:M640" si="127">+IF(OR(AND(G612=""),(K612="")),"",G612*K612)</f>
        <v>0.80645161290322576</v>
      </c>
      <c r="N612" s="12">
        <f t="shared" ref="N612:N640" si="128">+IF(OR(AND(H612=""),(L612="")),"",H612*L612)</f>
        <v>0.58638297872340428</v>
      </c>
    </row>
    <row r="613" spans="1:14" x14ac:dyDescent="0.2">
      <c r="A613" s="27"/>
      <c r="B613" s="23" t="s">
        <v>574</v>
      </c>
      <c r="C613" s="20">
        <v>14</v>
      </c>
      <c r="D613" s="13">
        <v>17</v>
      </c>
      <c r="E613" s="13">
        <v>0</v>
      </c>
      <c r="F613" s="13">
        <v>3</v>
      </c>
      <c r="G613" s="14">
        <f t="shared" si="123"/>
        <v>1.9635343618513323E-2</v>
      </c>
      <c r="H613" s="14">
        <f t="shared" si="124"/>
        <v>1.4468085106382979E-2</v>
      </c>
      <c r="I613" s="14" t="str">
        <f t="shared" si="125"/>
        <v/>
      </c>
      <c r="J613" s="14">
        <f t="shared" si="126"/>
        <v>1.6094420600858369E-3</v>
      </c>
      <c r="K613" s="14">
        <f t="shared" ref="K613:K640" si="129">+IF(AND(C613=0,E613=0)," ",IF(C613=0,1,IF(E613=0,-1,(E613-C613)/C613)))</f>
        <v>-1</v>
      </c>
      <c r="L613" s="14">
        <f t="shared" ref="L613:L640" si="130">+IF(AND(D613=0,F613=0)," ",IF(D613=0,1,IF(F613=0,-1,(F613-D613)/D613)))</f>
        <v>-0.82352941176470584</v>
      </c>
      <c r="M613" s="14">
        <f t="shared" si="127"/>
        <v>-1.9635343618513323E-2</v>
      </c>
      <c r="N613" s="15">
        <f t="shared" si="128"/>
        <v>-1.1914893617021277E-2</v>
      </c>
    </row>
    <row r="614" spans="1:14" x14ac:dyDescent="0.2">
      <c r="A614" s="27"/>
      <c r="B614" s="24" t="s">
        <v>575</v>
      </c>
      <c r="C614" s="21">
        <v>12</v>
      </c>
      <c r="D614" s="7">
        <v>15</v>
      </c>
      <c r="E614" s="7">
        <v>13</v>
      </c>
      <c r="F614" s="7">
        <v>17</v>
      </c>
      <c r="G614" s="8">
        <f t="shared" si="123"/>
        <v>1.6830294530154277E-2</v>
      </c>
      <c r="H614" s="8">
        <f t="shared" si="124"/>
        <v>1.276595744680851E-2</v>
      </c>
      <c r="I614" s="8">
        <f t="shared" si="125"/>
        <v>1.0093167701863354E-2</v>
      </c>
      <c r="J614" s="8">
        <f t="shared" si="126"/>
        <v>9.1201716738197429E-3</v>
      </c>
      <c r="K614" s="8">
        <f t="shared" si="129"/>
        <v>8.3333333333333329E-2</v>
      </c>
      <c r="L614" s="8">
        <f t="shared" si="130"/>
        <v>0.13333333333333333</v>
      </c>
      <c r="M614" s="8">
        <f t="shared" si="127"/>
        <v>1.4025245441795231E-3</v>
      </c>
      <c r="N614" s="16">
        <f t="shared" si="128"/>
        <v>1.7021276595744681E-3</v>
      </c>
    </row>
    <row r="615" spans="1:14" ht="25.5" x14ac:dyDescent="0.2">
      <c r="A615" s="27"/>
      <c r="B615" s="24" t="s">
        <v>576</v>
      </c>
      <c r="C615" s="21">
        <v>203</v>
      </c>
      <c r="D615" s="7">
        <v>42</v>
      </c>
      <c r="E615" s="7">
        <v>191</v>
      </c>
      <c r="F615" s="7">
        <v>92</v>
      </c>
      <c r="G615" s="8">
        <f t="shared" si="123"/>
        <v>0.28471248246844322</v>
      </c>
      <c r="H615" s="8">
        <f t="shared" si="124"/>
        <v>3.5744680851063831E-2</v>
      </c>
      <c r="I615" s="8">
        <f t="shared" si="125"/>
        <v>0.1482919254658385</v>
      </c>
      <c r="J615" s="8">
        <f t="shared" si="126"/>
        <v>4.9356223175965663E-2</v>
      </c>
      <c r="K615" s="8">
        <f t="shared" si="129"/>
        <v>-5.9113300492610835E-2</v>
      </c>
      <c r="L615" s="8">
        <f t="shared" si="130"/>
        <v>1.1904761904761905</v>
      </c>
      <c r="M615" s="8">
        <f t="shared" si="127"/>
        <v>-1.6830294530154277E-2</v>
      </c>
      <c r="N615" s="16">
        <f t="shared" si="128"/>
        <v>4.2553191489361701E-2</v>
      </c>
    </row>
    <row r="616" spans="1:14" x14ac:dyDescent="0.2">
      <c r="A616" s="27"/>
      <c r="B616" s="24" t="s">
        <v>577</v>
      </c>
      <c r="C616" s="21">
        <v>127</v>
      </c>
      <c r="D616" s="7">
        <v>10</v>
      </c>
      <c r="E616" s="7">
        <v>235</v>
      </c>
      <c r="F616" s="7">
        <v>62</v>
      </c>
      <c r="G616" s="8">
        <f t="shared" si="123"/>
        <v>0.17812061711079943</v>
      </c>
      <c r="H616" s="8">
        <f t="shared" si="124"/>
        <v>8.5106382978723406E-3</v>
      </c>
      <c r="I616" s="8">
        <f t="shared" si="125"/>
        <v>0.18245341614906832</v>
      </c>
      <c r="J616" s="8">
        <f t="shared" si="126"/>
        <v>3.3261802575107295E-2</v>
      </c>
      <c r="K616" s="8">
        <f t="shared" si="129"/>
        <v>0.85039370078740162</v>
      </c>
      <c r="L616" s="8">
        <f t="shared" si="130"/>
        <v>5.2</v>
      </c>
      <c r="M616" s="8">
        <f t="shared" si="127"/>
        <v>0.1514726507713885</v>
      </c>
      <c r="N616" s="16">
        <f t="shared" si="128"/>
        <v>4.425531914893617E-2</v>
      </c>
    </row>
    <row r="617" spans="1:14" x14ac:dyDescent="0.2">
      <c r="A617" s="27"/>
      <c r="B617" s="24" t="s">
        <v>578</v>
      </c>
      <c r="C617" s="21">
        <v>6</v>
      </c>
      <c r="D617" s="7">
        <v>2</v>
      </c>
      <c r="E617" s="7">
        <v>67</v>
      </c>
      <c r="F617" s="7">
        <v>38</v>
      </c>
      <c r="G617" s="8">
        <f t="shared" si="123"/>
        <v>8.4151472650771386E-3</v>
      </c>
      <c r="H617" s="8">
        <f t="shared" si="124"/>
        <v>1.7021276595744681E-3</v>
      </c>
      <c r="I617" s="8">
        <f t="shared" si="125"/>
        <v>5.2018633540372672E-2</v>
      </c>
      <c r="J617" s="8">
        <f t="shared" si="126"/>
        <v>2.03862660944206E-2</v>
      </c>
      <c r="K617" s="8">
        <f t="shared" si="129"/>
        <v>10.166666666666666</v>
      </c>
      <c r="L617" s="8">
        <f t="shared" si="130"/>
        <v>18</v>
      </c>
      <c r="M617" s="8">
        <f t="shared" si="127"/>
        <v>8.5553997194950909E-2</v>
      </c>
      <c r="N617" s="16">
        <f t="shared" si="128"/>
        <v>3.0638297872340424E-2</v>
      </c>
    </row>
    <row r="618" spans="1:14" x14ac:dyDescent="0.2">
      <c r="A618" s="27"/>
      <c r="B618" s="24" t="s">
        <v>579</v>
      </c>
      <c r="C618" s="21">
        <v>6</v>
      </c>
      <c r="D618" s="7">
        <v>3</v>
      </c>
      <c r="E618" s="7">
        <v>0</v>
      </c>
      <c r="F618" s="7">
        <v>0</v>
      </c>
      <c r="G618" s="8">
        <f t="shared" si="123"/>
        <v>8.4151472650771386E-3</v>
      </c>
      <c r="H618" s="8">
        <f t="shared" si="124"/>
        <v>2.553191489361702E-3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-8.4151472650771386E-3</v>
      </c>
      <c r="N618" s="16">
        <f t="shared" si="128"/>
        <v>-2.553191489361702E-3</v>
      </c>
    </row>
    <row r="619" spans="1:14" x14ac:dyDescent="0.2">
      <c r="A619" s="27"/>
      <c r="B619" s="24" t="s">
        <v>580</v>
      </c>
      <c r="C619" s="21">
        <v>0</v>
      </c>
      <c r="D619" s="7">
        <v>2</v>
      </c>
      <c r="E619" s="7">
        <v>4</v>
      </c>
      <c r="F619" s="7">
        <v>13</v>
      </c>
      <c r="G619" s="8" t="str">
        <f t="shared" si="123"/>
        <v/>
      </c>
      <c r="H619" s="8">
        <f t="shared" si="124"/>
        <v>1.7021276595744681E-3</v>
      </c>
      <c r="I619" s="8">
        <f t="shared" si="125"/>
        <v>3.105590062111801E-3</v>
      </c>
      <c r="J619" s="8">
        <f t="shared" si="126"/>
        <v>6.974248927038627E-3</v>
      </c>
      <c r="K619" s="8">
        <f t="shared" si="129"/>
        <v>1</v>
      </c>
      <c r="L619" s="8">
        <f t="shared" si="130"/>
        <v>5.5</v>
      </c>
      <c r="M619" s="8" t="str">
        <f t="shared" si="127"/>
        <v/>
      </c>
      <c r="N619" s="16">
        <f t="shared" si="128"/>
        <v>9.3617021276595751E-3</v>
      </c>
    </row>
    <row r="620" spans="1:14" x14ac:dyDescent="0.2">
      <c r="A620" s="27"/>
      <c r="B620" s="24" t="s">
        <v>581</v>
      </c>
      <c r="C620" s="21">
        <v>8</v>
      </c>
      <c r="D620" s="7">
        <v>14</v>
      </c>
      <c r="E620" s="7">
        <v>0</v>
      </c>
      <c r="F620" s="7">
        <v>0</v>
      </c>
      <c r="G620" s="8">
        <f t="shared" si="123"/>
        <v>1.1220196353436185E-2</v>
      </c>
      <c r="H620" s="8">
        <f t="shared" si="124"/>
        <v>1.1914893617021277E-2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-1.1220196353436185E-2</v>
      </c>
      <c r="N620" s="16">
        <f t="shared" si="128"/>
        <v>-1.1914893617021277E-2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7.7639751552795026E-4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8.5106382978723403E-4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-8.5106382978723403E-4</v>
      </c>
    </row>
    <row r="623" spans="1:14" x14ac:dyDescent="0.2">
      <c r="A623" s="27"/>
      <c r="B623" s="24" t="s">
        <v>584</v>
      </c>
      <c r="C623" s="21">
        <v>7</v>
      </c>
      <c r="D623" s="7">
        <v>0</v>
      </c>
      <c r="E623" s="7">
        <v>9</v>
      </c>
      <c r="F623" s="7">
        <v>2</v>
      </c>
      <c r="G623" s="8">
        <f t="shared" si="123"/>
        <v>9.8176718092566617E-3</v>
      </c>
      <c r="H623" s="8" t="str">
        <f t="shared" si="124"/>
        <v/>
      </c>
      <c r="I623" s="8">
        <f t="shared" si="125"/>
        <v>6.987577639751553E-3</v>
      </c>
      <c r="J623" s="8">
        <f t="shared" si="126"/>
        <v>1.0729613733905579E-3</v>
      </c>
      <c r="K623" s="8">
        <f t="shared" si="129"/>
        <v>0.2857142857142857</v>
      </c>
      <c r="L623" s="8">
        <f t="shared" si="130"/>
        <v>1</v>
      </c>
      <c r="M623" s="8">
        <f t="shared" si="127"/>
        <v>2.8050490883590462E-3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2</v>
      </c>
      <c r="E625" s="7">
        <v>1</v>
      </c>
      <c r="F625" s="7">
        <v>2</v>
      </c>
      <c r="G625" s="8" t="str">
        <f t="shared" si="123"/>
        <v/>
      </c>
      <c r="H625" s="8">
        <f t="shared" si="124"/>
        <v>1.7021276595744681E-3</v>
      </c>
      <c r="I625" s="8">
        <f t="shared" si="125"/>
        <v>7.7639751552795026E-4</v>
      </c>
      <c r="J625" s="8">
        <f t="shared" si="126"/>
        <v>1.0729613733905579E-3</v>
      </c>
      <c r="K625" s="8">
        <f t="shared" si="129"/>
        <v>1</v>
      </c>
      <c r="L625" s="8">
        <f t="shared" si="130"/>
        <v>0</v>
      </c>
      <c r="M625" s="8" t="str">
        <f t="shared" si="127"/>
        <v/>
      </c>
      <c r="N625" s="16">
        <f t="shared" si="128"/>
        <v>0</v>
      </c>
    </row>
    <row r="626" spans="1:14" x14ac:dyDescent="0.2">
      <c r="A626" s="27"/>
      <c r="B626" s="24" t="s">
        <v>587</v>
      </c>
      <c r="C626" s="21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8.5106382978723403E-4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-8.5106382978723403E-4</v>
      </c>
    </row>
    <row r="627" spans="1:14" ht="25.5" x14ac:dyDescent="0.2">
      <c r="A627" s="27"/>
      <c r="B627" s="24" t="s">
        <v>588</v>
      </c>
      <c r="C627" s="21">
        <v>24</v>
      </c>
      <c r="D627" s="7">
        <v>103</v>
      </c>
      <c r="E627" s="7">
        <v>19</v>
      </c>
      <c r="F627" s="7">
        <v>66</v>
      </c>
      <c r="G627" s="8">
        <f t="shared" si="123"/>
        <v>3.3660589060308554E-2</v>
      </c>
      <c r="H627" s="8">
        <f t="shared" si="124"/>
        <v>8.7659574468085102E-2</v>
      </c>
      <c r="I627" s="8">
        <f t="shared" si="125"/>
        <v>1.4751552795031056E-2</v>
      </c>
      <c r="J627" s="8">
        <f t="shared" si="126"/>
        <v>3.5407725321888413E-2</v>
      </c>
      <c r="K627" s="8">
        <f t="shared" si="129"/>
        <v>-0.20833333333333334</v>
      </c>
      <c r="L627" s="8">
        <f t="shared" si="130"/>
        <v>-0.35922330097087379</v>
      </c>
      <c r="M627" s="8">
        <f t="shared" si="127"/>
        <v>-7.0126227208976155E-3</v>
      </c>
      <c r="N627" s="16">
        <f t="shared" si="128"/>
        <v>-3.1489361702127662E-2</v>
      </c>
    </row>
    <row r="628" spans="1:14" x14ac:dyDescent="0.2">
      <c r="A628" s="27"/>
      <c r="B628" s="24" t="s">
        <v>589</v>
      </c>
      <c r="C628" s="21">
        <v>107</v>
      </c>
      <c r="D628" s="7">
        <v>245</v>
      </c>
      <c r="E628" s="7">
        <v>90</v>
      </c>
      <c r="F628" s="7">
        <v>196</v>
      </c>
      <c r="G628" s="8">
        <f t="shared" si="123"/>
        <v>0.15007012622720897</v>
      </c>
      <c r="H628" s="8">
        <f t="shared" si="124"/>
        <v>0.20851063829787234</v>
      </c>
      <c r="I628" s="8">
        <f t="shared" si="125"/>
        <v>6.9875776397515521E-2</v>
      </c>
      <c r="J628" s="8">
        <f t="shared" si="126"/>
        <v>0.10515021459227468</v>
      </c>
      <c r="K628" s="8">
        <f t="shared" si="129"/>
        <v>-0.15887850467289719</v>
      </c>
      <c r="L628" s="8">
        <f t="shared" si="130"/>
        <v>-0.2</v>
      </c>
      <c r="M628" s="8">
        <f t="shared" si="127"/>
        <v>-2.3842917251051893E-2</v>
      </c>
      <c r="N628" s="16">
        <f t="shared" si="128"/>
        <v>-4.170212765957447E-2</v>
      </c>
    </row>
    <row r="629" spans="1:14" x14ac:dyDescent="0.2">
      <c r="A629" s="27"/>
      <c r="B629" s="24" t="s">
        <v>590</v>
      </c>
      <c r="C629" s="21">
        <v>7</v>
      </c>
      <c r="D629" s="7">
        <v>42</v>
      </c>
      <c r="E629" s="7">
        <v>0</v>
      </c>
      <c r="F629" s="7">
        <v>13</v>
      </c>
      <c r="G629" s="8">
        <f t="shared" si="123"/>
        <v>9.8176718092566617E-3</v>
      </c>
      <c r="H629" s="8">
        <f t="shared" si="124"/>
        <v>3.5744680851063831E-2</v>
      </c>
      <c r="I629" s="8" t="str">
        <f t="shared" si="125"/>
        <v/>
      </c>
      <c r="J629" s="8">
        <f t="shared" si="126"/>
        <v>6.974248927038627E-3</v>
      </c>
      <c r="K629" s="8">
        <f t="shared" si="129"/>
        <v>-1</v>
      </c>
      <c r="L629" s="8">
        <f t="shared" si="130"/>
        <v>-0.69047619047619047</v>
      </c>
      <c r="M629" s="8">
        <f t="shared" si="127"/>
        <v>-9.8176718092566617E-3</v>
      </c>
      <c r="N629" s="16">
        <f t="shared" si="128"/>
        <v>-2.4680851063829789E-2</v>
      </c>
    </row>
    <row r="630" spans="1:14" x14ac:dyDescent="0.2">
      <c r="A630" s="27"/>
      <c r="B630" s="24" t="s">
        <v>591</v>
      </c>
      <c r="C630" s="21">
        <v>57</v>
      </c>
      <c r="D630" s="7">
        <v>334</v>
      </c>
      <c r="E630" s="7">
        <v>161</v>
      </c>
      <c r="F630" s="7">
        <v>420</v>
      </c>
      <c r="G630" s="8">
        <f t="shared" si="123"/>
        <v>7.9943899018232817E-2</v>
      </c>
      <c r="H630" s="8">
        <f t="shared" si="124"/>
        <v>0.28425531914893615</v>
      </c>
      <c r="I630" s="8">
        <f t="shared" si="125"/>
        <v>0.125</v>
      </c>
      <c r="J630" s="8">
        <f t="shared" si="126"/>
        <v>0.22532188841201717</v>
      </c>
      <c r="K630" s="8">
        <f t="shared" si="129"/>
        <v>1.8245614035087718</v>
      </c>
      <c r="L630" s="8">
        <f t="shared" si="130"/>
        <v>0.25748502994011974</v>
      </c>
      <c r="M630" s="8">
        <f t="shared" si="127"/>
        <v>0.1458625525946704</v>
      </c>
      <c r="N630" s="16">
        <f t="shared" si="128"/>
        <v>7.3191489361702111E-2</v>
      </c>
    </row>
    <row r="631" spans="1:14" x14ac:dyDescent="0.2">
      <c r="A631" s="27"/>
      <c r="B631" s="24" t="s">
        <v>592</v>
      </c>
      <c r="C631" s="21">
        <v>41</v>
      </c>
      <c r="D631" s="7">
        <v>208</v>
      </c>
      <c r="E631" s="7">
        <v>444</v>
      </c>
      <c r="F631" s="7">
        <v>865</v>
      </c>
      <c r="G631" s="8">
        <f t="shared" si="123"/>
        <v>5.7503506311360447E-2</v>
      </c>
      <c r="H631" s="8">
        <f t="shared" si="124"/>
        <v>0.17702127659574468</v>
      </c>
      <c r="I631" s="8">
        <f t="shared" si="125"/>
        <v>0.34472049689440992</v>
      </c>
      <c r="J631" s="8">
        <f t="shared" si="126"/>
        <v>0.46405579399141633</v>
      </c>
      <c r="K631" s="8">
        <f t="shared" si="129"/>
        <v>9.8292682926829276</v>
      </c>
      <c r="L631" s="8">
        <f t="shared" si="130"/>
        <v>3.1586538461538463</v>
      </c>
      <c r="M631" s="8">
        <f t="shared" si="127"/>
        <v>0.56521739130434789</v>
      </c>
      <c r="N631" s="16">
        <f t="shared" si="128"/>
        <v>0.55914893617021277</v>
      </c>
    </row>
    <row r="632" spans="1:14" x14ac:dyDescent="0.2">
      <c r="A632" s="27"/>
      <c r="B632" s="24" t="s">
        <v>593</v>
      </c>
      <c r="C632" s="21">
        <v>1</v>
      </c>
      <c r="D632" s="7">
        <v>4</v>
      </c>
      <c r="E632" s="7">
        <v>3</v>
      </c>
      <c r="F632" s="7">
        <v>3</v>
      </c>
      <c r="G632" s="8">
        <f t="shared" si="123"/>
        <v>1.4025245441795231E-3</v>
      </c>
      <c r="H632" s="8">
        <f t="shared" si="124"/>
        <v>3.4042553191489361E-3</v>
      </c>
      <c r="I632" s="8">
        <f t="shared" si="125"/>
        <v>2.329192546583851E-3</v>
      </c>
      <c r="J632" s="8">
        <f t="shared" si="126"/>
        <v>1.6094420600858369E-3</v>
      </c>
      <c r="K632" s="8">
        <f t="shared" si="129"/>
        <v>2</v>
      </c>
      <c r="L632" s="8">
        <f t="shared" si="130"/>
        <v>-0.25</v>
      </c>
      <c r="M632" s="8">
        <f t="shared" si="127"/>
        <v>2.8050490883590462E-3</v>
      </c>
      <c r="N632" s="16">
        <f t="shared" si="128"/>
        <v>-8.5106382978723403E-4</v>
      </c>
    </row>
    <row r="633" spans="1:14" x14ac:dyDescent="0.2">
      <c r="A633" s="27"/>
      <c r="B633" s="24" t="s">
        <v>594</v>
      </c>
      <c r="C633" s="21">
        <v>1</v>
      </c>
      <c r="D633" s="7">
        <v>5</v>
      </c>
      <c r="E633" s="7">
        <v>0</v>
      </c>
      <c r="F633" s="7">
        <v>3</v>
      </c>
      <c r="G633" s="8">
        <f t="shared" si="123"/>
        <v>1.4025245441795231E-3</v>
      </c>
      <c r="H633" s="8">
        <f t="shared" si="124"/>
        <v>4.2553191489361703E-3</v>
      </c>
      <c r="I633" s="8" t="str">
        <f t="shared" si="125"/>
        <v/>
      </c>
      <c r="J633" s="8">
        <f t="shared" si="126"/>
        <v>1.6094420600858369E-3</v>
      </c>
      <c r="K633" s="8">
        <f t="shared" si="129"/>
        <v>-1</v>
      </c>
      <c r="L633" s="8">
        <f t="shared" si="130"/>
        <v>-0.4</v>
      </c>
      <c r="M633" s="8">
        <f t="shared" si="127"/>
        <v>-1.4025245441795231E-3</v>
      </c>
      <c r="N633" s="16">
        <f t="shared" si="128"/>
        <v>-1.7021276595744683E-3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5.3648068669527897E-4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13</v>
      </c>
      <c r="D636" s="7">
        <v>65</v>
      </c>
      <c r="E636" s="7">
        <v>1</v>
      </c>
      <c r="F636" s="7">
        <v>22</v>
      </c>
      <c r="G636" s="8">
        <f t="shared" si="123"/>
        <v>1.82328190743338E-2</v>
      </c>
      <c r="H636" s="8">
        <f t="shared" si="124"/>
        <v>5.5319148936170209E-2</v>
      </c>
      <c r="I636" s="8">
        <f t="shared" si="125"/>
        <v>7.7639751552795026E-4</v>
      </c>
      <c r="J636" s="8">
        <f t="shared" si="126"/>
        <v>1.1802575107296138E-2</v>
      </c>
      <c r="K636" s="8">
        <f t="shared" si="129"/>
        <v>-0.92307692307692313</v>
      </c>
      <c r="L636" s="8">
        <f t="shared" si="130"/>
        <v>-0.66153846153846152</v>
      </c>
      <c r="M636" s="8">
        <f t="shared" si="127"/>
        <v>-1.6830294530154277E-2</v>
      </c>
      <c r="N636" s="16">
        <f t="shared" si="128"/>
        <v>-3.6595744680851063E-2</v>
      </c>
    </row>
    <row r="637" spans="1:14" x14ac:dyDescent="0.2">
      <c r="A637" s="27"/>
      <c r="B637" s="24" t="s">
        <v>598</v>
      </c>
      <c r="C637" s="21">
        <v>3</v>
      </c>
      <c r="D637" s="7">
        <v>3</v>
      </c>
      <c r="E637" s="7">
        <v>0</v>
      </c>
      <c r="F637" s="7">
        <v>0</v>
      </c>
      <c r="G637" s="8">
        <f t="shared" si="123"/>
        <v>4.2075736325385693E-3</v>
      </c>
      <c r="H637" s="8">
        <f t="shared" si="124"/>
        <v>2.553191489361702E-3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-4.2075736325385693E-3</v>
      </c>
      <c r="N637" s="16">
        <f t="shared" si="128"/>
        <v>-2.553191489361702E-3</v>
      </c>
    </row>
    <row r="638" spans="1:14" ht="25.5" x14ac:dyDescent="0.2">
      <c r="A638" s="27"/>
      <c r="B638" s="24" t="s">
        <v>599</v>
      </c>
      <c r="C638" s="21">
        <v>13</v>
      </c>
      <c r="D638" s="7">
        <v>6</v>
      </c>
      <c r="E638" s="7">
        <v>6</v>
      </c>
      <c r="F638" s="7">
        <v>5</v>
      </c>
      <c r="G638" s="8">
        <f t="shared" si="123"/>
        <v>1.82328190743338E-2</v>
      </c>
      <c r="H638" s="8">
        <f t="shared" si="124"/>
        <v>5.106382978723404E-3</v>
      </c>
      <c r="I638" s="8">
        <f t="shared" si="125"/>
        <v>4.658385093167702E-3</v>
      </c>
      <c r="J638" s="8">
        <f t="shared" si="126"/>
        <v>2.6824034334763948E-3</v>
      </c>
      <c r="K638" s="8">
        <f t="shared" si="129"/>
        <v>-0.53846153846153844</v>
      </c>
      <c r="L638" s="8">
        <f t="shared" si="130"/>
        <v>-0.16666666666666666</v>
      </c>
      <c r="M638" s="8">
        <f t="shared" si="127"/>
        <v>-9.8176718092566617E-3</v>
      </c>
      <c r="N638" s="16">
        <f t="shared" si="128"/>
        <v>-8.5106382978723393E-4</v>
      </c>
    </row>
    <row r="639" spans="1:14" ht="25.5" x14ac:dyDescent="0.2">
      <c r="A639" s="27"/>
      <c r="B639" s="24" t="s">
        <v>600</v>
      </c>
      <c r="C639" s="21">
        <v>51</v>
      </c>
      <c r="D639" s="7">
        <v>46</v>
      </c>
      <c r="E639" s="7">
        <v>42</v>
      </c>
      <c r="F639" s="7">
        <v>38</v>
      </c>
      <c r="G639" s="8">
        <f t="shared" si="123"/>
        <v>7.1528751753155678E-2</v>
      </c>
      <c r="H639" s="8">
        <f t="shared" si="124"/>
        <v>3.9148936170212763E-2</v>
      </c>
      <c r="I639" s="8">
        <f t="shared" si="125"/>
        <v>3.2608695652173912E-2</v>
      </c>
      <c r="J639" s="8">
        <f t="shared" si="126"/>
        <v>2.03862660944206E-2</v>
      </c>
      <c r="K639" s="8">
        <f t="shared" si="129"/>
        <v>-0.17647058823529413</v>
      </c>
      <c r="L639" s="8">
        <f t="shared" si="130"/>
        <v>-0.17391304347826086</v>
      </c>
      <c r="M639" s="8">
        <f t="shared" si="127"/>
        <v>-1.2622720897615708E-2</v>
      </c>
      <c r="N639" s="16">
        <f t="shared" si="128"/>
        <v>-6.8085106382978714E-3</v>
      </c>
    </row>
    <row r="640" spans="1:14" ht="26.25" thickBot="1" x14ac:dyDescent="0.25">
      <c r="A640" s="27"/>
      <c r="B640" s="25" t="s">
        <v>601</v>
      </c>
      <c r="C640" s="22">
        <v>12</v>
      </c>
      <c r="D640" s="17">
        <v>5</v>
      </c>
      <c r="E640" s="17">
        <v>1</v>
      </c>
      <c r="F640" s="17">
        <v>3</v>
      </c>
      <c r="G640" s="18">
        <f t="shared" si="123"/>
        <v>1.6830294530154277E-2</v>
      </c>
      <c r="H640" s="18">
        <f t="shared" si="124"/>
        <v>4.2553191489361703E-3</v>
      </c>
      <c r="I640" s="18">
        <f t="shared" si="125"/>
        <v>7.7639751552795026E-4</v>
      </c>
      <c r="J640" s="18">
        <f t="shared" si="126"/>
        <v>1.6094420600858369E-3</v>
      </c>
      <c r="K640" s="18">
        <f t="shared" si="129"/>
        <v>-0.91666666666666663</v>
      </c>
      <c r="L640" s="18">
        <f t="shared" si="130"/>
        <v>-0.4</v>
      </c>
      <c r="M640" s="18">
        <f t="shared" si="127"/>
        <v>-1.5427769985974754E-2</v>
      </c>
      <c r="N640" s="19">
        <f t="shared" si="128"/>
        <v>-1.7021276595744683E-3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628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629</v>
      </c>
      <c r="C9" s="11">
        <f>+C22+C81+C188+C371+C612</f>
        <v>2239</v>
      </c>
      <c r="D9" s="11">
        <f>+D22+D81+D188+D371+D612</f>
        <v>2256</v>
      </c>
      <c r="E9" s="11">
        <f>+E22+E81+E188+E371+E612</f>
        <v>2074</v>
      </c>
      <c r="F9" s="11">
        <f>+F22+F81+F188+F371+F612</f>
        <v>1587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-7.3693613220187582E-2</v>
      </c>
      <c r="L9" s="12">
        <f t="shared" si="0"/>
        <v>-0.29654255319148937</v>
      </c>
      <c r="M9" s="12">
        <f t="shared" ref="M9:N14" si="1">+IF(OR(AND(G9=""),(K9="")),"",G9*K9)</f>
        <v>-7.3693613220187582E-2</v>
      </c>
      <c r="N9" s="12">
        <f t="shared" si="1"/>
        <v>-0.29654255319148937</v>
      </c>
    </row>
    <row r="10" spans="1:14" x14ac:dyDescent="0.2">
      <c r="A10" s="27"/>
      <c r="B10" s="23" t="s">
        <v>8</v>
      </c>
      <c r="C10" s="20">
        <f>+C22</f>
        <v>2</v>
      </c>
      <c r="D10" s="13">
        <f>+D22</f>
        <v>0</v>
      </c>
      <c r="E10" s="13">
        <f>+E22</f>
        <v>2</v>
      </c>
      <c r="F10" s="13">
        <f>+F22</f>
        <v>6</v>
      </c>
      <c r="G10" s="14">
        <f t="shared" ref="G10:J14" si="2">+C10/C$9</f>
        <v>8.9325591782045551E-4</v>
      </c>
      <c r="H10" s="14">
        <f t="shared" si="2"/>
        <v>0</v>
      </c>
      <c r="I10" s="14">
        <f t="shared" si="2"/>
        <v>9.6432015429122472E-4</v>
      </c>
      <c r="J10" s="14">
        <f t="shared" si="2"/>
        <v>3.780718336483932E-3</v>
      </c>
      <c r="K10" s="14">
        <f t="shared" si="0"/>
        <v>0</v>
      </c>
      <c r="L10" s="14">
        <f t="shared" si="0"/>
        <v>1</v>
      </c>
      <c r="M10" s="14">
        <f t="shared" si="1"/>
        <v>0</v>
      </c>
      <c r="N10" s="15">
        <f t="shared" si="1"/>
        <v>0</v>
      </c>
    </row>
    <row r="11" spans="1:14" ht="27" customHeight="1" x14ac:dyDescent="0.2">
      <c r="A11" s="27"/>
      <c r="B11" s="24" t="s">
        <v>9</v>
      </c>
      <c r="C11" s="21">
        <f>+C81</f>
        <v>51</v>
      </c>
      <c r="D11" s="7">
        <f>+D81</f>
        <v>31</v>
      </c>
      <c r="E11" s="7">
        <f>+E81</f>
        <v>87</v>
      </c>
      <c r="F11" s="7">
        <f>+F81</f>
        <v>57</v>
      </c>
      <c r="G11" s="8">
        <f t="shared" si="2"/>
        <v>2.2778025904421618E-2</v>
      </c>
      <c r="H11" s="8">
        <f t="shared" si="2"/>
        <v>1.374113475177305E-2</v>
      </c>
      <c r="I11" s="8">
        <f t="shared" si="2"/>
        <v>4.1947926711668276E-2</v>
      </c>
      <c r="J11" s="8">
        <f t="shared" si="2"/>
        <v>3.5916824196597356E-2</v>
      </c>
      <c r="K11" s="8">
        <f t="shared" si="0"/>
        <v>0.70588235294117652</v>
      </c>
      <c r="L11" s="8">
        <f t="shared" si="0"/>
        <v>0.83870967741935487</v>
      </c>
      <c r="M11" s="8">
        <f t="shared" si="1"/>
        <v>1.6078606520768202E-2</v>
      </c>
      <c r="N11" s="16">
        <f t="shared" si="1"/>
        <v>1.1524822695035462E-2</v>
      </c>
    </row>
    <row r="12" spans="1:14" ht="25.5" x14ac:dyDescent="0.2">
      <c r="A12" s="27"/>
      <c r="B12" s="24" t="s">
        <v>10</v>
      </c>
      <c r="C12" s="21">
        <f>+C188</f>
        <v>124</v>
      </c>
      <c r="D12" s="7">
        <f>+D188</f>
        <v>114</v>
      </c>
      <c r="E12" s="7">
        <f>+E188</f>
        <v>100</v>
      </c>
      <c r="F12" s="7">
        <f>+F188</f>
        <v>69</v>
      </c>
      <c r="G12" s="8">
        <f t="shared" si="2"/>
        <v>5.5381866904868245E-2</v>
      </c>
      <c r="H12" s="8">
        <f t="shared" si="2"/>
        <v>5.0531914893617018E-2</v>
      </c>
      <c r="I12" s="8">
        <f t="shared" si="2"/>
        <v>4.8216007714561235E-2</v>
      </c>
      <c r="J12" s="8">
        <f t="shared" si="2"/>
        <v>4.3478260869565216E-2</v>
      </c>
      <c r="K12" s="8">
        <f t="shared" si="0"/>
        <v>-0.19354838709677419</v>
      </c>
      <c r="L12" s="8">
        <f t="shared" si="0"/>
        <v>-0.39473684210526316</v>
      </c>
      <c r="M12" s="8">
        <f t="shared" si="1"/>
        <v>-1.0719071013845467E-2</v>
      </c>
      <c r="N12" s="16">
        <f t="shared" si="1"/>
        <v>-1.9946808510638295E-2</v>
      </c>
    </row>
    <row r="13" spans="1:14" ht="25.5" customHeight="1" x14ac:dyDescent="0.2">
      <c r="A13" s="27"/>
      <c r="B13" s="24" t="s">
        <v>11</v>
      </c>
      <c r="C13" s="21">
        <f>+C371</f>
        <v>82</v>
      </c>
      <c r="D13" s="7">
        <f>+D371</f>
        <v>61</v>
      </c>
      <c r="E13" s="7">
        <f>+E371</f>
        <v>322</v>
      </c>
      <c r="F13" s="7">
        <f>+F371</f>
        <v>168</v>
      </c>
      <c r="G13" s="8">
        <f t="shared" si="2"/>
        <v>3.6623492630638681E-2</v>
      </c>
      <c r="H13" s="8">
        <f t="shared" si="2"/>
        <v>2.7039007092198582E-2</v>
      </c>
      <c r="I13" s="8">
        <f t="shared" si="2"/>
        <v>0.15525554484088716</v>
      </c>
      <c r="J13" s="8">
        <f t="shared" si="2"/>
        <v>0.10586011342155009</v>
      </c>
      <c r="K13" s="8">
        <f t="shared" si="0"/>
        <v>2.9268292682926829</v>
      </c>
      <c r="L13" s="8">
        <f t="shared" si="0"/>
        <v>1.7540983606557377</v>
      </c>
      <c r="M13" s="8">
        <f t="shared" si="1"/>
        <v>0.10719071013845467</v>
      </c>
      <c r="N13" s="16">
        <f t="shared" si="1"/>
        <v>4.7429078014184396E-2</v>
      </c>
    </row>
    <row r="14" spans="1:14" ht="15.75" thickBot="1" x14ac:dyDescent="0.25">
      <c r="A14" s="27"/>
      <c r="B14" s="25" t="s">
        <v>12</v>
      </c>
      <c r="C14" s="22">
        <f>+C612</f>
        <v>1980</v>
      </c>
      <c r="D14" s="17">
        <f>+D612</f>
        <v>2050</v>
      </c>
      <c r="E14" s="17">
        <f>+E612</f>
        <v>1563</v>
      </c>
      <c r="F14" s="17">
        <f>+F612</f>
        <v>1287</v>
      </c>
      <c r="G14" s="18">
        <f t="shared" si="2"/>
        <v>0.88432335864225098</v>
      </c>
      <c r="H14" s="18">
        <f t="shared" si="2"/>
        <v>0.90868794326241131</v>
      </c>
      <c r="I14" s="18">
        <f t="shared" si="2"/>
        <v>0.75361620057859213</v>
      </c>
      <c r="J14" s="18">
        <f t="shared" si="2"/>
        <v>0.81096408317580337</v>
      </c>
      <c r="K14" s="18">
        <f t="shared" si="0"/>
        <v>-0.2106060606060606</v>
      </c>
      <c r="L14" s="18">
        <f t="shared" si="0"/>
        <v>-0.37219512195121951</v>
      </c>
      <c r="M14" s="18">
        <f t="shared" si="1"/>
        <v>-0.18624385886556497</v>
      </c>
      <c r="N14" s="19">
        <f t="shared" si="1"/>
        <v>-0.338209219858156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2</v>
      </c>
      <c r="D22" s="11">
        <f>SUM(D23:D73)</f>
        <v>0</v>
      </c>
      <c r="E22" s="11">
        <f>SUM(E23:E73)</f>
        <v>2</v>
      </c>
      <c r="F22" s="11">
        <f>SUM(F23:F73)</f>
        <v>6</v>
      </c>
      <c r="G22" s="12">
        <f t="shared" ref="G22:G53" si="3">+IF(C22=0,"",C22/C$22)</f>
        <v>1</v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2">
        <f>+IF(AND(D22=0,F22=0),"",IF(D22=0,1,IF(F22=0,-1,(F22-D22)/D22)))</f>
        <v>1</v>
      </c>
      <c r="M22" s="12">
        <f t="shared" ref="M22:M53" si="7">+IF(OR(AND(G22=""),(K22="")),"",G22*K22)</f>
        <v>0</v>
      </c>
      <c r="N22" s="12" t="str">
        <f t="shared" ref="N22:N53" si="8">+IF(OR(AND(H22=""),(L22="")),"",H22*L22)</f>
        <v/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0</v>
      </c>
      <c r="F26" s="7">
        <v>0</v>
      </c>
      <c r="G26" s="8">
        <f t="shared" si="3"/>
        <v>0.5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-0.5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1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>
        <f t="shared" si="6"/>
        <v>0.16666666666666666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0</v>
      </c>
      <c r="F57" s="7">
        <v>0</v>
      </c>
      <c r="G57" s="8">
        <f t="shared" si="11"/>
        <v>0.5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-0.5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2</v>
      </c>
      <c r="F65" s="7">
        <v>4</v>
      </c>
      <c r="G65" s="8" t="str">
        <f t="shared" si="11"/>
        <v/>
      </c>
      <c r="H65" s="8" t="str">
        <f t="shared" si="12"/>
        <v/>
      </c>
      <c r="I65" s="8">
        <f t="shared" si="13"/>
        <v>1</v>
      </c>
      <c r="J65" s="8">
        <f t="shared" si="14"/>
        <v>0.66666666666666663</v>
      </c>
      <c r="K65" s="8">
        <f t="shared" si="17"/>
        <v>1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1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>
        <f t="shared" si="14"/>
        <v>0.16666666666666666</v>
      </c>
      <c r="K73" s="18" t="str">
        <f t="shared" si="17"/>
        <v xml:space="preserve"> 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51</v>
      </c>
      <c r="D81" s="11">
        <f>SUM(D82:D180)</f>
        <v>31</v>
      </c>
      <c r="E81" s="11">
        <f>SUM(E82:E180)</f>
        <v>87</v>
      </c>
      <c r="F81" s="11">
        <f>SUM(F82:F180)</f>
        <v>57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0.70588235294117652</v>
      </c>
      <c r="L81" s="12">
        <f>+IF(AND(D81=0,F81=0),"",IF(D81=0,1,IF(F81=0,-1,(F81-D81)/D81)))</f>
        <v>0.83870967741935487</v>
      </c>
      <c r="M81" s="12">
        <f t="shared" ref="M81:M112" si="23">+IF(OR(AND(G81=""),(K81="")),"",G81*K81)</f>
        <v>0.70588235294117652</v>
      </c>
      <c r="N81" s="12">
        <f t="shared" ref="N81:N112" si="24">+IF(OR(AND(H81=""),(L81="")),"",H81*L81)</f>
        <v>0.83870967741935487</v>
      </c>
    </row>
    <row r="82" spans="1:14" x14ac:dyDescent="0.2">
      <c r="A82" s="27"/>
      <c r="B82" s="23" t="s">
        <v>67</v>
      </c>
      <c r="C82" s="20">
        <v>2</v>
      </c>
      <c r="D82" s="13">
        <v>0</v>
      </c>
      <c r="E82" s="13">
        <v>1</v>
      </c>
      <c r="F82" s="13">
        <v>2</v>
      </c>
      <c r="G82" s="14">
        <f t="shared" si="19"/>
        <v>3.9215686274509803E-2</v>
      </c>
      <c r="H82" s="14" t="str">
        <f t="shared" si="20"/>
        <v/>
      </c>
      <c r="I82" s="14">
        <f t="shared" si="21"/>
        <v>1.1494252873563218E-2</v>
      </c>
      <c r="J82" s="14">
        <f t="shared" si="22"/>
        <v>3.5087719298245612E-2</v>
      </c>
      <c r="K82" s="14">
        <f t="shared" ref="K82:K113" si="25">+IF(AND(C82=0,E82=0)," ",IF(C82=0,1,IF(E82=0,-1,(E82-C82)/C82)))</f>
        <v>-0.5</v>
      </c>
      <c r="L82" s="14">
        <f t="shared" ref="L82:L113" si="26">+IF(AND(D82=0,F82=0)," ",IF(D82=0,1,IF(F82=0,-1,(F82-D82)/D82)))</f>
        <v>1</v>
      </c>
      <c r="M82" s="14">
        <f t="shared" si="23"/>
        <v>-1.9607843137254902E-2</v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1.1494252873563218E-2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1</v>
      </c>
      <c r="D86" s="7">
        <v>1</v>
      </c>
      <c r="E86" s="7">
        <v>0</v>
      </c>
      <c r="F86" s="7">
        <v>3</v>
      </c>
      <c r="G86" s="8">
        <f t="shared" si="19"/>
        <v>1.9607843137254902E-2</v>
      </c>
      <c r="H86" s="8">
        <f t="shared" si="20"/>
        <v>3.2258064516129031E-2</v>
      </c>
      <c r="I86" s="8" t="str">
        <f t="shared" si="21"/>
        <v/>
      </c>
      <c r="J86" s="8">
        <f t="shared" si="22"/>
        <v>5.2631578947368418E-2</v>
      </c>
      <c r="K86" s="8">
        <f t="shared" si="25"/>
        <v>-1</v>
      </c>
      <c r="L86" s="8">
        <f t="shared" si="26"/>
        <v>2</v>
      </c>
      <c r="M86" s="8">
        <f t="shared" si="23"/>
        <v>-1.9607843137254902E-2</v>
      </c>
      <c r="N86" s="16">
        <f t="shared" si="24"/>
        <v>6.4516129032258063E-2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</v>
      </c>
      <c r="D99" s="7">
        <v>1</v>
      </c>
      <c r="E99" s="7">
        <v>0</v>
      </c>
      <c r="F99" s="7">
        <v>0</v>
      </c>
      <c r="G99" s="8">
        <f t="shared" si="19"/>
        <v>1.9607843137254902E-2</v>
      </c>
      <c r="H99" s="8">
        <f t="shared" si="20"/>
        <v>3.2258064516129031E-2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-1.9607843137254902E-2</v>
      </c>
      <c r="N99" s="16">
        <f t="shared" si="24"/>
        <v>-3.2258064516129031E-2</v>
      </c>
    </row>
    <row r="100" spans="1:14" x14ac:dyDescent="0.2">
      <c r="A100" s="27"/>
      <c r="B100" s="24" t="s">
        <v>85</v>
      </c>
      <c r="C100" s="21">
        <v>0</v>
      </c>
      <c r="D100" s="7">
        <v>1</v>
      </c>
      <c r="E100" s="7">
        <v>0</v>
      </c>
      <c r="F100" s="7">
        <v>2</v>
      </c>
      <c r="G100" s="8" t="str">
        <f t="shared" si="19"/>
        <v/>
      </c>
      <c r="H100" s="8">
        <f t="shared" si="20"/>
        <v>3.2258064516129031E-2</v>
      </c>
      <c r="I100" s="8" t="str">
        <f t="shared" si="21"/>
        <v/>
      </c>
      <c r="J100" s="8">
        <f t="shared" si="22"/>
        <v>3.5087719298245612E-2</v>
      </c>
      <c r="K100" s="8" t="str">
        <f t="shared" si="25"/>
        <v xml:space="preserve"> </v>
      </c>
      <c r="L100" s="8">
        <f t="shared" si="26"/>
        <v>1</v>
      </c>
      <c r="M100" s="8" t="str">
        <f t="shared" si="23"/>
        <v/>
      </c>
      <c r="N100" s="16">
        <f t="shared" si="24"/>
        <v>3.2258064516129031E-2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3</v>
      </c>
      <c r="E103" s="7">
        <v>3</v>
      </c>
      <c r="F103" s="7">
        <v>7</v>
      </c>
      <c r="G103" s="8" t="str">
        <f t="shared" si="19"/>
        <v/>
      </c>
      <c r="H103" s="8">
        <f t="shared" si="20"/>
        <v>9.6774193548387094E-2</v>
      </c>
      <c r="I103" s="8">
        <f t="shared" si="21"/>
        <v>3.4482758620689655E-2</v>
      </c>
      <c r="J103" s="8">
        <f t="shared" si="22"/>
        <v>0.12280701754385964</v>
      </c>
      <c r="K103" s="8">
        <f t="shared" si="25"/>
        <v>1</v>
      </c>
      <c r="L103" s="8">
        <f t="shared" si="26"/>
        <v>1.3333333333333333</v>
      </c>
      <c r="M103" s="8" t="str">
        <f t="shared" si="23"/>
        <v/>
      </c>
      <c r="N103" s="16">
        <f t="shared" si="24"/>
        <v>0.12903225806451613</v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1</v>
      </c>
      <c r="E109" s="7">
        <v>0</v>
      </c>
      <c r="F109" s="7">
        <v>1</v>
      </c>
      <c r="G109" s="8" t="str">
        <f t="shared" si="19"/>
        <v/>
      </c>
      <c r="H109" s="8">
        <f t="shared" si="20"/>
        <v>3.2258064516129031E-2</v>
      </c>
      <c r="I109" s="8" t="str">
        <f t="shared" si="21"/>
        <v/>
      </c>
      <c r="J109" s="8">
        <f t="shared" si="22"/>
        <v>1.7543859649122806E-2</v>
      </c>
      <c r="K109" s="8" t="str">
        <f t="shared" si="25"/>
        <v xml:space="preserve"> </v>
      </c>
      <c r="L109" s="8">
        <f t="shared" si="26"/>
        <v>0</v>
      </c>
      <c r="M109" s="8" t="str">
        <f t="shared" si="23"/>
        <v/>
      </c>
      <c r="N109" s="16">
        <f t="shared" si="24"/>
        <v>0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3.2258064516129031E-2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6">
        <f t="shared" si="24"/>
        <v>-3.2258064516129031E-2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0</v>
      </c>
      <c r="E115" s="7">
        <v>0</v>
      </c>
      <c r="F115" s="7">
        <v>2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3.5087719298245612E-2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27"/>
      <c r="B116" s="24" t="s">
        <v>101</v>
      </c>
      <c r="C116" s="21">
        <v>1</v>
      </c>
      <c r="D116" s="7">
        <v>0</v>
      </c>
      <c r="E116" s="7">
        <v>2</v>
      </c>
      <c r="F116" s="7">
        <v>2</v>
      </c>
      <c r="G116" s="8">
        <f t="shared" si="27"/>
        <v>1.9607843137254902E-2</v>
      </c>
      <c r="H116" s="8" t="str">
        <f t="shared" si="28"/>
        <v/>
      </c>
      <c r="I116" s="8">
        <f t="shared" si="29"/>
        <v>2.2988505747126436E-2</v>
      </c>
      <c r="J116" s="8">
        <f t="shared" si="30"/>
        <v>3.5087719298245612E-2</v>
      </c>
      <c r="K116" s="8">
        <f t="shared" si="33"/>
        <v>1</v>
      </c>
      <c r="L116" s="8">
        <f t="shared" si="34"/>
        <v>1</v>
      </c>
      <c r="M116" s="8">
        <f t="shared" si="31"/>
        <v>1.9607843137254902E-2</v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6</v>
      </c>
      <c r="E118" s="7">
        <v>1</v>
      </c>
      <c r="F118" s="7">
        <v>1</v>
      </c>
      <c r="G118" s="8" t="str">
        <f t="shared" si="27"/>
        <v/>
      </c>
      <c r="H118" s="8">
        <f t="shared" si="28"/>
        <v>0.19354838709677419</v>
      </c>
      <c r="I118" s="8">
        <f t="shared" si="29"/>
        <v>1.1494252873563218E-2</v>
      </c>
      <c r="J118" s="8">
        <f t="shared" si="30"/>
        <v>1.7543859649122806E-2</v>
      </c>
      <c r="K118" s="8">
        <f t="shared" si="33"/>
        <v>1</v>
      </c>
      <c r="L118" s="8">
        <f t="shared" si="34"/>
        <v>-0.83333333333333337</v>
      </c>
      <c r="M118" s="8" t="str">
        <f t="shared" si="31"/>
        <v/>
      </c>
      <c r="N118" s="16">
        <f t="shared" si="32"/>
        <v>-0.16129032258064516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34</v>
      </c>
      <c r="F122" s="7">
        <v>12</v>
      </c>
      <c r="G122" s="8" t="str">
        <f t="shared" si="27"/>
        <v/>
      </c>
      <c r="H122" s="8" t="str">
        <f t="shared" si="28"/>
        <v/>
      </c>
      <c r="I122" s="8">
        <f t="shared" si="29"/>
        <v>0.39080459770114945</v>
      </c>
      <c r="J122" s="8">
        <f t="shared" si="30"/>
        <v>0.21052631578947367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0</v>
      </c>
      <c r="D123" s="7">
        <v>1</v>
      </c>
      <c r="E123" s="7">
        <v>4</v>
      </c>
      <c r="F123" s="7">
        <v>1</v>
      </c>
      <c r="G123" s="8" t="str">
        <f t="shared" si="27"/>
        <v/>
      </c>
      <c r="H123" s="8">
        <f t="shared" si="28"/>
        <v>3.2258064516129031E-2</v>
      </c>
      <c r="I123" s="8">
        <f t="shared" si="29"/>
        <v>4.5977011494252873E-2</v>
      </c>
      <c r="J123" s="8">
        <f t="shared" si="30"/>
        <v>1.7543859649122806E-2</v>
      </c>
      <c r="K123" s="8">
        <f t="shared" si="33"/>
        <v>1</v>
      </c>
      <c r="L123" s="8">
        <f t="shared" si="34"/>
        <v>0</v>
      </c>
      <c r="M123" s="8" t="str">
        <f t="shared" si="31"/>
        <v/>
      </c>
      <c r="N123" s="16">
        <f t="shared" si="32"/>
        <v>0</v>
      </c>
    </row>
    <row r="124" spans="1:14" ht="25.5" x14ac:dyDescent="0.2">
      <c r="A124" s="27"/>
      <c r="B124" s="24" t="s">
        <v>109</v>
      </c>
      <c r="C124" s="21">
        <v>0</v>
      </c>
      <c r="D124" s="7">
        <v>1</v>
      </c>
      <c r="E124" s="7">
        <v>0</v>
      </c>
      <c r="F124" s="7">
        <v>1</v>
      </c>
      <c r="G124" s="8" t="str">
        <f t="shared" si="27"/>
        <v/>
      </c>
      <c r="H124" s="8">
        <f t="shared" si="28"/>
        <v>3.2258064516129031E-2</v>
      </c>
      <c r="I124" s="8" t="str">
        <f t="shared" si="29"/>
        <v/>
      </c>
      <c r="J124" s="8">
        <f t="shared" si="30"/>
        <v>1.7543859649122806E-2</v>
      </c>
      <c r="K124" s="8" t="str">
        <f t="shared" si="33"/>
        <v xml:space="preserve"> </v>
      </c>
      <c r="L124" s="8">
        <f t="shared" si="34"/>
        <v>0</v>
      </c>
      <c r="M124" s="8" t="str">
        <f t="shared" si="31"/>
        <v/>
      </c>
      <c r="N124" s="16">
        <f t="shared" si="32"/>
        <v>0</v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0</v>
      </c>
      <c r="F125" s="7">
        <v>4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7.0175438596491224E-2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1</v>
      </c>
      <c r="E127" s="7">
        <v>0</v>
      </c>
      <c r="F127" s="7">
        <v>1</v>
      </c>
      <c r="G127" s="8" t="str">
        <f t="shared" si="27"/>
        <v/>
      </c>
      <c r="H127" s="8">
        <f t="shared" si="28"/>
        <v>3.2258064516129031E-2</v>
      </c>
      <c r="I127" s="8" t="str">
        <f t="shared" si="29"/>
        <v/>
      </c>
      <c r="J127" s="8">
        <f t="shared" si="30"/>
        <v>1.7543859649122806E-2</v>
      </c>
      <c r="K127" s="8" t="str">
        <f t="shared" si="33"/>
        <v xml:space="preserve"> </v>
      </c>
      <c r="L127" s="8">
        <f t="shared" si="34"/>
        <v>0</v>
      </c>
      <c r="M127" s="8" t="str">
        <f t="shared" si="31"/>
        <v/>
      </c>
      <c r="N127" s="16">
        <f t="shared" si="32"/>
        <v>0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5</v>
      </c>
      <c r="F133" s="7">
        <v>0</v>
      </c>
      <c r="G133" s="8">
        <f t="shared" si="27"/>
        <v>1.9607843137254902E-2</v>
      </c>
      <c r="H133" s="8" t="str">
        <f t="shared" si="28"/>
        <v/>
      </c>
      <c r="I133" s="8">
        <f t="shared" si="29"/>
        <v>5.7471264367816091E-2</v>
      </c>
      <c r="J133" s="8" t="str">
        <f t="shared" si="30"/>
        <v/>
      </c>
      <c r="K133" s="8">
        <f t="shared" si="33"/>
        <v>4</v>
      </c>
      <c r="L133" s="8" t="str">
        <f t="shared" si="34"/>
        <v xml:space="preserve"> </v>
      </c>
      <c r="M133" s="8">
        <f t="shared" si="31"/>
        <v>7.8431372549019607E-2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3</v>
      </c>
      <c r="D135" s="7">
        <v>0</v>
      </c>
      <c r="E135" s="7">
        <v>1</v>
      </c>
      <c r="F135" s="7">
        <v>0</v>
      </c>
      <c r="G135" s="8">
        <f t="shared" si="27"/>
        <v>5.8823529411764705E-2</v>
      </c>
      <c r="H135" s="8" t="str">
        <f t="shared" si="28"/>
        <v/>
      </c>
      <c r="I135" s="8">
        <f t="shared" si="29"/>
        <v>1.1494252873563218E-2</v>
      </c>
      <c r="J135" s="8" t="str">
        <f t="shared" si="30"/>
        <v/>
      </c>
      <c r="K135" s="8">
        <f t="shared" si="33"/>
        <v>-0.66666666666666663</v>
      </c>
      <c r="L135" s="8" t="str">
        <f t="shared" si="34"/>
        <v xml:space="preserve"> </v>
      </c>
      <c r="M135" s="8">
        <f t="shared" si="31"/>
        <v>-3.9215686274509803E-2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</v>
      </c>
      <c r="D137" s="7">
        <v>0</v>
      </c>
      <c r="E137" s="7">
        <v>2</v>
      </c>
      <c r="F137" s="7">
        <v>1</v>
      </c>
      <c r="G137" s="8">
        <f t="shared" si="27"/>
        <v>1.9607843137254902E-2</v>
      </c>
      <c r="H137" s="8" t="str">
        <f t="shared" si="28"/>
        <v/>
      </c>
      <c r="I137" s="8">
        <f t="shared" si="29"/>
        <v>2.2988505747126436E-2</v>
      </c>
      <c r="J137" s="8">
        <f t="shared" si="30"/>
        <v>1.7543859649122806E-2</v>
      </c>
      <c r="K137" s="8">
        <f t="shared" si="33"/>
        <v>1</v>
      </c>
      <c r="L137" s="8">
        <f t="shared" si="34"/>
        <v>1</v>
      </c>
      <c r="M137" s="8">
        <f t="shared" si="31"/>
        <v>1.9607843137254902E-2</v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7</v>
      </c>
      <c r="D139" s="7">
        <v>1</v>
      </c>
      <c r="E139" s="7">
        <v>8</v>
      </c>
      <c r="F139" s="7">
        <v>0</v>
      </c>
      <c r="G139" s="8">
        <f t="shared" si="27"/>
        <v>0.13725490196078433</v>
      </c>
      <c r="H139" s="8">
        <f t="shared" si="28"/>
        <v>3.2258064516129031E-2</v>
      </c>
      <c r="I139" s="8">
        <f t="shared" si="29"/>
        <v>9.1954022988505746E-2</v>
      </c>
      <c r="J139" s="8" t="str">
        <f t="shared" si="30"/>
        <v/>
      </c>
      <c r="K139" s="8">
        <f t="shared" si="33"/>
        <v>0.14285714285714285</v>
      </c>
      <c r="L139" s="8">
        <f t="shared" si="34"/>
        <v>-1</v>
      </c>
      <c r="M139" s="8">
        <f t="shared" si="31"/>
        <v>1.9607843137254902E-2</v>
      </c>
      <c r="N139" s="16">
        <f t="shared" si="32"/>
        <v>-3.2258064516129031E-2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3</v>
      </c>
      <c r="D141" s="7">
        <v>1</v>
      </c>
      <c r="E141" s="7">
        <v>1</v>
      </c>
      <c r="F141" s="7">
        <v>4</v>
      </c>
      <c r="G141" s="8">
        <f t="shared" si="27"/>
        <v>5.8823529411764705E-2</v>
      </c>
      <c r="H141" s="8">
        <f t="shared" si="28"/>
        <v>3.2258064516129031E-2</v>
      </c>
      <c r="I141" s="8">
        <f t="shared" si="29"/>
        <v>1.1494252873563218E-2</v>
      </c>
      <c r="J141" s="8">
        <f t="shared" si="30"/>
        <v>7.0175438596491224E-2</v>
      </c>
      <c r="K141" s="8">
        <f t="shared" si="33"/>
        <v>-0.66666666666666663</v>
      </c>
      <c r="L141" s="8">
        <f t="shared" si="34"/>
        <v>3</v>
      </c>
      <c r="M141" s="8">
        <f t="shared" si="31"/>
        <v>-3.9215686274509803E-2</v>
      </c>
      <c r="N141" s="16">
        <f t="shared" si="32"/>
        <v>9.6774193548387094E-2</v>
      </c>
    </row>
    <row r="142" spans="1:14" x14ac:dyDescent="0.2">
      <c r="A142" s="27"/>
      <c r="B142" s="24" t="s">
        <v>127</v>
      </c>
      <c r="C142" s="21">
        <v>1</v>
      </c>
      <c r="D142" s="7">
        <v>1</v>
      </c>
      <c r="E142" s="7">
        <v>2</v>
      </c>
      <c r="F142" s="7">
        <v>2</v>
      </c>
      <c r="G142" s="8">
        <f t="shared" si="27"/>
        <v>1.9607843137254902E-2</v>
      </c>
      <c r="H142" s="8">
        <f t="shared" si="28"/>
        <v>3.2258064516129031E-2</v>
      </c>
      <c r="I142" s="8">
        <f t="shared" si="29"/>
        <v>2.2988505747126436E-2</v>
      </c>
      <c r="J142" s="8">
        <f t="shared" si="30"/>
        <v>3.5087719298245612E-2</v>
      </c>
      <c r="K142" s="8">
        <f t="shared" si="33"/>
        <v>1</v>
      </c>
      <c r="L142" s="8">
        <f t="shared" si="34"/>
        <v>1</v>
      </c>
      <c r="M142" s="8">
        <f t="shared" si="31"/>
        <v>1.9607843137254902E-2</v>
      </c>
      <c r="N142" s="16">
        <f t="shared" si="32"/>
        <v>3.2258064516129031E-2</v>
      </c>
    </row>
    <row r="143" spans="1:14" x14ac:dyDescent="0.2">
      <c r="A143" s="27"/>
      <c r="B143" s="24" t="s">
        <v>128</v>
      </c>
      <c r="C143" s="21">
        <v>1</v>
      </c>
      <c r="D143" s="7">
        <v>0</v>
      </c>
      <c r="E143" s="7">
        <v>0</v>
      </c>
      <c r="F143" s="7">
        <v>0</v>
      </c>
      <c r="G143" s="8">
        <f t="shared" si="27"/>
        <v>1.9607843137254902E-2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-1.9607843137254902E-2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3</v>
      </c>
      <c r="D144" s="7">
        <v>3</v>
      </c>
      <c r="E144" s="7">
        <v>2</v>
      </c>
      <c r="F144" s="7">
        <v>3</v>
      </c>
      <c r="G144" s="8">
        <f t="shared" si="27"/>
        <v>5.8823529411764705E-2</v>
      </c>
      <c r="H144" s="8">
        <f t="shared" si="28"/>
        <v>9.6774193548387094E-2</v>
      </c>
      <c r="I144" s="8">
        <f t="shared" si="29"/>
        <v>2.2988505747126436E-2</v>
      </c>
      <c r="J144" s="8">
        <f t="shared" si="30"/>
        <v>5.2631578947368418E-2</v>
      </c>
      <c r="K144" s="8">
        <f t="shared" si="33"/>
        <v>-0.33333333333333331</v>
      </c>
      <c r="L144" s="8">
        <f t="shared" si="34"/>
        <v>0</v>
      </c>
      <c r="M144" s="8">
        <f t="shared" si="31"/>
        <v>-1.9607843137254902E-2</v>
      </c>
      <c r="N144" s="16">
        <f t="shared" si="32"/>
        <v>0</v>
      </c>
    </row>
    <row r="145" spans="1:14" ht="24" customHeight="1" x14ac:dyDescent="0.2">
      <c r="A145" s="27"/>
      <c r="B145" s="24" t="s">
        <v>130</v>
      </c>
      <c r="C145" s="21">
        <v>6</v>
      </c>
      <c r="D145" s="7">
        <v>1</v>
      </c>
      <c r="E145" s="7">
        <v>4</v>
      </c>
      <c r="F145" s="7">
        <v>1</v>
      </c>
      <c r="G145" s="8">
        <f t="shared" ref="G145:G180" si="35">+IF(C145=0,"",C145/C$81)</f>
        <v>0.11764705882352941</v>
      </c>
      <c r="H145" s="8">
        <f t="shared" ref="H145:H180" si="36">+IF(D145=0,"",D145/D$81)</f>
        <v>3.2258064516129031E-2</v>
      </c>
      <c r="I145" s="8">
        <f t="shared" ref="I145:I180" si="37">+IF(E145=0,"",E145/E$81)</f>
        <v>4.5977011494252873E-2</v>
      </c>
      <c r="J145" s="8">
        <f t="shared" ref="J145:J180" si="38">+IF(F145=0,"",F145/F$81)</f>
        <v>1.7543859649122806E-2</v>
      </c>
      <c r="K145" s="8">
        <f t="shared" si="33"/>
        <v>-0.33333333333333331</v>
      </c>
      <c r="L145" s="8">
        <f t="shared" si="34"/>
        <v>0</v>
      </c>
      <c r="M145" s="8">
        <f t="shared" ref="M145:M180" si="39">+IF(OR(AND(G145=""),(K145="")),"",G145*K145)</f>
        <v>-3.9215686274509803E-2</v>
      </c>
      <c r="N145" s="16">
        <f t="shared" ref="N145:N180" si="40">+IF(OR(AND(H145=""),(L145="")),"",H145*L145)</f>
        <v>0</v>
      </c>
    </row>
    <row r="146" spans="1:14" x14ac:dyDescent="0.2">
      <c r="A146" s="27"/>
      <c r="B146" s="24" t="s">
        <v>131</v>
      </c>
      <c r="C146" s="21">
        <v>8</v>
      </c>
      <c r="D146" s="7">
        <v>5</v>
      </c>
      <c r="E146" s="7">
        <v>4</v>
      </c>
      <c r="F146" s="7">
        <v>2</v>
      </c>
      <c r="G146" s="8">
        <f t="shared" si="35"/>
        <v>0.15686274509803921</v>
      </c>
      <c r="H146" s="8">
        <f t="shared" si="36"/>
        <v>0.16129032258064516</v>
      </c>
      <c r="I146" s="8">
        <f t="shared" si="37"/>
        <v>4.5977011494252873E-2</v>
      </c>
      <c r="J146" s="8">
        <f t="shared" si="38"/>
        <v>3.5087719298245612E-2</v>
      </c>
      <c r="K146" s="8">
        <f t="shared" ref="K146:K180" si="41">+IF(AND(C146=0,E146=0)," ",IF(C146=0,1,IF(E146=0,-1,(E146-C146)/C146)))</f>
        <v>-0.5</v>
      </c>
      <c r="L146" s="8">
        <f t="shared" ref="L146:L180" si="42">+IF(AND(D146=0,F146=0)," ",IF(D146=0,1,IF(F146=0,-1,(F146-D146)/D146)))</f>
        <v>-0.6</v>
      </c>
      <c r="M146" s="8">
        <f t="shared" si="39"/>
        <v>-7.8431372549019607E-2</v>
      </c>
      <c r="N146" s="16">
        <f t="shared" si="40"/>
        <v>-9.6774193548387094E-2</v>
      </c>
    </row>
    <row r="147" spans="1:14" x14ac:dyDescent="0.2">
      <c r="A147" s="27"/>
      <c r="B147" s="24" t="s">
        <v>132</v>
      </c>
      <c r="C147" s="21">
        <v>0</v>
      </c>
      <c r="D147" s="7">
        <v>1</v>
      </c>
      <c r="E147" s="7">
        <v>0</v>
      </c>
      <c r="F147" s="7">
        <v>0</v>
      </c>
      <c r="G147" s="8" t="str">
        <f t="shared" si="35"/>
        <v/>
      </c>
      <c r="H147" s="8">
        <f t="shared" si="36"/>
        <v>3.2258064516129031E-2</v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>
        <f t="shared" si="42"/>
        <v>-1</v>
      </c>
      <c r="M147" s="8" t="str">
        <f t="shared" si="39"/>
        <v/>
      </c>
      <c r="N147" s="16">
        <f t="shared" si="40"/>
        <v>-3.2258064516129031E-2</v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6</v>
      </c>
      <c r="F148" s="7">
        <v>3</v>
      </c>
      <c r="G148" s="8" t="str">
        <f t="shared" si="35"/>
        <v/>
      </c>
      <c r="H148" s="8" t="str">
        <f t="shared" si="36"/>
        <v/>
      </c>
      <c r="I148" s="8">
        <f t="shared" si="37"/>
        <v>6.8965517241379309E-2</v>
      </c>
      <c r="J148" s="8">
        <f t="shared" si="38"/>
        <v>5.2631578947368418E-2</v>
      </c>
      <c r="K148" s="8">
        <f t="shared" si="41"/>
        <v>1</v>
      </c>
      <c r="L148" s="8">
        <f t="shared" si="42"/>
        <v>1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</v>
      </c>
      <c r="D149" s="7">
        <v>1</v>
      </c>
      <c r="E149" s="7">
        <v>2</v>
      </c>
      <c r="F149" s="7">
        <v>1</v>
      </c>
      <c r="G149" s="8">
        <f t="shared" si="35"/>
        <v>1.9607843137254902E-2</v>
      </c>
      <c r="H149" s="8">
        <f t="shared" si="36"/>
        <v>3.2258064516129031E-2</v>
      </c>
      <c r="I149" s="8">
        <f t="shared" si="37"/>
        <v>2.2988505747126436E-2</v>
      </c>
      <c r="J149" s="8">
        <f t="shared" si="38"/>
        <v>1.7543859649122806E-2</v>
      </c>
      <c r="K149" s="8">
        <f t="shared" si="41"/>
        <v>1</v>
      </c>
      <c r="L149" s="8">
        <f t="shared" si="42"/>
        <v>0</v>
      </c>
      <c r="M149" s="8">
        <f t="shared" si="39"/>
        <v>1.9607843137254902E-2</v>
      </c>
      <c r="N149" s="16">
        <f t="shared" si="40"/>
        <v>0</v>
      </c>
    </row>
    <row r="150" spans="1:14" x14ac:dyDescent="0.2">
      <c r="A150" s="27"/>
      <c r="B150" s="24" t="s">
        <v>135</v>
      </c>
      <c r="C150" s="21">
        <v>9</v>
      </c>
      <c r="D150" s="7">
        <v>0</v>
      </c>
      <c r="E150" s="7">
        <v>1</v>
      </c>
      <c r="F150" s="7">
        <v>0</v>
      </c>
      <c r="G150" s="8">
        <f t="shared" si="35"/>
        <v>0.17647058823529413</v>
      </c>
      <c r="H150" s="8" t="str">
        <f t="shared" si="36"/>
        <v/>
      </c>
      <c r="I150" s="8">
        <f t="shared" si="37"/>
        <v>1.1494252873563218E-2</v>
      </c>
      <c r="J150" s="8" t="str">
        <f t="shared" si="38"/>
        <v/>
      </c>
      <c r="K150" s="8">
        <f t="shared" si="41"/>
        <v>-0.88888888888888884</v>
      </c>
      <c r="L150" s="8" t="str">
        <f t="shared" si="42"/>
        <v xml:space="preserve"> </v>
      </c>
      <c r="M150" s="8">
        <f t="shared" si="39"/>
        <v>-0.15686274509803921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1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1.1494252873563218E-2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2</v>
      </c>
      <c r="D161" s="7">
        <v>0</v>
      </c>
      <c r="E161" s="7">
        <v>0</v>
      </c>
      <c r="F161" s="7">
        <v>0</v>
      </c>
      <c r="G161" s="8">
        <f t="shared" si="35"/>
        <v>3.9215686274509803E-2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-3.9215686274509803E-2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2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2.2988505747126436E-2</v>
      </c>
      <c r="J166" s="8">
        <f t="shared" si="38"/>
        <v>1.7543859649122806E-2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124</v>
      </c>
      <c r="D188" s="11">
        <f>SUM(D189:D363)</f>
        <v>114</v>
      </c>
      <c r="E188" s="11">
        <f>SUM(E189:E363)</f>
        <v>100</v>
      </c>
      <c r="F188" s="11">
        <f>SUM(F189:F363)</f>
        <v>69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-0.19354838709677419</v>
      </c>
      <c r="L188" s="12">
        <f>+IF(AND(D188=0,F188=0),"",IF(D188=0,1,IF(F188=0,-1,(F188-D188)/D188)))</f>
        <v>-0.39473684210526316</v>
      </c>
      <c r="M188" s="12">
        <f t="shared" ref="M188:M219" si="47">+IF(OR(AND(G188=""),(K188="")),"",G188*K188)</f>
        <v>-0.19354838709677419</v>
      </c>
      <c r="N188" s="12">
        <f t="shared" ref="N188:N219" si="48">+IF(OR(AND(H188=""),(L188="")),"",H188*L188)</f>
        <v>-0.39473684210526316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0</v>
      </c>
      <c r="E189" s="13">
        <v>0</v>
      </c>
      <c r="F189" s="13">
        <v>1</v>
      </c>
      <c r="G189" s="14">
        <f t="shared" si="43"/>
        <v>8.0645161290322578E-3</v>
      </c>
      <c r="H189" s="14" t="str">
        <f t="shared" si="44"/>
        <v/>
      </c>
      <c r="I189" s="14" t="str">
        <f t="shared" si="45"/>
        <v/>
      </c>
      <c r="J189" s="14">
        <f t="shared" si="46"/>
        <v>1.4492753623188406E-2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1</v>
      </c>
      <c r="M189" s="14">
        <f t="shared" si="47"/>
        <v>-8.0645161290322578E-3</v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1</v>
      </c>
      <c r="E193" s="7">
        <v>0</v>
      </c>
      <c r="F193" s="7">
        <v>0</v>
      </c>
      <c r="G193" s="8">
        <f t="shared" si="43"/>
        <v>8.0645161290322578E-3</v>
      </c>
      <c r="H193" s="8">
        <f t="shared" si="44"/>
        <v>8.771929824561403E-3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-8.0645161290322578E-3</v>
      </c>
      <c r="N193" s="16">
        <f t="shared" si="48"/>
        <v>-8.771929824561403E-3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10</v>
      </c>
      <c r="D195" s="7">
        <v>12</v>
      </c>
      <c r="E195" s="7">
        <v>12</v>
      </c>
      <c r="F195" s="7">
        <v>5</v>
      </c>
      <c r="G195" s="8">
        <f t="shared" si="43"/>
        <v>8.0645161290322578E-2</v>
      </c>
      <c r="H195" s="8">
        <f t="shared" si="44"/>
        <v>0.10526315789473684</v>
      </c>
      <c r="I195" s="8">
        <f t="shared" si="45"/>
        <v>0.12</v>
      </c>
      <c r="J195" s="8">
        <f t="shared" si="46"/>
        <v>7.2463768115942032E-2</v>
      </c>
      <c r="K195" s="8">
        <f t="shared" si="49"/>
        <v>0.2</v>
      </c>
      <c r="L195" s="8">
        <f t="shared" si="50"/>
        <v>-0.58333333333333337</v>
      </c>
      <c r="M195" s="8">
        <f t="shared" si="47"/>
        <v>1.6129032258064516E-2</v>
      </c>
      <c r="N195" s="16">
        <f t="shared" si="48"/>
        <v>-6.1403508771929828E-2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</v>
      </c>
      <c r="D197" s="7">
        <v>0</v>
      </c>
      <c r="E197" s="7">
        <v>0</v>
      </c>
      <c r="F197" s="7">
        <v>0</v>
      </c>
      <c r="G197" s="8">
        <f t="shared" si="43"/>
        <v>1.6129032258064516E-2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-1.6129032258064516E-2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6</v>
      </c>
      <c r="D202" s="7">
        <v>4</v>
      </c>
      <c r="E202" s="7">
        <v>2</v>
      </c>
      <c r="F202" s="7">
        <v>3</v>
      </c>
      <c r="G202" s="8">
        <f t="shared" si="43"/>
        <v>4.8387096774193547E-2</v>
      </c>
      <c r="H202" s="8">
        <f t="shared" si="44"/>
        <v>3.5087719298245612E-2</v>
      </c>
      <c r="I202" s="8">
        <f t="shared" si="45"/>
        <v>0.02</v>
      </c>
      <c r="J202" s="8">
        <f t="shared" si="46"/>
        <v>4.3478260869565216E-2</v>
      </c>
      <c r="K202" s="8">
        <f t="shared" si="49"/>
        <v>-0.66666666666666663</v>
      </c>
      <c r="L202" s="8">
        <f t="shared" si="50"/>
        <v>-0.25</v>
      </c>
      <c r="M202" s="8">
        <f t="shared" si="47"/>
        <v>-3.2258064516129031E-2</v>
      </c>
      <c r="N202" s="16">
        <f t="shared" si="48"/>
        <v>-8.771929824561403E-3</v>
      </c>
    </row>
    <row r="203" spans="1:14" x14ac:dyDescent="0.2">
      <c r="A203" s="27"/>
      <c r="B203" s="24" t="s">
        <v>180</v>
      </c>
      <c r="C203" s="21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6" t="str">
        <f t="shared" si="48"/>
        <v/>
      </c>
    </row>
    <row r="204" spans="1:14" ht="25.5" x14ac:dyDescent="0.2">
      <c r="A204" s="27"/>
      <c r="B204" s="24" t="s">
        <v>181</v>
      </c>
      <c r="C204" s="21">
        <v>1</v>
      </c>
      <c r="D204" s="7">
        <v>1</v>
      </c>
      <c r="E204" s="7">
        <v>0</v>
      </c>
      <c r="F204" s="7">
        <v>0</v>
      </c>
      <c r="G204" s="8">
        <f t="shared" si="43"/>
        <v>8.0645161290322578E-3</v>
      </c>
      <c r="H204" s="8">
        <f t="shared" si="44"/>
        <v>8.771929824561403E-3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-8.0645161290322578E-3</v>
      </c>
      <c r="N204" s="16">
        <f t="shared" si="48"/>
        <v>-8.771929824561403E-3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1</v>
      </c>
      <c r="F209" s="7">
        <v>1</v>
      </c>
      <c r="G209" s="8" t="str">
        <f t="shared" si="43"/>
        <v/>
      </c>
      <c r="H209" s="8" t="str">
        <f t="shared" si="44"/>
        <v/>
      </c>
      <c r="I209" s="8">
        <f t="shared" si="45"/>
        <v>0.01</v>
      </c>
      <c r="J209" s="8">
        <f t="shared" si="46"/>
        <v>1.4492753623188406E-2</v>
      </c>
      <c r="K209" s="8">
        <f t="shared" si="49"/>
        <v>1</v>
      </c>
      <c r="L209" s="8">
        <f t="shared" si="50"/>
        <v>1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6</v>
      </c>
      <c r="D215" s="7">
        <v>2</v>
      </c>
      <c r="E215" s="7">
        <v>1</v>
      </c>
      <c r="F215" s="7">
        <v>0</v>
      </c>
      <c r="G215" s="8">
        <f t="shared" si="43"/>
        <v>4.8387096774193547E-2</v>
      </c>
      <c r="H215" s="8">
        <f t="shared" si="44"/>
        <v>1.7543859649122806E-2</v>
      </c>
      <c r="I215" s="8">
        <f t="shared" si="45"/>
        <v>0.01</v>
      </c>
      <c r="J215" s="8" t="str">
        <f t="shared" si="46"/>
        <v/>
      </c>
      <c r="K215" s="8">
        <f t="shared" si="49"/>
        <v>-0.83333333333333337</v>
      </c>
      <c r="L215" s="8">
        <f t="shared" si="50"/>
        <v>-1</v>
      </c>
      <c r="M215" s="8">
        <f t="shared" si="47"/>
        <v>-4.0322580645161289E-2</v>
      </c>
      <c r="N215" s="16">
        <f t="shared" si="48"/>
        <v>-1.7543859649122806E-2</v>
      </c>
    </row>
    <row r="216" spans="1:14" ht="26.25" customHeight="1" x14ac:dyDescent="0.2">
      <c r="A216" s="27"/>
      <c r="B216" s="24" t="s">
        <v>193</v>
      </c>
      <c r="C216" s="21">
        <v>1</v>
      </c>
      <c r="D216" s="7">
        <v>1</v>
      </c>
      <c r="E216" s="7">
        <v>0</v>
      </c>
      <c r="F216" s="7">
        <v>0</v>
      </c>
      <c r="G216" s="8">
        <f t="shared" si="43"/>
        <v>8.0645161290322578E-3</v>
      </c>
      <c r="H216" s="8">
        <f t="shared" si="44"/>
        <v>8.771929824561403E-3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-8.0645161290322578E-3</v>
      </c>
      <c r="N216" s="16">
        <f t="shared" si="48"/>
        <v>-8.771929824561403E-3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1</v>
      </c>
      <c r="E218" s="7">
        <v>6</v>
      </c>
      <c r="F218" s="7">
        <v>22</v>
      </c>
      <c r="G218" s="8" t="str">
        <f t="shared" si="43"/>
        <v/>
      </c>
      <c r="H218" s="8">
        <f t="shared" si="44"/>
        <v>8.771929824561403E-3</v>
      </c>
      <c r="I218" s="8">
        <f t="shared" si="45"/>
        <v>0.06</v>
      </c>
      <c r="J218" s="8">
        <f t="shared" si="46"/>
        <v>0.3188405797101449</v>
      </c>
      <c r="K218" s="8">
        <f t="shared" si="49"/>
        <v>1</v>
      </c>
      <c r="L218" s="8">
        <f t="shared" si="50"/>
        <v>21</v>
      </c>
      <c r="M218" s="8" t="str">
        <f t="shared" si="47"/>
        <v/>
      </c>
      <c r="N218" s="16">
        <f t="shared" si="48"/>
        <v>0.18421052631578946</v>
      </c>
    </row>
    <row r="219" spans="1:14" x14ac:dyDescent="0.2">
      <c r="A219" s="27"/>
      <c r="B219" s="24" t="s">
        <v>196</v>
      </c>
      <c r="C219" s="21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6" t="str">
        <f t="shared" si="48"/>
        <v/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</v>
      </c>
      <c r="D230" s="7">
        <v>0</v>
      </c>
      <c r="E230" s="7">
        <v>0</v>
      </c>
      <c r="F230" s="7">
        <v>0</v>
      </c>
      <c r="G230" s="8">
        <f t="shared" si="51"/>
        <v>8.0645161290322578E-3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-8.0645161290322578E-3</v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0</v>
      </c>
      <c r="E235" s="7">
        <v>1</v>
      </c>
      <c r="F235" s="7">
        <v>0</v>
      </c>
      <c r="G235" s="8" t="str">
        <f t="shared" si="51"/>
        <v/>
      </c>
      <c r="H235" s="8" t="str">
        <f t="shared" si="52"/>
        <v/>
      </c>
      <c r="I235" s="8">
        <f t="shared" si="53"/>
        <v>0.01</v>
      </c>
      <c r="J235" s="8" t="str">
        <f t="shared" si="54"/>
        <v/>
      </c>
      <c r="K235" s="8">
        <f t="shared" si="57"/>
        <v>1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</v>
      </c>
      <c r="D242" s="7">
        <v>8</v>
      </c>
      <c r="E242" s="7">
        <v>1</v>
      </c>
      <c r="F242" s="7">
        <v>1</v>
      </c>
      <c r="G242" s="8">
        <f t="shared" si="51"/>
        <v>8.0645161290322578E-3</v>
      </c>
      <c r="H242" s="8">
        <f t="shared" si="52"/>
        <v>7.0175438596491224E-2</v>
      </c>
      <c r="I242" s="8">
        <f t="shared" si="53"/>
        <v>0.01</v>
      </c>
      <c r="J242" s="8">
        <f t="shared" si="54"/>
        <v>1.4492753623188406E-2</v>
      </c>
      <c r="K242" s="8">
        <f t="shared" si="57"/>
        <v>0</v>
      </c>
      <c r="L242" s="8">
        <f t="shared" si="58"/>
        <v>-0.875</v>
      </c>
      <c r="M242" s="8">
        <f t="shared" si="55"/>
        <v>0</v>
      </c>
      <c r="N242" s="16">
        <f t="shared" si="56"/>
        <v>-6.1403508771929821E-2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79</v>
      </c>
      <c r="D255" s="7">
        <v>56</v>
      </c>
      <c r="E255" s="7">
        <v>70</v>
      </c>
      <c r="F255" s="7">
        <v>30</v>
      </c>
      <c r="G255" s="8">
        <f t="shared" si="59"/>
        <v>0.63709677419354838</v>
      </c>
      <c r="H255" s="8">
        <f t="shared" si="60"/>
        <v>0.49122807017543857</v>
      </c>
      <c r="I255" s="8">
        <f t="shared" si="61"/>
        <v>0.7</v>
      </c>
      <c r="J255" s="8">
        <f t="shared" si="62"/>
        <v>0.43478260869565216</v>
      </c>
      <c r="K255" s="8">
        <f t="shared" si="65"/>
        <v>-0.11392405063291139</v>
      </c>
      <c r="L255" s="8">
        <f t="shared" si="66"/>
        <v>-0.4642857142857143</v>
      </c>
      <c r="M255" s="8">
        <f t="shared" si="63"/>
        <v>-7.2580645161290314E-2</v>
      </c>
      <c r="N255" s="16">
        <f t="shared" si="64"/>
        <v>-0.22807017543859648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1.4492753623188406E-2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</v>
      </c>
      <c r="D261" s="7">
        <v>0</v>
      </c>
      <c r="E261" s="7">
        <v>1</v>
      </c>
      <c r="F261" s="7">
        <v>0</v>
      </c>
      <c r="G261" s="8">
        <f t="shared" si="59"/>
        <v>8.0645161290322578E-3</v>
      </c>
      <c r="H261" s="8" t="str">
        <f t="shared" si="60"/>
        <v/>
      </c>
      <c r="I261" s="8">
        <f t="shared" si="61"/>
        <v>0.01</v>
      </c>
      <c r="J261" s="8" t="str">
        <f t="shared" si="62"/>
        <v/>
      </c>
      <c r="K261" s="8">
        <f t="shared" si="65"/>
        <v>0</v>
      </c>
      <c r="L261" s="8" t="str">
        <f t="shared" si="66"/>
        <v xml:space="preserve"> </v>
      </c>
      <c r="M261" s="8">
        <f t="shared" si="63"/>
        <v>0</v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8.771929824561403E-3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16">
        <f t="shared" si="64"/>
        <v>-8.771929824561403E-3</v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1</v>
      </c>
      <c r="E265" s="7">
        <v>0</v>
      </c>
      <c r="F265" s="7">
        <v>0</v>
      </c>
      <c r="G265" s="8">
        <f t="shared" si="59"/>
        <v>8.0645161290322578E-3</v>
      </c>
      <c r="H265" s="8">
        <f t="shared" si="60"/>
        <v>8.771929824561403E-3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-8.0645161290322578E-3</v>
      </c>
      <c r="N265" s="16">
        <f t="shared" si="64"/>
        <v>-8.771929824561403E-3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8.771929824561403E-3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6">
        <f t="shared" si="64"/>
        <v>-8.771929824561403E-3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8.771929824561403E-3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16">
        <f t="shared" si="72"/>
        <v>-8.771929824561403E-3</v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1</v>
      </c>
      <c r="D299" s="7">
        <v>0</v>
      </c>
      <c r="E299" s="7">
        <v>1</v>
      </c>
      <c r="F299" s="7">
        <v>0</v>
      </c>
      <c r="G299" s="8">
        <f t="shared" si="67"/>
        <v>8.0645161290322578E-3</v>
      </c>
      <c r="H299" s="8" t="str">
        <f t="shared" si="68"/>
        <v/>
      </c>
      <c r="I299" s="8">
        <f t="shared" si="69"/>
        <v>0.01</v>
      </c>
      <c r="J299" s="8" t="str">
        <f t="shared" si="70"/>
        <v/>
      </c>
      <c r="K299" s="8">
        <f t="shared" si="73"/>
        <v>0</v>
      </c>
      <c r="L299" s="8" t="str">
        <f t="shared" si="74"/>
        <v xml:space="preserve"> </v>
      </c>
      <c r="M299" s="8">
        <f t="shared" si="71"/>
        <v>0</v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0</v>
      </c>
      <c r="D306" s="7">
        <v>0</v>
      </c>
      <c r="E306" s="7">
        <v>1</v>
      </c>
      <c r="F306" s="7">
        <v>2</v>
      </c>
      <c r="G306" s="8" t="str">
        <f t="shared" si="67"/>
        <v/>
      </c>
      <c r="H306" s="8" t="str">
        <f t="shared" si="68"/>
        <v/>
      </c>
      <c r="I306" s="8">
        <f t="shared" si="69"/>
        <v>0.01</v>
      </c>
      <c r="J306" s="8">
        <f t="shared" si="70"/>
        <v>2.8985507246376812E-2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8.771929824561403E-3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16">
        <f t="shared" si="72"/>
        <v>-8.771929824561403E-3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2</v>
      </c>
      <c r="F318" s="7">
        <v>2</v>
      </c>
      <c r="G318" s="8" t="str">
        <f t="shared" si="75"/>
        <v/>
      </c>
      <c r="H318" s="8" t="str">
        <f t="shared" si="76"/>
        <v/>
      </c>
      <c r="I318" s="8">
        <f t="shared" si="77"/>
        <v>0.02</v>
      </c>
      <c r="J318" s="8">
        <f t="shared" si="78"/>
        <v>2.8985507246376812E-2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10</v>
      </c>
      <c r="D324" s="7">
        <v>15</v>
      </c>
      <c r="E324" s="7">
        <v>1</v>
      </c>
      <c r="F324" s="7">
        <v>0</v>
      </c>
      <c r="G324" s="8">
        <f t="shared" si="75"/>
        <v>8.0645161290322578E-2</v>
      </c>
      <c r="H324" s="8">
        <f t="shared" si="76"/>
        <v>0.13157894736842105</v>
      </c>
      <c r="I324" s="8">
        <f t="shared" si="77"/>
        <v>0.01</v>
      </c>
      <c r="J324" s="8" t="str">
        <f t="shared" si="78"/>
        <v/>
      </c>
      <c r="K324" s="8">
        <f t="shared" si="81"/>
        <v>-0.9</v>
      </c>
      <c r="L324" s="8">
        <f t="shared" si="82"/>
        <v>-1</v>
      </c>
      <c r="M324" s="8">
        <f t="shared" si="79"/>
        <v>-7.2580645161290328E-2</v>
      </c>
      <c r="N324" s="16">
        <f t="shared" si="80"/>
        <v>-0.13157894736842105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</v>
      </c>
      <c r="D327" s="7">
        <v>6</v>
      </c>
      <c r="E327" s="7">
        <v>0</v>
      </c>
      <c r="F327" s="7">
        <v>1</v>
      </c>
      <c r="G327" s="8">
        <f t="shared" si="75"/>
        <v>8.0645161290322578E-3</v>
      </c>
      <c r="H327" s="8">
        <f t="shared" si="76"/>
        <v>5.2631578947368418E-2</v>
      </c>
      <c r="I327" s="8" t="str">
        <f t="shared" si="77"/>
        <v/>
      </c>
      <c r="J327" s="8">
        <f t="shared" si="78"/>
        <v>1.4492753623188406E-2</v>
      </c>
      <c r="K327" s="8">
        <f t="shared" si="81"/>
        <v>-1</v>
      </c>
      <c r="L327" s="8">
        <f t="shared" si="82"/>
        <v>-0.83333333333333337</v>
      </c>
      <c r="M327" s="8">
        <f t="shared" si="79"/>
        <v>-8.0645161290322578E-3</v>
      </c>
      <c r="N327" s="16">
        <f t="shared" si="80"/>
        <v>-4.3859649122807015E-2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1</v>
      </c>
      <c r="D332" s="7">
        <v>0</v>
      </c>
      <c r="E332" s="7">
        <v>0</v>
      </c>
      <c r="F332" s="7">
        <v>0</v>
      </c>
      <c r="G332" s="8">
        <f t="shared" si="75"/>
        <v>8.0645161290322578E-3</v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 t="str">
        <f t="shared" si="82"/>
        <v xml:space="preserve"> </v>
      </c>
      <c r="M332" s="8">
        <f t="shared" si="79"/>
        <v>-8.0645161290322578E-3</v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1</v>
      </c>
      <c r="E338" s="7">
        <v>0</v>
      </c>
      <c r="F338" s="7">
        <v>0</v>
      </c>
      <c r="G338" s="8" t="str">
        <f t="shared" si="75"/>
        <v/>
      </c>
      <c r="H338" s="8">
        <f t="shared" si="76"/>
        <v>8.771929824561403E-3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6">
        <f t="shared" si="80"/>
        <v>-8.771929824561403E-3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8.771929824561403E-3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6">
        <f t="shared" si="80"/>
        <v>-8.771929824561403E-3</v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82</v>
      </c>
      <c r="D371" s="11">
        <f>SUM(D372:D604)</f>
        <v>61</v>
      </c>
      <c r="E371" s="11">
        <f>SUM(E372:E604)</f>
        <v>322</v>
      </c>
      <c r="F371" s="11">
        <f>SUM(F372:F604)</f>
        <v>168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2.9268292682926829</v>
      </c>
      <c r="L371" s="12">
        <f>+IF(AND(D371=0,F371=0),"",IF(D371=0,1,IF(F371=0,-1,(F371-D371)/D371)))</f>
        <v>1.7540983606557377</v>
      </c>
      <c r="M371" s="12">
        <f t="shared" ref="M371:M434" si="95">+IF(OR(AND(G371=""),(K371="")),"",G371*K371)</f>
        <v>2.9268292682926829</v>
      </c>
      <c r="N371" s="12">
        <f t="shared" ref="N371:N434" si="96">+IF(OR(AND(H371=""),(L371="")),"",H371*L371)</f>
        <v>1.7540983606557377</v>
      </c>
    </row>
    <row r="372" spans="1:14" x14ac:dyDescent="0.2">
      <c r="A372" s="27"/>
      <c r="B372" s="23" t="s">
        <v>341</v>
      </c>
      <c r="C372" s="20">
        <v>5</v>
      </c>
      <c r="D372" s="13">
        <v>0</v>
      </c>
      <c r="E372" s="13">
        <v>2</v>
      </c>
      <c r="F372" s="13">
        <v>1</v>
      </c>
      <c r="G372" s="14">
        <f t="shared" si="91"/>
        <v>6.097560975609756E-2</v>
      </c>
      <c r="H372" s="14" t="str">
        <f t="shared" si="92"/>
        <v/>
      </c>
      <c r="I372" s="14">
        <f t="shared" si="93"/>
        <v>6.2111801242236021E-3</v>
      </c>
      <c r="J372" s="14">
        <f t="shared" si="94"/>
        <v>5.9523809523809521E-3</v>
      </c>
      <c r="K372" s="14">
        <f t="shared" ref="K372:K435" si="97">+IF(AND(C372=0,E372=0)," ",IF(C372=0,1,IF(E372=0,-1,(E372-C372)/C372)))</f>
        <v>-0.6</v>
      </c>
      <c r="L372" s="14">
        <f t="shared" ref="L372:L435" si="98">+IF(AND(D372=0,F372=0)," ",IF(D372=0,1,IF(F372=0,-1,(F372-D372)/D372)))</f>
        <v>1</v>
      </c>
      <c r="M372" s="14">
        <f t="shared" si="95"/>
        <v>-3.6585365853658534E-2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5.9523809523809521E-3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6</v>
      </c>
      <c r="D377" s="7">
        <v>4</v>
      </c>
      <c r="E377" s="7">
        <v>4</v>
      </c>
      <c r="F377" s="7">
        <v>5</v>
      </c>
      <c r="G377" s="8">
        <f t="shared" si="91"/>
        <v>7.3170731707317069E-2</v>
      </c>
      <c r="H377" s="8">
        <f t="shared" si="92"/>
        <v>6.5573770491803282E-2</v>
      </c>
      <c r="I377" s="8">
        <f t="shared" si="93"/>
        <v>1.2422360248447204E-2</v>
      </c>
      <c r="J377" s="8">
        <f t="shared" si="94"/>
        <v>2.976190476190476E-2</v>
      </c>
      <c r="K377" s="8">
        <f t="shared" si="97"/>
        <v>-0.33333333333333331</v>
      </c>
      <c r="L377" s="8">
        <f t="shared" si="98"/>
        <v>0.25</v>
      </c>
      <c r="M377" s="8">
        <f t="shared" si="95"/>
        <v>-2.4390243902439022E-2</v>
      </c>
      <c r="N377" s="16">
        <f t="shared" si="96"/>
        <v>1.6393442622950821E-2</v>
      </c>
    </row>
    <row r="378" spans="1:14" x14ac:dyDescent="0.2">
      <c r="A378" s="27"/>
      <c r="B378" s="24" t="s">
        <v>347</v>
      </c>
      <c r="C378" s="21">
        <v>1</v>
      </c>
      <c r="D378" s="7">
        <v>0</v>
      </c>
      <c r="E378" s="7">
        <v>1</v>
      </c>
      <c r="F378" s="7">
        <v>0</v>
      </c>
      <c r="G378" s="8">
        <f t="shared" si="91"/>
        <v>1.2195121951219513E-2</v>
      </c>
      <c r="H378" s="8" t="str">
        <f t="shared" si="92"/>
        <v/>
      </c>
      <c r="I378" s="8">
        <f t="shared" si="93"/>
        <v>3.105590062111801E-3</v>
      </c>
      <c r="J378" s="8" t="str">
        <f t="shared" si="94"/>
        <v/>
      </c>
      <c r="K378" s="8">
        <f t="shared" si="97"/>
        <v>0</v>
      </c>
      <c r="L378" s="8" t="str">
        <f t="shared" si="98"/>
        <v xml:space="preserve"> </v>
      </c>
      <c r="M378" s="8">
        <f t="shared" si="95"/>
        <v>0</v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1</v>
      </c>
      <c r="D379" s="7">
        <v>0</v>
      </c>
      <c r="E379" s="7">
        <v>0</v>
      </c>
      <c r="F379" s="7">
        <v>0</v>
      </c>
      <c r="G379" s="8">
        <f t="shared" si="91"/>
        <v>1.2195121951219513E-2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-1.2195121951219513E-2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1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5.9523809523809521E-3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17</v>
      </c>
      <c r="D383" s="7">
        <v>21</v>
      </c>
      <c r="E383" s="7">
        <v>12</v>
      </c>
      <c r="F383" s="7">
        <v>2</v>
      </c>
      <c r="G383" s="8">
        <f t="shared" si="91"/>
        <v>0.2073170731707317</v>
      </c>
      <c r="H383" s="8">
        <f t="shared" si="92"/>
        <v>0.34426229508196721</v>
      </c>
      <c r="I383" s="8">
        <f t="shared" si="93"/>
        <v>3.7267080745341616E-2</v>
      </c>
      <c r="J383" s="8">
        <f t="shared" si="94"/>
        <v>1.1904761904761904E-2</v>
      </c>
      <c r="K383" s="8">
        <f t="shared" si="97"/>
        <v>-0.29411764705882354</v>
      </c>
      <c r="L383" s="8">
        <f t="shared" si="98"/>
        <v>-0.90476190476190477</v>
      </c>
      <c r="M383" s="8">
        <f t="shared" si="95"/>
        <v>-6.097560975609756E-2</v>
      </c>
      <c r="N383" s="16">
        <f t="shared" si="96"/>
        <v>-0.31147540983606559</v>
      </c>
    </row>
    <row r="384" spans="1:14" x14ac:dyDescent="0.2">
      <c r="A384" s="27"/>
      <c r="B384" s="24" t="s">
        <v>353</v>
      </c>
      <c r="C384" s="21">
        <v>0</v>
      </c>
      <c r="D384" s="7">
        <v>0</v>
      </c>
      <c r="E384" s="7">
        <v>2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6.2111801242236021E-3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</v>
      </c>
      <c r="D386" s="7">
        <v>0</v>
      </c>
      <c r="E386" s="7">
        <v>3</v>
      </c>
      <c r="F386" s="7">
        <v>5</v>
      </c>
      <c r="G386" s="8">
        <f t="shared" si="91"/>
        <v>1.2195121951219513E-2</v>
      </c>
      <c r="H386" s="8" t="str">
        <f t="shared" si="92"/>
        <v/>
      </c>
      <c r="I386" s="8">
        <f t="shared" si="93"/>
        <v>9.316770186335404E-3</v>
      </c>
      <c r="J386" s="8">
        <f t="shared" si="94"/>
        <v>2.976190476190476E-2</v>
      </c>
      <c r="K386" s="8">
        <f t="shared" si="97"/>
        <v>2</v>
      </c>
      <c r="L386" s="8">
        <f t="shared" si="98"/>
        <v>1</v>
      </c>
      <c r="M386" s="8">
        <f t="shared" si="95"/>
        <v>2.4390243902439025E-2</v>
      </c>
      <c r="N386" s="16" t="str">
        <f t="shared" si="96"/>
        <v/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1</v>
      </c>
      <c r="D389" s="7">
        <v>0</v>
      </c>
      <c r="E389" s="7">
        <v>0</v>
      </c>
      <c r="F389" s="7">
        <v>0</v>
      </c>
      <c r="G389" s="8">
        <f t="shared" si="91"/>
        <v>1.2195121951219513E-2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-1.2195121951219513E-2</v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18</v>
      </c>
      <c r="D391" s="7">
        <v>14</v>
      </c>
      <c r="E391" s="7">
        <v>45</v>
      </c>
      <c r="F391" s="7">
        <v>24</v>
      </c>
      <c r="G391" s="8">
        <f t="shared" si="91"/>
        <v>0.21951219512195122</v>
      </c>
      <c r="H391" s="8">
        <f t="shared" si="92"/>
        <v>0.22950819672131148</v>
      </c>
      <c r="I391" s="8">
        <f t="shared" si="93"/>
        <v>0.13975155279503104</v>
      </c>
      <c r="J391" s="8">
        <f t="shared" si="94"/>
        <v>0.14285714285714285</v>
      </c>
      <c r="K391" s="8">
        <f t="shared" si="97"/>
        <v>1.5</v>
      </c>
      <c r="L391" s="8">
        <f t="shared" si="98"/>
        <v>0.7142857142857143</v>
      </c>
      <c r="M391" s="8">
        <f t="shared" si="95"/>
        <v>0.32926829268292684</v>
      </c>
      <c r="N391" s="16">
        <f t="shared" si="96"/>
        <v>0.16393442622950821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4</v>
      </c>
      <c r="D394" s="7">
        <v>0</v>
      </c>
      <c r="E394" s="7">
        <v>0</v>
      </c>
      <c r="F394" s="7">
        <v>0</v>
      </c>
      <c r="G394" s="8">
        <f t="shared" si="91"/>
        <v>4.878048780487805E-2</v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 t="str">
        <f t="shared" si="98"/>
        <v xml:space="preserve"> </v>
      </c>
      <c r="M394" s="8">
        <f t="shared" si="95"/>
        <v>-4.878048780487805E-2</v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0</v>
      </c>
      <c r="D395" s="7">
        <v>2</v>
      </c>
      <c r="E395" s="7">
        <v>0</v>
      </c>
      <c r="F395" s="7">
        <v>0</v>
      </c>
      <c r="G395" s="8" t="str">
        <f t="shared" si="91"/>
        <v/>
      </c>
      <c r="H395" s="8">
        <f t="shared" si="92"/>
        <v>3.2786885245901641E-2</v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>
        <f t="shared" si="98"/>
        <v>-1</v>
      </c>
      <c r="M395" s="8" t="str">
        <f t="shared" si="95"/>
        <v/>
      </c>
      <c r="N395" s="16">
        <f t="shared" si="96"/>
        <v>-3.2786885245901641E-2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5.9523809523809521E-3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0</v>
      </c>
      <c r="E400" s="7">
        <v>0</v>
      </c>
      <c r="F400" s="7">
        <v>0</v>
      </c>
      <c r="G400" s="8">
        <f t="shared" si="91"/>
        <v>1.2195121951219513E-2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-1.2195121951219513E-2</v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5.9523809523809521E-3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5.9523809523809521E-3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27"/>
      <c r="B406" s="24" t="s">
        <v>375</v>
      </c>
      <c r="C406" s="21">
        <v>2</v>
      </c>
      <c r="D406" s="7">
        <v>1</v>
      </c>
      <c r="E406" s="7">
        <v>23</v>
      </c>
      <c r="F406" s="7">
        <v>0</v>
      </c>
      <c r="G406" s="8">
        <f t="shared" si="91"/>
        <v>2.4390243902439025E-2</v>
      </c>
      <c r="H406" s="8">
        <f t="shared" si="92"/>
        <v>1.6393442622950821E-2</v>
      </c>
      <c r="I406" s="8">
        <f t="shared" si="93"/>
        <v>7.1428571428571425E-2</v>
      </c>
      <c r="J406" s="8" t="str">
        <f t="shared" si="94"/>
        <v/>
      </c>
      <c r="K406" s="8">
        <f t="shared" si="97"/>
        <v>10.5</v>
      </c>
      <c r="L406" s="8">
        <f t="shared" si="98"/>
        <v>-1</v>
      </c>
      <c r="M406" s="8">
        <f t="shared" si="95"/>
        <v>0.25609756097560976</v>
      </c>
      <c r="N406" s="16">
        <f t="shared" si="96"/>
        <v>-1.6393442622950821E-2</v>
      </c>
    </row>
    <row r="407" spans="1:14" x14ac:dyDescent="0.2">
      <c r="A407" s="27"/>
      <c r="B407" s="24" t="s">
        <v>376</v>
      </c>
      <c r="C407" s="21">
        <v>2</v>
      </c>
      <c r="D407" s="7">
        <v>0</v>
      </c>
      <c r="E407" s="7">
        <v>5</v>
      </c>
      <c r="F407" s="7">
        <v>2</v>
      </c>
      <c r="G407" s="8">
        <f t="shared" si="91"/>
        <v>2.4390243902439025E-2</v>
      </c>
      <c r="H407" s="8" t="str">
        <f t="shared" si="92"/>
        <v/>
      </c>
      <c r="I407" s="8">
        <f t="shared" si="93"/>
        <v>1.5527950310559006E-2</v>
      </c>
      <c r="J407" s="8">
        <f t="shared" si="94"/>
        <v>1.1904761904761904E-2</v>
      </c>
      <c r="K407" s="8">
        <f t="shared" si="97"/>
        <v>1.5</v>
      </c>
      <c r="L407" s="8">
        <f t="shared" si="98"/>
        <v>1</v>
      </c>
      <c r="M407" s="8">
        <f t="shared" si="95"/>
        <v>3.6585365853658541E-2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2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6.2111801242236021E-3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1</v>
      </c>
      <c r="D410" s="7">
        <v>0</v>
      </c>
      <c r="E410" s="7">
        <v>0</v>
      </c>
      <c r="F410" s="7">
        <v>0</v>
      </c>
      <c r="G410" s="8">
        <f t="shared" si="91"/>
        <v>1.2195121951219513E-2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-1.2195121951219513E-2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5</v>
      </c>
      <c r="D413" s="7">
        <v>0</v>
      </c>
      <c r="E413" s="7">
        <v>138</v>
      </c>
      <c r="F413" s="7">
        <v>36</v>
      </c>
      <c r="G413" s="8">
        <f t="shared" si="91"/>
        <v>6.097560975609756E-2</v>
      </c>
      <c r="H413" s="8" t="str">
        <f t="shared" si="92"/>
        <v/>
      </c>
      <c r="I413" s="8">
        <f t="shared" si="93"/>
        <v>0.42857142857142855</v>
      </c>
      <c r="J413" s="8">
        <f t="shared" si="94"/>
        <v>0.21428571428571427</v>
      </c>
      <c r="K413" s="8">
        <f t="shared" si="97"/>
        <v>26.6</v>
      </c>
      <c r="L413" s="8">
        <f t="shared" si="98"/>
        <v>1</v>
      </c>
      <c r="M413" s="8">
        <f t="shared" si="95"/>
        <v>1.6219512195121952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2</v>
      </c>
      <c r="D419" s="7">
        <v>2</v>
      </c>
      <c r="E419" s="7">
        <v>55</v>
      </c>
      <c r="F419" s="7">
        <v>28</v>
      </c>
      <c r="G419" s="8">
        <f t="shared" si="91"/>
        <v>2.4390243902439025E-2</v>
      </c>
      <c r="H419" s="8">
        <f t="shared" si="92"/>
        <v>3.2786885245901641E-2</v>
      </c>
      <c r="I419" s="8">
        <f t="shared" si="93"/>
        <v>0.17080745341614906</v>
      </c>
      <c r="J419" s="8">
        <f t="shared" si="94"/>
        <v>0.16666666666666666</v>
      </c>
      <c r="K419" s="8">
        <f t="shared" si="97"/>
        <v>26.5</v>
      </c>
      <c r="L419" s="8">
        <f t="shared" si="98"/>
        <v>13</v>
      </c>
      <c r="M419" s="8">
        <f t="shared" si="95"/>
        <v>0.64634146341463417</v>
      </c>
      <c r="N419" s="16">
        <f t="shared" si="96"/>
        <v>0.42622950819672134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2</v>
      </c>
      <c r="D422" s="7">
        <v>1</v>
      </c>
      <c r="E422" s="7">
        <v>10</v>
      </c>
      <c r="F422" s="7">
        <v>17</v>
      </c>
      <c r="G422" s="8">
        <f t="shared" si="91"/>
        <v>2.4390243902439025E-2</v>
      </c>
      <c r="H422" s="8">
        <f t="shared" si="92"/>
        <v>1.6393442622950821E-2</v>
      </c>
      <c r="I422" s="8">
        <f t="shared" si="93"/>
        <v>3.1055900621118012E-2</v>
      </c>
      <c r="J422" s="8">
        <f t="shared" si="94"/>
        <v>0.10119047619047619</v>
      </c>
      <c r="K422" s="8">
        <f t="shared" si="97"/>
        <v>4</v>
      </c>
      <c r="L422" s="8">
        <f t="shared" si="98"/>
        <v>16</v>
      </c>
      <c r="M422" s="8">
        <f t="shared" si="95"/>
        <v>9.7560975609756101E-2</v>
      </c>
      <c r="N422" s="16">
        <f t="shared" si="96"/>
        <v>0.26229508196721313</v>
      </c>
    </row>
    <row r="423" spans="1:14" x14ac:dyDescent="0.2">
      <c r="A423" s="27"/>
      <c r="B423" s="24" t="s">
        <v>392</v>
      </c>
      <c r="C423" s="21">
        <v>1</v>
      </c>
      <c r="D423" s="7">
        <v>1</v>
      </c>
      <c r="E423" s="7">
        <v>1</v>
      </c>
      <c r="F423" s="7">
        <v>0</v>
      </c>
      <c r="G423" s="8">
        <f t="shared" si="91"/>
        <v>1.2195121951219513E-2</v>
      </c>
      <c r="H423" s="8">
        <f t="shared" si="92"/>
        <v>1.6393442622950821E-2</v>
      </c>
      <c r="I423" s="8">
        <f t="shared" si="93"/>
        <v>3.105590062111801E-3</v>
      </c>
      <c r="J423" s="8" t="str">
        <f t="shared" si="94"/>
        <v/>
      </c>
      <c r="K423" s="8">
        <f t="shared" si="97"/>
        <v>0</v>
      </c>
      <c r="L423" s="8">
        <f t="shared" si="98"/>
        <v>-1</v>
      </c>
      <c r="M423" s="8">
        <f t="shared" si="95"/>
        <v>0</v>
      </c>
      <c r="N423" s="16">
        <f t="shared" si="96"/>
        <v>-1.6393442622950821E-2</v>
      </c>
    </row>
    <row r="424" spans="1:14" x14ac:dyDescent="0.2">
      <c r="A424" s="27"/>
      <c r="B424" s="24" t="s">
        <v>393</v>
      </c>
      <c r="C424" s="21">
        <v>3</v>
      </c>
      <c r="D424" s="7">
        <v>0</v>
      </c>
      <c r="E424" s="7">
        <v>1</v>
      </c>
      <c r="F424" s="7">
        <v>0</v>
      </c>
      <c r="G424" s="8">
        <f t="shared" si="91"/>
        <v>3.6585365853658534E-2</v>
      </c>
      <c r="H424" s="8" t="str">
        <f t="shared" si="92"/>
        <v/>
      </c>
      <c r="I424" s="8">
        <f t="shared" si="93"/>
        <v>3.105590062111801E-3</v>
      </c>
      <c r="J424" s="8" t="str">
        <f t="shared" si="94"/>
        <v/>
      </c>
      <c r="K424" s="8">
        <f t="shared" si="97"/>
        <v>-0.66666666666666663</v>
      </c>
      <c r="L424" s="8" t="str">
        <f t="shared" si="98"/>
        <v xml:space="preserve"> </v>
      </c>
      <c r="M424" s="8">
        <f t="shared" si="95"/>
        <v>-2.4390243902439022E-2</v>
      </c>
      <c r="N424" s="16" t="str">
        <f t="shared" si="96"/>
        <v/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</v>
      </c>
      <c r="D426" s="7">
        <v>0</v>
      </c>
      <c r="E426" s="7">
        <v>1</v>
      </c>
      <c r="F426" s="7">
        <v>0</v>
      </c>
      <c r="G426" s="8">
        <f t="shared" si="91"/>
        <v>1.2195121951219513E-2</v>
      </c>
      <c r="H426" s="8" t="str">
        <f t="shared" si="92"/>
        <v/>
      </c>
      <c r="I426" s="8">
        <f t="shared" si="93"/>
        <v>3.105590062111801E-3</v>
      </c>
      <c r="J426" s="8" t="str">
        <f t="shared" si="94"/>
        <v/>
      </c>
      <c r="K426" s="8">
        <f t="shared" si="97"/>
        <v>0</v>
      </c>
      <c r="L426" s="8" t="str">
        <f t="shared" si="98"/>
        <v xml:space="preserve"> </v>
      </c>
      <c r="M426" s="8">
        <f t="shared" si="95"/>
        <v>0</v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5.9523809523809521E-3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2</v>
      </c>
      <c r="D442" s="7">
        <v>0</v>
      </c>
      <c r="E442" s="7">
        <v>0</v>
      </c>
      <c r="F442" s="7">
        <v>2</v>
      </c>
      <c r="G442" s="8">
        <f t="shared" si="99"/>
        <v>2.4390243902439025E-2</v>
      </c>
      <c r="H442" s="8" t="str">
        <f t="shared" si="100"/>
        <v/>
      </c>
      <c r="I442" s="8" t="str">
        <f t="shared" si="101"/>
        <v/>
      </c>
      <c r="J442" s="8">
        <f t="shared" si="102"/>
        <v>1.1904761904761904E-2</v>
      </c>
      <c r="K442" s="8">
        <f t="shared" si="105"/>
        <v>-1</v>
      </c>
      <c r="L442" s="8">
        <f t="shared" si="106"/>
        <v>1</v>
      </c>
      <c r="M442" s="8">
        <f t="shared" si="103"/>
        <v>-2.4390243902439025E-2</v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4</v>
      </c>
      <c r="F443" s="7">
        <v>7</v>
      </c>
      <c r="G443" s="8" t="str">
        <f t="shared" si="99"/>
        <v/>
      </c>
      <c r="H443" s="8" t="str">
        <f t="shared" si="100"/>
        <v/>
      </c>
      <c r="I443" s="8">
        <f t="shared" si="101"/>
        <v>1.2422360248447204E-2</v>
      </c>
      <c r="J443" s="8">
        <f t="shared" si="102"/>
        <v>4.1666666666666664E-2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1.6393442622950821E-2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-1.6393442622950821E-2</v>
      </c>
    </row>
    <row r="446" spans="1:14" x14ac:dyDescent="0.2">
      <c r="A446" s="27"/>
      <c r="B446" s="24" t="s">
        <v>415</v>
      </c>
      <c r="C446" s="21">
        <v>0</v>
      </c>
      <c r="D446" s="7">
        <v>1</v>
      </c>
      <c r="E446" s="7">
        <v>0</v>
      </c>
      <c r="F446" s="7">
        <v>2</v>
      </c>
      <c r="G446" s="8" t="str">
        <f t="shared" si="99"/>
        <v/>
      </c>
      <c r="H446" s="8">
        <f t="shared" si="100"/>
        <v>1.6393442622950821E-2</v>
      </c>
      <c r="I446" s="8" t="str">
        <f t="shared" si="101"/>
        <v/>
      </c>
      <c r="J446" s="8">
        <f t="shared" si="102"/>
        <v>1.1904761904761904E-2</v>
      </c>
      <c r="K446" s="8" t="str">
        <f t="shared" si="105"/>
        <v xml:space="preserve"> </v>
      </c>
      <c r="L446" s="8">
        <f t="shared" si="106"/>
        <v>1</v>
      </c>
      <c r="M446" s="8" t="str">
        <f t="shared" si="103"/>
        <v/>
      </c>
      <c r="N446" s="16">
        <f t="shared" si="104"/>
        <v>1.6393442622950821E-2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3.105590062111801E-3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2</v>
      </c>
      <c r="D470" s="7">
        <v>0</v>
      </c>
      <c r="E470" s="7">
        <v>4</v>
      </c>
      <c r="F470" s="7">
        <v>7</v>
      </c>
      <c r="G470" s="8">
        <f t="shared" si="99"/>
        <v>2.4390243902439025E-2</v>
      </c>
      <c r="H470" s="8" t="str">
        <f t="shared" si="100"/>
        <v/>
      </c>
      <c r="I470" s="8">
        <f t="shared" si="101"/>
        <v>1.2422360248447204E-2</v>
      </c>
      <c r="J470" s="8">
        <f t="shared" si="102"/>
        <v>4.1666666666666664E-2</v>
      </c>
      <c r="K470" s="8">
        <f t="shared" si="105"/>
        <v>1</v>
      </c>
      <c r="L470" s="8">
        <f t="shared" si="106"/>
        <v>1</v>
      </c>
      <c r="M470" s="8">
        <f t="shared" si="103"/>
        <v>2.4390243902439025E-2</v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0</v>
      </c>
      <c r="D473" s="7">
        <v>0</v>
      </c>
      <c r="E473" s="7">
        <v>1</v>
      </c>
      <c r="F473" s="7">
        <v>4</v>
      </c>
      <c r="G473" s="8" t="str">
        <f t="shared" si="99"/>
        <v/>
      </c>
      <c r="H473" s="8" t="str">
        <f t="shared" si="100"/>
        <v/>
      </c>
      <c r="I473" s="8">
        <f t="shared" si="101"/>
        <v>3.105590062111801E-3</v>
      </c>
      <c r="J473" s="8">
        <f t="shared" si="102"/>
        <v>2.3809523809523808E-2</v>
      </c>
      <c r="K473" s="8">
        <f t="shared" si="105"/>
        <v>1</v>
      </c>
      <c r="L473" s="8">
        <f t="shared" si="106"/>
        <v>1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1.6393442622950821E-2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6">
        <f t="shared" si="104"/>
        <v>-1.6393442622950821E-2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2</v>
      </c>
      <c r="E499" s="7">
        <v>1</v>
      </c>
      <c r="F499" s="7">
        <v>6</v>
      </c>
      <c r="G499" s="8" t="str">
        <f t="shared" ref="G499:G562" si="107">+IF(C499=0,"",C499/C$371)</f>
        <v/>
      </c>
      <c r="H499" s="8">
        <f t="shared" ref="H499:H562" si="108">+IF(D499=0,"",D499/D$371)</f>
        <v>3.2786885245901641E-2</v>
      </c>
      <c r="I499" s="8">
        <f t="shared" ref="I499:I562" si="109">+IF(E499=0,"",E499/E$371)</f>
        <v>3.105590062111801E-3</v>
      </c>
      <c r="J499" s="8">
        <f t="shared" ref="J499:J562" si="110">+IF(F499=0,"",F499/F$371)</f>
        <v>3.5714285714285712E-2</v>
      </c>
      <c r="K499" s="8">
        <f t="shared" si="105"/>
        <v>1</v>
      </c>
      <c r="L499" s="8">
        <f t="shared" si="106"/>
        <v>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6.5573770491803282E-2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1.6393442622950821E-2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6">
        <f t="shared" si="112"/>
        <v>-1.6393442622950821E-2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5.9523809523809521E-3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1</v>
      </c>
      <c r="D540" s="7">
        <v>0</v>
      </c>
      <c r="E540" s="7">
        <v>0</v>
      </c>
      <c r="F540" s="7">
        <v>0</v>
      </c>
      <c r="G540" s="8">
        <f t="shared" si="107"/>
        <v>1.2195121951219513E-2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-1.2195121951219513E-2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1.6393442622950821E-2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16">
        <f t="shared" si="112"/>
        <v>-1.6393442622950821E-2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3</v>
      </c>
      <c r="D563" s="7">
        <v>4</v>
      </c>
      <c r="E563" s="7">
        <v>5</v>
      </c>
      <c r="F563" s="7">
        <v>9</v>
      </c>
      <c r="G563" s="8">
        <f t="shared" ref="G563:G604" si="115">+IF(C563=0,"",C563/C$371)</f>
        <v>3.6585365853658534E-2</v>
      </c>
      <c r="H563" s="8">
        <f t="shared" ref="H563:H604" si="116">+IF(D563=0,"",D563/D$371)</f>
        <v>6.5573770491803282E-2</v>
      </c>
      <c r="I563" s="8">
        <f t="shared" ref="I563:I604" si="117">+IF(E563=0,"",E563/E$371)</f>
        <v>1.5527950310559006E-2</v>
      </c>
      <c r="J563" s="8">
        <f t="shared" ref="J563:J604" si="118">+IF(F563=0,"",F563/F$371)</f>
        <v>5.3571428571428568E-2</v>
      </c>
      <c r="K563" s="8">
        <f t="shared" si="113"/>
        <v>0.66666666666666663</v>
      </c>
      <c r="L563" s="8">
        <f t="shared" si="114"/>
        <v>1.25</v>
      </c>
      <c r="M563" s="8">
        <f t="shared" ref="M563:M604" si="119">+IF(OR(AND(G563=""),(K563="")),"",G563*K563)</f>
        <v>2.4390243902439022E-2</v>
      </c>
      <c r="N563" s="16">
        <f t="shared" ref="N563:N604" si="120">+IF(OR(AND(H563=""),(L563="")),"",H563*L563)</f>
        <v>8.1967213114754106E-2</v>
      </c>
    </row>
    <row r="564" spans="1:14" x14ac:dyDescent="0.2">
      <c r="A564" s="27"/>
      <c r="B564" s="24" t="s">
        <v>533</v>
      </c>
      <c r="C564" s="21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6" t="str">
        <f t="shared" si="120"/>
        <v/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3.105590062111801E-3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1.6393442622950821E-2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6">
        <f t="shared" si="120"/>
        <v>-1.6393442622950821E-2</v>
      </c>
    </row>
    <row r="589" spans="1:14" ht="25.5" x14ac:dyDescent="0.2">
      <c r="A589" s="27"/>
      <c r="B589" s="24" t="s">
        <v>558</v>
      </c>
      <c r="C589" s="21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27"/>
      <c r="B590" s="24" t="s">
        <v>559</v>
      </c>
      <c r="C590" s="21">
        <v>0</v>
      </c>
      <c r="D590" s="7">
        <v>3</v>
      </c>
      <c r="E590" s="7">
        <v>0</v>
      </c>
      <c r="F590" s="7">
        <v>4</v>
      </c>
      <c r="G590" s="8" t="str">
        <f t="shared" si="115"/>
        <v/>
      </c>
      <c r="H590" s="8">
        <f t="shared" si="116"/>
        <v>4.9180327868852458E-2</v>
      </c>
      <c r="I590" s="8" t="str">
        <f t="shared" si="117"/>
        <v/>
      </c>
      <c r="J590" s="8">
        <f t="shared" si="118"/>
        <v>2.3809523809523808E-2</v>
      </c>
      <c r="K590" s="8" t="str">
        <f t="shared" si="121"/>
        <v xml:space="preserve"> </v>
      </c>
      <c r="L590" s="8">
        <f t="shared" si="122"/>
        <v>0.33333333333333331</v>
      </c>
      <c r="M590" s="8" t="str">
        <f t="shared" si="119"/>
        <v/>
      </c>
      <c r="N590" s="16">
        <f t="shared" si="120"/>
        <v>1.6393442622950817E-2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1980</v>
      </c>
      <c r="D612" s="11">
        <f>SUM(D613:D640)</f>
        <v>2050</v>
      </c>
      <c r="E612" s="11">
        <f>SUM(E613:E640)</f>
        <v>1563</v>
      </c>
      <c r="F612" s="11">
        <f>SUM(F613:F640)</f>
        <v>1287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-0.2106060606060606</v>
      </c>
      <c r="L612" s="12">
        <f>+IF(AND(D612=0,F612=0),"",IF(D612=0,1,IF(F612=0,-1,(F612-D612)/D612)))</f>
        <v>-0.37219512195121951</v>
      </c>
      <c r="M612" s="12">
        <f t="shared" ref="M612:M640" si="127">+IF(OR(AND(G612=""),(K612="")),"",G612*K612)</f>
        <v>-0.2106060606060606</v>
      </c>
      <c r="N612" s="12">
        <f t="shared" ref="N612:N640" si="128">+IF(OR(AND(H612=""),(L612="")),"",H612*L612)</f>
        <v>-0.37219512195121951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</v>
      </c>
      <c r="D614" s="7">
        <v>1</v>
      </c>
      <c r="E614" s="7">
        <v>0</v>
      </c>
      <c r="F614" s="7">
        <v>0</v>
      </c>
      <c r="G614" s="8">
        <f t="shared" si="123"/>
        <v>5.0505050505050505E-4</v>
      </c>
      <c r="H614" s="8">
        <f t="shared" si="124"/>
        <v>4.8780487804878049E-4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-5.0505050505050505E-4</v>
      </c>
      <c r="N614" s="16">
        <f t="shared" si="128"/>
        <v>-4.8780487804878049E-4</v>
      </c>
    </row>
    <row r="615" spans="1:14" ht="25.5" x14ac:dyDescent="0.2">
      <c r="A615" s="27"/>
      <c r="B615" s="24" t="s">
        <v>576</v>
      </c>
      <c r="C615" s="21">
        <v>8</v>
      </c>
      <c r="D615" s="7">
        <v>2</v>
      </c>
      <c r="E615" s="7">
        <v>5</v>
      </c>
      <c r="F615" s="7">
        <v>0</v>
      </c>
      <c r="G615" s="8">
        <f t="shared" si="123"/>
        <v>4.0404040404040404E-3</v>
      </c>
      <c r="H615" s="8">
        <f t="shared" si="124"/>
        <v>9.7560975609756097E-4</v>
      </c>
      <c r="I615" s="8">
        <f t="shared" si="125"/>
        <v>3.1989763275751758E-3</v>
      </c>
      <c r="J615" s="8" t="str">
        <f t="shared" si="126"/>
        <v/>
      </c>
      <c r="K615" s="8">
        <f t="shared" si="129"/>
        <v>-0.375</v>
      </c>
      <c r="L615" s="8">
        <f t="shared" si="130"/>
        <v>-1</v>
      </c>
      <c r="M615" s="8">
        <f t="shared" si="127"/>
        <v>-1.5151515151515152E-3</v>
      </c>
      <c r="N615" s="16">
        <f t="shared" si="128"/>
        <v>-9.7560975609756097E-4</v>
      </c>
    </row>
    <row r="616" spans="1:14" x14ac:dyDescent="0.2">
      <c r="A616" s="27"/>
      <c r="B616" s="24" t="s">
        <v>577</v>
      </c>
      <c r="C616" s="21">
        <v>92</v>
      </c>
      <c r="D616" s="7">
        <v>116</v>
      </c>
      <c r="E616" s="7">
        <v>0</v>
      </c>
      <c r="F616" s="7">
        <v>0</v>
      </c>
      <c r="G616" s="8">
        <f t="shared" si="123"/>
        <v>4.6464646464646465E-2</v>
      </c>
      <c r="H616" s="8">
        <f t="shared" si="124"/>
        <v>5.6585365853658538E-2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-4.6464646464646465E-2</v>
      </c>
      <c r="N616" s="16">
        <f t="shared" si="128"/>
        <v>-5.6585365853658538E-2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3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1.9193857965451055E-3</v>
      </c>
      <c r="J617" s="8">
        <f t="shared" si="126"/>
        <v>1.554001554001554E-3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4.8780487804878049E-4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16">
        <f t="shared" si="128"/>
        <v>-4.8780487804878049E-4</v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15</v>
      </c>
      <c r="D628" s="7">
        <v>21</v>
      </c>
      <c r="E628" s="7">
        <v>119</v>
      </c>
      <c r="F628" s="7">
        <v>98</v>
      </c>
      <c r="G628" s="8">
        <f t="shared" si="123"/>
        <v>7.575757575757576E-3</v>
      </c>
      <c r="H628" s="8">
        <f t="shared" si="124"/>
        <v>1.0243902439024391E-2</v>
      </c>
      <c r="I628" s="8">
        <f t="shared" si="125"/>
        <v>7.6135636596289191E-2</v>
      </c>
      <c r="J628" s="8">
        <f t="shared" si="126"/>
        <v>7.6146076146076144E-2</v>
      </c>
      <c r="K628" s="8">
        <f t="shared" si="129"/>
        <v>6.9333333333333336</v>
      </c>
      <c r="L628" s="8">
        <f t="shared" si="130"/>
        <v>3.6666666666666665</v>
      </c>
      <c r="M628" s="8">
        <f t="shared" si="127"/>
        <v>5.252525252525253E-2</v>
      </c>
      <c r="N628" s="16">
        <f t="shared" si="128"/>
        <v>3.7560975609756096E-2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3</v>
      </c>
      <c r="D630" s="7">
        <v>25</v>
      </c>
      <c r="E630" s="7">
        <v>7</v>
      </c>
      <c r="F630" s="7">
        <v>56</v>
      </c>
      <c r="G630" s="8">
        <f t="shared" si="123"/>
        <v>1.5151515151515152E-3</v>
      </c>
      <c r="H630" s="8">
        <f t="shared" si="124"/>
        <v>1.2195121951219513E-2</v>
      </c>
      <c r="I630" s="8">
        <f t="shared" si="125"/>
        <v>4.4785668586052466E-3</v>
      </c>
      <c r="J630" s="8">
        <f t="shared" si="126"/>
        <v>4.3512043512043512E-2</v>
      </c>
      <c r="K630" s="8">
        <f t="shared" si="129"/>
        <v>1.3333333333333333</v>
      </c>
      <c r="L630" s="8">
        <f t="shared" si="130"/>
        <v>1.24</v>
      </c>
      <c r="M630" s="8">
        <f t="shared" si="127"/>
        <v>2.0202020202020202E-3</v>
      </c>
      <c r="N630" s="16">
        <f t="shared" si="128"/>
        <v>1.5121951219512195E-2</v>
      </c>
    </row>
    <row r="631" spans="1:14" x14ac:dyDescent="0.2">
      <c r="A631" s="27"/>
      <c r="B631" s="24" t="s">
        <v>592</v>
      </c>
      <c r="C631" s="21">
        <v>1861</v>
      </c>
      <c r="D631" s="7">
        <v>1882</v>
      </c>
      <c r="E631" s="7">
        <v>1403</v>
      </c>
      <c r="F631" s="7">
        <v>1125</v>
      </c>
      <c r="G631" s="8">
        <f t="shared" si="123"/>
        <v>0.9398989898989899</v>
      </c>
      <c r="H631" s="8">
        <f t="shared" si="124"/>
        <v>0.91804878048780492</v>
      </c>
      <c r="I631" s="8">
        <f t="shared" si="125"/>
        <v>0.89763275751759442</v>
      </c>
      <c r="J631" s="8">
        <f t="shared" si="126"/>
        <v>0.87412587412587417</v>
      </c>
      <c r="K631" s="8">
        <f t="shared" si="129"/>
        <v>-0.246104245029554</v>
      </c>
      <c r="L631" s="8">
        <f t="shared" si="130"/>
        <v>-0.40223166843783209</v>
      </c>
      <c r="M631" s="8">
        <f t="shared" si="127"/>
        <v>-0.2313131313131313</v>
      </c>
      <c r="N631" s="16">
        <f t="shared" si="128"/>
        <v>-0.36926829268292682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4.8780487804878049E-4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6">
        <f t="shared" si="128"/>
        <v>-4.8780487804878049E-4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1</v>
      </c>
      <c r="E639" s="7">
        <v>26</v>
      </c>
      <c r="F639" s="7">
        <v>6</v>
      </c>
      <c r="G639" s="8" t="str">
        <f t="shared" si="123"/>
        <v/>
      </c>
      <c r="H639" s="8">
        <f t="shared" si="124"/>
        <v>4.8780487804878049E-4</v>
      </c>
      <c r="I639" s="8">
        <f t="shared" si="125"/>
        <v>1.6634676903390915E-2</v>
      </c>
      <c r="J639" s="8">
        <f t="shared" si="126"/>
        <v>4.662004662004662E-3</v>
      </c>
      <c r="K639" s="8">
        <f t="shared" si="129"/>
        <v>1</v>
      </c>
      <c r="L639" s="8">
        <f t="shared" si="130"/>
        <v>5</v>
      </c>
      <c r="M639" s="8" t="str">
        <f t="shared" si="127"/>
        <v/>
      </c>
      <c r="N639" s="16">
        <f t="shared" si="128"/>
        <v>2.4390243902439024E-3</v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630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631</v>
      </c>
      <c r="C9" s="11">
        <f>+C22+C81+C188+C371+C612</f>
        <v>9204</v>
      </c>
      <c r="D9" s="11">
        <f>+D22+D81+D188+D371+D612</f>
        <v>8624</v>
      </c>
      <c r="E9" s="11">
        <f>+E22+E81+E188+E371+E612</f>
        <v>6702</v>
      </c>
      <c r="F9" s="11">
        <f>+F22+F81+F188+F371+F612</f>
        <v>6015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-0.27183833116036504</v>
      </c>
      <c r="L9" s="12">
        <f t="shared" si="0"/>
        <v>-0.30252782931354361</v>
      </c>
      <c r="M9" s="12">
        <f t="shared" ref="M9:N14" si="1">+IF(OR(AND(G9=""),(K9="")),"",G9*K9)</f>
        <v>-0.27183833116036504</v>
      </c>
      <c r="N9" s="12">
        <f t="shared" si="1"/>
        <v>-0.30252782931354361</v>
      </c>
    </row>
    <row r="10" spans="1:14" x14ac:dyDescent="0.2">
      <c r="A10" s="27"/>
      <c r="B10" s="23" t="s">
        <v>8</v>
      </c>
      <c r="C10" s="20">
        <f>+C22</f>
        <v>58</v>
      </c>
      <c r="D10" s="13">
        <f>+D22</f>
        <v>44</v>
      </c>
      <c r="E10" s="13">
        <f>+E22</f>
        <v>11</v>
      </c>
      <c r="F10" s="13">
        <f>+F22</f>
        <v>17</v>
      </c>
      <c r="G10" s="14">
        <f t="shared" ref="G10:J14" si="2">+C10/C$9</f>
        <v>6.3016079965232509E-3</v>
      </c>
      <c r="H10" s="14">
        <f t="shared" si="2"/>
        <v>5.1020408163265302E-3</v>
      </c>
      <c r="I10" s="14">
        <f t="shared" si="2"/>
        <v>1.6413011041480155E-3</v>
      </c>
      <c r="J10" s="14">
        <f t="shared" si="2"/>
        <v>2.8262676641729011E-3</v>
      </c>
      <c r="K10" s="14">
        <f t="shared" si="0"/>
        <v>-0.81034482758620685</v>
      </c>
      <c r="L10" s="14">
        <f t="shared" si="0"/>
        <v>-0.61363636363636365</v>
      </c>
      <c r="M10" s="14">
        <f t="shared" si="1"/>
        <v>-5.1064754454584966E-3</v>
      </c>
      <c r="N10" s="15">
        <f t="shared" si="1"/>
        <v>-3.1307977736549164E-3</v>
      </c>
    </row>
    <row r="11" spans="1:14" ht="27" customHeight="1" x14ac:dyDescent="0.2">
      <c r="A11" s="27"/>
      <c r="B11" s="24" t="s">
        <v>9</v>
      </c>
      <c r="C11" s="21">
        <f>+C81</f>
        <v>914</v>
      </c>
      <c r="D11" s="7">
        <f>+D81</f>
        <v>841</v>
      </c>
      <c r="E11" s="7">
        <f>+E81</f>
        <v>266</v>
      </c>
      <c r="F11" s="7">
        <f>+F81</f>
        <v>260</v>
      </c>
      <c r="G11" s="8">
        <f t="shared" si="2"/>
        <v>9.9304650152107779E-2</v>
      </c>
      <c r="H11" s="8">
        <f t="shared" si="2"/>
        <v>9.7518552875695733E-2</v>
      </c>
      <c r="I11" s="8">
        <f t="shared" si="2"/>
        <v>3.9689644882124737E-2</v>
      </c>
      <c r="J11" s="8">
        <f t="shared" si="2"/>
        <v>4.3225270157938485E-2</v>
      </c>
      <c r="K11" s="8">
        <f t="shared" si="0"/>
        <v>-0.70897155361050324</v>
      </c>
      <c r="L11" s="8">
        <f t="shared" si="0"/>
        <v>-0.69084423305588583</v>
      </c>
      <c r="M11" s="8">
        <f t="shared" si="1"/>
        <v>-7.040417209908735E-2</v>
      </c>
      <c r="N11" s="16">
        <f t="shared" si="1"/>
        <v>-6.7370129870129872E-2</v>
      </c>
    </row>
    <row r="12" spans="1:14" ht="25.5" x14ac:dyDescent="0.2">
      <c r="A12" s="27"/>
      <c r="B12" s="24" t="s">
        <v>10</v>
      </c>
      <c r="C12" s="21">
        <f>+C188</f>
        <v>700</v>
      </c>
      <c r="D12" s="7">
        <f>+D188</f>
        <v>530</v>
      </c>
      <c r="E12" s="7">
        <f>+E188</f>
        <v>438</v>
      </c>
      <c r="F12" s="7">
        <f>+F188</f>
        <v>369</v>
      </c>
      <c r="G12" s="8">
        <f t="shared" si="2"/>
        <v>7.6053889613211648E-2</v>
      </c>
      <c r="H12" s="8">
        <f t="shared" si="2"/>
        <v>6.145640074211503E-2</v>
      </c>
      <c r="I12" s="8">
        <f t="shared" si="2"/>
        <v>6.535362578334826E-2</v>
      </c>
      <c r="J12" s="8">
        <f t="shared" si="2"/>
        <v>6.1346633416458851E-2</v>
      </c>
      <c r="K12" s="8">
        <f t="shared" si="0"/>
        <v>-0.37428571428571428</v>
      </c>
      <c r="L12" s="8">
        <f t="shared" si="0"/>
        <v>-0.30377358490566037</v>
      </c>
      <c r="M12" s="8">
        <f t="shared" si="1"/>
        <v>-2.8465884398087789E-2</v>
      </c>
      <c r="N12" s="16">
        <f t="shared" si="1"/>
        <v>-1.8668831168831168E-2</v>
      </c>
    </row>
    <row r="13" spans="1:14" ht="25.5" customHeight="1" x14ac:dyDescent="0.2">
      <c r="A13" s="27"/>
      <c r="B13" s="24" t="s">
        <v>11</v>
      </c>
      <c r="C13" s="21">
        <f>+C371</f>
        <v>2192</v>
      </c>
      <c r="D13" s="7">
        <f>+D371</f>
        <v>2252</v>
      </c>
      <c r="E13" s="7">
        <f>+E371</f>
        <v>3031</v>
      </c>
      <c r="F13" s="7">
        <f>+F371</f>
        <v>2772</v>
      </c>
      <c r="G13" s="8">
        <f t="shared" si="2"/>
        <v>0.23815732290308561</v>
      </c>
      <c r="H13" s="8">
        <f t="shared" si="2"/>
        <v>0.26113172541743973</v>
      </c>
      <c r="I13" s="8">
        <f t="shared" si="2"/>
        <v>0.45225305878842137</v>
      </c>
      <c r="J13" s="8">
        <f t="shared" si="2"/>
        <v>0.46084788029925189</v>
      </c>
      <c r="K13" s="8">
        <f t="shared" si="0"/>
        <v>0.38275547445255476</v>
      </c>
      <c r="L13" s="8">
        <f t="shared" si="0"/>
        <v>0.23090586145648312</v>
      </c>
      <c r="M13" s="8">
        <f t="shared" si="1"/>
        <v>9.1156019122120818E-2</v>
      </c>
      <c r="N13" s="16">
        <f t="shared" si="1"/>
        <v>6.0296846011131729E-2</v>
      </c>
    </row>
    <row r="14" spans="1:14" ht="15.75" thickBot="1" x14ac:dyDescent="0.25">
      <c r="A14" s="27"/>
      <c r="B14" s="25" t="s">
        <v>12</v>
      </c>
      <c r="C14" s="22">
        <f>+C612</f>
        <v>5340</v>
      </c>
      <c r="D14" s="17">
        <f>+D612</f>
        <v>4957</v>
      </c>
      <c r="E14" s="17">
        <f>+E612</f>
        <v>2956</v>
      </c>
      <c r="F14" s="17">
        <f>+F612</f>
        <v>2597</v>
      </c>
      <c r="G14" s="18">
        <f t="shared" si="2"/>
        <v>0.58018252933507175</v>
      </c>
      <c r="H14" s="18">
        <f t="shared" si="2"/>
        <v>0.57479128014842296</v>
      </c>
      <c r="I14" s="18">
        <f t="shared" si="2"/>
        <v>0.44106236944195765</v>
      </c>
      <c r="J14" s="18">
        <f t="shared" si="2"/>
        <v>0.43175394846217791</v>
      </c>
      <c r="K14" s="18">
        <f t="shared" si="0"/>
        <v>-0.44644194756554306</v>
      </c>
      <c r="L14" s="18">
        <f t="shared" si="0"/>
        <v>-0.4760944119427073</v>
      </c>
      <c r="M14" s="18">
        <f t="shared" si="1"/>
        <v>-0.25901781833985227</v>
      </c>
      <c r="N14" s="19">
        <f t="shared" si="1"/>
        <v>-0.27365491651205937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58</v>
      </c>
      <c r="D22" s="11">
        <f>SUM(D23:D73)</f>
        <v>44</v>
      </c>
      <c r="E22" s="11">
        <f>SUM(E23:E73)</f>
        <v>11</v>
      </c>
      <c r="F22" s="11">
        <f>SUM(F23:F73)</f>
        <v>17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-0.81034482758620685</v>
      </c>
      <c r="L22" s="12">
        <f>+IF(AND(D22=0,F22=0),"",IF(D22=0,1,IF(F22=0,-1,(F22-D22)/D22)))</f>
        <v>-0.61363636363636365</v>
      </c>
      <c r="M22" s="12">
        <f t="shared" ref="M22:M53" si="7">+IF(OR(AND(G22=""),(K22="")),"",G22*K22)</f>
        <v>-0.81034482758620685</v>
      </c>
      <c r="N22" s="12">
        <f t="shared" ref="N22:N53" si="8">+IF(OR(AND(H22=""),(L22="")),"",H22*L22)</f>
        <v>-0.61363636363636365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1</v>
      </c>
      <c r="E24" s="7">
        <v>0</v>
      </c>
      <c r="F24" s="7">
        <v>1</v>
      </c>
      <c r="G24" s="8" t="str">
        <f t="shared" si="3"/>
        <v/>
      </c>
      <c r="H24" s="8">
        <f t="shared" si="4"/>
        <v>2.2727272727272728E-2</v>
      </c>
      <c r="I24" s="8" t="str">
        <f t="shared" si="5"/>
        <v/>
      </c>
      <c r="J24" s="8">
        <f t="shared" si="6"/>
        <v>5.8823529411764705E-2</v>
      </c>
      <c r="K24" s="8" t="str">
        <f t="shared" si="9"/>
        <v xml:space="preserve"> </v>
      </c>
      <c r="L24" s="8">
        <f t="shared" si="10"/>
        <v>0</v>
      </c>
      <c r="M24" s="8" t="str">
        <f t="shared" si="7"/>
        <v/>
      </c>
      <c r="N24" s="16">
        <f t="shared" si="8"/>
        <v>0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1</v>
      </c>
      <c r="F25" s="7">
        <v>0</v>
      </c>
      <c r="G25" s="8" t="str">
        <f t="shared" si="3"/>
        <v/>
      </c>
      <c r="H25" s="8" t="str">
        <f t="shared" si="4"/>
        <v/>
      </c>
      <c r="I25" s="8">
        <f t="shared" si="5"/>
        <v>9.0909090909090912E-2</v>
      </c>
      <c r="J25" s="8" t="str">
        <f t="shared" si="6"/>
        <v/>
      </c>
      <c r="K25" s="8">
        <f t="shared" si="9"/>
        <v>1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2.2727272727272728E-2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6">
        <f t="shared" si="8"/>
        <v>-2.2727272727272728E-2</v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2</v>
      </c>
      <c r="D30" s="7">
        <v>0</v>
      </c>
      <c r="E30" s="7">
        <v>0</v>
      </c>
      <c r="F30" s="7">
        <v>0</v>
      </c>
      <c r="G30" s="8">
        <f t="shared" si="3"/>
        <v>3.4482758620689655E-2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-3.4482758620689655E-2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1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>
        <f t="shared" si="6"/>
        <v>5.8823529411764705E-2</v>
      </c>
      <c r="K31" s="8" t="str">
        <f t="shared" si="9"/>
        <v xml:space="preserve"> </v>
      </c>
      <c r="L31" s="8">
        <f t="shared" si="10"/>
        <v>1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7</v>
      </c>
      <c r="E33" s="7">
        <v>2</v>
      </c>
      <c r="F33" s="7">
        <v>2</v>
      </c>
      <c r="G33" s="8">
        <f t="shared" si="3"/>
        <v>1.7241379310344827E-2</v>
      </c>
      <c r="H33" s="8">
        <f t="shared" si="4"/>
        <v>0.15909090909090909</v>
      </c>
      <c r="I33" s="8">
        <f t="shared" si="5"/>
        <v>0.18181818181818182</v>
      </c>
      <c r="J33" s="8">
        <f t="shared" si="6"/>
        <v>0.11764705882352941</v>
      </c>
      <c r="K33" s="8">
        <f t="shared" si="9"/>
        <v>1</v>
      </c>
      <c r="L33" s="8">
        <f t="shared" si="10"/>
        <v>-0.7142857142857143</v>
      </c>
      <c r="M33" s="8">
        <f t="shared" si="7"/>
        <v>1.7241379310344827E-2</v>
      </c>
      <c r="N33" s="16">
        <f t="shared" si="8"/>
        <v>-0.11363636363636363</v>
      </c>
    </row>
    <row r="34" spans="1:14" ht="25.5" x14ac:dyDescent="0.2">
      <c r="A34" s="27"/>
      <c r="B34" s="24" t="s">
        <v>27</v>
      </c>
      <c r="C34" s="21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2.2727272727272728E-2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16">
        <f t="shared" si="8"/>
        <v>-2.2727272727272728E-2</v>
      </c>
    </row>
    <row r="35" spans="1:14" x14ac:dyDescent="0.2">
      <c r="A35" s="27"/>
      <c r="B35" s="24" t="s">
        <v>28</v>
      </c>
      <c r="C35" s="21">
        <v>2</v>
      </c>
      <c r="D35" s="7">
        <v>0</v>
      </c>
      <c r="E35" s="7">
        <v>0</v>
      </c>
      <c r="F35" s="7">
        <v>1</v>
      </c>
      <c r="G35" s="8">
        <f t="shared" si="3"/>
        <v>3.4482758620689655E-2</v>
      </c>
      <c r="H35" s="8" t="str">
        <f t="shared" si="4"/>
        <v/>
      </c>
      <c r="I35" s="8" t="str">
        <f t="shared" si="5"/>
        <v/>
      </c>
      <c r="J35" s="8">
        <f t="shared" si="6"/>
        <v>5.8823529411764705E-2</v>
      </c>
      <c r="K35" s="8">
        <f t="shared" si="9"/>
        <v>-1</v>
      </c>
      <c r="L35" s="8">
        <f t="shared" si="10"/>
        <v>1</v>
      </c>
      <c r="M35" s="8">
        <f t="shared" si="7"/>
        <v>-3.4482758620689655E-2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5.8823529411764705E-2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2</v>
      </c>
      <c r="E39" s="7">
        <v>0</v>
      </c>
      <c r="F39" s="7">
        <v>0</v>
      </c>
      <c r="G39" s="8" t="str">
        <f t="shared" si="3"/>
        <v/>
      </c>
      <c r="H39" s="8">
        <f t="shared" si="4"/>
        <v>4.5454545454545456E-2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16">
        <f t="shared" si="8"/>
        <v>-4.5454545454545456E-2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1</v>
      </c>
      <c r="E42" s="7">
        <v>0</v>
      </c>
      <c r="F42" s="7">
        <v>0</v>
      </c>
      <c r="G42" s="8">
        <f t="shared" si="3"/>
        <v>1.7241379310344827E-2</v>
      </c>
      <c r="H42" s="8">
        <f t="shared" si="4"/>
        <v>2.2727272727272728E-2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-1.7241379310344827E-2</v>
      </c>
      <c r="N42" s="16">
        <f t="shared" si="8"/>
        <v>-2.2727272727272728E-2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1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>
        <f t="shared" si="6"/>
        <v>5.8823529411764705E-2</v>
      </c>
      <c r="K45" s="8" t="str">
        <f t="shared" si="9"/>
        <v xml:space="preserve"> </v>
      </c>
      <c r="L45" s="8">
        <f t="shared" si="10"/>
        <v>1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5.8823529411764705E-2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3</v>
      </c>
      <c r="D48" s="7">
        <v>1</v>
      </c>
      <c r="E48" s="7">
        <v>0</v>
      </c>
      <c r="F48" s="7">
        <v>0</v>
      </c>
      <c r="G48" s="8">
        <f t="shared" si="3"/>
        <v>5.1724137931034482E-2</v>
      </c>
      <c r="H48" s="8">
        <f t="shared" si="4"/>
        <v>2.2727272727272728E-2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-5.1724137931034482E-2</v>
      </c>
      <c r="N48" s="16">
        <f t="shared" si="8"/>
        <v>-2.2727272727272728E-2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2</v>
      </c>
      <c r="D52" s="7">
        <v>2</v>
      </c>
      <c r="E52" s="7">
        <v>1</v>
      </c>
      <c r="F52" s="7">
        <v>1</v>
      </c>
      <c r="G52" s="8">
        <f t="shared" si="3"/>
        <v>3.4482758620689655E-2</v>
      </c>
      <c r="H52" s="8">
        <f t="shared" si="4"/>
        <v>4.5454545454545456E-2</v>
      </c>
      <c r="I52" s="8">
        <f t="shared" si="5"/>
        <v>9.0909090909090912E-2</v>
      </c>
      <c r="J52" s="8">
        <f t="shared" si="6"/>
        <v>5.8823529411764705E-2</v>
      </c>
      <c r="K52" s="8">
        <f t="shared" si="9"/>
        <v>-0.5</v>
      </c>
      <c r="L52" s="8">
        <f t="shared" si="10"/>
        <v>-0.5</v>
      </c>
      <c r="M52" s="8">
        <f t="shared" si="7"/>
        <v>-1.7241379310344827E-2</v>
      </c>
      <c r="N52" s="16">
        <f t="shared" si="8"/>
        <v>-2.2727272727272728E-2</v>
      </c>
    </row>
    <row r="53" spans="1:14" x14ac:dyDescent="0.2">
      <c r="A53" s="27"/>
      <c r="B53" s="24" t="s">
        <v>46</v>
      </c>
      <c r="C53" s="21">
        <v>1</v>
      </c>
      <c r="D53" s="7">
        <v>0</v>
      </c>
      <c r="E53" s="7">
        <v>2</v>
      </c>
      <c r="F53" s="7">
        <v>1</v>
      </c>
      <c r="G53" s="8">
        <f t="shared" si="3"/>
        <v>1.7241379310344827E-2</v>
      </c>
      <c r="H53" s="8" t="str">
        <f t="shared" si="4"/>
        <v/>
      </c>
      <c r="I53" s="8">
        <f t="shared" si="5"/>
        <v>0.18181818181818182</v>
      </c>
      <c r="J53" s="8">
        <f t="shared" si="6"/>
        <v>5.8823529411764705E-2</v>
      </c>
      <c r="K53" s="8">
        <f t="shared" si="9"/>
        <v>1</v>
      </c>
      <c r="L53" s="8">
        <f t="shared" si="10"/>
        <v>1</v>
      </c>
      <c r="M53" s="8">
        <f t="shared" si="7"/>
        <v>1.7241379310344827E-2</v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1</v>
      </c>
      <c r="D56" s="7">
        <v>0</v>
      </c>
      <c r="E56" s="7">
        <v>0</v>
      </c>
      <c r="F56" s="7">
        <v>0</v>
      </c>
      <c r="G56" s="8">
        <f t="shared" si="11"/>
        <v>1.7241379310344827E-2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-1.7241379310344827E-2</v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5.8823529411764705E-2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2</v>
      </c>
      <c r="D62" s="7">
        <v>0</v>
      </c>
      <c r="E62" s="7">
        <v>0</v>
      </c>
      <c r="F62" s="7">
        <v>0</v>
      </c>
      <c r="G62" s="8">
        <f t="shared" si="11"/>
        <v>3.4482758620689655E-2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-3.4482758620689655E-2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2.2727272727272728E-2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-2.2727272727272728E-2</v>
      </c>
    </row>
    <row r="64" spans="1:14" ht="25.5" x14ac:dyDescent="0.2">
      <c r="A64" s="27"/>
      <c r="B64" s="24" t="s">
        <v>57</v>
      </c>
      <c r="C64" s="21">
        <v>0</v>
      </c>
      <c r="D64" s="7">
        <v>2</v>
      </c>
      <c r="E64" s="7">
        <v>0</v>
      </c>
      <c r="F64" s="7">
        <v>1</v>
      </c>
      <c r="G64" s="8" t="str">
        <f t="shared" si="11"/>
        <v/>
      </c>
      <c r="H64" s="8">
        <f t="shared" si="12"/>
        <v>4.5454545454545456E-2</v>
      </c>
      <c r="I64" s="8" t="str">
        <f t="shared" si="13"/>
        <v/>
      </c>
      <c r="J64" s="8">
        <f t="shared" si="14"/>
        <v>5.8823529411764705E-2</v>
      </c>
      <c r="K64" s="8" t="str">
        <f t="shared" si="17"/>
        <v xml:space="preserve"> </v>
      </c>
      <c r="L64" s="8">
        <f t="shared" si="18"/>
        <v>-0.5</v>
      </c>
      <c r="M64" s="8" t="str">
        <f t="shared" si="15"/>
        <v/>
      </c>
      <c r="N64" s="16">
        <f t="shared" si="16"/>
        <v>-2.2727272727272728E-2</v>
      </c>
    </row>
    <row r="65" spans="1:14" x14ac:dyDescent="0.2">
      <c r="A65" s="27"/>
      <c r="B65" s="24" t="s">
        <v>58</v>
      </c>
      <c r="C65" s="21">
        <v>1</v>
      </c>
      <c r="D65" s="7">
        <v>5</v>
      </c>
      <c r="E65" s="7">
        <v>2</v>
      </c>
      <c r="F65" s="7">
        <v>3</v>
      </c>
      <c r="G65" s="8">
        <f t="shared" si="11"/>
        <v>1.7241379310344827E-2</v>
      </c>
      <c r="H65" s="8">
        <f t="shared" si="12"/>
        <v>0.11363636363636363</v>
      </c>
      <c r="I65" s="8">
        <f t="shared" si="13"/>
        <v>0.18181818181818182</v>
      </c>
      <c r="J65" s="8">
        <f t="shared" si="14"/>
        <v>0.17647058823529413</v>
      </c>
      <c r="K65" s="8">
        <f t="shared" si="17"/>
        <v>1</v>
      </c>
      <c r="L65" s="8">
        <f t="shared" si="18"/>
        <v>-0.4</v>
      </c>
      <c r="M65" s="8">
        <f t="shared" si="15"/>
        <v>1.7241379310344827E-2</v>
      </c>
      <c r="N65" s="16">
        <f t="shared" si="16"/>
        <v>-4.5454545454545456E-2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39</v>
      </c>
      <c r="D67" s="7">
        <v>18</v>
      </c>
      <c r="E67" s="7">
        <v>3</v>
      </c>
      <c r="F67" s="7">
        <v>2</v>
      </c>
      <c r="G67" s="8">
        <f t="shared" si="11"/>
        <v>0.67241379310344829</v>
      </c>
      <c r="H67" s="8">
        <f t="shared" si="12"/>
        <v>0.40909090909090912</v>
      </c>
      <c r="I67" s="8">
        <f t="shared" si="13"/>
        <v>0.27272727272727271</v>
      </c>
      <c r="J67" s="8">
        <f t="shared" si="14"/>
        <v>0.11764705882352941</v>
      </c>
      <c r="K67" s="8">
        <f t="shared" si="17"/>
        <v>-0.92307692307692313</v>
      </c>
      <c r="L67" s="8">
        <f t="shared" si="18"/>
        <v>-0.88888888888888884</v>
      </c>
      <c r="M67" s="8">
        <f t="shared" si="15"/>
        <v>-0.62068965517241381</v>
      </c>
      <c r="N67" s="16">
        <f t="shared" si="16"/>
        <v>-0.36363636363636365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2</v>
      </c>
      <c r="D70" s="7">
        <v>1</v>
      </c>
      <c r="E70" s="7">
        <v>0</v>
      </c>
      <c r="F70" s="7">
        <v>0</v>
      </c>
      <c r="G70" s="8">
        <f t="shared" si="11"/>
        <v>3.4482758620689655E-2</v>
      </c>
      <c r="H70" s="8">
        <f t="shared" si="12"/>
        <v>2.2727272727272728E-2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-3.4482758620689655E-2</v>
      </c>
      <c r="N70" s="16">
        <f t="shared" si="16"/>
        <v>-2.2727272727272728E-2</v>
      </c>
    </row>
    <row r="71" spans="1:14" x14ac:dyDescent="0.2">
      <c r="A71" s="27"/>
      <c r="B71" s="24" t="s">
        <v>64</v>
      </c>
      <c r="C71" s="21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2.2727272727272728E-2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-2.2727272727272728E-2</v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1</v>
      </c>
      <c r="D73" s="17">
        <v>0</v>
      </c>
      <c r="E73" s="17">
        <v>0</v>
      </c>
      <c r="F73" s="17">
        <v>0</v>
      </c>
      <c r="G73" s="18">
        <f t="shared" si="11"/>
        <v>1.7241379310344827E-2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-1.7241379310344827E-2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914</v>
      </c>
      <c r="D81" s="11">
        <f>SUM(D82:D180)</f>
        <v>841</v>
      </c>
      <c r="E81" s="11">
        <f>SUM(E82:E180)</f>
        <v>266</v>
      </c>
      <c r="F81" s="11">
        <f>SUM(F82:F180)</f>
        <v>260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-0.70897155361050324</v>
      </c>
      <c r="L81" s="12">
        <f>+IF(AND(D81=0,F81=0),"",IF(D81=0,1,IF(F81=0,-1,(F81-D81)/D81)))</f>
        <v>-0.69084423305588583</v>
      </c>
      <c r="M81" s="12">
        <f t="shared" ref="M81:M112" si="23">+IF(OR(AND(G81=""),(K81="")),"",G81*K81)</f>
        <v>-0.70897155361050324</v>
      </c>
      <c r="N81" s="12">
        <f t="shared" ref="N81:N112" si="24">+IF(OR(AND(H81=""),(L81="")),"",H81*L81)</f>
        <v>-0.69084423305588583</v>
      </c>
    </row>
    <row r="82" spans="1:14" x14ac:dyDescent="0.2">
      <c r="A82" s="27"/>
      <c r="B82" s="23" t="s">
        <v>67</v>
      </c>
      <c r="C82" s="20">
        <v>29</v>
      </c>
      <c r="D82" s="13">
        <v>27</v>
      </c>
      <c r="E82" s="13">
        <v>3</v>
      </c>
      <c r="F82" s="13">
        <v>6</v>
      </c>
      <c r="G82" s="14">
        <f t="shared" si="19"/>
        <v>3.1728665207877461E-2</v>
      </c>
      <c r="H82" s="14">
        <f t="shared" si="20"/>
        <v>3.2104637336504163E-2</v>
      </c>
      <c r="I82" s="14">
        <f t="shared" si="21"/>
        <v>1.1278195488721804E-2</v>
      </c>
      <c r="J82" s="14">
        <f t="shared" si="22"/>
        <v>2.3076923076923078E-2</v>
      </c>
      <c r="K82" s="14">
        <f t="shared" ref="K82:K113" si="25">+IF(AND(C82=0,E82=0)," ",IF(C82=0,1,IF(E82=0,-1,(E82-C82)/C82)))</f>
        <v>-0.89655172413793105</v>
      </c>
      <c r="L82" s="14">
        <f t="shared" ref="L82:L113" si="26">+IF(AND(D82=0,F82=0)," ",IF(D82=0,1,IF(F82=0,-1,(F82-D82)/D82)))</f>
        <v>-0.77777777777777779</v>
      </c>
      <c r="M82" s="14">
        <f t="shared" si="23"/>
        <v>-2.8446389496717725E-2</v>
      </c>
      <c r="N82" s="15">
        <f t="shared" si="24"/>
        <v>-2.4970273483947682E-2</v>
      </c>
    </row>
    <row r="83" spans="1:14" ht="26.25" customHeight="1" x14ac:dyDescent="0.2">
      <c r="A83" s="27"/>
      <c r="B83" s="24" t="s">
        <v>68</v>
      </c>
      <c r="C83" s="21">
        <v>4</v>
      </c>
      <c r="D83" s="7">
        <v>8</v>
      </c>
      <c r="E83" s="7">
        <v>1</v>
      </c>
      <c r="F83" s="7">
        <v>1</v>
      </c>
      <c r="G83" s="8">
        <f t="shared" si="19"/>
        <v>4.3763676148796497E-3</v>
      </c>
      <c r="H83" s="8">
        <f t="shared" si="20"/>
        <v>9.512485136741973E-3</v>
      </c>
      <c r="I83" s="8">
        <f t="shared" si="21"/>
        <v>3.7593984962406013E-3</v>
      </c>
      <c r="J83" s="8">
        <f t="shared" si="22"/>
        <v>3.8461538461538464E-3</v>
      </c>
      <c r="K83" s="8">
        <f t="shared" si="25"/>
        <v>-0.75</v>
      </c>
      <c r="L83" s="8">
        <f t="shared" si="26"/>
        <v>-0.875</v>
      </c>
      <c r="M83" s="8">
        <f t="shared" si="23"/>
        <v>-3.2822757111597373E-3</v>
      </c>
      <c r="N83" s="16">
        <f t="shared" si="24"/>
        <v>-8.3234244946492272E-3</v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15</v>
      </c>
      <c r="D85" s="7">
        <v>5</v>
      </c>
      <c r="E85" s="7">
        <v>18</v>
      </c>
      <c r="F85" s="7">
        <v>11</v>
      </c>
      <c r="G85" s="8">
        <f t="shared" si="19"/>
        <v>1.6411378555798686E-2</v>
      </c>
      <c r="H85" s="8">
        <f t="shared" si="20"/>
        <v>5.945303210463734E-3</v>
      </c>
      <c r="I85" s="8">
        <f t="shared" si="21"/>
        <v>6.7669172932330823E-2</v>
      </c>
      <c r="J85" s="8">
        <f t="shared" si="22"/>
        <v>4.230769230769231E-2</v>
      </c>
      <c r="K85" s="8">
        <f t="shared" si="25"/>
        <v>0.2</v>
      </c>
      <c r="L85" s="8">
        <f t="shared" si="26"/>
        <v>1.2</v>
      </c>
      <c r="M85" s="8">
        <f t="shared" si="23"/>
        <v>3.2822757111597373E-3</v>
      </c>
      <c r="N85" s="16">
        <f t="shared" si="24"/>
        <v>7.1343638525564806E-3</v>
      </c>
    </row>
    <row r="86" spans="1:14" ht="25.5" x14ac:dyDescent="0.2">
      <c r="A86" s="27"/>
      <c r="B86" s="24" t="s">
        <v>71</v>
      </c>
      <c r="C86" s="21">
        <v>62</v>
      </c>
      <c r="D86" s="7">
        <v>51</v>
      </c>
      <c r="E86" s="7">
        <v>6</v>
      </c>
      <c r="F86" s="7">
        <v>10</v>
      </c>
      <c r="G86" s="8">
        <f t="shared" si="19"/>
        <v>6.7833698030634576E-2</v>
      </c>
      <c r="H86" s="8">
        <f t="shared" si="20"/>
        <v>6.0642092746730082E-2</v>
      </c>
      <c r="I86" s="8">
        <f t="shared" si="21"/>
        <v>2.2556390977443608E-2</v>
      </c>
      <c r="J86" s="8">
        <f t="shared" si="22"/>
        <v>3.8461538461538464E-2</v>
      </c>
      <c r="K86" s="8">
        <f t="shared" si="25"/>
        <v>-0.90322580645161288</v>
      </c>
      <c r="L86" s="8">
        <f t="shared" si="26"/>
        <v>-0.80392156862745101</v>
      </c>
      <c r="M86" s="8">
        <f t="shared" si="23"/>
        <v>-6.1269146608315096E-2</v>
      </c>
      <c r="N86" s="16">
        <f t="shared" si="24"/>
        <v>-4.8751486325802618E-2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4</v>
      </c>
      <c r="E88" s="7">
        <v>0</v>
      </c>
      <c r="F88" s="7">
        <v>0</v>
      </c>
      <c r="G88" s="8">
        <f t="shared" si="19"/>
        <v>1.0940919037199124E-3</v>
      </c>
      <c r="H88" s="8">
        <f t="shared" si="20"/>
        <v>4.7562425683709865E-3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-1.0940919037199124E-3</v>
      </c>
      <c r="N88" s="16">
        <f t="shared" si="24"/>
        <v>-4.7562425683709865E-3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3.7593984962406013E-3</v>
      </c>
      <c r="J89" s="8">
        <f t="shared" si="22"/>
        <v>3.8461538461538464E-3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3</v>
      </c>
      <c r="F91" s="7">
        <v>2</v>
      </c>
      <c r="G91" s="8" t="str">
        <f t="shared" si="19"/>
        <v/>
      </c>
      <c r="H91" s="8" t="str">
        <f t="shared" si="20"/>
        <v/>
      </c>
      <c r="I91" s="8">
        <f t="shared" si="21"/>
        <v>1.1278195488721804E-2</v>
      </c>
      <c r="J91" s="8">
        <f t="shared" si="22"/>
        <v>7.6923076923076927E-3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3</v>
      </c>
      <c r="D92" s="7">
        <v>3</v>
      </c>
      <c r="E92" s="7">
        <v>6</v>
      </c>
      <c r="F92" s="7">
        <v>7</v>
      </c>
      <c r="G92" s="8">
        <f t="shared" si="19"/>
        <v>3.2822757111597373E-3</v>
      </c>
      <c r="H92" s="8">
        <f t="shared" si="20"/>
        <v>3.5671819262782403E-3</v>
      </c>
      <c r="I92" s="8">
        <f t="shared" si="21"/>
        <v>2.2556390977443608E-2</v>
      </c>
      <c r="J92" s="8">
        <f t="shared" si="22"/>
        <v>2.6923076923076925E-2</v>
      </c>
      <c r="K92" s="8">
        <f t="shared" si="25"/>
        <v>1</v>
      </c>
      <c r="L92" s="8">
        <f t="shared" si="26"/>
        <v>1.3333333333333333</v>
      </c>
      <c r="M92" s="8">
        <f t="shared" si="23"/>
        <v>3.2822757111597373E-3</v>
      </c>
      <c r="N92" s="16">
        <f t="shared" si="24"/>
        <v>4.7562425683709865E-3</v>
      </c>
    </row>
    <row r="93" spans="1:14" x14ac:dyDescent="0.2">
      <c r="A93" s="27"/>
      <c r="B93" s="24" t="s">
        <v>78</v>
      </c>
      <c r="C93" s="21">
        <v>0</v>
      </c>
      <c r="D93" s="7">
        <v>3</v>
      </c>
      <c r="E93" s="7">
        <v>0</v>
      </c>
      <c r="F93" s="7">
        <v>0</v>
      </c>
      <c r="G93" s="8" t="str">
        <f t="shared" si="19"/>
        <v/>
      </c>
      <c r="H93" s="8">
        <f t="shared" si="20"/>
        <v>3.5671819262782403E-3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-3.5671819262782403E-3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10</v>
      </c>
      <c r="D97" s="7">
        <v>5</v>
      </c>
      <c r="E97" s="7">
        <v>6</v>
      </c>
      <c r="F97" s="7">
        <v>3</v>
      </c>
      <c r="G97" s="8">
        <f t="shared" si="19"/>
        <v>1.0940919037199124E-2</v>
      </c>
      <c r="H97" s="8">
        <f t="shared" si="20"/>
        <v>5.945303210463734E-3</v>
      </c>
      <c r="I97" s="8">
        <f t="shared" si="21"/>
        <v>2.2556390977443608E-2</v>
      </c>
      <c r="J97" s="8">
        <f t="shared" si="22"/>
        <v>1.1538461538461539E-2</v>
      </c>
      <c r="K97" s="8">
        <f t="shared" si="25"/>
        <v>-0.4</v>
      </c>
      <c r="L97" s="8">
        <f t="shared" si="26"/>
        <v>-0.4</v>
      </c>
      <c r="M97" s="8">
        <f t="shared" si="23"/>
        <v>-4.3763676148796497E-3</v>
      </c>
      <c r="N97" s="16">
        <f t="shared" si="24"/>
        <v>-2.3781212841854937E-3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12</v>
      </c>
      <c r="D99" s="7">
        <v>11</v>
      </c>
      <c r="E99" s="7">
        <v>3</v>
      </c>
      <c r="F99" s="7">
        <v>8</v>
      </c>
      <c r="G99" s="8">
        <f t="shared" si="19"/>
        <v>1.3129102844638949E-2</v>
      </c>
      <c r="H99" s="8">
        <f t="shared" si="20"/>
        <v>1.3079667063020214E-2</v>
      </c>
      <c r="I99" s="8">
        <f t="shared" si="21"/>
        <v>1.1278195488721804E-2</v>
      </c>
      <c r="J99" s="8">
        <f t="shared" si="22"/>
        <v>3.0769230769230771E-2</v>
      </c>
      <c r="K99" s="8">
        <f t="shared" si="25"/>
        <v>-0.75</v>
      </c>
      <c r="L99" s="8">
        <f t="shared" si="26"/>
        <v>-0.27272727272727271</v>
      </c>
      <c r="M99" s="8">
        <f t="shared" si="23"/>
        <v>-9.8468271334792128E-3</v>
      </c>
      <c r="N99" s="16">
        <f t="shared" si="24"/>
        <v>-3.5671819262782399E-3</v>
      </c>
    </row>
    <row r="100" spans="1:14" x14ac:dyDescent="0.2">
      <c r="A100" s="27"/>
      <c r="B100" s="24" t="s">
        <v>85</v>
      </c>
      <c r="C100" s="21">
        <v>19</v>
      </c>
      <c r="D100" s="7">
        <v>17</v>
      </c>
      <c r="E100" s="7">
        <v>4</v>
      </c>
      <c r="F100" s="7">
        <v>7</v>
      </c>
      <c r="G100" s="8">
        <f t="shared" si="19"/>
        <v>2.0787746170678335E-2</v>
      </c>
      <c r="H100" s="8">
        <f t="shared" si="20"/>
        <v>2.0214030915576695E-2</v>
      </c>
      <c r="I100" s="8">
        <f t="shared" si="21"/>
        <v>1.5037593984962405E-2</v>
      </c>
      <c r="J100" s="8">
        <f t="shared" si="22"/>
        <v>2.6923076923076925E-2</v>
      </c>
      <c r="K100" s="8">
        <f t="shared" si="25"/>
        <v>-0.78947368421052633</v>
      </c>
      <c r="L100" s="8">
        <f t="shared" si="26"/>
        <v>-0.58823529411764708</v>
      </c>
      <c r="M100" s="8">
        <f t="shared" si="23"/>
        <v>-1.6411378555798686E-2</v>
      </c>
      <c r="N100" s="16">
        <f t="shared" si="24"/>
        <v>-1.1890606420927468E-2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</v>
      </c>
      <c r="F101" s="7">
        <v>4</v>
      </c>
      <c r="G101" s="8" t="str">
        <f t="shared" si="19"/>
        <v/>
      </c>
      <c r="H101" s="8" t="str">
        <f t="shared" si="20"/>
        <v/>
      </c>
      <c r="I101" s="8">
        <f t="shared" si="21"/>
        <v>3.7593984962406013E-3</v>
      </c>
      <c r="J101" s="8">
        <f t="shared" si="22"/>
        <v>1.5384615384615385E-2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24</v>
      </c>
      <c r="D103" s="7">
        <v>57</v>
      </c>
      <c r="E103" s="7">
        <v>3</v>
      </c>
      <c r="F103" s="7">
        <v>11</v>
      </c>
      <c r="G103" s="8">
        <f t="shared" si="19"/>
        <v>2.6258205689277898E-2</v>
      </c>
      <c r="H103" s="8">
        <f t="shared" si="20"/>
        <v>6.7776456599286564E-2</v>
      </c>
      <c r="I103" s="8">
        <f t="shared" si="21"/>
        <v>1.1278195488721804E-2</v>
      </c>
      <c r="J103" s="8">
        <f t="shared" si="22"/>
        <v>4.230769230769231E-2</v>
      </c>
      <c r="K103" s="8">
        <f t="shared" si="25"/>
        <v>-0.875</v>
      </c>
      <c r="L103" s="8">
        <f t="shared" si="26"/>
        <v>-0.80701754385964908</v>
      </c>
      <c r="M103" s="8">
        <f t="shared" si="23"/>
        <v>-2.2975929978118162E-2</v>
      </c>
      <c r="N103" s="16">
        <f t="shared" si="24"/>
        <v>-5.4696789536266346E-2</v>
      </c>
    </row>
    <row r="104" spans="1:14" x14ac:dyDescent="0.2">
      <c r="A104" s="27"/>
      <c r="B104" s="24" t="s">
        <v>89</v>
      </c>
      <c r="C104" s="21">
        <v>0</v>
      </c>
      <c r="D104" s="7">
        <v>15</v>
      </c>
      <c r="E104" s="7">
        <v>1</v>
      </c>
      <c r="F104" s="7">
        <v>8</v>
      </c>
      <c r="G104" s="8" t="str">
        <f t="shared" si="19"/>
        <v/>
      </c>
      <c r="H104" s="8">
        <f t="shared" si="20"/>
        <v>1.78359096313912E-2</v>
      </c>
      <c r="I104" s="8">
        <f t="shared" si="21"/>
        <v>3.7593984962406013E-3</v>
      </c>
      <c r="J104" s="8">
        <f t="shared" si="22"/>
        <v>3.0769230769230771E-2</v>
      </c>
      <c r="K104" s="8">
        <f t="shared" si="25"/>
        <v>1</v>
      </c>
      <c r="L104" s="8">
        <f t="shared" si="26"/>
        <v>-0.46666666666666667</v>
      </c>
      <c r="M104" s="8" t="str">
        <f t="shared" si="23"/>
        <v/>
      </c>
      <c r="N104" s="16">
        <f t="shared" si="24"/>
        <v>-8.3234244946492272E-3</v>
      </c>
    </row>
    <row r="105" spans="1:14" x14ac:dyDescent="0.2">
      <c r="A105" s="27"/>
      <c r="B105" s="24" t="s">
        <v>90</v>
      </c>
      <c r="C105" s="21">
        <v>1</v>
      </c>
      <c r="D105" s="7">
        <v>3</v>
      </c>
      <c r="E105" s="7">
        <v>0</v>
      </c>
      <c r="F105" s="7">
        <v>0</v>
      </c>
      <c r="G105" s="8">
        <f t="shared" si="19"/>
        <v>1.0940919037199124E-3</v>
      </c>
      <c r="H105" s="8">
        <f t="shared" si="20"/>
        <v>3.5671819262782403E-3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-1.0940919037199124E-3</v>
      </c>
      <c r="N105" s="16">
        <f t="shared" si="24"/>
        <v>-3.5671819262782403E-3</v>
      </c>
    </row>
    <row r="106" spans="1:14" x14ac:dyDescent="0.2">
      <c r="A106" s="27"/>
      <c r="B106" s="24" t="s">
        <v>91</v>
      </c>
      <c r="C106" s="21">
        <v>0</v>
      </c>
      <c r="D106" s="7">
        <v>4</v>
      </c>
      <c r="E106" s="7">
        <v>0</v>
      </c>
      <c r="F106" s="7">
        <v>1</v>
      </c>
      <c r="G106" s="8" t="str">
        <f t="shared" si="19"/>
        <v/>
      </c>
      <c r="H106" s="8">
        <f t="shared" si="20"/>
        <v>4.7562425683709865E-3</v>
      </c>
      <c r="I106" s="8" t="str">
        <f t="shared" si="21"/>
        <v/>
      </c>
      <c r="J106" s="8">
        <f t="shared" si="22"/>
        <v>3.8461538461538464E-3</v>
      </c>
      <c r="K106" s="8" t="str">
        <f t="shared" si="25"/>
        <v xml:space="preserve"> </v>
      </c>
      <c r="L106" s="8">
        <f t="shared" si="26"/>
        <v>-0.75</v>
      </c>
      <c r="M106" s="8" t="str">
        <f t="shared" si="23"/>
        <v/>
      </c>
      <c r="N106" s="16">
        <f t="shared" si="24"/>
        <v>-3.5671819262782399E-3</v>
      </c>
    </row>
    <row r="107" spans="1:14" x14ac:dyDescent="0.2">
      <c r="A107" s="27"/>
      <c r="B107" s="24" t="s">
        <v>92</v>
      </c>
      <c r="C107" s="21">
        <v>4</v>
      </c>
      <c r="D107" s="7">
        <v>1</v>
      </c>
      <c r="E107" s="7">
        <v>0</v>
      </c>
      <c r="F107" s="7">
        <v>1</v>
      </c>
      <c r="G107" s="8">
        <f t="shared" si="19"/>
        <v>4.3763676148796497E-3</v>
      </c>
      <c r="H107" s="8">
        <f t="shared" si="20"/>
        <v>1.1890606420927466E-3</v>
      </c>
      <c r="I107" s="8" t="str">
        <f t="shared" si="21"/>
        <v/>
      </c>
      <c r="J107" s="8">
        <f t="shared" si="22"/>
        <v>3.8461538461538464E-3</v>
      </c>
      <c r="K107" s="8">
        <f t="shared" si="25"/>
        <v>-1</v>
      </c>
      <c r="L107" s="8">
        <f t="shared" si="26"/>
        <v>0</v>
      </c>
      <c r="M107" s="8">
        <f t="shared" si="23"/>
        <v>-4.3763676148796497E-3</v>
      </c>
      <c r="N107" s="16">
        <f t="shared" si="24"/>
        <v>0</v>
      </c>
    </row>
    <row r="108" spans="1:14" x14ac:dyDescent="0.2">
      <c r="A108" s="27"/>
      <c r="B108" s="24" t="s">
        <v>93</v>
      </c>
      <c r="C108" s="21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1.1890606420927466E-3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-1.1890606420927466E-3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18</v>
      </c>
      <c r="D111" s="7">
        <v>29</v>
      </c>
      <c r="E111" s="7">
        <v>14</v>
      </c>
      <c r="F111" s="7">
        <v>9</v>
      </c>
      <c r="G111" s="8">
        <f t="shared" si="19"/>
        <v>1.9693654266958426E-2</v>
      </c>
      <c r="H111" s="8">
        <f t="shared" si="20"/>
        <v>3.4482758620689655E-2</v>
      </c>
      <c r="I111" s="8">
        <f t="shared" si="21"/>
        <v>5.2631578947368418E-2</v>
      </c>
      <c r="J111" s="8">
        <f t="shared" si="22"/>
        <v>3.4615384615384617E-2</v>
      </c>
      <c r="K111" s="8">
        <f t="shared" si="25"/>
        <v>-0.22222222222222221</v>
      </c>
      <c r="L111" s="8">
        <f t="shared" si="26"/>
        <v>-0.68965517241379315</v>
      </c>
      <c r="M111" s="8">
        <f t="shared" si="23"/>
        <v>-4.3763676148796497E-3</v>
      </c>
      <c r="N111" s="16">
        <f t="shared" si="24"/>
        <v>-2.3781212841854936E-2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1.1890606420927466E-3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-1.1890606420927466E-3</v>
      </c>
    </row>
    <row r="114" spans="1:14" x14ac:dyDescent="0.2">
      <c r="A114" s="27"/>
      <c r="B114" s="24" t="s">
        <v>99</v>
      </c>
      <c r="C114" s="21">
        <v>0</v>
      </c>
      <c r="D114" s="7">
        <v>5</v>
      </c>
      <c r="E114" s="7">
        <v>1</v>
      </c>
      <c r="F114" s="7">
        <v>1</v>
      </c>
      <c r="G114" s="8" t="str">
        <f t="shared" si="27"/>
        <v/>
      </c>
      <c r="H114" s="8">
        <f t="shared" si="28"/>
        <v>5.945303210463734E-3</v>
      </c>
      <c r="I114" s="8">
        <f t="shared" si="29"/>
        <v>3.7593984962406013E-3</v>
      </c>
      <c r="J114" s="8">
        <f t="shared" si="30"/>
        <v>3.8461538461538464E-3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-0.8</v>
      </c>
      <c r="M114" s="8" t="str">
        <f t="shared" si="31"/>
        <v/>
      </c>
      <c r="N114" s="16">
        <f t="shared" si="32"/>
        <v>-4.7562425683709874E-3</v>
      </c>
    </row>
    <row r="115" spans="1:14" x14ac:dyDescent="0.2">
      <c r="A115" s="27"/>
      <c r="B115" s="24" t="s">
        <v>100</v>
      </c>
      <c r="C115" s="21">
        <v>3</v>
      </c>
      <c r="D115" s="7">
        <v>28</v>
      </c>
      <c r="E115" s="7">
        <v>8</v>
      </c>
      <c r="F115" s="7">
        <v>10</v>
      </c>
      <c r="G115" s="8">
        <f t="shared" si="27"/>
        <v>3.2822757111597373E-3</v>
      </c>
      <c r="H115" s="8">
        <f t="shared" si="28"/>
        <v>3.3293697978596909E-2</v>
      </c>
      <c r="I115" s="8">
        <f t="shared" si="29"/>
        <v>3.007518796992481E-2</v>
      </c>
      <c r="J115" s="8">
        <f t="shared" si="30"/>
        <v>3.8461538461538464E-2</v>
      </c>
      <c r="K115" s="8">
        <f t="shared" si="33"/>
        <v>1.6666666666666667</v>
      </c>
      <c r="L115" s="8">
        <f t="shared" si="34"/>
        <v>-0.6428571428571429</v>
      </c>
      <c r="M115" s="8">
        <f t="shared" si="31"/>
        <v>5.4704595185995622E-3</v>
      </c>
      <c r="N115" s="16">
        <f t="shared" si="32"/>
        <v>-2.1403091557669444E-2</v>
      </c>
    </row>
    <row r="116" spans="1:14" x14ac:dyDescent="0.2">
      <c r="A116" s="27"/>
      <c r="B116" s="24" t="s">
        <v>101</v>
      </c>
      <c r="C116" s="21">
        <v>16</v>
      </c>
      <c r="D116" s="7">
        <v>18</v>
      </c>
      <c r="E116" s="7">
        <v>7</v>
      </c>
      <c r="F116" s="7">
        <v>11</v>
      </c>
      <c r="G116" s="8">
        <f t="shared" si="27"/>
        <v>1.7505470459518599E-2</v>
      </c>
      <c r="H116" s="8">
        <f t="shared" si="28"/>
        <v>2.1403091557669441E-2</v>
      </c>
      <c r="I116" s="8">
        <f t="shared" si="29"/>
        <v>2.6315789473684209E-2</v>
      </c>
      <c r="J116" s="8">
        <f t="shared" si="30"/>
        <v>4.230769230769231E-2</v>
      </c>
      <c r="K116" s="8">
        <f t="shared" si="33"/>
        <v>-0.5625</v>
      </c>
      <c r="L116" s="8">
        <f t="shared" si="34"/>
        <v>-0.3888888888888889</v>
      </c>
      <c r="M116" s="8">
        <f t="shared" si="31"/>
        <v>-9.8468271334792128E-3</v>
      </c>
      <c r="N116" s="16">
        <f t="shared" si="32"/>
        <v>-8.3234244946492272E-3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4</v>
      </c>
      <c r="D118" s="7">
        <v>10</v>
      </c>
      <c r="E118" s="7">
        <v>2</v>
      </c>
      <c r="F118" s="7">
        <v>7</v>
      </c>
      <c r="G118" s="8">
        <f t="shared" si="27"/>
        <v>4.3763676148796497E-3</v>
      </c>
      <c r="H118" s="8">
        <f t="shared" si="28"/>
        <v>1.1890606420927468E-2</v>
      </c>
      <c r="I118" s="8">
        <f t="shared" si="29"/>
        <v>7.5187969924812026E-3</v>
      </c>
      <c r="J118" s="8">
        <f t="shared" si="30"/>
        <v>2.6923076923076925E-2</v>
      </c>
      <c r="K118" s="8">
        <f t="shared" si="33"/>
        <v>-0.5</v>
      </c>
      <c r="L118" s="8">
        <f t="shared" si="34"/>
        <v>-0.3</v>
      </c>
      <c r="M118" s="8">
        <f t="shared" si="31"/>
        <v>-2.1881838074398249E-3</v>
      </c>
      <c r="N118" s="16">
        <f t="shared" si="32"/>
        <v>-3.5671819262782403E-3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3.8461538461538464E-3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2</v>
      </c>
      <c r="F122" s="7">
        <v>2</v>
      </c>
      <c r="G122" s="8" t="str">
        <f t="shared" si="27"/>
        <v/>
      </c>
      <c r="H122" s="8" t="str">
        <f t="shared" si="28"/>
        <v/>
      </c>
      <c r="I122" s="8">
        <f t="shared" si="29"/>
        <v>7.5187969924812026E-3</v>
      </c>
      <c r="J122" s="8">
        <f t="shared" si="30"/>
        <v>7.6923076923076927E-3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3</v>
      </c>
      <c r="D123" s="7">
        <v>4</v>
      </c>
      <c r="E123" s="7">
        <v>0</v>
      </c>
      <c r="F123" s="7">
        <v>3</v>
      </c>
      <c r="G123" s="8">
        <f t="shared" si="27"/>
        <v>3.2822757111597373E-3</v>
      </c>
      <c r="H123" s="8">
        <f t="shared" si="28"/>
        <v>4.7562425683709865E-3</v>
      </c>
      <c r="I123" s="8" t="str">
        <f t="shared" si="29"/>
        <v/>
      </c>
      <c r="J123" s="8">
        <f t="shared" si="30"/>
        <v>1.1538461538461539E-2</v>
      </c>
      <c r="K123" s="8">
        <f t="shared" si="33"/>
        <v>-1</v>
      </c>
      <c r="L123" s="8">
        <f t="shared" si="34"/>
        <v>-0.25</v>
      </c>
      <c r="M123" s="8">
        <f t="shared" si="31"/>
        <v>-3.2822757111597373E-3</v>
      </c>
      <c r="N123" s="16">
        <f t="shared" si="32"/>
        <v>-1.1890606420927466E-3</v>
      </c>
    </row>
    <row r="124" spans="1:14" ht="25.5" x14ac:dyDescent="0.2">
      <c r="A124" s="27"/>
      <c r="B124" s="24" t="s">
        <v>109</v>
      </c>
      <c r="C124" s="21">
        <v>5</v>
      </c>
      <c r="D124" s="7">
        <v>10</v>
      </c>
      <c r="E124" s="7">
        <v>1</v>
      </c>
      <c r="F124" s="7">
        <v>6</v>
      </c>
      <c r="G124" s="8">
        <f t="shared" si="27"/>
        <v>5.4704595185995622E-3</v>
      </c>
      <c r="H124" s="8">
        <f t="shared" si="28"/>
        <v>1.1890606420927468E-2</v>
      </c>
      <c r="I124" s="8">
        <f t="shared" si="29"/>
        <v>3.7593984962406013E-3</v>
      </c>
      <c r="J124" s="8">
        <f t="shared" si="30"/>
        <v>2.3076923076923078E-2</v>
      </c>
      <c r="K124" s="8">
        <f t="shared" si="33"/>
        <v>-0.8</v>
      </c>
      <c r="L124" s="8">
        <f t="shared" si="34"/>
        <v>-0.4</v>
      </c>
      <c r="M124" s="8">
        <f t="shared" si="31"/>
        <v>-4.3763676148796497E-3</v>
      </c>
      <c r="N124" s="16">
        <f t="shared" si="32"/>
        <v>-4.7562425683709874E-3</v>
      </c>
    </row>
    <row r="125" spans="1:14" ht="25.5" x14ac:dyDescent="0.2">
      <c r="A125" s="27"/>
      <c r="B125" s="24" t="s">
        <v>110</v>
      </c>
      <c r="C125" s="21">
        <v>4</v>
      </c>
      <c r="D125" s="7">
        <v>7</v>
      </c>
      <c r="E125" s="7">
        <v>4</v>
      </c>
      <c r="F125" s="7">
        <v>5</v>
      </c>
      <c r="G125" s="8">
        <f t="shared" si="27"/>
        <v>4.3763676148796497E-3</v>
      </c>
      <c r="H125" s="8">
        <f t="shared" si="28"/>
        <v>8.3234244946492272E-3</v>
      </c>
      <c r="I125" s="8">
        <f t="shared" si="29"/>
        <v>1.5037593984962405E-2</v>
      </c>
      <c r="J125" s="8">
        <f t="shared" si="30"/>
        <v>1.9230769230769232E-2</v>
      </c>
      <c r="K125" s="8">
        <f t="shared" si="33"/>
        <v>0</v>
      </c>
      <c r="L125" s="8">
        <f t="shared" si="34"/>
        <v>-0.2857142857142857</v>
      </c>
      <c r="M125" s="8">
        <f t="shared" si="31"/>
        <v>0</v>
      </c>
      <c r="N125" s="16">
        <f t="shared" si="32"/>
        <v>-2.3781212841854932E-3</v>
      </c>
    </row>
    <row r="126" spans="1:14" x14ac:dyDescent="0.2">
      <c r="A126" s="27"/>
      <c r="B126" s="24" t="s">
        <v>111</v>
      </c>
      <c r="C126" s="21">
        <v>1</v>
      </c>
      <c r="D126" s="7">
        <v>1</v>
      </c>
      <c r="E126" s="7">
        <v>1</v>
      </c>
      <c r="F126" s="7">
        <v>0</v>
      </c>
      <c r="G126" s="8">
        <f t="shared" si="27"/>
        <v>1.0940919037199124E-3</v>
      </c>
      <c r="H126" s="8">
        <f t="shared" si="28"/>
        <v>1.1890606420927466E-3</v>
      </c>
      <c r="I126" s="8">
        <f t="shared" si="29"/>
        <v>3.7593984962406013E-3</v>
      </c>
      <c r="J126" s="8" t="str">
        <f t="shared" si="30"/>
        <v/>
      </c>
      <c r="K126" s="8">
        <f t="shared" si="33"/>
        <v>0</v>
      </c>
      <c r="L126" s="8">
        <f t="shared" si="34"/>
        <v>-1</v>
      </c>
      <c r="M126" s="8">
        <f t="shared" si="31"/>
        <v>0</v>
      </c>
      <c r="N126" s="16">
        <f t="shared" si="32"/>
        <v>-1.1890606420927466E-3</v>
      </c>
    </row>
    <row r="127" spans="1:14" x14ac:dyDescent="0.2">
      <c r="A127" s="27"/>
      <c r="B127" s="24" t="s">
        <v>112</v>
      </c>
      <c r="C127" s="21">
        <v>8</v>
      </c>
      <c r="D127" s="7">
        <v>3</v>
      </c>
      <c r="E127" s="7">
        <v>3</v>
      </c>
      <c r="F127" s="7">
        <v>2</v>
      </c>
      <c r="G127" s="8">
        <f t="shared" si="27"/>
        <v>8.7527352297592995E-3</v>
      </c>
      <c r="H127" s="8">
        <f t="shared" si="28"/>
        <v>3.5671819262782403E-3</v>
      </c>
      <c r="I127" s="8">
        <f t="shared" si="29"/>
        <v>1.1278195488721804E-2</v>
      </c>
      <c r="J127" s="8">
        <f t="shared" si="30"/>
        <v>7.6923076923076927E-3</v>
      </c>
      <c r="K127" s="8">
        <f t="shared" si="33"/>
        <v>-0.625</v>
      </c>
      <c r="L127" s="8">
        <f t="shared" si="34"/>
        <v>-0.33333333333333331</v>
      </c>
      <c r="M127" s="8">
        <f t="shared" si="31"/>
        <v>-5.4704595185995622E-3</v>
      </c>
      <c r="N127" s="16">
        <f t="shared" si="32"/>
        <v>-1.1890606420927466E-3</v>
      </c>
    </row>
    <row r="128" spans="1:14" x14ac:dyDescent="0.2">
      <c r="A128" s="27"/>
      <c r="B128" s="24" t="s">
        <v>113</v>
      </c>
      <c r="C128" s="21">
        <v>5</v>
      </c>
      <c r="D128" s="7">
        <v>0</v>
      </c>
      <c r="E128" s="7">
        <v>0</v>
      </c>
      <c r="F128" s="7">
        <v>1</v>
      </c>
      <c r="G128" s="8">
        <f t="shared" si="27"/>
        <v>5.4704595185995622E-3</v>
      </c>
      <c r="H128" s="8" t="str">
        <f t="shared" si="28"/>
        <v/>
      </c>
      <c r="I128" s="8" t="str">
        <f t="shared" si="29"/>
        <v/>
      </c>
      <c r="J128" s="8">
        <f t="shared" si="30"/>
        <v>3.8461538461538464E-3</v>
      </c>
      <c r="K128" s="8">
        <f t="shared" si="33"/>
        <v>-1</v>
      </c>
      <c r="L128" s="8">
        <f t="shared" si="34"/>
        <v>1</v>
      </c>
      <c r="M128" s="8">
        <f t="shared" si="31"/>
        <v>-5.4704595185995622E-3</v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2</v>
      </c>
      <c r="D129" s="7">
        <v>6</v>
      </c>
      <c r="E129" s="7">
        <v>0</v>
      </c>
      <c r="F129" s="7">
        <v>4</v>
      </c>
      <c r="G129" s="8">
        <f t="shared" si="27"/>
        <v>2.1881838074398249E-3</v>
      </c>
      <c r="H129" s="8">
        <f t="shared" si="28"/>
        <v>7.1343638525564806E-3</v>
      </c>
      <c r="I129" s="8" t="str">
        <f t="shared" si="29"/>
        <v/>
      </c>
      <c r="J129" s="8">
        <f t="shared" si="30"/>
        <v>1.5384615384615385E-2</v>
      </c>
      <c r="K129" s="8">
        <f t="shared" si="33"/>
        <v>-1</v>
      </c>
      <c r="L129" s="8">
        <f t="shared" si="34"/>
        <v>-0.33333333333333331</v>
      </c>
      <c r="M129" s="8">
        <f t="shared" si="31"/>
        <v>-2.1881838074398249E-3</v>
      </c>
      <c r="N129" s="16">
        <f t="shared" si="32"/>
        <v>-2.3781212841854932E-3</v>
      </c>
    </row>
    <row r="130" spans="1:14" x14ac:dyDescent="0.2">
      <c r="A130" s="27"/>
      <c r="B130" s="24" t="s">
        <v>115</v>
      </c>
      <c r="C130" s="21">
        <v>1</v>
      </c>
      <c r="D130" s="7">
        <v>0</v>
      </c>
      <c r="E130" s="7">
        <v>0</v>
      </c>
      <c r="F130" s="7">
        <v>0</v>
      </c>
      <c r="G130" s="8">
        <f t="shared" si="27"/>
        <v>1.0940919037199124E-3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-1.0940919037199124E-3</v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2</v>
      </c>
      <c r="D133" s="7">
        <v>2</v>
      </c>
      <c r="E133" s="7">
        <v>1</v>
      </c>
      <c r="F133" s="7">
        <v>0</v>
      </c>
      <c r="G133" s="8">
        <f t="shared" si="27"/>
        <v>2.1881838074398249E-3</v>
      </c>
      <c r="H133" s="8">
        <f t="shared" si="28"/>
        <v>2.3781212841854932E-3</v>
      </c>
      <c r="I133" s="8">
        <f t="shared" si="29"/>
        <v>3.7593984962406013E-3</v>
      </c>
      <c r="J133" s="8" t="str">
        <f t="shared" si="30"/>
        <v/>
      </c>
      <c r="K133" s="8">
        <f t="shared" si="33"/>
        <v>-0.5</v>
      </c>
      <c r="L133" s="8">
        <f t="shared" si="34"/>
        <v>-1</v>
      </c>
      <c r="M133" s="8">
        <f t="shared" si="31"/>
        <v>-1.0940919037199124E-3</v>
      </c>
      <c r="N133" s="16">
        <f t="shared" si="32"/>
        <v>-2.3781212841854932E-3</v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1.0940919037199124E-3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-1.0940919037199124E-3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2</v>
      </c>
      <c r="D135" s="7">
        <v>1</v>
      </c>
      <c r="E135" s="7">
        <v>1</v>
      </c>
      <c r="F135" s="7">
        <v>1</v>
      </c>
      <c r="G135" s="8">
        <f t="shared" si="27"/>
        <v>2.1881838074398249E-3</v>
      </c>
      <c r="H135" s="8">
        <f t="shared" si="28"/>
        <v>1.1890606420927466E-3</v>
      </c>
      <c r="I135" s="8">
        <f t="shared" si="29"/>
        <v>3.7593984962406013E-3</v>
      </c>
      <c r="J135" s="8">
        <f t="shared" si="30"/>
        <v>3.8461538461538464E-3</v>
      </c>
      <c r="K135" s="8">
        <f t="shared" si="33"/>
        <v>-0.5</v>
      </c>
      <c r="L135" s="8">
        <f t="shared" si="34"/>
        <v>0</v>
      </c>
      <c r="M135" s="8">
        <f t="shared" si="31"/>
        <v>-1.0940919037199124E-3</v>
      </c>
      <c r="N135" s="16">
        <f t="shared" si="32"/>
        <v>0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10</v>
      </c>
      <c r="D137" s="7">
        <v>2</v>
      </c>
      <c r="E137" s="7">
        <v>3</v>
      </c>
      <c r="F137" s="7">
        <v>0</v>
      </c>
      <c r="G137" s="8">
        <f t="shared" si="27"/>
        <v>1.0940919037199124E-2</v>
      </c>
      <c r="H137" s="8">
        <f t="shared" si="28"/>
        <v>2.3781212841854932E-3</v>
      </c>
      <c r="I137" s="8">
        <f t="shared" si="29"/>
        <v>1.1278195488721804E-2</v>
      </c>
      <c r="J137" s="8" t="str">
        <f t="shared" si="30"/>
        <v/>
      </c>
      <c r="K137" s="8">
        <f t="shared" si="33"/>
        <v>-0.7</v>
      </c>
      <c r="L137" s="8">
        <f t="shared" si="34"/>
        <v>-1</v>
      </c>
      <c r="M137" s="8">
        <f t="shared" si="31"/>
        <v>-7.6586433260393862E-3</v>
      </c>
      <c r="N137" s="16">
        <f t="shared" si="32"/>
        <v>-2.3781212841854932E-3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3.7593984962406013E-3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50</v>
      </c>
      <c r="D139" s="7">
        <v>9</v>
      </c>
      <c r="E139" s="7">
        <v>11</v>
      </c>
      <c r="F139" s="7">
        <v>2</v>
      </c>
      <c r="G139" s="8">
        <f t="shared" si="27"/>
        <v>5.4704595185995623E-2</v>
      </c>
      <c r="H139" s="8">
        <f t="shared" si="28"/>
        <v>1.070154577883472E-2</v>
      </c>
      <c r="I139" s="8">
        <f t="shared" si="29"/>
        <v>4.1353383458646614E-2</v>
      </c>
      <c r="J139" s="8">
        <f t="shared" si="30"/>
        <v>7.6923076923076927E-3</v>
      </c>
      <c r="K139" s="8">
        <f t="shared" si="33"/>
        <v>-0.78</v>
      </c>
      <c r="L139" s="8">
        <f t="shared" si="34"/>
        <v>-0.77777777777777779</v>
      </c>
      <c r="M139" s="8">
        <f t="shared" si="31"/>
        <v>-4.2669584245076587E-2</v>
      </c>
      <c r="N139" s="16">
        <f t="shared" si="32"/>
        <v>-8.3234244946492272E-3</v>
      </c>
    </row>
    <row r="140" spans="1:14" x14ac:dyDescent="0.2">
      <c r="A140" s="27"/>
      <c r="B140" s="24" t="s">
        <v>125</v>
      </c>
      <c r="C140" s="21">
        <v>0</v>
      </c>
      <c r="D140" s="7">
        <v>1</v>
      </c>
      <c r="E140" s="7">
        <v>0</v>
      </c>
      <c r="F140" s="7">
        <v>0</v>
      </c>
      <c r="G140" s="8" t="str">
        <f t="shared" si="27"/>
        <v/>
      </c>
      <c r="H140" s="8">
        <f t="shared" si="28"/>
        <v>1.1890606420927466E-3</v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>
        <f t="shared" si="34"/>
        <v>-1</v>
      </c>
      <c r="M140" s="8" t="str">
        <f t="shared" si="31"/>
        <v/>
      </c>
      <c r="N140" s="16">
        <f t="shared" si="32"/>
        <v>-1.1890606420927466E-3</v>
      </c>
    </row>
    <row r="141" spans="1:14" x14ac:dyDescent="0.2">
      <c r="A141" s="27"/>
      <c r="B141" s="24" t="s">
        <v>126</v>
      </c>
      <c r="C141" s="21">
        <v>46</v>
      </c>
      <c r="D141" s="7">
        <v>27</v>
      </c>
      <c r="E141" s="7">
        <v>13</v>
      </c>
      <c r="F141" s="7">
        <v>13</v>
      </c>
      <c r="G141" s="8">
        <f t="shared" si="27"/>
        <v>5.0328227571115977E-2</v>
      </c>
      <c r="H141" s="8">
        <f t="shared" si="28"/>
        <v>3.2104637336504163E-2</v>
      </c>
      <c r="I141" s="8">
        <f t="shared" si="29"/>
        <v>4.8872180451127817E-2</v>
      </c>
      <c r="J141" s="8">
        <f t="shared" si="30"/>
        <v>0.05</v>
      </c>
      <c r="K141" s="8">
        <f t="shared" si="33"/>
        <v>-0.71739130434782605</v>
      </c>
      <c r="L141" s="8">
        <f t="shared" si="34"/>
        <v>-0.51851851851851849</v>
      </c>
      <c r="M141" s="8">
        <f t="shared" si="31"/>
        <v>-3.6105032822757115E-2</v>
      </c>
      <c r="N141" s="16">
        <f t="shared" si="32"/>
        <v>-1.6646848989298454E-2</v>
      </c>
    </row>
    <row r="142" spans="1:14" x14ac:dyDescent="0.2">
      <c r="A142" s="27"/>
      <c r="B142" s="24" t="s">
        <v>127</v>
      </c>
      <c r="C142" s="21">
        <v>15</v>
      </c>
      <c r="D142" s="7">
        <v>19</v>
      </c>
      <c r="E142" s="7">
        <v>14</v>
      </c>
      <c r="F142" s="7">
        <v>13</v>
      </c>
      <c r="G142" s="8">
        <f t="shared" si="27"/>
        <v>1.6411378555798686E-2</v>
      </c>
      <c r="H142" s="8">
        <f t="shared" si="28"/>
        <v>2.2592152199762187E-2</v>
      </c>
      <c r="I142" s="8">
        <f t="shared" si="29"/>
        <v>5.2631578947368418E-2</v>
      </c>
      <c r="J142" s="8">
        <f t="shared" si="30"/>
        <v>0.05</v>
      </c>
      <c r="K142" s="8">
        <f t="shared" si="33"/>
        <v>-6.6666666666666666E-2</v>
      </c>
      <c r="L142" s="8">
        <f t="shared" si="34"/>
        <v>-0.31578947368421051</v>
      </c>
      <c r="M142" s="8">
        <f t="shared" si="31"/>
        <v>-1.0940919037199124E-3</v>
      </c>
      <c r="N142" s="16">
        <f t="shared" si="32"/>
        <v>-7.1343638525564797E-3</v>
      </c>
    </row>
    <row r="143" spans="1:14" x14ac:dyDescent="0.2">
      <c r="A143" s="27"/>
      <c r="B143" s="24" t="s">
        <v>128</v>
      </c>
      <c r="C143" s="21">
        <v>1</v>
      </c>
      <c r="D143" s="7">
        <v>2</v>
      </c>
      <c r="E143" s="7">
        <v>0</v>
      </c>
      <c r="F143" s="7">
        <v>1</v>
      </c>
      <c r="G143" s="8">
        <f t="shared" si="27"/>
        <v>1.0940919037199124E-3</v>
      </c>
      <c r="H143" s="8">
        <f t="shared" si="28"/>
        <v>2.3781212841854932E-3</v>
      </c>
      <c r="I143" s="8" t="str">
        <f t="shared" si="29"/>
        <v/>
      </c>
      <c r="J143" s="8">
        <f t="shared" si="30"/>
        <v>3.8461538461538464E-3</v>
      </c>
      <c r="K143" s="8">
        <f t="shared" si="33"/>
        <v>-1</v>
      </c>
      <c r="L143" s="8">
        <f t="shared" si="34"/>
        <v>-0.5</v>
      </c>
      <c r="M143" s="8">
        <f t="shared" si="31"/>
        <v>-1.0940919037199124E-3</v>
      </c>
      <c r="N143" s="16">
        <f t="shared" si="32"/>
        <v>-1.1890606420927466E-3</v>
      </c>
    </row>
    <row r="144" spans="1:14" ht="25.5" x14ac:dyDescent="0.2">
      <c r="A144" s="27"/>
      <c r="B144" s="24" t="s">
        <v>129</v>
      </c>
      <c r="C144" s="21">
        <v>50</v>
      </c>
      <c r="D144" s="7">
        <v>30</v>
      </c>
      <c r="E144" s="7">
        <v>12</v>
      </c>
      <c r="F144" s="7">
        <v>7</v>
      </c>
      <c r="G144" s="8">
        <f t="shared" si="27"/>
        <v>5.4704595185995623E-2</v>
      </c>
      <c r="H144" s="8">
        <f t="shared" si="28"/>
        <v>3.56718192627824E-2</v>
      </c>
      <c r="I144" s="8">
        <f t="shared" si="29"/>
        <v>4.5112781954887216E-2</v>
      </c>
      <c r="J144" s="8">
        <f t="shared" si="30"/>
        <v>2.6923076923076925E-2</v>
      </c>
      <c r="K144" s="8">
        <f t="shared" si="33"/>
        <v>-0.76</v>
      </c>
      <c r="L144" s="8">
        <f t="shared" si="34"/>
        <v>-0.76666666666666672</v>
      </c>
      <c r="M144" s="8">
        <f t="shared" si="31"/>
        <v>-4.1575492341356678E-2</v>
      </c>
      <c r="N144" s="16">
        <f t="shared" si="32"/>
        <v>-2.7348394768133177E-2</v>
      </c>
    </row>
    <row r="145" spans="1:14" ht="24" customHeight="1" x14ac:dyDescent="0.2">
      <c r="A145" s="27"/>
      <c r="B145" s="24" t="s">
        <v>130</v>
      </c>
      <c r="C145" s="21">
        <v>312</v>
      </c>
      <c r="D145" s="7">
        <v>234</v>
      </c>
      <c r="E145" s="7">
        <v>22</v>
      </c>
      <c r="F145" s="7">
        <v>15</v>
      </c>
      <c r="G145" s="8">
        <f t="shared" ref="G145:G180" si="35">+IF(C145=0,"",C145/C$81)</f>
        <v>0.3413566739606127</v>
      </c>
      <c r="H145" s="8">
        <f t="shared" ref="H145:H180" si="36">+IF(D145=0,"",D145/D$81)</f>
        <v>0.27824019024970276</v>
      </c>
      <c r="I145" s="8">
        <f t="shared" ref="I145:I180" si="37">+IF(E145=0,"",E145/E$81)</f>
        <v>8.2706766917293228E-2</v>
      </c>
      <c r="J145" s="8">
        <f t="shared" ref="J145:J180" si="38">+IF(F145=0,"",F145/F$81)</f>
        <v>5.7692307692307696E-2</v>
      </c>
      <c r="K145" s="8">
        <f t="shared" si="33"/>
        <v>-0.92948717948717952</v>
      </c>
      <c r="L145" s="8">
        <f t="shared" si="34"/>
        <v>-0.9358974358974359</v>
      </c>
      <c r="M145" s="8">
        <f t="shared" ref="M145:M180" si="39">+IF(OR(AND(G145=""),(K145="")),"",G145*K145)</f>
        <v>-0.31728665207877466</v>
      </c>
      <c r="N145" s="16">
        <f t="shared" ref="N145:N180" si="40">+IF(OR(AND(H145=""),(L145="")),"",H145*L145)</f>
        <v>-0.26040428061831156</v>
      </c>
    </row>
    <row r="146" spans="1:14" x14ac:dyDescent="0.2">
      <c r="A146" s="27"/>
      <c r="B146" s="24" t="s">
        <v>131</v>
      </c>
      <c r="C146" s="21">
        <v>48</v>
      </c>
      <c r="D146" s="7">
        <v>35</v>
      </c>
      <c r="E146" s="7">
        <v>64</v>
      </c>
      <c r="F146" s="7">
        <v>51</v>
      </c>
      <c r="G146" s="8">
        <f t="shared" si="35"/>
        <v>5.2516411378555797E-2</v>
      </c>
      <c r="H146" s="8">
        <f t="shared" si="36"/>
        <v>4.1617122473246136E-2</v>
      </c>
      <c r="I146" s="8">
        <f t="shared" si="37"/>
        <v>0.24060150375939848</v>
      </c>
      <c r="J146" s="8">
        <f t="shared" si="38"/>
        <v>0.19615384615384615</v>
      </c>
      <c r="K146" s="8">
        <f t="shared" ref="K146:K180" si="41">+IF(AND(C146=0,E146=0)," ",IF(C146=0,1,IF(E146=0,-1,(E146-C146)/C146)))</f>
        <v>0.33333333333333331</v>
      </c>
      <c r="L146" s="8">
        <f t="shared" ref="L146:L180" si="42">+IF(AND(D146=0,F146=0)," ",IF(D146=0,1,IF(F146=0,-1,(F146-D146)/D146)))</f>
        <v>0.45714285714285713</v>
      </c>
      <c r="M146" s="8">
        <f t="shared" si="39"/>
        <v>1.7505470459518599E-2</v>
      </c>
      <c r="N146" s="16">
        <f t="shared" si="40"/>
        <v>1.9024970273483946E-2</v>
      </c>
    </row>
    <row r="147" spans="1:14" x14ac:dyDescent="0.2">
      <c r="A147" s="27"/>
      <c r="B147" s="24" t="s">
        <v>132</v>
      </c>
      <c r="C147" s="21">
        <v>3</v>
      </c>
      <c r="D147" s="7">
        <v>0</v>
      </c>
      <c r="E147" s="7">
        <v>7</v>
      </c>
      <c r="F147" s="7">
        <v>2</v>
      </c>
      <c r="G147" s="8">
        <f t="shared" si="35"/>
        <v>3.2822757111597373E-3</v>
      </c>
      <c r="H147" s="8" t="str">
        <f t="shared" si="36"/>
        <v/>
      </c>
      <c r="I147" s="8">
        <f t="shared" si="37"/>
        <v>2.6315789473684209E-2</v>
      </c>
      <c r="J147" s="8">
        <f t="shared" si="38"/>
        <v>7.6923076923076927E-3</v>
      </c>
      <c r="K147" s="8">
        <f t="shared" si="41"/>
        <v>1.3333333333333333</v>
      </c>
      <c r="L147" s="8">
        <f t="shared" si="42"/>
        <v>1</v>
      </c>
      <c r="M147" s="8">
        <f t="shared" si="39"/>
        <v>4.3763676148796497E-3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8</v>
      </c>
      <c r="D148" s="7">
        <v>2</v>
      </c>
      <c r="E148" s="7">
        <v>1</v>
      </c>
      <c r="F148" s="7">
        <v>1</v>
      </c>
      <c r="G148" s="8">
        <f t="shared" si="35"/>
        <v>8.7527352297592995E-3</v>
      </c>
      <c r="H148" s="8">
        <f t="shared" si="36"/>
        <v>2.3781212841854932E-3</v>
      </c>
      <c r="I148" s="8">
        <f t="shared" si="37"/>
        <v>3.7593984962406013E-3</v>
      </c>
      <c r="J148" s="8">
        <f t="shared" si="38"/>
        <v>3.8461538461538464E-3</v>
      </c>
      <c r="K148" s="8">
        <f t="shared" si="41"/>
        <v>-0.875</v>
      </c>
      <c r="L148" s="8">
        <f t="shared" si="42"/>
        <v>-0.5</v>
      </c>
      <c r="M148" s="8">
        <f t="shared" si="39"/>
        <v>-7.658643326039387E-3</v>
      </c>
      <c r="N148" s="16">
        <f t="shared" si="40"/>
        <v>-1.1890606420927466E-3</v>
      </c>
    </row>
    <row r="149" spans="1:14" x14ac:dyDescent="0.2">
      <c r="A149" s="27"/>
      <c r="B149" s="24" t="s">
        <v>134</v>
      </c>
      <c r="C149" s="21">
        <v>4</v>
      </c>
      <c r="D149" s="7">
        <v>3</v>
      </c>
      <c r="E149" s="7">
        <v>1</v>
      </c>
      <c r="F149" s="7">
        <v>0</v>
      </c>
      <c r="G149" s="8">
        <f t="shared" si="35"/>
        <v>4.3763676148796497E-3</v>
      </c>
      <c r="H149" s="8">
        <f t="shared" si="36"/>
        <v>3.5671819262782403E-3</v>
      </c>
      <c r="I149" s="8">
        <f t="shared" si="37"/>
        <v>3.7593984962406013E-3</v>
      </c>
      <c r="J149" s="8" t="str">
        <f t="shared" si="38"/>
        <v/>
      </c>
      <c r="K149" s="8">
        <f t="shared" si="41"/>
        <v>-0.75</v>
      </c>
      <c r="L149" s="8">
        <f t="shared" si="42"/>
        <v>-1</v>
      </c>
      <c r="M149" s="8">
        <f t="shared" si="39"/>
        <v>-3.2822757111597373E-3</v>
      </c>
      <c r="N149" s="16">
        <f t="shared" si="40"/>
        <v>-3.5671819262782403E-3</v>
      </c>
    </row>
    <row r="150" spans="1:14" x14ac:dyDescent="0.2">
      <c r="A150" s="27"/>
      <c r="B150" s="24" t="s">
        <v>135</v>
      </c>
      <c r="C150" s="21">
        <v>4</v>
      </c>
      <c r="D150" s="7">
        <v>0</v>
      </c>
      <c r="E150" s="7">
        <v>6</v>
      </c>
      <c r="F150" s="7">
        <v>1</v>
      </c>
      <c r="G150" s="8">
        <f t="shared" si="35"/>
        <v>4.3763676148796497E-3</v>
      </c>
      <c r="H150" s="8" t="str">
        <f t="shared" si="36"/>
        <v/>
      </c>
      <c r="I150" s="8">
        <f t="shared" si="37"/>
        <v>2.2556390977443608E-2</v>
      </c>
      <c r="J150" s="8">
        <f t="shared" si="38"/>
        <v>3.8461538461538464E-3</v>
      </c>
      <c r="K150" s="8">
        <f t="shared" si="41"/>
        <v>0.5</v>
      </c>
      <c r="L150" s="8">
        <f t="shared" si="42"/>
        <v>1</v>
      </c>
      <c r="M150" s="8">
        <f t="shared" si="39"/>
        <v>2.1881838074398249E-3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1.1890606420927466E-3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-1.1890606420927466E-3</v>
      </c>
    </row>
    <row r="152" spans="1:14" x14ac:dyDescent="0.2">
      <c r="A152" s="27"/>
      <c r="B152" s="24" t="s">
        <v>137</v>
      </c>
      <c r="C152" s="21">
        <v>2</v>
      </c>
      <c r="D152" s="7">
        <v>5</v>
      </c>
      <c r="E152" s="7">
        <v>0</v>
      </c>
      <c r="F152" s="7">
        <v>3</v>
      </c>
      <c r="G152" s="8">
        <f t="shared" si="35"/>
        <v>2.1881838074398249E-3</v>
      </c>
      <c r="H152" s="8">
        <f t="shared" si="36"/>
        <v>5.945303210463734E-3</v>
      </c>
      <c r="I152" s="8" t="str">
        <f t="shared" si="37"/>
        <v/>
      </c>
      <c r="J152" s="8">
        <f t="shared" si="38"/>
        <v>1.1538461538461539E-2</v>
      </c>
      <c r="K152" s="8">
        <f t="shared" si="41"/>
        <v>-1</v>
      </c>
      <c r="L152" s="8">
        <f t="shared" si="42"/>
        <v>-0.4</v>
      </c>
      <c r="M152" s="8">
        <f t="shared" si="39"/>
        <v>-2.1881838074398249E-3</v>
      </c>
      <c r="N152" s="16">
        <f t="shared" si="40"/>
        <v>-2.3781212841854937E-3</v>
      </c>
    </row>
    <row r="153" spans="1:14" x14ac:dyDescent="0.2">
      <c r="A153" s="27"/>
      <c r="B153" s="24" t="s">
        <v>138</v>
      </c>
      <c r="C153" s="21">
        <v>1</v>
      </c>
      <c r="D153" s="7">
        <v>1</v>
      </c>
      <c r="E153" s="7">
        <v>0</v>
      </c>
      <c r="F153" s="7">
        <v>0</v>
      </c>
      <c r="G153" s="8">
        <f t="shared" si="35"/>
        <v>1.0940919037199124E-3</v>
      </c>
      <c r="H153" s="8">
        <f t="shared" si="36"/>
        <v>1.1890606420927466E-3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-1.0940919037199124E-3</v>
      </c>
      <c r="N153" s="16">
        <f t="shared" si="40"/>
        <v>-1.1890606420927466E-3</v>
      </c>
    </row>
    <row r="154" spans="1:14" ht="25.5" x14ac:dyDescent="0.2">
      <c r="A154" s="27"/>
      <c r="B154" s="24" t="s">
        <v>139</v>
      </c>
      <c r="C154" s="21">
        <v>3</v>
      </c>
      <c r="D154" s="7">
        <v>3</v>
      </c>
      <c r="E154" s="7">
        <v>2</v>
      </c>
      <c r="F154" s="7">
        <v>1</v>
      </c>
      <c r="G154" s="8">
        <f t="shared" si="35"/>
        <v>3.2822757111597373E-3</v>
      </c>
      <c r="H154" s="8">
        <f t="shared" si="36"/>
        <v>3.5671819262782403E-3</v>
      </c>
      <c r="I154" s="8">
        <f t="shared" si="37"/>
        <v>7.5187969924812026E-3</v>
      </c>
      <c r="J154" s="8">
        <f t="shared" si="38"/>
        <v>3.8461538461538464E-3</v>
      </c>
      <c r="K154" s="8">
        <f t="shared" si="41"/>
        <v>-0.33333333333333331</v>
      </c>
      <c r="L154" s="8">
        <f t="shared" si="42"/>
        <v>-0.66666666666666663</v>
      </c>
      <c r="M154" s="8">
        <f t="shared" si="39"/>
        <v>-1.0940919037199124E-3</v>
      </c>
      <c r="N154" s="16">
        <f t="shared" si="40"/>
        <v>-2.3781212841854932E-3</v>
      </c>
    </row>
    <row r="155" spans="1:14" ht="25.5" x14ac:dyDescent="0.2">
      <c r="A155" s="27"/>
      <c r="B155" s="24" t="s">
        <v>140</v>
      </c>
      <c r="C155" s="21">
        <v>1</v>
      </c>
      <c r="D155" s="7">
        <v>1</v>
      </c>
      <c r="E155" s="7">
        <v>0</v>
      </c>
      <c r="F155" s="7">
        <v>0</v>
      </c>
      <c r="G155" s="8">
        <f t="shared" si="35"/>
        <v>1.0940919037199124E-3</v>
      </c>
      <c r="H155" s="8">
        <f t="shared" si="36"/>
        <v>1.1890606420927466E-3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-1.0940919037199124E-3</v>
      </c>
      <c r="N155" s="16">
        <f t="shared" si="40"/>
        <v>-1.1890606420927466E-3</v>
      </c>
    </row>
    <row r="156" spans="1:14" ht="25.5" x14ac:dyDescent="0.2">
      <c r="A156" s="27"/>
      <c r="B156" s="24" t="s">
        <v>141</v>
      </c>
      <c r="C156" s="21">
        <v>26</v>
      </c>
      <c r="D156" s="7">
        <v>29</v>
      </c>
      <c r="E156" s="7">
        <v>0</v>
      </c>
      <c r="F156" s="7">
        <v>1</v>
      </c>
      <c r="G156" s="8">
        <f t="shared" si="35"/>
        <v>2.8446389496717725E-2</v>
      </c>
      <c r="H156" s="8">
        <f t="shared" si="36"/>
        <v>3.4482758620689655E-2</v>
      </c>
      <c r="I156" s="8" t="str">
        <f t="shared" si="37"/>
        <v/>
      </c>
      <c r="J156" s="8">
        <f t="shared" si="38"/>
        <v>3.8461538461538464E-3</v>
      </c>
      <c r="K156" s="8">
        <f t="shared" si="41"/>
        <v>-1</v>
      </c>
      <c r="L156" s="8">
        <f t="shared" si="42"/>
        <v>-0.96551724137931039</v>
      </c>
      <c r="M156" s="8">
        <f t="shared" si="39"/>
        <v>-2.8446389496717725E-2</v>
      </c>
      <c r="N156" s="16">
        <f t="shared" si="40"/>
        <v>-3.3293697978596909E-2</v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2</v>
      </c>
      <c r="F157" s="7">
        <v>2</v>
      </c>
      <c r="G157" s="8" t="str">
        <f t="shared" si="35"/>
        <v/>
      </c>
      <c r="H157" s="8" t="str">
        <f t="shared" si="36"/>
        <v/>
      </c>
      <c r="I157" s="8">
        <f t="shared" si="37"/>
        <v>7.5187969924812026E-3</v>
      </c>
      <c r="J157" s="8">
        <f t="shared" si="38"/>
        <v>7.6923076923076927E-3</v>
      </c>
      <c r="K157" s="8">
        <f t="shared" si="41"/>
        <v>1</v>
      </c>
      <c r="L157" s="8">
        <f t="shared" si="42"/>
        <v>1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1.1890606420927466E-3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16">
        <f t="shared" si="40"/>
        <v>-1.1890606420927466E-3</v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2</v>
      </c>
      <c r="D161" s="7">
        <v>2</v>
      </c>
      <c r="E161" s="7">
        <v>0</v>
      </c>
      <c r="F161" s="7">
        <v>0</v>
      </c>
      <c r="G161" s="8">
        <f t="shared" si="35"/>
        <v>2.1881838074398249E-3</v>
      </c>
      <c r="H161" s="8">
        <f t="shared" si="36"/>
        <v>2.3781212841854932E-3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-2.1881838074398249E-3</v>
      </c>
      <c r="N161" s="16">
        <f t="shared" si="40"/>
        <v>-2.3781212841854932E-3</v>
      </c>
    </row>
    <row r="162" spans="1:14" x14ac:dyDescent="0.2">
      <c r="A162" s="27"/>
      <c r="B162" s="24" t="s">
        <v>147</v>
      </c>
      <c r="C162" s="21">
        <v>1</v>
      </c>
      <c r="D162" s="7">
        <v>0</v>
      </c>
      <c r="E162" s="7">
        <v>0</v>
      </c>
      <c r="F162" s="7">
        <v>0</v>
      </c>
      <c r="G162" s="8">
        <f t="shared" si="35"/>
        <v>1.0940919037199124E-3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-1.0940919037199124E-3</v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1</v>
      </c>
      <c r="D165" s="7">
        <v>0</v>
      </c>
      <c r="E165" s="7">
        <v>0</v>
      </c>
      <c r="F165" s="7">
        <v>0</v>
      </c>
      <c r="G165" s="8">
        <f t="shared" si="35"/>
        <v>1.0940919037199124E-3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-1.0940919037199124E-3</v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5</v>
      </c>
      <c r="D166" s="7">
        <v>4</v>
      </c>
      <c r="E166" s="7">
        <v>2</v>
      </c>
      <c r="F166" s="7">
        <v>1</v>
      </c>
      <c r="G166" s="8">
        <f t="shared" si="35"/>
        <v>5.4704595185995622E-3</v>
      </c>
      <c r="H166" s="8">
        <f t="shared" si="36"/>
        <v>4.7562425683709865E-3</v>
      </c>
      <c r="I166" s="8">
        <f t="shared" si="37"/>
        <v>7.5187969924812026E-3</v>
      </c>
      <c r="J166" s="8">
        <f t="shared" si="38"/>
        <v>3.8461538461538464E-3</v>
      </c>
      <c r="K166" s="8">
        <f t="shared" si="41"/>
        <v>-0.6</v>
      </c>
      <c r="L166" s="8">
        <f t="shared" si="42"/>
        <v>-0.75</v>
      </c>
      <c r="M166" s="8">
        <f t="shared" si="39"/>
        <v>-3.2822757111597373E-3</v>
      </c>
      <c r="N166" s="16">
        <f t="shared" si="40"/>
        <v>-3.5671819262782399E-3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1.1890606420927466E-3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16">
        <f t="shared" si="40"/>
        <v>-1.1890606420927466E-3</v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15</v>
      </c>
      <c r="E171" s="7">
        <v>1</v>
      </c>
      <c r="F171" s="7">
        <v>0</v>
      </c>
      <c r="G171" s="8" t="str">
        <f t="shared" si="35"/>
        <v/>
      </c>
      <c r="H171" s="8">
        <f t="shared" si="36"/>
        <v>1.78359096313912E-2</v>
      </c>
      <c r="I171" s="8">
        <f t="shared" si="37"/>
        <v>3.7593984962406013E-3</v>
      </c>
      <c r="J171" s="8" t="str">
        <f t="shared" si="38"/>
        <v/>
      </c>
      <c r="K171" s="8">
        <f t="shared" si="41"/>
        <v>1</v>
      </c>
      <c r="L171" s="8">
        <f t="shared" si="42"/>
        <v>-1</v>
      </c>
      <c r="M171" s="8" t="str">
        <f t="shared" si="39"/>
        <v/>
      </c>
      <c r="N171" s="16">
        <f t="shared" si="40"/>
        <v>-1.78359096313912E-2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3.8461538461538464E-3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4</v>
      </c>
      <c r="D177" s="7">
        <v>9</v>
      </c>
      <c r="E177" s="7">
        <v>2</v>
      </c>
      <c r="F177" s="7">
        <v>0</v>
      </c>
      <c r="G177" s="8">
        <f t="shared" si="35"/>
        <v>4.3763676148796497E-3</v>
      </c>
      <c r="H177" s="8">
        <f t="shared" si="36"/>
        <v>1.070154577883472E-2</v>
      </c>
      <c r="I177" s="8">
        <f t="shared" si="37"/>
        <v>7.5187969924812026E-3</v>
      </c>
      <c r="J177" s="8" t="str">
        <f t="shared" si="38"/>
        <v/>
      </c>
      <c r="K177" s="8">
        <f t="shared" si="41"/>
        <v>-0.5</v>
      </c>
      <c r="L177" s="8">
        <f t="shared" si="42"/>
        <v>-1</v>
      </c>
      <c r="M177" s="8">
        <f t="shared" si="39"/>
        <v>-2.1881838074398249E-3</v>
      </c>
      <c r="N177" s="16">
        <f t="shared" si="40"/>
        <v>-1.070154577883472E-2</v>
      </c>
    </row>
    <row r="178" spans="1:14" ht="25.5" x14ac:dyDescent="0.2">
      <c r="A178" s="27"/>
      <c r="B178" s="24" t="s">
        <v>163</v>
      </c>
      <c r="C178" s="21">
        <v>58</v>
      </c>
      <c r="D178" s="7">
        <v>65</v>
      </c>
      <c r="E178" s="7">
        <v>1</v>
      </c>
      <c r="F178" s="7">
        <v>1</v>
      </c>
      <c r="G178" s="8">
        <f t="shared" si="35"/>
        <v>6.3457330415754923E-2</v>
      </c>
      <c r="H178" s="8">
        <f t="shared" si="36"/>
        <v>7.7288941736028544E-2</v>
      </c>
      <c r="I178" s="8">
        <f t="shared" si="37"/>
        <v>3.7593984962406013E-3</v>
      </c>
      <c r="J178" s="8">
        <f t="shared" si="38"/>
        <v>3.8461538461538464E-3</v>
      </c>
      <c r="K178" s="8">
        <f t="shared" si="41"/>
        <v>-0.98275862068965514</v>
      </c>
      <c r="L178" s="8">
        <f t="shared" si="42"/>
        <v>-0.98461538461538467</v>
      </c>
      <c r="M178" s="8">
        <f t="shared" si="39"/>
        <v>-6.2363238512035006E-2</v>
      </c>
      <c r="N178" s="16">
        <f t="shared" si="40"/>
        <v>-7.6099881093935798E-2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700</v>
      </c>
      <c r="D188" s="11">
        <f>SUM(D189:D363)</f>
        <v>530</v>
      </c>
      <c r="E188" s="11">
        <f>SUM(E189:E363)</f>
        <v>438</v>
      </c>
      <c r="F188" s="11">
        <f>SUM(F189:F363)</f>
        <v>369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-0.37428571428571428</v>
      </c>
      <c r="L188" s="12">
        <f>+IF(AND(D188=0,F188=0),"",IF(D188=0,1,IF(F188=0,-1,(F188-D188)/D188)))</f>
        <v>-0.30377358490566037</v>
      </c>
      <c r="M188" s="12">
        <f t="shared" ref="M188:M219" si="47">+IF(OR(AND(G188=""),(K188="")),"",G188*K188)</f>
        <v>-0.37428571428571428</v>
      </c>
      <c r="N188" s="12">
        <f t="shared" ref="N188:N219" si="48">+IF(OR(AND(H188=""),(L188="")),"",H188*L188)</f>
        <v>-0.30377358490566037</v>
      </c>
    </row>
    <row r="189" spans="1:14" ht="27" customHeight="1" x14ac:dyDescent="0.2">
      <c r="A189" s="27"/>
      <c r="B189" s="23" t="s">
        <v>166</v>
      </c>
      <c r="C189" s="20">
        <v>3</v>
      </c>
      <c r="D189" s="13">
        <v>1</v>
      </c>
      <c r="E189" s="13">
        <v>0</v>
      </c>
      <c r="F189" s="13">
        <v>4</v>
      </c>
      <c r="G189" s="14">
        <f t="shared" si="43"/>
        <v>4.2857142857142859E-3</v>
      </c>
      <c r="H189" s="14">
        <f t="shared" si="44"/>
        <v>1.8867924528301887E-3</v>
      </c>
      <c r="I189" s="14" t="str">
        <f t="shared" si="45"/>
        <v/>
      </c>
      <c r="J189" s="14">
        <f t="shared" si="46"/>
        <v>1.0840108401084011E-2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3</v>
      </c>
      <c r="M189" s="14">
        <f t="shared" si="47"/>
        <v>-4.2857142857142859E-3</v>
      </c>
      <c r="N189" s="15">
        <f t="shared" si="48"/>
        <v>5.6603773584905665E-3</v>
      </c>
    </row>
    <row r="190" spans="1:14" x14ac:dyDescent="0.2">
      <c r="A190" s="27"/>
      <c r="B190" s="24" t="s">
        <v>167</v>
      </c>
      <c r="C190" s="21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1.8867924528301887E-3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16">
        <f t="shared" si="48"/>
        <v>-1.8867924528301887E-3</v>
      </c>
    </row>
    <row r="191" spans="1:14" ht="38.25" x14ac:dyDescent="0.2">
      <c r="A191" s="27"/>
      <c r="B191" s="24" t="s">
        <v>168</v>
      </c>
      <c r="C191" s="21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1.8867924528301887E-3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16">
        <f t="shared" si="48"/>
        <v>-1.8867924528301887E-3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1</v>
      </c>
      <c r="E193" s="7">
        <v>1</v>
      </c>
      <c r="F193" s="7">
        <v>5</v>
      </c>
      <c r="G193" s="8">
        <f t="shared" si="43"/>
        <v>1.4285714285714286E-3</v>
      </c>
      <c r="H193" s="8">
        <f t="shared" si="44"/>
        <v>1.8867924528301887E-3</v>
      </c>
      <c r="I193" s="8">
        <f t="shared" si="45"/>
        <v>2.2831050228310501E-3</v>
      </c>
      <c r="J193" s="8">
        <f t="shared" si="46"/>
        <v>1.3550135501355014E-2</v>
      </c>
      <c r="K193" s="8">
        <f t="shared" si="49"/>
        <v>0</v>
      </c>
      <c r="L193" s="8">
        <f t="shared" si="50"/>
        <v>4</v>
      </c>
      <c r="M193" s="8">
        <f t="shared" si="47"/>
        <v>0</v>
      </c>
      <c r="N193" s="16">
        <f t="shared" si="48"/>
        <v>7.5471698113207548E-3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1</v>
      </c>
      <c r="F194" s="7">
        <v>0</v>
      </c>
      <c r="G194" s="8" t="str">
        <f t="shared" si="43"/>
        <v/>
      </c>
      <c r="H194" s="8" t="str">
        <f t="shared" si="44"/>
        <v/>
      </c>
      <c r="I194" s="8">
        <f t="shared" si="45"/>
        <v>2.2831050228310501E-3</v>
      </c>
      <c r="J194" s="8" t="str">
        <f t="shared" si="46"/>
        <v/>
      </c>
      <c r="K194" s="8">
        <f t="shared" si="49"/>
        <v>1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201</v>
      </c>
      <c r="D195" s="7">
        <v>112</v>
      </c>
      <c r="E195" s="7">
        <v>213</v>
      </c>
      <c r="F195" s="7">
        <v>138</v>
      </c>
      <c r="G195" s="8">
        <f t="shared" si="43"/>
        <v>0.28714285714285714</v>
      </c>
      <c r="H195" s="8">
        <f t="shared" si="44"/>
        <v>0.21132075471698114</v>
      </c>
      <c r="I195" s="8">
        <f t="shared" si="45"/>
        <v>0.4863013698630137</v>
      </c>
      <c r="J195" s="8">
        <f t="shared" si="46"/>
        <v>0.37398373983739835</v>
      </c>
      <c r="K195" s="8">
        <f t="shared" si="49"/>
        <v>5.9701492537313432E-2</v>
      </c>
      <c r="L195" s="8">
        <f t="shared" si="50"/>
        <v>0.23214285714285715</v>
      </c>
      <c r="M195" s="8">
        <f t="shared" si="47"/>
        <v>1.7142857142857144E-2</v>
      </c>
      <c r="N195" s="16">
        <f t="shared" si="48"/>
        <v>4.9056603773584909E-2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15</v>
      </c>
      <c r="D197" s="7">
        <v>5</v>
      </c>
      <c r="E197" s="7">
        <v>1</v>
      </c>
      <c r="F197" s="7">
        <v>0</v>
      </c>
      <c r="G197" s="8">
        <f t="shared" si="43"/>
        <v>2.1428571428571429E-2</v>
      </c>
      <c r="H197" s="8">
        <f t="shared" si="44"/>
        <v>9.433962264150943E-3</v>
      </c>
      <c r="I197" s="8">
        <f t="shared" si="45"/>
        <v>2.2831050228310501E-3</v>
      </c>
      <c r="J197" s="8" t="str">
        <f t="shared" si="46"/>
        <v/>
      </c>
      <c r="K197" s="8">
        <f t="shared" si="49"/>
        <v>-0.93333333333333335</v>
      </c>
      <c r="L197" s="8">
        <f t="shared" si="50"/>
        <v>-1</v>
      </c>
      <c r="M197" s="8">
        <f t="shared" si="47"/>
        <v>-0.02</v>
      </c>
      <c r="N197" s="16">
        <f t="shared" si="48"/>
        <v>-9.433962264150943E-3</v>
      </c>
    </row>
    <row r="198" spans="1:14" x14ac:dyDescent="0.2">
      <c r="A198" s="27"/>
      <c r="B198" s="24" t="s">
        <v>175</v>
      </c>
      <c r="C198" s="21">
        <v>1</v>
      </c>
      <c r="D198" s="7">
        <v>1</v>
      </c>
      <c r="E198" s="7">
        <v>0</v>
      </c>
      <c r="F198" s="7">
        <v>1</v>
      </c>
      <c r="G198" s="8">
        <f t="shared" si="43"/>
        <v>1.4285714285714286E-3</v>
      </c>
      <c r="H198" s="8">
        <f t="shared" si="44"/>
        <v>1.8867924528301887E-3</v>
      </c>
      <c r="I198" s="8" t="str">
        <f t="shared" si="45"/>
        <v/>
      </c>
      <c r="J198" s="8">
        <f t="shared" si="46"/>
        <v>2.7100271002710027E-3</v>
      </c>
      <c r="K198" s="8">
        <f t="shared" si="49"/>
        <v>-1</v>
      </c>
      <c r="L198" s="8">
        <f t="shared" si="50"/>
        <v>0</v>
      </c>
      <c r="M198" s="8">
        <f t="shared" si="47"/>
        <v>-1.4285714285714286E-3</v>
      </c>
      <c r="N198" s="16">
        <f t="shared" si="48"/>
        <v>0</v>
      </c>
    </row>
    <row r="199" spans="1:14" x14ac:dyDescent="0.2">
      <c r="A199" s="27"/>
      <c r="B199" s="24" t="s">
        <v>176</v>
      </c>
      <c r="C199" s="21">
        <v>1</v>
      </c>
      <c r="D199" s="7">
        <v>0</v>
      </c>
      <c r="E199" s="7">
        <v>0</v>
      </c>
      <c r="F199" s="7">
        <v>0</v>
      </c>
      <c r="G199" s="8">
        <f t="shared" si="43"/>
        <v>1.4285714285714286E-3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-1.4285714285714286E-3</v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1.8867924528301887E-3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-1.8867924528301887E-3</v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16</v>
      </c>
      <c r="D202" s="7">
        <v>8</v>
      </c>
      <c r="E202" s="7">
        <v>11</v>
      </c>
      <c r="F202" s="7">
        <v>7</v>
      </c>
      <c r="G202" s="8">
        <f t="shared" si="43"/>
        <v>2.2857142857142857E-2</v>
      </c>
      <c r="H202" s="8">
        <f t="shared" si="44"/>
        <v>1.509433962264151E-2</v>
      </c>
      <c r="I202" s="8">
        <f t="shared" si="45"/>
        <v>2.5114155251141551E-2</v>
      </c>
      <c r="J202" s="8">
        <f t="shared" si="46"/>
        <v>1.8970189701897018E-2</v>
      </c>
      <c r="K202" s="8">
        <f t="shared" si="49"/>
        <v>-0.3125</v>
      </c>
      <c r="L202" s="8">
        <f t="shared" si="50"/>
        <v>-0.125</v>
      </c>
      <c r="M202" s="8">
        <f t="shared" si="47"/>
        <v>-7.1428571428571426E-3</v>
      </c>
      <c r="N202" s="16">
        <f t="shared" si="48"/>
        <v>-1.8867924528301887E-3</v>
      </c>
    </row>
    <row r="203" spans="1:14" x14ac:dyDescent="0.2">
      <c r="A203" s="27"/>
      <c r="B203" s="24" t="s">
        <v>180</v>
      </c>
      <c r="C203" s="21">
        <v>8</v>
      </c>
      <c r="D203" s="7">
        <v>7</v>
      </c>
      <c r="E203" s="7">
        <v>2</v>
      </c>
      <c r="F203" s="7">
        <v>1</v>
      </c>
      <c r="G203" s="8">
        <f t="shared" si="43"/>
        <v>1.1428571428571429E-2</v>
      </c>
      <c r="H203" s="8">
        <f t="shared" si="44"/>
        <v>1.3207547169811321E-2</v>
      </c>
      <c r="I203" s="8">
        <f t="shared" si="45"/>
        <v>4.5662100456621002E-3</v>
      </c>
      <c r="J203" s="8">
        <f t="shared" si="46"/>
        <v>2.7100271002710027E-3</v>
      </c>
      <c r="K203" s="8">
        <f t="shared" si="49"/>
        <v>-0.75</v>
      </c>
      <c r="L203" s="8">
        <f t="shared" si="50"/>
        <v>-0.8571428571428571</v>
      </c>
      <c r="M203" s="8">
        <f t="shared" si="47"/>
        <v>-8.5714285714285719E-3</v>
      </c>
      <c r="N203" s="16">
        <f t="shared" si="48"/>
        <v>-1.1320754716981131E-2</v>
      </c>
    </row>
    <row r="204" spans="1:14" ht="25.5" x14ac:dyDescent="0.2">
      <c r="A204" s="27"/>
      <c r="B204" s="24" t="s">
        <v>181</v>
      </c>
      <c r="C204" s="21">
        <v>7</v>
      </c>
      <c r="D204" s="7">
        <v>5</v>
      </c>
      <c r="E204" s="7">
        <v>1</v>
      </c>
      <c r="F204" s="7">
        <v>2</v>
      </c>
      <c r="G204" s="8">
        <f t="shared" si="43"/>
        <v>0.01</v>
      </c>
      <c r="H204" s="8">
        <f t="shared" si="44"/>
        <v>9.433962264150943E-3</v>
      </c>
      <c r="I204" s="8">
        <f t="shared" si="45"/>
        <v>2.2831050228310501E-3</v>
      </c>
      <c r="J204" s="8">
        <f t="shared" si="46"/>
        <v>5.4200542005420054E-3</v>
      </c>
      <c r="K204" s="8">
        <f t="shared" si="49"/>
        <v>-0.8571428571428571</v>
      </c>
      <c r="L204" s="8">
        <f t="shared" si="50"/>
        <v>-0.6</v>
      </c>
      <c r="M204" s="8">
        <f t="shared" si="47"/>
        <v>-8.5714285714285719E-3</v>
      </c>
      <c r="N204" s="16">
        <f t="shared" si="48"/>
        <v>-5.6603773584905656E-3</v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1.8867924528301887E-3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-1.8867924528301887E-3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2</v>
      </c>
      <c r="D207" s="7">
        <v>0</v>
      </c>
      <c r="E207" s="7">
        <v>0</v>
      </c>
      <c r="F207" s="7">
        <v>3</v>
      </c>
      <c r="G207" s="8">
        <f t="shared" si="43"/>
        <v>2.8571428571428571E-3</v>
      </c>
      <c r="H207" s="8" t="str">
        <f t="shared" si="44"/>
        <v/>
      </c>
      <c r="I207" s="8" t="str">
        <f t="shared" si="45"/>
        <v/>
      </c>
      <c r="J207" s="8">
        <f t="shared" si="46"/>
        <v>8.130081300813009E-3</v>
      </c>
      <c r="K207" s="8">
        <f t="shared" si="49"/>
        <v>-1</v>
      </c>
      <c r="L207" s="8">
        <f t="shared" si="50"/>
        <v>1</v>
      </c>
      <c r="M207" s="8">
        <f t="shared" si="47"/>
        <v>-2.8571428571428571E-3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61</v>
      </c>
      <c r="D209" s="7">
        <v>33</v>
      </c>
      <c r="E209" s="7">
        <v>1</v>
      </c>
      <c r="F209" s="7">
        <v>0</v>
      </c>
      <c r="G209" s="8">
        <f t="shared" si="43"/>
        <v>8.7142857142857147E-2</v>
      </c>
      <c r="H209" s="8">
        <f t="shared" si="44"/>
        <v>6.2264150943396226E-2</v>
      </c>
      <c r="I209" s="8">
        <f t="shared" si="45"/>
        <v>2.2831050228310501E-3</v>
      </c>
      <c r="J209" s="8" t="str">
        <f t="shared" si="46"/>
        <v/>
      </c>
      <c r="K209" s="8">
        <f t="shared" si="49"/>
        <v>-0.98360655737704916</v>
      </c>
      <c r="L209" s="8">
        <f t="shared" si="50"/>
        <v>-1</v>
      </c>
      <c r="M209" s="8">
        <f t="shared" si="47"/>
        <v>-8.5714285714285715E-2</v>
      </c>
      <c r="N209" s="16">
        <f t="shared" si="48"/>
        <v>-6.2264150943396226E-2</v>
      </c>
    </row>
    <row r="210" spans="1:14" x14ac:dyDescent="0.2">
      <c r="A210" s="27"/>
      <c r="B210" s="24" t="s">
        <v>187</v>
      </c>
      <c r="C210" s="21">
        <v>0</v>
      </c>
      <c r="D210" s="7">
        <v>3</v>
      </c>
      <c r="E210" s="7">
        <v>2</v>
      </c>
      <c r="F210" s="7">
        <v>1</v>
      </c>
      <c r="G210" s="8" t="str">
        <f t="shared" si="43"/>
        <v/>
      </c>
      <c r="H210" s="8">
        <f t="shared" si="44"/>
        <v>5.6603773584905656E-3</v>
      </c>
      <c r="I210" s="8">
        <f t="shared" si="45"/>
        <v>4.5662100456621002E-3</v>
      </c>
      <c r="J210" s="8">
        <f t="shared" si="46"/>
        <v>2.7100271002710027E-3</v>
      </c>
      <c r="K210" s="8">
        <f t="shared" si="49"/>
        <v>1</v>
      </c>
      <c r="L210" s="8">
        <f t="shared" si="50"/>
        <v>-0.66666666666666663</v>
      </c>
      <c r="M210" s="8" t="str">
        <f t="shared" si="47"/>
        <v/>
      </c>
      <c r="N210" s="16">
        <f t="shared" si="48"/>
        <v>-3.773584905660377E-3</v>
      </c>
    </row>
    <row r="211" spans="1:14" x14ac:dyDescent="0.2">
      <c r="A211" s="27"/>
      <c r="B211" s="24" t="s">
        <v>188</v>
      </c>
      <c r="C211" s="21">
        <v>0</v>
      </c>
      <c r="D211" s="7">
        <v>1</v>
      </c>
      <c r="E211" s="7">
        <v>0</v>
      </c>
      <c r="F211" s="7">
        <v>1</v>
      </c>
      <c r="G211" s="8" t="str">
        <f t="shared" si="43"/>
        <v/>
      </c>
      <c r="H211" s="8">
        <f t="shared" si="44"/>
        <v>1.8867924528301887E-3</v>
      </c>
      <c r="I211" s="8" t="str">
        <f t="shared" si="45"/>
        <v/>
      </c>
      <c r="J211" s="8">
        <f t="shared" si="46"/>
        <v>2.7100271002710027E-3</v>
      </c>
      <c r="K211" s="8" t="str">
        <f t="shared" si="49"/>
        <v xml:space="preserve"> </v>
      </c>
      <c r="L211" s="8">
        <f t="shared" si="50"/>
        <v>0</v>
      </c>
      <c r="M211" s="8" t="str">
        <f t="shared" si="47"/>
        <v/>
      </c>
      <c r="N211" s="16">
        <f t="shared" si="48"/>
        <v>0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2</v>
      </c>
      <c r="D214" s="7">
        <v>2</v>
      </c>
      <c r="E214" s="7">
        <v>0</v>
      </c>
      <c r="F214" s="7">
        <v>0</v>
      </c>
      <c r="G214" s="8">
        <f t="shared" si="43"/>
        <v>2.8571428571428571E-3</v>
      </c>
      <c r="H214" s="8">
        <f t="shared" si="44"/>
        <v>3.7735849056603774E-3</v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>
        <f t="shared" si="50"/>
        <v>-1</v>
      </c>
      <c r="M214" s="8">
        <f t="shared" si="47"/>
        <v>-2.8571428571428571E-3</v>
      </c>
      <c r="N214" s="16">
        <f t="shared" si="48"/>
        <v>-3.7735849056603774E-3</v>
      </c>
    </row>
    <row r="215" spans="1:14" ht="13.5" customHeight="1" x14ac:dyDescent="0.2">
      <c r="A215" s="27"/>
      <c r="B215" s="24" t="s">
        <v>192</v>
      </c>
      <c r="C215" s="21">
        <v>17</v>
      </c>
      <c r="D215" s="7">
        <v>17</v>
      </c>
      <c r="E215" s="7">
        <v>5</v>
      </c>
      <c r="F215" s="7">
        <v>3</v>
      </c>
      <c r="G215" s="8">
        <f t="shared" si="43"/>
        <v>2.4285714285714285E-2</v>
      </c>
      <c r="H215" s="8">
        <f t="shared" si="44"/>
        <v>3.2075471698113207E-2</v>
      </c>
      <c r="I215" s="8">
        <f t="shared" si="45"/>
        <v>1.1415525114155251E-2</v>
      </c>
      <c r="J215" s="8">
        <f t="shared" si="46"/>
        <v>8.130081300813009E-3</v>
      </c>
      <c r="K215" s="8">
        <f t="shared" si="49"/>
        <v>-0.70588235294117652</v>
      </c>
      <c r="L215" s="8">
        <f t="shared" si="50"/>
        <v>-0.82352941176470584</v>
      </c>
      <c r="M215" s="8">
        <f t="shared" si="47"/>
        <v>-1.7142857142857144E-2</v>
      </c>
      <c r="N215" s="16">
        <f t="shared" si="48"/>
        <v>-2.6415094339622639E-2</v>
      </c>
    </row>
    <row r="216" spans="1:14" ht="26.25" customHeight="1" x14ac:dyDescent="0.2">
      <c r="A216" s="27"/>
      <c r="B216" s="24" t="s">
        <v>193</v>
      </c>
      <c r="C216" s="21">
        <v>11</v>
      </c>
      <c r="D216" s="7">
        <v>4</v>
      </c>
      <c r="E216" s="7">
        <v>1</v>
      </c>
      <c r="F216" s="7">
        <v>1</v>
      </c>
      <c r="G216" s="8">
        <f t="shared" si="43"/>
        <v>1.5714285714285715E-2</v>
      </c>
      <c r="H216" s="8">
        <f t="shared" si="44"/>
        <v>7.5471698113207548E-3</v>
      </c>
      <c r="I216" s="8">
        <f t="shared" si="45"/>
        <v>2.2831050228310501E-3</v>
      </c>
      <c r="J216" s="8">
        <f t="shared" si="46"/>
        <v>2.7100271002710027E-3</v>
      </c>
      <c r="K216" s="8">
        <f t="shared" si="49"/>
        <v>-0.90909090909090906</v>
      </c>
      <c r="L216" s="8">
        <f t="shared" si="50"/>
        <v>-0.75</v>
      </c>
      <c r="M216" s="8">
        <f t="shared" si="47"/>
        <v>-1.4285714285714287E-2</v>
      </c>
      <c r="N216" s="16">
        <f t="shared" si="48"/>
        <v>-5.6603773584905665E-3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47</v>
      </c>
      <c r="D218" s="7">
        <v>63</v>
      </c>
      <c r="E218" s="7">
        <v>12</v>
      </c>
      <c r="F218" s="7">
        <v>23</v>
      </c>
      <c r="G218" s="8">
        <f t="shared" si="43"/>
        <v>6.7142857142857143E-2</v>
      </c>
      <c r="H218" s="8">
        <f t="shared" si="44"/>
        <v>0.11886792452830189</v>
      </c>
      <c r="I218" s="8">
        <f t="shared" si="45"/>
        <v>2.7397260273972601E-2</v>
      </c>
      <c r="J218" s="8">
        <f t="shared" si="46"/>
        <v>6.2330623306233061E-2</v>
      </c>
      <c r="K218" s="8">
        <f t="shared" si="49"/>
        <v>-0.74468085106382975</v>
      </c>
      <c r="L218" s="8">
        <f t="shared" si="50"/>
        <v>-0.63492063492063489</v>
      </c>
      <c r="M218" s="8">
        <f t="shared" si="47"/>
        <v>-4.9999999999999996E-2</v>
      </c>
      <c r="N218" s="16">
        <f t="shared" si="48"/>
        <v>-7.5471698113207544E-2</v>
      </c>
    </row>
    <row r="219" spans="1:14" x14ac:dyDescent="0.2">
      <c r="A219" s="27"/>
      <c r="B219" s="24" t="s">
        <v>196</v>
      </c>
      <c r="C219" s="21">
        <v>1</v>
      </c>
      <c r="D219" s="7">
        <v>10</v>
      </c>
      <c r="E219" s="7">
        <v>0</v>
      </c>
      <c r="F219" s="7">
        <v>4</v>
      </c>
      <c r="G219" s="8">
        <f t="shared" si="43"/>
        <v>1.4285714285714286E-3</v>
      </c>
      <c r="H219" s="8">
        <f t="shared" si="44"/>
        <v>1.8867924528301886E-2</v>
      </c>
      <c r="I219" s="8" t="str">
        <f t="shared" si="45"/>
        <v/>
      </c>
      <c r="J219" s="8">
        <f t="shared" si="46"/>
        <v>1.0840108401084011E-2</v>
      </c>
      <c r="K219" s="8">
        <f t="shared" si="49"/>
        <v>-1</v>
      </c>
      <c r="L219" s="8">
        <f t="shared" si="50"/>
        <v>-0.6</v>
      </c>
      <c r="M219" s="8">
        <f t="shared" si="47"/>
        <v>-1.4285714285714286E-3</v>
      </c>
      <c r="N219" s="16">
        <f t="shared" si="48"/>
        <v>-1.1320754716981131E-2</v>
      </c>
    </row>
    <row r="220" spans="1:14" x14ac:dyDescent="0.2">
      <c r="A220" s="27"/>
      <c r="B220" s="24" t="s">
        <v>197</v>
      </c>
      <c r="C220" s="21">
        <v>39</v>
      </c>
      <c r="D220" s="7">
        <v>19</v>
      </c>
      <c r="E220" s="7">
        <v>9</v>
      </c>
      <c r="F220" s="7">
        <v>7</v>
      </c>
      <c r="G220" s="8">
        <f t="shared" ref="G220:G251" si="51">+IF(C220=0,"",C220/C$188)</f>
        <v>5.5714285714285716E-2</v>
      </c>
      <c r="H220" s="8">
        <f t="shared" ref="H220:H251" si="52">+IF(D220=0,"",D220/D$188)</f>
        <v>3.5849056603773584E-2</v>
      </c>
      <c r="I220" s="8">
        <f t="shared" ref="I220:I251" si="53">+IF(E220=0,"",E220/E$188)</f>
        <v>2.0547945205479451E-2</v>
      </c>
      <c r="J220" s="8">
        <f t="shared" ref="J220:J251" si="54">+IF(F220=0,"",F220/F$188)</f>
        <v>1.8970189701897018E-2</v>
      </c>
      <c r="K220" s="8">
        <f t="shared" si="49"/>
        <v>-0.76923076923076927</v>
      </c>
      <c r="L220" s="8">
        <f t="shared" si="50"/>
        <v>-0.63157894736842102</v>
      </c>
      <c r="M220" s="8">
        <f t="shared" ref="M220:M251" si="55">+IF(OR(AND(G220=""),(K220="")),"",G220*K220)</f>
        <v>-4.2857142857142858E-2</v>
      </c>
      <c r="N220" s="16">
        <f t="shared" ref="N220:N251" si="56">+IF(OR(AND(H220=""),(L220="")),"",H220*L220)</f>
        <v>-2.2641509433962263E-2</v>
      </c>
    </row>
    <row r="221" spans="1:14" x14ac:dyDescent="0.2">
      <c r="A221" s="27"/>
      <c r="B221" s="24" t="s">
        <v>198</v>
      </c>
      <c r="C221" s="21">
        <v>1</v>
      </c>
      <c r="D221" s="7">
        <v>5</v>
      </c>
      <c r="E221" s="7">
        <v>1</v>
      </c>
      <c r="F221" s="7">
        <v>3</v>
      </c>
      <c r="G221" s="8">
        <f t="shared" si="51"/>
        <v>1.4285714285714286E-3</v>
      </c>
      <c r="H221" s="8">
        <f t="shared" si="52"/>
        <v>9.433962264150943E-3</v>
      </c>
      <c r="I221" s="8">
        <f t="shared" si="53"/>
        <v>2.2831050228310501E-3</v>
      </c>
      <c r="J221" s="8">
        <f t="shared" si="54"/>
        <v>8.130081300813009E-3</v>
      </c>
      <c r="K221" s="8">
        <f t="shared" ref="K221:K252" si="57">+IF(AND(C221=0,E221=0)," ",IF(C221=0,1,IF(E221=0,-1,(E221-C221)/C221)))</f>
        <v>0</v>
      </c>
      <c r="L221" s="8">
        <f t="shared" ref="L221:L252" si="58">+IF(AND(D221=0,F221=0)," ",IF(D221=0,1,IF(F221=0,-1,(F221-D221)/D221)))</f>
        <v>-0.4</v>
      </c>
      <c r="M221" s="8">
        <f t="shared" si="55"/>
        <v>0</v>
      </c>
      <c r="N221" s="16">
        <f t="shared" si="56"/>
        <v>-3.7735849056603774E-3</v>
      </c>
    </row>
    <row r="222" spans="1:14" x14ac:dyDescent="0.2">
      <c r="A222" s="27"/>
      <c r="B222" s="24" t="s">
        <v>199</v>
      </c>
      <c r="C222" s="21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1.8867924528301887E-3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-1.8867924528301887E-3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1</v>
      </c>
      <c r="F223" s="7">
        <v>2</v>
      </c>
      <c r="G223" s="8" t="str">
        <f t="shared" si="51"/>
        <v/>
      </c>
      <c r="H223" s="8" t="str">
        <f t="shared" si="52"/>
        <v/>
      </c>
      <c r="I223" s="8">
        <f t="shared" si="53"/>
        <v>2.2831050228310501E-3</v>
      </c>
      <c r="J223" s="8">
        <f t="shared" si="54"/>
        <v>5.4200542005420054E-3</v>
      </c>
      <c r="K223" s="8">
        <f t="shared" si="57"/>
        <v>1</v>
      </c>
      <c r="L223" s="8">
        <f t="shared" si="58"/>
        <v>1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2</v>
      </c>
      <c r="E226" s="7">
        <v>1</v>
      </c>
      <c r="F226" s="7">
        <v>1</v>
      </c>
      <c r="G226" s="8" t="str">
        <f t="shared" si="51"/>
        <v/>
      </c>
      <c r="H226" s="8">
        <f t="shared" si="52"/>
        <v>3.7735849056603774E-3</v>
      </c>
      <c r="I226" s="8">
        <f t="shared" si="53"/>
        <v>2.2831050228310501E-3</v>
      </c>
      <c r="J226" s="8">
        <f t="shared" si="54"/>
        <v>2.7100271002710027E-3</v>
      </c>
      <c r="K226" s="8">
        <f t="shared" si="57"/>
        <v>1</v>
      </c>
      <c r="L226" s="8">
        <f t="shared" si="58"/>
        <v>-0.5</v>
      </c>
      <c r="M226" s="8" t="str">
        <f t="shared" si="55"/>
        <v/>
      </c>
      <c r="N226" s="16">
        <f t="shared" si="56"/>
        <v>-1.8867924528301887E-3</v>
      </c>
    </row>
    <row r="227" spans="1:14" x14ac:dyDescent="0.2">
      <c r="A227" s="27"/>
      <c r="B227" s="24" t="s">
        <v>204</v>
      </c>
      <c r="C227" s="21">
        <v>0</v>
      </c>
      <c r="D227" s="7">
        <v>6</v>
      </c>
      <c r="E227" s="7">
        <v>0</v>
      </c>
      <c r="F227" s="7">
        <v>2</v>
      </c>
      <c r="G227" s="8" t="str">
        <f t="shared" si="51"/>
        <v/>
      </c>
      <c r="H227" s="8">
        <f t="shared" si="52"/>
        <v>1.1320754716981131E-2</v>
      </c>
      <c r="I227" s="8" t="str">
        <f t="shared" si="53"/>
        <v/>
      </c>
      <c r="J227" s="8">
        <f t="shared" si="54"/>
        <v>5.4200542005420054E-3</v>
      </c>
      <c r="K227" s="8" t="str">
        <f t="shared" si="57"/>
        <v xml:space="preserve"> </v>
      </c>
      <c r="L227" s="8">
        <f t="shared" si="58"/>
        <v>-0.66666666666666663</v>
      </c>
      <c r="M227" s="8" t="str">
        <f t="shared" si="55"/>
        <v/>
      </c>
      <c r="N227" s="16">
        <f t="shared" si="56"/>
        <v>-7.5471698113207539E-3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35</v>
      </c>
      <c r="D230" s="7">
        <v>18</v>
      </c>
      <c r="E230" s="7">
        <v>1</v>
      </c>
      <c r="F230" s="7">
        <v>1</v>
      </c>
      <c r="G230" s="8">
        <f t="shared" si="51"/>
        <v>0.05</v>
      </c>
      <c r="H230" s="8">
        <f t="shared" si="52"/>
        <v>3.3962264150943396E-2</v>
      </c>
      <c r="I230" s="8">
        <f t="shared" si="53"/>
        <v>2.2831050228310501E-3</v>
      </c>
      <c r="J230" s="8">
        <f t="shared" si="54"/>
        <v>2.7100271002710027E-3</v>
      </c>
      <c r="K230" s="8">
        <f t="shared" si="57"/>
        <v>-0.97142857142857142</v>
      </c>
      <c r="L230" s="8">
        <f t="shared" si="58"/>
        <v>-0.94444444444444442</v>
      </c>
      <c r="M230" s="8">
        <f t="shared" si="55"/>
        <v>-4.8571428571428571E-2</v>
      </c>
      <c r="N230" s="16">
        <f t="shared" si="56"/>
        <v>-3.2075471698113207E-2</v>
      </c>
    </row>
    <row r="231" spans="1:14" x14ac:dyDescent="0.2">
      <c r="A231" s="27"/>
      <c r="B231" s="24" t="s">
        <v>208</v>
      </c>
      <c r="C231" s="21">
        <v>0</v>
      </c>
      <c r="D231" s="7">
        <v>4</v>
      </c>
      <c r="E231" s="7">
        <v>1</v>
      </c>
      <c r="F231" s="7">
        <v>0</v>
      </c>
      <c r="G231" s="8" t="str">
        <f t="shared" si="51"/>
        <v/>
      </c>
      <c r="H231" s="8">
        <f t="shared" si="52"/>
        <v>7.5471698113207548E-3</v>
      </c>
      <c r="I231" s="8">
        <f t="shared" si="53"/>
        <v>2.2831050228310501E-3</v>
      </c>
      <c r="J231" s="8" t="str">
        <f t="shared" si="54"/>
        <v/>
      </c>
      <c r="K231" s="8">
        <f t="shared" si="57"/>
        <v>1</v>
      </c>
      <c r="L231" s="8">
        <f t="shared" si="58"/>
        <v>-1</v>
      </c>
      <c r="M231" s="8" t="str">
        <f t="shared" si="55"/>
        <v/>
      </c>
      <c r="N231" s="16">
        <f t="shared" si="56"/>
        <v>-7.5471698113207548E-3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2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5.4200542005420054E-3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6</v>
      </c>
      <c r="D235" s="7">
        <v>2</v>
      </c>
      <c r="E235" s="7">
        <v>2</v>
      </c>
      <c r="F235" s="7">
        <v>0</v>
      </c>
      <c r="G235" s="8">
        <f t="shared" si="51"/>
        <v>8.5714285714285719E-3</v>
      </c>
      <c r="H235" s="8">
        <f t="shared" si="52"/>
        <v>3.7735849056603774E-3</v>
      </c>
      <c r="I235" s="8">
        <f t="shared" si="53"/>
        <v>4.5662100456621002E-3</v>
      </c>
      <c r="J235" s="8" t="str">
        <f t="shared" si="54"/>
        <v/>
      </c>
      <c r="K235" s="8">
        <f t="shared" si="57"/>
        <v>-0.66666666666666663</v>
      </c>
      <c r="L235" s="8">
        <f t="shared" si="58"/>
        <v>-1</v>
      </c>
      <c r="M235" s="8">
        <f t="shared" si="55"/>
        <v>-5.7142857142857143E-3</v>
      </c>
      <c r="N235" s="16">
        <f t="shared" si="56"/>
        <v>-3.7735849056603774E-3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2</v>
      </c>
      <c r="D240" s="7">
        <v>0</v>
      </c>
      <c r="E240" s="7">
        <v>0</v>
      </c>
      <c r="F240" s="7">
        <v>0</v>
      </c>
      <c r="G240" s="8">
        <f t="shared" si="51"/>
        <v>2.8571428571428571E-3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-2.8571428571428571E-3</v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22</v>
      </c>
      <c r="D242" s="7">
        <v>39</v>
      </c>
      <c r="E242" s="7">
        <v>90</v>
      </c>
      <c r="F242" s="7">
        <v>91</v>
      </c>
      <c r="G242" s="8">
        <f t="shared" si="51"/>
        <v>3.1428571428571431E-2</v>
      </c>
      <c r="H242" s="8">
        <f t="shared" si="52"/>
        <v>7.3584905660377356E-2</v>
      </c>
      <c r="I242" s="8">
        <f t="shared" si="53"/>
        <v>0.20547945205479451</v>
      </c>
      <c r="J242" s="8">
        <f t="shared" si="54"/>
        <v>0.24661246612466126</v>
      </c>
      <c r="K242" s="8">
        <f t="shared" si="57"/>
        <v>3.0909090909090908</v>
      </c>
      <c r="L242" s="8">
        <f t="shared" si="58"/>
        <v>1.3333333333333333</v>
      </c>
      <c r="M242" s="8">
        <f t="shared" si="55"/>
        <v>9.7142857142857142E-2</v>
      </c>
      <c r="N242" s="16">
        <f t="shared" si="56"/>
        <v>9.8113207547169803E-2</v>
      </c>
    </row>
    <row r="243" spans="1:14" x14ac:dyDescent="0.2">
      <c r="A243" s="27"/>
      <c r="B243" s="24" t="s">
        <v>220</v>
      </c>
      <c r="C243" s="21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1.8867924528301887E-3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16">
        <f t="shared" si="56"/>
        <v>-1.8867924528301887E-3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7</v>
      </c>
      <c r="D248" s="7">
        <v>3</v>
      </c>
      <c r="E248" s="7">
        <v>9</v>
      </c>
      <c r="F248" s="7">
        <v>3</v>
      </c>
      <c r="G248" s="8">
        <f t="shared" si="51"/>
        <v>0.01</v>
      </c>
      <c r="H248" s="8">
        <f t="shared" si="52"/>
        <v>5.6603773584905656E-3</v>
      </c>
      <c r="I248" s="8">
        <f t="shared" si="53"/>
        <v>2.0547945205479451E-2</v>
      </c>
      <c r="J248" s="8">
        <f t="shared" si="54"/>
        <v>8.130081300813009E-3</v>
      </c>
      <c r="K248" s="8">
        <f t="shared" si="57"/>
        <v>0.2857142857142857</v>
      </c>
      <c r="L248" s="8">
        <f t="shared" si="58"/>
        <v>0</v>
      </c>
      <c r="M248" s="8">
        <f t="shared" si="55"/>
        <v>2.8571428571428571E-3</v>
      </c>
      <c r="N248" s="16">
        <f t="shared" si="56"/>
        <v>0</v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0</v>
      </c>
      <c r="F249" s="7">
        <v>1</v>
      </c>
      <c r="G249" s="8">
        <f t="shared" si="51"/>
        <v>1.4285714285714286E-3</v>
      </c>
      <c r="H249" s="8" t="str">
        <f t="shared" si="52"/>
        <v/>
      </c>
      <c r="I249" s="8" t="str">
        <f t="shared" si="53"/>
        <v/>
      </c>
      <c r="J249" s="8">
        <f t="shared" si="54"/>
        <v>2.7100271002710027E-3</v>
      </c>
      <c r="K249" s="8">
        <f t="shared" si="57"/>
        <v>-1</v>
      </c>
      <c r="L249" s="8">
        <f t="shared" si="58"/>
        <v>1</v>
      </c>
      <c r="M249" s="8">
        <f t="shared" si="55"/>
        <v>-1.4285714285714286E-3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2.2831050228310501E-3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1</v>
      </c>
      <c r="D252" s="7">
        <v>1</v>
      </c>
      <c r="E252" s="7">
        <v>0</v>
      </c>
      <c r="F252" s="7">
        <v>1</v>
      </c>
      <c r="G252" s="8">
        <f t="shared" ref="G252:G283" si="59">+IF(C252=0,"",C252/C$188)</f>
        <v>1.4285714285714286E-3</v>
      </c>
      <c r="H252" s="8">
        <f t="shared" ref="H252:H283" si="60">+IF(D252=0,"",D252/D$188)</f>
        <v>1.8867924528301887E-3</v>
      </c>
      <c r="I252" s="8" t="str">
        <f t="shared" ref="I252:I283" si="61">+IF(E252=0,"",E252/E$188)</f>
        <v/>
      </c>
      <c r="J252" s="8">
        <f t="shared" ref="J252:J283" si="62">+IF(F252=0,"",F252/F$188)</f>
        <v>2.7100271002710027E-3</v>
      </c>
      <c r="K252" s="8">
        <f t="shared" si="57"/>
        <v>-1</v>
      </c>
      <c r="L252" s="8">
        <f t="shared" si="58"/>
        <v>0</v>
      </c>
      <c r="M252" s="8">
        <f t="shared" ref="M252:M283" si="63">+IF(OR(AND(G252=""),(K252="")),"",G252*K252)</f>
        <v>-1.4285714285714286E-3</v>
      </c>
      <c r="N252" s="16">
        <f t="shared" ref="N252:N283" si="64">+IF(OR(AND(H252=""),(L252="")),"",H252*L252)</f>
        <v>0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17</v>
      </c>
      <c r="D255" s="7">
        <v>4</v>
      </c>
      <c r="E255" s="7">
        <v>4</v>
      </c>
      <c r="F255" s="7">
        <v>1</v>
      </c>
      <c r="G255" s="8">
        <f t="shared" si="59"/>
        <v>2.4285714285714285E-2</v>
      </c>
      <c r="H255" s="8">
        <f t="shared" si="60"/>
        <v>7.5471698113207548E-3</v>
      </c>
      <c r="I255" s="8">
        <f t="shared" si="61"/>
        <v>9.1324200913242004E-3</v>
      </c>
      <c r="J255" s="8">
        <f t="shared" si="62"/>
        <v>2.7100271002710027E-3</v>
      </c>
      <c r="K255" s="8">
        <f t="shared" si="65"/>
        <v>-0.76470588235294112</v>
      </c>
      <c r="L255" s="8">
        <f t="shared" si="66"/>
        <v>-0.75</v>
      </c>
      <c r="M255" s="8">
        <f t="shared" si="63"/>
        <v>-1.8571428571428569E-2</v>
      </c>
      <c r="N255" s="16">
        <f t="shared" si="64"/>
        <v>-5.6603773584905665E-3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1</v>
      </c>
      <c r="D257" s="7">
        <v>1</v>
      </c>
      <c r="E257" s="7">
        <v>0</v>
      </c>
      <c r="F257" s="7">
        <v>0</v>
      </c>
      <c r="G257" s="8">
        <f t="shared" si="59"/>
        <v>1.4285714285714286E-3</v>
      </c>
      <c r="H257" s="8">
        <f t="shared" si="60"/>
        <v>1.8867924528301887E-3</v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>
        <f t="shared" si="66"/>
        <v>-1</v>
      </c>
      <c r="M257" s="8">
        <f t="shared" si="63"/>
        <v>-1.4285714285714286E-3</v>
      </c>
      <c r="N257" s="16">
        <f t="shared" si="64"/>
        <v>-1.8867924528301887E-3</v>
      </c>
    </row>
    <row r="258" spans="1:14" x14ac:dyDescent="0.2">
      <c r="A258" s="27"/>
      <c r="B258" s="24" t="s">
        <v>235</v>
      </c>
      <c r="C258" s="21">
        <v>0</v>
      </c>
      <c r="D258" s="7">
        <v>2</v>
      </c>
      <c r="E258" s="7">
        <v>0</v>
      </c>
      <c r="F258" s="7">
        <v>3</v>
      </c>
      <c r="G258" s="8" t="str">
        <f t="shared" si="59"/>
        <v/>
      </c>
      <c r="H258" s="8">
        <f t="shared" si="60"/>
        <v>3.7735849056603774E-3</v>
      </c>
      <c r="I258" s="8" t="str">
        <f t="shared" si="61"/>
        <v/>
      </c>
      <c r="J258" s="8">
        <f t="shared" si="62"/>
        <v>8.130081300813009E-3</v>
      </c>
      <c r="K258" s="8" t="str">
        <f t="shared" si="65"/>
        <v xml:space="preserve"> </v>
      </c>
      <c r="L258" s="8">
        <f t="shared" si="66"/>
        <v>0.5</v>
      </c>
      <c r="M258" s="8" t="str">
        <f t="shared" si="63"/>
        <v/>
      </c>
      <c r="N258" s="16">
        <f t="shared" si="64"/>
        <v>1.8867924528301887E-3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1</v>
      </c>
      <c r="E260" s="7">
        <v>0</v>
      </c>
      <c r="F260" s="7">
        <v>3</v>
      </c>
      <c r="G260" s="8" t="str">
        <f t="shared" si="59"/>
        <v/>
      </c>
      <c r="H260" s="8">
        <f t="shared" si="60"/>
        <v>1.8867924528301887E-3</v>
      </c>
      <c r="I260" s="8" t="str">
        <f t="shared" si="61"/>
        <v/>
      </c>
      <c r="J260" s="8">
        <f t="shared" si="62"/>
        <v>8.130081300813009E-3</v>
      </c>
      <c r="K260" s="8" t="str">
        <f t="shared" si="65"/>
        <v xml:space="preserve"> </v>
      </c>
      <c r="L260" s="8">
        <f t="shared" si="66"/>
        <v>2</v>
      </c>
      <c r="M260" s="8" t="str">
        <f t="shared" si="63"/>
        <v/>
      </c>
      <c r="N260" s="16">
        <f t="shared" si="64"/>
        <v>3.7735849056603774E-3</v>
      </c>
    </row>
    <row r="261" spans="1:14" x14ac:dyDescent="0.2">
      <c r="A261" s="27"/>
      <c r="B261" s="24" t="s">
        <v>238</v>
      </c>
      <c r="C261" s="21">
        <v>8</v>
      </c>
      <c r="D261" s="7">
        <v>5</v>
      </c>
      <c r="E261" s="7">
        <v>11</v>
      </c>
      <c r="F261" s="7">
        <v>2</v>
      </c>
      <c r="G261" s="8">
        <f t="shared" si="59"/>
        <v>1.1428571428571429E-2</v>
      </c>
      <c r="H261" s="8">
        <f t="shared" si="60"/>
        <v>9.433962264150943E-3</v>
      </c>
      <c r="I261" s="8">
        <f t="shared" si="61"/>
        <v>2.5114155251141551E-2</v>
      </c>
      <c r="J261" s="8">
        <f t="shared" si="62"/>
        <v>5.4200542005420054E-3</v>
      </c>
      <c r="K261" s="8">
        <f t="shared" si="65"/>
        <v>0.375</v>
      </c>
      <c r="L261" s="8">
        <f t="shared" si="66"/>
        <v>-0.6</v>
      </c>
      <c r="M261" s="8">
        <f t="shared" si="63"/>
        <v>4.2857142857142859E-3</v>
      </c>
      <c r="N261" s="16">
        <f t="shared" si="64"/>
        <v>-5.6603773584905656E-3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1</v>
      </c>
      <c r="F262" s="7">
        <v>0</v>
      </c>
      <c r="G262" s="8" t="str">
        <f t="shared" si="59"/>
        <v/>
      </c>
      <c r="H262" s="8" t="str">
        <f t="shared" si="60"/>
        <v/>
      </c>
      <c r="I262" s="8">
        <f t="shared" si="61"/>
        <v>2.2831050228310501E-3</v>
      </c>
      <c r="J262" s="8" t="str">
        <f t="shared" si="62"/>
        <v/>
      </c>
      <c r="K262" s="8">
        <f t="shared" si="65"/>
        <v>1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1</v>
      </c>
      <c r="D263" s="7">
        <v>1</v>
      </c>
      <c r="E263" s="7">
        <v>0</v>
      </c>
      <c r="F263" s="7">
        <v>0</v>
      </c>
      <c r="G263" s="8">
        <f t="shared" si="59"/>
        <v>1.4285714285714286E-3</v>
      </c>
      <c r="H263" s="8">
        <f t="shared" si="60"/>
        <v>1.8867924528301887E-3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-1.4285714285714286E-3</v>
      </c>
      <c r="N263" s="16">
        <f t="shared" si="64"/>
        <v>-1.8867924528301887E-3</v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3</v>
      </c>
      <c r="D265" s="7">
        <v>1</v>
      </c>
      <c r="E265" s="7">
        <v>0</v>
      </c>
      <c r="F265" s="7">
        <v>0</v>
      </c>
      <c r="G265" s="8">
        <f t="shared" si="59"/>
        <v>4.2857142857142859E-3</v>
      </c>
      <c r="H265" s="8">
        <f t="shared" si="60"/>
        <v>1.8867924528301887E-3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-4.2857142857142859E-3</v>
      </c>
      <c r="N265" s="16">
        <f t="shared" si="64"/>
        <v>-1.8867924528301887E-3</v>
      </c>
    </row>
    <row r="266" spans="1:14" x14ac:dyDescent="0.2">
      <c r="A266" s="27"/>
      <c r="B266" s="24" t="s">
        <v>243</v>
      </c>
      <c r="C266" s="21">
        <v>1</v>
      </c>
      <c r="D266" s="7">
        <v>0</v>
      </c>
      <c r="E266" s="7">
        <v>1</v>
      </c>
      <c r="F266" s="7">
        <v>0</v>
      </c>
      <c r="G266" s="8">
        <f t="shared" si="59"/>
        <v>1.4285714285714286E-3</v>
      </c>
      <c r="H266" s="8" t="str">
        <f t="shared" si="60"/>
        <v/>
      </c>
      <c r="I266" s="8">
        <f t="shared" si="61"/>
        <v>2.2831050228310501E-3</v>
      </c>
      <c r="J266" s="8" t="str">
        <f t="shared" si="62"/>
        <v/>
      </c>
      <c r="K266" s="8">
        <f t="shared" si="65"/>
        <v>0</v>
      </c>
      <c r="L266" s="8" t="str">
        <f t="shared" si="66"/>
        <v xml:space="preserve"> </v>
      </c>
      <c r="M266" s="8">
        <f t="shared" si="63"/>
        <v>0</v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2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5.4200542005420054E-3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2</v>
      </c>
      <c r="D270" s="7">
        <v>0</v>
      </c>
      <c r="E270" s="7">
        <v>1</v>
      </c>
      <c r="F270" s="7">
        <v>1</v>
      </c>
      <c r="G270" s="8">
        <f t="shared" si="59"/>
        <v>2.8571428571428571E-3</v>
      </c>
      <c r="H270" s="8" t="str">
        <f t="shared" si="60"/>
        <v/>
      </c>
      <c r="I270" s="8">
        <f t="shared" si="61"/>
        <v>2.2831050228310501E-3</v>
      </c>
      <c r="J270" s="8">
        <f t="shared" si="62"/>
        <v>2.7100271002710027E-3</v>
      </c>
      <c r="K270" s="8">
        <f t="shared" si="65"/>
        <v>-0.5</v>
      </c>
      <c r="L270" s="8">
        <f t="shared" si="66"/>
        <v>1</v>
      </c>
      <c r="M270" s="8">
        <f t="shared" si="63"/>
        <v>-1.4285714285714286E-3</v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1.8867924528301887E-3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6">
        <f t="shared" si="64"/>
        <v>-1.8867924528301887E-3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2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4.5662100456621002E-3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3</v>
      </c>
      <c r="D276" s="7">
        <v>0</v>
      </c>
      <c r="E276" s="7">
        <v>2</v>
      </c>
      <c r="F276" s="7">
        <v>1</v>
      </c>
      <c r="G276" s="8">
        <f t="shared" si="59"/>
        <v>4.2857142857142859E-3</v>
      </c>
      <c r="H276" s="8" t="str">
        <f t="shared" si="60"/>
        <v/>
      </c>
      <c r="I276" s="8">
        <f t="shared" si="61"/>
        <v>4.5662100456621002E-3</v>
      </c>
      <c r="J276" s="8">
        <f t="shared" si="62"/>
        <v>2.7100271002710027E-3</v>
      </c>
      <c r="K276" s="8">
        <f t="shared" si="65"/>
        <v>-0.33333333333333331</v>
      </c>
      <c r="L276" s="8">
        <f t="shared" si="66"/>
        <v>1</v>
      </c>
      <c r="M276" s="8">
        <f t="shared" si="63"/>
        <v>-1.4285714285714286E-3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17</v>
      </c>
      <c r="D277" s="7">
        <v>0</v>
      </c>
      <c r="E277" s="7">
        <v>3</v>
      </c>
      <c r="F277" s="7">
        <v>0</v>
      </c>
      <c r="G277" s="8">
        <f t="shared" si="59"/>
        <v>2.4285714285714285E-2</v>
      </c>
      <c r="H277" s="8" t="str">
        <f t="shared" si="60"/>
        <v/>
      </c>
      <c r="I277" s="8">
        <f t="shared" si="61"/>
        <v>6.8493150684931503E-3</v>
      </c>
      <c r="J277" s="8" t="str">
        <f t="shared" si="62"/>
        <v/>
      </c>
      <c r="K277" s="8">
        <f t="shared" si="65"/>
        <v>-0.82352941176470584</v>
      </c>
      <c r="L277" s="8" t="str">
        <f t="shared" si="66"/>
        <v xml:space="preserve"> </v>
      </c>
      <c r="M277" s="8">
        <f t="shared" si="63"/>
        <v>-0.02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2.7100271002710027E-3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5</v>
      </c>
      <c r="D281" s="7">
        <v>3</v>
      </c>
      <c r="E281" s="7">
        <v>0</v>
      </c>
      <c r="F281" s="7">
        <v>3</v>
      </c>
      <c r="G281" s="8">
        <f t="shared" si="59"/>
        <v>7.1428571428571426E-3</v>
      </c>
      <c r="H281" s="8">
        <f t="shared" si="60"/>
        <v>5.6603773584905656E-3</v>
      </c>
      <c r="I281" s="8" t="str">
        <f t="shared" si="61"/>
        <v/>
      </c>
      <c r="J281" s="8">
        <f t="shared" si="62"/>
        <v>8.130081300813009E-3</v>
      </c>
      <c r="K281" s="8">
        <f t="shared" si="65"/>
        <v>-1</v>
      </c>
      <c r="L281" s="8">
        <f t="shared" si="66"/>
        <v>0</v>
      </c>
      <c r="M281" s="8">
        <f t="shared" si="63"/>
        <v>-7.1428571428571426E-3</v>
      </c>
      <c r="N281" s="16">
        <f t="shared" si="64"/>
        <v>0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1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1.8867924528301887E-3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-1.8867924528301887E-3</v>
      </c>
    </row>
    <row r="285" spans="1:14" ht="24.75" customHeight="1" x14ac:dyDescent="0.2">
      <c r="A285" s="27"/>
      <c r="B285" s="24" t="s">
        <v>262</v>
      </c>
      <c r="C285" s="21">
        <v>1</v>
      </c>
      <c r="D285" s="7">
        <v>0</v>
      </c>
      <c r="E285" s="7">
        <v>0</v>
      </c>
      <c r="F285" s="7">
        <v>0</v>
      </c>
      <c r="G285" s="8">
        <f t="shared" si="67"/>
        <v>1.4285714285714286E-3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-1.4285714285714286E-3</v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1</v>
      </c>
      <c r="D291" s="7">
        <v>0</v>
      </c>
      <c r="E291" s="7">
        <v>0</v>
      </c>
      <c r="F291" s="7">
        <v>0</v>
      </c>
      <c r="G291" s="8">
        <f t="shared" si="67"/>
        <v>1.4285714285714286E-3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-1.4285714285714286E-3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1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2.2831050228310501E-3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6</v>
      </c>
      <c r="D293" s="7">
        <v>4</v>
      </c>
      <c r="E293" s="7">
        <v>5</v>
      </c>
      <c r="F293" s="7">
        <v>3</v>
      </c>
      <c r="G293" s="8">
        <f t="shared" si="67"/>
        <v>8.5714285714285719E-3</v>
      </c>
      <c r="H293" s="8">
        <f t="shared" si="68"/>
        <v>7.5471698113207548E-3</v>
      </c>
      <c r="I293" s="8">
        <f t="shared" si="69"/>
        <v>1.1415525114155251E-2</v>
      </c>
      <c r="J293" s="8">
        <f t="shared" si="70"/>
        <v>8.130081300813009E-3</v>
      </c>
      <c r="K293" s="8">
        <f t="shared" si="73"/>
        <v>-0.16666666666666666</v>
      </c>
      <c r="L293" s="8">
        <f t="shared" si="74"/>
        <v>-0.25</v>
      </c>
      <c r="M293" s="8">
        <f t="shared" si="71"/>
        <v>-1.4285714285714286E-3</v>
      </c>
      <c r="N293" s="16">
        <f t="shared" si="72"/>
        <v>-1.8867924528301887E-3</v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0</v>
      </c>
      <c r="F294" s="7">
        <v>3</v>
      </c>
      <c r="G294" s="8">
        <f t="shared" si="67"/>
        <v>1.4285714285714286E-3</v>
      </c>
      <c r="H294" s="8" t="str">
        <f t="shared" si="68"/>
        <v/>
      </c>
      <c r="I294" s="8" t="str">
        <f t="shared" si="69"/>
        <v/>
      </c>
      <c r="J294" s="8">
        <f t="shared" si="70"/>
        <v>8.130081300813009E-3</v>
      </c>
      <c r="K294" s="8">
        <f t="shared" si="73"/>
        <v>-1</v>
      </c>
      <c r="L294" s="8">
        <f t="shared" si="74"/>
        <v>1</v>
      </c>
      <c r="M294" s="8">
        <f t="shared" si="71"/>
        <v>-1.4285714285714286E-3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8</v>
      </c>
      <c r="D295" s="7">
        <v>8</v>
      </c>
      <c r="E295" s="7">
        <v>0</v>
      </c>
      <c r="F295" s="7">
        <v>0</v>
      </c>
      <c r="G295" s="8">
        <f t="shared" si="67"/>
        <v>1.1428571428571429E-2</v>
      </c>
      <c r="H295" s="8">
        <f t="shared" si="68"/>
        <v>1.509433962264151E-2</v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>
        <f t="shared" si="74"/>
        <v>-1</v>
      </c>
      <c r="M295" s="8">
        <f t="shared" si="71"/>
        <v>-1.1428571428571429E-2</v>
      </c>
      <c r="N295" s="16">
        <f t="shared" si="72"/>
        <v>-1.509433962264151E-2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1.8867924528301887E-3</v>
      </c>
      <c r="I298" s="8" t="str">
        <f t="shared" si="69"/>
        <v/>
      </c>
      <c r="J298" s="8">
        <f t="shared" si="70"/>
        <v>2.7100271002710027E-3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6">
        <f t="shared" si="72"/>
        <v>0</v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1.8867924528301887E-3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6">
        <f t="shared" si="72"/>
        <v>-1.8867924528301887E-3</v>
      </c>
    </row>
    <row r="300" spans="1:14" x14ac:dyDescent="0.2">
      <c r="A300" s="27"/>
      <c r="B300" s="24" t="s">
        <v>277</v>
      </c>
      <c r="C300" s="21">
        <v>0</v>
      </c>
      <c r="D300" s="7">
        <v>1</v>
      </c>
      <c r="E300" s="7">
        <v>0</v>
      </c>
      <c r="F300" s="7">
        <v>4</v>
      </c>
      <c r="G300" s="8" t="str">
        <f t="shared" si="67"/>
        <v/>
      </c>
      <c r="H300" s="8">
        <f t="shared" si="68"/>
        <v>1.8867924528301887E-3</v>
      </c>
      <c r="I300" s="8" t="str">
        <f t="shared" si="69"/>
        <v/>
      </c>
      <c r="J300" s="8">
        <f t="shared" si="70"/>
        <v>1.0840108401084011E-2</v>
      </c>
      <c r="K300" s="8" t="str">
        <f t="shared" si="73"/>
        <v xml:space="preserve"> </v>
      </c>
      <c r="L300" s="8">
        <f t="shared" si="74"/>
        <v>3</v>
      </c>
      <c r="M300" s="8" t="str">
        <f t="shared" si="71"/>
        <v/>
      </c>
      <c r="N300" s="16">
        <f t="shared" si="72"/>
        <v>5.6603773584905665E-3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1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>
        <f t="shared" si="70"/>
        <v>2.7100271002710027E-3</v>
      </c>
      <c r="K302" s="8" t="str">
        <f t="shared" si="73"/>
        <v xml:space="preserve"> </v>
      </c>
      <c r="L302" s="8">
        <f t="shared" si="74"/>
        <v>1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2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4.5662100456621002E-3</v>
      </c>
      <c r="J304" s="8">
        <f t="shared" si="70"/>
        <v>2.7100271002710027E-3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1.8867924528301887E-3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6">
        <f t="shared" si="72"/>
        <v>-1.8867924528301887E-3</v>
      </c>
    </row>
    <row r="306" spans="1:14" x14ac:dyDescent="0.2">
      <c r="A306" s="27"/>
      <c r="B306" s="24" t="s">
        <v>283</v>
      </c>
      <c r="C306" s="21">
        <v>5</v>
      </c>
      <c r="D306" s="7">
        <v>4</v>
      </c>
      <c r="E306" s="7">
        <v>8</v>
      </c>
      <c r="F306" s="7">
        <v>6</v>
      </c>
      <c r="G306" s="8">
        <f t="shared" si="67"/>
        <v>7.1428571428571426E-3</v>
      </c>
      <c r="H306" s="8">
        <f t="shared" si="68"/>
        <v>7.5471698113207548E-3</v>
      </c>
      <c r="I306" s="8">
        <f t="shared" si="69"/>
        <v>1.8264840182648401E-2</v>
      </c>
      <c r="J306" s="8">
        <f t="shared" si="70"/>
        <v>1.6260162601626018E-2</v>
      </c>
      <c r="K306" s="8">
        <f t="shared" si="73"/>
        <v>0.6</v>
      </c>
      <c r="L306" s="8">
        <f t="shared" si="74"/>
        <v>0.5</v>
      </c>
      <c r="M306" s="8">
        <f t="shared" si="71"/>
        <v>4.2857142857142851E-3</v>
      </c>
      <c r="N306" s="16">
        <f t="shared" si="72"/>
        <v>3.7735849056603774E-3</v>
      </c>
    </row>
    <row r="307" spans="1:14" x14ac:dyDescent="0.2">
      <c r="A307" s="27"/>
      <c r="B307" s="24" t="s">
        <v>284</v>
      </c>
      <c r="C307" s="21">
        <v>45</v>
      </c>
      <c r="D307" s="7">
        <v>21</v>
      </c>
      <c r="E307" s="7">
        <v>5</v>
      </c>
      <c r="F307" s="7">
        <v>5</v>
      </c>
      <c r="G307" s="8">
        <f t="shared" si="67"/>
        <v>6.4285714285714279E-2</v>
      </c>
      <c r="H307" s="8">
        <f t="shared" si="68"/>
        <v>3.962264150943396E-2</v>
      </c>
      <c r="I307" s="8">
        <f t="shared" si="69"/>
        <v>1.1415525114155251E-2</v>
      </c>
      <c r="J307" s="8">
        <f t="shared" si="70"/>
        <v>1.3550135501355014E-2</v>
      </c>
      <c r="K307" s="8">
        <f t="shared" si="73"/>
        <v>-0.88888888888888884</v>
      </c>
      <c r="L307" s="8">
        <f t="shared" si="74"/>
        <v>-0.76190476190476186</v>
      </c>
      <c r="M307" s="8">
        <f t="shared" si="71"/>
        <v>-5.7142857142857134E-2</v>
      </c>
      <c r="N307" s="16">
        <f t="shared" si="72"/>
        <v>-3.0188679245283016E-2</v>
      </c>
    </row>
    <row r="308" spans="1:14" x14ac:dyDescent="0.2">
      <c r="A308" s="27"/>
      <c r="B308" s="24" t="s">
        <v>285</v>
      </c>
      <c r="C308" s="21">
        <v>1</v>
      </c>
      <c r="D308" s="7">
        <v>0</v>
      </c>
      <c r="E308" s="7">
        <v>0</v>
      </c>
      <c r="F308" s="7">
        <v>0</v>
      </c>
      <c r="G308" s="8">
        <f t="shared" si="67"/>
        <v>1.4285714285714286E-3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-1.4285714285714286E-3</v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1</v>
      </c>
      <c r="D309" s="7">
        <v>0</v>
      </c>
      <c r="E309" s="7">
        <v>1</v>
      </c>
      <c r="F309" s="7">
        <v>0</v>
      </c>
      <c r="G309" s="8">
        <f t="shared" si="67"/>
        <v>1.4285714285714286E-3</v>
      </c>
      <c r="H309" s="8" t="str">
        <f t="shared" si="68"/>
        <v/>
      </c>
      <c r="I309" s="8">
        <f t="shared" si="69"/>
        <v>2.2831050228310501E-3</v>
      </c>
      <c r="J309" s="8" t="str">
        <f t="shared" si="70"/>
        <v/>
      </c>
      <c r="K309" s="8">
        <f t="shared" si="73"/>
        <v>0</v>
      </c>
      <c r="L309" s="8" t="str">
        <f t="shared" si="74"/>
        <v xml:space="preserve"> </v>
      </c>
      <c r="M309" s="8">
        <f t="shared" si="71"/>
        <v>0</v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1</v>
      </c>
      <c r="E310" s="7">
        <v>1</v>
      </c>
      <c r="F310" s="7">
        <v>0</v>
      </c>
      <c r="G310" s="8" t="str">
        <f t="shared" si="67"/>
        <v/>
      </c>
      <c r="H310" s="8">
        <f t="shared" si="68"/>
        <v>1.8867924528301887E-3</v>
      </c>
      <c r="I310" s="8">
        <f t="shared" si="69"/>
        <v>2.2831050228310501E-3</v>
      </c>
      <c r="J310" s="8" t="str">
        <f t="shared" si="70"/>
        <v/>
      </c>
      <c r="K310" s="8">
        <f t="shared" si="73"/>
        <v>1</v>
      </c>
      <c r="L310" s="8">
        <f t="shared" si="74"/>
        <v>-1</v>
      </c>
      <c r="M310" s="8" t="str">
        <f t="shared" si="71"/>
        <v/>
      </c>
      <c r="N310" s="16">
        <f t="shared" si="72"/>
        <v>-1.8867924528301887E-3</v>
      </c>
    </row>
    <row r="311" spans="1:14" ht="25.5" x14ac:dyDescent="0.2">
      <c r="A311" s="27"/>
      <c r="B311" s="24" t="s">
        <v>288</v>
      </c>
      <c r="C311" s="21">
        <v>2</v>
      </c>
      <c r="D311" s="7">
        <v>0</v>
      </c>
      <c r="E311" s="7">
        <v>1</v>
      </c>
      <c r="F311" s="7">
        <v>0</v>
      </c>
      <c r="G311" s="8">
        <f t="shared" si="67"/>
        <v>2.8571428571428571E-3</v>
      </c>
      <c r="H311" s="8" t="str">
        <f t="shared" si="68"/>
        <v/>
      </c>
      <c r="I311" s="8">
        <f t="shared" si="69"/>
        <v>2.2831050228310501E-3</v>
      </c>
      <c r="J311" s="8" t="str">
        <f t="shared" si="70"/>
        <v/>
      </c>
      <c r="K311" s="8">
        <f t="shared" si="73"/>
        <v>-0.5</v>
      </c>
      <c r="L311" s="8" t="str">
        <f t="shared" si="74"/>
        <v xml:space="preserve"> </v>
      </c>
      <c r="M311" s="8">
        <f t="shared" si="71"/>
        <v>-1.4285714285714286E-3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3</v>
      </c>
      <c r="D312" s="7">
        <v>4</v>
      </c>
      <c r="E312" s="7">
        <v>1</v>
      </c>
      <c r="F312" s="7">
        <v>2</v>
      </c>
      <c r="G312" s="8">
        <f t="shared" si="67"/>
        <v>4.2857142857142859E-3</v>
      </c>
      <c r="H312" s="8">
        <f t="shared" si="68"/>
        <v>7.5471698113207548E-3</v>
      </c>
      <c r="I312" s="8">
        <f t="shared" si="69"/>
        <v>2.2831050228310501E-3</v>
      </c>
      <c r="J312" s="8">
        <f t="shared" si="70"/>
        <v>5.4200542005420054E-3</v>
      </c>
      <c r="K312" s="8">
        <f t="shared" si="73"/>
        <v>-0.66666666666666663</v>
      </c>
      <c r="L312" s="8">
        <f t="shared" si="74"/>
        <v>-0.5</v>
      </c>
      <c r="M312" s="8">
        <f t="shared" si="71"/>
        <v>-2.8571428571428571E-3</v>
      </c>
      <c r="N312" s="16">
        <f t="shared" si="72"/>
        <v>-3.7735849056603774E-3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2</v>
      </c>
      <c r="D318" s="7">
        <v>1</v>
      </c>
      <c r="E318" s="7">
        <v>19</v>
      </c>
      <c r="F318" s="7">
        <v>1</v>
      </c>
      <c r="G318" s="8">
        <f t="shared" si="75"/>
        <v>2.8571428571428571E-3</v>
      </c>
      <c r="H318" s="8">
        <f t="shared" si="76"/>
        <v>1.8867924528301887E-3</v>
      </c>
      <c r="I318" s="8">
        <f t="shared" si="77"/>
        <v>4.3378995433789952E-2</v>
      </c>
      <c r="J318" s="8">
        <f t="shared" si="78"/>
        <v>2.7100271002710027E-3</v>
      </c>
      <c r="K318" s="8">
        <f t="shared" si="81"/>
        <v>8.5</v>
      </c>
      <c r="L318" s="8">
        <f t="shared" si="82"/>
        <v>0</v>
      </c>
      <c r="M318" s="8">
        <f t="shared" si="79"/>
        <v>2.4285714285714285E-2</v>
      </c>
      <c r="N318" s="16">
        <f t="shared" si="80"/>
        <v>0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3</v>
      </c>
      <c r="D320" s="7">
        <v>4</v>
      </c>
      <c r="E320" s="7">
        <v>0</v>
      </c>
      <c r="F320" s="7">
        <v>0</v>
      </c>
      <c r="G320" s="8">
        <f t="shared" si="75"/>
        <v>4.2857142857142859E-3</v>
      </c>
      <c r="H320" s="8">
        <f t="shared" si="76"/>
        <v>7.5471698113207548E-3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-4.2857142857142859E-3</v>
      </c>
      <c r="N320" s="16">
        <f t="shared" si="80"/>
        <v>-7.5471698113207548E-3</v>
      </c>
    </row>
    <row r="321" spans="1:14" ht="25.5" x14ac:dyDescent="0.2">
      <c r="A321" s="27"/>
      <c r="B321" s="24" t="s">
        <v>298</v>
      </c>
      <c r="C321" s="21">
        <v>0</v>
      </c>
      <c r="D321" s="7">
        <v>1</v>
      </c>
      <c r="E321" s="7">
        <v>0</v>
      </c>
      <c r="F321" s="7">
        <v>2</v>
      </c>
      <c r="G321" s="8" t="str">
        <f t="shared" si="75"/>
        <v/>
      </c>
      <c r="H321" s="8">
        <f t="shared" si="76"/>
        <v>1.8867924528301887E-3</v>
      </c>
      <c r="I321" s="8" t="str">
        <f t="shared" si="77"/>
        <v/>
      </c>
      <c r="J321" s="8">
        <f t="shared" si="78"/>
        <v>5.4200542005420054E-3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6">
        <f t="shared" si="80"/>
        <v>1.8867924528301887E-3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2.7100271002710027E-3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1.8867924528301887E-3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-1.8867924528301887E-3</v>
      </c>
    </row>
    <row r="324" spans="1:14" x14ac:dyDescent="0.2">
      <c r="A324" s="27"/>
      <c r="B324" s="24" t="s">
        <v>301</v>
      </c>
      <c r="C324" s="21">
        <v>4</v>
      </c>
      <c r="D324" s="7">
        <v>5</v>
      </c>
      <c r="E324" s="7">
        <v>0</v>
      </c>
      <c r="F324" s="7">
        <v>4</v>
      </c>
      <c r="G324" s="8">
        <f t="shared" si="75"/>
        <v>5.7142857142857143E-3</v>
      </c>
      <c r="H324" s="8">
        <f t="shared" si="76"/>
        <v>9.433962264150943E-3</v>
      </c>
      <c r="I324" s="8" t="str">
        <f t="shared" si="77"/>
        <v/>
      </c>
      <c r="J324" s="8">
        <f t="shared" si="78"/>
        <v>1.0840108401084011E-2</v>
      </c>
      <c r="K324" s="8">
        <f t="shared" si="81"/>
        <v>-1</v>
      </c>
      <c r="L324" s="8">
        <f t="shared" si="82"/>
        <v>-0.2</v>
      </c>
      <c r="M324" s="8">
        <f t="shared" si="79"/>
        <v>-5.7142857142857143E-3</v>
      </c>
      <c r="N324" s="16">
        <f t="shared" si="80"/>
        <v>-1.8867924528301887E-3</v>
      </c>
    </row>
    <row r="325" spans="1:14" x14ac:dyDescent="0.2">
      <c r="A325" s="27"/>
      <c r="B325" s="24" t="s">
        <v>302</v>
      </c>
      <c r="C325" s="21">
        <v>2</v>
      </c>
      <c r="D325" s="7">
        <v>0</v>
      </c>
      <c r="E325" s="7">
        <v>0</v>
      </c>
      <c r="F325" s="7">
        <v>0</v>
      </c>
      <c r="G325" s="8">
        <f t="shared" si="75"/>
        <v>2.8571428571428571E-3</v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 t="str">
        <f t="shared" si="82"/>
        <v xml:space="preserve"> </v>
      </c>
      <c r="M325" s="8">
        <f t="shared" si="79"/>
        <v>-2.8571428571428571E-3</v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30</v>
      </c>
      <c r="D327" s="7">
        <v>36</v>
      </c>
      <c r="E327" s="7">
        <v>0</v>
      </c>
      <c r="F327" s="7">
        <v>3</v>
      </c>
      <c r="G327" s="8">
        <f t="shared" si="75"/>
        <v>4.2857142857142858E-2</v>
      </c>
      <c r="H327" s="8">
        <f t="shared" si="76"/>
        <v>6.7924528301886791E-2</v>
      </c>
      <c r="I327" s="8" t="str">
        <f t="shared" si="77"/>
        <v/>
      </c>
      <c r="J327" s="8">
        <f t="shared" si="78"/>
        <v>8.130081300813009E-3</v>
      </c>
      <c r="K327" s="8">
        <f t="shared" si="81"/>
        <v>-1</v>
      </c>
      <c r="L327" s="8">
        <f t="shared" si="82"/>
        <v>-0.91666666666666663</v>
      </c>
      <c r="M327" s="8">
        <f t="shared" si="79"/>
        <v>-4.2857142857142858E-2</v>
      </c>
      <c r="N327" s="16">
        <f t="shared" si="80"/>
        <v>-6.226415094339622E-2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5</v>
      </c>
      <c r="D329" s="7">
        <v>8</v>
      </c>
      <c r="E329" s="7">
        <v>0</v>
      </c>
      <c r="F329" s="7">
        <v>0</v>
      </c>
      <c r="G329" s="8">
        <f t="shared" si="75"/>
        <v>7.1428571428571426E-3</v>
      </c>
      <c r="H329" s="8">
        <f t="shared" si="76"/>
        <v>1.509433962264151E-2</v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>
        <f t="shared" si="82"/>
        <v>-1</v>
      </c>
      <c r="M329" s="8">
        <f t="shared" si="79"/>
        <v>-7.1428571428571426E-3</v>
      </c>
      <c r="N329" s="16">
        <f t="shared" si="80"/>
        <v>-1.509433962264151E-2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3</v>
      </c>
      <c r="E336" s="7">
        <v>0</v>
      </c>
      <c r="F336" s="7">
        <v>1</v>
      </c>
      <c r="G336" s="8" t="str">
        <f t="shared" si="75"/>
        <v/>
      </c>
      <c r="H336" s="8">
        <f t="shared" si="76"/>
        <v>5.6603773584905656E-3</v>
      </c>
      <c r="I336" s="8" t="str">
        <f t="shared" si="77"/>
        <v/>
      </c>
      <c r="J336" s="8">
        <f t="shared" si="78"/>
        <v>2.7100271002710027E-3</v>
      </c>
      <c r="K336" s="8" t="str">
        <f t="shared" si="81"/>
        <v xml:space="preserve"> </v>
      </c>
      <c r="L336" s="8">
        <f t="shared" si="82"/>
        <v>-0.66666666666666663</v>
      </c>
      <c r="M336" s="8" t="str">
        <f t="shared" si="79"/>
        <v/>
      </c>
      <c r="N336" s="16">
        <f t="shared" si="80"/>
        <v>-3.773584905660377E-3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7</v>
      </c>
      <c r="D338" s="7">
        <v>21</v>
      </c>
      <c r="E338" s="7">
        <v>0</v>
      </c>
      <c r="F338" s="7">
        <v>3</v>
      </c>
      <c r="G338" s="8">
        <f t="shared" si="75"/>
        <v>0.01</v>
      </c>
      <c r="H338" s="8">
        <f t="shared" si="76"/>
        <v>3.962264150943396E-2</v>
      </c>
      <c r="I338" s="8" t="str">
        <f t="shared" si="77"/>
        <v/>
      </c>
      <c r="J338" s="8">
        <f t="shared" si="78"/>
        <v>8.130081300813009E-3</v>
      </c>
      <c r="K338" s="8">
        <f t="shared" si="81"/>
        <v>-1</v>
      </c>
      <c r="L338" s="8">
        <f t="shared" si="82"/>
        <v>-0.8571428571428571</v>
      </c>
      <c r="M338" s="8">
        <f t="shared" si="79"/>
        <v>-0.01</v>
      </c>
      <c r="N338" s="16">
        <f t="shared" si="80"/>
        <v>-3.3962264150943396E-2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2.7100271002710027E-3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2.7100271002710027E-3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2</v>
      </c>
      <c r="D343" s="7">
        <v>2</v>
      </c>
      <c r="E343" s="7">
        <v>0</v>
      </c>
      <c r="F343" s="7">
        <v>0</v>
      </c>
      <c r="G343" s="8">
        <f t="shared" si="75"/>
        <v>2.8571428571428571E-3</v>
      </c>
      <c r="H343" s="8">
        <f t="shared" si="76"/>
        <v>3.7735849056603774E-3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-2.8571428571428571E-3</v>
      </c>
      <c r="N343" s="16">
        <f t="shared" si="80"/>
        <v>-3.7735849056603774E-3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4</v>
      </c>
      <c r="D347" s="7">
        <v>2</v>
      </c>
      <c r="E347" s="7">
        <v>2</v>
      </c>
      <c r="F347" s="7">
        <v>1</v>
      </c>
      <c r="G347" s="8">
        <f t="shared" si="75"/>
        <v>5.7142857142857143E-3</v>
      </c>
      <c r="H347" s="8">
        <f t="shared" si="76"/>
        <v>3.7735849056603774E-3</v>
      </c>
      <c r="I347" s="8">
        <f t="shared" si="77"/>
        <v>4.5662100456621002E-3</v>
      </c>
      <c r="J347" s="8">
        <f t="shared" si="78"/>
        <v>2.7100271002710027E-3</v>
      </c>
      <c r="K347" s="8">
        <f t="shared" si="81"/>
        <v>-0.5</v>
      </c>
      <c r="L347" s="8">
        <f t="shared" si="82"/>
        <v>-0.5</v>
      </c>
      <c r="M347" s="8">
        <f t="shared" si="79"/>
        <v>-2.8571428571428571E-3</v>
      </c>
      <c r="N347" s="16">
        <f t="shared" si="80"/>
        <v>-1.8867924528301887E-3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1</v>
      </c>
      <c r="D352" s="7">
        <v>0</v>
      </c>
      <c r="E352" s="7">
        <v>0</v>
      </c>
      <c r="F352" s="7">
        <v>0</v>
      </c>
      <c r="G352" s="8">
        <f t="shared" si="83"/>
        <v>1.4285714285714286E-3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-1.4285714285714286E-3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1.8867924528301887E-3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-1.8867924528301887E-3</v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1.8867924528301887E-3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6">
        <f t="shared" si="88"/>
        <v>-1.8867924528301887E-3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2192</v>
      </c>
      <c r="D371" s="11">
        <f>SUM(D372:D604)</f>
        <v>2252</v>
      </c>
      <c r="E371" s="11">
        <f>SUM(E372:E604)</f>
        <v>3031</v>
      </c>
      <c r="F371" s="11">
        <f>SUM(F372:F604)</f>
        <v>2772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0.38275547445255476</v>
      </c>
      <c r="L371" s="12">
        <f>+IF(AND(D371=0,F371=0),"",IF(D371=0,1,IF(F371=0,-1,(F371-D371)/D371)))</f>
        <v>0.23090586145648312</v>
      </c>
      <c r="M371" s="12">
        <f t="shared" ref="M371:M434" si="95">+IF(OR(AND(G371=""),(K371="")),"",G371*K371)</f>
        <v>0.38275547445255476</v>
      </c>
      <c r="N371" s="12">
        <f t="shared" ref="N371:N434" si="96">+IF(OR(AND(H371=""),(L371="")),"",H371*L371)</f>
        <v>0.23090586145648312</v>
      </c>
    </row>
    <row r="372" spans="1:14" x14ac:dyDescent="0.2">
      <c r="A372" s="27"/>
      <c r="B372" s="23" t="s">
        <v>341</v>
      </c>
      <c r="C372" s="20">
        <v>21</v>
      </c>
      <c r="D372" s="13">
        <v>4</v>
      </c>
      <c r="E372" s="13">
        <v>13</v>
      </c>
      <c r="F372" s="13">
        <v>2</v>
      </c>
      <c r="G372" s="14">
        <f t="shared" si="91"/>
        <v>9.5802919708029202E-3</v>
      </c>
      <c r="H372" s="14">
        <f t="shared" si="92"/>
        <v>1.7761989342806395E-3</v>
      </c>
      <c r="I372" s="14">
        <f t="shared" si="93"/>
        <v>4.2890135268888159E-3</v>
      </c>
      <c r="J372" s="14">
        <f t="shared" si="94"/>
        <v>7.215007215007215E-4</v>
      </c>
      <c r="K372" s="14">
        <f t="shared" ref="K372:K435" si="97">+IF(AND(C372=0,E372=0)," ",IF(C372=0,1,IF(E372=0,-1,(E372-C372)/C372)))</f>
        <v>-0.38095238095238093</v>
      </c>
      <c r="L372" s="14">
        <f t="shared" ref="L372:L435" si="98">+IF(AND(D372=0,F372=0)," ",IF(D372=0,1,IF(F372=0,-1,(F372-D372)/D372)))</f>
        <v>-0.5</v>
      </c>
      <c r="M372" s="14">
        <f t="shared" si="95"/>
        <v>-3.6496350364963502E-3</v>
      </c>
      <c r="N372" s="15">
        <f t="shared" si="96"/>
        <v>-8.8809946714031975E-4</v>
      </c>
    </row>
    <row r="373" spans="1:14" x14ac:dyDescent="0.2">
      <c r="A373" s="27"/>
      <c r="B373" s="24" t="s">
        <v>342</v>
      </c>
      <c r="C373" s="21">
        <v>2</v>
      </c>
      <c r="D373" s="7">
        <v>1</v>
      </c>
      <c r="E373" s="7">
        <v>0</v>
      </c>
      <c r="F373" s="7">
        <v>0</v>
      </c>
      <c r="G373" s="8">
        <f t="shared" si="91"/>
        <v>9.1240875912408756E-4</v>
      </c>
      <c r="H373" s="8">
        <f t="shared" si="92"/>
        <v>4.4404973357015987E-4</v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>
        <f t="shared" si="98"/>
        <v>-1</v>
      </c>
      <c r="M373" s="8">
        <f t="shared" si="95"/>
        <v>-9.1240875912408756E-4</v>
      </c>
      <c r="N373" s="16">
        <f t="shared" si="96"/>
        <v>-4.4404973357015987E-4</v>
      </c>
    </row>
    <row r="374" spans="1:14" x14ac:dyDescent="0.2">
      <c r="A374" s="27"/>
      <c r="B374" s="24" t="s">
        <v>343</v>
      </c>
      <c r="C374" s="21">
        <v>22</v>
      </c>
      <c r="D374" s="7">
        <v>16</v>
      </c>
      <c r="E374" s="7">
        <v>140</v>
      </c>
      <c r="F374" s="7">
        <v>96</v>
      </c>
      <c r="G374" s="8">
        <f t="shared" si="91"/>
        <v>1.0036496350364963E-2</v>
      </c>
      <c r="H374" s="8">
        <f t="shared" si="92"/>
        <v>7.104795737122558E-3</v>
      </c>
      <c r="I374" s="8">
        <f t="shared" si="93"/>
        <v>4.6189376443418015E-2</v>
      </c>
      <c r="J374" s="8">
        <f t="shared" si="94"/>
        <v>3.4632034632034632E-2</v>
      </c>
      <c r="K374" s="8">
        <f t="shared" si="97"/>
        <v>5.3636363636363633</v>
      </c>
      <c r="L374" s="8">
        <f t="shared" si="98"/>
        <v>5</v>
      </c>
      <c r="M374" s="8">
        <f t="shared" si="95"/>
        <v>5.3832116788321165E-2</v>
      </c>
      <c r="N374" s="16">
        <f t="shared" si="96"/>
        <v>3.5523978685612786E-2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50</v>
      </c>
      <c r="D377" s="7">
        <v>40</v>
      </c>
      <c r="E377" s="7">
        <v>28</v>
      </c>
      <c r="F377" s="7">
        <v>33</v>
      </c>
      <c r="G377" s="8">
        <f t="shared" si="91"/>
        <v>2.281021897810219E-2</v>
      </c>
      <c r="H377" s="8">
        <f t="shared" si="92"/>
        <v>1.7761989342806393E-2</v>
      </c>
      <c r="I377" s="8">
        <f t="shared" si="93"/>
        <v>9.2378752886836026E-3</v>
      </c>
      <c r="J377" s="8">
        <f t="shared" si="94"/>
        <v>1.1904761904761904E-2</v>
      </c>
      <c r="K377" s="8">
        <f t="shared" si="97"/>
        <v>-0.44</v>
      </c>
      <c r="L377" s="8">
        <f t="shared" si="98"/>
        <v>-0.17499999999999999</v>
      </c>
      <c r="M377" s="8">
        <f t="shared" si="95"/>
        <v>-1.0036496350364963E-2</v>
      </c>
      <c r="N377" s="16">
        <f t="shared" si="96"/>
        <v>-3.1083481349911185E-3</v>
      </c>
    </row>
    <row r="378" spans="1:14" x14ac:dyDescent="0.2">
      <c r="A378" s="27"/>
      <c r="B378" s="24" t="s">
        <v>347</v>
      </c>
      <c r="C378" s="21">
        <v>4</v>
      </c>
      <c r="D378" s="7">
        <v>2</v>
      </c>
      <c r="E378" s="7">
        <v>2</v>
      </c>
      <c r="F378" s="7">
        <v>0</v>
      </c>
      <c r="G378" s="8">
        <f t="shared" si="91"/>
        <v>1.8248175182481751E-3</v>
      </c>
      <c r="H378" s="8">
        <f t="shared" si="92"/>
        <v>8.8809946714031975E-4</v>
      </c>
      <c r="I378" s="8">
        <f t="shared" si="93"/>
        <v>6.5984823490597162E-4</v>
      </c>
      <c r="J378" s="8" t="str">
        <f t="shared" si="94"/>
        <v/>
      </c>
      <c r="K378" s="8">
        <f t="shared" si="97"/>
        <v>-0.5</v>
      </c>
      <c r="L378" s="8">
        <f t="shared" si="98"/>
        <v>-1</v>
      </c>
      <c r="M378" s="8">
        <f t="shared" si="95"/>
        <v>-9.1240875912408756E-4</v>
      </c>
      <c r="N378" s="16">
        <f t="shared" si="96"/>
        <v>-8.8809946714031975E-4</v>
      </c>
    </row>
    <row r="379" spans="1:14" x14ac:dyDescent="0.2">
      <c r="A379" s="27"/>
      <c r="B379" s="24" t="s">
        <v>348</v>
      </c>
      <c r="C379" s="21">
        <v>1</v>
      </c>
      <c r="D379" s="7">
        <v>1</v>
      </c>
      <c r="E379" s="7">
        <v>0</v>
      </c>
      <c r="F379" s="7">
        <v>0</v>
      </c>
      <c r="G379" s="8">
        <f t="shared" si="91"/>
        <v>4.5620437956204378E-4</v>
      </c>
      <c r="H379" s="8">
        <f t="shared" si="92"/>
        <v>4.4404973357015987E-4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-4.5620437956204378E-4</v>
      </c>
      <c r="N379" s="16">
        <f t="shared" si="96"/>
        <v>-4.4404973357015987E-4</v>
      </c>
    </row>
    <row r="380" spans="1:14" x14ac:dyDescent="0.2">
      <c r="A380" s="27"/>
      <c r="B380" s="24" t="s">
        <v>349</v>
      </c>
      <c r="C380" s="21">
        <v>2</v>
      </c>
      <c r="D380" s="7">
        <v>1</v>
      </c>
      <c r="E380" s="7">
        <v>0</v>
      </c>
      <c r="F380" s="7">
        <v>1</v>
      </c>
      <c r="G380" s="8">
        <f t="shared" si="91"/>
        <v>9.1240875912408756E-4</v>
      </c>
      <c r="H380" s="8">
        <f t="shared" si="92"/>
        <v>4.4404973357015987E-4</v>
      </c>
      <c r="I380" s="8" t="str">
        <f t="shared" si="93"/>
        <v/>
      </c>
      <c r="J380" s="8">
        <f t="shared" si="94"/>
        <v>3.6075036075036075E-4</v>
      </c>
      <c r="K380" s="8">
        <f t="shared" si="97"/>
        <v>-1</v>
      </c>
      <c r="L380" s="8">
        <f t="shared" si="98"/>
        <v>0</v>
      </c>
      <c r="M380" s="8">
        <f t="shared" si="95"/>
        <v>-9.1240875912408756E-4</v>
      </c>
      <c r="N380" s="16">
        <f t="shared" si="96"/>
        <v>0</v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2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6.5984823490597162E-4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1</v>
      </c>
      <c r="D382" s="7">
        <v>0</v>
      </c>
      <c r="E382" s="7">
        <v>0</v>
      </c>
      <c r="F382" s="7">
        <v>0</v>
      </c>
      <c r="G382" s="8">
        <f t="shared" si="91"/>
        <v>4.5620437956204378E-4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-4.5620437956204378E-4</v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132</v>
      </c>
      <c r="D383" s="7">
        <v>91</v>
      </c>
      <c r="E383" s="7">
        <v>43</v>
      </c>
      <c r="F383" s="7">
        <v>15</v>
      </c>
      <c r="G383" s="8">
        <f t="shared" si="91"/>
        <v>6.0218978102189784E-2</v>
      </c>
      <c r="H383" s="8">
        <f t="shared" si="92"/>
        <v>4.0408525754884544E-2</v>
      </c>
      <c r="I383" s="8">
        <f t="shared" si="93"/>
        <v>1.418673705047839E-2</v>
      </c>
      <c r="J383" s="8">
        <f t="shared" si="94"/>
        <v>5.411255411255411E-3</v>
      </c>
      <c r="K383" s="8">
        <f t="shared" si="97"/>
        <v>-0.6742424242424242</v>
      </c>
      <c r="L383" s="8">
        <f t="shared" si="98"/>
        <v>-0.8351648351648352</v>
      </c>
      <c r="M383" s="8">
        <f t="shared" si="95"/>
        <v>-4.0602189781021897E-2</v>
      </c>
      <c r="N383" s="16">
        <f t="shared" si="96"/>
        <v>-3.3747779751332148E-2</v>
      </c>
    </row>
    <row r="384" spans="1:14" x14ac:dyDescent="0.2">
      <c r="A384" s="27"/>
      <c r="B384" s="24" t="s">
        <v>353</v>
      </c>
      <c r="C384" s="21">
        <v>30</v>
      </c>
      <c r="D384" s="7">
        <v>7</v>
      </c>
      <c r="E384" s="7">
        <v>6</v>
      </c>
      <c r="F384" s="7">
        <v>1</v>
      </c>
      <c r="G384" s="8">
        <f t="shared" si="91"/>
        <v>1.3686131386861315E-2</v>
      </c>
      <c r="H384" s="8">
        <f t="shared" si="92"/>
        <v>3.1083481349911189E-3</v>
      </c>
      <c r="I384" s="8">
        <f t="shared" si="93"/>
        <v>1.9795447047179148E-3</v>
      </c>
      <c r="J384" s="8">
        <f t="shared" si="94"/>
        <v>3.6075036075036075E-4</v>
      </c>
      <c r="K384" s="8">
        <f t="shared" si="97"/>
        <v>-0.8</v>
      </c>
      <c r="L384" s="8">
        <f t="shared" si="98"/>
        <v>-0.8571428571428571</v>
      </c>
      <c r="M384" s="8">
        <f t="shared" si="95"/>
        <v>-1.0948905109489052E-2</v>
      </c>
      <c r="N384" s="16">
        <f t="shared" si="96"/>
        <v>-2.6642984014209588E-3</v>
      </c>
    </row>
    <row r="385" spans="1:14" x14ac:dyDescent="0.2">
      <c r="A385" s="27"/>
      <c r="B385" s="24" t="s">
        <v>354</v>
      </c>
      <c r="C385" s="21">
        <v>2</v>
      </c>
      <c r="D385" s="7">
        <v>0</v>
      </c>
      <c r="E385" s="7">
        <v>1</v>
      </c>
      <c r="F385" s="7">
        <v>0</v>
      </c>
      <c r="G385" s="8">
        <f t="shared" si="91"/>
        <v>9.1240875912408756E-4</v>
      </c>
      <c r="H385" s="8" t="str">
        <f t="shared" si="92"/>
        <v/>
      </c>
      <c r="I385" s="8">
        <f t="shared" si="93"/>
        <v>3.2992411745298581E-4</v>
      </c>
      <c r="J385" s="8" t="str">
        <f t="shared" si="94"/>
        <v/>
      </c>
      <c r="K385" s="8">
        <f t="shared" si="97"/>
        <v>-0.5</v>
      </c>
      <c r="L385" s="8" t="str">
        <f t="shared" si="98"/>
        <v xml:space="preserve"> </v>
      </c>
      <c r="M385" s="8">
        <f t="shared" si="95"/>
        <v>-4.5620437956204378E-4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12</v>
      </c>
      <c r="D386" s="7">
        <v>6</v>
      </c>
      <c r="E386" s="7">
        <v>1</v>
      </c>
      <c r="F386" s="7">
        <v>1</v>
      </c>
      <c r="G386" s="8">
        <f t="shared" si="91"/>
        <v>5.4744525547445258E-3</v>
      </c>
      <c r="H386" s="8">
        <f t="shared" si="92"/>
        <v>2.6642984014209592E-3</v>
      </c>
      <c r="I386" s="8">
        <f t="shared" si="93"/>
        <v>3.2992411745298581E-4</v>
      </c>
      <c r="J386" s="8">
        <f t="shared" si="94"/>
        <v>3.6075036075036075E-4</v>
      </c>
      <c r="K386" s="8">
        <f t="shared" si="97"/>
        <v>-0.91666666666666663</v>
      </c>
      <c r="L386" s="8">
        <f t="shared" si="98"/>
        <v>-0.83333333333333337</v>
      </c>
      <c r="M386" s="8">
        <f t="shared" si="95"/>
        <v>-5.0182481751824817E-3</v>
      </c>
      <c r="N386" s="16">
        <f t="shared" si="96"/>
        <v>-2.2202486678507996E-3</v>
      </c>
    </row>
    <row r="387" spans="1:14" x14ac:dyDescent="0.2">
      <c r="A387" s="27"/>
      <c r="B387" s="24" t="s">
        <v>356</v>
      </c>
      <c r="C387" s="21">
        <v>56</v>
      </c>
      <c r="D387" s="7">
        <v>20</v>
      </c>
      <c r="E387" s="7">
        <v>8</v>
      </c>
      <c r="F387" s="7">
        <v>9</v>
      </c>
      <c r="G387" s="8">
        <f t="shared" si="91"/>
        <v>2.5547445255474453E-2</v>
      </c>
      <c r="H387" s="8">
        <f t="shared" si="92"/>
        <v>8.8809946714031966E-3</v>
      </c>
      <c r="I387" s="8">
        <f t="shared" si="93"/>
        <v>2.6393929396238865E-3</v>
      </c>
      <c r="J387" s="8">
        <f t="shared" si="94"/>
        <v>3.246753246753247E-3</v>
      </c>
      <c r="K387" s="8">
        <f t="shared" si="97"/>
        <v>-0.8571428571428571</v>
      </c>
      <c r="L387" s="8">
        <f t="shared" si="98"/>
        <v>-0.55000000000000004</v>
      </c>
      <c r="M387" s="8">
        <f t="shared" si="95"/>
        <v>-2.18978102189781E-2</v>
      </c>
      <c r="N387" s="16">
        <f t="shared" si="96"/>
        <v>-4.8845470692717588E-3</v>
      </c>
    </row>
    <row r="388" spans="1:14" x14ac:dyDescent="0.2">
      <c r="A388" s="27"/>
      <c r="B388" s="24" t="s">
        <v>357</v>
      </c>
      <c r="C388" s="21">
        <v>1</v>
      </c>
      <c r="D388" s="7">
        <v>0</v>
      </c>
      <c r="E388" s="7">
        <v>0</v>
      </c>
      <c r="F388" s="7">
        <v>0</v>
      </c>
      <c r="G388" s="8">
        <f t="shared" si="91"/>
        <v>4.5620437956204378E-4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-4.5620437956204378E-4</v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166</v>
      </c>
      <c r="D391" s="7">
        <v>106</v>
      </c>
      <c r="E391" s="7">
        <v>60</v>
      </c>
      <c r="F391" s="7">
        <v>20</v>
      </c>
      <c r="G391" s="8">
        <f t="shared" si="91"/>
        <v>7.5729927007299275E-2</v>
      </c>
      <c r="H391" s="8">
        <f t="shared" si="92"/>
        <v>4.7069271758436948E-2</v>
      </c>
      <c r="I391" s="8">
        <f t="shared" si="93"/>
        <v>1.979544704717915E-2</v>
      </c>
      <c r="J391" s="8">
        <f t="shared" si="94"/>
        <v>7.215007215007215E-3</v>
      </c>
      <c r="K391" s="8">
        <f t="shared" si="97"/>
        <v>-0.63855421686746983</v>
      </c>
      <c r="L391" s="8">
        <f t="shared" si="98"/>
        <v>-0.81132075471698117</v>
      </c>
      <c r="M391" s="8">
        <f t="shared" si="95"/>
        <v>-4.8357664233576639E-2</v>
      </c>
      <c r="N391" s="16">
        <f t="shared" si="96"/>
        <v>-3.8188277087033755E-2</v>
      </c>
    </row>
    <row r="392" spans="1:14" x14ac:dyDescent="0.2">
      <c r="A392" s="27"/>
      <c r="B392" s="24" t="s">
        <v>361</v>
      </c>
      <c r="C392" s="21">
        <v>5</v>
      </c>
      <c r="D392" s="7">
        <v>2</v>
      </c>
      <c r="E392" s="7">
        <v>0</v>
      </c>
      <c r="F392" s="7">
        <v>0</v>
      </c>
      <c r="G392" s="8">
        <f t="shared" si="91"/>
        <v>2.2810218978102188E-3</v>
      </c>
      <c r="H392" s="8">
        <f t="shared" si="92"/>
        <v>8.8809946714031975E-4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-2.2810218978102188E-3</v>
      </c>
      <c r="N392" s="16">
        <f t="shared" si="96"/>
        <v>-8.8809946714031975E-4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2</v>
      </c>
      <c r="D394" s="7">
        <v>8</v>
      </c>
      <c r="E394" s="7">
        <v>0</v>
      </c>
      <c r="F394" s="7">
        <v>0</v>
      </c>
      <c r="G394" s="8">
        <f t="shared" si="91"/>
        <v>9.1240875912408756E-4</v>
      </c>
      <c r="H394" s="8">
        <f t="shared" si="92"/>
        <v>3.552397868561279E-3</v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>
        <f t="shared" si="98"/>
        <v>-1</v>
      </c>
      <c r="M394" s="8">
        <f t="shared" si="95"/>
        <v>-9.1240875912408756E-4</v>
      </c>
      <c r="N394" s="16">
        <f t="shared" si="96"/>
        <v>-3.552397868561279E-3</v>
      </c>
    </row>
    <row r="395" spans="1:14" x14ac:dyDescent="0.2">
      <c r="A395" s="27"/>
      <c r="B395" s="24" t="s">
        <v>364</v>
      </c>
      <c r="C395" s="21">
        <v>8</v>
      </c>
      <c r="D395" s="7">
        <v>27</v>
      </c>
      <c r="E395" s="7">
        <v>1</v>
      </c>
      <c r="F395" s="7">
        <v>24</v>
      </c>
      <c r="G395" s="8">
        <f t="shared" si="91"/>
        <v>3.6496350364963502E-3</v>
      </c>
      <c r="H395" s="8">
        <f t="shared" si="92"/>
        <v>1.1989342806394316E-2</v>
      </c>
      <c r="I395" s="8">
        <f t="shared" si="93"/>
        <v>3.2992411745298581E-4</v>
      </c>
      <c r="J395" s="8">
        <f t="shared" si="94"/>
        <v>8.658008658008658E-3</v>
      </c>
      <c r="K395" s="8">
        <f t="shared" si="97"/>
        <v>-0.875</v>
      </c>
      <c r="L395" s="8">
        <f t="shared" si="98"/>
        <v>-0.1111111111111111</v>
      </c>
      <c r="M395" s="8">
        <f t="shared" si="95"/>
        <v>-3.1934306569343066E-3</v>
      </c>
      <c r="N395" s="16">
        <f t="shared" si="96"/>
        <v>-1.3321492007104794E-3</v>
      </c>
    </row>
    <row r="396" spans="1:14" x14ac:dyDescent="0.2">
      <c r="A396" s="27"/>
      <c r="B396" s="24" t="s">
        <v>365</v>
      </c>
      <c r="C396" s="21">
        <v>3</v>
      </c>
      <c r="D396" s="7">
        <v>2</v>
      </c>
      <c r="E396" s="7">
        <v>2</v>
      </c>
      <c r="F396" s="7">
        <v>0</v>
      </c>
      <c r="G396" s="8">
        <f t="shared" si="91"/>
        <v>1.3686131386861315E-3</v>
      </c>
      <c r="H396" s="8">
        <f t="shared" si="92"/>
        <v>8.8809946714031975E-4</v>
      </c>
      <c r="I396" s="8">
        <f t="shared" si="93"/>
        <v>6.5984823490597162E-4</v>
      </c>
      <c r="J396" s="8" t="str">
        <f t="shared" si="94"/>
        <v/>
      </c>
      <c r="K396" s="8">
        <f t="shared" si="97"/>
        <v>-0.33333333333333331</v>
      </c>
      <c r="L396" s="8">
        <f t="shared" si="98"/>
        <v>-1</v>
      </c>
      <c r="M396" s="8">
        <f t="shared" si="95"/>
        <v>-4.5620437956204378E-4</v>
      </c>
      <c r="N396" s="16">
        <f t="shared" si="96"/>
        <v>-8.8809946714031975E-4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3.2992411745298581E-4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3</v>
      </c>
      <c r="E398" s="7">
        <v>0</v>
      </c>
      <c r="F398" s="7">
        <v>0</v>
      </c>
      <c r="G398" s="8" t="str">
        <f t="shared" si="91"/>
        <v/>
      </c>
      <c r="H398" s="8">
        <f t="shared" si="92"/>
        <v>1.3321492007104796E-3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-1.3321492007104796E-3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1</v>
      </c>
      <c r="E401" s="7">
        <v>1</v>
      </c>
      <c r="F401" s="7">
        <v>1</v>
      </c>
      <c r="G401" s="8" t="str">
        <f t="shared" si="91"/>
        <v/>
      </c>
      <c r="H401" s="8">
        <f t="shared" si="92"/>
        <v>4.4404973357015987E-4</v>
      </c>
      <c r="I401" s="8">
        <f t="shared" si="93"/>
        <v>3.2992411745298581E-4</v>
      </c>
      <c r="J401" s="8">
        <f t="shared" si="94"/>
        <v>3.6075036075036075E-4</v>
      </c>
      <c r="K401" s="8">
        <f t="shared" si="97"/>
        <v>1</v>
      </c>
      <c r="L401" s="8">
        <f t="shared" si="98"/>
        <v>0</v>
      </c>
      <c r="M401" s="8" t="str">
        <f t="shared" si="95"/>
        <v/>
      </c>
      <c r="N401" s="16">
        <f t="shared" si="96"/>
        <v>0</v>
      </c>
    </row>
    <row r="402" spans="1:14" x14ac:dyDescent="0.2">
      <c r="A402" s="27"/>
      <c r="B402" s="24" t="s">
        <v>371</v>
      </c>
      <c r="C402" s="21">
        <v>12</v>
      </c>
      <c r="D402" s="7">
        <v>3</v>
      </c>
      <c r="E402" s="7">
        <v>17</v>
      </c>
      <c r="F402" s="7">
        <v>9</v>
      </c>
      <c r="G402" s="8">
        <f t="shared" si="91"/>
        <v>5.4744525547445258E-3</v>
      </c>
      <c r="H402" s="8">
        <f t="shared" si="92"/>
        <v>1.3321492007104796E-3</v>
      </c>
      <c r="I402" s="8">
        <f t="shared" si="93"/>
        <v>5.6087099967007592E-3</v>
      </c>
      <c r="J402" s="8">
        <f t="shared" si="94"/>
        <v>3.246753246753247E-3</v>
      </c>
      <c r="K402" s="8">
        <f t="shared" si="97"/>
        <v>0.41666666666666669</v>
      </c>
      <c r="L402" s="8">
        <f t="shared" si="98"/>
        <v>2</v>
      </c>
      <c r="M402" s="8">
        <f t="shared" si="95"/>
        <v>2.2810218978102192E-3</v>
      </c>
      <c r="N402" s="16">
        <f t="shared" si="96"/>
        <v>2.6642984014209592E-3</v>
      </c>
    </row>
    <row r="403" spans="1:14" x14ac:dyDescent="0.2">
      <c r="A403" s="27"/>
      <c r="B403" s="24" t="s">
        <v>372</v>
      </c>
      <c r="C403" s="21">
        <v>0</v>
      </c>
      <c r="D403" s="7">
        <v>6</v>
      </c>
      <c r="E403" s="7">
        <v>0</v>
      </c>
      <c r="F403" s="7">
        <v>0</v>
      </c>
      <c r="G403" s="8" t="str">
        <f t="shared" si="91"/>
        <v/>
      </c>
      <c r="H403" s="8">
        <f t="shared" si="92"/>
        <v>2.6642984014209592E-3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-2.6642984014209592E-3</v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5</v>
      </c>
      <c r="D405" s="7">
        <v>8</v>
      </c>
      <c r="E405" s="7">
        <v>44</v>
      </c>
      <c r="F405" s="7">
        <v>43</v>
      </c>
      <c r="G405" s="8">
        <f t="shared" si="91"/>
        <v>2.2810218978102188E-3</v>
      </c>
      <c r="H405" s="8">
        <f t="shared" si="92"/>
        <v>3.552397868561279E-3</v>
      </c>
      <c r="I405" s="8">
        <f t="shared" si="93"/>
        <v>1.4516661167931376E-2</v>
      </c>
      <c r="J405" s="8">
        <f t="shared" si="94"/>
        <v>1.5512265512265512E-2</v>
      </c>
      <c r="K405" s="8">
        <f t="shared" si="97"/>
        <v>7.8</v>
      </c>
      <c r="L405" s="8">
        <f t="shared" si="98"/>
        <v>4.375</v>
      </c>
      <c r="M405" s="8">
        <f t="shared" si="95"/>
        <v>1.7791970802919707E-2</v>
      </c>
      <c r="N405" s="16">
        <f t="shared" si="96"/>
        <v>1.5541740674955595E-2</v>
      </c>
    </row>
    <row r="406" spans="1:14" x14ac:dyDescent="0.2">
      <c r="A406" s="27"/>
      <c r="B406" s="24" t="s">
        <v>375</v>
      </c>
      <c r="C406" s="21">
        <v>153</v>
      </c>
      <c r="D406" s="7">
        <v>34</v>
      </c>
      <c r="E406" s="7">
        <v>29</v>
      </c>
      <c r="F406" s="7">
        <v>1</v>
      </c>
      <c r="G406" s="8">
        <f t="shared" si="91"/>
        <v>6.9799270072992706E-2</v>
      </c>
      <c r="H406" s="8">
        <f t="shared" si="92"/>
        <v>1.5097690941385435E-2</v>
      </c>
      <c r="I406" s="8">
        <f t="shared" si="93"/>
        <v>9.567799406136588E-3</v>
      </c>
      <c r="J406" s="8">
        <f t="shared" si="94"/>
        <v>3.6075036075036075E-4</v>
      </c>
      <c r="K406" s="8">
        <f t="shared" si="97"/>
        <v>-0.81045751633986929</v>
      </c>
      <c r="L406" s="8">
        <f t="shared" si="98"/>
        <v>-0.97058823529411764</v>
      </c>
      <c r="M406" s="8">
        <f t="shared" si="95"/>
        <v>-5.6569343065693438E-2</v>
      </c>
      <c r="N406" s="16">
        <f t="shared" si="96"/>
        <v>-1.4653641207815276E-2</v>
      </c>
    </row>
    <row r="407" spans="1:14" x14ac:dyDescent="0.2">
      <c r="A407" s="27"/>
      <c r="B407" s="24" t="s">
        <v>376</v>
      </c>
      <c r="C407" s="21">
        <v>19</v>
      </c>
      <c r="D407" s="7">
        <v>6</v>
      </c>
      <c r="E407" s="7">
        <v>0</v>
      </c>
      <c r="F407" s="7">
        <v>0</v>
      </c>
      <c r="G407" s="8">
        <f t="shared" si="91"/>
        <v>8.6678832116788319E-3</v>
      </c>
      <c r="H407" s="8">
        <f t="shared" si="92"/>
        <v>2.6642984014209592E-3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-8.6678832116788319E-3</v>
      </c>
      <c r="N407" s="16">
        <f t="shared" si="96"/>
        <v>-2.6642984014209592E-3</v>
      </c>
    </row>
    <row r="408" spans="1:14" x14ac:dyDescent="0.2">
      <c r="A408" s="27"/>
      <c r="B408" s="24" t="s">
        <v>377</v>
      </c>
      <c r="C408" s="21">
        <v>79</v>
      </c>
      <c r="D408" s="7">
        <v>26</v>
      </c>
      <c r="E408" s="7">
        <v>1</v>
      </c>
      <c r="F408" s="7">
        <v>0</v>
      </c>
      <c r="G408" s="8">
        <f t="shared" si="91"/>
        <v>3.6040145985401457E-2</v>
      </c>
      <c r="H408" s="8">
        <f t="shared" si="92"/>
        <v>1.1545293072824156E-2</v>
      </c>
      <c r="I408" s="8">
        <f t="shared" si="93"/>
        <v>3.2992411745298581E-4</v>
      </c>
      <c r="J408" s="8" t="str">
        <f t="shared" si="94"/>
        <v/>
      </c>
      <c r="K408" s="8">
        <f t="shared" si="97"/>
        <v>-0.98734177215189878</v>
      </c>
      <c r="L408" s="8">
        <f t="shared" si="98"/>
        <v>-1</v>
      </c>
      <c r="M408" s="8">
        <f t="shared" si="95"/>
        <v>-3.5583941605839414E-2</v>
      </c>
      <c r="N408" s="16">
        <f t="shared" si="96"/>
        <v>-1.1545293072824156E-2</v>
      </c>
    </row>
    <row r="409" spans="1:14" x14ac:dyDescent="0.2">
      <c r="A409" s="27"/>
      <c r="B409" s="24" t="s">
        <v>378</v>
      </c>
      <c r="C409" s="21">
        <v>0</v>
      </c>
      <c r="D409" s="7">
        <v>1</v>
      </c>
      <c r="E409" s="7">
        <v>0</v>
      </c>
      <c r="F409" s="7">
        <v>1</v>
      </c>
      <c r="G409" s="8" t="str">
        <f t="shared" si="91"/>
        <v/>
      </c>
      <c r="H409" s="8">
        <f t="shared" si="92"/>
        <v>4.4404973357015987E-4</v>
      </c>
      <c r="I409" s="8" t="str">
        <f t="shared" si="93"/>
        <v/>
      </c>
      <c r="J409" s="8">
        <f t="shared" si="94"/>
        <v>3.6075036075036075E-4</v>
      </c>
      <c r="K409" s="8" t="str">
        <f t="shared" si="97"/>
        <v xml:space="preserve"> </v>
      </c>
      <c r="L409" s="8">
        <f t="shared" si="98"/>
        <v>0</v>
      </c>
      <c r="M409" s="8" t="str">
        <f t="shared" si="95"/>
        <v/>
      </c>
      <c r="N409" s="16">
        <f t="shared" si="96"/>
        <v>0</v>
      </c>
    </row>
    <row r="410" spans="1:14" x14ac:dyDescent="0.2">
      <c r="A410" s="27"/>
      <c r="B410" s="24" t="s">
        <v>379</v>
      </c>
      <c r="C410" s="21">
        <v>22</v>
      </c>
      <c r="D410" s="7">
        <v>14</v>
      </c>
      <c r="E410" s="7">
        <v>5</v>
      </c>
      <c r="F410" s="7">
        <v>2</v>
      </c>
      <c r="G410" s="8">
        <f t="shared" si="91"/>
        <v>1.0036496350364963E-2</v>
      </c>
      <c r="H410" s="8">
        <f t="shared" si="92"/>
        <v>6.2166962699822378E-3</v>
      </c>
      <c r="I410" s="8">
        <f t="shared" si="93"/>
        <v>1.649620587264929E-3</v>
      </c>
      <c r="J410" s="8">
        <f t="shared" si="94"/>
        <v>7.215007215007215E-4</v>
      </c>
      <c r="K410" s="8">
        <f t="shared" si="97"/>
        <v>-0.77272727272727271</v>
      </c>
      <c r="L410" s="8">
        <f t="shared" si="98"/>
        <v>-0.8571428571428571</v>
      </c>
      <c r="M410" s="8">
        <f t="shared" si="95"/>
        <v>-7.7554744525547446E-3</v>
      </c>
      <c r="N410" s="16">
        <f t="shared" si="96"/>
        <v>-5.3285968028419176E-3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89</v>
      </c>
      <c r="D413" s="7">
        <v>2</v>
      </c>
      <c r="E413" s="7">
        <v>48</v>
      </c>
      <c r="F413" s="7">
        <v>5</v>
      </c>
      <c r="G413" s="8">
        <f t="shared" si="91"/>
        <v>4.0602189781021897E-2</v>
      </c>
      <c r="H413" s="8">
        <f t="shared" si="92"/>
        <v>8.8809946714031975E-4</v>
      </c>
      <c r="I413" s="8">
        <f t="shared" si="93"/>
        <v>1.5836357637743319E-2</v>
      </c>
      <c r="J413" s="8">
        <f t="shared" si="94"/>
        <v>1.8037518037518038E-3</v>
      </c>
      <c r="K413" s="8">
        <f t="shared" si="97"/>
        <v>-0.4606741573033708</v>
      </c>
      <c r="L413" s="8">
        <f t="shared" si="98"/>
        <v>1.5</v>
      </c>
      <c r="M413" s="8">
        <f t="shared" si="95"/>
        <v>-1.8704379562043797E-2</v>
      </c>
      <c r="N413" s="16">
        <f t="shared" si="96"/>
        <v>1.3321492007104796E-3</v>
      </c>
    </row>
    <row r="414" spans="1:14" x14ac:dyDescent="0.2">
      <c r="A414" s="27"/>
      <c r="B414" s="24" t="s">
        <v>383</v>
      </c>
      <c r="C414" s="21">
        <v>1</v>
      </c>
      <c r="D414" s="7">
        <v>0</v>
      </c>
      <c r="E414" s="7">
        <v>0</v>
      </c>
      <c r="F414" s="7">
        <v>0</v>
      </c>
      <c r="G414" s="8">
        <f t="shared" si="91"/>
        <v>4.5620437956204378E-4</v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 t="str">
        <f t="shared" si="98"/>
        <v xml:space="preserve"> </v>
      </c>
      <c r="M414" s="8">
        <f t="shared" si="95"/>
        <v>-4.5620437956204378E-4</v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1</v>
      </c>
      <c r="D415" s="7">
        <v>0</v>
      </c>
      <c r="E415" s="7">
        <v>3</v>
      </c>
      <c r="F415" s="7">
        <v>1</v>
      </c>
      <c r="G415" s="8">
        <f t="shared" si="91"/>
        <v>4.5620437956204378E-4</v>
      </c>
      <c r="H415" s="8" t="str">
        <f t="shared" si="92"/>
        <v/>
      </c>
      <c r="I415" s="8">
        <f t="shared" si="93"/>
        <v>9.8977235235895742E-4</v>
      </c>
      <c r="J415" s="8">
        <f t="shared" si="94"/>
        <v>3.6075036075036075E-4</v>
      </c>
      <c r="K415" s="8">
        <f t="shared" si="97"/>
        <v>2</v>
      </c>
      <c r="L415" s="8">
        <f t="shared" si="98"/>
        <v>1</v>
      </c>
      <c r="M415" s="8">
        <f t="shared" si="95"/>
        <v>9.1240875912408756E-4</v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86</v>
      </c>
      <c r="D419" s="7">
        <v>47</v>
      </c>
      <c r="E419" s="7">
        <v>152</v>
      </c>
      <c r="F419" s="7">
        <v>65</v>
      </c>
      <c r="G419" s="8">
        <f t="shared" si="91"/>
        <v>3.9233576642335767E-2</v>
      </c>
      <c r="H419" s="8">
        <f t="shared" si="92"/>
        <v>2.0870337477797513E-2</v>
      </c>
      <c r="I419" s="8">
        <f t="shared" si="93"/>
        <v>5.0148465852853846E-2</v>
      </c>
      <c r="J419" s="8">
        <f t="shared" si="94"/>
        <v>2.3448773448773448E-2</v>
      </c>
      <c r="K419" s="8">
        <f t="shared" si="97"/>
        <v>0.76744186046511631</v>
      </c>
      <c r="L419" s="8">
        <f t="shared" si="98"/>
        <v>0.38297872340425532</v>
      </c>
      <c r="M419" s="8">
        <f t="shared" si="95"/>
        <v>3.0109489051094892E-2</v>
      </c>
      <c r="N419" s="16">
        <f t="shared" si="96"/>
        <v>7.9928952042628773E-3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2</v>
      </c>
      <c r="F420" s="7">
        <v>0</v>
      </c>
      <c r="G420" s="8" t="str">
        <f t="shared" si="91"/>
        <v/>
      </c>
      <c r="H420" s="8" t="str">
        <f t="shared" si="92"/>
        <v/>
      </c>
      <c r="I420" s="8">
        <f t="shared" si="93"/>
        <v>6.5984823490597162E-4</v>
      </c>
      <c r="J420" s="8" t="str">
        <f t="shared" si="94"/>
        <v/>
      </c>
      <c r="K420" s="8">
        <f t="shared" si="97"/>
        <v>1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13</v>
      </c>
      <c r="D422" s="7">
        <v>6</v>
      </c>
      <c r="E422" s="7">
        <v>91</v>
      </c>
      <c r="F422" s="7">
        <v>55</v>
      </c>
      <c r="G422" s="8">
        <f t="shared" si="91"/>
        <v>5.930656934306569E-3</v>
      </c>
      <c r="H422" s="8">
        <f t="shared" si="92"/>
        <v>2.6642984014209592E-3</v>
      </c>
      <c r="I422" s="8">
        <f t="shared" si="93"/>
        <v>3.0023094688221709E-2</v>
      </c>
      <c r="J422" s="8">
        <f t="shared" si="94"/>
        <v>1.984126984126984E-2</v>
      </c>
      <c r="K422" s="8">
        <f t="shared" si="97"/>
        <v>6</v>
      </c>
      <c r="L422" s="8">
        <f t="shared" si="98"/>
        <v>8.1666666666666661</v>
      </c>
      <c r="M422" s="8">
        <f t="shared" si="95"/>
        <v>3.5583941605839414E-2</v>
      </c>
      <c r="N422" s="16">
        <f t="shared" si="96"/>
        <v>2.1758436944937832E-2</v>
      </c>
    </row>
    <row r="423" spans="1:14" x14ac:dyDescent="0.2">
      <c r="A423" s="27"/>
      <c r="B423" s="24" t="s">
        <v>392</v>
      </c>
      <c r="C423" s="21">
        <v>428</v>
      </c>
      <c r="D423" s="7">
        <v>324</v>
      </c>
      <c r="E423" s="7">
        <v>2166</v>
      </c>
      <c r="F423" s="7">
        <v>1887</v>
      </c>
      <c r="G423" s="8">
        <f t="shared" si="91"/>
        <v>0.19525547445255476</v>
      </c>
      <c r="H423" s="8">
        <f t="shared" si="92"/>
        <v>0.14387211367673181</v>
      </c>
      <c r="I423" s="8">
        <f t="shared" si="93"/>
        <v>0.71461563840316722</v>
      </c>
      <c r="J423" s="8">
        <f t="shared" si="94"/>
        <v>0.68073593073593075</v>
      </c>
      <c r="K423" s="8">
        <f t="shared" si="97"/>
        <v>4.0607476635514015</v>
      </c>
      <c r="L423" s="8">
        <f t="shared" si="98"/>
        <v>4.8240740740740744</v>
      </c>
      <c r="M423" s="8">
        <f t="shared" si="95"/>
        <v>0.79288321167883213</v>
      </c>
      <c r="N423" s="16">
        <f t="shared" si="96"/>
        <v>0.69404973357015998</v>
      </c>
    </row>
    <row r="424" spans="1:14" x14ac:dyDescent="0.2">
      <c r="A424" s="27"/>
      <c r="B424" s="24" t="s">
        <v>393</v>
      </c>
      <c r="C424" s="21">
        <v>9</v>
      </c>
      <c r="D424" s="7">
        <v>1</v>
      </c>
      <c r="E424" s="7">
        <v>4</v>
      </c>
      <c r="F424" s="7">
        <v>1</v>
      </c>
      <c r="G424" s="8">
        <f t="shared" si="91"/>
        <v>4.1058394160583944E-3</v>
      </c>
      <c r="H424" s="8">
        <f t="shared" si="92"/>
        <v>4.4404973357015987E-4</v>
      </c>
      <c r="I424" s="8">
        <f t="shared" si="93"/>
        <v>1.3196964698119432E-3</v>
      </c>
      <c r="J424" s="8">
        <f t="shared" si="94"/>
        <v>3.6075036075036075E-4</v>
      </c>
      <c r="K424" s="8">
        <f t="shared" si="97"/>
        <v>-0.55555555555555558</v>
      </c>
      <c r="L424" s="8">
        <f t="shared" si="98"/>
        <v>0</v>
      </c>
      <c r="M424" s="8">
        <f t="shared" si="95"/>
        <v>-2.2810218978102192E-3</v>
      </c>
      <c r="N424" s="16">
        <f t="shared" si="96"/>
        <v>0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</v>
      </c>
      <c r="D426" s="7">
        <v>1</v>
      </c>
      <c r="E426" s="7">
        <v>1</v>
      </c>
      <c r="F426" s="7">
        <v>0</v>
      </c>
      <c r="G426" s="8">
        <f t="shared" si="91"/>
        <v>9.1240875912408756E-4</v>
      </c>
      <c r="H426" s="8">
        <f t="shared" si="92"/>
        <v>4.4404973357015987E-4</v>
      </c>
      <c r="I426" s="8">
        <f t="shared" si="93"/>
        <v>3.2992411745298581E-4</v>
      </c>
      <c r="J426" s="8" t="str">
        <f t="shared" si="94"/>
        <v/>
      </c>
      <c r="K426" s="8">
        <f t="shared" si="97"/>
        <v>-0.5</v>
      </c>
      <c r="L426" s="8">
        <f t="shared" si="98"/>
        <v>-1</v>
      </c>
      <c r="M426" s="8">
        <f t="shared" si="95"/>
        <v>-4.5620437956204378E-4</v>
      </c>
      <c r="N426" s="16">
        <f t="shared" si="96"/>
        <v>-4.4404973357015987E-4</v>
      </c>
    </row>
    <row r="427" spans="1:14" ht="25.5" x14ac:dyDescent="0.2">
      <c r="A427" s="27"/>
      <c r="B427" s="24" t="s">
        <v>396</v>
      </c>
      <c r="C427" s="21">
        <v>0</v>
      </c>
      <c r="D427" s="7">
        <v>1</v>
      </c>
      <c r="E427" s="7">
        <v>1</v>
      </c>
      <c r="F427" s="7">
        <v>0</v>
      </c>
      <c r="G427" s="8" t="str">
        <f t="shared" si="91"/>
        <v/>
      </c>
      <c r="H427" s="8">
        <f t="shared" si="92"/>
        <v>4.4404973357015987E-4</v>
      </c>
      <c r="I427" s="8">
        <f t="shared" si="93"/>
        <v>3.2992411745298581E-4</v>
      </c>
      <c r="J427" s="8" t="str">
        <f t="shared" si="94"/>
        <v/>
      </c>
      <c r="K427" s="8">
        <f t="shared" si="97"/>
        <v>1</v>
      </c>
      <c r="L427" s="8">
        <f t="shared" si="98"/>
        <v>-1</v>
      </c>
      <c r="M427" s="8" t="str">
        <f t="shared" si="95"/>
        <v/>
      </c>
      <c r="N427" s="16">
        <f t="shared" si="96"/>
        <v>-4.4404973357015987E-4</v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2</v>
      </c>
      <c r="F429" s="7">
        <v>1</v>
      </c>
      <c r="G429" s="8" t="str">
        <f t="shared" si="91"/>
        <v/>
      </c>
      <c r="H429" s="8" t="str">
        <f t="shared" si="92"/>
        <v/>
      </c>
      <c r="I429" s="8">
        <f t="shared" si="93"/>
        <v>6.5984823490597162E-4</v>
      </c>
      <c r="J429" s="8">
        <f t="shared" si="94"/>
        <v>3.6075036075036075E-4</v>
      </c>
      <c r="K429" s="8">
        <f t="shared" si="97"/>
        <v>1</v>
      </c>
      <c r="L429" s="8">
        <f t="shared" si="98"/>
        <v>1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2</v>
      </c>
      <c r="E430" s="7">
        <v>0</v>
      </c>
      <c r="F430" s="7">
        <v>0</v>
      </c>
      <c r="G430" s="8" t="str">
        <f t="shared" si="91"/>
        <v/>
      </c>
      <c r="H430" s="8">
        <f t="shared" si="92"/>
        <v>8.8809946714031975E-4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-8.8809946714031975E-4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22</v>
      </c>
      <c r="F432" s="7">
        <v>42</v>
      </c>
      <c r="G432" s="8" t="str">
        <f t="shared" si="91"/>
        <v/>
      </c>
      <c r="H432" s="8" t="str">
        <f t="shared" si="92"/>
        <v/>
      </c>
      <c r="I432" s="8">
        <f t="shared" si="93"/>
        <v>7.2583305839656878E-3</v>
      </c>
      <c r="J432" s="8">
        <f t="shared" si="94"/>
        <v>1.5151515151515152E-2</v>
      </c>
      <c r="K432" s="8">
        <f t="shared" si="97"/>
        <v>1</v>
      </c>
      <c r="L432" s="8">
        <f t="shared" si="98"/>
        <v>1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4.4404973357015987E-4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-4.4404973357015987E-4</v>
      </c>
    </row>
    <row r="434" spans="1:14" x14ac:dyDescent="0.2">
      <c r="A434" s="27"/>
      <c r="B434" s="24" t="s">
        <v>403</v>
      </c>
      <c r="C434" s="21">
        <v>1</v>
      </c>
      <c r="D434" s="7">
        <v>3</v>
      </c>
      <c r="E434" s="7">
        <v>0</v>
      </c>
      <c r="F434" s="7">
        <v>0</v>
      </c>
      <c r="G434" s="8">
        <f t="shared" si="91"/>
        <v>4.5620437956204378E-4</v>
      </c>
      <c r="H434" s="8">
        <f t="shared" si="92"/>
        <v>1.3321492007104796E-3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-4.5620437956204378E-4</v>
      </c>
      <c r="N434" s="16">
        <f t="shared" si="96"/>
        <v>-1.3321492007104796E-3</v>
      </c>
    </row>
    <row r="435" spans="1:14" x14ac:dyDescent="0.2">
      <c r="A435" s="27"/>
      <c r="B435" s="24" t="s">
        <v>404</v>
      </c>
      <c r="C435" s="21">
        <v>20</v>
      </c>
      <c r="D435" s="7">
        <v>6</v>
      </c>
      <c r="E435" s="7">
        <v>9</v>
      </c>
      <c r="F435" s="7">
        <v>7</v>
      </c>
      <c r="G435" s="8">
        <f t="shared" ref="G435:G498" si="99">+IF(C435=0,"",C435/C$371)</f>
        <v>9.1240875912408752E-3</v>
      </c>
      <c r="H435" s="8">
        <f t="shared" ref="H435:H498" si="100">+IF(D435=0,"",D435/D$371)</f>
        <v>2.6642984014209592E-3</v>
      </c>
      <c r="I435" s="8">
        <f t="shared" ref="I435:I498" si="101">+IF(E435=0,"",E435/E$371)</f>
        <v>2.9693170570768723E-3</v>
      </c>
      <c r="J435" s="8">
        <f t="shared" ref="J435:J498" si="102">+IF(F435=0,"",F435/F$371)</f>
        <v>2.5252525252525255E-3</v>
      </c>
      <c r="K435" s="8">
        <f t="shared" si="97"/>
        <v>-0.55000000000000004</v>
      </c>
      <c r="L435" s="8">
        <f t="shared" si="98"/>
        <v>0.16666666666666666</v>
      </c>
      <c r="M435" s="8">
        <f t="shared" ref="M435:M498" si="103">+IF(OR(AND(G435=""),(K435="")),"",G435*K435)</f>
        <v>-5.0182481751824817E-3</v>
      </c>
      <c r="N435" s="16">
        <f t="shared" ref="N435:N498" si="104">+IF(OR(AND(H435=""),(L435="")),"",H435*L435)</f>
        <v>4.4404973357015987E-4</v>
      </c>
    </row>
    <row r="436" spans="1:14" x14ac:dyDescent="0.2">
      <c r="A436" s="27"/>
      <c r="B436" s="24" t="s">
        <v>405</v>
      </c>
      <c r="C436" s="21">
        <v>0</v>
      </c>
      <c r="D436" s="7">
        <v>2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8.8809946714031975E-4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6">
        <f t="shared" si="104"/>
        <v>-8.8809946714031975E-4</v>
      </c>
    </row>
    <row r="437" spans="1:14" x14ac:dyDescent="0.2">
      <c r="A437" s="27"/>
      <c r="B437" s="24" t="s">
        <v>406</v>
      </c>
      <c r="C437" s="21">
        <v>4</v>
      </c>
      <c r="D437" s="7">
        <v>1</v>
      </c>
      <c r="E437" s="7">
        <v>2</v>
      </c>
      <c r="F437" s="7">
        <v>2</v>
      </c>
      <c r="G437" s="8">
        <f t="shared" si="99"/>
        <v>1.8248175182481751E-3</v>
      </c>
      <c r="H437" s="8">
        <f t="shared" si="100"/>
        <v>4.4404973357015987E-4</v>
      </c>
      <c r="I437" s="8">
        <f t="shared" si="101"/>
        <v>6.5984823490597162E-4</v>
      </c>
      <c r="J437" s="8">
        <f t="shared" si="102"/>
        <v>7.215007215007215E-4</v>
      </c>
      <c r="K437" s="8">
        <f t="shared" si="105"/>
        <v>-0.5</v>
      </c>
      <c r="L437" s="8">
        <f t="shared" si="106"/>
        <v>1</v>
      </c>
      <c r="M437" s="8">
        <f t="shared" si="103"/>
        <v>-9.1240875912408756E-4</v>
      </c>
      <c r="N437" s="16">
        <f t="shared" si="104"/>
        <v>4.4404973357015987E-4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1</v>
      </c>
      <c r="D442" s="7">
        <v>3</v>
      </c>
      <c r="E442" s="7">
        <v>0</v>
      </c>
      <c r="F442" s="7">
        <v>0</v>
      </c>
      <c r="G442" s="8">
        <f t="shared" si="99"/>
        <v>4.5620437956204378E-4</v>
      </c>
      <c r="H442" s="8">
        <f t="shared" si="100"/>
        <v>1.3321492007104796E-3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-4.5620437956204378E-4</v>
      </c>
      <c r="N442" s="16">
        <f t="shared" si="104"/>
        <v>-1.3321492007104796E-3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4.4404973357015987E-4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-4.4404973357015987E-4</v>
      </c>
    </row>
    <row r="445" spans="1:14" x14ac:dyDescent="0.2">
      <c r="A445" s="27"/>
      <c r="B445" s="24" t="s">
        <v>414</v>
      </c>
      <c r="C445" s="21">
        <v>0</v>
      </c>
      <c r="D445" s="7">
        <v>5</v>
      </c>
      <c r="E445" s="7">
        <v>0</v>
      </c>
      <c r="F445" s="7">
        <v>59</v>
      </c>
      <c r="G445" s="8" t="str">
        <f t="shared" si="99"/>
        <v/>
      </c>
      <c r="H445" s="8">
        <f t="shared" si="100"/>
        <v>2.2202486678507992E-3</v>
      </c>
      <c r="I445" s="8" t="str">
        <f t="shared" si="101"/>
        <v/>
      </c>
      <c r="J445" s="8">
        <f t="shared" si="102"/>
        <v>2.1284271284271284E-2</v>
      </c>
      <c r="K445" s="8" t="str">
        <f t="shared" si="105"/>
        <v xml:space="preserve"> </v>
      </c>
      <c r="L445" s="8">
        <f t="shared" si="106"/>
        <v>10.8</v>
      </c>
      <c r="M445" s="8" t="str">
        <f t="shared" si="103"/>
        <v/>
      </c>
      <c r="N445" s="16">
        <f t="shared" si="104"/>
        <v>2.3978685612788632E-2</v>
      </c>
    </row>
    <row r="446" spans="1:14" x14ac:dyDescent="0.2">
      <c r="A446" s="27"/>
      <c r="B446" s="24" t="s">
        <v>415</v>
      </c>
      <c r="C446" s="21">
        <v>13</v>
      </c>
      <c r="D446" s="7">
        <v>147</v>
      </c>
      <c r="E446" s="7">
        <v>5</v>
      </c>
      <c r="F446" s="7">
        <v>76</v>
      </c>
      <c r="G446" s="8">
        <f t="shared" si="99"/>
        <v>5.930656934306569E-3</v>
      </c>
      <c r="H446" s="8">
        <f t="shared" si="100"/>
        <v>6.5275310834813499E-2</v>
      </c>
      <c r="I446" s="8">
        <f t="shared" si="101"/>
        <v>1.649620587264929E-3</v>
      </c>
      <c r="J446" s="8">
        <f t="shared" si="102"/>
        <v>2.7417027417027416E-2</v>
      </c>
      <c r="K446" s="8">
        <f t="shared" si="105"/>
        <v>-0.61538461538461542</v>
      </c>
      <c r="L446" s="8">
        <f t="shared" si="106"/>
        <v>-0.48299319727891155</v>
      </c>
      <c r="M446" s="8">
        <f t="shared" si="103"/>
        <v>-3.6496350364963502E-3</v>
      </c>
      <c r="N446" s="16">
        <f t="shared" si="104"/>
        <v>-3.1527531083481351E-2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4.4404973357015987E-4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16">
        <f t="shared" si="104"/>
        <v>-4.4404973357015987E-4</v>
      </c>
    </row>
    <row r="448" spans="1:14" x14ac:dyDescent="0.2">
      <c r="A448" s="27"/>
      <c r="B448" s="24" t="s">
        <v>417</v>
      </c>
      <c r="C448" s="21">
        <v>4</v>
      </c>
      <c r="D448" s="7">
        <v>0</v>
      </c>
      <c r="E448" s="7">
        <v>0</v>
      </c>
      <c r="F448" s="7">
        <v>0</v>
      </c>
      <c r="G448" s="8">
        <f t="shared" si="99"/>
        <v>1.8248175182481751E-3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-1.8248175182481751E-3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</v>
      </c>
      <c r="D450" s="7">
        <v>0</v>
      </c>
      <c r="E450" s="7">
        <v>2</v>
      </c>
      <c r="F450" s="7">
        <v>0</v>
      </c>
      <c r="G450" s="8">
        <f t="shared" si="99"/>
        <v>1.3686131386861315E-3</v>
      </c>
      <c r="H450" s="8" t="str">
        <f t="shared" si="100"/>
        <v/>
      </c>
      <c r="I450" s="8">
        <f t="shared" si="101"/>
        <v>6.5984823490597162E-4</v>
      </c>
      <c r="J450" s="8" t="str">
        <f t="shared" si="102"/>
        <v/>
      </c>
      <c r="K450" s="8">
        <f t="shared" si="105"/>
        <v>-0.33333333333333331</v>
      </c>
      <c r="L450" s="8" t="str">
        <f t="shared" si="106"/>
        <v xml:space="preserve"> </v>
      </c>
      <c r="M450" s="8">
        <f t="shared" si="103"/>
        <v>-4.5620437956204378E-4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2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8.8809946714031975E-4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6">
        <f t="shared" si="104"/>
        <v>-8.8809946714031975E-4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</v>
      </c>
      <c r="D455" s="7">
        <v>0</v>
      </c>
      <c r="E455" s="7">
        <v>0</v>
      </c>
      <c r="F455" s="7">
        <v>0</v>
      </c>
      <c r="G455" s="8">
        <f t="shared" si="99"/>
        <v>4.5620437956204378E-4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-4.5620437956204378E-4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0</v>
      </c>
      <c r="F456" s="7">
        <v>0</v>
      </c>
      <c r="G456" s="8">
        <f t="shared" si="99"/>
        <v>4.5620437956204378E-4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-4.5620437956204378E-4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1</v>
      </c>
      <c r="E459" s="7">
        <v>0</v>
      </c>
      <c r="F459" s="7">
        <v>1</v>
      </c>
      <c r="G459" s="8" t="str">
        <f t="shared" si="99"/>
        <v/>
      </c>
      <c r="H459" s="8">
        <f t="shared" si="100"/>
        <v>4.4404973357015987E-4</v>
      </c>
      <c r="I459" s="8" t="str">
        <f t="shared" si="101"/>
        <v/>
      </c>
      <c r="J459" s="8">
        <f t="shared" si="102"/>
        <v>3.6075036075036075E-4</v>
      </c>
      <c r="K459" s="8" t="str">
        <f t="shared" si="105"/>
        <v xml:space="preserve"> </v>
      </c>
      <c r="L459" s="8">
        <f t="shared" si="106"/>
        <v>0</v>
      </c>
      <c r="M459" s="8" t="str">
        <f t="shared" si="103"/>
        <v/>
      </c>
      <c r="N459" s="16">
        <f t="shared" si="104"/>
        <v>0</v>
      </c>
    </row>
    <row r="460" spans="1:14" ht="25.5" x14ac:dyDescent="0.2">
      <c r="A460" s="27"/>
      <c r="B460" s="24" t="s">
        <v>429</v>
      </c>
      <c r="C460" s="21">
        <v>157</v>
      </c>
      <c r="D460" s="7">
        <v>300</v>
      </c>
      <c r="E460" s="7">
        <v>34</v>
      </c>
      <c r="F460" s="7">
        <v>79</v>
      </c>
      <c r="G460" s="8">
        <f t="shared" si="99"/>
        <v>7.1624087591240879E-2</v>
      </c>
      <c r="H460" s="8">
        <f t="shared" si="100"/>
        <v>0.13321492007104796</v>
      </c>
      <c r="I460" s="8">
        <f t="shared" si="101"/>
        <v>1.1217419993401518E-2</v>
      </c>
      <c r="J460" s="8">
        <f t="shared" si="102"/>
        <v>2.84992784992785E-2</v>
      </c>
      <c r="K460" s="8">
        <f t="shared" si="105"/>
        <v>-0.78343949044585992</v>
      </c>
      <c r="L460" s="8">
        <f t="shared" si="106"/>
        <v>-0.73666666666666669</v>
      </c>
      <c r="M460" s="8">
        <f t="shared" si="103"/>
        <v>-5.6113138686131395E-2</v>
      </c>
      <c r="N460" s="16">
        <f t="shared" si="104"/>
        <v>-9.8134991119005338E-2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3.6075036075036075E-4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4.4404973357015987E-4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-4.4404973357015987E-4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1</v>
      </c>
      <c r="D464" s="7">
        <v>0</v>
      </c>
      <c r="E464" s="7">
        <v>0</v>
      </c>
      <c r="F464" s="7">
        <v>1</v>
      </c>
      <c r="G464" s="8">
        <f t="shared" si="99"/>
        <v>4.5620437956204378E-4</v>
      </c>
      <c r="H464" s="8" t="str">
        <f t="shared" si="100"/>
        <v/>
      </c>
      <c r="I464" s="8" t="str">
        <f t="shared" si="101"/>
        <v/>
      </c>
      <c r="J464" s="8">
        <f t="shared" si="102"/>
        <v>3.6075036075036075E-4</v>
      </c>
      <c r="K464" s="8">
        <f t="shared" si="105"/>
        <v>-1</v>
      </c>
      <c r="L464" s="8">
        <f t="shared" si="106"/>
        <v>1</v>
      </c>
      <c r="M464" s="8">
        <f t="shared" si="103"/>
        <v>-4.5620437956204378E-4</v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4.4404973357015987E-4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-4.4404973357015987E-4</v>
      </c>
    </row>
    <row r="468" spans="1:14" x14ac:dyDescent="0.2">
      <c r="A468" s="27"/>
      <c r="B468" s="24" t="s">
        <v>437</v>
      </c>
      <c r="C468" s="21">
        <v>0</v>
      </c>
      <c r="D468" s="7">
        <v>6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2.6642984014209592E-3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-2.6642984014209592E-3</v>
      </c>
    </row>
    <row r="469" spans="1:14" x14ac:dyDescent="0.2">
      <c r="A469" s="27"/>
      <c r="B469" s="24" t="s">
        <v>438</v>
      </c>
      <c r="C469" s="21">
        <v>0</v>
      </c>
      <c r="D469" s="7">
        <v>3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1.3321492007104796E-3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6">
        <f t="shared" si="104"/>
        <v>-1.3321492007104796E-3</v>
      </c>
    </row>
    <row r="470" spans="1:14" x14ac:dyDescent="0.2">
      <c r="A470" s="27"/>
      <c r="B470" s="24" t="s">
        <v>439</v>
      </c>
      <c r="C470" s="21">
        <v>6</v>
      </c>
      <c r="D470" s="7">
        <v>13</v>
      </c>
      <c r="E470" s="7">
        <v>7</v>
      </c>
      <c r="F470" s="7">
        <v>22</v>
      </c>
      <c r="G470" s="8">
        <f t="shared" si="99"/>
        <v>2.7372262773722629E-3</v>
      </c>
      <c r="H470" s="8">
        <f t="shared" si="100"/>
        <v>5.7726465364120782E-3</v>
      </c>
      <c r="I470" s="8">
        <f t="shared" si="101"/>
        <v>2.3094688221709007E-3</v>
      </c>
      <c r="J470" s="8">
        <f t="shared" si="102"/>
        <v>7.9365079365079361E-3</v>
      </c>
      <c r="K470" s="8">
        <f t="shared" si="105"/>
        <v>0.16666666666666666</v>
      </c>
      <c r="L470" s="8">
        <f t="shared" si="106"/>
        <v>0.69230769230769229</v>
      </c>
      <c r="M470" s="8">
        <f t="shared" si="103"/>
        <v>4.5620437956204378E-4</v>
      </c>
      <c r="N470" s="16">
        <f t="shared" si="104"/>
        <v>3.9964476021314387E-3</v>
      </c>
    </row>
    <row r="471" spans="1:14" x14ac:dyDescent="0.2">
      <c r="A471" s="27"/>
      <c r="B471" s="24" t="s">
        <v>440</v>
      </c>
      <c r="C471" s="21">
        <v>94</v>
      </c>
      <c r="D471" s="7">
        <v>88</v>
      </c>
      <c r="E471" s="7">
        <v>10</v>
      </c>
      <c r="F471" s="7">
        <v>12</v>
      </c>
      <c r="G471" s="8">
        <f t="shared" si="99"/>
        <v>4.288321167883212E-2</v>
      </c>
      <c r="H471" s="8">
        <f t="shared" si="100"/>
        <v>3.9076376554174071E-2</v>
      </c>
      <c r="I471" s="8">
        <f t="shared" si="101"/>
        <v>3.2992411745298581E-3</v>
      </c>
      <c r="J471" s="8">
        <f t="shared" si="102"/>
        <v>4.329004329004329E-3</v>
      </c>
      <c r="K471" s="8">
        <f t="shared" si="105"/>
        <v>-0.8936170212765957</v>
      </c>
      <c r="L471" s="8">
        <f t="shared" si="106"/>
        <v>-0.86363636363636365</v>
      </c>
      <c r="M471" s="8">
        <f t="shared" si="103"/>
        <v>-3.8321167883211681E-2</v>
      </c>
      <c r="N471" s="16">
        <f t="shared" si="104"/>
        <v>-3.3747779751332155E-2</v>
      </c>
    </row>
    <row r="472" spans="1:14" x14ac:dyDescent="0.2">
      <c r="A472" s="27"/>
      <c r="B472" s="24" t="s">
        <v>441</v>
      </c>
      <c r="C472" s="21">
        <v>3</v>
      </c>
      <c r="D472" s="7">
        <v>0</v>
      </c>
      <c r="E472" s="7">
        <v>0</v>
      </c>
      <c r="F472" s="7">
        <v>0</v>
      </c>
      <c r="G472" s="8">
        <f t="shared" si="99"/>
        <v>1.3686131386861315E-3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-1.3686131386861315E-3</v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3</v>
      </c>
      <c r="D473" s="7">
        <v>3</v>
      </c>
      <c r="E473" s="7">
        <v>0</v>
      </c>
      <c r="F473" s="7">
        <v>0</v>
      </c>
      <c r="G473" s="8">
        <f t="shared" si="99"/>
        <v>1.3686131386861315E-3</v>
      </c>
      <c r="H473" s="8">
        <f t="shared" si="100"/>
        <v>1.3321492007104796E-3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-1.3686131386861315E-3</v>
      </c>
      <c r="N473" s="16">
        <f t="shared" si="104"/>
        <v>-1.3321492007104796E-3</v>
      </c>
    </row>
    <row r="474" spans="1:14" x14ac:dyDescent="0.2">
      <c r="A474" s="27"/>
      <c r="B474" s="24" t="s">
        <v>443</v>
      </c>
      <c r="C474" s="21">
        <v>204</v>
      </c>
      <c r="D474" s="7">
        <v>189</v>
      </c>
      <c r="E474" s="7">
        <v>4</v>
      </c>
      <c r="F474" s="7">
        <v>0</v>
      </c>
      <c r="G474" s="8">
        <f t="shared" si="99"/>
        <v>9.3065693430656932E-2</v>
      </c>
      <c r="H474" s="8">
        <f t="shared" si="100"/>
        <v>8.3925399644760215E-2</v>
      </c>
      <c r="I474" s="8">
        <f t="shared" si="101"/>
        <v>1.3196964698119432E-3</v>
      </c>
      <c r="J474" s="8" t="str">
        <f t="shared" si="102"/>
        <v/>
      </c>
      <c r="K474" s="8">
        <f t="shared" si="105"/>
        <v>-0.98039215686274506</v>
      </c>
      <c r="L474" s="8">
        <f t="shared" si="106"/>
        <v>-1</v>
      </c>
      <c r="M474" s="8">
        <f t="shared" si="103"/>
        <v>-9.1240875912408759E-2</v>
      </c>
      <c r="N474" s="16">
        <f t="shared" si="104"/>
        <v>-8.3925399644760215E-2</v>
      </c>
    </row>
    <row r="475" spans="1:14" x14ac:dyDescent="0.2">
      <c r="A475" s="27"/>
      <c r="B475" s="24" t="s">
        <v>444</v>
      </c>
      <c r="C475" s="21">
        <v>10</v>
      </c>
      <c r="D475" s="7">
        <v>23</v>
      </c>
      <c r="E475" s="7">
        <v>0</v>
      </c>
      <c r="F475" s="7">
        <v>0</v>
      </c>
      <c r="G475" s="8">
        <f t="shared" si="99"/>
        <v>4.5620437956204376E-3</v>
      </c>
      <c r="H475" s="8">
        <f t="shared" si="100"/>
        <v>1.0213143872113677E-2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-4.5620437956204376E-3</v>
      </c>
      <c r="N475" s="16">
        <f t="shared" si="104"/>
        <v>-1.0213143872113677E-2</v>
      </c>
    </row>
    <row r="476" spans="1:14" x14ac:dyDescent="0.2">
      <c r="A476" s="27"/>
      <c r="B476" s="24" t="s">
        <v>445</v>
      </c>
      <c r="C476" s="21">
        <v>7</v>
      </c>
      <c r="D476" s="7">
        <v>12</v>
      </c>
      <c r="E476" s="7">
        <v>0</v>
      </c>
      <c r="F476" s="7">
        <v>0</v>
      </c>
      <c r="G476" s="8">
        <f t="shared" si="99"/>
        <v>3.1934306569343066E-3</v>
      </c>
      <c r="H476" s="8">
        <f t="shared" si="100"/>
        <v>5.3285968028419185E-3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-3.1934306569343066E-3</v>
      </c>
      <c r="N476" s="16">
        <f t="shared" si="104"/>
        <v>-5.3285968028419185E-3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43</v>
      </c>
      <c r="D478" s="7">
        <v>31</v>
      </c>
      <c r="E478" s="7">
        <v>2</v>
      </c>
      <c r="F478" s="7">
        <v>0</v>
      </c>
      <c r="G478" s="8">
        <f t="shared" si="99"/>
        <v>1.9616788321167884E-2</v>
      </c>
      <c r="H478" s="8">
        <f t="shared" si="100"/>
        <v>1.3765541740674956E-2</v>
      </c>
      <c r="I478" s="8">
        <f t="shared" si="101"/>
        <v>6.5984823490597162E-4</v>
      </c>
      <c r="J478" s="8" t="str">
        <f t="shared" si="102"/>
        <v/>
      </c>
      <c r="K478" s="8">
        <f t="shared" si="105"/>
        <v>-0.95348837209302328</v>
      </c>
      <c r="L478" s="8">
        <f t="shared" si="106"/>
        <v>-1</v>
      </c>
      <c r="M478" s="8">
        <f t="shared" si="103"/>
        <v>-1.8704379562043797E-2</v>
      </c>
      <c r="N478" s="16">
        <f t="shared" si="104"/>
        <v>-1.3765541740674956E-2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87</v>
      </c>
      <c r="D480" s="7">
        <v>47</v>
      </c>
      <c r="E480" s="7">
        <v>2</v>
      </c>
      <c r="F480" s="7">
        <v>1</v>
      </c>
      <c r="G480" s="8">
        <f t="shared" si="99"/>
        <v>3.968978102189781E-2</v>
      </c>
      <c r="H480" s="8">
        <f t="shared" si="100"/>
        <v>2.0870337477797513E-2</v>
      </c>
      <c r="I480" s="8">
        <f t="shared" si="101"/>
        <v>6.5984823490597162E-4</v>
      </c>
      <c r="J480" s="8">
        <f t="shared" si="102"/>
        <v>3.6075036075036075E-4</v>
      </c>
      <c r="K480" s="8">
        <f t="shared" si="105"/>
        <v>-0.97701149425287359</v>
      </c>
      <c r="L480" s="8">
        <f t="shared" si="106"/>
        <v>-0.97872340425531912</v>
      </c>
      <c r="M480" s="8">
        <f t="shared" si="103"/>
        <v>-3.8777372262773724E-2</v>
      </c>
      <c r="N480" s="16">
        <f t="shared" si="104"/>
        <v>-2.0426287744227351E-2</v>
      </c>
    </row>
    <row r="481" spans="1:14" ht="22.5" customHeight="1" x14ac:dyDescent="0.2">
      <c r="A481" s="27"/>
      <c r="B481" s="24" t="s">
        <v>450</v>
      </c>
      <c r="C481" s="21">
        <v>1</v>
      </c>
      <c r="D481" s="7">
        <v>2</v>
      </c>
      <c r="E481" s="7">
        <v>0</v>
      </c>
      <c r="F481" s="7">
        <v>0</v>
      </c>
      <c r="G481" s="8">
        <f t="shared" si="99"/>
        <v>4.5620437956204378E-4</v>
      </c>
      <c r="H481" s="8">
        <f t="shared" si="100"/>
        <v>8.8809946714031975E-4</v>
      </c>
      <c r="I481" s="8" t="str">
        <f t="shared" si="101"/>
        <v/>
      </c>
      <c r="J481" s="8" t="str">
        <f t="shared" si="102"/>
        <v/>
      </c>
      <c r="K481" s="8">
        <f t="shared" si="105"/>
        <v>-1</v>
      </c>
      <c r="L481" s="8">
        <f t="shared" si="106"/>
        <v>-1</v>
      </c>
      <c r="M481" s="8">
        <f t="shared" si="103"/>
        <v>-4.5620437956204378E-4</v>
      </c>
      <c r="N481" s="16">
        <f t="shared" si="104"/>
        <v>-8.8809946714031975E-4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3.6075036075036075E-4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4</v>
      </c>
      <c r="E484" s="7">
        <v>0</v>
      </c>
      <c r="F484" s="7">
        <v>11</v>
      </c>
      <c r="G484" s="8" t="str">
        <f t="shared" si="99"/>
        <v/>
      </c>
      <c r="H484" s="8">
        <f t="shared" si="100"/>
        <v>1.7761989342806395E-3</v>
      </c>
      <c r="I484" s="8" t="str">
        <f t="shared" si="101"/>
        <v/>
      </c>
      <c r="J484" s="8">
        <f t="shared" si="102"/>
        <v>3.968253968253968E-3</v>
      </c>
      <c r="K484" s="8" t="str">
        <f t="shared" si="105"/>
        <v xml:space="preserve"> </v>
      </c>
      <c r="L484" s="8">
        <f t="shared" si="106"/>
        <v>1.75</v>
      </c>
      <c r="M484" s="8" t="str">
        <f t="shared" si="103"/>
        <v/>
      </c>
      <c r="N484" s="16">
        <f t="shared" si="104"/>
        <v>3.1083481349911193E-3</v>
      </c>
    </row>
    <row r="485" spans="1:14" x14ac:dyDescent="0.2">
      <c r="A485" s="27"/>
      <c r="B485" s="24" t="s">
        <v>454</v>
      </c>
      <c r="C485" s="21">
        <v>0</v>
      </c>
      <c r="D485" s="7">
        <v>3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1.3321492007104796E-3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6">
        <f t="shared" si="104"/>
        <v>-1.3321492007104796E-3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3.6075036075036075E-4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1</v>
      </c>
      <c r="D489" s="7">
        <v>11</v>
      </c>
      <c r="E489" s="7">
        <v>0</v>
      </c>
      <c r="F489" s="7">
        <v>0</v>
      </c>
      <c r="G489" s="8">
        <f t="shared" si="99"/>
        <v>4.5620437956204378E-4</v>
      </c>
      <c r="H489" s="8">
        <f t="shared" si="100"/>
        <v>4.8845470692717588E-3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-4.5620437956204378E-4</v>
      </c>
      <c r="N489" s="16">
        <f t="shared" si="104"/>
        <v>-4.8845470692717588E-3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1</v>
      </c>
      <c r="D491" s="7">
        <v>21</v>
      </c>
      <c r="E491" s="7">
        <v>0</v>
      </c>
      <c r="F491" s="7">
        <v>1</v>
      </c>
      <c r="G491" s="8">
        <f t="shared" si="99"/>
        <v>4.5620437956204378E-4</v>
      </c>
      <c r="H491" s="8">
        <f t="shared" si="100"/>
        <v>9.3250444049733563E-3</v>
      </c>
      <c r="I491" s="8" t="str">
        <f t="shared" si="101"/>
        <v/>
      </c>
      <c r="J491" s="8">
        <f t="shared" si="102"/>
        <v>3.6075036075036075E-4</v>
      </c>
      <c r="K491" s="8">
        <f t="shared" si="105"/>
        <v>-1</v>
      </c>
      <c r="L491" s="8">
        <f t="shared" si="106"/>
        <v>-0.95238095238095233</v>
      </c>
      <c r="M491" s="8">
        <f t="shared" si="103"/>
        <v>-4.5620437956204378E-4</v>
      </c>
      <c r="N491" s="16">
        <f t="shared" si="104"/>
        <v>-8.8809946714031966E-3</v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5</v>
      </c>
      <c r="D493" s="7">
        <v>15</v>
      </c>
      <c r="E493" s="7">
        <v>0</v>
      </c>
      <c r="F493" s="7">
        <v>7</v>
      </c>
      <c r="G493" s="8">
        <f t="shared" si="99"/>
        <v>2.2810218978102188E-3</v>
      </c>
      <c r="H493" s="8">
        <f t="shared" si="100"/>
        <v>6.6607460035523975E-3</v>
      </c>
      <c r="I493" s="8" t="str">
        <f t="shared" si="101"/>
        <v/>
      </c>
      <c r="J493" s="8">
        <f t="shared" si="102"/>
        <v>2.5252525252525255E-3</v>
      </c>
      <c r="K493" s="8">
        <f t="shared" si="105"/>
        <v>-1</v>
      </c>
      <c r="L493" s="8">
        <f t="shared" si="106"/>
        <v>-0.53333333333333333</v>
      </c>
      <c r="M493" s="8">
        <f t="shared" si="103"/>
        <v>-2.2810218978102188E-3</v>
      </c>
      <c r="N493" s="16">
        <f t="shared" si="104"/>
        <v>-3.5523978685612786E-3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4.4404973357015987E-4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6">
        <f t="shared" si="104"/>
        <v>-4.4404973357015987E-4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3.6075036075036075E-4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3.6075036075036075E-4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2</v>
      </c>
      <c r="E497" s="7">
        <v>0</v>
      </c>
      <c r="F497" s="7">
        <v>2</v>
      </c>
      <c r="G497" s="8" t="str">
        <f t="shared" si="99"/>
        <v/>
      </c>
      <c r="H497" s="8">
        <f t="shared" si="100"/>
        <v>8.8809946714031975E-4</v>
      </c>
      <c r="I497" s="8" t="str">
        <f t="shared" si="101"/>
        <v/>
      </c>
      <c r="J497" s="8">
        <f t="shared" si="102"/>
        <v>7.215007215007215E-4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1</v>
      </c>
      <c r="D499" s="7">
        <v>27</v>
      </c>
      <c r="E499" s="7">
        <v>0</v>
      </c>
      <c r="F499" s="7">
        <v>24</v>
      </c>
      <c r="G499" s="8">
        <f t="shared" ref="G499:G562" si="107">+IF(C499=0,"",C499/C$371)</f>
        <v>4.5620437956204378E-4</v>
      </c>
      <c r="H499" s="8">
        <f t="shared" ref="H499:H562" si="108">+IF(D499=0,"",D499/D$371)</f>
        <v>1.1989342806394316E-2</v>
      </c>
      <c r="I499" s="8" t="str">
        <f t="shared" ref="I499:I562" si="109">+IF(E499=0,"",E499/E$371)</f>
        <v/>
      </c>
      <c r="J499" s="8">
        <f t="shared" ref="J499:J562" si="110">+IF(F499=0,"",F499/F$371)</f>
        <v>8.658008658008658E-3</v>
      </c>
      <c r="K499" s="8">
        <f t="shared" si="105"/>
        <v>-1</v>
      </c>
      <c r="L499" s="8">
        <f t="shared" si="106"/>
        <v>-0.1111111111111111</v>
      </c>
      <c r="M499" s="8">
        <f t="shared" ref="M499:M562" si="111">+IF(OR(AND(G499=""),(K499="")),"",G499*K499)</f>
        <v>-4.5620437956204378E-4</v>
      </c>
      <c r="N499" s="16">
        <f t="shared" ref="N499:N562" si="112">+IF(OR(AND(H499=""),(L499="")),"",H499*L499)</f>
        <v>-1.3321492007104794E-3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4.4404973357015987E-4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-4.4404973357015987E-4</v>
      </c>
    </row>
    <row r="504" spans="1:14" x14ac:dyDescent="0.2">
      <c r="A504" s="27"/>
      <c r="B504" s="24" t="s">
        <v>473</v>
      </c>
      <c r="C504" s="21">
        <v>1</v>
      </c>
      <c r="D504" s="7">
        <v>0</v>
      </c>
      <c r="E504" s="7">
        <v>0</v>
      </c>
      <c r="F504" s="7">
        <v>0</v>
      </c>
      <c r="G504" s="8">
        <f t="shared" si="107"/>
        <v>4.5620437956204378E-4</v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>
        <f t="shared" si="113"/>
        <v>-1</v>
      </c>
      <c r="L504" s="8" t="str">
        <f t="shared" si="114"/>
        <v xml:space="preserve"> </v>
      </c>
      <c r="M504" s="8">
        <f t="shared" si="111"/>
        <v>-4.5620437956204378E-4</v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1</v>
      </c>
      <c r="D506" s="7">
        <v>1</v>
      </c>
      <c r="E506" s="7">
        <v>0</v>
      </c>
      <c r="F506" s="7">
        <v>0</v>
      </c>
      <c r="G506" s="8">
        <f t="shared" si="107"/>
        <v>4.5620437956204378E-4</v>
      </c>
      <c r="H506" s="8">
        <f t="shared" si="108"/>
        <v>4.4404973357015987E-4</v>
      </c>
      <c r="I506" s="8" t="str">
        <f t="shared" si="109"/>
        <v/>
      </c>
      <c r="J506" s="8" t="str">
        <f t="shared" si="110"/>
        <v/>
      </c>
      <c r="K506" s="8">
        <f t="shared" si="113"/>
        <v>-1</v>
      </c>
      <c r="L506" s="8">
        <f t="shared" si="114"/>
        <v>-1</v>
      </c>
      <c r="M506" s="8">
        <f t="shared" si="111"/>
        <v>-4.5620437956204378E-4</v>
      </c>
      <c r="N506" s="16">
        <f t="shared" si="112"/>
        <v>-4.4404973357015987E-4</v>
      </c>
    </row>
    <row r="507" spans="1:14" x14ac:dyDescent="0.2">
      <c r="A507" s="27"/>
      <c r="B507" s="24" t="s">
        <v>476</v>
      </c>
      <c r="C507" s="21">
        <v>0</v>
      </c>
      <c r="D507" s="7">
        <v>11</v>
      </c>
      <c r="E507" s="7">
        <v>1</v>
      </c>
      <c r="F507" s="7">
        <v>4</v>
      </c>
      <c r="G507" s="8" t="str">
        <f t="shared" si="107"/>
        <v/>
      </c>
      <c r="H507" s="8">
        <f t="shared" si="108"/>
        <v>4.8845470692717588E-3</v>
      </c>
      <c r="I507" s="8">
        <f t="shared" si="109"/>
        <v>3.2992411745298581E-4</v>
      </c>
      <c r="J507" s="8">
        <f t="shared" si="110"/>
        <v>1.443001443001443E-3</v>
      </c>
      <c r="K507" s="8">
        <f t="shared" si="113"/>
        <v>1</v>
      </c>
      <c r="L507" s="8">
        <f t="shared" si="114"/>
        <v>-0.63636363636363635</v>
      </c>
      <c r="M507" s="8" t="str">
        <f t="shared" si="111"/>
        <v/>
      </c>
      <c r="N507" s="16">
        <f t="shared" si="112"/>
        <v>-3.1083481349911193E-3</v>
      </c>
    </row>
    <row r="508" spans="1:14" ht="25.5" x14ac:dyDescent="0.2">
      <c r="A508" s="27"/>
      <c r="B508" s="24" t="s">
        <v>477</v>
      </c>
      <c r="C508" s="21">
        <v>1</v>
      </c>
      <c r="D508" s="7">
        <v>1</v>
      </c>
      <c r="E508" s="7">
        <v>0</v>
      </c>
      <c r="F508" s="7">
        <v>0</v>
      </c>
      <c r="G508" s="8">
        <f t="shared" si="107"/>
        <v>4.5620437956204378E-4</v>
      </c>
      <c r="H508" s="8">
        <f t="shared" si="108"/>
        <v>4.4404973357015987E-4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-4.5620437956204378E-4</v>
      </c>
      <c r="N508" s="16">
        <f t="shared" si="112"/>
        <v>-4.4404973357015987E-4</v>
      </c>
    </row>
    <row r="509" spans="1:14" x14ac:dyDescent="0.2">
      <c r="A509" s="27"/>
      <c r="B509" s="24" t="s">
        <v>478</v>
      </c>
      <c r="C509" s="21">
        <v>0</v>
      </c>
      <c r="D509" s="7">
        <v>8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3.552397868561279E-3</v>
      </c>
      <c r="I509" s="8" t="str">
        <f t="shared" si="109"/>
        <v/>
      </c>
      <c r="J509" s="8">
        <f t="shared" si="110"/>
        <v>3.6075036075036075E-4</v>
      </c>
      <c r="K509" s="8" t="str">
        <f t="shared" si="113"/>
        <v xml:space="preserve"> </v>
      </c>
      <c r="L509" s="8">
        <f t="shared" si="114"/>
        <v>-0.875</v>
      </c>
      <c r="M509" s="8" t="str">
        <f t="shared" si="111"/>
        <v/>
      </c>
      <c r="N509" s="16">
        <f t="shared" si="112"/>
        <v>-3.1083481349911193E-3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1</v>
      </c>
      <c r="D511" s="7">
        <v>16</v>
      </c>
      <c r="E511" s="7">
        <v>0</v>
      </c>
      <c r="F511" s="7">
        <v>5</v>
      </c>
      <c r="G511" s="8">
        <f t="shared" si="107"/>
        <v>4.5620437956204378E-4</v>
      </c>
      <c r="H511" s="8">
        <f t="shared" si="108"/>
        <v>7.104795737122558E-3</v>
      </c>
      <c r="I511" s="8" t="str">
        <f t="shared" si="109"/>
        <v/>
      </c>
      <c r="J511" s="8">
        <f t="shared" si="110"/>
        <v>1.8037518037518038E-3</v>
      </c>
      <c r="K511" s="8">
        <f t="shared" si="113"/>
        <v>-1</v>
      </c>
      <c r="L511" s="8">
        <f t="shared" si="114"/>
        <v>-0.6875</v>
      </c>
      <c r="M511" s="8">
        <f t="shared" si="111"/>
        <v>-4.5620437956204378E-4</v>
      </c>
      <c r="N511" s="16">
        <f t="shared" si="112"/>
        <v>-4.8845470692717588E-3</v>
      </c>
    </row>
    <row r="512" spans="1:14" x14ac:dyDescent="0.2">
      <c r="A512" s="27"/>
      <c r="B512" s="24" t="s">
        <v>481</v>
      </c>
      <c r="C512" s="21">
        <v>3</v>
      </c>
      <c r="D512" s="7">
        <v>24</v>
      </c>
      <c r="E512" s="7">
        <v>0</v>
      </c>
      <c r="F512" s="7">
        <v>5</v>
      </c>
      <c r="G512" s="8">
        <f t="shared" si="107"/>
        <v>1.3686131386861315E-3</v>
      </c>
      <c r="H512" s="8">
        <f t="shared" si="108"/>
        <v>1.0657193605683837E-2</v>
      </c>
      <c r="I512" s="8" t="str">
        <f t="shared" si="109"/>
        <v/>
      </c>
      <c r="J512" s="8">
        <f t="shared" si="110"/>
        <v>1.8037518037518038E-3</v>
      </c>
      <c r="K512" s="8">
        <f t="shared" si="113"/>
        <v>-1</v>
      </c>
      <c r="L512" s="8">
        <f t="shared" si="114"/>
        <v>-0.79166666666666663</v>
      </c>
      <c r="M512" s="8">
        <f t="shared" si="111"/>
        <v>-1.3686131386861315E-3</v>
      </c>
      <c r="N512" s="16">
        <f t="shared" si="112"/>
        <v>-8.436944937833037E-3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1</v>
      </c>
      <c r="D514" s="7">
        <v>5</v>
      </c>
      <c r="E514" s="7">
        <v>0</v>
      </c>
      <c r="F514" s="7">
        <v>1</v>
      </c>
      <c r="G514" s="8">
        <f t="shared" si="107"/>
        <v>4.5620437956204378E-4</v>
      </c>
      <c r="H514" s="8">
        <f t="shared" si="108"/>
        <v>2.2202486678507992E-3</v>
      </c>
      <c r="I514" s="8" t="str">
        <f t="shared" si="109"/>
        <v/>
      </c>
      <c r="J514" s="8">
        <f t="shared" si="110"/>
        <v>3.6075036075036075E-4</v>
      </c>
      <c r="K514" s="8">
        <f t="shared" si="113"/>
        <v>-1</v>
      </c>
      <c r="L514" s="8">
        <f t="shared" si="114"/>
        <v>-0.8</v>
      </c>
      <c r="M514" s="8">
        <f t="shared" si="111"/>
        <v>-4.5620437956204378E-4</v>
      </c>
      <c r="N514" s="16">
        <f t="shared" si="112"/>
        <v>-1.7761989342806395E-3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4.4404973357015987E-4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-4.4404973357015987E-4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3.6075036075036075E-4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1</v>
      </c>
      <c r="D518" s="7">
        <v>6</v>
      </c>
      <c r="E518" s="7">
        <v>0</v>
      </c>
      <c r="F518" s="7">
        <v>4</v>
      </c>
      <c r="G518" s="8">
        <f t="shared" si="107"/>
        <v>4.5620437956204378E-4</v>
      </c>
      <c r="H518" s="8">
        <f t="shared" si="108"/>
        <v>2.6642984014209592E-3</v>
      </c>
      <c r="I518" s="8" t="str">
        <f t="shared" si="109"/>
        <v/>
      </c>
      <c r="J518" s="8">
        <f t="shared" si="110"/>
        <v>1.443001443001443E-3</v>
      </c>
      <c r="K518" s="8">
        <f t="shared" si="113"/>
        <v>-1</v>
      </c>
      <c r="L518" s="8">
        <f t="shared" si="114"/>
        <v>-0.33333333333333331</v>
      </c>
      <c r="M518" s="8">
        <f t="shared" si="111"/>
        <v>-4.5620437956204378E-4</v>
      </c>
      <c r="N518" s="16">
        <f t="shared" si="112"/>
        <v>-8.8809946714031975E-4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4.4404973357015987E-4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-4.4404973357015987E-4</v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1</v>
      </c>
      <c r="D523" s="7">
        <v>3</v>
      </c>
      <c r="E523" s="7">
        <v>0</v>
      </c>
      <c r="F523" s="7">
        <v>0</v>
      </c>
      <c r="G523" s="8">
        <f t="shared" si="107"/>
        <v>4.5620437956204378E-4</v>
      </c>
      <c r="H523" s="8">
        <f t="shared" si="108"/>
        <v>1.3321492007104796E-3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-4.5620437956204378E-4</v>
      </c>
      <c r="N523" s="16">
        <f t="shared" si="112"/>
        <v>-1.3321492007104796E-3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4</v>
      </c>
      <c r="D528" s="7">
        <v>10</v>
      </c>
      <c r="E528" s="7">
        <v>0</v>
      </c>
      <c r="F528" s="7">
        <v>0</v>
      </c>
      <c r="G528" s="8">
        <f t="shared" si="107"/>
        <v>1.8248175182481751E-3</v>
      </c>
      <c r="H528" s="8">
        <f t="shared" si="108"/>
        <v>4.4404973357015983E-3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-1.8248175182481751E-3</v>
      </c>
      <c r="N528" s="16">
        <f t="shared" si="112"/>
        <v>-4.4404973357015983E-3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1</v>
      </c>
      <c r="D532" s="7">
        <v>0</v>
      </c>
      <c r="E532" s="7">
        <v>0</v>
      </c>
      <c r="F532" s="7">
        <v>0</v>
      </c>
      <c r="G532" s="8">
        <f t="shared" si="107"/>
        <v>4.5620437956204378E-4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-4.5620437956204378E-4</v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1</v>
      </c>
      <c r="E533" s="7">
        <v>0</v>
      </c>
      <c r="F533" s="7">
        <v>0</v>
      </c>
      <c r="G533" s="8" t="str">
        <f t="shared" si="107"/>
        <v/>
      </c>
      <c r="H533" s="8">
        <f t="shared" si="108"/>
        <v>4.4404973357015987E-4</v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>
        <f t="shared" si="114"/>
        <v>-1</v>
      </c>
      <c r="M533" s="8" t="str">
        <f t="shared" si="111"/>
        <v/>
      </c>
      <c r="N533" s="16">
        <f t="shared" si="112"/>
        <v>-4.4404973357015987E-4</v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3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1.3321492007104796E-3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-1.3321492007104796E-3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9</v>
      </c>
      <c r="D539" s="7">
        <v>1</v>
      </c>
      <c r="E539" s="7">
        <v>1</v>
      </c>
      <c r="F539" s="7">
        <v>0</v>
      </c>
      <c r="G539" s="8">
        <f t="shared" si="107"/>
        <v>4.1058394160583944E-3</v>
      </c>
      <c r="H539" s="8">
        <f t="shared" si="108"/>
        <v>4.4404973357015987E-4</v>
      </c>
      <c r="I539" s="8">
        <f t="shared" si="109"/>
        <v>3.2992411745298581E-4</v>
      </c>
      <c r="J539" s="8" t="str">
        <f t="shared" si="110"/>
        <v/>
      </c>
      <c r="K539" s="8">
        <f t="shared" si="113"/>
        <v>-0.88888888888888884</v>
      </c>
      <c r="L539" s="8">
        <f t="shared" si="114"/>
        <v>-1</v>
      </c>
      <c r="M539" s="8">
        <f t="shared" si="111"/>
        <v>-3.6496350364963502E-3</v>
      </c>
      <c r="N539" s="16">
        <f t="shared" si="112"/>
        <v>-4.4404973357015987E-4</v>
      </c>
    </row>
    <row r="540" spans="1:14" x14ac:dyDescent="0.2">
      <c r="A540" s="27"/>
      <c r="B540" s="24" t="s">
        <v>509</v>
      </c>
      <c r="C540" s="21">
        <v>8</v>
      </c>
      <c r="D540" s="7">
        <v>0</v>
      </c>
      <c r="E540" s="7">
        <v>21</v>
      </c>
      <c r="F540" s="7">
        <v>0</v>
      </c>
      <c r="G540" s="8">
        <f t="shared" si="107"/>
        <v>3.6496350364963502E-3</v>
      </c>
      <c r="H540" s="8" t="str">
        <f t="shared" si="108"/>
        <v/>
      </c>
      <c r="I540" s="8">
        <f t="shared" si="109"/>
        <v>6.9284064665127024E-3</v>
      </c>
      <c r="J540" s="8" t="str">
        <f t="shared" si="110"/>
        <v/>
      </c>
      <c r="K540" s="8">
        <f t="shared" si="113"/>
        <v>1.625</v>
      </c>
      <c r="L540" s="8" t="str">
        <f t="shared" si="114"/>
        <v xml:space="preserve"> </v>
      </c>
      <c r="M540" s="8">
        <f t="shared" si="111"/>
        <v>5.930656934306569E-3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4.5620437956204378E-4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-4.5620437956204378E-4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7</v>
      </c>
      <c r="D544" s="7">
        <v>2</v>
      </c>
      <c r="E544" s="7">
        <v>0</v>
      </c>
      <c r="F544" s="7">
        <v>0</v>
      </c>
      <c r="G544" s="8">
        <f t="shared" si="107"/>
        <v>3.1934306569343066E-3</v>
      </c>
      <c r="H544" s="8">
        <f t="shared" si="108"/>
        <v>8.8809946714031975E-4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-3.1934306569343066E-3</v>
      </c>
      <c r="N544" s="16">
        <f t="shared" si="112"/>
        <v>-8.8809946714031975E-4</v>
      </c>
    </row>
    <row r="545" spans="1:14" x14ac:dyDescent="0.2">
      <c r="A545" s="27"/>
      <c r="B545" s="24" t="s">
        <v>514</v>
      </c>
      <c r="C545" s="21">
        <v>2</v>
      </c>
      <c r="D545" s="7">
        <v>2</v>
      </c>
      <c r="E545" s="7">
        <v>0</v>
      </c>
      <c r="F545" s="7">
        <v>1</v>
      </c>
      <c r="G545" s="8">
        <f t="shared" si="107"/>
        <v>9.1240875912408756E-4</v>
      </c>
      <c r="H545" s="8">
        <f t="shared" si="108"/>
        <v>8.8809946714031975E-4</v>
      </c>
      <c r="I545" s="8" t="str">
        <f t="shared" si="109"/>
        <v/>
      </c>
      <c r="J545" s="8">
        <f t="shared" si="110"/>
        <v>3.6075036075036075E-4</v>
      </c>
      <c r="K545" s="8">
        <f t="shared" si="113"/>
        <v>-1</v>
      </c>
      <c r="L545" s="8">
        <f t="shared" si="114"/>
        <v>-0.5</v>
      </c>
      <c r="M545" s="8">
        <f t="shared" si="111"/>
        <v>-9.1240875912408756E-4</v>
      </c>
      <c r="N545" s="16">
        <f t="shared" si="112"/>
        <v>-4.4404973357015987E-4</v>
      </c>
    </row>
    <row r="546" spans="1:14" ht="25.5" x14ac:dyDescent="0.2">
      <c r="A546" s="27"/>
      <c r="B546" s="24" t="s">
        <v>515</v>
      </c>
      <c r="C546" s="21">
        <v>1</v>
      </c>
      <c r="D546" s="7">
        <v>0</v>
      </c>
      <c r="E546" s="7">
        <v>6</v>
      </c>
      <c r="F546" s="7">
        <v>11</v>
      </c>
      <c r="G546" s="8">
        <f t="shared" si="107"/>
        <v>4.5620437956204378E-4</v>
      </c>
      <c r="H546" s="8" t="str">
        <f t="shared" si="108"/>
        <v/>
      </c>
      <c r="I546" s="8">
        <f t="shared" si="109"/>
        <v>1.9795447047179148E-3</v>
      </c>
      <c r="J546" s="8">
        <f t="shared" si="110"/>
        <v>3.968253968253968E-3</v>
      </c>
      <c r="K546" s="8">
        <f t="shared" si="113"/>
        <v>5</v>
      </c>
      <c r="L546" s="8">
        <f t="shared" si="114"/>
        <v>1</v>
      </c>
      <c r="M546" s="8">
        <f t="shared" si="111"/>
        <v>2.2810218978102188E-3</v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3.6075036075036075E-4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1</v>
      </c>
      <c r="D561" s="7">
        <v>1</v>
      </c>
      <c r="E561" s="7">
        <v>0</v>
      </c>
      <c r="F561" s="7">
        <v>0</v>
      </c>
      <c r="G561" s="8">
        <f t="shared" si="107"/>
        <v>4.5620437956204378E-4</v>
      </c>
      <c r="H561" s="8">
        <f t="shared" si="108"/>
        <v>4.4404973357015987E-4</v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>
        <f t="shared" si="114"/>
        <v>-1</v>
      </c>
      <c r="M561" s="8">
        <f t="shared" si="111"/>
        <v>-4.5620437956204378E-4</v>
      </c>
      <c r="N561" s="16">
        <f t="shared" si="112"/>
        <v>-4.4404973357015987E-4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19</v>
      </c>
      <c r="D563" s="7">
        <v>21</v>
      </c>
      <c r="E563" s="7">
        <v>6</v>
      </c>
      <c r="F563" s="7">
        <v>2</v>
      </c>
      <c r="G563" s="8">
        <f t="shared" ref="G563:G604" si="115">+IF(C563=0,"",C563/C$371)</f>
        <v>8.6678832116788319E-3</v>
      </c>
      <c r="H563" s="8">
        <f t="shared" ref="H563:H604" si="116">+IF(D563=0,"",D563/D$371)</f>
        <v>9.3250444049733563E-3</v>
      </c>
      <c r="I563" s="8">
        <f t="shared" ref="I563:I604" si="117">+IF(E563=0,"",E563/E$371)</f>
        <v>1.9795447047179148E-3</v>
      </c>
      <c r="J563" s="8">
        <f t="shared" ref="J563:J604" si="118">+IF(F563=0,"",F563/F$371)</f>
        <v>7.215007215007215E-4</v>
      </c>
      <c r="K563" s="8">
        <f t="shared" si="113"/>
        <v>-0.68421052631578949</v>
      </c>
      <c r="L563" s="8">
        <f t="shared" si="114"/>
        <v>-0.90476190476190477</v>
      </c>
      <c r="M563" s="8">
        <f t="shared" ref="M563:M604" si="119">+IF(OR(AND(G563=""),(K563="")),"",G563*K563)</f>
        <v>-5.930656934306569E-3</v>
      </c>
      <c r="N563" s="16">
        <f t="shared" ref="N563:N604" si="120">+IF(OR(AND(H563=""),(L563="")),"",H563*L563)</f>
        <v>-8.436944937833037E-3</v>
      </c>
    </row>
    <row r="564" spans="1:14" x14ac:dyDescent="0.2">
      <c r="A564" s="27"/>
      <c r="B564" s="24" t="s">
        <v>533</v>
      </c>
      <c r="C564" s="21">
        <v>6</v>
      </c>
      <c r="D564" s="7">
        <v>10</v>
      </c>
      <c r="E564" s="7">
        <v>9</v>
      </c>
      <c r="F564" s="7">
        <v>5</v>
      </c>
      <c r="G564" s="8">
        <f t="shared" si="115"/>
        <v>2.7372262773722629E-3</v>
      </c>
      <c r="H564" s="8">
        <f t="shared" si="116"/>
        <v>4.4404973357015983E-3</v>
      </c>
      <c r="I564" s="8">
        <f t="shared" si="117"/>
        <v>2.9693170570768723E-3</v>
      </c>
      <c r="J564" s="8">
        <f t="shared" si="118"/>
        <v>1.8037518037518038E-3</v>
      </c>
      <c r="K564" s="8">
        <f t="shared" ref="K564:K604" si="121">+IF(AND(C564=0,E564=0)," ",IF(C564=0,1,IF(E564=0,-1,(E564-C564)/C564)))</f>
        <v>0.5</v>
      </c>
      <c r="L564" s="8">
        <f t="shared" ref="L564:L604" si="122">+IF(AND(D564=0,F564=0)," ",IF(D564=0,1,IF(F564=0,-1,(F564-D564)/D564)))</f>
        <v>-0.5</v>
      </c>
      <c r="M564" s="8">
        <f t="shared" si="119"/>
        <v>1.3686131386861315E-3</v>
      </c>
      <c r="N564" s="16">
        <f t="shared" si="120"/>
        <v>-2.2202486678507992E-3</v>
      </c>
    </row>
    <row r="565" spans="1:14" ht="25.5" x14ac:dyDescent="0.2">
      <c r="A565" s="27"/>
      <c r="B565" s="24" t="s">
        <v>534</v>
      </c>
      <c r="C565" s="21">
        <v>0</v>
      </c>
      <c r="D565" s="7">
        <v>1</v>
      </c>
      <c r="E565" s="7">
        <v>0</v>
      </c>
      <c r="F565" s="7">
        <v>1</v>
      </c>
      <c r="G565" s="8" t="str">
        <f t="shared" si="115"/>
        <v/>
      </c>
      <c r="H565" s="8">
        <f t="shared" si="116"/>
        <v>4.4404973357015987E-4</v>
      </c>
      <c r="I565" s="8" t="str">
        <f t="shared" si="117"/>
        <v/>
      </c>
      <c r="J565" s="8">
        <f t="shared" si="118"/>
        <v>3.6075036075036075E-4</v>
      </c>
      <c r="K565" s="8" t="str">
        <f t="shared" si="121"/>
        <v xml:space="preserve"> </v>
      </c>
      <c r="L565" s="8">
        <f t="shared" si="122"/>
        <v>0</v>
      </c>
      <c r="M565" s="8" t="str">
        <f t="shared" si="119"/>
        <v/>
      </c>
      <c r="N565" s="16">
        <f t="shared" si="120"/>
        <v>0</v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1</v>
      </c>
      <c r="D567" s="7">
        <v>21</v>
      </c>
      <c r="E567" s="7">
        <v>1</v>
      </c>
      <c r="F567" s="7">
        <v>19</v>
      </c>
      <c r="G567" s="8">
        <f t="shared" si="115"/>
        <v>4.5620437956204378E-4</v>
      </c>
      <c r="H567" s="8">
        <f t="shared" si="116"/>
        <v>9.3250444049733563E-3</v>
      </c>
      <c r="I567" s="8">
        <f t="shared" si="117"/>
        <v>3.2992411745298581E-4</v>
      </c>
      <c r="J567" s="8">
        <f t="shared" si="118"/>
        <v>6.854256854256854E-3</v>
      </c>
      <c r="K567" s="8">
        <f t="shared" si="121"/>
        <v>0</v>
      </c>
      <c r="L567" s="8">
        <f t="shared" si="122"/>
        <v>-9.5238095238095233E-2</v>
      </c>
      <c r="M567" s="8">
        <f t="shared" si="119"/>
        <v>0</v>
      </c>
      <c r="N567" s="16">
        <f t="shared" si="120"/>
        <v>-8.8809946714031964E-4</v>
      </c>
    </row>
    <row r="568" spans="1:14" x14ac:dyDescent="0.2">
      <c r="A568" s="27"/>
      <c r="B568" s="24" t="s">
        <v>537</v>
      </c>
      <c r="C568" s="21">
        <v>1</v>
      </c>
      <c r="D568" s="7">
        <v>10</v>
      </c>
      <c r="E568" s="7">
        <v>5</v>
      </c>
      <c r="F568" s="7">
        <v>16</v>
      </c>
      <c r="G568" s="8">
        <f t="shared" si="115"/>
        <v>4.5620437956204378E-4</v>
      </c>
      <c r="H568" s="8">
        <f t="shared" si="116"/>
        <v>4.4404973357015983E-3</v>
      </c>
      <c r="I568" s="8">
        <f t="shared" si="117"/>
        <v>1.649620587264929E-3</v>
      </c>
      <c r="J568" s="8">
        <f t="shared" si="118"/>
        <v>5.772005772005772E-3</v>
      </c>
      <c r="K568" s="8">
        <f t="shared" si="121"/>
        <v>4</v>
      </c>
      <c r="L568" s="8">
        <f t="shared" si="122"/>
        <v>0.6</v>
      </c>
      <c r="M568" s="8">
        <f t="shared" si="119"/>
        <v>1.8248175182481751E-3</v>
      </c>
      <c r="N568" s="16">
        <f t="shared" si="120"/>
        <v>2.6642984014209588E-3</v>
      </c>
    </row>
    <row r="569" spans="1:14" x14ac:dyDescent="0.2">
      <c r="A569" s="27"/>
      <c r="B569" s="24" t="s">
        <v>538</v>
      </c>
      <c r="C569" s="21">
        <v>0</v>
      </c>
      <c r="D569" s="7">
        <v>1</v>
      </c>
      <c r="E569" s="7">
        <v>3</v>
      </c>
      <c r="F569" s="7">
        <v>3</v>
      </c>
      <c r="G569" s="8" t="str">
        <f t="shared" si="115"/>
        <v/>
      </c>
      <c r="H569" s="8">
        <f t="shared" si="116"/>
        <v>4.4404973357015987E-4</v>
      </c>
      <c r="I569" s="8">
        <f t="shared" si="117"/>
        <v>9.8977235235895742E-4</v>
      </c>
      <c r="J569" s="8">
        <f t="shared" si="118"/>
        <v>1.0822510822510823E-3</v>
      </c>
      <c r="K569" s="8">
        <f t="shared" si="121"/>
        <v>1</v>
      </c>
      <c r="L569" s="8">
        <f t="shared" si="122"/>
        <v>2</v>
      </c>
      <c r="M569" s="8" t="str">
        <f t="shared" si="119"/>
        <v/>
      </c>
      <c r="N569" s="16">
        <f t="shared" si="120"/>
        <v>8.8809946714031975E-4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2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6.5984823490597162E-4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4.4404973357015987E-4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6">
        <f t="shared" si="120"/>
        <v>-4.4404973357015987E-4</v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4.4404973357015987E-4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-4.4404973357015987E-4</v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1.3321492007104796E-3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-1.3321492007104796E-3</v>
      </c>
    </row>
    <row r="581" spans="1:14" ht="25.5" x14ac:dyDescent="0.2">
      <c r="A581" s="27"/>
      <c r="B581" s="24" t="s">
        <v>550</v>
      </c>
      <c r="C581" s="21">
        <v>0</v>
      </c>
      <c r="D581" s="7">
        <v>2</v>
      </c>
      <c r="E581" s="7">
        <v>1</v>
      </c>
      <c r="F581" s="7">
        <v>0</v>
      </c>
      <c r="G581" s="8" t="str">
        <f t="shared" si="115"/>
        <v/>
      </c>
      <c r="H581" s="8">
        <f t="shared" si="116"/>
        <v>8.8809946714031975E-4</v>
      </c>
      <c r="I581" s="8">
        <f t="shared" si="117"/>
        <v>3.2992411745298581E-4</v>
      </c>
      <c r="J581" s="8" t="str">
        <f t="shared" si="118"/>
        <v/>
      </c>
      <c r="K581" s="8">
        <f t="shared" si="121"/>
        <v>1</v>
      </c>
      <c r="L581" s="8">
        <f t="shared" si="122"/>
        <v>-1</v>
      </c>
      <c r="M581" s="8" t="str">
        <f t="shared" si="119"/>
        <v/>
      </c>
      <c r="N581" s="16">
        <f t="shared" si="120"/>
        <v>-8.8809946714031975E-4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5</v>
      </c>
      <c r="D583" s="7">
        <v>49</v>
      </c>
      <c r="E583" s="7">
        <v>0</v>
      </c>
      <c r="F583" s="7">
        <v>6</v>
      </c>
      <c r="G583" s="8">
        <f t="shared" si="115"/>
        <v>2.2810218978102188E-3</v>
      </c>
      <c r="H583" s="8">
        <f t="shared" si="116"/>
        <v>2.1758436944937832E-2</v>
      </c>
      <c r="I583" s="8" t="str">
        <f t="shared" si="117"/>
        <v/>
      </c>
      <c r="J583" s="8">
        <f t="shared" si="118"/>
        <v>2.1645021645021645E-3</v>
      </c>
      <c r="K583" s="8">
        <f t="shared" si="121"/>
        <v>-1</v>
      </c>
      <c r="L583" s="8">
        <f t="shared" si="122"/>
        <v>-0.87755102040816324</v>
      </c>
      <c r="M583" s="8">
        <f t="shared" si="119"/>
        <v>-2.2810218978102188E-3</v>
      </c>
      <c r="N583" s="16">
        <f t="shared" si="120"/>
        <v>-1.9094138543516874E-2</v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4.4404973357015987E-4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-4.4404973357015987E-4</v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4.4404973357015987E-4</v>
      </c>
      <c r="I585" s="8" t="str">
        <f t="shared" si="117"/>
        <v/>
      </c>
      <c r="J585" s="8">
        <f t="shared" si="118"/>
        <v>3.6075036075036075E-4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29</v>
      </c>
      <c r="E588" s="7">
        <v>0</v>
      </c>
      <c r="F588" s="7">
        <v>7</v>
      </c>
      <c r="G588" s="8" t="str">
        <f t="shared" si="115"/>
        <v/>
      </c>
      <c r="H588" s="8">
        <f t="shared" si="116"/>
        <v>1.2877442273534635E-2</v>
      </c>
      <c r="I588" s="8" t="str">
        <f t="shared" si="117"/>
        <v/>
      </c>
      <c r="J588" s="8">
        <f t="shared" si="118"/>
        <v>2.5252525252525255E-3</v>
      </c>
      <c r="K588" s="8" t="str">
        <f t="shared" si="121"/>
        <v xml:space="preserve"> </v>
      </c>
      <c r="L588" s="8">
        <f t="shared" si="122"/>
        <v>-0.75862068965517238</v>
      </c>
      <c r="M588" s="8" t="str">
        <f t="shared" si="119"/>
        <v/>
      </c>
      <c r="N588" s="16">
        <f t="shared" si="120"/>
        <v>-9.7690941385435159E-3</v>
      </c>
    </row>
    <row r="589" spans="1:14" ht="25.5" x14ac:dyDescent="0.2">
      <c r="A589" s="27"/>
      <c r="B589" s="24" t="s">
        <v>558</v>
      </c>
      <c r="C589" s="21">
        <v>1</v>
      </c>
      <c r="D589" s="7">
        <v>34</v>
      </c>
      <c r="E589" s="7">
        <v>0</v>
      </c>
      <c r="F589" s="7">
        <v>7</v>
      </c>
      <c r="G589" s="8">
        <f t="shared" si="115"/>
        <v>4.5620437956204378E-4</v>
      </c>
      <c r="H589" s="8">
        <f t="shared" si="116"/>
        <v>1.5097690941385435E-2</v>
      </c>
      <c r="I589" s="8" t="str">
        <f t="shared" si="117"/>
        <v/>
      </c>
      <c r="J589" s="8">
        <f t="shared" si="118"/>
        <v>2.5252525252525255E-3</v>
      </c>
      <c r="K589" s="8">
        <f t="shared" si="121"/>
        <v>-1</v>
      </c>
      <c r="L589" s="8">
        <f t="shared" si="122"/>
        <v>-0.79411764705882348</v>
      </c>
      <c r="M589" s="8">
        <f t="shared" si="119"/>
        <v>-4.5620437956204378E-4</v>
      </c>
      <c r="N589" s="16">
        <f t="shared" si="120"/>
        <v>-1.1989342806394316E-2</v>
      </c>
    </row>
    <row r="590" spans="1:14" x14ac:dyDescent="0.2">
      <c r="A590" s="27"/>
      <c r="B590" s="24" t="s">
        <v>559</v>
      </c>
      <c r="C590" s="21">
        <v>4</v>
      </c>
      <c r="D590" s="7">
        <v>164</v>
      </c>
      <c r="E590" s="7">
        <v>0</v>
      </c>
      <c r="F590" s="7">
        <v>40</v>
      </c>
      <c r="G590" s="8">
        <f t="shared" si="115"/>
        <v>1.8248175182481751E-3</v>
      </c>
      <c r="H590" s="8">
        <f t="shared" si="116"/>
        <v>7.2824156305506219E-2</v>
      </c>
      <c r="I590" s="8" t="str">
        <f t="shared" si="117"/>
        <v/>
      </c>
      <c r="J590" s="8">
        <f t="shared" si="118"/>
        <v>1.443001443001443E-2</v>
      </c>
      <c r="K590" s="8">
        <f t="shared" si="121"/>
        <v>-1</v>
      </c>
      <c r="L590" s="8">
        <f t="shared" si="122"/>
        <v>-0.75609756097560976</v>
      </c>
      <c r="M590" s="8">
        <f t="shared" si="119"/>
        <v>-1.8248175182481751E-3</v>
      </c>
      <c r="N590" s="16">
        <f t="shared" si="120"/>
        <v>-5.5062166962699825E-2</v>
      </c>
    </row>
    <row r="591" spans="1:14" x14ac:dyDescent="0.2">
      <c r="A591" s="27"/>
      <c r="B591" s="24" t="s">
        <v>560</v>
      </c>
      <c r="C591" s="21">
        <v>0</v>
      </c>
      <c r="D591" s="7">
        <v>2</v>
      </c>
      <c r="E591" s="7">
        <v>1</v>
      </c>
      <c r="F591" s="7">
        <v>3</v>
      </c>
      <c r="G591" s="8" t="str">
        <f t="shared" si="115"/>
        <v/>
      </c>
      <c r="H591" s="8">
        <f t="shared" si="116"/>
        <v>8.8809946714031975E-4</v>
      </c>
      <c r="I591" s="8">
        <f t="shared" si="117"/>
        <v>3.2992411745298581E-4</v>
      </c>
      <c r="J591" s="8">
        <f t="shared" si="118"/>
        <v>1.0822510822510823E-3</v>
      </c>
      <c r="K591" s="8">
        <f t="shared" si="121"/>
        <v>1</v>
      </c>
      <c r="L591" s="8">
        <f t="shared" si="122"/>
        <v>0.5</v>
      </c>
      <c r="M591" s="8" t="str">
        <f t="shared" si="119"/>
        <v/>
      </c>
      <c r="N591" s="16">
        <f t="shared" si="120"/>
        <v>4.4404973357015987E-4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6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2.6642984014209592E-3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6">
        <f t="shared" si="120"/>
        <v>-2.6642984014209592E-3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4.4404973357015987E-4</v>
      </c>
      <c r="I598" s="8" t="str">
        <f t="shared" si="117"/>
        <v/>
      </c>
      <c r="J598" s="8">
        <f t="shared" si="118"/>
        <v>7.215007215007215E-4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>
        <f t="shared" si="120"/>
        <v>4.4404973357015987E-4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5340</v>
      </c>
      <c r="D612" s="11">
        <f>SUM(D613:D640)</f>
        <v>4957</v>
      </c>
      <c r="E612" s="11">
        <f>SUM(E613:E640)</f>
        <v>2956</v>
      </c>
      <c r="F612" s="11">
        <f>SUM(F613:F640)</f>
        <v>2597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-0.44644194756554306</v>
      </c>
      <c r="L612" s="12">
        <f>+IF(AND(D612=0,F612=0),"",IF(D612=0,1,IF(F612=0,-1,(F612-D612)/D612)))</f>
        <v>-0.4760944119427073</v>
      </c>
      <c r="M612" s="12">
        <f t="shared" ref="M612:M640" si="127">+IF(OR(AND(G612=""),(K612="")),"",G612*K612)</f>
        <v>-0.44644194756554306</v>
      </c>
      <c r="N612" s="12">
        <f t="shared" ref="N612:N640" si="128">+IF(OR(AND(H612=""),(L612="")),"",H612*L612)</f>
        <v>-0.4760944119427073</v>
      </c>
    </row>
    <row r="613" spans="1:14" x14ac:dyDescent="0.2">
      <c r="A613" s="27"/>
      <c r="B613" s="23" t="s">
        <v>574</v>
      </c>
      <c r="C613" s="20">
        <v>1</v>
      </c>
      <c r="D613" s="13">
        <v>23</v>
      </c>
      <c r="E613" s="13">
        <v>1</v>
      </c>
      <c r="F613" s="13">
        <v>1</v>
      </c>
      <c r="G613" s="14">
        <f t="shared" si="123"/>
        <v>1.8726591760299626E-4</v>
      </c>
      <c r="H613" s="14">
        <f t="shared" si="124"/>
        <v>4.6399031672382492E-3</v>
      </c>
      <c r="I613" s="14">
        <f t="shared" si="125"/>
        <v>3.3829499323410016E-4</v>
      </c>
      <c r="J613" s="14">
        <f t="shared" si="126"/>
        <v>3.850596842510589E-4</v>
      </c>
      <c r="K613" s="14">
        <f t="shared" ref="K613:K640" si="129">+IF(AND(C613=0,E613=0)," ",IF(C613=0,1,IF(E613=0,-1,(E613-C613)/C613)))</f>
        <v>0</v>
      </c>
      <c r="L613" s="14">
        <f t="shared" ref="L613:L640" si="130">+IF(AND(D613=0,F613=0)," ",IF(D613=0,1,IF(F613=0,-1,(F613-D613)/D613)))</f>
        <v>-0.95652173913043481</v>
      </c>
      <c r="M613" s="14">
        <f t="shared" si="127"/>
        <v>0</v>
      </c>
      <c r="N613" s="15">
        <f t="shared" si="128"/>
        <v>-4.4381682469235425E-3</v>
      </c>
    </row>
    <row r="614" spans="1:14" x14ac:dyDescent="0.2">
      <c r="A614" s="27"/>
      <c r="B614" s="24" t="s">
        <v>575</v>
      </c>
      <c r="C614" s="21">
        <v>1</v>
      </c>
      <c r="D614" s="7">
        <v>3</v>
      </c>
      <c r="E614" s="7">
        <v>0</v>
      </c>
      <c r="F614" s="7">
        <v>3</v>
      </c>
      <c r="G614" s="8">
        <f t="shared" si="123"/>
        <v>1.8726591760299626E-4</v>
      </c>
      <c r="H614" s="8">
        <f t="shared" si="124"/>
        <v>6.0520476094411938E-4</v>
      </c>
      <c r="I614" s="8" t="str">
        <f t="shared" si="125"/>
        <v/>
      </c>
      <c r="J614" s="8">
        <f t="shared" si="126"/>
        <v>1.1551790527531767E-3</v>
      </c>
      <c r="K614" s="8">
        <f t="shared" si="129"/>
        <v>-1</v>
      </c>
      <c r="L614" s="8">
        <f t="shared" si="130"/>
        <v>0</v>
      </c>
      <c r="M614" s="8">
        <f t="shared" si="127"/>
        <v>-1.8726591760299626E-4</v>
      </c>
      <c r="N614" s="16">
        <f t="shared" si="128"/>
        <v>0</v>
      </c>
    </row>
    <row r="615" spans="1:14" ht="25.5" x14ac:dyDescent="0.2">
      <c r="A615" s="27"/>
      <c r="B615" s="24" t="s">
        <v>576</v>
      </c>
      <c r="C615" s="21">
        <v>49</v>
      </c>
      <c r="D615" s="7">
        <v>24</v>
      </c>
      <c r="E615" s="7">
        <v>74</v>
      </c>
      <c r="F615" s="7">
        <v>24</v>
      </c>
      <c r="G615" s="8">
        <f t="shared" si="123"/>
        <v>9.176029962546817E-3</v>
      </c>
      <c r="H615" s="8">
        <f t="shared" si="124"/>
        <v>4.841638087552955E-3</v>
      </c>
      <c r="I615" s="8">
        <f t="shared" si="125"/>
        <v>2.503382949932341E-2</v>
      </c>
      <c r="J615" s="8">
        <f t="shared" si="126"/>
        <v>9.2414324220254137E-3</v>
      </c>
      <c r="K615" s="8">
        <f t="shared" si="129"/>
        <v>0.51020408163265307</v>
      </c>
      <c r="L615" s="8">
        <f t="shared" si="130"/>
        <v>0</v>
      </c>
      <c r="M615" s="8">
        <f t="shared" si="127"/>
        <v>4.6816479400749065E-3</v>
      </c>
      <c r="N615" s="16">
        <f t="shared" si="128"/>
        <v>0</v>
      </c>
    </row>
    <row r="616" spans="1:14" x14ac:dyDescent="0.2">
      <c r="A616" s="27"/>
      <c r="B616" s="24" t="s">
        <v>577</v>
      </c>
      <c r="C616" s="21">
        <v>79</v>
      </c>
      <c r="D616" s="7">
        <v>7</v>
      </c>
      <c r="E616" s="7">
        <v>24</v>
      </c>
      <c r="F616" s="7">
        <v>9</v>
      </c>
      <c r="G616" s="8">
        <f t="shared" si="123"/>
        <v>1.4794007490636705E-2</v>
      </c>
      <c r="H616" s="8">
        <f t="shared" si="124"/>
        <v>1.4121444422029454E-3</v>
      </c>
      <c r="I616" s="8">
        <f t="shared" si="125"/>
        <v>8.119079837618403E-3</v>
      </c>
      <c r="J616" s="8">
        <f t="shared" si="126"/>
        <v>3.4655371582595304E-3</v>
      </c>
      <c r="K616" s="8">
        <f t="shared" si="129"/>
        <v>-0.69620253164556967</v>
      </c>
      <c r="L616" s="8">
        <f t="shared" si="130"/>
        <v>0.2857142857142857</v>
      </c>
      <c r="M616" s="8">
        <f t="shared" si="127"/>
        <v>-1.0299625468164795E-2</v>
      </c>
      <c r="N616" s="16">
        <f t="shared" si="128"/>
        <v>4.0346984062941297E-4</v>
      </c>
    </row>
    <row r="617" spans="1:14" x14ac:dyDescent="0.2">
      <c r="A617" s="27"/>
      <c r="B617" s="24" t="s">
        <v>578</v>
      </c>
      <c r="C617" s="21">
        <v>5</v>
      </c>
      <c r="D617" s="7">
        <v>9</v>
      </c>
      <c r="E617" s="7">
        <v>14</v>
      </c>
      <c r="F617" s="7">
        <v>7</v>
      </c>
      <c r="G617" s="8">
        <f t="shared" si="123"/>
        <v>9.3632958801498128E-4</v>
      </c>
      <c r="H617" s="8">
        <f t="shared" si="124"/>
        <v>1.8156142828323583E-3</v>
      </c>
      <c r="I617" s="8">
        <f t="shared" si="125"/>
        <v>4.736129905277402E-3</v>
      </c>
      <c r="J617" s="8">
        <f t="shared" si="126"/>
        <v>2.6954177897574125E-3</v>
      </c>
      <c r="K617" s="8">
        <f t="shared" si="129"/>
        <v>1.8</v>
      </c>
      <c r="L617" s="8">
        <f t="shared" si="130"/>
        <v>-0.22222222222222221</v>
      </c>
      <c r="M617" s="8">
        <f t="shared" si="127"/>
        <v>1.6853932584269663E-3</v>
      </c>
      <c r="N617" s="16">
        <f t="shared" si="128"/>
        <v>-4.0346984062941292E-4</v>
      </c>
    </row>
    <row r="618" spans="1:14" x14ac:dyDescent="0.2">
      <c r="A618" s="27"/>
      <c r="B618" s="24" t="s">
        <v>579</v>
      </c>
      <c r="C618" s="21">
        <v>6</v>
      </c>
      <c r="D618" s="7">
        <v>24</v>
      </c>
      <c r="E618" s="7">
        <v>0</v>
      </c>
      <c r="F618" s="7">
        <v>0</v>
      </c>
      <c r="G618" s="8">
        <f t="shared" si="123"/>
        <v>1.1235955056179776E-3</v>
      </c>
      <c r="H618" s="8">
        <f t="shared" si="124"/>
        <v>4.841638087552955E-3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-1.1235955056179776E-3</v>
      </c>
      <c r="N618" s="16">
        <f t="shared" si="128"/>
        <v>-4.841638087552955E-3</v>
      </c>
    </row>
    <row r="619" spans="1:14" x14ac:dyDescent="0.2">
      <c r="A619" s="27"/>
      <c r="B619" s="24" t="s">
        <v>580</v>
      </c>
      <c r="C619" s="21">
        <v>0</v>
      </c>
      <c r="D619" s="7">
        <v>11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2.2190841234617713E-3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-2.2190841234617713E-3</v>
      </c>
    </row>
    <row r="620" spans="1:14" x14ac:dyDescent="0.2">
      <c r="A620" s="27"/>
      <c r="B620" s="24" t="s">
        <v>581</v>
      </c>
      <c r="C620" s="21">
        <v>0</v>
      </c>
      <c r="D620" s="7">
        <v>1</v>
      </c>
      <c r="E620" s="7">
        <v>0</v>
      </c>
      <c r="F620" s="7">
        <v>2</v>
      </c>
      <c r="G620" s="8" t="str">
        <f t="shared" si="123"/>
        <v/>
      </c>
      <c r="H620" s="8">
        <f t="shared" si="124"/>
        <v>2.0173492031470649E-4</v>
      </c>
      <c r="I620" s="8" t="str">
        <f t="shared" si="125"/>
        <v/>
      </c>
      <c r="J620" s="8">
        <f t="shared" si="126"/>
        <v>7.7011936850211781E-4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6">
        <f t="shared" si="128"/>
        <v>2.0173492031470649E-4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4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8.0693968125882594E-4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-8.0693968125882594E-4</v>
      </c>
    </row>
    <row r="623" spans="1:14" x14ac:dyDescent="0.2">
      <c r="A623" s="27"/>
      <c r="B623" s="24" t="s">
        <v>584</v>
      </c>
      <c r="C623" s="21">
        <v>3</v>
      </c>
      <c r="D623" s="7">
        <v>1</v>
      </c>
      <c r="E623" s="7">
        <v>1</v>
      </c>
      <c r="F623" s="7">
        <v>0</v>
      </c>
      <c r="G623" s="8">
        <f t="shared" si="123"/>
        <v>5.6179775280898881E-4</v>
      </c>
      <c r="H623" s="8">
        <f t="shared" si="124"/>
        <v>2.0173492031470649E-4</v>
      </c>
      <c r="I623" s="8">
        <f t="shared" si="125"/>
        <v>3.3829499323410016E-4</v>
      </c>
      <c r="J623" s="8" t="str">
        <f t="shared" si="126"/>
        <v/>
      </c>
      <c r="K623" s="8">
        <f t="shared" si="129"/>
        <v>-0.66666666666666663</v>
      </c>
      <c r="L623" s="8">
        <f t="shared" si="130"/>
        <v>-1</v>
      </c>
      <c r="M623" s="8">
        <f t="shared" si="127"/>
        <v>-3.7453183520599252E-4</v>
      </c>
      <c r="N623" s="16">
        <f t="shared" si="128"/>
        <v>-2.0173492031470649E-4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5</v>
      </c>
      <c r="D625" s="7">
        <v>9</v>
      </c>
      <c r="E625" s="7">
        <v>13</v>
      </c>
      <c r="F625" s="7">
        <v>30</v>
      </c>
      <c r="G625" s="8">
        <f t="shared" si="123"/>
        <v>9.3632958801498128E-4</v>
      </c>
      <c r="H625" s="8">
        <f t="shared" si="124"/>
        <v>1.8156142828323583E-3</v>
      </c>
      <c r="I625" s="8">
        <f t="shared" si="125"/>
        <v>4.3978349120433018E-3</v>
      </c>
      <c r="J625" s="8">
        <f t="shared" si="126"/>
        <v>1.1551790527531768E-2</v>
      </c>
      <c r="K625" s="8">
        <f t="shared" si="129"/>
        <v>1.6</v>
      </c>
      <c r="L625" s="8">
        <f t="shared" si="130"/>
        <v>2.3333333333333335</v>
      </c>
      <c r="M625" s="8">
        <f t="shared" si="127"/>
        <v>1.4981273408239701E-3</v>
      </c>
      <c r="N625" s="16">
        <f t="shared" si="128"/>
        <v>4.2364333266088367E-3</v>
      </c>
    </row>
    <row r="626" spans="1:14" x14ac:dyDescent="0.2">
      <c r="A626" s="27"/>
      <c r="B626" s="24" t="s">
        <v>587</v>
      </c>
      <c r="C626" s="21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2.0173492031470649E-4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-2.0173492031470649E-4</v>
      </c>
    </row>
    <row r="627" spans="1:14" ht="25.5" x14ac:dyDescent="0.2">
      <c r="A627" s="27"/>
      <c r="B627" s="24" t="s">
        <v>588</v>
      </c>
      <c r="C627" s="21">
        <v>103</v>
      </c>
      <c r="D627" s="7">
        <v>197</v>
      </c>
      <c r="E627" s="7">
        <v>5</v>
      </c>
      <c r="F627" s="7">
        <v>16</v>
      </c>
      <c r="G627" s="8">
        <f t="shared" si="123"/>
        <v>1.9288389513108614E-2</v>
      </c>
      <c r="H627" s="8">
        <f t="shared" si="124"/>
        <v>3.9741779301997175E-2</v>
      </c>
      <c r="I627" s="8">
        <f t="shared" si="125"/>
        <v>1.6914749661705007E-3</v>
      </c>
      <c r="J627" s="8">
        <f t="shared" si="126"/>
        <v>6.1609549480169425E-3</v>
      </c>
      <c r="K627" s="8">
        <f t="shared" si="129"/>
        <v>-0.95145631067961167</v>
      </c>
      <c r="L627" s="8">
        <f t="shared" si="130"/>
        <v>-0.91878172588832485</v>
      </c>
      <c r="M627" s="8">
        <f t="shared" si="127"/>
        <v>-1.8352059925093634E-2</v>
      </c>
      <c r="N627" s="16">
        <f t="shared" si="128"/>
        <v>-3.6514020576961868E-2</v>
      </c>
    </row>
    <row r="628" spans="1:14" x14ac:dyDescent="0.2">
      <c r="A628" s="27"/>
      <c r="B628" s="24" t="s">
        <v>589</v>
      </c>
      <c r="C628" s="21">
        <v>6</v>
      </c>
      <c r="D628" s="7">
        <v>16</v>
      </c>
      <c r="E628" s="7">
        <v>1</v>
      </c>
      <c r="F628" s="7">
        <v>10</v>
      </c>
      <c r="G628" s="8">
        <f t="shared" si="123"/>
        <v>1.1235955056179776E-3</v>
      </c>
      <c r="H628" s="8">
        <f t="shared" si="124"/>
        <v>3.2277587250353038E-3</v>
      </c>
      <c r="I628" s="8">
        <f t="shared" si="125"/>
        <v>3.3829499323410016E-4</v>
      </c>
      <c r="J628" s="8">
        <f t="shared" si="126"/>
        <v>3.850596842510589E-3</v>
      </c>
      <c r="K628" s="8">
        <f t="shared" si="129"/>
        <v>-0.83333333333333337</v>
      </c>
      <c r="L628" s="8">
        <f t="shared" si="130"/>
        <v>-0.375</v>
      </c>
      <c r="M628" s="8">
        <f t="shared" si="127"/>
        <v>-9.3632958801498139E-4</v>
      </c>
      <c r="N628" s="16">
        <f t="shared" si="128"/>
        <v>-1.210409521888239E-3</v>
      </c>
    </row>
    <row r="629" spans="1:14" x14ac:dyDescent="0.2">
      <c r="A629" s="27"/>
      <c r="B629" s="24" t="s">
        <v>590</v>
      </c>
      <c r="C629" s="21">
        <v>0</v>
      </c>
      <c r="D629" s="7">
        <v>4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8.0693968125882594E-4</v>
      </c>
      <c r="I629" s="8" t="str">
        <f t="shared" si="125"/>
        <v/>
      </c>
      <c r="J629" s="8">
        <f t="shared" si="126"/>
        <v>3.850596842510589E-4</v>
      </c>
      <c r="K629" s="8" t="str">
        <f t="shared" si="129"/>
        <v xml:space="preserve"> </v>
      </c>
      <c r="L629" s="8">
        <f t="shared" si="130"/>
        <v>-0.75</v>
      </c>
      <c r="M629" s="8" t="str">
        <f t="shared" si="127"/>
        <v/>
      </c>
      <c r="N629" s="16">
        <f t="shared" si="128"/>
        <v>-6.0520476094411948E-4</v>
      </c>
    </row>
    <row r="630" spans="1:14" x14ac:dyDescent="0.2">
      <c r="A630" s="27"/>
      <c r="B630" s="24" t="s">
        <v>591</v>
      </c>
      <c r="C630" s="21">
        <v>130</v>
      </c>
      <c r="D630" s="7">
        <v>180</v>
      </c>
      <c r="E630" s="7">
        <v>291</v>
      </c>
      <c r="F630" s="7">
        <v>316</v>
      </c>
      <c r="G630" s="8">
        <f t="shared" si="123"/>
        <v>2.4344569288389514E-2</v>
      </c>
      <c r="H630" s="8">
        <f t="shared" si="124"/>
        <v>3.6312285656647167E-2</v>
      </c>
      <c r="I630" s="8">
        <f t="shared" si="125"/>
        <v>9.8443843031123135E-2</v>
      </c>
      <c r="J630" s="8">
        <f t="shared" si="126"/>
        <v>0.12167886022333461</v>
      </c>
      <c r="K630" s="8">
        <f t="shared" si="129"/>
        <v>1.2384615384615385</v>
      </c>
      <c r="L630" s="8">
        <f t="shared" si="130"/>
        <v>0.75555555555555554</v>
      </c>
      <c r="M630" s="8">
        <f t="shared" si="127"/>
        <v>3.0149812734082397E-2</v>
      </c>
      <c r="N630" s="16">
        <f t="shared" si="128"/>
        <v>2.743594916280008E-2</v>
      </c>
    </row>
    <row r="631" spans="1:14" x14ac:dyDescent="0.2">
      <c r="A631" s="27"/>
      <c r="B631" s="24" t="s">
        <v>592</v>
      </c>
      <c r="C631" s="21">
        <v>4926</v>
      </c>
      <c r="D631" s="7">
        <v>4417</v>
      </c>
      <c r="E631" s="7">
        <v>2524</v>
      </c>
      <c r="F631" s="7">
        <v>2145</v>
      </c>
      <c r="G631" s="8">
        <f t="shared" si="123"/>
        <v>0.92247191011235952</v>
      </c>
      <c r="H631" s="8">
        <f t="shared" si="124"/>
        <v>0.89106314303005851</v>
      </c>
      <c r="I631" s="8">
        <f t="shared" si="125"/>
        <v>0.85385656292286871</v>
      </c>
      <c r="J631" s="8">
        <f t="shared" si="126"/>
        <v>0.82595302271852133</v>
      </c>
      <c r="K631" s="8">
        <f t="shared" si="129"/>
        <v>-0.4876167275680065</v>
      </c>
      <c r="L631" s="8">
        <f t="shared" si="130"/>
        <v>-0.51437627348879333</v>
      </c>
      <c r="M631" s="8">
        <f t="shared" si="127"/>
        <v>-0.44981273408239697</v>
      </c>
      <c r="N631" s="16">
        <f t="shared" si="128"/>
        <v>-0.45834173895501312</v>
      </c>
    </row>
    <row r="632" spans="1:14" x14ac:dyDescent="0.2">
      <c r="A632" s="27"/>
      <c r="B632" s="24" t="s">
        <v>593</v>
      </c>
      <c r="C632" s="21">
        <v>0</v>
      </c>
      <c r="D632" s="7">
        <v>3</v>
      </c>
      <c r="E632" s="7">
        <v>0</v>
      </c>
      <c r="F632" s="7">
        <v>2</v>
      </c>
      <c r="G632" s="8" t="str">
        <f t="shared" si="123"/>
        <v/>
      </c>
      <c r="H632" s="8">
        <f t="shared" si="124"/>
        <v>6.0520476094411938E-4</v>
      </c>
      <c r="I632" s="8" t="str">
        <f t="shared" si="125"/>
        <v/>
      </c>
      <c r="J632" s="8">
        <f t="shared" si="126"/>
        <v>7.7011936850211781E-4</v>
      </c>
      <c r="K632" s="8" t="str">
        <f t="shared" si="129"/>
        <v xml:space="preserve"> </v>
      </c>
      <c r="L632" s="8">
        <f t="shared" si="130"/>
        <v>-0.33333333333333331</v>
      </c>
      <c r="M632" s="8" t="str">
        <f t="shared" si="127"/>
        <v/>
      </c>
      <c r="N632" s="16">
        <f t="shared" si="128"/>
        <v>-2.0173492031470646E-4</v>
      </c>
    </row>
    <row r="633" spans="1:14" x14ac:dyDescent="0.2">
      <c r="A633" s="27"/>
      <c r="B633" s="24" t="s">
        <v>594</v>
      </c>
      <c r="C633" s="21">
        <v>0</v>
      </c>
      <c r="D633" s="7">
        <v>4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8.0693968125882594E-4</v>
      </c>
      <c r="I633" s="8" t="str">
        <f t="shared" si="125"/>
        <v/>
      </c>
      <c r="J633" s="8">
        <f t="shared" si="126"/>
        <v>3.850596842510589E-4</v>
      </c>
      <c r="K633" s="8" t="str">
        <f t="shared" si="129"/>
        <v xml:space="preserve"> </v>
      </c>
      <c r="L633" s="8">
        <f t="shared" si="130"/>
        <v>-0.75</v>
      </c>
      <c r="M633" s="8" t="str">
        <f t="shared" si="127"/>
        <v/>
      </c>
      <c r="N633" s="16">
        <f t="shared" si="128"/>
        <v>-6.0520476094411948E-4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4</v>
      </c>
      <c r="E636" s="7">
        <v>2</v>
      </c>
      <c r="F636" s="7">
        <v>25</v>
      </c>
      <c r="G636" s="8" t="str">
        <f t="shared" si="123"/>
        <v/>
      </c>
      <c r="H636" s="8">
        <f t="shared" si="124"/>
        <v>8.0693968125882594E-4</v>
      </c>
      <c r="I636" s="8">
        <f t="shared" si="125"/>
        <v>6.7658998646820032E-4</v>
      </c>
      <c r="J636" s="8">
        <f t="shared" si="126"/>
        <v>9.6264921062764724E-3</v>
      </c>
      <c r="K636" s="8">
        <f t="shared" si="129"/>
        <v>1</v>
      </c>
      <c r="L636" s="8">
        <f t="shared" si="130"/>
        <v>5.25</v>
      </c>
      <c r="M636" s="8" t="str">
        <f t="shared" si="127"/>
        <v/>
      </c>
      <c r="N636" s="16">
        <f t="shared" si="128"/>
        <v>4.2364333266088358E-3</v>
      </c>
    </row>
    <row r="637" spans="1:14" x14ac:dyDescent="0.2">
      <c r="A637" s="27"/>
      <c r="B637" s="24" t="s">
        <v>598</v>
      </c>
      <c r="C637" s="21">
        <v>1</v>
      </c>
      <c r="D637" s="7">
        <v>1</v>
      </c>
      <c r="E637" s="7">
        <v>0</v>
      </c>
      <c r="F637" s="7">
        <v>0</v>
      </c>
      <c r="G637" s="8">
        <f t="shared" si="123"/>
        <v>1.8726591760299626E-4</v>
      </c>
      <c r="H637" s="8">
        <f t="shared" si="124"/>
        <v>2.0173492031470649E-4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-1.8726591760299626E-4</v>
      </c>
      <c r="N637" s="16">
        <f t="shared" si="128"/>
        <v>-2.0173492031470649E-4</v>
      </c>
    </row>
    <row r="638" spans="1:14" ht="25.5" x14ac:dyDescent="0.2">
      <c r="A638" s="27"/>
      <c r="B638" s="24" t="s">
        <v>599</v>
      </c>
      <c r="C638" s="21">
        <v>2</v>
      </c>
      <c r="D638" s="7">
        <v>0</v>
      </c>
      <c r="E638" s="7">
        <v>1</v>
      </c>
      <c r="F638" s="7">
        <v>1</v>
      </c>
      <c r="G638" s="8">
        <f t="shared" si="123"/>
        <v>3.7453183520599252E-4</v>
      </c>
      <c r="H638" s="8" t="str">
        <f t="shared" si="124"/>
        <v/>
      </c>
      <c r="I638" s="8">
        <f t="shared" si="125"/>
        <v>3.3829499323410016E-4</v>
      </c>
      <c r="J638" s="8">
        <f t="shared" si="126"/>
        <v>3.850596842510589E-4</v>
      </c>
      <c r="K638" s="8">
        <f t="shared" si="129"/>
        <v>-0.5</v>
      </c>
      <c r="L638" s="8">
        <f t="shared" si="130"/>
        <v>1</v>
      </c>
      <c r="M638" s="8">
        <f t="shared" si="127"/>
        <v>-1.8726591760299626E-4</v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12</v>
      </c>
      <c r="D639" s="7">
        <v>1</v>
      </c>
      <c r="E639" s="7">
        <v>4</v>
      </c>
      <c r="F639" s="7">
        <v>1</v>
      </c>
      <c r="G639" s="8">
        <f t="shared" si="123"/>
        <v>2.2471910112359553E-3</v>
      </c>
      <c r="H639" s="8">
        <f t="shared" si="124"/>
        <v>2.0173492031470649E-4</v>
      </c>
      <c r="I639" s="8">
        <f t="shared" si="125"/>
        <v>1.3531799729364006E-3</v>
      </c>
      <c r="J639" s="8">
        <f t="shared" si="126"/>
        <v>3.850596842510589E-4</v>
      </c>
      <c r="K639" s="8">
        <f t="shared" si="129"/>
        <v>-0.66666666666666663</v>
      </c>
      <c r="L639" s="8">
        <f t="shared" si="130"/>
        <v>0</v>
      </c>
      <c r="M639" s="8">
        <f t="shared" si="127"/>
        <v>-1.4981273408239701E-3</v>
      </c>
      <c r="N639" s="16">
        <f t="shared" si="128"/>
        <v>0</v>
      </c>
    </row>
    <row r="640" spans="1:14" ht="26.25" thickBot="1" x14ac:dyDescent="0.25">
      <c r="A640" s="27"/>
      <c r="B640" s="25" t="s">
        <v>601</v>
      </c>
      <c r="C640" s="22">
        <v>11</v>
      </c>
      <c r="D640" s="17">
        <v>13</v>
      </c>
      <c r="E640" s="17">
        <v>1</v>
      </c>
      <c r="F640" s="17">
        <v>3</v>
      </c>
      <c r="G640" s="18">
        <f t="shared" si="123"/>
        <v>2.0599250936329588E-3</v>
      </c>
      <c r="H640" s="18">
        <f t="shared" si="124"/>
        <v>2.6225539640911842E-3</v>
      </c>
      <c r="I640" s="18">
        <f t="shared" si="125"/>
        <v>3.3829499323410016E-4</v>
      </c>
      <c r="J640" s="18">
        <f t="shared" si="126"/>
        <v>1.1551790527531767E-3</v>
      </c>
      <c r="K640" s="18">
        <f t="shared" si="129"/>
        <v>-0.90909090909090906</v>
      </c>
      <c r="L640" s="18">
        <f t="shared" si="130"/>
        <v>-0.76923076923076927</v>
      </c>
      <c r="M640" s="18">
        <f t="shared" si="127"/>
        <v>-1.8726591760299626E-3</v>
      </c>
      <c r="N640" s="19">
        <f t="shared" si="128"/>
        <v>-2.017349203147065E-3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632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633</v>
      </c>
      <c r="C9" s="11">
        <f>+C22+C81+C188+C371+C612</f>
        <v>29707</v>
      </c>
      <c r="D9" s="11">
        <f>+D22+D81+D188+D371+D612</f>
        <v>29038</v>
      </c>
      <c r="E9" s="11">
        <f>+E22+E81+E188+E371+E612</f>
        <v>32134</v>
      </c>
      <c r="F9" s="11">
        <f>+F22+F81+F188+F371+F612</f>
        <v>30472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8.1697916316019789E-2</v>
      </c>
      <c r="L9" s="12">
        <f t="shared" si="0"/>
        <v>4.9383566361319652E-2</v>
      </c>
      <c r="M9" s="12">
        <f t="shared" ref="M9:N14" si="1">+IF(OR(AND(G9=""),(K9="")),"",G9*K9)</f>
        <v>8.1697916316019789E-2</v>
      </c>
      <c r="N9" s="12">
        <f t="shared" si="1"/>
        <v>4.9383566361319652E-2</v>
      </c>
    </row>
    <row r="10" spans="1:14" x14ac:dyDescent="0.2">
      <c r="A10" s="27"/>
      <c r="B10" s="23" t="s">
        <v>8</v>
      </c>
      <c r="C10" s="20">
        <f>+C22</f>
        <v>348</v>
      </c>
      <c r="D10" s="13">
        <f>+D22</f>
        <v>327</v>
      </c>
      <c r="E10" s="13">
        <f>+E22</f>
        <v>141</v>
      </c>
      <c r="F10" s="13">
        <f>+F22</f>
        <v>360</v>
      </c>
      <c r="G10" s="14">
        <f t="shared" ref="G10:J14" si="2">+C10/C$9</f>
        <v>1.1714410744942269E-2</v>
      </c>
      <c r="H10" s="14">
        <f t="shared" si="2"/>
        <v>1.126110613678628E-2</v>
      </c>
      <c r="I10" s="14">
        <f t="shared" si="2"/>
        <v>4.3878757702122363E-3</v>
      </c>
      <c r="J10" s="14">
        <f t="shared" si="2"/>
        <v>1.1814124442110789E-2</v>
      </c>
      <c r="K10" s="14">
        <f t="shared" si="0"/>
        <v>-0.59482758620689657</v>
      </c>
      <c r="L10" s="14">
        <f t="shared" si="0"/>
        <v>0.10091743119266056</v>
      </c>
      <c r="M10" s="14">
        <f t="shared" si="1"/>
        <v>-6.9680546672501427E-3</v>
      </c>
      <c r="N10" s="15">
        <f t="shared" si="1"/>
        <v>1.136441903712377E-3</v>
      </c>
    </row>
    <row r="11" spans="1:14" ht="27" customHeight="1" x14ac:dyDescent="0.2">
      <c r="A11" s="27"/>
      <c r="B11" s="24" t="s">
        <v>9</v>
      </c>
      <c r="C11" s="21">
        <f>+C81</f>
        <v>2424</v>
      </c>
      <c r="D11" s="7">
        <f>+D81</f>
        <v>2186</v>
      </c>
      <c r="E11" s="7">
        <f>+E81</f>
        <v>3467</v>
      </c>
      <c r="F11" s="7">
        <f>+F81</f>
        <v>2937</v>
      </c>
      <c r="G11" s="8">
        <f t="shared" si="2"/>
        <v>8.1596930016494429E-2</v>
      </c>
      <c r="H11" s="8">
        <f t="shared" si="2"/>
        <v>7.5280666712583516E-2</v>
      </c>
      <c r="I11" s="8">
        <f t="shared" si="2"/>
        <v>0.10789195244911931</v>
      </c>
      <c r="J11" s="8">
        <f t="shared" si="2"/>
        <v>9.6383565240220528E-2</v>
      </c>
      <c r="K11" s="8">
        <f t="shared" si="0"/>
        <v>0.43028052805280526</v>
      </c>
      <c r="L11" s="8">
        <f t="shared" si="0"/>
        <v>0.34354986276303751</v>
      </c>
      <c r="M11" s="8">
        <f t="shared" si="1"/>
        <v>3.5109570134985016E-2</v>
      </c>
      <c r="N11" s="16">
        <f t="shared" si="1"/>
        <v>2.5862662717818032E-2</v>
      </c>
    </row>
    <row r="12" spans="1:14" ht="25.5" x14ac:dyDescent="0.2">
      <c r="A12" s="27"/>
      <c r="B12" s="24" t="s">
        <v>10</v>
      </c>
      <c r="C12" s="21">
        <f>+C188</f>
        <v>4116</v>
      </c>
      <c r="D12" s="7">
        <f>+D188</f>
        <v>3121</v>
      </c>
      <c r="E12" s="7">
        <f>+E188</f>
        <v>8799</v>
      </c>
      <c r="F12" s="7">
        <f>+F188</f>
        <v>7266</v>
      </c>
      <c r="G12" s="8">
        <f t="shared" si="2"/>
        <v>0.13855320294879994</v>
      </c>
      <c r="H12" s="8">
        <f t="shared" si="2"/>
        <v>0.10747985398443419</v>
      </c>
      <c r="I12" s="8">
        <f t="shared" si="2"/>
        <v>0.27382211987303168</v>
      </c>
      <c r="J12" s="8">
        <f t="shared" si="2"/>
        <v>0.23844841165660277</v>
      </c>
      <c r="K12" s="8">
        <f t="shared" si="0"/>
        <v>1.1377551020408163</v>
      </c>
      <c r="L12" s="8">
        <f t="shared" si="0"/>
        <v>1.3280999679589875</v>
      </c>
      <c r="M12" s="8">
        <f t="shared" si="1"/>
        <v>0.15763961355909381</v>
      </c>
      <c r="N12" s="16">
        <f t="shared" si="1"/>
        <v>0.1427439906329637</v>
      </c>
    </row>
    <row r="13" spans="1:14" ht="25.5" customHeight="1" x14ac:dyDescent="0.2">
      <c r="A13" s="27"/>
      <c r="B13" s="24" t="s">
        <v>11</v>
      </c>
      <c r="C13" s="21">
        <f>+C371</f>
        <v>19241</v>
      </c>
      <c r="D13" s="7">
        <f>+D371</f>
        <v>17829</v>
      </c>
      <c r="E13" s="7">
        <f>+E371</f>
        <v>14948</v>
      </c>
      <c r="F13" s="7">
        <f>+F371</f>
        <v>14941</v>
      </c>
      <c r="G13" s="8">
        <f t="shared" si="2"/>
        <v>0.64769246305584538</v>
      </c>
      <c r="H13" s="8">
        <f t="shared" si="2"/>
        <v>0.61398856670569602</v>
      </c>
      <c r="I13" s="8">
        <f t="shared" si="2"/>
        <v>0.46517707101512418</v>
      </c>
      <c r="J13" s="8">
        <f t="shared" si="2"/>
        <v>0.49031898135993701</v>
      </c>
      <c r="K13" s="8">
        <f t="shared" si="0"/>
        <v>-0.22311730159555115</v>
      </c>
      <c r="L13" s="8">
        <f t="shared" si="0"/>
        <v>-0.16198328565819731</v>
      </c>
      <c r="M13" s="8">
        <f t="shared" si="1"/>
        <v>-0.14451139462079643</v>
      </c>
      <c r="N13" s="16">
        <f t="shared" si="1"/>
        <v>-9.9455885391555893E-2</v>
      </c>
    </row>
    <row r="14" spans="1:14" ht="15.75" thickBot="1" x14ac:dyDescent="0.25">
      <c r="A14" s="27"/>
      <c r="B14" s="25" t="s">
        <v>12</v>
      </c>
      <c r="C14" s="22">
        <f>+C612</f>
        <v>3578</v>
      </c>
      <c r="D14" s="17">
        <f>+D612</f>
        <v>5575</v>
      </c>
      <c r="E14" s="17">
        <f>+E612</f>
        <v>4779</v>
      </c>
      <c r="F14" s="17">
        <f>+F612</f>
        <v>4968</v>
      </c>
      <c r="G14" s="18">
        <f t="shared" si="2"/>
        <v>0.12044299323391792</v>
      </c>
      <c r="H14" s="18">
        <f t="shared" si="2"/>
        <v>0.19198980646050004</v>
      </c>
      <c r="I14" s="18">
        <f t="shared" si="2"/>
        <v>0.14872098089251259</v>
      </c>
      <c r="J14" s="18">
        <f t="shared" si="2"/>
        <v>0.1630349173011289</v>
      </c>
      <c r="K14" s="18">
        <f t="shared" si="0"/>
        <v>0.33566238121855785</v>
      </c>
      <c r="L14" s="18">
        <f t="shared" si="0"/>
        <v>-0.10887892376681614</v>
      </c>
      <c r="M14" s="18">
        <f t="shared" si="1"/>
        <v>4.0428181909987544E-2</v>
      </c>
      <c r="N14" s="19">
        <f t="shared" si="1"/>
        <v>-2.0903643501618569E-2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348</v>
      </c>
      <c r="D22" s="11">
        <f>SUM(D23:D73)</f>
        <v>327</v>
      </c>
      <c r="E22" s="11">
        <f>SUM(E23:E73)</f>
        <v>141</v>
      </c>
      <c r="F22" s="11">
        <f>SUM(F23:F73)</f>
        <v>360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-0.59482758620689657</v>
      </c>
      <c r="L22" s="12">
        <f>+IF(AND(D22=0,F22=0),"",IF(D22=0,1,IF(F22=0,-1,(F22-D22)/D22)))</f>
        <v>0.10091743119266056</v>
      </c>
      <c r="M22" s="12">
        <f t="shared" ref="M22:M53" si="7">+IF(OR(AND(G22=""),(K22="")),"",G22*K22)</f>
        <v>-0.59482758620689657</v>
      </c>
      <c r="N22" s="12">
        <f t="shared" ref="N22:N53" si="8">+IF(OR(AND(H22=""),(L22="")),"",H22*L22)</f>
        <v>0.10091743119266056</v>
      </c>
    </row>
    <row r="23" spans="1:14" x14ac:dyDescent="0.2">
      <c r="A23" s="27"/>
      <c r="B23" s="23" t="s">
        <v>16</v>
      </c>
      <c r="C23" s="20">
        <v>0</v>
      </c>
      <c r="D23" s="13">
        <v>1</v>
      </c>
      <c r="E23" s="13">
        <v>0</v>
      </c>
      <c r="F23" s="13">
        <v>1</v>
      </c>
      <c r="G23" s="14" t="str">
        <f t="shared" si="3"/>
        <v/>
      </c>
      <c r="H23" s="14">
        <f t="shared" si="4"/>
        <v>3.0581039755351682E-3</v>
      </c>
      <c r="I23" s="14" t="str">
        <f t="shared" si="5"/>
        <v/>
      </c>
      <c r="J23" s="14">
        <f t="shared" si="6"/>
        <v>2.7777777777777779E-3</v>
      </c>
      <c r="K23" s="14" t="str">
        <f t="shared" ref="K23:K54" si="9">+IF(AND(C23=0,E23=0)," ",IF(C23=0,1,IF(E23=0,-1,(E23-C23)/C23)))</f>
        <v xml:space="preserve"> </v>
      </c>
      <c r="L23" s="14">
        <f t="shared" ref="L23:L54" si="10">+IF(AND(D23=0,F23=0)," ",IF(D23=0,1,IF(F23=0,-1,(F23-D23)/D23)))</f>
        <v>0</v>
      </c>
      <c r="M23" s="14" t="str">
        <f t="shared" si="7"/>
        <v/>
      </c>
      <c r="N23" s="15">
        <f t="shared" si="8"/>
        <v>0</v>
      </c>
    </row>
    <row r="24" spans="1:14" x14ac:dyDescent="0.2">
      <c r="A24" s="27"/>
      <c r="B24" s="24" t="s">
        <v>17</v>
      </c>
      <c r="C24" s="21">
        <v>101</v>
      </c>
      <c r="D24" s="7">
        <v>39</v>
      </c>
      <c r="E24" s="7">
        <v>4</v>
      </c>
      <c r="F24" s="7">
        <v>5</v>
      </c>
      <c r="G24" s="8">
        <f t="shared" si="3"/>
        <v>0.29022988505747127</v>
      </c>
      <c r="H24" s="8">
        <f t="shared" si="4"/>
        <v>0.11926605504587157</v>
      </c>
      <c r="I24" s="8">
        <f t="shared" si="5"/>
        <v>2.8368794326241134E-2</v>
      </c>
      <c r="J24" s="8">
        <f t="shared" si="6"/>
        <v>1.3888888888888888E-2</v>
      </c>
      <c r="K24" s="8">
        <f t="shared" si="9"/>
        <v>-0.96039603960396036</v>
      </c>
      <c r="L24" s="8">
        <f t="shared" si="10"/>
        <v>-0.87179487179487181</v>
      </c>
      <c r="M24" s="8">
        <f t="shared" si="7"/>
        <v>-0.27873563218390807</v>
      </c>
      <c r="N24" s="16">
        <f t="shared" si="8"/>
        <v>-0.10397553516819573</v>
      </c>
    </row>
    <row r="25" spans="1:14" ht="38.25" x14ac:dyDescent="0.2">
      <c r="A25" s="27"/>
      <c r="B25" s="24" t="s">
        <v>18</v>
      </c>
      <c r="C25" s="21">
        <v>1</v>
      </c>
      <c r="D25" s="7">
        <v>1</v>
      </c>
      <c r="E25" s="7">
        <v>1</v>
      </c>
      <c r="F25" s="7">
        <v>1</v>
      </c>
      <c r="G25" s="8">
        <f t="shared" si="3"/>
        <v>2.8735632183908046E-3</v>
      </c>
      <c r="H25" s="8">
        <f t="shared" si="4"/>
        <v>3.0581039755351682E-3</v>
      </c>
      <c r="I25" s="8">
        <f t="shared" si="5"/>
        <v>7.0921985815602835E-3</v>
      </c>
      <c r="J25" s="8">
        <f t="shared" si="6"/>
        <v>2.7777777777777779E-3</v>
      </c>
      <c r="K25" s="8">
        <f t="shared" si="9"/>
        <v>0</v>
      </c>
      <c r="L25" s="8">
        <f t="shared" si="10"/>
        <v>0</v>
      </c>
      <c r="M25" s="8">
        <f t="shared" si="7"/>
        <v>0</v>
      </c>
      <c r="N25" s="16">
        <f t="shared" si="8"/>
        <v>0</v>
      </c>
    </row>
    <row r="26" spans="1:14" ht="38.25" x14ac:dyDescent="0.2">
      <c r="A26" s="27"/>
      <c r="B26" s="24" t="s">
        <v>19</v>
      </c>
      <c r="C26" s="21">
        <v>1</v>
      </c>
      <c r="D26" s="7">
        <v>2</v>
      </c>
      <c r="E26" s="7">
        <v>9</v>
      </c>
      <c r="F26" s="7">
        <v>3</v>
      </c>
      <c r="G26" s="8">
        <f t="shared" si="3"/>
        <v>2.8735632183908046E-3</v>
      </c>
      <c r="H26" s="8">
        <f t="shared" si="4"/>
        <v>6.1162079510703364E-3</v>
      </c>
      <c r="I26" s="8">
        <f t="shared" si="5"/>
        <v>6.3829787234042548E-2</v>
      </c>
      <c r="J26" s="8">
        <f t="shared" si="6"/>
        <v>8.3333333333333332E-3</v>
      </c>
      <c r="K26" s="8">
        <f t="shared" si="9"/>
        <v>8</v>
      </c>
      <c r="L26" s="8">
        <f t="shared" si="10"/>
        <v>0.5</v>
      </c>
      <c r="M26" s="8">
        <f t="shared" si="7"/>
        <v>2.2988505747126436E-2</v>
      </c>
      <c r="N26" s="16">
        <f t="shared" si="8"/>
        <v>3.0581039755351682E-3</v>
      </c>
    </row>
    <row r="27" spans="1:14" ht="25.5" x14ac:dyDescent="0.2">
      <c r="A27" s="27"/>
      <c r="B27" s="24" t="s">
        <v>20</v>
      </c>
      <c r="C27" s="21">
        <v>2</v>
      </c>
      <c r="D27" s="7">
        <v>1</v>
      </c>
      <c r="E27" s="7">
        <v>36</v>
      </c>
      <c r="F27" s="7">
        <v>132</v>
      </c>
      <c r="G27" s="8">
        <f t="shared" si="3"/>
        <v>5.7471264367816091E-3</v>
      </c>
      <c r="H27" s="8">
        <f t="shared" si="4"/>
        <v>3.0581039755351682E-3</v>
      </c>
      <c r="I27" s="8">
        <f t="shared" si="5"/>
        <v>0.25531914893617019</v>
      </c>
      <c r="J27" s="8">
        <f t="shared" si="6"/>
        <v>0.36666666666666664</v>
      </c>
      <c r="K27" s="8">
        <f t="shared" si="9"/>
        <v>17</v>
      </c>
      <c r="L27" s="8">
        <f t="shared" si="10"/>
        <v>131</v>
      </c>
      <c r="M27" s="8">
        <f t="shared" si="7"/>
        <v>9.7701149425287348E-2</v>
      </c>
      <c r="N27" s="16">
        <f t="shared" si="8"/>
        <v>0.40061162079510704</v>
      </c>
    </row>
    <row r="28" spans="1:14" ht="25.5" x14ac:dyDescent="0.2">
      <c r="A28" s="27"/>
      <c r="B28" s="24" t="s">
        <v>21</v>
      </c>
      <c r="C28" s="21">
        <v>0</v>
      </c>
      <c r="D28" s="7">
        <v>5</v>
      </c>
      <c r="E28" s="7">
        <v>7</v>
      </c>
      <c r="F28" s="7">
        <v>32</v>
      </c>
      <c r="G28" s="8" t="str">
        <f t="shared" si="3"/>
        <v/>
      </c>
      <c r="H28" s="8">
        <f t="shared" si="4"/>
        <v>1.5290519877675841E-2</v>
      </c>
      <c r="I28" s="8">
        <f t="shared" si="5"/>
        <v>4.9645390070921988E-2</v>
      </c>
      <c r="J28" s="8">
        <f t="shared" si="6"/>
        <v>8.8888888888888892E-2</v>
      </c>
      <c r="K28" s="8">
        <f t="shared" si="9"/>
        <v>1</v>
      </c>
      <c r="L28" s="8">
        <f t="shared" si="10"/>
        <v>5.4</v>
      </c>
      <c r="M28" s="8" t="str">
        <f t="shared" si="7"/>
        <v/>
      </c>
      <c r="N28" s="16">
        <f t="shared" si="8"/>
        <v>8.2568807339449546E-2</v>
      </c>
    </row>
    <row r="29" spans="1:14" ht="25.5" x14ac:dyDescent="0.2">
      <c r="A29" s="27"/>
      <c r="B29" s="24" t="s">
        <v>22</v>
      </c>
      <c r="C29" s="21">
        <v>0</v>
      </c>
      <c r="D29" s="7">
        <v>3</v>
      </c>
      <c r="E29" s="7">
        <v>0</v>
      </c>
      <c r="F29" s="7">
        <v>3</v>
      </c>
      <c r="G29" s="8" t="str">
        <f t="shared" si="3"/>
        <v/>
      </c>
      <c r="H29" s="8">
        <f t="shared" si="4"/>
        <v>9.1743119266055051E-3</v>
      </c>
      <c r="I29" s="8" t="str">
        <f t="shared" si="5"/>
        <v/>
      </c>
      <c r="J29" s="8">
        <f t="shared" si="6"/>
        <v>8.3333333333333332E-3</v>
      </c>
      <c r="K29" s="8" t="str">
        <f t="shared" si="9"/>
        <v xml:space="preserve"> </v>
      </c>
      <c r="L29" s="8">
        <f t="shared" si="10"/>
        <v>0</v>
      </c>
      <c r="M29" s="8" t="str">
        <f t="shared" si="7"/>
        <v/>
      </c>
      <c r="N29" s="16">
        <f t="shared" si="8"/>
        <v>0</v>
      </c>
    </row>
    <row r="30" spans="1:14" x14ac:dyDescent="0.2">
      <c r="A30" s="27"/>
      <c r="B30" s="24" t="s">
        <v>23</v>
      </c>
      <c r="C30" s="21">
        <v>6</v>
      </c>
      <c r="D30" s="7">
        <v>1</v>
      </c>
      <c r="E30" s="7">
        <v>1</v>
      </c>
      <c r="F30" s="7">
        <v>1</v>
      </c>
      <c r="G30" s="8">
        <f t="shared" si="3"/>
        <v>1.7241379310344827E-2</v>
      </c>
      <c r="H30" s="8">
        <f t="shared" si="4"/>
        <v>3.0581039755351682E-3</v>
      </c>
      <c r="I30" s="8">
        <f t="shared" si="5"/>
        <v>7.0921985815602835E-3</v>
      </c>
      <c r="J30" s="8">
        <f t="shared" si="6"/>
        <v>2.7777777777777779E-3</v>
      </c>
      <c r="K30" s="8">
        <f t="shared" si="9"/>
        <v>-0.83333333333333337</v>
      </c>
      <c r="L30" s="8">
        <f t="shared" si="10"/>
        <v>0</v>
      </c>
      <c r="M30" s="8">
        <f t="shared" si="7"/>
        <v>-1.4367816091954023E-2</v>
      </c>
      <c r="N30" s="16">
        <f t="shared" si="8"/>
        <v>0</v>
      </c>
    </row>
    <row r="31" spans="1:14" x14ac:dyDescent="0.2">
      <c r="A31" s="27"/>
      <c r="B31" s="24" t="s">
        <v>24</v>
      </c>
      <c r="C31" s="21">
        <v>3</v>
      </c>
      <c r="D31" s="7">
        <v>1</v>
      </c>
      <c r="E31" s="7">
        <v>0</v>
      </c>
      <c r="F31" s="7">
        <v>0</v>
      </c>
      <c r="G31" s="8">
        <f t="shared" si="3"/>
        <v>8.6206896551724137E-3</v>
      </c>
      <c r="H31" s="8">
        <f t="shared" si="4"/>
        <v>3.0581039755351682E-3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-8.6206896551724137E-3</v>
      </c>
      <c r="N31" s="16">
        <f t="shared" si="8"/>
        <v>-3.0581039755351682E-3</v>
      </c>
    </row>
    <row r="32" spans="1:14" x14ac:dyDescent="0.2">
      <c r="A32" s="27"/>
      <c r="B32" s="24" t="s">
        <v>25</v>
      </c>
      <c r="C32" s="21">
        <v>2</v>
      </c>
      <c r="D32" s="7">
        <v>2</v>
      </c>
      <c r="E32" s="7">
        <v>1</v>
      </c>
      <c r="F32" s="7">
        <v>0</v>
      </c>
      <c r="G32" s="8">
        <f t="shared" si="3"/>
        <v>5.7471264367816091E-3</v>
      </c>
      <c r="H32" s="8">
        <f t="shared" si="4"/>
        <v>6.1162079510703364E-3</v>
      </c>
      <c r="I32" s="8">
        <f t="shared" si="5"/>
        <v>7.0921985815602835E-3</v>
      </c>
      <c r="J32" s="8" t="str">
        <f t="shared" si="6"/>
        <v/>
      </c>
      <c r="K32" s="8">
        <f t="shared" si="9"/>
        <v>-0.5</v>
      </c>
      <c r="L32" s="8">
        <f t="shared" si="10"/>
        <v>-1</v>
      </c>
      <c r="M32" s="8">
        <f t="shared" si="7"/>
        <v>-2.8735632183908046E-3</v>
      </c>
      <c r="N32" s="16">
        <f t="shared" si="8"/>
        <v>-6.1162079510703364E-3</v>
      </c>
    </row>
    <row r="33" spans="1:14" x14ac:dyDescent="0.2">
      <c r="A33" s="27"/>
      <c r="B33" s="24" t="s">
        <v>26</v>
      </c>
      <c r="C33" s="21">
        <v>7</v>
      </c>
      <c r="D33" s="7">
        <v>21</v>
      </c>
      <c r="E33" s="7">
        <v>5</v>
      </c>
      <c r="F33" s="7">
        <v>8</v>
      </c>
      <c r="G33" s="8">
        <f t="shared" si="3"/>
        <v>2.0114942528735632E-2</v>
      </c>
      <c r="H33" s="8">
        <f t="shared" si="4"/>
        <v>6.4220183486238536E-2</v>
      </c>
      <c r="I33" s="8">
        <f t="shared" si="5"/>
        <v>3.5460992907801421E-2</v>
      </c>
      <c r="J33" s="8">
        <f t="shared" si="6"/>
        <v>2.2222222222222223E-2</v>
      </c>
      <c r="K33" s="8">
        <f t="shared" si="9"/>
        <v>-0.2857142857142857</v>
      </c>
      <c r="L33" s="8">
        <f t="shared" si="10"/>
        <v>-0.61904761904761907</v>
      </c>
      <c r="M33" s="8">
        <f t="shared" si="7"/>
        <v>-5.7471264367816091E-3</v>
      </c>
      <c r="N33" s="16">
        <f t="shared" si="8"/>
        <v>-3.9755351681957193E-2</v>
      </c>
    </row>
    <row r="34" spans="1:14" ht="25.5" x14ac:dyDescent="0.2">
      <c r="A34" s="27"/>
      <c r="B34" s="24" t="s">
        <v>27</v>
      </c>
      <c r="C34" s="21">
        <v>1</v>
      </c>
      <c r="D34" s="7">
        <v>1</v>
      </c>
      <c r="E34" s="7">
        <v>0</v>
      </c>
      <c r="F34" s="7">
        <v>1</v>
      </c>
      <c r="G34" s="8">
        <f t="shared" si="3"/>
        <v>2.8735632183908046E-3</v>
      </c>
      <c r="H34" s="8">
        <f t="shared" si="4"/>
        <v>3.0581039755351682E-3</v>
      </c>
      <c r="I34" s="8" t="str">
        <f t="shared" si="5"/>
        <v/>
      </c>
      <c r="J34" s="8">
        <f t="shared" si="6"/>
        <v>2.7777777777777779E-3</v>
      </c>
      <c r="K34" s="8">
        <f t="shared" si="9"/>
        <v>-1</v>
      </c>
      <c r="L34" s="8">
        <f t="shared" si="10"/>
        <v>0</v>
      </c>
      <c r="M34" s="8">
        <f t="shared" si="7"/>
        <v>-2.8735632183908046E-3</v>
      </c>
      <c r="N34" s="16">
        <f t="shared" si="8"/>
        <v>0</v>
      </c>
    </row>
    <row r="35" spans="1:14" x14ac:dyDescent="0.2">
      <c r="A35" s="27"/>
      <c r="B35" s="24" t="s">
        <v>28</v>
      </c>
      <c r="C35" s="21">
        <v>6</v>
      </c>
      <c r="D35" s="7">
        <v>0</v>
      </c>
      <c r="E35" s="7">
        <v>0</v>
      </c>
      <c r="F35" s="7">
        <v>2</v>
      </c>
      <c r="G35" s="8">
        <f t="shared" si="3"/>
        <v>1.7241379310344827E-2</v>
      </c>
      <c r="H35" s="8" t="str">
        <f t="shared" si="4"/>
        <v/>
      </c>
      <c r="I35" s="8" t="str">
        <f t="shared" si="5"/>
        <v/>
      </c>
      <c r="J35" s="8">
        <f t="shared" si="6"/>
        <v>5.5555555555555558E-3</v>
      </c>
      <c r="K35" s="8">
        <f t="shared" si="9"/>
        <v>-1</v>
      </c>
      <c r="L35" s="8">
        <f t="shared" si="10"/>
        <v>1</v>
      </c>
      <c r="M35" s="8">
        <f t="shared" si="7"/>
        <v>-1.7241379310344827E-2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3</v>
      </c>
      <c r="D36" s="7">
        <v>2</v>
      </c>
      <c r="E36" s="7">
        <v>1</v>
      </c>
      <c r="F36" s="7">
        <v>0</v>
      </c>
      <c r="G36" s="8">
        <f t="shared" si="3"/>
        <v>8.6206896551724137E-3</v>
      </c>
      <c r="H36" s="8">
        <f t="shared" si="4"/>
        <v>6.1162079510703364E-3</v>
      </c>
      <c r="I36" s="8">
        <f t="shared" si="5"/>
        <v>7.0921985815602835E-3</v>
      </c>
      <c r="J36" s="8" t="str">
        <f t="shared" si="6"/>
        <v/>
      </c>
      <c r="K36" s="8">
        <f t="shared" si="9"/>
        <v>-0.66666666666666663</v>
      </c>
      <c r="L36" s="8">
        <f t="shared" si="10"/>
        <v>-1</v>
      </c>
      <c r="M36" s="8">
        <f t="shared" si="7"/>
        <v>-5.7471264367816091E-3</v>
      </c>
      <c r="N36" s="16">
        <f t="shared" si="8"/>
        <v>-6.1162079510703364E-3</v>
      </c>
    </row>
    <row r="37" spans="1:14" x14ac:dyDescent="0.2">
      <c r="A37" s="27"/>
      <c r="B37" s="24" t="s">
        <v>30</v>
      </c>
      <c r="C37" s="21">
        <v>0</v>
      </c>
      <c r="D37" s="7">
        <v>2</v>
      </c>
      <c r="E37" s="7">
        <v>0</v>
      </c>
      <c r="F37" s="7">
        <v>0</v>
      </c>
      <c r="G37" s="8" t="str">
        <f t="shared" si="3"/>
        <v/>
      </c>
      <c r="H37" s="8">
        <f t="shared" si="4"/>
        <v>6.1162079510703364E-3</v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>
        <f t="shared" si="10"/>
        <v>-1</v>
      </c>
      <c r="M37" s="8" t="str">
        <f t="shared" si="7"/>
        <v/>
      </c>
      <c r="N37" s="16">
        <f t="shared" si="8"/>
        <v>-6.1162079510703364E-3</v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3</v>
      </c>
      <c r="D39" s="7">
        <v>3</v>
      </c>
      <c r="E39" s="7">
        <v>3</v>
      </c>
      <c r="F39" s="7">
        <v>4</v>
      </c>
      <c r="G39" s="8">
        <f t="shared" si="3"/>
        <v>8.6206896551724137E-3</v>
      </c>
      <c r="H39" s="8">
        <f t="shared" si="4"/>
        <v>9.1743119266055051E-3</v>
      </c>
      <c r="I39" s="8">
        <f t="shared" si="5"/>
        <v>2.1276595744680851E-2</v>
      </c>
      <c r="J39" s="8">
        <f t="shared" si="6"/>
        <v>1.1111111111111112E-2</v>
      </c>
      <c r="K39" s="8">
        <f t="shared" si="9"/>
        <v>0</v>
      </c>
      <c r="L39" s="8">
        <f t="shared" si="10"/>
        <v>0.33333333333333331</v>
      </c>
      <c r="M39" s="8">
        <f t="shared" si="7"/>
        <v>0</v>
      </c>
      <c r="N39" s="16">
        <f t="shared" si="8"/>
        <v>3.0581039755351682E-3</v>
      </c>
    </row>
    <row r="40" spans="1:14" ht="25.5" x14ac:dyDescent="0.2">
      <c r="A40" s="27"/>
      <c r="B40" s="24" t="s">
        <v>33</v>
      </c>
      <c r="C40" s="21">
        <v>0</v>
      </c>
      <c r="D40" s="7">
        <v>1</v>
      </c>
      <c r="E40" s="7">
        <v>3</v>
      </c>
      <c r="F40" s="7">
        <v>10</v>
      </c>
      <c r="G40" s="8" t="str">
        <f t="shared" si="3"/>
        <v/>
      </c>
      <c r="H40" s="8">
        <f t="shared" si="4"/>
        <v>3.0581039755351682E-3</v>
      </c>
      <c r="I40" s="8">
        <f t="shared" si="5"/>
        <v>2.1276595744680851E-2</v>
      </c>
      <c r="J40" s="8">
        <f t="shared" si="6"/>
        <v>2.7777777777777776E-2</v>
      </c>
      <c r="K40" s="8">
        <f t="shared" si="9"/>
        <v>1</v>
      </c>
      <c r="L40" s="8">
        <f t="shared" si="10"/>
        <v>9</v>
      </c>
      <c r="M40" s="8" t="str">
        <f t="shared" si="7"/>
        <v/>
      </c>
      <c r="N40" s="16">
        <f t="shared" si="8"/>
        <v>2.7522935779816515E-2</v>
      </c>
    </row>
    <row r="41" spans="1:14" ht="25.5" x14ac:dyDescent="0.2">
      <c r="A41" s="27"/>
      <c r="B41" s="24" t="s">
        <v>34</v>
      </c>
      <c r="C41" s="21">
        <v>4</v>
      </c>
      <c r="D41" s="7">
        <v>8</v>
      </c>
      <c r="E41" s="7">
        <v>1</v>
      </c>
      <c r="F41" s="7">
        <v>1</v>
      </c>
      <c r="G41" s="8">
        <f t="shared" si="3"/>
        <v>1.1494252873563218E-2</v>
      </c>
      <c r="H41" s="8">
        <f t="shared" si="4"/>
        <v>2.4464831804281346E-2</v>
      </c>
      <c r="I41" s="8">
        <f t="shared" si="5"/>
        <v>7.0921985815602835E-3</v>
      </c>
      <c r="J41" s="8">
        <f t="shared" si="6"/>
        <v>2.7777777777777779E-3</v>
      </c>
      <c r="K41" s="8">
        <f t="shared" si="9"/>
        <v>-0.75</v>
      </c>
      <c r="L41" s="8">
        <f t="shared" si="10"/>
        <v>-0.875</v>
      </c>
      <c r="M41" s="8">
        <f t="shared" si="7"/>
        <v>-8.6206896551724137E-3</v>
      </c>
      <c r="N41" s="16">
        <f t="shared" si="8"/>
        <v>-2.1406727828746176E-2</v>
      </c>
    </row>
    <row r="42" spans="1:14" x14ac:dyDescent="0.2">
      <c r="A42" s="27"/>
      <c r="B42" s="24" t="s">
        <v>35</v>
      </c>
      <c r="C42" s="21">
        <v>2</v>
      </c>
      <c r="D42" s="7">
        <v>0</v>
      </c>
      <c r="E42" s="7">
        <v>6</v>
      </c>
      <c r="F42" s="7">
        <v>4</v>
      </c>
      <c r="G42" s="8">
        <f t="shared" si="3"/>
        <v>5.7471264367816091E-3</v>
      </c>
      <c r="H42" s="8" t="str">
        <f t="shared" si="4"/>
        <v/>
      </c>
      <c r="I42" s="8">
        <f t="shared" si="5"/>
        <v>4.2553191489361701E-2</v>
      </c>
      <c r="J42" s="8">
        <f t="shared" si="6"/>
        <v>1.1111111111111112E-2</v>
      </c>
      <c r="K42" s="8">
        <f t="shared" si="9"/>
        <v>2</v>
      </c>
      <c r="L42" s="8">
        <f t="shared" si="10"/>
        <v>1</v>
      </c>
      <c r="M42" s="8">
        <f t="shared" si="7"/>
        <v>1.1494252873563218E-2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2</v>
      </c>
      <c r="D44" s="7">
        <v>2</v>
      </c>
      <c r="E44" s="7">
        <v>0</v>
      </c>
      <c r="F44" s="7">
        <v>0</v>
      </c>
      <c r="G44" s="8">
        <f t="shared" si="3"/>
        <v>5.7471264367816091E-3</v>
      </c>
      <c r="H44" s="8">
        <f t="shared" si="4"/>
        <v>6.1162079510703364E-3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-5.7471264367816091E-3</v>
      </c>
      <c r="N44" s="16">
        <f t="shared" si="8"/>
        <v>-6.1162079510703364E-3</v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53</v>
      </c>
      <c r="D47" s="7">
        <v>49</v>
      </c>
      <c r="E47" s="7">
        <v>2</v>
      </c>
      <c r="F47" s="7">
        <v>0</v>
      </c>
      <c r="G47" s="8">
        <f t="shared" si="3"/>
        <v>0.15229885057471265</v>
      </c>
      <c r="H47" s="8">
        <f t="shared" si="4"/>
        <v>0.14984709480122324</v>
      </c>
      <c r="I47" s="8">
        <f t="shared" si="5"/>
        <v>1.4184397163120567E-2</v>
      </c>
      <c r="J47" s="8" t="str">
        <f t="shared" si="6"/>
        <v/>
      </c>
      <c r="K47" s="8">
        <f t="shared" si="9"/>
        <v>-0.96226415094339623</v>
      </c>
      <c r="L47" s="8">
        <f t="shared" si="10"/>
        <v>-1</v>
      </c>
      <c r="M47" s="8">
        <f t="shared" si="7"/>
        <v>-0.14655172413793105</v>
      </c>
      <c r="N47" s="16">
        <f t="shared" si="8"/>
        <v>-0.14984709480122324</v>
      </c>
    </row>
    <row r="48" spans="1:14" ht="25.5" x14ac:dyDescent="0.2">
      <c r="A48" s="27"/>
      <c r="B48" s="24" t="s">
        <v>41</v>
      </c>
      <c r="C48" s="21">
        <v>3</v>
      </c>
      <c r="D48" s="7">
        <v>2</v>
      </c>
      <c r="E48" s="7">
        <v>2</v>
      </c>
      <c r="F48" s="7">
        <v>1</v>
      </c>
      <c r="G48" s="8">
        <f t="shared" si="3"/>
        <v>8.6206896551724137E-3</v>
      </c>
      <c r="H48" s="8">
        <f t="shared" si="4"/>
        <v>6.1162079510703364E-3</v>
      </c>
      <c r="I48" s="8">
        <f t="shared" si="5"/>
        <v>1.4184397163120567E-2</v>
      </c>
      <c r="J48" s="8">
        <f t="shared" si="6"/>
        <v>2.7777777777777779E-3</v>
      </c>
      <c r="K48" s="8">
        <f t="shared" si="9"/>
        <v>-0.33333333333333331</v>
      </c>
      <c r="L48" s="8">
        <f t="shared" si="10"/>
        <v>-0.5</v>
      </c>
      <c r="M48" s="8">
        <f t="shared" si="7"/>
        <v>-2.8735632183908046E-3</v>
      </c>
      <c r="N48" s="16">
        <f t="shared" si="8"/>
        <v>-3.0581039755351682E-3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2</v>
      </c>
      <c r="F50" s="7">
        <v>2</v>
      </c>
      <c r="G50" s="8" t="str">
        <f t="shared" si="3"/>
        <v/>
      </c>
      <c r="H50" s="8" t="str">
        <f t="shared" si="4"/>
        <v/>
      </c>
      <c r="I50" s="8">
        <f t="shared" si="5"/>
        <v>1.4184397163120567E-2</v>
      </c>
      <c r="J50" s="8">
        <f t="shared" si="6"/>
        <v>5.5555555555555558E-3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1</v>
      </c>
      <c r="D51" s="7">
        <v>0</v>
      </c>
      <c r="E51" s="7">
        <v>0</v>
      </c>
      <c r="F51" s="7">
        <v>3</v>
      </c>
      <c r="G51" s="8">
        <f t="shared" si="3"/>
        <v>2.8735632183908046E-3</v>
      </c>
      <c r="H51" s="8" t="str">
        <f t="shared" si="4"/>
        <v/>
      </c>
      <c r="I51" s="8" t="str">
        <f t="shared" si="5"/>
        <v/>
      </c>
      <c r="J51" s="8">
        <f t="shared" si="6"/>
        <v>8.3333333333333332E-3</v>
      </c>
      <c r="K51" s="8">
        <f t="shared" si="9"/>
        <v>-1</v>
      </c>
      <c r="L51" s="8">
        <f t="shared" si="10"/>
        <v>1</v>
      </c>
      <c r="M51" s="8">
        <f t="shared" si="7"/>
        <v>-2.8735632183908046E-3</v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11</v>
      </c>
      <c r="D52" s="7">
        <v>8</v>
      </c>
      <c r="E52" s="7">
        <v>3</v>
      </c>
      <c r="F52" s="7">
        <v>3</v>
      </c>
      <c r="G52" s="8">
        <f t="shared" si="3"/>
        <v>3.1609195402298854E-2</v>
      </c>
      <c r="H52" s="8">
        <f t="shared" si="4"/>
        <v>2.4464831804281346E-2</v>
      </c>
      <c r="I52" s="8">
        <f t="shared" si="5"/>
        <v>2.1276595744680851E-2</v>
      </c>
      <c r="J52" s="8">
        <f t="shared" si="6"/>
        <v>8.3333333333333332E-3</v>
      </c>
      <c r="K52" s="8">
        <f t="shared" si="9"/>
        <v>-0.72727272727272729</v>
      </c>
      <c r="L52" s="8">
        <f t="shared" si="10"/>
        <v>-0.625</v>
      </c>
      <c r="M52" s="8">
        <f t="shared" si="7"/>
        <v>-2.298850574712644E-2</v>
      </c>
      <c r="N52" s="16">
        <f t="shared" si="8"/>
        <v>-1.5290519877675841E-2</v>
      </c>
    </row>
    <row r="53" spans="1:14" x14ac:dyDescent="0.2">
      <c r="A53" s="27"/>
      <c r="B53" s="24" t="s">
        <v>46</v>
      </c>
      <c r="C53" s="21">
        <v>9</v>
      </c>
      <c r="D53" s="7">
        <v>10</v>
      </c>
      <c r="E53" s="7">
        <v>3</v>
      </c>
      <c r="F53" s="7">
        <v>1</v>
      </c>
      <c r="G53" s="8">
        <f t="shared" si="3"/>
        <v>2.5862068965517241E-2</v>
      </c>
      <c r="H53" s="8">
        <f t="shared" si="4"/>
        <v>3.0581039755351681E-2</v>
      </c>
      <c r="I53" s="8">
        <f t="shared" si="5"/>
        <v>2.1276595744680851E-2</v>
      </c>
      <c r="J53" s="8">
        <f t="shared" si="6"/>
        <v>2.7777777777777779E-3</v>
      </c>
      <c r="K53" s="8">
        <f t="shared" si="9"/>
        <v>-0.66666666666666663</v>
      </c>
      <c r="L53" s="8">
        <f t="shared" si="10"/>
        <v>-0.9</v>
      </c>
      <c r="M53" s="8">
        <f t="shared" si="7"/>
        <v>-1.7241379310344827E-2</v>
      </c>
      <c r="N53" s="16">
        <f t="shared" si="8"/>
        <v>-2.7522935779816515E-2</v>
      </c>
    </row>
    <row r="54" spans="1:14" x14ac:dyDescent="0.2">
      <c r="A54" s="27"/>
      <c r="B54" s="24" t="s">
        <v>47</v>
      </c>
      <c r="C54" s="21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2.8735632183908046E-3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-2.8735632183908046E-3</v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2.7777777777777779E-3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1</v>
      </c>
      <c r="D56" s="7">
        <v>3</v>
      </c>
      <c r="E56" s="7">
        <v>1</v>
      </c>
      <c r="F56" s="7">
        <v>0</v>
      </c>
      <c r="G56" s="8">
        <f t="shared" si="11"/>
        <v>2.8735632183908046E-3</v>
      </c>
      <c r="H56" s="8">
        <f t="shared" si="12"/>
        <v>9.1743119266055051E-3</v>
      </c>
      <c r="I56" s="8">
        <f t="shared" si="13"/>
        <v>7.0921985815602835E-3</v>
      </c>
      <c r="J56" s="8" t="str">
        <f t="shared" si="14"/>
        <v/>
      </c>
      <c r="K56" s="8">
        <f t="shared" si="17"/>
        <v>0</v>
      </c>
      <c r="L56" s="8">
        <f t="shared" si="18"/>
        <v>-1</v>
      </c>
      <c r="M56" s="8">
        <f t="shared" si="15"/>
        <v>0</v>
      </c>
      <c r="N56" s="16">
        <f t="shared" si="16"/>
        <v>-9.1743119266055051E-3</v>
      </c>
    </row>
    <row r="57" spans="1:14" x14ac:dyDescent="0.2">
      <c r="A57" s="27"/>
      <c r="B57" s="24" t="s">
        <v>50</v>
      </c>
      <c r="C57" s="21">
        <v>4</v>
      </c>
      <c r="D57" s="7">
        <v>1</v>
      </c>
      <c r="E57" s="7">
        <v>10</v>
      </c>
      <c r="F57" s="7">
        <v>15</v>
      </c>
      <c r="G57" s="8">
        <f t="shared" si="11"/>
        <v>1.1494252873563218E-2</v>
      </c>
      <c r="H57" s="8">
        <f t="shared" si="12"/>
        <v>3.0581039755351682E-3</v>
      </c>
      <c r="I57" s="8">
        <f t="shared" si="13"/>
        <v>7.0921985815602842E-2</v>
      </c>
      <c r="J57" s="8">
        <f t="shared" si="14"/>
        <v>4.1666666666666664E-2</v>
      </c>
      <c r="K57" s="8">
        <f t="shared" si="17"/>
        <v>1.5</v>
      </c>
      <c r="L57" s="8">
        <f t="shared" si="18"/>
        <v>14</v>
      </c>
      <c r="M57" s="8">
        <f t="shared" si="15"/>
        <v>1.7241379310344827E-2</v>
      </c>
      <c r="N57" s="16">
        <f t="shared" si="16"/>
        <v>4.2813455657492352E-2</v>
      </c>
    </row>
    <row r="58" spans="1:14" x14ac:dyDescent="0.2">
      <c r="A58" s="27"/>
      <c r="B58" s="24" t="s">
        <v>51</v>
      </c>
      <c r="C58" s="21">
        <v>1</v>
      </c>
      <c r="D58" s="7">
        <v>2</v>
      </c>
      <c r="E58" s="7">
        <v>1</v>
      </c>
      <c r="F58" s="7">
        <v>26</v>
      </c>
      <c r="G58" s="8">
        <f t="shared" si="11"/>
        <v>2.8735632183908046E-3</v>
      </c>
      <c r="H58" s="8">
        <f t="shared" si="12"/>
        <v>6.1162079510703364E-3</v>
      </c>
      <c r="I58" s="8">
        <f t="shared" si="13"/>
        <v>7.0921985815602835E-3</v>
      </c>
      <c r="J58" s="8">
        <f t="shared" si="14"/>
        <v>7.2222222222222215E-2</v>
      </c>
      <c r="K58" s="8">
        <f t="shared" si="17"/>
        <v>0</v>
      </c>
      <c r="L58" s="8">
        <f t="shared" si="18"/>
        <v>12</v>
      </c>
      <c r="M58" s="8">
        <f t="shared" si="15"/>
        <v>0</v>
      </c>
      <c r="N58" s="16">
        <f t="shared" si="16"/>
        <v>7.3394495412844041E-2</v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48</v>
      </c>
      <c r="G59" s="8" t="str">
        <f t="shared" si="11"/>
        <v/>
      </c>
      <c r="H59" s="8">
        <f t="shared" si="12"/>
        <v>3.0581039755351682E-3</v>
      </c>
      <c r="I59" s="8" t="str">
        <f t="shared" si="13"/>
        <v/>
      </c>
      <c r="J59" s="8">
        <f t="shared" si="14"/>
        <v>0.13333333333333333</v>
      </c>
      <c r="K59" s="8" t="str">
        <f t="shared" si="17"/>
        <v xml:space="preserve"> </v>
      </c>
      <c r="L59" s="8">
        <f t="shared" si="18"/>
        <v>47</v>
      </c>
      <c r="M59" s="8" t="str">
        <f t="shared" si="15"/>
        <v/>
      </c>
      <c r="N59" s="16">
        <f t="shared" si="16"/>
        <v>0.14373088685015289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9</v>
      </c>
      <c r="E61" s="7">
        <v>1</v>
      </c>
      <c r="F61" s="7">
        <v>2</v>
      </c>
      <c r="G61" s="8" t="str">
        <f t="shared" si="11"/>
        <v/>
      </c>
      <c r="H61" s="8">
        <f t="shared" si="12"/>
        <v>2.7522935779816515E-2</v>
      </c>
      <c r="I61" s="8">
        <f t="shared" si="13"/>
        <v>7.0921985815602835E-3</v>
      </c>
      <c r="J61" s="8">
        <f t="shared" si="14"/>
        <v>5.5555555555555558E-3</v>
      </c>
      <c r="K61" s="8">
        <f t="shared" si="17"/>
        <v>1</v>
      </c>
      <c r="L61" s="8">
        <f t="shared" si="18"/>
        <v>-0.77777777777777779</v>
      </c>
      <c r="M61" s="8" t="str">
        <f t="shared" si="15"/>
        <v/>
      </c>
      <c r="N61" s="16">
        <f t="shared" si="16"/>
        <v>-2.140672782874618E-2</v>
      </c>
    </row>
    <row r="62" spans="1:14" x14ac:dyDescent="0.2">
      <c r="A62" s="27"/>
      <c r="B62" s="24" t="s">
        <v>55</v>
      </c>
      <c r="C62" s="21">
        <v>23</v>
      </c>
      <c r="D62" s="7">
        <v>12</v>
      </c>
      <c r="E62" s="7">
        <v>2</v>
      </c>
      <c r="F62" s="7">
        <v>0</v>
      </c>
      <c r="G62" s="8">
        <f t="shared" si="11"/>
        <v>6.6091954022988508E-2</v>
      </c>
      <c r="H62" s="8">
        <f t="shared" si="12"/>
        <v>3.669724770642202E-2</v>
      </c>
      <c r="I62" s="8">
        <f t="shared" si="13"/>
        <v>1.4184397163120567E-2</v>
      </c>
      <c r="J62" s="8" t="str">
        <f t="shared" si="14"/>
        <v/>
      </c>
      <c r="K62" s="8">
        <f t="shared" si="17"/>
        <v>-0.91304347826086951</v>
      </c>
      <c r="L62" s="8">
        <f t="shared" si="18"/>
        <v>-1</v>
      </c>
      <c r="M62" s="8">
        <f t="shared" si="15"/>
        <v>-6.0344827586206892E-2</v>
      </c>
      <c r="N62" s="16">
        <f t="shared" si="16"/>
        <v>-3.669724770642202E-2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21</v>
      </c>
      <c r="D64" s="7">
        <v>22</v>
      </c>
      <c r="E64" s="7">
        <v>21</v>
      </c>
      <c r="F64" s="7">
        <v>21</v>
      </c>
      <c r="G64" s="8">
        <f t="shared" si="11"/>
        <v>6.0344827586206899E-2</v>
      </c>
      <c r="H64" s="8">
        <f t="shared" si="12"/>
        <v>6.7278287461773695E-2</v>
      </c>
      <c r="I64" s="8">
        <f t="shared" si="13"/>
        <v>0.14893617021276595</v>
      </c>
      <c r="J64" s="8">
        <f t="shared" si="14"/>
        <v>5.8333333333333334E-2</v>
      </c>
      <c r="K64" s="8">
        <f t="shared" si="17"/>
        <v>0</v>
      </c>
      <c r="L64" s="8">
        <f t="shared" si="18"/>
        <v>-4.5454545454545456E-2</v>
      </c>
      <c r="M64" s="8">
        <f t="shared" si="15"/>
        <v>0</v>
      </c>
      <c r="N64" s="16">
        <f t="shared" si="16"/>
        <v>-3.0581039755351682E-3</v>
      </c>
    </row>
    <row r="65" spans="1:14" x14ac:dyDescent="0.2">
      <c r="A65" s="27"/>
      <c r="B65" s="24" t="s">
        <v>58</v>
      </c>
      <c r="C65" s="21">
        <v>0</v>
      </c>
      <c r="D65" s="7">
        <v>6</v>
      </c>
      <c r="E65" s="7">
        <v>1</v>
      </c>
      <c r="F65" s="7">
        <v>2</v>
      </c>
      <c r="G65" s="8" t="str">
        <f t="shared" si="11"/>
        <v/>
      </c>
      <c r="H65" s="8">
        <f t="shared" si="12"/>
        <v>1.834862385321101E-2</v>
      </c>
      <c r="I65" s="8">
        <f t="shared" si="13"/>
        <v>7.0921985815602835E-3</v>
      </c>
      <c r="J65" s="8">
        <f t="shared" si="14"/>
        <v>5.5555555555555558E-3</v>
      </c>
      <c r="K65" s="8">
        <f t="shared" si="17"/>
        <v>1</v>
      </c>
      <c r="L65" s="8">
        <f t="shared" si="18"/>
        <v>-0.66666666666666663</v>
      </c>
      <c r="M65" s="8" t="str">
        <f t="shared" si="15"/>
        <v/>
      </c>
      <c r="N65" s="16">
        <f t="shared" si="16"/>
        <v>-1.2232415902140673E-2</v>
      </c>
    </row>
    <row r="66" spans="1:14" x14ac:dyDescent="0.2">
      <c r="A66" s="27"/>
      <c r="B66" s="24" t="s">
        <v>59</v>
      </c>
      <c r="C66" s="21">
        <v>0</v>
      </c>
      <c r="D66" s="7">
        <v>1</v>
      </c>
      <c r="E66" s="7">
        <v>1</v>
      </c>
      <c r="F66" s="7">
        <v>1</v>
      </c>
      <c r="G66" s="8" t="str">
        <f t="shared" si="11"/>
        <v/>
      </c>
      <c r="H66" s="8">
        <f t="shared" si="12"/>
        <v>3.0581039755351682E-3</v>
      </c>
      <c r="I66" s="8">
        <f t="shared" si="13"/>
        <v>7.0921985815602835E-3</v>
      </c>
      <c r="J66" s="8">
        <f t="shared" si="14"/>
        <v>2.7777777777777779E-3</v>
      </c>
      <c r="K66" s="8">
        <f t="shared" si="17"/>
        <v>1</v>
      </c>
      <c r="L66" s="8">
        <f t="shared" si="18"/>
        <v>0</v>
      </c>
      <c r="M66" s="8" t="str">
        <f t="shared" si="15"/>
        <v/>
      </c>
      <c r="N66" s="16">
        <f t="shared" si="16"/>
        <v>0</v>
      </c>
    </row>
    <row r="67" spans="1:14" x14ac:dyDescent="0.2">
      <c r="A67" s="27"/>
      <c r="B67" s="24" t="s">
        <v>60</v>
      </c>
      <c r="C67" s="21">
        <v>59</v>
      </c>
      <c r="D67" s="7">
        <v>82</v>
      </c>
      <c r="E67" s="7">
        <v>2</v>
      </c>
      <c r="F67" s="7">
        <v>8</v>
      </c>
      <c r="G67" s="8">
        <f t="shared" si="11"/>
        <v>0.16954022988505746</v>
      </c>
      <c r="H67" s="8">
        <f t="shared" si="12"/>
        <v>0.25076452599388377</v>
      </c>
      <c r="I67" s="8">
        <f t="shared" si="13"/>
        <v>1.4184397163120567E-2</v>
      </c>
      <c r="J67" s="8">
        <f t="shared" si="14"/>
        <v>2.2222222222222223E-2</v>
      </c>
      <c r="K67" s="8">
        <f t="shared" si="17"/>
        <v>-0.96610169491525422</v>
      </c>
      <c r="L67" s="8">
        <f t="shared" si="18"/>
        <v>-0.90243902439024393</v>
      </c>
      <c r="M67" s="8">
        <f t="shared" si="15"/>
        <v>-0.16379310344827586</v>
      </c>
      <c r="N67" s="16">
        <f t="shared" si="16"/>
        <v>-0.22629969418960244</v>
      </c>
    </row>
    <row r="68" spans="1:14" x14ac:dyDescent="0.2">
      <c r="A68" s="27"/>
      <c r="B68" s="24" t="s">
        <v>61</v>
      </c>
      <c r="C68" s="21">
        <v>2</v>
      </c>
      <c r="D68" s="7">
        <v>0</v>
      </c>
      <c r="E68" s="7">
        <v>0</v>
      </c>
      <c r="F68" s="7">
        <v>0</v>
      </c>
      <c r="G68" s="8">
        <f t="shared" si="11"/>
        <v>5.7471264367816091E-3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-5.7471264367816091E-3</v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8</v>
      </c>
      <c r="D70" s="7">
        <v>11</v>
      </c>
      <c r="E70" s="7">
        <v>7</v>
      </c>
      <c r="F70" s="7">
        <v>6</v>
      </c>
      <c r="G70" s="8">
        <f t="shared" si="11"/>
        <v>2.2988505747126436E-2</v>
      </c>
      <c r="H70" s="8">
        <f t="shared" si="12"/>
        <v>3.3639143730886847E-2</v>
      </c>
      <c r="I70" s="8">
        <f t="shared" si="13"/>
        <v>4.9645390070921988E-2</v>
      </c>
      <c r="J70" s="8">
        <f t="shared" si="14"/>
        <v>1.6666666666666666E-2</v>
      </c>
      <c r="K70" s="8">
        <f t="shared" si="17"/>
        <v>-0.125</v>
      </c>
      <c r="L70" s="8">
        <f t="shared" si="18"/>
        <v>-0.45454545454545453</v>
      </c>
      <c r="M70" s="8">
        <f t="shared" si="15"/>
        <v>-2.8735632183908046E-3</v>
      </c>
      <c r="N70" s="16">
        <f t="shared" si="16"/>
        <v>-1.5290519877675839E-2</v>
      </c>
    </row>
    <row r="71" spans="1:14" x14ac:dyDescent="0.2">
      <c r="A71" s="27"/>
      <c r="B71" s="24" t="s">
        <v>64</v>
      </c>
      <c r="C71" s="21">
        <v>4</v>
      </c>
      <c r="D71" s="7">
        <v>7</v>
      </c>
      <c r="E71" s="7">
        <v>0</v>
      </c>
      <c r="F71" s="7">
        <v>7</v>
      </c>
      <c r="G71" s="8">
        <f t="shared" si="11"/>
        <v>1.1494252873563218E-2</v>
      </c>
      <c r="H71" s="8">
        <f t="shared" si="12"/>
        <v>2.1406727828746176E-2</v>
      </c>
      <c r="I71" s="8" t="str">
        <f t="shared" si="13"/>
        <v/>
      </c>
      <c r="J71" s="8">
        <f t="shared" si="14"/>
        <v>1.9444444444444445E-2</v>
      </c>
      <c r="K71" s="8">
        <f t="shared" si="17"/>
        <v>-1</v>
      </c>
      <c r="L71" s="8">
        <f t="shared" si="18"/>
        <v>0</v>
      </c>
      <c r="M71" s="8">
        <f t="shared" si="15"/>
        <v>-1.1494252873563218E-2</v>
      </c>
      <c r="N71" s="16">
        <f t="shared" si="16"/>
        <v>0</v>
      </c>
    </row>
    <row r="72" spans="1:14" x14ac:dyDescent="0.2">
      <c r="A72" s="27"/>
      <c r="B72" s="24" t="s">
        <v>65</v>
      </c>
      <c r="C72" s="21">
        <v>1</v>
      </c>
      <c r="D72" s="7">
        <v>5</v>
      </c>
      <c r="E72" s="7">
        <v>3</v>
      </c>
      <c r="F72" s="7">
        <v>1</v>
      </c>
      <c r="G72" s="8">
        <f t="shared" si="11"/>
        <v>2.8735632183908046E-3</v>
      </c>
      <c r="H72" s="8">
        <f t="shared" si="12"/>
        <v>1.5290519877675841E-2</v>
      </c>
      <c r="I72" s="8">
        <f t="shared" si="13"/>
        <v>2.1276595744680851E-2</v>
      </c>
      <c r="J72" s="8">
        <f t="shared" si="14"/>
        <v>2.7777777777777779E-3</v>
      </c>
      <c r="K72" s="8">
        <f t="shared" si="17"/>
        <v>2</v>
      </c>
      <c r="L72" s="8">
        <f t="shared" si="18"/>
        <v>-0.8</v>
      </c>
      <c r="M72" s="8">
        <f t="shared" si="15"/>
        <v>5.7471264367816091E-3</v>
      </c>
      <c r="N72" s="16">
        <f t="shared" si="16"/>
        <v>-1.2232415902140673E-2</v>
      </c>
    </row>
    <row r="73" spans="1:14" ht="15.75" thickBot="1" x14ac:dyDescent="0.25">
      <c r="A73" s="27"/>
      <c r="B73" s="25" t="s">
        <v>66</v>
      </c>
      <c r="C73" s="22">
        <v>2</v>
      </c>
      <c r="D73" s="17">
        <v>0</v>
      </c>
      <c r="E73" s="17">
        <v>1</v>
      </c>
      <c r="F73" s="17">
        <v>4</v>
      </c>
      <c r="G73" s="18">
        <f t="shared" si="11"/>
        <v>5.7471264367816091E-3</v>
      </c>
      <c r="H73" s="18" t="str">
        <f t="shared" si="12"/>
        <v/>
      </c>
      <c r="I73" s="18">
        <f t="shared" si="13"/>
        <v>7.0921985815602835E-3</v>
      </c>
      <c r="J73" s="18">
        <f t="shared" si="14"/>
        <v>1.1111111111111112E-2</v>
      </c>
      <c r="K73" s="18">
        <f t="shared" si="17"/>
        <v>-0.5</v>
      </c>
      <c r="L73" s="18">
        <f t="shared" si="18"/>
        <v>1</v>
      </c>
      <c r="M73" s="18">
        <f t="shared" si="15"/>
        <v>-2.8735632183908046E-3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2424</v>
      </c>
      <c r="D81" s="11">
        <f>SUM(D82:D180)</f>
        <v>2186</v>
      </c>
      <c r="E81" s="11">
        <f>SUM(E82:E180)</f>
        <v>3467</v>
      </c>
      <c r="F81" s="11">
        <f>SUM(F82:F180)</f>
        <v>2937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0.43028052805280526</v>
      </c>
      <c r="L81" s="12">
        <f>+IF(AND(D81=0,F81=0),"",IF(D81=0,1,IF(F81=0,-1,(F81-D81)/D81)))</f>
        <v>0.34354986276303751</v>
      </c>
      <c r="M81" s="12">
        <f t="shared" ref="M81:M112" si="23">+IF(OR(AND(G81=""),(K81="")),"",G81*K81)</f>
        <v>0.43028052805280526</v>
      </c>
      <c r="N81" s="12">
        <f t="shared" ref="N81:N112" si="24">+IF(OR(AND(H81=""),(L81="")),"",H81*L81)</f>
        <v>0.34354986276303751</v>
      </c>
    </row>
    <row r="82" spans="1:14" x14ac:dyDescent="0.2">
      <c r="A82" s="27"/>
      <c r="B82" s="23" t="s">
        <v>67</v>
      </c>
      <c r="C82" s="20">
        <v>72</v>
      </c>
      <c r="D82" s="13">
        <v>49</v>
      </c>
      <c r="E82" s="13">
        <v>11</v>
      </c>
      <c r="F82" s="13">
        <v>2</v>
      </c>
      <c r="G82" s="14">
        <f t="shared" si="19"/>
        <v>2.9702970297029702E-2</v>
      </c>
      <c r="H82" s="14">
        <f t="shared" si="20"/>
        <v>2.241537053979872E-2</v>
      </c>
      <c r="I82" s="14">
        <f t="shared" si="21"/>
        <v>3.1727718488606866E-3</v>
      </c>
      <c r="J82" s="14">
        <f t="shared" si="22"/>
        <v>6.8096697310180451E-4</v>
      </c>
      <c r="K82" s="14">
        <f t="shared" ref="K82:K113" si="25">+IF(AND(C82=0,E82=0)," ",IF(C82=0,1,IF(E82=0,-1,(E82-C82)/C82)))</f>
        <v>-0.84722222222222221</v>
      </c>
      <c r="L82" s="14">
        <f t="shared" ref="L82:L113" si="26">+IF(AND(D82=0,F82=0)," ",IF(D82=0,1,IF(F82=0,-1,(F82-D82)/D82)))</f>
        <v>-0.95918367346938771</v>
      </c>
      <c r="M82" s="14">
        <f t="shared" si="23"/>
        <v>-2.5165016501650164E-2</v>
      </c>
      <c r="N82" s="15">
        <f t="shared" si="24"/>
        <v>-2.1500457456541628E-2</v>
      </c>
    </row>
    <row r="83" spans="1:14" ht="26.25" customHeight="1" x14ac:dyDescent="0.2">
      <c r="A83" s="27"/>
      <c r="B83" s="24" t="s">
        <v>68</v>
      </c>
      <c r="C83" s="21">
        <v>24</v>
      </c>
      <c r="D83" s="7">
        <v>22</v>
      </c>
      <c r="E83" s="7">
        <v>112</v>
      </c>
      <c r="F83" s="7">
        <v>57</v>
      </c>
      <c r="G83" s="8">
        <f t="shared" si="19"/>
        <v>9.9009900990099011E-3</v>
      </c>
      <c r="H83" s="8">
        <f t="shared" si="20"/>
        <v>1.0064043915827997E-2</v>
      </c>
      <c r="I83" s="8">
        <f t="shared" si="21"/>
        <v>3.2304586097490623E-2</v>
      </c>
      <c r="J83" s="8">
        <f t="shared" si="22"/>
        <v>1.9407558733401432E-2</v>
      </c>
      <c r="K83" s="8">
        <f t="shared" si="25"/>
        <v>3.6666666666666665</v>
      </c>
      <c r="L83" s="8">
        <f t="shared" si="26"/>
        <v>1.5909090909090908</v>
      </c>
      <c r="M83" s="8">
        <f t="shared" si="23"/>
        <v>3.6303630363036306E-2</v>
      </c>
      <c r="N83" s="16">
        <f t="shared" si="24"/>
        <v>1.6010978956999086E-2</v>
      </c>
    </row>
    <row r="84" spans="1:14" x14ac:dyDescent="0.2">
      <c r="A84" s="27"/>
      <c r="B84" s="24" t="s">
        <v>69</v>
      </c>
      <c r="C84" s="21">
        <v>5</v>
      </c>
      <c r="D84" s="7">
        <v>2</v>
      </c>
      <c r="E84" s="7">
        <v>2</v>
      </c>
      <c r="F84" s="7">
        <v>1</v>
      </c>
      <c r="G84" s="8">
        <f t="shared" si="19"/>
        <v>2.0627062706270625E-3</v>
      </c>
      <c r="H84" s="8">
        <f t="shared" si="20"/>
        <v>9.1491308325709062E-4</v>
      </c>
      <c r="I84" s="8">
        <f t="shared" si="21"/>
        <v>5.7686760888376112E-4</v>
      </c>
      <c r="J84" s="8">
        <f t="shared" si="22"/>
        <v>3.4048348655090226E-4</v>
      </c>
      <c r="K84" s="8">
        <f t="shared" si="25"/>
        <v>-0.6</v>
      </c>
      <c r="L84" s="8">
        <f t="shared" si="26"/>
        <v>-0.5</v>
      </c>
      <c r="M84" s="8">
        <f t="shared" si="23"/>
        <v>-1.2376237623762374E-3</v>
      </c>
      <c r="N84" s="16">
        <f t="shared" si="24"/>
        <v>-4.5745654162854531E-4</v>
      </c>
    </row>
    <row r="85" spans="1:14" x14ac:dyDescent="0.2">
      <c r="A85" s="27"/>
      <c r="B85" s="24" t="s">
        <v>70</v>
      </c>
      <c r="C85" s="21">
        <v>68</v>
      </c>
      <c r="D85" s="7">
        <v>18</v>
      </c>
      <c r="E85" s="7">
        <v>357</v>
      </c>
      <c r="F85" s="7">
        <v>150</v>
      </c>
      <c r="G85" s="8">
        <f t="shared" si="19"/>
        <v>2.8052805280528052E-2</v>
      </c>
      <c r="H85" s="8">
        <f t="shared" si="20"/>
        <v>8.2342177493138144E-3</v>
      </c>
      <c r="I85" s="8">
        <f t="shared" si="21"/>
        <v>0.10297086818575137</v>
      </c>
      <c r="J85" s="8">
        <f t="shared" si="22"/>
        <v>5.1072522982635343E-2</v>
      </c>
      <c r="K85" s="8">
        <f t="shared" si="25"/>
        <v>4.25</v>
      </c>
      <c r="L85" s="8">
        <f t="shared" si="26"/>
        <v>7.333333333333333</v>
      </c>
      <c r="M85" s="8">
        <f t="shared" si="23"/>
        <v>0.11922442244224422</v>
      </c>
      <c r="N85" s="16">
        <f t="shared" si="24"/>
        <v>6.038426349496797E-2</v>
      </c>
    </row>
    <row r="86" spans="1:14" ht="25.5" x14ac:dyDescent="0.2">
      <c r="A86" s="27"/>
      <c r="B86" s="24" t="s">
        <v>71</v>
      </c>
      <c r="C86" s="21">
        <v>135</v>
      </c>
      <c r="D86" s="7">
        <v>122</v>
      </c>
      <c r="E86" s="7">
        <v>388</v>
      </c>
      <c r="F86" s="7">
        <v>290</v>
      </c>
      <c r="G86" s="8">
        <f t="shared" si="19"/>
        <v>5.5693069306930694E-2</v>
      </c>
      <c r="H86" s="8">
        <f t="shared" si="20"/>
        <v>5.5809698078682524E-2</v>
      </c>
      <c r="I86" s="8">
        <f t="shared" si="21"/>
        <v>0.11191231612344966</v>
      </c>
      <c r="J86" s="8">
        <f t="shared" si="22"/>
        <v>9.8740211099761666E-2</v>
      </c>
      <c r="K86" s="8">
        <f t="shared" si="25"/>
        <v>1.874074074074074</v>
      </c>
      <c r="L86" s="8">
        <f t="shared" si="26"/>
        <v>1.3770491803278688</v>
      </c>
      <c r="M86" s="8">
        <f t="shared" si="23"/>
        <v>0.10437293729372937</v>
      </c>
      <c r="N86" s="16">
        <f t="shared" si="24"/>
        <v>7.6852698993595606E-2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9</v>
      </c>
      <c r="D88" s="7">
        <v>4</v>
      </c>
      <c r="E88" s="7">
        <v>1</v>
      </c>
      <c r="F88" s="7">
        <v>1</v>
      </c>
      <c r="G88" s="8">
        <f t="shared" si="19"/>
        <v>3.7128712871287127E-3</v>
      </c>
      <c r="H88" s="8">
        <f t="shared" si="20"/>
        <v>1.8298261665141812E-3</v>
      </c>
      <c r="I88" s="8">
        <f t="shared" si="21"/>
        <v>2.8843380444188056E-4</v>
      </c>
      <c r="J88" s="8">
        <f t="shared" si="22"/>
        <v>3.4048348655090226E-4</v>
      </c>
      <c r="K88" s="8">
        <f t="shared" si="25"/>
        <v>-0.88888888888888884</v>
      </c>
      <c r="L88" s="8">
        <f t="shared" si="26"/>
        <v>-0.75</v>
      </c>
      <c r="M88" s="8">
        <f t="shared" si="23"/>
        <v>-3.3003300330032999E-3</v>
      </c>
      <c r="N88" s="16">
        <f t="shared" si="24"/>
        <v>-1.3723696248856359E-3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2.8843380444188056E-4</v>
      </c>
      <c r="J89" s="8">
        <f t="shared" si="22"/>
        <v>6.8096697310180451E-4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2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6.8096697310180451E-4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3.4048348655090226E-4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4</v>
      </c>
      <c r="D92" s="7">
        <v>3</v>
      </c>
      <c r="E92" s="7">
        <v>3</v>
      </c>
      <c r="F92" s="7">
        <v>2</v>
      </c>
      <c r="G92" s="8">
        <f t="shared" si="19"/>
        <v>1.6501650165016502E-3</v>
      </c>
      <c r="H92" s="8">
        <f t="shared" si="20"/>
        <v>1.3723696248856359E-3</v>
      </c>
      <c r="I92" s="8">
        <f t="shared" si="21"/>
        <v>8.6530141332564179E-4</v>
      </c>
      <c r="J92" s="8">
        <f t="shared" si="22"/>
        <v>6.8096697310180451E-4</v>
      </c>
      <c r="K92" s="8">
        <f t="shared" si="25"/>
        <v>-0.25</v>
      </c>
      <c r="L92" s="8">
        <f t="shared" si="26"/>
        <v>-0.33333333333333331</v>
      </c>
      <c r="M92" s="8">
        <f t="shared" si="23"/>
        <v>-4.1254125412541255E-4</v>
      </c>
      <c r="N92" s="16">
        <f t="shared" si="24"/>
        <v>-4.5745654162854526E-4</v>
      </c>
    </row>
    <row r="93" spans="1:14" x14ac:dyDescent="0.2">
      <c r="A93" s="27"/>
      <c r="B93" s="24" t="s">
        <v>78</v>
      </c>
      <c r="C93" s="21">
        <v>1</v>
      </c>
      <c r="D93" s="7">
        <v>1</v>
      </c>
      <c r="E93" s="7">
        <v>1</v>
      </c>
      <c r="F93" s="7">
        <v>1</v>
      </c>
      <c r="G93" s="8">
        <f t="shared" si="19"/>
        <v>4.1254125412541255E-4</v>
      </c>
      <c r="H93" s="8">
        <f t="shared" si="20"/>
        <v>4.5745654162854531E-4</v>
      </c>
      <c r="I93" s="8">
        <f t="shared" si="21"/>
        <v>2.8843380444188056E-4</v>
      </c>
      <c r="J93" s="8">
        <f t="shared" si="22"/>
        <v>3.4048348655090226E-4</v>
      </c>
      <c r="K93" s="8">
        <f t="shared" si="25"/>
        <v>0</v>
      </c>
      <c r="L93" s="8">
        <f t="shared" si="26"/>
        <v>0</v>
      </c>
      <c r="M93" s="8">
        <f t="shared" si="23"/>
        <v>0</v>
      </c>
      <c r="N93" s="16">
        <f t="shared" si="24"/>
        <v>0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10</v>
      </c>
      <c r="D97" s="7">
        <v>0</v>
      </c>
      <c r="E97" s="7">
        <v>3</v>
      </c>
      <c r="F97" s="7">
        <v>3</v>
      </c>
      <c r="G97" s="8">
        <f t="shared" si="19"/>
        <v>4.125412541254125E-3</v>
      </c>
      <c r="H97" s="8" t="str">
        <f t="shared" si="20"/>
        <v/>
      </c>
      <c r="I97" s="8">
        <f t="shared" si="21"/>
        <v>8.6530141332564179E-4</v>
      </c>
      <c r="J97" s="8">
        <f t="shared" si="22"/>
        <v>1.0214504596527069E-3</v>
      </c>
      <c r="K97" s="8">
        <f t="shared" si="25"/>
        <v>-0.7</v>
      </c>
      <c r="L97" s="8">
        <f t="shared" si="26"/>
        <v>1</v>
      </c>
      <c r="M97" s="8">
        <f t="shared" si="23"/>
        <v>-2.8877887788778872E-3</v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1</v>
      </c>
      <c r="F98" s="7">
        <v>1</v>
      </c>
      <c r="G98" s="8" t="str">
        <f t="shared" si="19"/>
        <v/>
      </c>
      <c r="H98" s="8" t="str">
        <f t="shared" si="20"/>
        <v/>
      </c>
      <c r="I98" s="8">
        <f t="shared" si="21"/>
        <v>2.8843380444188056E-4</v>
      </c>
      <c r="J98" s="8">
        <f t="shared" si="22"/>
        <v>3.4048348655090226E-4</v>
      </c>
      <c r="K98" s="8">
        <f t="shared" si="25"/>
        <v>1</v>
      </c>
      <c r="L98" s="8">
        <f t="shared" si="26"/>
        <v>1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26</v>
      </c>
      <c r="D99" s="7">
        <v>40</v>
      </c>
      <c r="E99" s="7">
        <v>60</v>
      </c>
      <c r="F99" s="7">
        <v>63</v>
      </c>
      <c r="G99" s="8">
        <f t="shared" si="19"/>
        <v>1.0726072607260726E-2</v>
      </c>
      <c r="H99" s="8">
        <f t="shared" si="20"/>
        <v>1.8298261665141813E-2</v>
      </c>
      <c r="I99" s="8">
        <f t="shared" si="21"/>
        <v>1.7306028266512834E-2</v>
      </c>
      <c r="J99" s="8">
        <f t="shared" si="22"/>
        <v>2.1450459652706845E-2</v>
      </c>
      <c r="K99" s="8">
        <f t="shared" si="25"/>
        <v>1.3076923076923077</v>
      </c>
      <c r="L99" s="8">
        <f t="shared" si="26"/>
        <v>0.57499999999999996</v>
      </c>
      <c r="M99" s="8">
        <f t="shared" si="23"/>
        <v>1.4026402640264026E-2</v>
      </c>
      <c r="N99" s="16">
        <f t="shared" si="24"/>
        <v>1.0521500457456541E-2</v>
      </c>
    </row>
    <row r="100" spans="1:14" x14ac:dyDescent="0.2">
      <c r="A100" s="27"/>
      <c r="B100" s="24" t="s">
        <v>85</v>
      </c>
      <c r="C100" s="21">
        <v>458</v>
      </c>
      <c r="D100" s="7">
        <v>625</v>
      </c>
      <c r="E100" s="7">
        <v>887</v>
      </c>
      <c r="F100" s="7">
        <v>704</v>
      </c>
      <c r="G100" s="8">
        <f t="shared" si="19"/>
        <v>0.18894389438943895</v>
      </c>
      <c r="H100" s="8">
        <f t="shared" si="20"/>
        <v>0.28591033851784081</v>
      </c>
      <c r="I100" s="8">
        <f t="shared" si="21"/>
        <v>0.25584078453994807</v>
      </c>
      <c r="J100" s="8">
        <f t="shared" si="22"/>
        <v>0.23970037453183521</v>
      </c>
      <c r="K100" s="8">
        <f t="shared" si="25"/>
        <v>0.9366812227074236</v>
      </c>
      <c r="L100" s="8">
        <f t="shared" si="26"/>
        <v>0.12640000000000001</v>
      </c>
      <c r="M100" s="8">
        <f t="shared" si="23"/>
        <v>0.176980198019802</v>
      </c>
      <c r="N100" s="16">
        <f t="shared" si="24"/>
        <v>3.6139066788655083E-2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127</v>
      </c>
      <c r="F101" s="7">
        <v>124</v>
      </c>
      <c r="G101" s="8" t="str">
        <f t="shared" si="19"/>
        <v/>
      </c>
      <c r="H101" s="8" t="str">
        <f t="shared" si="20"/>
        <v/>
      </c>
      <c r="I101" s="8">
        <f t="shared" si="21"/>
        <v>3.6631093164118833E-2</v>
      </c>
      <c r="J101" s="8">
        <f t="shared" si="22"/>
        <v>4.2219952332311884E-2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14</v>
      </c>
      <c r="F102" s="7">
        <v>11</v>
      </c>
      <c r="G102" s="8" t="str">
        <f t="shared" si="19"/>
        <v/>
      </c>
      <c r="H102" s="8" t="str">
        <f t="shared" si="20"/>
        <v/>
      </c>
      <c r="I102" s="8">
        <f t="shared" si="21"/>
        <v>4.0380732621863279E-3</v>
      </c>
      <c r="J102" s="8">
        <f t="shared" si="22"/>
        <v>3.7453183520599251E-3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15</v>
      </c>
      <c r="D103" s="7">
        <v>33</v>
      </c>
      <c r="E103" s="7">
        <v>10</v>
      </c>
      <c r="F103" s="7">
        <v>23</v>
      </c>
      <c r="G103" s="8">
        <f t="shared" si="19"/>
        <v>6.1881188118811884E-3</v>
      </c>
      <c r="H103" s="8">
        <f t="shared" si="20"/>
        <v>1.5096065873741994E-2</v>
      </c>
      <c r="I103" s="8">
        <f t="shared" si="21"/>
        <v>2.8843380444188061E-3</v>
      </c>
      <c r="J103" s="8">
        <f t="shared" si="22"/>
        <v>7.8311201906707522E-3</v>
      </c>
      <c r="K103" s="8">
        <f t="shared" si="25"/>
        <v>-0.33333333333333331</v>
      </c>
      <c r="L103" s="8">
        <f t="shared" si="26"/>
        <v>-0.30303030303030304</v>
      </c>
      <c r="M103" s="8">
        <f t="shared" si="23"/>
        <v>-2.0627062706270625E-3</v>
      </c>
      <c r="N103" s="16">
        <f t="shared" si="24"/>
        <v>-4.5745654162854532E-3</v>
      </c>
    </row>
    <row r="104" spans="1:14" x14ac:dyDescent="0.2">
      <c r="A104" s="27"/>
      <c r="B104" s="24" t="s">
        <v>89</v>
      </c>
      <c r="C104" s="21">
        <v>0</v>
      </c>
      <c r="D104" s="7">
        <v>36</v>
      </c>
      <c r="E104" s="7">
        <v>0</v>
      </c>
      <c r="F104" s="7">
        <v>6</v>
      </c>
      <c r="G104" s="8" t="str">
        <f t="shared" si="19"/>
        <v/>
      </c>
      <c r="H104" s="8">
        <f t="shared" si="20"/>
        <v>1.6468435498627629E-2</v>
      </c>
      <c r="I104" s="8" t="str">
        <f t="shared" si="21"/>
        <v/>
      </c>
      <c r="J104" s="8">
        <f t="shared" si="22"/>
        <v>2.0429009193054137E-3</v>
      </c>
      <c r="K104" s="8" t="str">
        <f t="shared" si="25"/>
        <v xml:space="preserve"> </v>
      </c>
      <c r="L104" s="8">
        <f t="shared" si="26"/>
        <v>-0.83333333333333337</v>
      </c>
      <c r="M104" s="8" t="str">
        <f t="shared" si="23"/>
        <v/>
      </c>
      <c r="N104" s="16">
        <f t="shared" si="24"/>
        <v>-1.3723696248856358E-2</v>
      </c>
    </row>
    <row r="105" spans="1:14" x14ac:dyDescent="0.2">
      <c r="A105" s="27"/>
      <c r="B105" s="24" t="s">
        <v>90</v>
      </c>
      <c r="C105" s="21">
        <v>5</v>
      </c>
      <c r="D105" s="7">
        <v>14</v>
      </c>
      <c r="E105" s="7">
        <v>0</v>
      </c>
      <c r="F105" s="7">
        <v>4</v>
      </c>
      <c r="G105" s="8">
        <f t="shared" si="19"/>
        <v>2.0627062706270625E-3</v>
      </c>
      <c r="H105" s="8">
        <f t="shared" si="20"/>
        <v>6.4043915827996338E-3</v>
      </c>
      <c r="I105" s="8" t="str">
        <f t="shared" si="21"/>
        <v/>
      </c>
      <c r="J105" s="8">
        <f t="shared" si="22"/>
        <v>1.361933946203609E-3</v>
      </c>
      <c r="K105" s="8">
        <f t="shared" si="25"/>
        <v>-1</v>
      </c>
      <c r="L105" s="8">
        <f t="shared" si="26"/>
        <v>-0.7142857142857143</v>
      </c>
      <c r="M105" s="8">
        <f t="shared" si="23"/>
        <v>-2.0627062706270625E-3</v>
      </c>
      <c r="N105" s="16">
        <f t="shared" si="24"/>
        <v>-4.5745654162854532E-3</v>
      </c>
    </row>
    <row r="106" spans="1:14" x14ac:dyDescent="0.2">
      <c r="A106" s="27"/>
      <c r="B106" s="24" t="s">
        <v>91</v>
      </c>
      <c r="C106" s="21">
        <v>4</v>
      </c>
      <c r="D106" s="7">
        <v>10</v>
      </c>
      <c r="E106" s="7">
        <v>4</v>
      </c>
      <c r="F106" s="7">
        <v>12</v>
      </c>
      <c r="G106" s="8">
        <f t="shared" si="19"/>
        <v>1.6501650165016502E-3</v>
      </c>
      <c r="H106" s="8">
        <f t="shared" si="20"/>
        <v>4.5745654162854532E-3</v>
      </c>
      <c r="I106" s="8">
        <f t="shared" si="21"/>
        <v>1.1537352177675222E-3</v>
      </c>
      <c r="J106" s="8">
        <f t="shared" si="22"/>
        <v>4.0858018386108275E-3</v>
      </c>
      <c r="K106" s="8">
        <f t="shared" si="25"/>
        <v>0</v>
      </c>
      <c r="L106" s="8">
        <f t="shared" si="26"/>
        <v>0.2</v>
      </c>
      <c r="M106" s="8">
        <f t="shared" si="23"/>
        <v>0</v>
      </c>
      <c r="N106" s="16">
        <f t="shared" si="24"/>
        <v>9.1491308325709073E-4</v>
      </c>
    </row>
    <row r="107" spans="1:14" x14ac:dyDescent="0.2">
      <c r="A107" s="27"/>
      <c r="B107" s="24" t="s">
        <v>92</v>
      </c>
      <c r="C107" s="21">
        <v>3</v>
      </c>
      <c r="D107" s="7">
        <v>4</v>
      </c>
      <c r="E107" s="7">
        <v>1</v>
      </c>
      <c r="F107" s="7">
        <v>2</v>
      </c>
      <c r="G107" s="8">
        <f t="shared" si="19"/>
        <v>1.2376237623762376E-3</v>
      </c>
      <c r="H107" s="8">
        <f t="shared" si="20"/>
        <v>1.8298261665141812E-3</v>
      </c>
      <c r="I107" s="8">
        <f t="shared" si="21"/>
        <v>2.8843380444188056E-4</v>
      </c>
      <c r="J107" s="8">
        <f t="shared" si="22"/>
        <v>6.8096697310180451E-4</v>
      </c>
      <c r="K107" s="8">
        <f t="shared" si="25"/>
        <v>-0.66666666666666663</v>
      </c>
      <c r="L107" s="8">
        <f t="shared" si="26"/>
        <v>-0.5</v>
      </c>
      <c r="M107" s="8">
        <f t="shared" si="23"/>
        <v>-8.2508250825082509E-4</v>
      </c>
      <c r="N107" s="16">
        <f t="shared" si="24"/>
        <v>-9.1491308325709062E-4</v>
      </c>
    </row>
    <row r="108" spans="1:14" x14ac:dyDescent="0.2">
      <c r="A108" s="27"/>
      <c r="B108" s="24" t="s">
        <v>93</v>
      </c>
      <c r="C108" s="21">
        <v>3</v>
      </c>
      <c r="D108" s="7">
        <v>7</v>
      </c>
      <c r="E108" s="7">
        <v>0</v>
      </c>
      <c r="F108" s="7">
        <v>5</v>
      </c>
      <c r="G108" s="8">
        <f t="shared" si="19"/>
        <v>1.2376237623762376E-3</v>
      </c>
      <c r="H108" s="8">
        <f t="shared" si="20"/>
        <v>3.2021957913998169E-3</v>
      </c>
      <c r="I108" s="8" t="str">
        <f t="shared" si="21"/>
        <v/>
      </c>
      <c r="J108" s="8">
        <f t="shared" si="22"/>
        <v>1.7024174327545114E-3</v>
      </c>
      <c r="K108" s="8">
        <f t="shared" si="25"/>
        <v>-1</v>
      </c>
      <c r="L108" s="8">
        <f t="shared" si="26"/>
        <v>-0.2857142857142857</v>
      </c>
      <c r="M108" s="8">
        <f t="shared" si="23"/>
        <v>-1.2376237623762376E-3</v>
      </c>
      <c r="N108" s="16">
        <f t="shared" si="24"/>
        <v>-9.1491308325709051E-4</v>
      </c>
    </row>
    <row r="109" spans="1:14" x14ac:dyDescent="0.2">
      <c r="A109" s="27"/>
      <c r="B109" s="24" t="s">
        <v>94</v>
      </c>
      <c r="C109" s="21">
        <v>0</v>
      </c>
      <c r="D109" s="7">
        <v>4</v>
      </c>
      <c r="E109" s="7">
        <v>3</v>
      </c>
      <c r="F109" s="7">
        <v>6</v>
      </c>
      <c r="G109" s="8" t="str">
        <f t="shared" si="19"/>
        <v/>
      </c>
      <c r="H109" s="8">
        <f t="shared" si="20"/>
        <v>1.8298261665141812E-3</v>
      </c>
      <c r="I109" s="8">
        <f t="shared" si="21"/>
        <v>8.6530141332564179E-4</v>
      </c>
      <c r="J109" s="8">
        <f t="shared" si="22"/>
        <v>2.0429009193054137E-3</v>
      </c>
      <c r="K109" s="8">
        <f t="shared" si="25"/>
        <v>1</v>
      </c>
      <c r="L109" s="8">
        <f t="shared" si="26"/>
        <v>0.5</v>
      </c>
      <c r="M109" s="8" t="str">
        <f t="shared" si="23"/>
        <v/>
      </c>
      <c r="N109" s="16">
        <f t="shared" si="24"/>
        <v>9.1491308325709062E-4</v>
      </c>
    </row>
    <row r="110" spans="1:14" x14ac:dyDescent="0.2">
      <c r="A110" s="27"/>
      <c r="B110" s="24" t="s">
        <v>95</v>
      </c>
      <c r="C110" s="21">
        <v>1</v>
      </c>
      <c r="D110" s="7">
        <v>0</v>
      </c>
      <c r="E110" s="7">
        <v>0</v>
      </c>
      <c r="F110" s="7">
        <v>0</v>
      </c>
      <c r="G110" s="8">
        <f t="shared" si="19"/>
        <v>4.1254125412541255E-4</v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>
        <f t="shared" si="25"/>
        <v>-1</v>
      </c>
      <c r="L110" s="8" t="str">
        <f t="shared" si="26"/>
        <v xml:space="preserve"> </v>
      </c>
      <c r="M110" s="8">
        <f t="shared" si="23"/>
        <v>-4.1254125412541255E-4</v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24</v>
      </c>
      <c r="D111" s="7">
        <v>36</v>
      </c>
      <c r="E111" s="7">
        <v>52</v>
      </c>
      <c r="F111" s="7">
        <v>77</v>
      </c>
      <c r="G111" s="8">
        <f t="shared" si="19"/>
        <v>9.9009900990099011E-3</v>
      </c>
      <c r="H111" s="8">
        <f t="shared" si="20"/>
        <v>1.6468435498627629E-2</v>
      </c>
      <c r="I111" s="8">
        <f t="shared" si="21"/>
        <v>1.4998557830977791E-2</v>
      </c>
      <c r="J111" s="8">
        <f t="shared" si="22"/>
        <v>2.6217228464419477E-2</v>
      </c>
      <c r="K111" s="8">
        <f t="shared" si="25"/>
        <v>1.1666666666666667</v>
      </c>
      <c r="L111" s="8">
        <f t="shared" si="26"/>
        <v>1.1388888888888888</v>
      </c>
      <c r="M111" s="8">
        <f t="shared" si="23"/>
        <v>1.1551155115511552E-2</v>
      </c>
      <c r="N111" s="16">
        <f t="shared" si="24"/>
        <v>1.8755718206770355E-2</v>
      </c>
    </row>
    <row r="112" spans="1:14" x14ac:dyDescent="0.2">
      <c r="A112" s="27"/>
      <c r="B112" s="24" t="s">
        <v>97</v>
      </c>
      <c r="C112" s="21">
        <v>1</v>
      </c>
      <c r="D112" s="7">
        <v>0</v>
      </c>
      <c r="E112" s="7">
        <v>0</v>
      </c>
      <c r="F112" s="7">
        <v>0</v>
      </c>
      <c r="G112" s="8">
        <f t="shared" si="19"/>
        <v>4.1254125412541255E-4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-4.1254125412541255E-4</v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2</v>
      </c>
      <c r="D113" s="7">
        <v>1</v>
      </c>
      <c r="E113" s="7">
        <v>0</v>
      </c>
      <c r="F113" s="7">
        <v>0</v>
      </c>
      <c r="G113" s="8">
        <f t="shared" ref="G113:G144" si="27">+IF(C113=0,"",C113/C$81)</f>
        <v>8.2508250825082509E-4</v>
      </c>
      <c r="H113" s="8">
        <f t="shared" ref="H113:H144" si="28">+IF(D113=0,"",D113/D$81)</f>
        <v>4.5745654162854531E-4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-8.2508250825082509E-4</v>
      </c>
      <c r="N113" s="16">
        <f t="shared" ref="N113:N144" si="32">+IF(OR(AND(H113=""),(L113="")),"",H113*L113)</f>
        <v>-4.5745654162854531E-4</v>
      </c>
    </row>
    <row r="114" spans="1:14" x14ac:dyDescent="0.2">
      <c r="A114" s="27"/>
      <c r="B114" s="24" t="s">
        <v>99</v>
      </c>
      <c r="C114" s="21">
        <v>1</v>
      </c>
      <c r="D114" s="7">
        <v>2</v>
      </c>
      <c r="E114" s="7">
        <v>4</v>
      </c>
      <c r="F114" s="7">
        <v>6</v>
      </c>
      <c r="G114" s="8">
        <f t="shared" si="27"/>
        <v>4.1254125412541255E-4</v>
      </c>
      <c r="H114" s="8">
        <f t="shared" si="28"/>
        <v>9.1491308325709062E-4</v>
      </c>
      <c r="I114" s="8">
        <f t="shared" si="29"/>
        <v>1.1537352177675222E-3</v>
      </c>
      <c r="J114" s="8">
        <f t="shared" si="30"/>
        <v>2.0429009193054137E-3</v>
      </c>
      <c r="K114" s="8">
        <f t="shared" ref="K114:K145" si="33">+IF(AND(C114=0,E114=0)," ",IF(C114=0,1,IF(E114=0,-1,(E114-C114)/C114)))</f>
        <v>3</v>
      </c>
      <c r="L114" s="8">
        <f t="shared" ref="L114:L145" si="34">+IF(AND(D114=0,F114=0)," ",IF(D114=0,1,IF(F114=0,-1,(F114-D114)/D114)))</f>
        <v>2</v>
      </c>
      <c r="M114" s="8">
        <f t="shared" si="31"/>
        <v>1.2376237623762376E-3</v>
      </c>
      <c r="N114" s="16">
        <f t="shared" si="32"/>
        <v>1.8298261665141812E-3</v>
      </c>
    </row>
    <row r="115" spans="1:14" x14ac:dyDescent="0.2">
      <c r="A115" s="27"/>
      <c r="B115" s="24" t="s">
        <v>100</v>
      </c>
      <c r="C115" s="21">
        <v>11</v>
      </c>
      <c r="D115" s="7">
        <v>22</v>
      </c>
      <c r="E115" s="7">
        <v>17</v>
      </c>
      <c r="F115" s="7">
        <v>42</v>
      </c>
      <c r="G115" s="8">
        <f t="shared" si="27"/>
        <v>4.5379537953795382E-3</v>
      </c>
      <c r="H115" s="8">
        <f t="shared" si="28"/>
        <v>1.0064043915827997E-2</v>
      </c>
      <c r="I115" s="8">
        <f t="shared" si="29"/>
        <v>4.9033746755119704E-3</v>
      </c>
      <c r="J115" s="8">
        <f t="shared" si="30"/>
        <v>1.4300306435137897E-2</v>
      </c>
      <c r="K115" s="8">
        <f t="shared" si="33"/>
        <v>0.54545454545454541</v>
      </c>
      <c r="L115" s="8">
        <f t="shared" si="34"/>
        <v>0.90909090909090906</v>
      </c>
      <c r="M115" s="8">
        <f t="shared" si="31"/>
        <v>2.4752475247524753E-3</v>
      </c>
      <c r="N115" s="16">
        <f t="shared" si="32"/>
        <v>9.1491308325709064E-3</v>
      </c>
    </row>
    <row r="116" spans="1:14" x14ac:dyDescent="0.2">
      <c r="A116" s="27"/>
      <c r="B116" s="24" t="s">
        <v>101</v>
      </c>
      <c r="C116" s="21">
        <v>18</v>
      </c>
      <c r="D116" s="7">
        <v>11</v>
      </c>
      <c r="E116" s="7">
        <v>15</v>
      </c>
      <c r="F116" s="7">
        <v>13</v>
      </c>
      <c r="G116" s="8">
        <f t="shared" si="27"/>
        <v>7.4257425742574254E-3</v>
      </c>
      <c r="H116" s="8">
        <f t="shared" si="28"/>
        <v>5.0320219579139984E-3</v>
      </c>
      <c r="I116" s="8">
        <f t="shared" si="29"/>
        <v>4.3265070666282084E-3</v>
      </c>
      <c r="J116" s="8">
        <f t="shared" si="30"/>
        <v>4.4262853251617294E-3</v>
      </c>
      <c r="K116" s="8">
        <f t="shared" si="33"/>
        <v>-0.16666666666666666</v>
      </c>
      <c r="L116" s="8">
        <f t="shared" si="34"/>
        <v>0.18181818181818182</v>
      </c>
      <c r="M116" s="8">
        <f t="shared" si="31"/>
        <v>-1.2376237623762374E-3</v>
      </c>
      <c r="N116" s="16">
        <f t="shared" si="32"/>
        <v>9.1491308325709062E-4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2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6.8096697310180451E-4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9</v>
      </c>
      <c r="D118" s="7">
        <v>18</v>
      </c>
      <c r="E118" s="7">
        <v>9</v>
      </c>
      <c r="F118" s="7">
        <v>10</v>
      </c>
      <c r="G118" s="8">
        <f t="shared" si="27"/>
        <v>3.7128712871287127E-3</v>
      </c>
      <c r="H118" s="8">
        <f t="shared" si="28"/>
        <v>8.2342177493138144E-3</v>
      </c>
      <c r="I118" s="8">
        <f t="shared" si="29"/>
        <v>2.5959042399769255E-3</v>
      </c>
      <c r="J118" s="8">
        <f t="shared" si="30"/>
        <v>3.4048348655090228E-3</v>
      </c>
      <c r="K118" s="8">
        <f t="shared" si="33"/>
        <v>0</v>
      </c>
      <c r="L118" s="8">
        <f t="shared" si="34"/>
        <v>-0.44444444444444442</v>
      </c>
      <c r="M118" s="8">
        <f t="shared" si="31"/>
        <v>0</v>
      </c>
      <c r="N118" s="16">
        <f t="shared" si="32"/>
        <v>-3.6596523330283616E-3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3</v>
      </c>
      <c r="F119" s="7">
        <v>2</v>
      </c>
      <c r="G119" s="8" t="str">
        <f t="shared" si="27"/>
        <v/>
      </c>
      <c r="H119" s="8" t="str">
        <f t="shared" si="28"/>
        <v/>
      </c>
      <c r="I119" s="8">
        <f t="shared" si="29"/>
        <v>8.6530141332564179E-4</v>
      </c>
      <c r="J119" s="8">
        <f t="shared" si="30"/>
        <v>6.8096697310180451E-4</v>
      </c>
      <c r="K119" s="8">
        <f t="shared" si="33"/>
        <v>1</v>
      </c>
      <c r="L119" s="8">
        <f t="shared" si="34"/>
        <v>1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6</v>
      </c>
      <c r="E120" s="7">
        <v>0</v>
      </c>
      <c r="F120" s="7">
        <v>2</v>
      </c>
      <c r="G120" s="8" t="str">
        <f t="shared" si="27"/>
        <v/>
      </c>
      <c r="H120" s="8">
        <f t="shared" si="28"/>
        <v>2.7447392497712718E-3</v>
      </c>
      <c r="I120" s="8" t="str">
        <f t="shared" si="29"/>
        <v/>
      </c>
      <c r="J120" s="8">
        <f t="shared" si="30"/>
        <v>6.8096697310180451E-4</v>
      </c>
      <c r="K120" s="8" t="str">
        <f t="shared" si="33"/>
        <v xml:space="preserve"> </v>
      </c>
      <c r="L120" s="8">
        <f t="shared" si="34"/>
        <v>-0.66666666666666663</v>
      </c>
      <c r="M120" s="8" t="str">
        <f t="shared" si="31"/>
        <v/>
      </c>
      <c r="N120" s="16">
        <f t="shared" si="32"/>
        <v>-1.829826166514181E-3</v>
      </c>
    </row>
    <row r="121" spans="1:14" x14ac:dyDescent="0.2">
      <c r="A121" s="27"/>
      <c r="B121" s="24" t="s">
        <v>106</v>
      </c>
      <c r="C121" s="21">
        <v>2</v>
      </c>
      <c r="D121" s="7">
        <v>3</v>
      </c>
      <c r="E121" s="7">
        <v>2</v>
      </c>
      <c r="F121" s="7">
        <v>0</v>
      </c>
      <c r="G121" s="8">
        <f t="shared" si="27"/>
        <v>8.2508250825082509E-4</v>
      </c>
      <c r="H121" s="8">
        <f t="shared" si="28"/>
        <v>1.3723696248856359E-3</v>
      </c>
      <c r="I121" s="8">
        <f t="shared" si="29"/>
        <v>5.7686760888376112E-4</v>
      </c>
      <c r="J121" s="8" t="str">
        <f t="shared" si="30"/>
        <v/>
      </c>
      <c r="K121" s="8">
        <f t="shared" si="33"/>
        <v>0</v>
      </c>
      <c r="L121" s="8">
        <f t="shared" si="34"/>
        <v>-1</v>
      </c>
      <c r="M121" s="8">
        <f t="shared" si="31"/>
        <v>0</v>
      </c>
      <c r="N121" s="16">
        <f t="shared" si="32"/>
        <v>-1.3723696248856359E-3</v>
      </c>
    </row>
    <row r="122" spans="1:14" x14ac:dyDescent="0.2">
      <c r="A122" s="27"/>
      <c r="B122" s="24" t="s">
        <v>107</v>
      </c>
      <c r="C122" s="21">
        <v>47</v>
      </c>
      <c r="D122" s="7">
        <v>15</v>
      </c>
      <c r="E122" s="7">
        <v>12</v>
      </c>
      <c r="F122" s="7">
        <v>2</v>
      </c>
      <c r="G122" s="8">
        <f t="shared" si="27"/>
        <v>1.9389438943894388E-2</v>
      </c>
      <c r="H122" s="8">
        <f t="shared" si="28"/>
        <v>6.861848124428179E-3</v>
      </c>
      <c r="I122" s="8">
        <f t="shared" si="29"/>
        <v>3.4612056533025672E-3</v>
      </c>
      <c r="J122" s="8">
        <f t="shared" si="30"/>
        <v>6.8096697310180451E-4</v>
      </c>
      <c r="K122" s="8">
        <f t="shared" si="33"/>
        <v>-0.74468085106382975</v>
      </c>
      <c r="L122" s="8">
        <f t="shared" si="34"/>
        <v>-0.8666666666666667</v>
      </c>
      <c r="M122" s="8">
        <f t="shared" si="31"/>
        <v>-1.4438943894389437E-2</v>
      </c>
      <c r="N122" s="16">
        <f t="shared" si="32"/>
        <v>-5.9469350411710887E-3</v>
      </c>
    </row>
    <row r="123" spans="1:14" x14ac:dyDescent="0.2">
      <c r="A123" s="27"/>
      <c r="B123" s="24" t="s">
        <v>108</v>
      </c>
      <c r="C123" s="21">
        <v>182</v>
      </c>
      <c r="D123" s="7">
        <v>172</v>
      </c>
      <c r="E123" s="7">
        <v>53</v>
      </c>
      <c r="F123" s="7">
        <v>83</v>
      </c>
      <c r="G123" s="8">
        <f t="shared" si="27"/>
        <v>7.5082508250825089E-2</v>
      </c>
      <c r="H123" s="8">
        <f t="shared" si="28"/>
        <v>7.868252516010979E-2</v>
      </c>
      <c r="I123" s="8">
        <f t="shared" si="29"/>
        <v>1.5286991635419672E-2</v>
      </c>
      <c r="J123" s="8">
        <f t="shared" si="30"/>
        <v>2.8260129383724891E-2</v>
      </c>
      <c r="K123" s="8">
        <f t="shared" si="33"/>
        <v>-0.70879120879120883</v>
      </c>
      <c r="L123" s="8">
        <f t="shared" si="34"/>
        <v>-0.51744186046511631</v>
      </c>
      <c r="M123" s="8">
        <f t="shared" si="31"/>
        <v>-5.3217821782178223E-2</v>
      </c>
      <c r="N123" s="16">
        <f t="shared" si="32"/>
        <v>-4.0713632204940536E-2</v>
      </c>
    </row>
    <row r="124" spans="1:14" ht="25.5" x14ac:dyDescent="0.2">
      <c r="A124" s="27"/>
      <c r="B124" s="24" t="s">
        <v>109</v>
      </c>
      <c r="C124" s="21">
        <v>159</v>
      </c>
      <c r="D124" s="7">
        <v>83</v>
      </c>
      <c r="E124" s="7">
        <v>596</v>
      </c>
      <c r="F124" s="7">
        <v>658</v>
      </c>
      <c r="G124" s="8">
        <f t="shared" si="27"/>
        <v>6.5594059405940597E-2</v>
      </c>
      <c r="H124" s="8">
        <f t="shared" si="28"/>
        <v>3.796889295516926E-2</v>
      </c>
      <c r="I124" s="8">
        <f t="shared" si="29"/>
        <v>0.17190654744736084</v>
      </c>
      <c r="J124" s="8">
        <f t="shared" si="30"/>
        <v>0.2240381341504937</v>
      </c>
      <c r="K124" s="8">
        <f t="shared" si="33"/>
        <v>2.7484276729559749</v>
      </c>
      <c r="L124" s="8">
        <f t="shared" si="34"/>
        <v>6.927710843373494</v>
      </c>
      <c r="M124" s="8">
        <f t="shared" si="31"/>
        <v>0.18028052805280528</v>
      </c>
      <c r="N124" s="16">
        <f t="shared" si="32"/>
        <v>0.26303751143641357</v>
      </c>
    </row>
    <row r="125" spans="1:14" ht="25.5" x14ac:dyDescent="0.2">
      <c r="A125" s="27"/>
      <c r="B125" s="24" t="s">
        <v>110</v>
      </c>
      <c r="C125" s="21">
        <v>39</v>
      </c>
      <c r="D125" s="7">
        <v>85</v>
      </c>
      <c r="E125" s="7">
        <v>65</v>
      </c>
      <c r="F125" s="7">
        <v>76</v>
      </c>
      <c r="G125" s="8">
        <f t="shared" si="27"/>
        <v>1.608910891089109E-2</v>
      </c>
      <c r="H125" s="8">
        <f t="shared" si="28"/>
        <v>3.8883806038426352E-2</v>
      </c>
      <c r="I125" s="8">
        <f t="shared" si="29"/>
        <v>1.8748197288722238E-2</v>
      </c>
      <c r="J125" s="8">
        <f t="shared" si="30"/>
        <v>2.5876744977868574E-2</v>
      </c>
      <c r="K125" s="8">
        <f t="shared" si="33"/>
        <v>0.66666666666666663</v>
      </c>
      <c r="L125" s="8">
        <f t="shared" si="34"/>
        <v>-0.10588235294117647</v>
      </c>
      <c r="M125" s="8">
        <f t="shared" si="31"/>
        <v>1.0726072607260726E-2</v>
      </c>
      <c r="N125" s="16">
        <f t="shared" si="32"/>
        <v>-4.1171088746569081E-3</v>
      </c>
    </row>
    <row r="126" spans="1:14" x14ac:dyDescent="0.2">
      <c r="A126" s="27"/>
      <c r="B126" s="24" t="s">
        <v>111</v>
      </c>
      <c r="C126" s="21">
        <v>16</v>
      </c>
      <c r="D126" s="7">
        <v>13</v>
      </c>
      <c r="E126" s="7">
        <v>1</v>
      </c>
      <c r="F126" s="7">
        <v>2</v>
      </c>
      <c r="G126" s="8">
        <f t="shared" si="27"/>
        <v>6.6006600660066007E-3</v>
      </c>
      <c r="H126" s="8">
        <f t="shared" si="28"/>
        <v>5.9469350411710887E-3</v>
      </c>
      <c r="I126" s="8">
        <f t="shared" si="29"/>
        <v>2.8843380444188056E-4</v>
      </c>
      <c r="J126" s="8">
        <f t="shared" si="30"/>
        <v>6.8096697310180451E-4</v>
      </c>
      <c r="K126" s="8">
        <f t="shared" si="33"/>
        <v>-0.9375</v>
      </c>
      <c r="L126" s="8">
        <f t="shared" si="34"/>
        <v>-0.84615384615384615</v>
      </c>
      <c r="M126" s="8">
        <f t="shared" si="31"/>
        <v>-6.1881188118811884E-3</v>
      </c>
      <c r="N126" s="16">
        <f t="shared" si="32"/>
        <v>-5.0320219579139984E-3</v>
      </c>
    </row>
    <row r="127" spans="1:14" x14ac:dyDescent="0.2">
      <c r="A127" s="27"/>
      <c r="B127" s="24" t="s">
        <v>112</v>
      </c>
      <c r="C127" s="21">
        <v>16</v>
      </c>
      <c r="D127" s="7">
        <v>16</v>
      </c>
      <c r="E127" s="7">
        <v>7</v>
      </c>
      <c r="F127" s="7">
        <v>7</v>
      </c>
      <c r="G127" s="8">
        <f t="shared" si="27"/>
        <v>6.6006600660066007E-3</v>
      </c>
      <c r="H127" s="8">
        <f t="shared" si="28"/>
        <v>7.319304666056725E-3</v>
      </c>
      <c r="I127" s="8">
        <f t="shared" si="29"/>
        <v>2.0190366310931639E-3</v>
      </c>
      <c r="J127" s="8">
        <f t="shared" si="30"/>
        <v>2.3833844058563161E-3</v>
      </c>
      <c r="K127" s="8">
        <f t="shared" si="33"/>
        <v>-0.5625</v>
      </c>
      <c r="L127" s="8">
        <f t="shared" si="34"/>
        <v>-0.5625</v>
      </c>
      <c r="M127" s="8">
        <f t="shared" si="31"/>
        <v>-3.7128712871287127E-3</v>
      </c>
      <c r="N127" s="16">
        <f t="shared" si="32"/>
        <v>-4.1171088746569081E-3</v>
      </c>
    </row>
    <row r="128" spans="1:14" x14ac:dyDescent="0.2">
      <c r="A128" s="27"/>
      <c r="B128" s="24" t="s">
        <v>113</v>
      </c>
      <c r="C128" s="21">
        <v>2</v>
      </c>
      <c r="D128" s="7">
        <v>1</v>
      </c>
      <c r="E128" s="7">
        <v>4</v>
      </c>
      <c r="F128" s="7">
        <v>1</v>
      </c>
      <c r="G128" s="8">
        <f t="shared" si="27"/>
        <v>8.2508250825082509E-4</v>
      </c>
      <c r="H128" s="8">
        <f t="shared" si="28"/>
        <v>4.5745654162854531E-4</v>
      </c>
      <c r="I128" s="8">
        <f t="shared" si="29"/>
        <v>1.1537352177675222E-3</v>
      </c>
      <c r="J128" s="8">
        <f t="shared" si="30"/>
        <v>3.4048348655090226E-4</v>
      </c>
      <c r="K128" s="8">
        <f t="shared" si="33"/>
        <v>1</v>
      </c>
      <c r="L128" s="8">
        <f t="shared" si="34"/>
        <v>0</v>
      </c>
      <c r="M128" s="8">
        <f t="shared" si="31"/>
        <v>8.2508250825082509E-4</v>
      </c>
      <c r="N128" s="16">
        <f t="shared" si="32"/>
        <v>0</v>
      </c>
    </row>
    <row r="129" spans="1:14" x14ac:dyDescent="0.2">
      <c r="A129" s="27"/>
      <c r="B129" s="24" t="s">
        <v>114</v>
      </c>
      <c r="C129" s="21">
        <v>5</v>
      </c>
      <c r="D129" s="7">
        <v>5</v>
      </c>
      <c r="E129" s="7">
        <v>1</v>
      </c>
      <c r="F129" s="7">
        <v>3</v>
      </c>
      <c r="G129" s="8">
        <f t="shared" si="27"/>
        <v>2.0627062706270625E-3</v>
      </c>
      <c r="H129" s="8">
        <f t="shared" si="28"/>
        <v>2.2872827081427266E-3</v>
      </c>
      <c r="I129" s="8">
        <f t="shared" si="29"/>
        <v>2.8843380444188056E-4</v>
      </c>
      <c r="J129" s="8">
        <f t="shared" si="30"/>
        <v>1.0214504596527069E-3</v>
      </c>
      <c r="K129" s="8">
        <f t="shared" si="33"/>
        <v>-0.8</v>
      </c>
      <c r="L129" s="8">
        <f t="shared" si="34"/>
        <v>-0.4</v>
      </c>
      <c r="M129" s="8">
        <f t="shared" si="31"/>
        <v>-1.6501650165016502E-3</v>
      </c>
      <c r="N129" s="16">
        <f t="shared" si="32"/>
        <v>-9.1491308325709073E-4</v>
      </c>
    </row>
    <row r="130" spans="1:14" x14ac:dyDescent="0.2">
      <c r="A130" s="27"/>
      <c r="B130" s="24" t="s">
        <v>115</v>
      </c>
      <c r="C130" s="21">
        <v>1</v>
      </c>
      <c r="D130" s="7">
        <v>1</v>
      </c>
      <c r="E130" s="7">
        <v>0</v>
      </c>
      <c r="F130" s="7">
        <v>0</v>
      </c>
      <c r="G130" s="8">
        <f t="shared" si="27"/>
        <v>4.1254125412541255E-4</v>
      </c>
      <c r="H130" s="8">
        <f t="shared" si="28"/>
        <v>4.5745654162854531E-4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-4.1254125412541255E-4</v>
      </c>
      <c r="N130" s="16">
        <f t="shared" si="32"/>
        <v>-4.5745654162854531E-4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2</v>
      </c>
      <c r="D132" s="7">
        <v>1</v>
      </c>
      <c r="E132" s="7">
        <v>1</v>
      </c>
      <c r="F132" s="7">
        <v>1</v>
      </c>
      <c r="G132" s="8">
        <f t="shared" si="27"/>
        <v>8.2508250825082509E-4</v>
      </c>
      <c r="H132" s="8">
        <f t="shared" si="28"/>
        <v>4.5745654162854531E-4</v>
      </c>
      <c r="I132" s="8">
        <f t="shared" si="29"/>
        <v>2.8843380444188056E-4</v>
      </c>
      <c r="J132" s="8">
        <f t="shared" si="30"/>
        <v>3.4048348655090226E-4</v>
      </c>
      <c r="K132" s="8">
        <f t="shared" si="33"/>
        <v>-0.5</v>
      </c>
      <c r="L132" s="8">
        <f t="shared" si="34"/>
        <v>0</v>
      </c>
      <c r="M132" s="8">
        <f t="shared" si="31"/>
        <v>-4.1254125412541255E-4</v>
      </c>
      <c r="N132" s="16">
        <f t="shared" si="32"/>
        <v>0</v>
      </c>
    </row>
    <row r="133" spans="1:14" x14ac:dyDescent="0.2">
      <c r="A133" s="27"/>
      <c r="B133" s="24" t="s">
        <v>118</v>
      </c>
      <c r="C133" s="21">
        <v>5</v>
      </c>
      <c r="D133" s="7">
        <v>1</v>
      </c>
      <c r="E133" s="7">
        <v>1</v>
      </c>
      <c r="F133" s="7">
        <v>0</v>
      </c>
      <c r="G133" s="8">
        <f t="shared" si="27"/>
        <v>2.0627062706270625E-3</v>
      </c>
      <c r="H133" s="8">
        <f t="shared" si="28"/>
        <v>4.5745654162854531E-4</v>
      </c>
      <c r="I133" s="8">
        <f t="shared" si="29"/>
        <v>2.8843380444188056E-4</v>
      </c>
      <c r="J133" s="8" t="str">
        <f t="shared" si="30"/>
        <v/>
      </c>
      <c r="K133" s="8">
        <f t="shared" si="33"/>
        <v>-0.8</v>
      </c>
      <c r="L133" s="8">
        <f t="shared" si="34"/>
        <v>-1</v>
      </c>
      <c r="M133" s="8">
        <f t="shared" si="31"/>
        <v>-1.6501650165016502E-3</v>
      </c>
      <c r="N133" s="16">
        <f t="shared" si="32"/>
        <v>-4.5745654162854531E-4</v>
      </c>
    </row>
    <row r="134" spans="1:14" x14ac:dyDescent="0.2">
      <c r="A134" s="27"/>
      <c r="B134" s="24" t="s">
        <v>119</v>
      </c>
      <c r="C134" s="21">
        <v>5</v>
      </c>
      <c r="D134" s="7">
        <v>2</v>
      </c>
      <c r="E134" s="7">
        <v>2</v>
      </c>
      <c r="F134" s="7">
        <v>0</v>
      </c>
      <c r="G134" s="8">
        <f t="shared" si="27"/>
        <v>2.0627062706270625E-3</v>
      </c>
      <c r="H134" s="8">
        <f t="shared" si="28"/>
        <v>9.1491308325709062E-4</v>
      </c>
      <c r="I134" s="8">
        <f t="shared" si="29"/>
        <v>5.7686760888376112E-4</v>
      </c>
      <c r="J134" s="8" t="str">
        <f t="shared" si="30"/>
        <v/>
      </c>
      <c r="K134" s="8">
        <f t="shared" si="33"/>
        <v>-0.6</v>
      </c>
      <c r="L134" s="8">
        <f t="shared" si="34"/>
        <v>-1</v>
      </c>
      <c r="M134" s="8">
        <f t="shared" si="31"/>
        <v>-1.2376237623762374E-3</v>
      </c>
      <c r="N134" s="16">
        <f t="shared" si="32"/>
        <v>-9.1491308325709062E-4</v>
      </c>
    </row>
    <row r="135" spans="1:14" x14ac:dyDescent="0.2">
      <c r="A135" s="27"/>
      <c r="B135" s="24" t="s">
        <v>120</v>
      </c>
      <c r="C135" s="21">
        <v>55</v>
      </c>
      <c r="D135" s="7">
        <v>12</v>
      </c>
      <c r="E135" s="7">
        <v>12</v>
      </c>
      <c r="F135" s="7">
        <v>3</v>
      </c>
      <c r="G135" s="8">
        <f t="shared" si="27"/>
        <v>2.268976897689769E-2</v>
      </c>
      <c r="H135" s="8">
        <f t="shared" si="28"/>
        <v>5.4894784995425435E-3</v>
      </c>
      <c r="I135" s="8">
        <f t="shared" si="29"/>
        <v>3.4612056533025672E-3</v>
      </c>
      <c r="J135" s="8">
        <f t="shared" si="30"/>
        <v>1.0214504596527069E-3</v>
      </c>
      <c r="K135" s="8">
        <f t="shared" si="33"/>
        <v>-0.78181818181818186</v>
      </c>
      <c r="L135" s="8">
        <f t="shared" si="34"/>
        <v>-0.75</v>
      </c>
      <c r="M135" s="8">
        <f t="shared" si="31"/>
        <v>-1.7739273927392739E-2</v>
      </c>
      <c r="N135" s="16">
        <f t="shared" si="32"/>
        <v>-4.1171088746569072E-3</v>
      </c>
    </row>
    <row r="136" spans="1:14" x14ac:dyDescent="0.2">
      <c r="A136" s="27"/>
      <c r="B136" s="24" t="s">
        <v>121</v>
      </c>
      <c r="C136" s="21">
        <v>6</v>
      </c>
      <c r="D136" s="7">
        <v>0</v>
      </c>
      <c r="E136" s="7">
        <v>1</v>
      </c>
      <c r="F136" s="7">
        <v>0</v>
      </c>
      <c r="G136" s="8">
        <f t="shared" si="27"/>
        <v>2.4752475247524753E-3</v>
      </c>
      <c r="H136" s="8" t="str">
        <f t="shared" si="28"/>
        <v/>
      </c>
      <c r="I136" s="8">
        <f t="shared" si="29"/>
        <v>2.8843380444188056E-4</v>
      </c>
      <c r="J136" s="8" t="str">
        <f t="shared" si="30"/>
        <v/>
      </c>
      <c r="K136" s="8">
        <f t="shared" si="33"/>
        <v>-0.83333333333333337</v>
      </c>
      <c r="L136" s="8" t="str">
        <f t="shared" si="34"/>
        <v xml:space="preserve"> </v>
      </c>
      <c r="M136" s="8">
        <f t="shared" si="31"/>
        <v>-2.0627062706270629E-3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27</v>
      </c>
      <c r="D137" s="7">
        <v>6</v>
      </c>
      <c r="E137" s="7">
        <v>30</v>
      </c>
      <c r="F137" s="7">
        <v>27</v>
      </c>
      <c r="G137" s="8">
        <f t="shared" si="27"/>
        <v>1.1138613861386138E-2</v>
      </c>
      <c r="H137" s="8">
        <f t="shared" si="28"/>
        <v>2.7447392497712718E-3</v>
      </c>
      <c r="I137" s="8">
        <f t="shared" si="29"/>
        <v>8.6530141332564169E-3</v>
      </c>
      <c r="J137" s="8">
        <f t="shared" si="30"/>
        <v>9.1930541368743617E-3</v>
      </c>
      <c r="K137" s="8">
        <f t="shared" si="33"/>
        <v>0.1111111111111111</v>
      </c>
      <c r="L137" s="8">
        <f t="shared" si="34"/>
        <v>3.5</v>
      </c>
      <c r="M137" s="8">
        <f t="shared" si="31"/>
        <v>1.2376237623762374E-3</v>
      </c>
      <c r="N137" s="16">
        <f t="shared" si="32"/>
        <v>9.6065873741994507E-3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4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1.1537352177675222E-3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36</v>
      </c>
      <c r="D139" s="7">
        <v>16</v>
      </c>
      <c r="E139" s="7">
        <v>23</v>
      </c>
      <c r="F139" s="7">
        <v>9</v>
      </c>
      <c r="G139" s="8">
        <f t="shared" si="27"/>
        <v>1.4851485148514851E-2</v>
      </c>
      <c r="H139" s="8">
        <f t="shared" si="28"/>
        <v>7.319304666056725E-3</v>
      </c>
      <c r="I139" s="8">
        <f t="shared" si="29"/>
        <v>6.6339775021632538E-3</v>
      </c>
      <c r="J139" s="8">
        <f t="shared" si="30"/>
        <v>3.0643513789581204E-3</v>
      </c>
      <c r="K139" s="8">
        <f t="shared" si="33"/>
        <v>-0.3611111111111111</v>
      </c>
      <c r="L139" s="8">
        <f t="shared" si="34"/>
        <v>-0.4375</v>
      </c>
      <c r="M139" s="8">
        <f t="shared" si="31"/>
        <v>-5.3630363036303629E-3</v>
      </c>
      <c r="N139" s="16">
        <f t="shared" si="32"/>
        <v>-3.2021957913998173E-3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110</v>
      </c>
      <c r="D141" s="7">
        <v>56</v>
      </c>
      <c r="E141" s="7">
        <v>59</v>
      </c>
      <c r="F141" s="7">
        <v>64</v>
      </c>
      <c r="G141" s="8">
        <f t="shared" si="27"/>
        <v>4.5379537953795381E-2</v>
      </c>
      <c r="H141" s="8">
        <f t="shared" si="28"/>
        <v>2.5617566331198535E-2</v>
      </c>
      <c r="I141" s="8">
        <f t="shared" si="29"/>
        <v>1.7017594462070955E-2</v>
      </c>
      <c r="J141" s="8">
        <f t="shared" si="30"/>
        <v>2.1790943139257744E-2</v>
      </c>
      <c r="K141" s="8">
        <f t="shared" si="33"/>
        <v>-0.46363636363636362</v>
      </c>
      <c r="L141" s="8">
        <f t="shared" si="34"/>
        <v>0.14285714285714285</v>
      </c>
      <c r="M141" s="8">
        <f t="shared" si="31"/>
        <v>-2.1039603960396041E-2</v>
      </c>
      <c r="N141" s="16">
        <f t="shared" si="32"/>
        <v>3.659652333028362E-3</v>
      </c>
    </row>
    <row r="142" spans="1:14" x14ac:dyDescent="0.2">
      <c r="A142" s="27"/>
      <c r="B142" s="24" t="s">
        <v>127</v>
      </c>
      <c r="C142" s="21">
        <v>27</v>
      </c>
      <c r="D142" s="7">
        <v>22</v>
      </c>
      <c r="E142" s="7">
        <v>8</v>
      </c>
      <c r="F142" s="7">
        <v>20</v>
      </c>
      <c r="G142" s="8">
        <f t="shared" si="27"/>
        <v>1.1138613861386138E-2</v>
      </c>
      <c r="H142" s="8">
        <f t="shared" si="28"/>
        <v>1.0064043915827997E-2</v>
      </c>
      <c r="I142" s="8">
        <f t="shared" si="29"/>
        <v>2.3074704355350445E-3</v>
      </c>
      <c r="J142" s="8">
        <f t="shared" si="30"/>
        <v>6.8096697310180455E-3</v>
      </c>
      <c r="K142" s="8">
        <f t="shared" si="33"/>
        <v>-0.70370370370370372</v>
      </c>
      <c r="L142" s="8">
        <f t="shared" si="34"/>
        <v>-9.0909090909090912E-2</v>
      </c>
      <c r="M142" s="8">
        <f t="shared" si="31"/>
        <v>-7.8382838283828377E-3</v>
      </c>
      <c r="N142" s="16">
        <f t="shared" si="32"/>
        <v>-9.1491308325709062E-4</v>
      </c>
    </row>
    <row r="143" spans="1:14" x14ac:dyDescent="0.2">
      <c r="A143" s="27"/>
      <c r="B143" s="24" t="s">
        <v>128</v>
      </c>
      <c r="C143" s="21">
        <v>2</v>
      </c>
      <c r="D143" s="7">
        <v>0</v>
      </c>
      <c r="E143" s="7">
        <v>4</v>
      </c>
      <c r="F143" s="7">
        <v>0</v>
      </c>
      <c r="G143" s="8">
        <f t="shared" si="27"/>
        <v>8.2508250825082509E-4</v>
      </c>
      <c r="H143" s="8" t="str">
        <f t="shared" si="28"/>
        <v/>
      </c>
      <c r="I143" s="8">
        <f t="shared" si="29"/>
        <v>1.1537352177675222E-3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>
        <f t="shared" si="31"/>
        <v>8.2508250825082509E-4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322</v>
      </c>
      <c r="D144" s="7">
        <v>166</v>
      </c>
      <c r="E144" s="7">
        <v>151</v>
      </c>
      <c r="F144" s="7">
        <v>83</v>
      </c>
      <c r="G144" s="8">
        <f t="shared" si="27"/>
        <v>0.13283828382838284</v>
      </c>
      <c r="H144" s="8">
        <f t="shared" si="28"/>
        <v>7.5937785910338521E-2</v>
      </c>
      <c r="I144" s="8">
        <f t="shared" si="29"/>
        <v>4.3553504470723967E-2</v>
      </c>
      <c r="J144" s="8">
        <f t="shared" si="30"/>
        <v>2.8260129383724891E-2</v>
      </c>
      <c r="K144" s="8">
        <f t="shared" si="33"/>
        <v>-0.53105590062111796</v>
      </c>
      <c r="L144" s="8">
        <f t="shared" si="34"/>
        <v>-0.5</v>
      </c>
      <c r="M144" s="8">
        <f t="shared" si="31"/>
        <v>-7.0544554455445538E-2</v>
      </c>
      <c r="N144" s="16">
        <f t="shared" si="32"/>
        <v>-3.796889295516926E-2</v>
      </c>
    </row>
    <row r="145" spans="1:14" ht="24" customHeight="1" x14ac:dyDescent="0.2">
      <c r="A145" s="27"/>
      <c r="B145" s="24" t="s">
        <v>130</v>
      </c>
      <c r="C145" s="21">
        <v>31</v>
      </c>
      <c r="D145" s="7">
        <v>16</v>
      </c>
      <c r="E145" s="7">
        <v>37</v>
      </c>
      <c r="F145" s="7">
        <v>39</v>
      </c>
      <c r="G145" s="8">
        <f t="shared" ref="G145:G180" si="35">+IF(C145=0,"",C145/C$81)</f>
        <v>1.2788778877887789E-2</v>
      </c>
      <c r="H145" s="8">
        <f t="shared" ref="H145:H180" si="36">+IF(D145=0,"",D145/D$81)</f>
        <v>7.319304666056725E-3</v>
      </c>
      <c r="I145" s="8">
        <f t="shared" ref="I145:I180" si="37">+IF(E145=0,"",E145/E$81)</f>
        <v>1.0672050764349583E-2</v>
      </c>
      <c r="J145" s="8">
        <f t="shared" ref="J145:J180" si="38">+IF(F145=0,"",F145/F$81)</f>
        <v>1.3278855975485188E-2</v>
      </c>
      <c r="K145" s="8">
        <f t="shared" si="33"/>
        <v>0.19354838709677419</v>
      </c>
      <c r="L145" s="8">
        <f t="shared" si="34"/>
        <v>1.4375</v>
      </c>
      <c r="M145" s="8">
        <f t="shared" ref="M145:M180" si="39">+IF(OR(AND(G145=""),(K145="")),"",G145*K145)</f>
        <v>2.4752475247524753E-3</v>
      </c>
      <c r="N145" s="16">
        <f t="shared" ref="N145:N180" si="40">+IF(OR(AND(H145=""),(L145="")),"",H145*L145)</f>
        <v>1.0521500457456543E-2</v>
      </c>
    </row>
    <row r="146" spans="1:14" x14ac:dyDescent="0.2">
      <c r="A146" s="27"/>
      <c r="B146" s="24" t="s">
        <v>131</v>
      </c>
      <c r="C146" s="21">
        <v>36</v>
      </c>
      <c r="D146" s="7">
        <v>11</v>
      </c>
      <c r="E146" s="7">
        <v>33</v>
      </c>
      <c r="F146" s="7">
        <v>14</v>
      </c>
      <c r="G146" s="8">
        <f t="shared" si="35"/>
        <v>1.4851485148514851E-2</v>
      </c>
      <c r="H146" s="8">
        <f t="shared" si="36"/>
        <v>5.0320219579139984E-3</v>
      </c>
      <c r="I146" s="8">
        <f t="shared" si="37"/>
        <v>9.5183155465820603E-3</v>
      </c>
      <c r="J146" s="8">
        <f t="shared" si="38"/>
        <v>4.7667688117126322E-3</v>
      </c>
      <c r="K146" s="8">
        <f t="shared" ref="K146:K180" si="41">+IF(AND(C146=0,E146=0)," ",IF(C146=0,1,IF(E146=0,-1,(E146-C146)/C146)))</f>
        <v>-8.3333333333333329E-2</v>
      </c>
      <c r="L146" s="8">
        <f t="shared" ref="L146:L180" si="42">+IF(AND(D146=0,F146=0)," ",IF(D146=0,1,IF(F146=0,-1,(F146-D146)/D146)))</f>
        <v>0.27272727272727271</v>
      </c>
      <c r="M146" s="8">
        <f t="shared" si="39"/>
        <v>-1.2376237623762374E-3</v>
      </c>
      <c r="N146" s="16">
        <f t="shared" si="40"/>
        <v>1.3723696248856359E-3</v>
      </c>
    </row>
    <row r="147" spans="1:14" x14ac:dyDescent="0.2">
      <c r="A147" s="27"/>
      <c r="B147" s="24" t="s">
        <v>132</v>
      </c>
      <c r="C147" s="21">
        <v>22</v>
      </c>
      <c r="D147" s="7">
        <v>2</v>
      </c>
      <c r="E147" s="7">
        <v>23</v>
      </c>
      <c r="F147" s="7">
        <v>1</v>
      </c>
      <c r="G147" s="8">
        <f t="shared" si="35"/>
        <v>9.0759075907590765E-3</v>
      </c>
      <c r="H147" s="8">
        <f t="shared" si="36"/>
        <v>9.1491308325709062E-4</v>
      </c>
      <c r="I147" s="8">
        <f t="shared" si="37"/>
        <v>6.6339775021632538E-3</v>
      </c>
      <c r="J147" s="8">
        <f t="shared" si="38"/>
        <v>3.4048348655090226E-4</v>
      </c>
      <c r="K147" s="8">
        <f t="shared" si="41"/>
        <v>4.5454545454545456E-2</v>
      </c>
      <c r="L147" s="8">
        <f t="shared" si="42"/>
        <v>-0.5</v>
      </c>
      <c r="M147" s="8">
        <f t="shared" si="39"/>
        <v>4.125412541254126E-4</v>
      </c>
      <c r="N147" s="16">
        <f t="shared" si="40"/>
        <v>-4.5745654162854531E-4</v>
      </c>
    </row>
    <row r="148" spans="1:14" x14ac:dyDescent="0.2">
      <c r="A148" s="27"/>
      <c r="B148" s="24" t="s">
        <v>133</v>
      </c>
      <c r="C148" s="21">
        <v>1</v>
      </c>
      <c r="D148" s="7">
        <v>1</v>
      </c>
      <c r="E148" s="7">
        <v>2</v>
      </c>
      <c r="F148" s="7">
        <v>0</v>
      </c>
      <c r="G148" s="8">
        <f t="shared" si="35"/>
        <v>4.1254125412541255E-4</v>
      </c>
      <c r="H148" s="8">
        <f t="shared" si="36"/>
        <v>4.5745654162854531E-4</v>
      </c>
      <c r="I148" s="8">
        <f t="shared" si="37"/>
        <v>5.7686760888376112E-4</v>
      </c>
      <c r="J148" s="8" t="str">
        <f t="shared" si="38"/>
        <v/>
      </c>
      <c r="K148" s="8">
        <f t="shared" si="41"/>
        <v>1</v>
      </c>
      <c r="L148" s="8">
        <f t="shared" si="42"/>
        <v>-1</v>
      </c>
      <c r="M148" s="8">
        <f t="shared" si="39"/>
        <v>4.1254125412541255E-4</v>
      </c>
      <c r="N148" s="16">
        <f t="shared" si="40"/>
        <v>-4.5745654162854531E-4</v>
      </c>
    </row>
    <row r="149" spans="1:14" x14ac:dyDescent="0.2">
      <c r="A149" s="27"/>
      <c r="B149" s="24" t="s">
        <v>134</v>
      </c>
      <c r="C149" s="21">
        <v>6</v>
      </c>
      <c r="D149" s="7">
        <v>2</v>
      </c>
      <c r="E149" s="7">
        <v>23</v>
      </c>
      <c r="F149" s="7">
        <v>15</v>
      </c>
      <c r="G149" s="8">
        <f t="shared" si="35"/>
        <v>2.4752475247524753E-3</v>
      </c>
      <c r="H149" s="8">
        <f t="shared" si="36"/>
        <v>9.1491308325709062E-4</v>
      </c>
      <c r="I149" s="8">
        <f t="shared" si="37"/>
        <v>6.6339775021632538E-3</v>
      </c>
      <c r="J149" s="8">
        <f t="shared" si="38"/>
        <v>5.1072522982635342E-3</v>
      </c>
      <c r="K149" s="8">
        <f t="shared" si="41"/>
        <v>2.8333333333333335</v>
      </c>
      <c r="L149" s="8">
        <f t="shared" si="42"/>
        <v>6.5</v>
      </c>
      <c r="M149" s="8">
        <f t="shared" si="39"/>
        <v>7.0132013201320139E-3</v>
      </c>
      <c r="N149" s="16">
        <f t="shared" si="40"/>
        <v>5.9469350411710887E-3</v>
      </c>
    </row>
    <row r="150" spans="1:14" x14ac:dyDescent="0.2">
      <c r="A150" s="27"/>
      <c r="B150" s="24" t="s">
        <v>135</v>
      </c>
      <c r="C150" s="21">
        <v>10</v>
      </c>
      <c r="D150" s="7">
        <v>2</v>
      </c>
      <c r="E150" s="7">
        <v>16</v>
      </c>
      <c r="F150" s="7">
        <v>12</v>
      </c>
      <c r="G150" s="8">
        <f t="shared" si="35"/>
        <v>4.125412541254125E-3</v>
      </c>
      <c r="H150" s="8">
        <f t="shared" si="36"/>
        <v>9.1491308325709062E-4</v>
      </c>
      <c r="I150" s="8">
        <f t="shared" si="37"/>
        <v>4.614940871070089E-3</v>
      </c>
      <c r="J150" s="8">
        <f t="shared" si="38"/>
        <v>4.0858018386108275E-3</v>
      </c>
      <c r="K150" s="8">
        <f t="shared" si="41"/>
        <v>0.6</v>
      </c>
      <c r="L150" s="8">
        <f t="shared" si="42"/>
        <v>5</v>
      </c>
      <c r="M150" s="8">
        <f t="shared" si="39"/>
        <v>2.4752475247524748E-3</v>
      </c>
      <c r="N150" s="16">
        <f t="shared" si="40"/>
        <v>4.5745654162854532E-3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2</v>
      </c>
      <c r="E152" s="7">
        <v>1</v>
      </c>
      <c r="F152" s="7">
        <v>0</v>
      </c>
      <c r="G152" s="8" t="str">
        <f t="shared" si="35"/>
        <v/>
      </c>
      <c r="H152" s="8">
        <f t="shared" si="36"/>
        <v>9.1491308325709062E-4</v>
      </c>
      <c r="I152" s="8">
        <f t="shared" si="37"/>
        <v>2.8843380444188056E-4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16">
        <f t="shared" si="40"/>
        <v>-9.1491308325709062E-4</v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3.4048348655090226E-4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67</v>
      </c>
      <c r="D154" s="7">
        <v>46</v>
      </c>
      <c r="E154" s="7">
        <v>9</v>
      </c>
      <c r="F154" s="7">
        <v>10</v>
      </c>
      <c r="G154" s="8">
        <f t="shared" si="35"/>
        <v>2.7640264026402642E-2</v>
      </c>
      <c r="H154" s="8">
        <f t="shared" si="36"/>
        <v>2.1043000914913082E-2</v>
      </c>
      <c r="I154" s="8">
        <f t="shared" si="37"/>
        <v>2.5959042399769255E-3</v>
      </c>
      <c r="J154" s="8">
        <f t="shared" si="38"/>
        <v>3.4048348655090228E-3</v>
      </c>
      <c r="K154" s="8">
        <f t="shared" si="41"/>
        <v>-0.86567164179104472</v>
      </c>
      <c r="L154" s="8">
        <f t="shared" si="42"/>
        <v>-0.78260869565217395</v>
      </c>
      <c r="M154" s="8">
        <f t="shared" si="39"/>
        <v>-2.3927392739273926E-2</v>
      </c>
      <c r="N154" s="16">
        <f t="shared" si="40"/>
        <v>-1.6468435498627629E-2</v>
      </c>
    </row>
    <row r="155" spans="1:14" ht="25.5" x14ac:dyDescent="0.2">
      <c r="A155" s="27"/>
      <c r="B155" s="24" t="s">
        <v>140</v>
      </c>
      <c r="C155" s="21">
        <v>19</v>
      </c>
      <c r="D155" s="7">
        <v>15</v>
      </c>
      <c r="E155" s="7">
        <v>0</v>
      </c>
      <c r="F155" s="7">
        <v>2</v>
      </c>
      <c r="G155" s="8">
        <f t="shared" si="35"/>
        <v>7.8382838283828377E-3</v>
      </c>
      <c r="H155" s="8">
        <f t="shared" si="36"/>
        <v>6.861848124428179E-3</v>
      </c>
      <c r="I155" s="8" t="str">
        <f t="shared" si="37"/>
        <v/>
      </c>
      <c r="J155" s="8">
        <f t="shared" si="38"/>
        <v>6.8096697310180451E-4</v>
      </c>
      <c r="K155" s="8">
        <f t="shared" si="41"/>
        <v>-1</v>
      </c>
      <c r="L155" s="8">
        <f t="shared" si="42"/>
        <v>-0.8666666666666667</v>
      </c>
      <c r="M155" s="8">
        <f t="shared" si="39"/>
        <v>-7.8382838283828377E-3</v>
      </c>
      <c r="N155" s="16">
        <f t="shared" si="40"/>
        <v>-5.9469350411710887E-3</v>
      </c>
    </row>
    <row r="156" spans="1:14" ht="25.5" x14ac:dyDescent="0.2">
      <c r="A156" s="27"/>
      <c r="B156" s="24" t="s">
        <v>141</v>
      </c>
      <c r="C156" s="21">
        <v>1</v>
      </c>
      <c r="D156" s="7">
        <v>3</v>
      </c>
      <c r="E156" s="7">
        <v>6</v>
      </c>
      <c r="F156" s="7">
        <v>7</v>
      </c>
      <c r="G156" s="8">
        <f t="shared" si="35"/>
        <v>4.1254125412541255E-4</v>
      </c>
      <c r="H156" s="8">
        <f t="shared" si="36"/>
        <v>1.3723696248856359E-3</v>
      </c>
      <c r="I156" s="8">
        <f t="shared" si="37"/>
        <v>1.7306028266512836E-3</v>
      </c>
      <c r="J156" s="8">
        <f t="shared" si="38"/>
        <v>2.3833844058563161E-3</v>
      </c>
      <c r="K156" s="8">
        <f t="shared" si="41"/>
        <v>5</v>
      </c>
      <c r="L156" s="8">
        <f t="shared" si="42"/>
        <v>1.3333333333333333</v>
      </c>
      <c r="M156" s="8">
        <f t="shared" si="39"/>
        <v>2.0627062706270625E-3</v>
      </c>
      <c r="N156" s="16">
        <f t="shared" si="40"/>
        <v>1.829826166514181E-3</v>
      </c>
    </row>
    <row r="157" spans="1:14" ht="25.5" x14ac:dyDescent="0.2">
      <c r="A157" s="27"/>
      <c r="B157" s="24" t="s">
        <v>142</v>
      </c>
      <c r="C157" s="21">
        <v>71</v>
      </c>
      <c r="D157" s="7">
        <v>82</v>
      </c>
      <c r="E157" s="7">
        <v>6</v>
      </c>
      <c r="F157" s="7">
        <v>12</v>
      </c>
      <c r="G157" s="8">
        <f t="shared" si="35"/>
        <v>2.9290429042904291E-2</v>
      </c>
      <c r="H157" s="8">
        <f t="shared" si="36"/>
        <v>3.7511436413540711E-2</v>
      </c>
      <c r="I157" s="8">
        <f t="shared" si="37"/>
        <v>1.7306028266512836E-3</v>
      </c>
      <c r="J157" s="8">
        <f t="shared" si="38"/>
        <v>4.0858018386108275E-3</v>
      </c>
      <c r="K157" s="8">
        <f t="shared" si="41"/>
        <v>-0.91549295774647887</v>
      </c>
      <c r="L157" s="8">
        <f t="shared" si="42"/>
        <v>-0.85365853658536583</v>
      </c>
      <c r="M157" s="8">
        <f t="shared" si="39"/>
        <v>-2.6815181518151817E-2</v>
      </c>
      <c r="N157" s="16">
        <f t="shared" si="40"/>
        <v>-3.2021957913998166E-2</v>
      </c>
    </row>
    <row r="158" spans="1:14" ht="25.5" x14ac:dyDescent="0.2">
      <c r="A158" s="27"/>
      <c r="B158" s="24" t="s">
        <v>143</v>
      </c>
      <c r="C158" s="21">
        <v>0</v>
      </c>
      <c r="D158" s="7">
        <v>1</v>
      </c>
      <c r="E158" s="7">
        <v>6</v>
      </c>
      <c r="F158" s="7">
        <v>3</v>
      </c>
      <c r="G158" s="8" t="str">
        <f t="shared" si="35"/>
        <v/>
      </c>
      <c r="H158" s="8">
        <f t="shared" si="36"/>
        <v>4.5745654162854531E-4</v>
      </c>
      <c r="I158" s="8">
        <f t="shared" si="37"/>
        <v>1.7306028266512836E-3</v>
      </c>
      <c r="J158" s="8">
        <f t="shared" si="38"/>
        <v>1.0214504596527069E-3</v>
      </c>
      <c r="K158" s="8">
        <f t="shared" si="41"/>
        <v>1</v>
      </c>
      <c r="L158" s="8">
        <f t="shared" si="42"/>
        <v>2</v>
      </c>
      <c r="M158" s="8" t="str">
        <f t="shared" si="39"/>
        <v/>
      </c>
      <c r="N158" s="16">
        <f t="shared" si="40"/>
        <v>9.1491308325709062E-4</v>
      </c>
    </row>
    <row r="159" spans="1:14" x14ac:dyDescent="0.2">
      <c r="A159" s="27"/>
      <c r="B159" s="24" t="s">
        <v>144</v>
      </c>
      <c r="C159" s="21">
        <v>2</v>
      </c>
      <c r="D159" s="7">
        <v>2</v>
      </c>
      <c r="E159" s="7">
        <v>3</v>
      </c>
      <c r="F159" s="7">
        <v>1</v>
      </c>
      <c r="G159" s="8">
        <f t="shared" si="35"/>
        <v>8.2508250825082509E-4</v>
      </c>
      <c r="H159" s="8">
        <f t="shared" si="36"/>
        <v>9.1491308325709062E-4</v>
      </c>
      <c r="I159" s="8">
        <f t="shared" si="37"/>
        <v>8.6530141332564179E-4</v>
      </c>
      <c r="J159" s="8">
        <f t="shared" si="38"/>
        <v>3.4048348655090226E-4</v>
      </c>
      <c r="K159" s="8">
        <f t="shared" si="41"/>
        <v>0.5</v>
      </c>
      <c r="L159" s="8">
        <f t="shared" si="42"/>
        <v>-0.5</v>
      </c>
      <c r="M159" s="8">
        <f t="shared" si="39"/>
        <v>4.1254125412541255E-4</v>
      </c>
      <c r="N159" s="16">
        <f t="shared" si="40"/>
        <v>-4.5745654162854531E-4</v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3</v>
      </c>
      <c r="D161" s="7">
        <v>1</v>
      </c>
      <c r="E161" s="7">
        <v>2</v>
      </c>
      <c r="F161" s="7">
        <v>0</v>
      </c>
      <c r="G161" s="8">
        <f t="shared" si="35"/>
        <v>1.2376237623762376E-3</v>
      </c>
      <c r="H161" s="8">
        <f t="shared" si="36"/>
        <v>4.5745654162854531E-4</v>
      </c>
      <c r="I161" s="8">
        <f t="shared" si="37"/>
        <v>5.7686760888376112E-4</v>
      </c>
      <c r="J161" s="8" t="str">
        <f t="shared" si="38"/>
        <v/>
      </c>
      <c r="K161" s="8">
        <f t="shared" si="41"/>
        <v>-0.33333333333333331</v>
      </c>
      <c r="L161" s="8">
        <f t="shared" si="42"/>
        <v>-1</v>
      </c>
      <c r="M161" s="8">
        <f t="shared" si="39"/>
        <v>-4.1254125412541255E-4</v>
      </c>
      <c r="N161" s="16">
        <f t="shared" si="40"/>
        <v>-4.5745654162854531E-4</v>
      </c>
    </row>
    <row r="162" spans="1:14" x14ac:dyDescent="0.2">
      <c r="A162" s="27"/>
      <c r="B162" s="24" t="s">
        <v>147</v>
      </c>
      <c r="C162" s="21">
        <v>0</v>
      </c>
      <c r="D162" s="7">
        <v>1</v>
      </c>
      <c r="E162" s="7">
        <v>0</v>
      </c>
      <c r="F162" s="7">
        <v>1</v>
      </c>
      <c r="G162" s="8" t="str">
        <f t="shared" si="35"/>
        <v/>
      </c>
      <c r="H162" s="8">
        <f t="shared" si="36"/>
        <v>4.5745654162854531E-4</v>
      </c>
      <c r="I162" s="8" t="str">
        <f t="shared" si="37"/>
        <v/>
      </c>
      <c r="J162" s="8">
        <f t="shared" si="38"/>
        <v>3.4048348655090226E-4</v>
      </c>
      <c r="K162" s="8" t="str">
        <f t="shared" si="41"/>
        <v xml:space="preserve"> </v>
      </c>
      <c r="L162" s="8">
        <f t="shared" si="42"/>
        <v>0</v>
      </c>
      <c r="M162" s="8" t="str">
        <f t="shared" si="39"/>
        <v/>
      </c>
      <c r="N162" s="16">
        <f t="shared" si="40"/>
        <v>0</v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2</v>
      </c>
      <c r="D164" s="7">
        <v>3</v>
      </c>
      <c r="E164" s="7">
        <v>5</v>
      </c>
      <c r="F164" s="7">
        <v>4</v>
      </c>
      <c r="G164" s="8">
        <f t="shared" si="35"/>
        <v>8.2508250825082509E-4</v>
      </c>
      <c r="H164" s="8">
        <f t="shared" si="36"/>
        <v>1.3723696248856359E-3</v>
      </c>
      <c r="I164" s="8">
        <f t="shared" si="37"/>
        <v>1.442169022209403E-3</v>
      </c>
      <c r="J164" s="8">
        <f t="shared" si="38"/>
        <v>1.361933946203609E-3</v>
      </c>
      <c r="K164" s="8">
        <f t="shared" si="41"/>
        <v>1.5</v>
      </c>
      <c r="L164" s="8">
        <f t="shared" si="42"/>
        <v>0.33333333333333331</v>
      </c>
      <c r="M164" s="8">
        <f t="shared" si="39"/>
        <v>1.2376237623762376E-3</v>
      </c>
      <c r="N164" s="16">
        <f t="shared" si="40"/>
        <v>4.5745654162854526E-4</v>
      </c>
    </row>
    <row r="165" spans="1:14" x14ac:dyDescent="0.2">
      <c r="A165" s="27"/>
      <c r="B165" s="24" t="s">
        <v>150</v>
      </c>
      <c r="C165" s="21">
        <v>3</v>
      </c>
      <c r="D165" s="7">
        <v>2</v>
      </c>
      <c r="E165" s="7">
        <v>0</v>
      </c>
      <c r="F165" s="7">
        <v>5</v>
      </c>
      <c r="G165" s="8">
        <f t="shared" si="35"/>
        <v>1.2376237623762376E-3</v>
      </c>
      <c r="H165" s="8">
        <f t="shared" si="36"/>
        <v>9.1491308325709062E-4</v>
      </c>
      <c r="I165" s="8" t="str">
        <f t="shared" si="37"/>
        <v/>
      </c>
      <c r="J165" s="8">
        <f t="shared" si="38"/>
        <v>1.7024174327545114E-3</v>
      </c>
      <c r="K165" s="8">
        <f t="shared" si="41"/>
        <v>-1</v>
      </c>
      <c r="L165" s="8">
        <f t="shared" si="42"/>
        <v>1.5</v>
      </c>
      <c r="M165" s="8">
        <f t="shared" si="39"/>
        <v>-1.2376237623762376E-3</v>
      </c>
      <c r="N165" s="16">
        <f t="shared" si="40"/>
        <v>1.3723696248856359E-3</v>
      </c>
    </row>
    <row r="166" spans="1:14" x14ac:dyDescent="0.2">
      <c r="A166" s="27"/>
      <c r="B166" s="24" t="s">
        <v>151</v>
      </c>
      <c r="C166" s="21">
        <v>13</v>
      </c>
      <c r="D166" s="7">
        <v>10</v>
      </c>
      <c r="E166" s="7">
        <v>8</v>
      </c>
      <c r="F166" s="7">
        <v>10</v>
      </c>
      <c r="G166" s="8">
        <f t="shared" si="35"/>
        <v>5.3630363036303629E-3</v>
      </c>
      <c r="H166" s="8">
        <f t="shared" si="36"/>
        <v>4.5745654162854532E-3</v>
      </c>
      <c r="I166" s="8">
        <f t="shared" si="37"/>
        <v>2.3074704355350445E-3</v>
      </c>
      <c r="J166" s="8">
        <f t="shared" si="38"/>
        <v>3.4048348655090228E-3</v>
      </c>
      <c r="K166" s="8">
        <f t="shared" si="41"/>
        <v>-0.38461538461538464</v>
      </c>
      <c r="L166" s="8">
        <f t="shared" si="42"/>
        <v>0</v>
      </c>
      <c r="M166" s="8">
        <f t="shared" si="39"/>
        <v>-2.0627062706270629E-3</v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3</v>
      </c>
      <c r="D167" s="7">
        <v>0</v>
      </c>
      <c r="E167" s="7">
        <v>0</v>
      </c>
      <c r="F167" s="7">
        <v>2</v>
      </c>
      <c r="G167" s="8">
        <f t="shared" si="35"/>
        <v>1.2376237623762376E-3</v>
      </c>
      <c r="H167" s="8" t="str">
        <f t="shared" si="36"/>
        <v/>
      </c>
      <c r="I167" s="8" t="str">
        <f t="shared" si="37"/>
        <v/>
      </c>
      <c r="J167" s="8">
        <f t="shared" si="38"/>
        <v>6.8096697310180451E-4</v>
      </c>
      <c r="K167" s="8">
        <f t="shared" si="41"/>
        <v>-1</v>
      </c>
      <c r="L167" s="8">
        <f t="shared" si="42"/>
        <v>1</v>
      </c>
      <c r="M167" s="8">
        <f t="shared" si="39"/>
        <v>-1.2376237623762376E-3</v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17</v>
      </c>
      <c r="D168" s="7">
        <v>19</v>
      </c>
      <c r="E168" s="7">
        <v>14</v>
      </c>
      <c r="F168" s="7">
        <v>10</v>
      </c>
      <c r="G168" s="8">
        <f t="shared" si="35"/>
        <v>7.0132013201320131E-3</v>
      </c>
      <c r="H168" s="8">
        <f t="shared" si="36"/>
        <v>8.6916742909423604E-3</v>
      </c>
      <c r="I168" s="8">
        <f t="shared" si="37"/>
        <v>4.0380732621863279E-3</v>
      </c>
      <c r="J168" s="8">
        <f t="shared" si="38"/>
        <v>3.4048348655090228E-3</v>
      </c>
      <c r="K168" s="8">
        <f t="shared" si="41"/>
        <v>-0.17647058823529413</v>
      </c>
      <c r="L168" s="8">
        <f t="shared" si="42"/>
        <v>-0.47368421052631576</v>
      </c>
      <c r="M168" s="8">
        <f t="shared" si="39"/>
        <v>-1.2376237623762376E-3</v>
      </c>
      <c r="N168" s="16">
        <f t="shared" si="40"/>
        <v>-4.1171088746569072E-3</v>
      </c>
    </row>
    <row r="169" spans="1:14" x14ac:dyDescent="0.2">
      <c r="A169" s="27"/>
      <c r="B169" s="24" t="s">
        <v>154</v>
      </c>
      <c r="C169" s="21">
        <v>3</v>
      </c>
      <c r="D169" s="7">
        <v>1</v>
      </c>
      <c r="E169" s="7">
        <v>33</v>
      </c>
      <c r="F169" s="7">
        <v>17</v>
      </c>
      <c r="G169" s="8">
        <f t="shared" si="35"/>
        <v>1.2376237623762376E-3</v>
      </c>
      <c r="H169" s="8">
        <f t="shared" si="36"/>
        <v>4.5745654162854531E-4</v>
      </c>
      <c r="I169" s="8">
        <f t="shared" si="37"/>
        <v>9.5183155465820603E-3</v>
      </c>
      <c r="J169" s="8">
        <f t="shared" si="38"/>
        <v>5.7882192713653389E-3</v>
      </c>
      <c r="K169" s="8">
        <f t="shared" si="41"/>
        <v>10</v>
      </c>
      <c r="L169" s="8">
        <f t="shared" si="42"/>
        <v>16</v>
      </c>
      <c r="M169" s="8">
        <f t="shared" si="39"/>
        <v>1.2376237623762377E-2</v>
      </c>
      <c r="N169" s="16">
        <f t="shared" si="40"/>
        <v>7.319304666056725E-3</v>
      </c>
    </row>
    <row r="170" spans="1:14" ht="25.5" x14ac:dyDescent="0.2">
      <c r="A170" s="27"/>
      <c r="B170" s="24" t="s">
        <v>155</v>
      </c>
      <c r="C170" s="21">
        <v>6</v>
      </c>
      <c r="D170" s="7">
        <v>6</v>
      </c>
      <c r="E170" s="7">
        <v>4</v>
      </c>
      <c r="F170" s="7">
        <v>6</v>
      </c>
      <c r="G170" s="8">
        <f t="shared" si="35"/>
        <v>2.4752475247524753E-3</v>
      </c>
      <c r="H170" s="8">
        <f t="shared" si="36"/>
        <v>2.7447392497712718E-3</v>
      </c>
      <c r="I170" s="8">
        <f t="shared" si="37"/>
        <v>1.1537352177675222E-3</v>
      </c>
      <c r="J170" s="8">
        <f t="shared" si="38"/>
        <v>2.0429009193054137E-3</v>
      </c>
      <c r="K170" s="8">
        <f t="shared" si="41"/>
        <v>-0.33333333333333331</v>
      </c>
      <c r="L170" s="8">
        <f t="shared" si="42"/>
        <v>0</v>
      </c>
      <c r="M170" s="8">
        <f t="shared" si="39"/>
        <v>-8.2508250825082509E-4</v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6</v>
      </c>
      <c r="D171" s="7">
        <v>5</v>
      </c>
      <c r="E171" s="7">
        <v>1</v>
      </c>
      <c r="F171" s="7">
        <v>5</v>
      </c>
      <c r="G171" s="8">
        <f t="shared" si="35"/>
        <v>2.4752475247524753E-3</v>
      </c>
      <c r="H171" s="8">
        <f t="shared" si="36"/>
        <v>2.2872827081427266E-3</v>
      </c>
      <c r="I171" s="8">
        <f t="shared" si="37"/>
        <v>2.8843380444188056E-4</v>
      </c>
      <c r="J171" s="8">
        <f t="shared" si="38"/>
        <v>1.7024174327545114E-3</v>
      </c>
      <c r="K171" s="8">
        <f t="shared" si="41"/>
        <v>-0.83333333333333337</v>
      </c>
      <c r="L171" s="8">
        <f t="shared" si="42"/>
        <v>0</v>
      </c>
      <c r="M171" s="8">
        <f t="shared" si="39"/>
        <v>-2.0627062706270629E-3</v>
      </c>
      <c r="N171" s="16">
        <f t="shared" si="40"/>
        <v>0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3</v>
      </c>
      <c r="F172" s="7">
        <v>1</v>
      </c>
      <c r="G172" s="8" t="str">
        <f t="shared" si="35"/>
        <v/>
      </c>
      <c r="H172" s="8" t="str">
        <f t="shared" si="36"/>
        <v/>
      </c>
      <c r="I172" s="8">
        <f t="shared" si="37"/>
        <v>8.6530141332564179E-4</v>
      </c>
      <c r="J172" s="8">
        <f t="shared" si="38"/>
        <v>3.4048348655090226E-4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1</v>
      </c>
      <c r="E173" s="7">
        <v>4</v>
      </c>
      <c r="F173" s="7">
        <v>5</v>
      </c>
      <c r="G173" s="8" t="str">
        <f t="shared" si="35"/>
        <v/>
      </c>
      <c r="H173" s="8">
        <f t="shared" si="36"/>
        <v>4.5745654162854531E-4</v>
      </c>
      <c r="I173" s="8">
        <f t="shared" si="37"/>
        <v>1.1537352177675222E-3</v>
      </c>
      <c r="J173" s="8">
        <f t="shared" si="38"/>
        <v>1.7024174327545114E-3</v>
      </c>
      <c r="K173" s="8">
        <f t="shared" si="41"/>
        <v>1</v>
      </c>
      <c r="L173" s="8">
        <f t="shared" si="42"/>
        <v>4</v>
      </c>
      <c r="M173" s="8" t="str">
        <f t="shared" si="39"/>
        <v/>
      </c>
      <c r="N173" s="16">
        <f t="shared" si="40"/>
        <v>1.8298261665141812E-3</v>
      </c>
    </row>
    <row r="174" spans="1:14" x14ac:dyDescent="0.2">
      <c r="A174" s="27"/>
      <c r="B174" s="24" t="s">
        <v>159</v>
      </c>
      <c r="C174" s="21">
        <v>4</v>
      </c>
      <c r="D174" s="7">
        <v>5</v>
      </c>
      <c r="E174" s="7">
        <v>2</v>
      </c>
      <c r="F174" s="7">
        <v>7</v>
      </c>
      <c r="G174" s="8">
        <f t="shared" si="35"/>
        <v>1.6501650165016502E-3</v>
      </c>
      <c r="H174" s="8">
        <f t="shared" si="36"/>
        <v>2.2872827081427266E-3</v>
      </c>
      <c r="I174" s="8">
        <f t="shared" si="37"/>
        <v>5.7686760888376112E-4</v>
      </c>
      <c r="J174" s="8">
        <f t="shared" si="38"/>
        <v>2.3833844058563161E-3</v>
      </c>
      <c r="K174" s="8">
        <f t="shared" si="41"/>
        <v>-0.5</v>
      </c>
      <c r="L174" s="8">
        <f t="shared" si="42"/>
        <v>0.4</v>
      </c>
      <c r="M174" s="8">
        <f t="shared" si="39"/>
        <v>-8.2508250825082509E-4</v>
      </c>
      <c r="N174" s="16">
        <f t="shared" si="40"/>
        <v>9.1491308325709073E-4</v>
      </c>
    </row>
    <row r="175" spans="1:14" x14ac:dyDescent="0.2">
      <c r="A175" s="27"/>
      <c r="B175" s="24" t="s">
        <v>160</v>
      </c>
      <c r="C175" s="21">
        <v>0</v>
      </c>
      <c r="D175" s="7">
        <v>2</v>
      </c>
      <c r="E175" s="7">
        <v>0</v>
      </c>
      <c r="F175" s="7">
        <v>1</v>
      </c>
      <c r="G175" s="8" t="str">
        <f t="shared" si="35"/>
        <v/>
      </c>
      <c r="H175" s="8">
        <f t="shared" si="36"/>
        <v>9.1491308325709062E-4</v>
      </c>
      <c r="I175" s="8" t="str">
        <f t="shared" si="37"/>
        <v/>
      </c>
      <c r="J175" s="8">
        <f t="shared" si="38"/>
        <v>3.4048348655090226E-4</v>
      </c>
      <c r="K175" s="8" t="str">
        <f t="shared" si="41"/>
        <v xml:space="preserve"> </v>
      </c>
      <c r="L175" s="8">
        <f t="shared" si="42"/>
        <v>-0.5</v>
      </c>
      <c r="M175" s="8" t="str">
        <f t="shared" si="39"/>
        <v/>
      </c>
      <c r="N175" s="16">
        <f t="shared" si="40"/>
        <v>-4.5745654162854531E-4</v>
      </c>
    </row>
    <row r="176" spans="1:14" x14ac:dyDescent="0.2">
      <c r="A176" s="27"/>
      <c r="B176" s="24" t="s">
        <v>161</v>
      </c>
      <c r="C176" s="21">
        <v>5</v>
      </c>
      <c r="D176" s="7">
        <v>8</v>
      </c>
      <c r="E176" s="7">
        <v>1</v>
      </c>
      <c r="F176" s="7">
        <v>1</v>
      </c>
      <c r="G176" s="8">
        <f t="shared" si="35"/>
        <v>2.0627062706270625E-3</v>
      </c>
      <c r="H176" s="8">
        <f t="shared" si="36"/>
        <v>3.6596523330283625E-3</v>
      </c>
      <c r="I176" s="8">
        <f t="shared" si="37"/>
        <v>2.8843380444188056E-4</v>
      </c>
      <c r="J176" s="8">
        <f t="shared" si="38"/>
        <v>3.4048348655090226E-4</v>
      </c>
      <c r="K176" s="8">
        <f t="shared" si="41"/>
        <v>-0.8</v>
      </c>
      <c r="L176" s="8">
        <f t="shared" si="42"/>
        <v>-0.875</v>
      </c>
      <c r="M176" s="8">
        <f t="shared" si="39"/>
        <v>-1.6501650165016502E-3</v>
      </c>
      <c r="N176" s="16">
        <f t="shared" si="40"/>
        <v>-3.2021957913998173E-3</v>
      </c>
    </row>
    <row r="177" spans="1:14" x14ac:dyDescent="0.2">
      <c r="A177" s="27"/>
      <c r="B177" s="24" t="s">
        <v>162</v>
      </c>
      <c r="C177" s="21">
        <v>107</v>
      </c>
      <c r="D177" s="7">
        <v>163</v>
      </c>
      <c r="E177" s="7">
        <v>100</v>
      </c>
      <c r="F177" s="7">
        <v>76</v>
      </c>
      <c r="G177" s="8">
        <f t="shared" si="35"/>
        <v>4.4141914191419142E-2</v>
      </c>
      <c r="H177" s="8">
        <f t="shared" si="36"/>
        <v>7.4565416285452879E-2</v>
      </c>
      <c r="I177" s="8">
        <f t="shared" si="37"/>
        <v>2.884338044418806E-2</v>
      </c>
      <c r="J177" s="8">
        <f t="shared" si="38"/>
        <v>2.5876744977868574E-2</v>
      </c>
      <c r="K177" s="8">
        <f t="shared" si="41"/>
        <v>-6.5420560747663545E-2</v>
      </c>
      <c r="L177" s="8">
        <f t="shared" si="42"/>
        <v>-0.53374233128834359</v>
      </c>
      <c r="M177" s="8">
        <f t="shared" si="39"/>
        <v>-2.8877887788778876E-3</v>
      </c>
      <c r="N177" s="16">
        <f t="shared" si="40"/>
        <v>-3.9798719121683437E-2</v>
      </c>
    </row>
    <row r="178" spans="1:14" ht="25.5" x14ac:dyDescent="0.2">
      <c r="A178" s="27"/>
      <c r="B178" s="24" t="s">
        <v>163</v>
      </c>
      <c r="C178" s="21">
        <v>11</v>
      </c>
      <c r="D178" s="7">
        <v>7</v>
      </c>
      <c r="E178" s="7">
        <v>2</v>
      </c>
      <c r="F178" s="7">
        <v>3</v>
      </c>
      <c r="G178" s="8">
        <f t="shared" si="35"/>
        <v>4.5379537953795382E-3</v>
      </c>
      <c r="H178" s="8">
        <f t="shared" si="36"/>
        <v>3.2021957913998169E-3</v>
      </c>
      <c r="I178" s="8">
        <f t="shared" si="37"/>
        <v>5.7686760888376112E-4</v>
      </c>
      <c r="J178" s="8">
        <f t="shared" si="38"/>
        <v>1.0214504596527069E-3</v>
      </c>
      <c r="K178" s="8">
        <f t="shared" si="41"/>
        <v>-0.81818181818181823</v>
      </c>
      <c r="L178" s="8">
        <f t="shared" si="42"/>
        <v>-0.5714285714285714</v>
      </c>
      <c r="M178" s="8">
        <f t="shared" si="39"/>
        <v>-3.7128712871287131E-3</v>
      </c>
      <c r="N178" s="16">
        <f t="shared" si="40"/>
        <v>-1.829826166514181E-3</v>
      </c>
    </row>
    <row r="179" spans="1:14" ht="25.5" x14ac:dyDescent="0.2">
      <c r="A179" s="27"/>
      <c r="B179" s="24" t="s">
        <v>164</v>
      </c>
      <c r="C179" s="21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4.5745654162854531E-4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16">
        <f t="shared" si="40"/>
        <v>-4.5745654162854531E-4</v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4116</v>
      </c>
      <c r="D188" s="11">
        <f>SUM(D189:D363)</f>
        <v>3121</v>
      </c>
      <c r="E188" s="11">
        <f>SUM(E189:E363)</f>
        <v>8799</v>
      </c>
      <c r="F188" s="11">
        <f>SUM(F189:F363)</f>
        <v>7266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1.1377551020408163</v>
      </c>
      <c r="L188" s="12">
        <f>+IF(AND(D188=0,F188=0),"",IF(D188=0,1,IF(F188=0,-1,(F188-D188)/D188)))</f>
        <v>1.3280999679589875</v>
      </c>
      <c r="M188" s="12">
        <f t="shared" ref="M188:M219" si="47">+IF(OR(AND(G188=""),(K188="")),"",G188*K188)</f>
        <v>1.1377551020408163</v>
      </c>
      <c r="N188" s="12">
        <f t="shared" ref="N188:N219" si="48">+IF(OR(AND(H188=""),(L188="")),"",H188*L188)</f>
        <v>1.3280999679589875</v>
      </c>
    </row>
    <row r="189" spans="1:14" ht="27" customHeight="1" x14ac:dyDescent="0.2">
      <c r="A189" s="27"/>
      <c r="B189" s="23" t="s">
        <v>166</v>
      </c>
      <c r="C189" s="20">
        <v>12</v>
      </c>
      <c r="D189" s="13">
        <v>7</v>
      </c>
      <c r="E189" s="13">
        <v>6</v>
      </c>
      <c r="F189" s="13">
        <v>9</v>
      </c>
      <c r="G189" s="14">
        <f t="shared" si="43"/>
        <v>2.9154518950437317E-3</v>
      </c>
      <c r="H189" s="14">
        <f t="shared" si="44"/>
        <v>2.242870874719641E-3</v>
      </c>
      <c r="I189" s="14">
        <f t="shared" si="45"/>
        <v>6.8189566996249571E-4</v>
      </c>
      <c r="J189" s="14">
        <f t="shared" si="46"/>
        <v>1.2386457473162675E-3</v>
      </c>
      <c r="K189" s="14">
        <f t="shared" ref="K189:K220" si="49">+IF(AND(C189=0,E189=0)," ",IF(C189=0,1,IF(E189=0,-1,(E189-C189)/C189)))</f>
        <v>-0.5</v>
      </c>
      <c r="L189" s="14">
        <f t="shared" ref="L189:L220" si="50">+IF(AND(D189=0,F189=0)," ",IF(D189=0,1,IF(F189=0,-1,(F189-D189)/D189)))</f>
        <v>0.2857142857142857</v>
      </c>
      <c r="M189" s="14">
        <f t="shared" si="47"/>
        <v>-1.4577259475218659E-3</v>
      </c>
      <c r="N189" s="15">
        <f t="shared" si="48"/>
        <v>6.4082024991989745E-4</v>
      </c>
    </row>
    <row r="190" spans="1:14" x14ac:dyDescent="0.2">
      <c r="A190" s="27"/>
      <c r="B190" s="24" t="s">
        <v>167</v>
      </c>
      <c r="C190" s="21">
        <v>2</v>
      </c>
      <c r="D190" s="7">
        <v>3</v>
      </c>
      <c r="E190" s="7">
        <v>3</v>
      </c>
      <c r="F190" s="7">
        <v>4</v>
      </c>
      <c r="G190" s="8">
        <f t="shared" si="43"/>
        <v>4.8590864917395527E-4</v>
      </c>
      <c r="H190" s="8">
        <f t="shared" si="44"/>
        <v>9.6123037487984622E-4</v>
      </c>
      <c r="I190" s="8">
        <f t="shared" si="45"/>
        <v>3.4094783498124785E-4</v>
      </c>
      <c r="J190" s="8">
        <f t="shared" si="46"/>
        <v>5.5050922102945225E-4</v>
      </c>
      <c r="K190" s="8">
        <f t="shared" si="49"/>
        <v>0.5</v>
      </c>
      <c r="L190" s="8">
        <f t="shared" si="50"/>
        <v>0.33333333333333331</v>
      </c>
      <c r="M190" s="8">
        <f t="shared" si="47"/>
        <v>2.4295432458697764E-4</v>
      </c>
      <c r="N190" s="16">
        <f t="shared" si="48"/>
        <v>3.2041012495994872E-4</v>
      </c>
    </row>
    <row r="191" spans="1:14" ht="38.25" x14ac:dyDescent="0.2">
      <c r="A191" s="27"/>
      <c r="B191" s="24" t="s">
        <v>168</v>
      </c>
      <c r="C191" s="21">
        <v>3</v>
      </c>
      <c r="D191" s="7">
        <v>6</v>
      </c>
      <c r="E191" s="7">
        <v>3</v>
      </c>
      <c r="F191" s="7">
        <v>2</v>
      </c>
      <c r="G191" s="8">
        <f t="shared" si="43"/>
        <v>7.2886297376093293E-4</v>
      </c>
      <c r="H191" s="8">
        <f t="shared" si="44"/>
        <v>1.9224607497596924E-3</v>
      </c>
      <c r="I191" s="8">
        <f t="shared" si="45"/>
        <v>3.4094783498124785E-4</v>
      </c>
      <c r="J191" s="8">
        <f t="shared" si="46"/>
        <v>2.7525461051472613E-4</v>
      </c>
      <c r="K191" s="8">
        <f t="shared" si="49"/>
        <v>0</v>
      </c>
      <c r="L191" s="8">
        <f t="shared" si="50"/>
        <v>-0.66666666666666663</v>
      </c>
      <c r="M191" s="8">
        <f t="shared" si="47"/>
        <v>0</v>
      </c>
      <c r="N191" s="16">
        <f t="shared" si="48"/>
        <v>-1.2816404998397949E-3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3.2041012495994872E-4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16">
        <f t="shared" si="48"/>
        <v>-3.2041012495994872E-4</v>
      </c>
    </row>
    <row r="193" spans="1:14" ht="25.5" x14ac:dyDescent="0.2">
      <c r="A193" s="27"/>
      <c r="B193" s="24" t="s">
        <v>170</v>
      </c>
      <c r="C193" s="21">
        <v>33</v>
      </c>
      <c r="D193" s="7">
        <v>63</v>
      </c>
      <c r="E193" s="7">
        <v>25</v>
      </c>
      <c r="F193" s="7">
        <v>38</v>
      </c>
      <c r="G193" s="8">
        <f t="shared" si="43"/>
        <v>8.0174927113702624E-3</v>
      </c>
      <c r="H193" s="8">
        <f t="shared" si="44"/>
        <v>2.018583787247677E-2</v>
      </c>
      <c r="I193" s="8">
        <f t="shared" si="45"/>
        <v>2.8412319581770655E-3</v>
      </c>
      <c r="J193" s="8">
        <f t="shared" si="46"/>
        <v>5.2298375997797963E-3</v>
      </c>
      <c r="K193" s="8">
        <f t="shared" si="49"/>
        <v>-0.24242424242424243</v>
      </c>
      <c r="L193" s="8">
        <f t="shared" si="50"/>
        <v>-0.3968253968253968</v>
      </c>
      <c r="M193" s="8">
        <f t="shared" si="47"/>
        <v>-1.9436345966958213E-3</v>
      </c>
      <c r="N193" s="16">
        <f t="shared" si="48"/>
        <v>-8.0102531239987177E-3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1.3762730525736306E-4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1595</v>
      </c>
      <c r="D195" s="7">
        <v>602</v>
      </c>
      <c r="E195" s="7">
        <v>4345</v>
      </c>
      <c r="F195" s="7">
        <v>3348</v>
      </c>
      <c r="G195" s="8">
        <f t="shared" si="43"/>
        <v>0.38751214771622933</v>
      </c>
      <c r="H195" s="8">
        <f t="shared" si="44"/>
        <v>0.19288689522588914</v>
      </c>
      <c r="I195" s="8">
        <f t="shared" si="45"/>
        <v>0.493806114331174</v>
      </c>
      <c r="J195" s="8">
        <f t="shared" si="46"/>
        <v>0.46077621800165153</v>
      </c>
      <c r="K195" s="8">
        <f t="shared" si="49"/>
        <v>1.7241379310344827</v>
      </c>
      <c r="L195" s="8">
        <f t="shared" si="50"/>
        <v>4.5614617940199338</v>
      </c>
      <c r="M195" s="8">
        <f t="shared" si="47"/>
        <v>0.66812439261418843</v>
      </c>
      <c r="N195" s="16">
        <f t="shared" si="48"/>
        <v>0.87984620314001927</v>
      </c>
    </row>
    <row r="196" spans="1:14" x14ac:dyDescent="0.2">
      <c r="A196" s="27"/>
      <c r="B196" s="24" t="s">
        <v>173</v>
      </c>
      <c r="C196" s="21">
        <v>22</v>
      </c>
      <c r="D196" s="7">
        <v>9</v>
      </c>
      <c r="E196" s="7">
        <v>8</v>
      </c>
      <c r="F196" s="7">
        <v>8</v>
      </c>
      <c r="G196" s="8">
        <f t="shared" si="43"/>
        <v>5.3449951409135082E-3</v>
      </c>
      <c r="H196" s="8">
        <f t="shared" si="44"/>
        <v>2.8836911246395386E-3</v>
      </c>
      <c r="I196" s="8">
        <f t="shared" si="45"/>
        <v>9.0919422661666098E-4</v>
      </c>
      <c r="J196" s="8">
        <f t="shared" si="46"/>
        <v>1.1010184420589045E-3</v>
      </c>
      <c r="K196" s="8">
        <f t="shared" si="49"/>
        <v>-0.63636363636363635</v>
      </c>
      <c r="L196" s="8">
        <f t="shared" si="50"/>
        <v>-0.1111111111111111</v>
      </c>
      <c r="M196" s="8">
        <f t="shared" si="47"/>
        <v>-3.4013605442176869E-3</v>
      </c>
      <c r="N196" s="16">
        <f t="shared" si="48"/>
        <v>-3.2041012495994872E-4</v>
      </c>
    </row>
    <row r="197" spans="1:14" x14ac:dyDescent="0.2">
      <c r="A197" s="27"/>
      <c r="B197" s="24" t="s">
        <v>174</v>
      </c>
      <c r="C197" s="21">
        <v>110</v>
      </c>
      <c r="D197" s="7">
        <v>53</v>
      </c>
      <c r="E197" s="7">
        <v>150</v>
      </c>
      <c r="F197" s="7">
        <v>59</v>
      </c>
      <c r="G197" s="8">
        <f t="shared" si="43"/>
        <v>2.6724975704567541E-2</v>
      </c>
      <c r="H197" s="8">
        <f t="shared" si="44"/>
        <v>1.6981736622877282E-2</v>
      </c>
      <c r="I197" s="8">
        <f t="shared" si="45"/>
        <v>1.7047391749062394E-2</v>
      </c>
      <c r="J197" s="8">
        <f t="shared" si="46"/>
        <v>8.1200110101844209E-3</v>
      </c>
      <c r="K197" s="8">
        <f t="shared" si="49"/>
        <v>0.36363636363636365</v>
      </c>
      <c r="L197" s="8">
        <f t="shared" si="50"/>
        <v>0.11320754716981132</v>
      </c>
      <c r="M197" s="8">
        <f t="shared" si="47"/>
        <v>9.7181729834791061E-3</v>
      </c>
      <c r="N197" s="16">
        <f t="shared" si="48"/>
        <v>1.9224607497596922E-3</v>
      </c>
    </row>
    <row r="198" spans="1:14" x14ac:dyDescent="0.2">
      <c r="A198" s="27"/>
      <c r="B198" s="24" t="s">
        <v>175</v>
      </c>
      <c r="C198" s="21">
        <v>7</v>
      </c>
      <c r="D198" s="7">
        <v>8</v>
      </c>
      <c r="E198" s="7">
        <v>7</v>
      </c>
      <c r="F198" s="7">
        <v>2</v>
      </c>
      <c r="G198" s="8">
        <f t="shared" si="43"/>
        <v>1.7006802721088435E-3</v>
      </c>
      <c r="H198" s="8">
        <f t="shared" si="44"/>
        <v>2.5632809996795898E-3</v>
      </c>
      <c r="I198" s="8">
        <f t="shared" si="45"/>
        <v>7.955449482895784E-4</v>
      </c>
      <c r="J198" s="8">
        <f t="shared" si="46"/>
        <v>2.7525461051472613E-4</v>
      </c>
      <c r="K198" s="8">
        <f t="shared" si="49"/>
        <v>0</v>
      </c>
      <c r="L198" s="8">
        <f t="shared" si="50"/>
        <v>-0.75</v>
      </c>
      <c r="M198" s="8">
        <f t="shared" si="47"/>
        <v>0</v>
      </c>
      <c r="N198" s="16">
        <f t="shared" si="48"/>
        <v>-1.9224607497596922E-3</v>
      </c>
    </row>
    <row r="199" spans="1:14" x14ac:dyDescent="0.2">
      <c r="A199" s="27"/>
      <c r="B199" s="24" t="s">
        <v>176</v>
      </c>
      <c r="C199" s="21">
        <v>6</v>
      </c>
      <c r="D199" s="7">
        <v>3</v>
      </c>
      <c r="E199" s="7">
        <v>0</v>
      </c>
      <c r="F199" s="7">
        <v>0</v>
      </c>
      <c r="G199" s="8">
        <f t="shared" si="43"/>
        <v>1.4577259475218659E-3</v>
      </c>
      <c r="H199" s="8">
        <f t="shared" si="44"/>
        <v>9.6123037487984622E-4</v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>
        <f t="shared" si="50"/>
        <v>-1</v>
      </c>
      <c r="M199" s="8">
        <f t="shared" si="47"/>
        <v>-1.4577259475218659E-3</v>
      </c>
      <c r="N199" s="16">
        <f t="shared" si="48"/>
        <v>-9.6123037487984622E-4</v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4</v>
      </c>
      <c r="F200" s="7">
        <v>4</v>
      </c>
      <c r="G200" s="8" t="str">
        <f t="shared" si="43"/>
        <v/>
      </c>
      <c r="H200" s="8" t="str">
        <f t="shared" si="44"/>
        <v/>
      </c>
      <c r="I200" s="8">
        <f t="shared" si="45"/>
        <v>4.5459711330833049E-4</v>
      </c>
      <c r="J200" s="8">
        <f t="shared" si="46"/>
        <v>5.5050922102945225E-4</v>
      </c>
      <c r="K200" s="8">
        <f t="shared" si="49"/>
        <v>1</v>
      </c>
      <c r="L200" s="8">
        <f t="shared" si="50"/>
        <v>1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17</v>
      </c>
      <c r="D201" s="7">
        <v>16</v>
      </c>
      <c r="E201" s="7">
        <v>8</v>
      </c>
      <c r="F201" s="7">
        <v>7</v>
      </c>
      <c r="G201" s="8">
        <f t="shared" si="43"/>
        <v>4.1302235179786198E-3</v>
      </c>
      <c r="H201" s="8">
        <f t="shared" si="44"/>
        <v>5.1265619993591796E-3</v>
      </c>
      <c r="I201" s="8">
        <f t="shared" si="45"/>
        <v>9.0919422661666098E-4</v>
      </c>
      <c r="J201" s="8">
        <f t="shared" si="46"/>
        <v>9.6339113680154141E-4</v>
      </c>
      <c r="K201" s="8">
        <f t="shared" si="49"/>
        <v>-0.52941176470588236</v>
      </c>
      <c r="L201" s="8">
        <f t="shared" si="50"/>
        <v>-0.5625</v>
      </c>
      <c r="M201" s="8">
        <f t="shared" si="47"/>
        <v>-2.1865889212827989E-3</v>
      </c>
      <c r="N201" s="16">
        <f t="shared" si="48"/>
        <v>-2.8836911246395386E-3</v>
      </c>
    </row>
    <row r="202" spans="1:14" x14ac:dyDescent="0.2">
      <c r="A202" s="27"/>
      <c r="B202" s="24" t="s">
        <v>179</v>
      </c>
      <c r="C202" s="21">
        <v>52</v>
      </c>
      <c r="D202" s="7">
        <v>102</v>
      </c>
      <c r="E202" s="7">
        <v>29</v>
      </c>
      <c r="F202" s="7">
        <v>36</v>
      </c>
      <c r="G202" s="8">
        <f t="shared" si="43"/>
        <v>1.2633624878522837E-2</v>
      </c>
      <c r="H202" s="8">
        <f t="shared" si="44"/>
        <v>3.2681832745914768E-2</v>
      </c>
      <c r="I202" s="8">
        <f t="shared" si="45"/>
        <v>3.2958290714853963E-3</v>
      </c>
      <c r="J202" s="8">
        <f t="shared" si="46"/>
        <v>4.9545829892650699E-3</v>
      </c>
      <c r="K202" s="8">
        <f t="shared" si="49"/>
        <v>-0.44230769230769229</v>
      </c>
      <c r="L202" s="8">
        <f t="shared" si="50"/>
        <v>-0.6470588235294118</v>
      </c>
      <c r="M202" s="8">
        <f t="shared" si="47"/>
        <v>-5.5879494655004854E-3</v>
      </c>
      <c r="N202" s="16">
        <f t="shared" si="48"/>
        <v>-2.1147068247356616E-2</v>
      </c>
    </row>
    <row r="203" spans="1:14" x14ac:dyDescent="0.2">
      <c r="A203" s="27"/>
      <c r="B203" s="24" t="s">
        <v>180</v>
      </c>
      <c r="C203" s="21">
        <v>133</v>
      </c>
      <c r="D203" s="7">
        <v>108</v>
      </c>
      <c r="E203" s="7">
        <v>250</v>
      </c>
      <c r="F203" s="7">
        <v>113</v>
      </c>
      <c r="G203" s="8">
        <f t="shared" si="43"/>
        <v>3.2312925170068028E-2</v>
      </c>
      <c r="H203" s="8">
        <f t="shared" si="44"/>
        <v>3.4604293495674461E-2</v>
      </c>
      <c r="I203" s="8">
        <f t="shared" si="45"/>
        <v>2.8412319581770654E-2</v>
      </c>
      <c r="J203" s="8">
        <f t="shared" si="46"/>
        <v>1.5551885494082027E-2</v>
      </c>
      <c r="K203" s="8">
        <f t="shared" si="49"/>
        <v>0.87969924812030076</v>
      </c>
      <c r="L203" s="8">
        <f t="shared" si="50"/>
        <v>4.6296296296296294E-2</v>
      </c>
      <c r="M203" s="8">
        <f t="shared" si="47"/>
        <v>2.8425655976676387E-2</v>
      </c>
      <c r="N203" s="16">
        <f t="shared" si="48"/>
        <v>1.6020506247997435E-3</v>
      </c>
    </row>
    <row r="204" spans="1:14" ht="25.5" x14ac:dyDescent="0.2">
      <c r="A204" s="27"/>
      <c r="B204" s="24" t="s">
        <v>181</v>
      </c>
      <c r="C204" s="21">
        <v>59</v>
      </c>
      <c r="D204" s="7">
        <v>57</v>
      </c>
      <c r="E204" s="7">
        <v>55</v>
      </c>
      <c r="F204" s="7">
        <v>41</v>
      </c>
      <c r="G204" s="8">
        <f t="shared" si="43"/>
        <v>1.4334305150631681E-2</v>
      </c>
      <c r="H204" s="8">
        <f t="shared" si="44"/>
        <v>1.8263377122717077E-2</v>
      </c>
      <c r="I204" s="8">
        <f t="shared" si="45"/>
        <v>6.2507103079895441E-3</v>
      </c>
      <c r="J204" s="8">
        <f t="shared" si="46"/>
        <v>5.6427195155518851E-3</v>
      </c>
      <c r="K204" s="8">
        <f t="shared" si="49"/>
        <v>-6.7796610169491525E-2</v>
      </c>
      <c r="L204" s="8">
        <f t="shared" si="50"/>
        <v>-0.2807017543859649</v>
      </c>
      <c r="M204" s="8">
        <f t="shared" si="47"/>
        <v>-9.7181729834791054E-4</v>
      </c>
      <c r="N204" s="16">
        <f t="shared" si="48"/>
        <v>-5.1265619993591796E-3</v>
      </c>
    </row>
    <row r="205" spans="1:14" ht="25.5" x14ac:dyDescent="0.2">
      <c r="A205" s="27"/>
      <c r="B205" s="24" t="s">
        <v>182</v>
      </c>
      <c r="C205" s="21">
        <v>28</v>
      </c>
      <c r="D205" s="7">
        <v>35</v>
      </c>
      <c r="E205" s="7">
        <v>39</v>
      </c>
      <c r="F205" s="7">
        <v>32</v>
      </c>
      <c r="G205" s="8">
        <f t="shared" si="43"/>
        <v>6.8027210884353739E-3</v>
      </c>
      <c r="H205" s="8">
        <f t="shared" si="44"/>
        <v>1.1214354373598205E-2</v>
      </c>
      <c r="I205" s="8">
        <f t="shared" si="45"/>
        <v>4.4323218547562219E-3</v>
      </c>
      <c r="J205" s="8">
        <f t="shared" si="46"/>
        <v>4.404073768235618E-3</v>
      </c>
      <c r="K205" s="8">
        <f t="shared" si="49"/>
        <v>0.39285714285714285</v>
      </c>
      <c r="L205" s="8">
        <f t="shared" si="50"/>
        <v>-8.5714285714285715E-2</v>
      </c>
      <c r="M205" s="8">
        <f t="shared" si="47"/>
        <v>2.6724975704567541E-3</v>
      </c>
      <c r="N205" s="16">
        <f t="shared" si="48"/>
        <v>-9.6123037487984622E-4</v>
      </c>
    </row>
    <row r="206" spans="1:14" x14ac:dyDescent="0.2">
      <c r="A206" s="27"/>
      <c r="B206" s="24" t="s">
        <v>183</v>
      </c>
      <c r="C206" s="21">
        <v>1</v>
      </c>
      <c r="D206" s="7">
        <v>0</v>
      </c>
      <c r="E206" s="7">
        <v>0</v>
      </c>
      <c r="F206" s="7">
        <v>1</v>
      </c>
      <c r="G206" s="8">
        <f t="shared" si="43"/>
        <v>2.4295432458697764E-4</v>
      </c>
      <c r="H206" s="8" t="str">
        <f t="shared" si="44"/>
        <v/>
      </c>
      <c r="I206" s="8" t="str">
        <f t="shared" si="45"/>
        <v/>
      </c>
      <c r="J206" s="8">
        <f t="shared" si="46"/>
        <v>1.3762730525736306E-4</v>
      </c>
      <c r="K206" s="8">
        <f t="shared" si="49"/>
        <v>-1</v>
      </c>
      <c r="L206" s="8">
        <f t="shared" si="50"/>
        <v>1</v>
      </c>
      <c r="M206" s="8">
        <f t="shared" si="47"/>
        <v>-2.4295432458697764E-4</v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10</v>
      </c>
      <c r="D207" s="7">
        <v>4</v>
      </c>
      <c r="E207" s="7">
        <v>22</v>
      </c>
      <c r="F207" s="7">
        <v>20</v>
      </c>
      <c r="G207" s="8">
        <f t="shared" si="43"/>
        <v>2.4295432458697765E-3</v>
      </c>
      <c r="H207" s="8">
        <f t="shared" si="44"/>
        <v>1.2816404998397949E-3</v>
      </c>
      <c r="I207" s="8">
        <f t="shared" si="45"/>
        <v>2.5002841231958179E-3</v>
      </c>
      <c r="J207" s="8">
        <f t="shared" si="46"/>
        <v>2.7525461051472614E-3</v>
      </c>
      <c r="K207" s="8">
        <f t="shared" si="49"/>
        <v>1.2</v>
      </c>
      <c r="L207" s="8">
        <f t="shared" si="50"/>
        <v>4</v>
      </c>
      <c r="M207" s="8">
        <f t="shared" si="47"/>
        <v>2.9154518950437317E-3</v>
      </c>
      <c r="N207" s="16">
        <f t="shared" si="48"/>
        <v>5.1265619993591796E-3</v>
      </c>
    </row>
    <row r="208" spans="1:14" x14ac:dyDescent="0.2">
      <c r="A208" s="27"/>
      <c r="B208" s="24" t="s">
        <v>185</v>
      </c>
      <c r="C208" s="21">
        <v>1</v>
      </c>
      <c r="D208" s="7">
        <v>1</v>
      </c>
      <c r="E208" s="7">
        <v>3</v>
      </c>
      <c r="F208" s="7">
        <v>1</v>
      </c>
      <c r="G208" s="8">
        <f t="shared" si="43"/>
        <v>2.4295432458697764E-4</v>
      </c>
      <c r="H208" s="8">
        <f t="shared" si="44"/>
        <v>3.2041012495994872E-4</v>
      </c>
      <c r="I208" s="8">
        <f t="shared" si="45"/>
        <v>3.4094783498124785E-4</v>
      </c>
      <c r="J208" s="8">
        <f t="shared" si="46"/>
        <v>1.3762730525736306E-4</v>
      </c>
      <c r="K208" s="8">
        <f t="shared" si="49"/>
        <v>2</v>
      </c>
      <c r="L208" s="8">
        <f t="shared" si="50"/>
        <v>0</v>
      </c>
      <c r="M208" s="8">
        <f t="shared" si="47"/>
        <v>4.8590864917395527E-4</v>
      </c>
      <c r="N208" s="16">
        <f t="shared" si="48"/>
        <v>0</v>
      </c>
    </row>
    <row r="209" spans="1:14" ht="25.5" x14ac:dyDescent="0.2">
      <c r="A209" s="27"/>
      <c r="B209" s="24" t="s">
        <v>186</v>
      </c>
      <c r="C209" s="21">
        <v>155</v>
      </c>
      <c r="D209" s="7">
        <v>59</v>
      </c>
      <c r="E209" s="7">
        <v>76</v>
      </c>
      <c r="F209" s="7">
        <v>27</v>
      </c>
      <c r="G209" s="8">
        <f t="shared" si="43"/>
        <v>3.7657920310981537E-2</v>
      </c>
      <c r="H209" s="8">
        <f t="shared" si="44"/>
        <v>1.8904197372636974E-2</v>
      </c>
      <c r="I209" s="8">
        <f t="shared" si="45"/>
        <v>8.6373451528582793E-3</v>
      </c>
      <c r="J209" s="8">
        <f t="shared" si="46"/>
        <v>3.7159372419488025E-3</v>
      </c>
      <c r="K209" s="8">
        <f t="shared" si="49"/>
        <v>-0.50967741935483868</v>
      </c>
      <c r="L209" s="8">
        <f t="shared" si="50"/>
        <v>-0.5423728813559322</v>
      </c>
      <c r="M209" s="8">
        <f t="shared" si="47"/>
        <v>-1.9193391642371233E-2</v>
      </c>
      <c r="N209" s="16">
        <f t="shared" si="48"/>
        <v>-1.0253123998718359E-2</v>
      </c>
    </row>
    <row r="210" spans="1:14" x14ac:dyDescent="0.2">
      <c r="A210" s="27"/>
      <c r="B210" s="24" t="s">
        <v>187</v>
      </c>
      <c r="C210" s="21">
        <v>34</v>
      </c>
      <c r="D210" s="7">
        <v>13</v>
      </c>
      <c r="E210" s="7">
        <v>3</v>
      </c>
      <c r="F210" s="7">
        <v>5</v>
      </c>
      <c r="G210" s="8">
        <f t="shared" si="43"/>
        <v>8.2604470359572395E-3</v>
      </c>
      <c r="H210" s="8">
        <f t="shared" si="44"/>
        <v>4.1653316244793332E-3</v>
      </c>
      <c r="I210" s="8">
        <f t="shared" si="45"/>
        <v>3.4094783498124785E-4</v>
      </c>
      <c r="J210" s="8">
        <f t="shared" si="46"/>
        <v>6.8813652628681534E-4</v>
      </c>
      <c r="K210" s="8">
        <f t="shared" si="49"/>
        <v>-0.91176470588235292</v>
      </c>
      <c r="L210" s="8">
        <f t="shared" si="50"/>
        <v>-0.61538461538461542</v>
      </c>
      <c r="M210" s="8">
        <f t="shared" si="47"/>
        <v>-7.5315840621963063E-3</v>
      </c>
      <c r="N210" s="16">
        <f t="shared" si="48"/>
        <v>-2.5632809996795898E-3</v>
      </c>
    </row>
    <row r="211" spans="1:14" x14ac:dyDescent="0.2">
      <c r="A211" s="27"/>
      <c r="B211" s="24" t="s">
        <v>188</v>
      </c>
      <c r="C211" s="21">
        <v>0</v>
      </c>
      <c r="D211" s="7">
        <v>1</v>
      </c>
      <c r="E211" s="7">
        <v>0</v>
      </c>
      <c r="F211" s="7">
        <v>3</v>
      </c>
      <c r="G211" s="8" t="str">
        <f t="shared" si="43"/>
        <v/>
      </c>
      <c r="H211" s="8">
        <f t="shared" si="44"/>
        <v>3.2041012495994872E-4</v>
      </c>
      <c r="I211" s="8" t="str">
        <f t="shared" si="45"/>
        <v/>
      </c>
      <c r="J211" s="8">
        <f t="shared" si="46"/>
        <v>4.1288191577208916E-4</v>
      </c>
      <c r="K211" s="8" t="str">
        <f t="shared" si="49"/>
        <v xml:space="preserve"> </v>
      </c>
      <c r="L211" s="8">
        <f t="shared" si="50"/>
        <v>2</v>
      </c>
      <c r="M211" s="8" t="str">
        <f t="shared" si="47"/>
        <v/>
      </c>
      <c r="N211" s="16">
        <f t="shared" si="48"/>
        <v>6.4082024991989745E-4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2</v>
      </c>
      <c r="D213" s="7">
        <v>0</v>
      </c>
      <c r="E213" s="7">
        <v>0</v>
      </c>
      <c r="F213" s="7">
        <v>1</v>
      </c>
      <c r="G213" s="8">
        <f t="shared" si="43"/>
        <v>4.8590864917395527E-4</v>
      </c>
      <c r="H213" s="8" t="str">
        <f t="shared" si="44"/>
        <v/>
      </c>
      <c r="I213" s="8" t="str">
        <f t="shared" si="45"/>
        <v/>
      </c>
      <c r="J213" s="8">
        <f t="shared" si="46"/>
        <v>1.3762730525736306E-4</v>
      </c>
      <c r="K213" s="8">
        <f t="shared" si="49"/>
        <v>-1</v>
      </c>
      <c r="L213" s="8">
        <f t="shared" si="50"/>
        <v>1</v>
      </c>
      <c r="M213" s="8">
        <f t="shared" si="47"/>
        <v>-4.8590864917395527E-4</v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7</v>
      </c>
      <c r="D214" s="7">
        <v>3</v>
      </c>
      <c r="E214" s="7">
        <v>3</v>
      </c>
      <c r="F214" s="7">
        <v>0</v>
      </c>
      <c r="G214" s="8">
        <f t="shared" si="43"/>
        <v>1.7006802721088435E-3</v>
      </c>
      <c r="H214" s="8">
        <f t="shared" si="44"/>
        <v>9.6123037487984622E-4</v>
      </c>
      <c r="I214" s="8">
        <f t="shared" si="45"/>
        <v>3.4094783498124785E-4</v>
      </c>
      <c r="J214" s="8" t="str">
        <f t="shared" si="46"/>
        <v/>
      </c>
      <c r="K214" s="8">
        <f t="shared" si="49"/>
        <v>-0.5714285714285714</v>
      </c>
      <c r="L214" s="8">
        <f t="shared" si="50"/>
        <v>-1</v>
      </c>
      <c r="M214" s="8">
        <f t="shared" si="47"/>
        <v>-9.7181729834791054E-4</v>
      </c>
      <c r="N214" s="16">
        <f t="shared" si="48"/>
        <v>-9.6123037487984622E-4</v>
      </c>
    </row>
    <row r="215" spans="1:14" ht="13.5" customHeight="1" x14ac:dyDescent="0.2">
      <c r="A215" s="27"/>
      <c r="B215" s="24" t="s">
        <v>192</v>
      </c>
      <c r="C215" s="21">
        <v>42</v>
      </c>
      <c r="D215" s="7">
        <v>47</v>
      </c>
      <c r="E215" s="7">
        <v>52</v>
      </c>
      <c r="F215" s="7">
        <v>26</v>
      </c>
      <c r="G215" s="8">
        <f t="shared" si="43"/>
        <v>1.020408163265306E-2</v>
      </c>
      <c r="H215" s="8">
        <f t="shared" si="44"/>
        <v>1.5059275873117591E-2</v>
      </c>
      <c r="I215" s="8">
        <f t="shared" si="45"/>
        <v>5.9097624730082964E-3</v>
      </c>
      <c r="J215" s="8">
        <f t="shared" si="46"/>
        <v>3.5783099366914397E-3</v>
      </c>
      <c r="K215" s="8">
        <f t="shared" si="49"/>
        <v>0.23809523809523808</v>
      </c>
      <c r="L215" s="8">
        <f t="shared" si="50"/>
        <v>-0.44680851063829785</v>
      </c>
      <c r="M215" s="8">
        <f t="shared" si="47"/>
        <v>2.4295432458697761E-3</v>
      </c>
      <c r="N215" s="16">
        <f t="shared" si="48"/>
        <v>-6.7286126241589235E-3</v>
      </c>
    </row>
    <row r="216" spans="1:14" ht="26.25" customHeight="1" x14ac:dyDescent="0.2">
      <c r="A216" s="27"/>
      <c r="B216" s="24" t="s">
        <v>193</v>
      </c>
      <c r="C216" s="21">
        <v>52</v>
      </c>
      <c r="D216" s="7">
        <v>37</v>
      </c>
      <c r="E216" s="7">
        <v>505</v>
      </c>
      <c r="F216" s="7">
        <v>375</v>
      </c>
      <c r="G216" s="8">
        <f t="shared" si="43"/>
        <v>1.2633624878522837E-2</v>
      </c>
      <c r="H216" s="8">
        <f t="shared" si="44"/>
        <v>1.1855174623518103E-2</v>
      </c>
      <c r="I216" s="8">
        <f t="shared" si="45"/>
        <v>5.7392885555176722E-2</v>
      </c>
      <c r="J216" s="8">
        <f t="shared" si="46"/>
        <v>5.1610239471511145E-2</v>
      </c>
      <c r="K216" s="8">
        <f t="shared" si="49"/>
        <v>8.7115384615384617</v>
      </c>
      <c r="L216" s="8">
        <f t="shared" si="50"/>
        <v>9.1351351351351351</v>
      </c>
      <c r="M216" s="8">
        <f t="shared" si="47"/>
        <v>0.11005830903790087</v>
      </c>
      <c r="N216" s="16">
        <f t="shared" si="48"/>
        <v>0.10829862223646267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43</v>
      </c>
      <c r="D218" s="7">
        <v>58</v>
      </c>
      <c r="E218" s="7">
        <v>9</v>
      </c>
      <c r="F218" s="7">
        <v>15</v>
      </c>
      <c r="G218" s="8">
        <f t="shared" si="43"/>
        <v>1.0447035957240039E-2</v>
      </c>
      <c r="H218" s="8">
        <f t="shared" si="44"/>
        <v>1.8583787247677026E-2</v>
      </c>
      <c r="I218" s="8">
        <f t="shared" si="45"/>
        <v>1.0228435049437436E-3</v>
      </c>
      <c r="J218" s="8">
        <f t="shared" si="46"/>
        <v>2.0644095788604458E-3</v>
      </c>
      <c r="K218" s="8">
        <f t="shared" si="49"/>
        <v>-0.79069767441860461</v>
      </c>
      <c r="L218" s="8">
        <f t="shared" si="50"/>
        <v>-0.74137931034482762</v>
      </c>
      <c r="M218" s="8">
        <f t="shared" si="47"/>
        <v>-8.2604470359572395E-3</v>
      </c>
      <c r="N218" s="16">
        <f t="shared" si="48"/>
        <v>-1.3777635373277796E-2</v>
      </c>
    </row>
    <row r="219" spans="1:14" x14ac:dyDescent="0.2">
      <c r="A219" s="27"/>
      <c r="B219" s="24" t="s">
        <v>196</v>
      </c>
      <c r="C219" s="21">
        <v>12</v>
      </c>
      <c r="D219" s="7">
        <v>19</v>
      </c>
      <c r="E219" s="7">
        <v>3</v>
      </c>
      <c r="F219" s="7">
        <v>17</v>
      </c>
      <c r="G219" s="8">
        <f t="shared" si="43"/>
        <v>2.9154518950437317E-3</v>
      </c>
      <c r="H219" s="8">
        <f t="shared" si="44"/>
        <v>6.0877923742390259E-3</v>
      </c>
      <c r="I219" s="8">
        <f t="shared" si="45"/>
        <v>3.4094783498124785E-4</v>
      </c>
      <c r="J219" s="8">
        <f t="shared" si="46"/>
        <v>2.3396641893751722E-3</v>
      </c>
      <c r="K219" s="8">
        <f t="shared" si="49"/>
        <v>-0.75</v>
      </c>
      <c r="L219" s="8">
        <f t="shared" si="50"/>
        <v>-0.10526315789473684</v>
      </c>
      <c r="M219" s="8">
        <f t="shared" si="47"/>
        <v>-2.1865889212827989E-3</v>
      </c>
      <c r="N219" s="16">
        <f t="shared" si="48"/>
        <v>-6.4082024991989745E-4</v>
      </c>
    </row>
    <row r="220" spans="1:14" x14ac:dyDescent="0.2">
      <c r="A220" s="27"/>
      <c r="B220" s="24" t="s">
        <v>197</v>
      </c>
      <c r="C220" s="21">
        <v>65</v>
      </c>
      <c r="D220" s="7">
        <v>101</v>
      </c>
      <c r="E220" s="7">
        <v>29</v>
      </c>
      <c r="F220" s="7">
        <v>43</v>
      </c>
      <c r="G220" s="8">
        <f t="shared" ref="G220:G251" si="51">+IF(C220=0,"",C220/C$188)</f>
        <v>1.5792031098153546E-2</v>
      </c>
      <c r="H220" s="8">
        <f t="shared" ref="H220:H251" si="52">+IF(D220=0,"",D220/D$188)</f>
        <v>3.2361422620954823E-2</v>
      </c>
      <c r="I220" s="8">
        <f t="shared" ref="I220:I251" si="53">+IF(E220=0,"",E220/E$188)</f>
        <v>3.2958290714853963E-3</v>
      </c>
      <c r="J220" s="8">
        <f t="shared" ref="J220:J251" si="54">+IF(F220=0,"",F220/F$188)</f>
        <v>5.9179741260666115E-3</v>
      </c>
      <c r="K220" s="8">
        <f t="shared" si="49"/>
        <v>-0.55384615384615388</v>
      </c>
      <c r="L220" s="8">
        <f t="shared" si="50"/>
        <v>-0.57425742574257421</v>
      </c>
      <c r="M220" s="8">
        <f t="shared" ref="M220:M251" si="55">+IF(OR(AND(G220=""),(K220="")),"",G220*K220)</f>
        <v>-8.7463556851311956E-3</v>
      </c>
      <c r="N220" s="16">
        <f t="shared" ref="N220:N251" si="56">+IF(OR(AND(H220=""),(L220="")),"",H220*L220)</f>
        <v>-1.8583787247677026E-2</v>
      </c>
    </row>
    <row r="221" spans="1:14" x14ac:dyDescent="0.2">
      <c r="A221" s="27"/>
      <c r="B221" s="24" t="s">
        <v>198</v>
      </c>
      <c r="C221" s="21">
        <v>26</v>
      </c>
      <c r="D221" s="7">
        <v>51</v>
      </c>
      <c r="E221" s="7">
        <v>9</v>
      </c>
      <c r="F221" s="7">
        <v>35</v>
      </c>
      <c r="G221" s="8">
        <f t="shared" si="51"/>
        <v>6.3168124392614187E-3</v>
      </c>
      <c r="H221" s="8">
        <f t="shared" si="52"/>
        <v>1.6340916372957384E-2</v>
      </c>
      <c r="I221" s="8">
        <f t="shared" si="53"/>
        <v>1.0228435049437436E-3</v>
      </c>
      <c r="J221" s="8">
        <f t="shared" si="54"/>
        <v>4.8169556840077067E-3</v>
      </c>
      <c r="K221" s="8">
        <f t="shared" ref="K221:K252" si="57">+IF(AND(C221=0,E221=0)," ",IF(C221=0,1,IF(E221=0,-1,(E221-C221)/C221)))</f>
        <v>-0.65384615384615385</v>
      </c>
      <c r="L221" s="8">
        <f t="shared" ref="L221:L252" si="58">+IF(AND(D221=0,F221=0)," ",IF(D221=0,1,IF(F221=0,-1,(F221-D221)/D221)))</f>
        <v>-0.31372549019607843</v>
      </c>
      <c r="M221" s="8">
        <f t="shared" si="55"/>
        <v>-4.1302235179786198E-3</v>
      </c>
      <c r="N221" s="16">
        <f t="shared" si="56"/>
        <v>-5.1265619993591796E-3</v>
      </c>
    </row>
    <row r="222" spans="1:14" x14ac:dyDescent="0.2">
      <c r="A222" s="27"/>
      <c r="B222" s="24" t="s">
        <v>199</v>
      </c>
      <c r="C222" s="21">
        <v>1</v>
      </c>
      <c r="D222" s="7">
        <v>8</v>
      </c>
      <c r="E222" s="7">
        <v>2</v>
      </c>
      <c r="F222" s="7">
        <v>3</v>
      </c>
      <c r="G222" s="8">
        <f t="shared" si="51"/>
        <v>2.4295432458697764E-4</v>
      </c>
      <c r="H222" s="8">
        <f t="shared" si="52"/>
        <v>2.5632809996795898E-3</v>
      </c>
      <c r="I222" s="8">
        <f t="shared" si="53"/>
        <v>2.2729855665416524E-4</v>
      </c>
      <c r="J222" s="8">
        <f t="shared" si="54"/>
        <v>4.1288191577208916E-4</v>
      </c>
      <c r="K222" s="8">
        <f t="shared" si="57"/>
        <v>1</v>
      </c>
      <c r="L222" s="8">
        <f t="shared" si="58"/>
        <v>-0.625</v>
      </c>
      <c r="M222" s="8">
        <f t="shared" si="55"/>
        <v>2.4295432458697764E-4</v>
      </c>
      <c r="N222" s="16">
        <f t="shared" si="56"/>
        <v>-1.6020506247997437E-3</v>
      </c>
    </row>
    <row r="223" spans="1:14" x14ac:dyDescent="0.2">
      <c r="A223" s="27"/>
      <c r="B223" s="24" t="s">
        <v>200</v>
      </c>
      <c r="C223" s="21">
        <v>1</v>
      </c>
      <c r="D223" s="7">
        <v>1</v>
      </c>
      <c r="E223" s="7">
        <v>0</v>
      </c>
      <c r="F223" s="7">
        <v>0</v>
      </c>
      <c r="G223" s="8">
        <f t="shared" si="51"/>
        <v>2.4295432458697764E-4</v>
      </c>
      <c r="H223" s="8">
        <f t="shared" si="52"/>
        <v>3.2041012495994872E-4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-2.4295432458697764E-4</v>
      </c>
      <c r="N223" s="16">
        <f t="shared" si="56"/>
        <v>-3.2041012495994872E-4</v>
      </c>
    </row>
    <row r="224" spans="1:14" x14ac:dyDescent="0.2">
      <c r="A224" s="27"/>
      <c r="B224" s="24" t="s">
        <v>201</v>
      </c>
      <c r="C224" s="21">
        <v>0</v>
      </c>
      <c r="D224" s="7">
        <v>1</v>
      </c>
      <c r="E224" s="7">
        <v>0</v>
      </c>
      <c r="F224" s="7">
        <v>1</v>
      </c>
      <c r="G224" s="8" t="str">
        <f t="shared" si="51"/>
        <v/>
      </c>
      <c r="H224" s="8">
        <f t="shared" si="52"/>
        <v>3.2041012495994872E-4</v>
      </c>
      <c r="I224" s="8" t="str">
        <f t="shared" si="53"/>
        <v/>
      </c>
      <c r="J224" s="8">
        <f t="shared" si="54"/>
        <v>1.3762730525736306E-4</v>
      </c>
      <c r="K224" s="8" t="str">
        <f t="shared" si="57"/>
        <v xml:space="preserve"> </v>
      </c>
      <c r="L224" s="8">
        <f t="shared" si="58"/>
        <v>0</v>
      </c>
      <c r="M224" s="8" t="str">
        <f t="shared" si="55"/>
        <v/>
      </c>
      <c r="N224" s="16">
        <f t="shared" si="56"/>
        <v>0</v>
      </c>
    </row>
    <row r="225" spans="1:14" x14ac:dyDescent="0.2">
      <c r="A225" s="27"/>
      <c r="B225" s="24" t="s">
        <v>202</v>
      </c>
      <c r="C225" s="21">
        <v>1</v>
      </c>
      <c r="D225" s="7">
        <v>5</v>
      </c>
      <c r="E225" s="7">
        <v>14</v>
      </c>
      <c r="F225" s="7">
        <v>15</v>
      </c>
      <c r="G225" s="8">
        <f t="shared" si="51"/>
        <v>2.4295432458697764E-4</v>
      </c>
      <c r="H225" s="8">
        <f t="shared" si="52"/>
        <v>1.6020506247997437E-3</v>
      </c>
      <c r="I225" s="8">
        <f t="shared" si="53"/>
        <v>1.5910898965791568E-3</v>
      </c>
      <c r="J225" s="8">
        <f t="shared" si="54"/>
        <v>2.0644095788604458E-3</v>
      </c>
      <c r="K225" s="8">
        <f t="shared" si="57"/>
        <v>13</v>
      </c>
      <c r="L225" s="8">
        <f t="shared" si="58"/>
        <v>2</v>
      </c>
      <c r="M225" s="8">
        <f t="shared" si="55"/>
        <v>3.1584062196307093E-3</v>
      </c>
      <c r="N225" s="16">
        <f t="shared" si="56"/>
        <v>3.2041012495994873E-3</v>
      </c>
    </row>
    <row r="226" spans="1:14" x14ac:dyDescent="0.2">
      <c r="A226" s="27"/>
      <c r="B226" s="24" t="s">
        <v>203</v>
      </c>
      <c r="C226" s="21">
        <v>27</v>
      </c>
      <c r="D226" s="7">
        <v>41</v>
      </c>
      <c r="E226" s="7">
        <v>76</v>
      </c>
      <c r="F226" s="7">
        <v>45</v>
      </c>
      <c r="G226" s="8">
        <f t="shared" si="51"/>
        <v>6.5597667638483967E-3</v>
      </c>
      <c r="H226" s="8">
        <f t="shared" si="52"/>
        <v>1.3136815123357898E-2</v>
      </c>
      <c r="I226" s="8">
        <f t="shared" si="53"/>
        <v>8.6373451528582793E-3</v>
      </c>
      <c r="J226" s="8">
        <f t="shared" si="54"/>
        <v>6.1932287365813379E-3</v>
      </c>
      <c r="K226" s="8">
        <f t="shared" si="57"/>
        <v>1.8148148148148149</v>
      </c>
      <c r="L226" s="8">
        <f t="shared" si="58"/>
        <v>9.7560975609756101E-2</v>
      </c>
      <c r="M226" s="8">
        <f t="shared" si="55"/>
        <v>1.1904761904761906E-2</v>
      </c>
      <c r="N226" s="16">
        <f t="shared" si="56"/>
        <v>1.2816404998397949E-3</v>
      </c>
    </row>
    <row r="227" spans="1:14" x14ac:dyDescent="0.2">
      <c r="A227" s="27"/>
      <c r="B227" s="24" t="s">
        <v>204</v>
      </c>
      <c r="C227" s="21">
        <v>1</v>
      </c>
      <c r="D227" s="7">
        <v>2</v>
      </c>
      <c r="E227" s="7">
        <v>0</v>
      </c>
      <c r="F227" s="7">
        <v>2</v>
      </c>
      <c r="G227" s="8">
        <f t="shared" si="51"/>
        <v>2.4295432458697764E-4</v>
      </c>
      <c r="H227" s="8">
        <f t="shared" si="52"/>
        <v>6.4082024991989745E-4</v>
      </c>
      <c r="I227" s="8" t="str">
        <f t="shared" si="53"/>
        <v/>
      </c>
      <c r="J227" s="8">
        <f t="shared" si="54"/>
        <v>2.7525461051472613E-4</v>
      </c>
      <c r="K227" s="8">
        <f t="shared" si="57"/>
        <v>-1</v>
      </c>
      <c r="L227" s="8">
        <f t="shared" si="58"/>
        <v>0</v>
      </c>
      <c r="M227" s="8">
        <f t="shared" si="55"/>
        <v>-2.4295432458697764E-4</v>
      </c>
      <c r="N227" s="16">
        <f t="shared" si="56"/>
        <v>0</v>
      </c>
    </row>
    <row r="228" spans="1:14" x14ac:dyDescent="0.2">
      <c r="A228" s="27"/>
      <c r="B228" s="24" t="s">
        <v>205</v>
      </c>
      <c r="C228" s="21">
        <v>0</v>
      </c>
      <c r="D228" s="7">
        <v>2</v>
      </c>
      <c r="E228" s="7">
        <v>0</v>
      </c>
      <c r="F228" s="7">
        <v>0</v>
      </c>
      <c r="G228" s="8" t="str">
        <f t="shared" si="51"/>
        <v/>
      </c>
      <c r="H228" s="8">
        <f t="shared" si="52"/>
        <v>6.4082024991989745E-4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16">
        <f t="shared" si="56"/>
        <v>-6.4082024991989745E-4</v>
      </c>
    </row>
    <row r="229" spans="1:14" x14ac:dyDescent="0.2">
      <c r="A229" s="27"/>
      <c r="B229" s="24" t="s">
        <v>206</v>
      </c>
      <c r="C229" s="21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3.2041012495994872E-4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16">
        <f t="shared" si="56"/>
        <v>-3.2041012495994872E-4</v>
      </c>
    </row>
    <row r="230" spans="1:14" ht="25.5" x14ac:dyDescent="0.2">
      <c r="A230" s="27"/>
      <c r="B230" s="24" t="s">
        <v>207</v>
      </c>
      <c r="C230" s="21">
        <v>14</v>
      </c>
      <c r="D230" s="7">
        <v>14</v>
      </c>
      <c r="E230" s="7">
        <v>7</v>
      </c>
      <c r="F230" s="7">
        <v>3</v>
      </c>
      <c r="G230" s="8">
        <f t="shared" si="51"/>
        <v>3.4013605442176869E-3</v>
      </c>
      <c r="H230" s="8">
        <f t="shared" si="52"/>
        <v>4.485741749439282E-3</v>
      </c>
      <c r="I230" s="8">
        <f t="shared" si="53"/>
        <v>7.955449482895784E-4</v>
      </c>
      <c r="J230" s="8">
        <f t="shared" si="54"/>
        <v>4.1288191577208916E-4</v>
      </c>
      <c r="K230" s="8">
        <f t="shared" si="57"/>
        <v>-0.5</v>
      </c>
      <c r="L230" s="8">
        <f t="shared" si="58"/>
        <v>-0.7857142857142857</v>
      </c>
      <c r="M230" s="8">
        <f t="shared" si="55"/>
        <v>-1.7006802721088435E-3</v>
      </c>
      <c r="N230" s="16">
        <f t="shared" si="56"/>
        <v>-3.5245113745594357E-3</v>
      </c>
    </row>
    <row r="231" spans="1:14" x14ac:dyDescent="0.2">
      <c r="A231" s="27"/>
      <c r="B231" s="24" t="s">
        <v>208</v>
      </c>
      <c r="C231" s="21">
        <v>1</v>
      </c>
      <c r="D231" s="7">
        <v>6</v>
      </c>
      <c r="E231" s="7">
        <v>0</v>
      </c>
      <c r="F231" s="7">
        <v>2</v>
      </c>
      <c r="G231" s="8">
        <f t="shared" si="51"/>
        <v>2.4295432458697764E-4</v>
      </c>
      <c r="H231" s="8">
        <f t="shared" si="52"/>
        <v>1.9224607497596924E-3</v>
      </c>
      <c r="I231" s="8" t="str">
        <f t="shared" si="53"/>
        <v/>
      </c>
      <c r="J231" s="8">
        <f t="shared" si="54"/>
        <v>2.7525461051472613E-4</v>
      </c>
      <c r="K231" s="8">
        <f t="shared" si="57"/>
        <v>-1</v>
      </c>
      <c r="L231" s="8">
        <f t="shared" si="58"/>
        <v>-0.66666666666666663</v>
      </c>
      <c r="M231" s="8">
        <f t="shared" si="55"/>
        <v>-2.4295432458697764E-4</v>
      </c>
      <c r="N231" s="16">
        <f t="shared" si="56"/>
        <v>-1.2816404998397949E-3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18</v>
      </c>
      <c r="D233" s="7">
        <v>14</v>
      </c>
      <c r="E233" s="7">
        <v>16</v>
      </c>
      <c r="F233" s="7">
        <v>10</v>
      </c>
      <c r="G233" s="8">
        <f t="shared" si="51"/>
        <v>4.3731778425655978E-3</v>
      </c>
      <c r="H233" s="8">
        <f t="shared" si="52"/>
        <v>4.485741749439282E-3</v>
      </c>
      <c r="I233" s="8">
        <f t="shared" si="53"/>
        <v>1.818388453233322E-3</v>
      </c>
      <c r="J233" s="8">
        <f t="shared" si="54"/>
        <v>1.3762730525736307E-3</v>
      </c>
      <c r="K233" s="8">
        <f t="shared" si="57"/>
        <v>-0.1111111111111111</v>
      </c>
      <c r="L233" s="8">
        <f t="shared" si="58"/>
        <v>-0.2857142857142857</v>
      </c>
      <c r="M233" s="8">
        <f t="shared" si="55"/>
        <v>-4.8590864917395527E-4</v>
      </c>
      <c r="N233" s="16">
        <f t="shared" si="56"/>
        <v>-1.2816404998397949E-3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19</v>
      </c>
      <c r="D235" s="7">
        <v>27</v>
      </c>
      <c r="E235" s="7">
        <v>18</v>
      </c>
      <c r="F235" s="7">
        <v>10</v>
      </c>
      <c r="G235" s="8">
        <f t="shared" si="51"/>
        <v>4.616132167152575E-3</v>
      </c>
      <c r="H235" s="8">
        <f t="shared" si="52"/>
        <v>8.6510733739186153E-3</v>
      </c>
      <c r="I235" s="8">
        <f t="shared" si="53"/>
        <v>2.0456870098874871E-3</v>
      </c>
      <c r="J235" s="8">
        <f t="shared" si="54"/>
        <v>1.3762730525736307E-3</v>
      </c>
      <c r="K235" s="8">
        <f t="shared" si="57"/>
        <v>-5.2631578947368418E-2</v>
      </c>
      <c r="L235" s="8">
        <f t="shared" si="58"/>
        <v>-0.62962962962962965</v>
      </c>
      <c r="M235" s="8">
        <f t="shared" si="55"/>
        <v>-2.4295432458697761E-4</v>
      </c>
      <c r="N235" s="16">
        <f t="shared" si="56"/>
        <v>-5.4469721243191284E-3</v>
      </c>
    </row>
    <row r="236" spans="1:14" x14ac:dyDescent="0.2">
      <c r="A236" s="27"/>
      <c r="B236" s="24" t="s">
        <v>213</v>
      </c>
      <c r="C236" s="21">
        <v>1</v>
      </c>
      <c r="D236" s="7">
        <v>1</v>
      </c>
      <c r="E236" s="7">
        <v>0</v>
      </c>
      <c r="F236" s="7">
        <v>0</v>
      </c>
      <c r="G236" s="8">
        <f t="shared" si="51"/>
        <v>2.4295432458697764E-4</v>
      </c>
      <c r="H236" s="8">
        <f t="shared" si="52"/>
        <v>3.2041012495994872E-4</v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>
        <f t="shared" si="58"/>
        <v>-1</v>
      </c>
      <c r="M236" s="8">
        <f t="shared" si="55"/>
        <v>-2.4295432458697764E-4</v>
      </c>
      <c r="N236" s="16">
        <f t="shared" si="56"/>
        <v>-3.2041012495994872E-4</v>
      </c>
    </row>
    <row r="237" spans="1:14" x14ac:dyDescent="0.2">
      <c r="A237" s="27"/>
      <c r="B237" s="24" t="s">
        <v>214</v>
      </c>
      <c r="C237" s="21">
        <v>1</v>
      </c>
      <c r="D237" s="7">
        <v>2</v>
      </c>
      <c r="E237" s="7">
        <v>1</v>
      </c>
      <c r="F237" s="7">
        <v>1</v>
      </c>
      <c r="G237" s="8">
        <f t="shared" si="51"/>
        <v>2.4295432458697764E-4</v>
      </c>
      <c r="H237" s="8">
        <f t="shared" si="52"/>
        <v>6.4082024991989745E-4</v>
      </c>
      <c r="I237" s="8">
        <f t="shared" si="53"/>
        <v>1.1364927832708262E-4</v>
      </c>
      <c r="J237" s="8">
        <f t="shared" si="54"/>
        <v>1.3762730525736306E-4</v>
      </c>
      <c r="K237" s="8">
        <f t="shared" si="57"/>
        <v>0</v>
      </c>
      <c r="L237" s="8">
        <f t="shared" si="58"/>
        <v>-0.5</v>
      </c>
      <c r="M237" s="8">
        <f t="shared" si="55"/>
        <v>0</v>
      </c>
      <c r="N237" s="16">
        <f t="shared" si="56"/>
        <v>-3.2041012495994872E-4</v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4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5.5050922102945225E-4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3</v>
      </c>
      <c r="E239" s="7">
        <v>0</v>
      </c>
      <c r="F239" s="7">
        <v>0</v>
      </c>
      <c r="G239" s="8" t="str">
        <f t="shared" si="51"/>
        <v/>
      </c>
      <c r="H239" s="8">
        <f t="shared" si="52"/>
        <v>9.6123037487984622E-4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-9.6123037487984622E-4</v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3.2041012495994872E-4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-3.2041012495994872E-4</v>
      </c>
    </row>
    <row r="242" spans="1:14" x14ac:dyDescent="0.2">
      <c r="A242" s="27"/>
      <c r="B242" s="24" t="s">
        <v>219</v>
      </c>
      <c r="C242" s="21">
        <v>247</v>
      </c>
      <c r="D242" s="7">
        <v>243</v>
      </c>
      <c r="E242" s="7">
        <v>365</v>
      </c>
      <c r="F242" s="7">
        <v>320</v>
      </c>
      <c r="G242" s="8">
        <f t="shared" si="51"/>
        <v>6.0009718172983478E-2</v>
      </c>
      <c r="H242" s="8">
        <f t="shared" si="52"/>
        <v>7.7859660365267536E-2</v>
      </c>
      <c r="I242" s="8">
        <f t="shared" si="53"/>
        <v>4.1481986589385157E-2</v>
      </c>
      <c r="J242" s="8">
        <f t="shared" si="54"/>
        <v>4.4040737682356182E-2</v>
      </c>
      <c r="K242" s="8">
        <f t="shared" si="57"/>
        <v>0.47773279352226722</v>
      </c>
      <c r="L242" s="8">
        <f t="shared" si="58"/>
        <v>0.3168724279835391</v>
      </c>
      <c r="M242" s="8">
        <f t="shared" si="55"/>
        <v>2.8668610301263362E-2</v>
      </c>
      <c r="N242" s="16">
        <f t="shared" si="56"/>
        <v>2.4671579621916049E-2</v>
      </c>
    </row>
    <row r="243" spans="1:14" x14ac:dyDescent="0.2">
      <c r="A243" s="27"/>
      <c r="B243" s="24" t="s">
        <v>220</v>
      </c>
      <c r="C243" s="21">
        <v>2</v>
      </c>
      <c r="D243" s="7">
        <v>3</v>
      </c>
      <c r="E243" s="7">
        <v>0</v>
      </c>
      <c r="F243" s="7">
        <v>0</v>
      </c>
      <c r="G243" s="8">
        <f t="shared" si="51"/>
        <v>4.8590864917395527E-4</v>
      </c>
      <c r="H243" s="8">
        <f t="shared" si="52"/>
        <v>9.6123037487984622E-4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-4.8590864917395527E-4</v>
      </c>
      <c r="N243" s="16">
        <f t="shared" si="56"/>
        <v>-9.6123037487984622E-4</v>
      </c>
    </row>
    <row r="244" spans="1:14" x14ac:dyDescent="0.2">
      <c r="A244" s="27"/>
      <c r="B244" s="24" t="s">
        <v>221</v>
      </c>
      <c r="C244" s="21">
        <v>2</v>
      </c>
      <c r="D244" s="7">
        <v>0</v>
      </c>
      <c r="E244" s="7">
        <v>0</v>
      </c>
      <c r="F244" s="7">
        <v>1</v>
      </c>
      <c r="G244" s="8">
        <f t="shared" si="51"/>
        <v>4.8590864917395527E-4</v>
      </c>
      <c r="H244" s="8" t="str">
        <f t="shared" si="52"/>
        <v/>
      </c>
      <c r="I244" s="8" t="str">
        <f t="shared" si="53"/>
        <v/>
      </c>
      <c r="J244" s="8">
        <f t="shared" si="54"/>
        <v>1.3762730525736306E-4</v>
      </c>
      <c r="K244" s="8">
        <f t="shared" si="57"/>
        <v>-1</v>
      </c>
      <c r="L244" s="8">
        <f t="shared" si="58"/>
        <v>1</v>
      </c>
      <c r="M244" s="8">
        <f t="shared" si="55"/>
        <v>-4.8590864917395527E-4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1</v>
      </c>
      <c r="E245" s="7">
        <v>52</v>
      </c>
      <c r="F245" s="7">
        <v>12</v>
      </c>
      <c r="G245" s="8">
        <f t="shared" si="51"/>
        <v>2.4295432458697764E-4</v>
      </c>
      <c r="H245" s="8">
        <f t="shared" si="52"/>
        <v>3.2041012495994872E-4</v>
      </c>
      <c r="I245" s="8">
        <f t="shared" si="53"/>
        <v>5.9097624730082964E-3</v>
      </c>
      <c r="J245" s="8">
        <f t="shared" si="54"/>
        <v>1.6515276630883566E-3</v>
      </c>
      <c r="K245" s="8">
        <f t="shared" si="57"/>
        <v>51</v>
      </c>
      <c r="L245" s="8">
        <f t="shared" si="58"/>
        <v>11</v>
      </c>
      <c r="M245" s="8">
        <f t="shared" si="55"/>
        <v>1.239067055393586E-2</v>
      </c>
      <c r="N245" s="16">
        <f t="shared" si="56"/>
        <v>3.5245113745594361E-3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1.1364927832708262E-4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6</v>
      </c>
      <c r="D250" s="7">
        <v>1</v>
      </c>
      <c r="E250" s="7">
        <v>0</v>
      </c>
      <c r="F250" s="7">
        <v>0</v>
      </c>
      <c r="G250" s="8">
        <f t="shared" si="51"/>
        <v>1.4577259475218659E-3</v>
      </c>
      <c r="H250" s="8">
        <f t="shared" si="52"/>
        <v>3.2041012495994872E-4</v>
      </c>
      <c r="I250" s="8" t="str">
        <f t="shared" si="53"/>
        <v/>
      </c>
      <c r="J250" s="8" t="str">
        <f t="shared" si="54"/>
        <v/>
      </c>
      <c r="K250" s="8">
        <f t="shared" si="57"/>
        <v>-1</v>
      </c>
      <c r="L250" s="8">
        <f t="shared" si="58"/>
        <v>-1</v>
      </c>
      <c r="M250" s="8">
        <f t="shared" si="55"/>
        <v>-1.4577259475218659E-3</v>
      </c>
      <c r="N250" s="16">
        <f t="shared" si="56"/>
        <v>-3.2041012495994872E-4</v>
      </c>
    </row>
    <row r="251" spans="1:14" x14ac:dyDescent="0.2">
      <c r="A251" s="27"/>
      <c r="B251" s="24" t="s">
        <v>228</v>
      </c>
      <c r="C251" s="21">
        <v>24</v>
      </c>
      <c r="D251" s="7">
        <v>11</v>
      </c>
      <c r="E251" s="7">
        <v>1</v>
      </c>
      <c r="F251" s="7">
        <v>3</v>
      </c>
      <c r="G251" s="8">
        <f t="shared" si="51"/>
        <v>5.8309037900874635E-3</v>
      </c>
      <c r="H251" s="8">
        <f t="shared" si="52"/>
        <v>3.5245113745594361E-3</v>
      </c>
      <c r="I251" s="8">
        <f t="shared" si="53"/>
        <v>1.1364927832708262E-4</v>
      </c>
      <c r="J251" s="8">
        <f t="shared" si="54"/>
        <v>4.1288191577208916E-4</v>
      </c>
      <c r="K251" s="8">
        <f t="shared" si="57"/>
        <v>-0.95833333333333337</v>
      </c>
      <c r="L251" s="8">
        <f t="shared" si="58"/>
        <v>-0.72727272727272729</v>
      </c>
      <c r="M251" s="8">
        <f t="shared" si="55"/>
        <v>-5.5879494655004863E-3</v>
      </c>
      <c r="N251" s="16">
        <f t="shared" si="56"/>
        <v>-2.5632809996795898E-3</v>
      </c>
    </row>
    <row r="252" spans="1:14" ht="25.5" x14ac:dyDescent="0.2">
      <c r="A252" s="27"/>
      <c r="B252" s="24" t="s">
        <v>229</v>
      </c>
      <c r="C252" s="21">
        <v>1</v>
      </c>
      <c r="D252" s="7">
        <v>5</v>
      </c>
      <c r="E252" s="7">
        <v>9</v>
      </c>
      <c r="F252" s="7">
        <v>6</v>
      </c>
      <c r="G252" s="8">
        <f t="shared" ref="G252:G283" si="59">+IF(C252=0,"",C252/C$188)</f>
        <v>2.4295432458697764E-4</v>
      </c>
      <c r="H252" s="8">
        <f t="shared" ref="H252:H283" si="60">+IF(D252=0,"",D252/D$188)</f>
        <v>1.6020506247997437E-3</v>
      </c>
      <c r="I252" s="8">
        <f t="shared" ref="I252:I283" si="61">+IF(E252=0,"",E252/E$188)</f>
        <v>1.0228435049437436E-3</v>
      </c>
      <c r="J252" s="8">
        <f t="shared" ref="J252:J283" si="62">+IF(F252=0,"",F252/F$188)</f>
        <v>8.2576383154417832E-4</v>
      </c>
      <c r="K252" s="8">
        <f t="shared" si="57"/>
        <v>8</v>
      </c>
      <c r="L252" s="8">
        <f t="shared" si="58"/>
        <v>0.2</v>
      </c>
      <c r="M252" s="8">
        <f t="shared" ref="M252:M283" si="63">+IF(OR(AND(G252=""),(K252="")),"",G252*K252)</f>
        <v>1.9436345966958211E-3</v>
      </c>
      <c r="N252" s="16">
        <f t="shared" ref="N252:N283" si="64">+IF(OR(AND(H252=""),(L252="")),"",H252*L252)</f>
        <v>3.2041012495994878E-4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49</v>
      </c>
      <c r="F253" s="7">
        <v>40</v>
      </c>
      <c r="G253" s="8" t="str">
        <f t="shared" si="59"/>
        <v/>
      </c>
      <c r="H253" s="8" t="str">
        <f t="shared" si="60"/>
        <v/>
      </c>
      <c r="I253" s="8">
        <f t="shared" si="61"/>
        <v>5.5688146380270488E-3</v>
      </c>
      <c r="J253" s="8">
        <f t="shared" si="62"/>
        <v>5.5050922102945227E-3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2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2.7525461051472613E-4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29</v>
      </c>
      <c r="D255" s="7">
        <v>3</v>
      </c>
      <c r="E255" s="7">
        <v>21</v>
      </c>
      <c r="F255" s="7">
        <v>6</v>
      </c>
      <c r="G255" s="8">
        <f t="shared" si="59"/>
        <v>7.0456754130223519E-3</v>
      </c>
      <c r="H255" s="8">
        <f t="shared" si="60"/>
        <v>9.6123037487984622E-4</v>
      </c>
      <c r="I255" s="8">
        <f t="shared" si="61"/>
        <v>2.3866348448687352E-3</v>
      </c>
      <c r="J255" s="8">
        <f t="shared" si="62"/>
        <v>8.2576383154417832E-4</v>
      </c>
      <c r="K255" s="8">
        <f t="shared" si="65"/>
        <v>-0.27586206896551724</v>
      </c>
      <c r="L255" s="8">
        <f t="shared" si="66"/>
        <v>1</v>
      </c>
      <c r="M255" s="8">
        <f t="shared" si="63"/>
        <v>-1.9436345966958213E-3</v>
      </c>
      <c r="N255" s="16">
        <f t="shared" si="64"/>
        <v>9.6123037487984622E-4</v>
      </c>
    </row>
    <row r="256" spans="1:14" x14ac:dyDescent="0.2">
      <c r="A256" s="27"/>
      <c r="B256" s="24" t="s">
        <v>233</v>
      </c>
      <c r="C256" s="21">
        <v>2</v>
      </c>
      <c r="D256" s="7">
        <v>1</v>
      </c>
      <c r="E256" s="7">
        <v>4</v>
      </c>
      <c r="F256" s="7">
        <v>1</v>
      </c>
      <c r="G256" s="8">
        <f t="shared" si="59"/>
        <v>4.8590864917395527E-4</v>
      </c>
      <c r="H256" s="8">
        <f t="shared" si="60"/>
        <v>3.2041012495994872E-4</v>
      </c>
      <c r="I256" s="8">
        <f t="shared" si="61"/>
        <v>4.5459711330833049E-4</v>
      </c>
      <c r="J256" s="8">
        <f t="shared" si="62"/>
        <v>1.3762730525736306E-4</v>
      </c>
      <c r="K256" s="8">
        <f t="shared" si="65"/>
        <v>1</v>
      </c>
      <c r="L256" s="8">
        <f t="shared" si="66"/>
        <v>0</v>
      </c>
      <c r="M256" s="8">
        <f t="shared" si="63"/>
        <v>4.8590864917395527E-4</v>
      </c>
      <c r="N256" s="16">
        <f t="shared" si="64"/>
        <v>0</v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5</v>
      </c>
      <c r="D258" s="7">
        <v>7</v>
      </c>
      <c r="E258" s="7">
        <v>3</v>
      </c>
      <c r="F258" s="7">
        <v>9</v>
      </c>
      <c r="G258" s="8">
        <f t="shared" si="59"/>
        <v>1.2147716229348883E-3</v>
      </c>
      <c r="H258" s="8">
        <f t="shared" si="60"/>
        <v>2.242870874719641E-3</v>
      </c>
      <c r="I258" s="8">
        <f t="shared" si="61"/>
        <v>3.4094783498124785E-4</v>
      </c>
      <c r="J258" s="8">
        <f t="shared" si="62"/>
        <v>1.2386457473162675E-3</v>
      </c>
      <c r="K258" s="8">
        <f t="shared" si="65"/>
        <v>-0.4</v>
      </c>
      <c r="L258" s="8">
        <f t="shared" si="66"/>
        <v>0.2857142857142857</v>
      </c>
      <c r="M258" s="8">
        <f t="shared" si="63"/>
        <v>-4.8590864917395532E-4</v>
      </c>
      <c r="N258" s="16">
        <f t="shared" si="64"/>
        <v>6.4082024991989745E-4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1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>
        <f t="shared" si="62"/>
        <v>1.3762730525736306E-4</v>
      </c>
      <c r="K260" s="8" t="str">
        <f t="shared" si="65"/>
        <v xml:space="preserve"> </v>
      </c>
      <c r="L260" s="8">
        <f t="shared" si="66"/>
        <v>1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11</v>
      </c>
      <c r="D261" s="7">
        <v>11</v>
      </c>
      <c r="E261" s="7">
        <v>6</v>
      </c>
      <c r="F261" s="7">
        <v>14</v>
      </c>
      <c r="G261" s="8">
        <f t="shared" si="59"/>
        <v>2.6724975704567541E-3</v>
      </c>
      <c r="H261" s="8">
        <f t="shared" si="60"/>
        <v>3.5245113745594361E-3</v>
      </c>
      <c r="I261" s="8">
        <f t="shared" si="61"/>
        <v>6.8189566996249571E-4</v>
      </c>
      <c r="J261" s="8">
        <f t="shared" si="62"/>
        <v>1.9267822736030828E-3</v>
      </c>
      <c r="K261" s="8">
        <f t="shared" si="65"/>
        <v>-0.45454545454545453</v>
      </c>
      <c r="L261" s="8">
        <f t="shared" si="66"/>
        <v>0.27272727272727271</v>
      </c>
      <c r="M261" s="8">
        <f t="shared" si="63"/>
        <v>-1.2147716229348883E-3</v>
      </c>
      <c r="N261" s="16">
        <f t="shared" si="64"/>
        <v>9.6123037487984612E-4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3</v>
      </c>
      <c r="F263" s="7">
        <v>1</v>
      </c>
      <c r="G263" s="8" t="str">
        <f t="shared" si="59"/>
        <v/>
      </c>
      <c r="H263" s="8" t="str">
        <f t="shared" si="60"/>
        <v/>
      </c>
      <c r="I263" s="8">
        <f t="shared" si="61"/>
        <v>3.4094783498124785E-4</v>
      </c>
      <c r="J263" s="8">
        <f t="shared" si="62"/>
        <v>1.3762730525736306E-4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1</v>
      </c>
      <c r="D264" s="7">
        <v>3</v>
      </c>
      <c r="E264" s="7">
        <v>1</v>
      </c>
      <c r="F264" s="7">
        <v>0</v>
      </c>
      <c r="G264" s="8">
        <f t="shared" si="59"/>
        <v>2.4295432458697764E-4</v>
      </c>
      <c r="H264" s="8">
        <f t="shared" si="60"/>
        <v>9.6123037487984622E-4</v>
      </c>
      <c r="I264" s="8">
        <f t="shared" si="61"/>
        <v>1.1364927832708262E-4</v>
      </c>
      <c r="J264" s="8" t="str">
        <f t="shared" si="62"/>
        <v/>
      </c>
      <c r="K264" s="8">
        <f t="shared" si="65"/>
        <v>0</v>
      </c>
      <c r="L264" s="8">
        <f t="shared" si="66"/>
        <v>-1</v>
      </c>
      <c r="M264" s="8">
        <f t="shared" si="63"/>
        <v>0</v>
      </c>
      <c r="N264" s="16">
        <f t="shared" si="64"/>
        <v>-9.6123037487984622E-4</v>
      </c>
    </row>
    <row r="265" spans="1:14" x14ac:dyDescent="0.2">
      <c r="A265" s="27"/>
      <c r="B265" s="24" t="s">
        <v>242</v>
      </c>
      <c r="C265" s="21">
        <v>5</v>
      </c>
      <c r="D265" s="7">
        <v>1</v>
      </c>
      <c r="E265" s="7">
        <v>2</v>
      </c>
      <c r="F265" s="7">
        <v>2</v>
      </c>
      <c r="G265" s="8">
        <f t="shared" si="59"/>
        <v>1.2147716229348883E-3</v>
      </c>
      <c r="H265" s="8">
        <f t="shared" si="60"/>
        <v>3.2041012495994872E-4</v>
      </c>
      <c r="I265" s="8">
        <f t="shared" si="61"/>
        <v>2.2729855665416524E-4</v>
      </c>
      <c r="J265" s="8">
        <f t="shared" si="62"/>
        <v>2.7525461051472613E-4</v>
      </c>
      <c r="K265" s="8">
        <f t="shared" si="65"/>
        <v>-0.6</v>
      </c>
      <c r="L265" s="8">
        <f t="shared" si="66"/>
        <v>1</v>
      </c>
      <c r="M265" s="8">
        <f t="shared" si="63"/>
        <v>-7.2886297376093293E-4</v>
      </c>
      <c r="N265" s="16">
        <f t="shared" si="64"/>
        <v>3.2041012495994872E-4</v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2</v>
      </c>
      <c r="F266" s="7">
        <v>9</v>
      </c>
      <c r="G266" s="8" t="str">
        <f t="shared" si="59"/>
        <v/>
      </c>
      <c r="H266" s="8">
        <f t="shared" si="60"/>
        <v>3.2041012495994872E-4</v>
      </c>
      <c r="I266" s="8">
        <f t="shared" si="61"/>
        <v>2.2729855665416524E-4</v>
      </c>
      <c r="J266" s="8">
        <f t="shared" si="62"/>
        <v>1.2386457473162675E-3</v>
      </c>
      <c r="K266" s="8">
        <f t="shared" si="65"/>
        <v>1</v>
      </c>
      <c r="L266" s="8">
        <f t="shared" si="66"/>
        <v>8</v>
      </c>
      <c r="M266" s="8" t="str">
        <f t="shared" si="63"/>
        <v/>
      </c>
      <c r="N266" s="16">
        <f t="shared" si="64"/>
        <v>2.5632809996795898E-3</v>
      </c>
    </row>
    <row r="267" spans="1:14" x14ac:dyDescent="0.2">
      <c r="A267" s="27"/>
      <c r="B267" s="24" t="s">
        <v>244</v>
      </c>
      <c r="C267" s="21">
        <v>1</v>
      </c>
      <c r="D267" s="7">
        <v>2</v>
      </c>
      <c r="E267" s="7">
        <v>1</v>
      </c>
      <c r="F267" s="7">
        <v>3</v>
      </c>
      <c r="G267" s="8">
        <f t="shared" si="59"/>
        <v>2.4295432458697764E-4</v>
      </c>
      <c r="H267" s="8">
        <f t="shared" si="60"/>
        <v>6.4082024991989745E-4</v>
      </c>
      <c r="I267" s="8">
        <f t="shared" si="61"/>
        <v>1.1364927832708262E-4</v>
      </c>
      <c r="J267" s="8">
        <f t="shared" si="62"/>
        <v>4.1288191577208916E-4</v>
      </c>
      <c r="K267" s="8">
        <f t="shared" si="65"/>
        <v>0</v>
      </c>
      <c r="L267" s="8">
        <f t="shared" si="66"/>
        <v>0.5</v>
      </c>
      <c r="M267" s="8">
        <f t="shared" si="63"/>
        <v>0</v>
      </c>
      <c r="N267" s="16">
        <f t="shared" si="64"/>
        <v>3.2041012495994872E-4</v>
      </c>
    </row>
    <row r="268" spans="1:14" x14ac:dyDescent="0.2">
      <c r="A268" s="27"/>
      <c r="B268" s="24" t="s">
        <v>245</v>
      </c>
      <c r="C268" s="21">
        <v>1</v>
      </c>
      <c r="D268" s="7">
        <v>0</v>
      </c>
      <c r="E268" s="7">
        <v>0</v>
      </c>
      <c r="F268" s="7">
        <v>0</v>
      </c>
      <c r="G268" s="8">
        <f t="shared" si="59"/>
        <v>2.4295432458697764E-4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-2.4295432458697764E-4</v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2</v>
      </c>
      <c r="E269" s="7">
        <v>0</v>
      </c>
      <c r="F269" s="7">
        <v>0</v>
      </c>
      <c r="G269" s="8" t="str">
        <f t="shared" si="59"/>
        <v/>
      </c>
      <c r="H269" s="8">
        <f t="shared" si="60"/>
        <v>6.4082024991989745E-4</v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>
        <f t="shared" si="66"/>
        <v>-1</v>
      </c>
      <c r="M269" s="8" t="str">
        <f t="shared" si="63"/>
        <v/>
      </c>
      <c r="N269" s="16">
        <f t="shared" si="64"/>
        <v>-6.4082024991989745E-4</v>
      </c>
    </row>
    <row r="270" spans="1:14" ht="25.5" x14ac:dyDescent="0.2">
      <c r="A270" s="27"/>
      <c r="B270" s="24" t="s">
        <v>247</v>
      </c>
      <c r="C270" s="21">
        <v>17</v>
      </c>
      <c r="D270" s="7">
        <v>2</v>
      </c>
      <c r="E270" s="7">
        <v>30</v>
      </c>
      <c r="F270" s="7">
        <v>20</v>
      </c>
      <c r="G270" s="8">
        <f t="shared" si="59"/>
        <v>4.1302235179786198E-3</v>
      </c>
      <c r="H270" s="8">
        <f t="shared" si="60"/>
        <v>6.4082024991989745E-4</v>
      </c>
      <c r="I270" s="8">
        <f t="shared" si="61"/>
        <v>3.4094783498124785E-3</v>
      </c>
      <c r="J270" s="8">
        <f t="shared" si="62"/>
        <v>2.7525461051472614E-3</v>
      </c>
      <c r="K270" s="8">
        <f t="shared" si="65"/>
        <v>0.76470588235294112</v>
      </c>
      <c r="L270" s="8">
        <f t="shared" si="66"/>
        <v>9</v>
      </c>
      <c r="M270" s="8">
        <f t="shared" si="63"/>
        <v>3.1584062196307089E-3</v>
      </c>
      <c r="N270" s="16">
        <f t="shared" si="64"/>
        <v>5.7673822492790771E-3</v>
      </c>
    </row>
    <row r="271" spans="1:14" x14ac:dyDescent="0.2">
      <c r="A271" s="27"/>
      <c r="B271" s="24" t="s">
        <v>248</v>
      </c>
      <c r="C271" s="21">
        <v>1</v>
      </c>
      <c r="D271" s="7">
        <v>10</v>
      </c>
      <c r="E271" s="7">
        <v>13</v>
      </c>
      <c r="F271" s="7">
        <v>6</v>
      </c>
      <c r="G271" s="8">
        <f t="shared" si="59"/>
        <v>2.4295432458697764E-4</v>
      </c>
      <c r="H271" s="8">
        <f t="shared" si="60"/>
        <v>3.2041012495994873E-3</v>
      </c>
      <c r="I271" s="8">
        <f t="shared" si="61"/>
        <v>1.4774406182520741E-3</v>
      </c>
      <c r="J271" s="8">
        <f t="shared" si="62"/>
        <v>8.2576383154417832E-4</v>
      </c>
      <c r="K271" s="8">
        <f t="shared" si="65"/>
        <v>12</v>
      </c>
      <c r="L271" s="8">
        <f t="shared" si="66"/>
        <v>-0.4</v>
      </c>
      <c r="M271" s="8">
        <f t="shared" si="63"/>
        <v>2.9154518950437317E-3</v>
      </c>
      <c r="N271" s="16">
        <f t="shared" si="64"/>
        <v>-1.2816404998397951E-3</v>
      </c>
    </row>
    <row r="272" spans="1:14" ht="25.5" x14ac:dyDescent="0.2">
      <c r="A272" s="27"/>
      <c r="B272" s="24" t="s">
        <v>249</v>
      </c>
      <c r="C272" s="21">
        <v>3</v>
      </c>
      <c r="D272" s="7">
        <v>2</v>
      </c>
      <c r="E272" s="7">
        <v>0</v>
      </c>
      <c r="F272" s="7">
        <v>2</v>
      </c>
      <c r="G272" s="8">
        <f t="shared" si="59"/>
        <v>7.2886297376093293E-4</v>
      </c>
      <c r="H272" s="8">
        <f t="shared" si="60"/>
        <v>6.4082024991989745E-4</v>
      </c>
      <c r="I272" s="8" t="str">
        <f t="shared" si="61"/>
        <v/>
      </c>
      <c r="J272" s="8">
        <f t="shared" si="62"/>
        <v>2.7525461051472613E-4</v>
      </c>
      <c r="K272" s="8">
        <f t="shared" si="65"/>
        <v>-1</v>
      </c>
      <c r="L272" s="8">
        <f t="shared" si="66"/>
        <v>0</v>
      </c>
      <c r="M272" s="8">
        <f t="shared" si="63"/>
        <v>-7.2886297376093293E-4</v>
      </c>
      <c r="N272" s="16">
        <f t="shared" si="64"/>
        <v>0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1</v>
      </c>
      <c r="E274" s="7">
        <v>0</v>
      </c>
      <c r="F274" s="7">
        <v>1</v>
      </c>
      <c r="G274" s="8" t="str">
        <f t="shared" si="59"/>
        <v/>
      </c>
      <c r="H274" s="8">
        <f t="shared" si="60"/>
        <v>3.2041012495994872E-4</v>
      </c>
      <c r="I274" s="8" t="str">
        <f t="shared" si="61"/>
        <v/>
      </c>
      <c r="J274" s="8">
        <f t="shared" si="62"/>
        <v>1.3762730525736306E-4</v>
      </c>
      <c r="K274" s="8" t="str">
        <f t="shared" si="65"/>
        <v xml:space="preserve"> </v>
      </c>
      <c r="L274" s="8">
        <f t="shared" si="66"/>
        <v>0</v>
      </c>
      <c r="M274" s="8" t="str">
        <f t="shared" si="63"/>
        <v/>
      </c>
      <c r="N274" s="16">
        <f t="shared" si="64"/>
        <v>0</v>
      </c>
    </row>
    <row r="275" spans="1:14" x14ac:dyDescent="0.2">
      <c r="A275" s="27"/>
      <c r="B275" s="24" t="s">
        <v>252</v>
      </c>
      <c r="C275" s="21">
        <v>2</v>
      </c>
      <c r="D275" s="7">
        <v>0</v>
      </c>
      <c r="E275" s="7">
        <v>0</v>
      </c>
      <c r="F275" s="7">
        <v>1</v>
      </c>
      <c r="G275" s="8">
        <f t="shared" si="59"/>
        <v>4.8590864917395527E-4</v>
      </c>
      <c r="H275" s="8" t="str">
        <f t="shared" si="60"/>
        <v/>
      </c>
      <c r="I275" s="8" t="str">
        <f t="shared" si="61"/>
        <v/>
      </c>
      <c r="J275" s="8">
        <f t="shared" si="62"/>
        <v>1.3762730525736306E-4</v>
      </c>
      <c r="K275" s="8">
        <f t="shared" si="65"/>
        <v>-1</v>
      </c>
      <c r="L275" s="8">
        <f t="shared" si="66"/>
        <v>1</v>
      </c>
      <c r="M275" s="8">
        <f t="shared" si="63"/>
        <v>-4.8590864917395527E-4</v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7</v>
      </c>
      <c r="D276" s="7">
        <v>2</v>
      </c>
      <c r="E276" s="7">
        <v>3</v>
      </c>
      <c r="F276" s="7">
        <v>1</v>
      </c>
      <c r="G276" s="8">
        <f t="shared" si="59"/>
        <v>1.7006802721088435E-3</v>
      </c>
      <c r="H276" s="8">
        <f t="shared" si="60"/>
        <v>6.4082024991989745E-4</v>
      </c>
      <c r="I276" s="8">
        <f t="shared" si="61"/>
        <v>3.4094783498124785E-4</v>
      </c>
      <c r="J276" s="8">
        <f t="shared" si="62"/>
        <v>1.3762730525736306E-4</v>
      </c>
      <c r="K276" s="8">
        <f t="shared" si="65"/>
        <v>-0.5714285714285714</v>
      </c>
      <c r="L276" s="8">
        <f t="shared" si="66"/>
        <v>-0.5</v>
      </c>
      <c r="M276" s="8">
        <f t="shared" si="63"/>
        <v>-9.7181729834791054E-4</v>
      </c>
      <c r="N276" s="16">
        <f t="shared" si="64"/>
        <v>-3.2041012495994872E-4</v>
      </c>
    </row>
    <row r="277" spans="1:14" x14ac:dyDescent="0.2">
      <c r="A277" s="27"/>
      <c r="B277" s="24" t="s">
        <v>254</v>
      </c>
      <c r="C277" s="21">
        <v>8</v>
      </c>
      <c r="D277" s="7">
        <v>0</v>
      </c>
      <c r="E277" s="7">
        <v>1</v>
      </c>
      <c r="F277" s="7">
        <v>0</v>
      </c>
      <c r="G277" s="8">
        <f t="shared" si="59"/>
        <v>1.9436345966958211E-3</v>
      </c>
      <c r="H277" s="8" t="str">
        <f t="shared" si="60"/>
        <v/>
      </c>
      <c r="I277" s="8">
        <f t="shared" si="61"/>
        <v>1.1364927832708262E-4</v>
      </c>
      <c r="J277" s="8" t="str">
        <f t="shared" si="62"/>
        <v/>
      </c>
      <c r="K277" s="8">
        <f t="shared" si="65"/>
        <v>-0.875</v>
      </c>
      <c r="L277" s="8" t="str">
        <f t="shared" si="66"/>
        <v xml:space="preserve"> </v>
      </c>
      <c r="M277" s="8">
        <f t="shared" si="63"/>
        <v>-1.7006802721088435E-3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7</v>
      </c>
      <c r="D279" s="7">
        <v>21</v>
      </c>
      <c r="E279" s="7">
        <v>2</v>
      </c>
      <c r="F279" s="7">
        <v>0</v>
      </c>
      <c r="G279" s="8">
        <f t="shared" si="59"/>
        <v>1.7006802721088435E-3</v>
      </c>
      <c r="H279" s="8">
        <f t="shared" si="60"/>
        <v>6.7286126241589235E-3</v>
      </c>
      <c r="I279" s="8">
        <f t="shared" si="61"/>
        <v>2.2729855665416524E-4</v>
      </c>
      <c r="J279" s="8" t="str">
        <f t="shared" si="62"/>
        <v/>
      </c>
      <c r="K279" s="8">
        <f t="shared" si="65"/>
        <v>-0.7142857142857143</v>
      </c>
      <c r="L279" s="8">
        <f t="shared" si="66"/>
        <v>-1</v>
      </c>
      <c r="M279" s="8">
        <f t="shared" si="63"/>
        <v>-1.2147716229348883E-3</v>
      </c>
      <c r="N279" s="16">
        <f t="shared" si="64"/>
        <v>-6.7286126241589235E-3</v>
      </c>
    </row>
    <row r="280" spans="1:14" x14ac:dyDescent="0.2">
      <c r="A280" s="27"/>
      <c r="B280" s="24" t="s">
        <v>257</v>
      </c>
      <c r="C280" s="21">
        <v>7</v>
      </c>
      <c r="D280" s="7">
        <v>8</v>
      </c>
      <c r="E280" s="7">
        <v>1</v>
      </c>
      <c r="F280" s="7">
        <v>1</v>
      </c>
      <c r="G280" s="8">
        <f t="shared" si="59"/>
        <v>1.7006802721088435E-3</v>
      </c>
      <c r="H280" s="8">
        <f t="shared" si="60"/>
        <v>2.5632809996795898E-3</v>
      </c>
      <c r="I280" s="8">
        <f t="shared" si="61"/>
        <v>1.1364927832708262E-4</v>
      </c>
      <c r="J280" s="8">
        <f t="shared" si="62"/>
        <v>1.3762730525736306E-4</v>
      </c>
      <c r="K280" s="8">
        <f t="shared" si="65"/>
        <v>-0.8571428571428571</v>
      </c>
      <c r="L280" s="8">
        <f t="shared" si="66"/>
        <v>-0.875</v>
      </c>
      <c r="M280" s="8">
        <f t="shared" si="63"/>
        <v>-1.4577259475218656E-3</v>
      </c>
      <c r="N280" s="16">
        <f t="shared" si="64"/>
        <v>-2.242870874719641E-3</v>
      </c>
    </row>
    <row r="281" spans="1:14" x14ac:dyDescent="0.2">
      <c r="A281" s="27"/>
      <c r="B281" s="24" t="s">
        <v>258</v>
      </c>
      <c r="C281" s="21">
        <v>24</v>
      </c>
      <c r="D281" s="7">
        <v>68</v>
      </c>
      <c r="E281" s="7">
        <v>11</v>
      </c>
      <c r="F281" s="7">
        <v>41</v>
      </c>
      <c r="G281" s="8">
        <f t="shared" si="59"/>
        <v>5.8309037900874635E-3</v>
      </c>
      <c r="H281" s="8">
        <f t="shared" si="60"/>
        <v>2.1787888497276513E-2</v>
      </c>
      <c r="I281" s="8">
        <f t="shared" si="61"/>
        <v>1.2501420615979089E-3</v>
      </c>
      <c r="J281" s="8">
        <f t="shared" si="62"/>
        <v>5.6427195155518851E-3</v>
      </c>
      <c r="K281" s="8">
        <f t="shared" si="65"/>
        <v>-0.54166666666666663</v>
      </c>
      <c r="L281" s="8">
        <f t="shared" si="66"/>
        <v>-0.39705882352941174</v>
      </c>
      <c r="M281" s="8">
        <f t="shared" si="63"/>
        <v>-3.1584062196307093E-3</v>
      </c>
      <c r="N281" s="16">
        <f t="shared" si="64"/>
        <v>-8.6510733739186153E-3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2</v>
      </c>
      <c r="D283" s="7">
        <v>2</v>
      </c>
      <c r="E283" s="7">
        <v>0</v>
      </c>
      <c r="F283" s="7">
        <v>0</v>
      </c>
      <c r="G283" s="8">
        <f t="shared" si="59"/>
        <v>4.8590864917395527E-4</v>
      </c>
      <c r="H283" s="8">
        <f t="shared" si="60"/>
        <v>6.4082024991989745E-4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-4.8590864917395527E-4</v>
      </c>
      <c r="N283" s="16">
        <f t="shared" si="64"/>
        <v>-6.4082024991989745E-4</v>
      </c>
    </row>
    <row r="284" spans="1:14" x14ac:dyDescent="0.2">
      <c r="A284" s="27"/>
      <c r="B284" s="24" t="s">
        <v>261</v>
      </c>
      <c r="C284" s="21">
        <v>6</v>
      </c>
      <c r="D284" s="7">
        <v>1</v>
      </c>
      <c r="E284" s="7">
        <v>1</v>
      </c>
      <c r="F284" s="7">
        <v>2</v>
      </c>
      <c r="G284" s="8">
        <f t="shared" ref="G284:G315" si="67">+IF(C284=0,"",C284/C$188)</f>
        <v>1.4577259475218659E-3</v>
      </c>
      <c r="H284" s="8">
        <f t="shared" ref="H284:H315" si="68">+IF(D284=0,"",D284/D$188)</f>
        <v>3.2041012495994872E-4</v>
      </c>
      <c r="I284" s="8">
        <f t="shared" ref="I284:I315" si="69">+IF(E284=0,"",E284/E$188)</f>
        <v>1.1364927832708262E-4</v>
      </c>
      <c r="J284" s="8">
        <f t="shared" ref="J284:J315" si="70">+IF(F284=0,"",F284/F$188)</f>
        <v>2.7525461051472613E-4</v>
      </c>
      <c r="K284" s="8">
        <f t="shared" si="65"/>
        <v>-0.83333333333333337</v>
      </c>
      <c r="L284" s="8">
        <f t="shared" si="66"/>
        <v>1</v>
      </c>
      <c r="M284" s="8">
        <f t="shared" ref="M284:M315" si="71">+IF(OR(AND(G284=""),(K284="")),"",G284*K284)</f>
        <v>-1.2147716229348883E-3</v>
      </c>
      <c r="N284" s="16">
        <f t="shared" ref="N284:N315" si="72">+IF(OR(AND(H284=""),(L284="")),"",H284*L284)</f>
        <v>3.2041012495994872E-4</v>
      </c>
    </row>
    <row r="285" spans="1:14" ht="24.75" customHeight="1" x14ac:dyDescent="0.2">
      <c r="A285" s="27"/>
      <c r="B285" s="24" t="s">
        <v>262</v>
      </c>
      <c r="C285" s="21">
        <v>5</v>
      </c>
      <c r="D285" s="7">
        <v>15</v>
      </c>
      <c r="E285" s="7">
        <v>1</v>
      </c>
      <c r="F285" s="7">
        <v>25</v>
      </c>
      <c r="G285" s="8">
        <f t="shared" si="67"/>
        <v>1.2147716229348883E-3</v>
      </c>
      <c r="H285" s="8">
        <f t="shared" si="68"/>
        <v>4.8061518743992308E-3</v>
      </c>
      <c r="I285" s="8">
        <f t="shared" si="69"/>
        <v>1.1364927832708262E-4</v>
      </c>
      <c r="J285" s="8">
        <f t="shared" si="70"/>
        <v>3.4406826314340765E-3</v>
      </c>
      <c r="K285" s="8">
        <f t="shared" ref="K285:K316" si="73">+IF(AND(C285=0,E285=0)," ",IF(C285=0,1,IF(E285=0,-1,(E285-C285)/C285)))</f>
        <v>-0.8</v>
      </c>
      <c r="L285" s="8">
        <f t="shared" ref="L285:L316" si="74">+IF(AND(D285=0,F285=0)," ",IF(D285=0,1,IF(F285=0,-1,(F285-D285)/D285)))</f>
        <v>0.66666666666666663</v>
      </c>
      <c r="M285" s="8">
        <f t="shared" si="71"/>
        <v>-9.7181729834791065E-4</v>
      </c>
      <c r="N285" s="16">
        <f t="shared" si="72"/>
        <v>3.2041012495994869E-3</v>
      </c>
    </row>
    <row r="286" spans="1:14" x14ac:dyDescent="0.2">
      <c r="A286" s="27"/>
      <c r="B286" s="24" t="s">
        <v>263</v>
      </c>
      <c r="C286" s="21">
        <v>22</v>
      </c>
      <c r="D286" s="7">
        <v>6</v>
      </c>
      <c r="E286" s="7">
        <v>8</v>
      </c>
      <c r="F286" s="7">
        <v>8</v>
      </c>
      <c r="G286" s="8">
        <f t="shared" si="67"/>
        <v>5.3449951409135082E-3</v>
      </c>
      <c r="H286" s="8">
        <f t="shared" si="68"/>
        <v>1.9224607497596924E-3</v>
      </c>
      <c r="I286" s="8">
        <f t="shared" si="69"/>
        <v>9.0919422661666098E-4</v>
      </c>
      <c r="J286" s="8">
        <f t="shared" si="70"/>
        <v>1.1010184420589045E-3</v>
      </c>
      <c r="K286" s="8">
        <f t="shared" si="73"/>
        <v>-0.63636363636363635</v>
      </c>
      <c r="L286" s="8">
        <f t="shared" si="74"/>
        <v>0.33333333333333331</v>
      </c>
      <c r="M286" s="8">
        <f t="shared" si="71"/>
        <v>-3.4013605442176869E-3</v>
      </c>
      <c r="N286" s="16">
        <f t="shared" si="72"/>
        <v>6.4082024991989745E-4</v>
      </c>
    </row>
    <row r="287" spans="1:14" x14ac:dyDescent="0.2">
      <c r="A287" s="27"/>
      <c r="B287" s="24" t="s">
        <v>264</v>
      </c>
      <c r="C287" s="21">
        <v>3</v>
      </c>
      <c r="D287" s="7">
        <v>7</v>
      </c>
      <c r="E287" s="7">
        <v>0</v>
      </c>
      <c r="F287" s="7">
        <v>2</v>
      </c>
      <c r="G287" s="8">
        <f t="shared" si="67"/>
        <v>7.2886297376093293E-4</v>
      </c>
      <c r="H287" s="8">
        <f t="shared" si="68"/>
        <v>2.242870874719641E-3</v>
      </c>
      <c r="I287" s="8" t="str">
        <f t="shared" si="69"/>
        <v/>
      </c>
      <c r="J287" s="8">
        <f t="shared" si="70"/>
        <v>2.7525461051472613E-4</v>
      </c>
      <c r="K287" s="8">
        <f t="shared" si="73"/>
        <v>-1</v>
      </c>
      <c r="L287" s="8">
        <f t="shared" si="74"/>
        <v>-0.7142857142857143</v>
      </c>
      <c r="M287" s="8">
        <f t="shared" si="71"/>
        <v>-7.2886297376093293E-4</v>
      </c>
      <c r="N287" s="16">
        <f t="shared" si="72"/>
        <v>-1.6020506247997437E-3</v>
      </c>
    </row>
    <row r="288" spans="1:14" x14ac:dyDescent="0.2">
      <c r="A288" s="27"/>
      <c r="B288" s="24" t="s">
        <v>265</v>
      </c>
      <c r="C288" s="21">
        <v>5</v>
      </c>
      <c r="D288" s="7">
        <v>0</v>
      </c>
      <c r="E288" s="7">
        <v>1</v>
      </c>
      <c r="F288" s="7">
        <v>0</v>
      </c>
      <c r="G288" s="8">
        <f t="shared" si="67"/>
        <v>1.2147716229348883E-3</v>
      </c>
      <c r="H288" s="8" t="str">
        <f t="shared" si="68"/>
        <v/>
      </c>
      <c r="I288" s="8">
        <f t="shared" si="69"/>
        <v>1.1364927832708262E-4</v>
      </c>
      <c r="J288" s="8" t="str">
        <f t="shared" si="70"/>
        <v/>
      </c>
      <c r="K288" s="8">
        <f t="shared" si="73"/>
        <v>-0.8</v>
      </c>
      <c r="L288" s="8" t="str">
        <f t="shared" si="74"/>
        <v xml:space="preserve"> </v>
      </c>
      <c r="M288" s="8">
        <f t="shared" si="71"/>
        <v>-9.7181729834791065E-4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3.2041012495994872E-4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16">
        <f t="shared" si="72"/>
        <v>-3.2041012495994872E-4</v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1</v>
      </c>
      <c r="D291" s="7">
        <v>0</v>
      </c>
      <c r="E291" s="7">
        <v>0</v>
      </c>
      <c r="F291" s="7">
        <v>0</v>
      </c>
      <c r="G291" s="8">
        <f t="shared" si="67"/>
        <v>2.4295432458697764E-4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-2.4295432458697764E-4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6</v>
      </c>
      <c r="D292" s="7">
        <v>5</v>
      </c>
      <c r="E292" s="7">
        <v>7</v>
      </c>
      <c r="F292" s="7">
        <v>11</v>
      </c>
      <c r="G292" s="8">
        <f t="shared" si="67"/>
        <v>1.4577259475218659E-3</v>
      </c>
      <c r="H292" s="8">
        <f t="shared" si="68"/>
        <v>1.6020506247997437E-3</v>
      </c>
      <c r="I292" s="8">
        <f t="shared" si="69"/>
        <v>7.955449482895784E-4</v>
      </c>
      <c r="J292" s="8">
        <f t="shared" si="70"/>
        <v>1.5139003578309937E-3</v>
      </c>
      <c r="K292" s="8">
        <f t="shared" si="73"/>
        <v>0.16666666666666666</v>
      </c>
      <c r="L292" s="8">
        <f t="shared" si="74"/>
        <v>1.2</v>
      </c>
      <c r="M292" s="8">
        <f t="shared" si="71"/>
        <v>2.4295432458697764E-4</v>
      </c>
      <c r="N292" s="16">
        <f t="shared" si="72"/>
        <v>1.9224607497596922E-3</v>
      </c>
    </row>
    <row r="293" spans="1:14" ht="25.5" x14ac:dyDescent="0.2">
      <c r="A293" s="27"/>
      <c r="B293" s="24" t="s">
        <v>270</v>
      </c>
      <c r="C293" s="21">
        <v>55</v>
      </c>
      <c r="D293" s="7">
        <v>50</v>
      </c>
      <c r="E293" s="7">
        <v>395</v>
      </c>
      <c r="F293" s="7">
        <v>347</v>
      </c>
      <c r="G293" s="8">
        <f t="shared" si="67"/>
        <v>1.3362487852283771E-2</v>
      </c>
      <c r="H293" s="8">
        <f t="shared" si="68"/>
        <v>1.6020506247997435E-2</v>
      </c>
      <c r="I293" s="8">
        <f t="shared" si="69"/>
        <v>4.4891464939197635E-2</v>
      </c>
      <c r="J293" s="8">
        <f t="shared" si="70"/>
        <v>4.7756674924304979E-2</v>
      </c>
      <c r="K293" s="8">
        <f t="shared" si="73"/>
        <v>6.1818181818181817</v>
      </c>
      <c r="L293" s="8">
        <f t="shared" si="74"/>
        <v>5.94</v>
      </c>
      <c r="M293" s="8">
        <f t="shared" si="71"/>
        <v>8.2604470359572399E-2</v>
      </c>
      <c r="N293" s="16">
        <f t="shared" si="72"/>
        <v>9.5161807113104777E-2</v>
      </c>
    </row>
    <row r="294" spans="1:14" x14ac:dyDescent="0.2">
      <c r="A294" s="27"/>
      <c r="B294" s="24" t="s">
        <v>271</v>
      </c>
      <c r="C294" s="21">
        <v>11</v>
      </c>
      <c r="D294" s="7">
        <v>4</v>
      </c>
      <c r="E294" s="7">
        <v>15</v>
      </c>
      <c r="F294" s="7">
        <v>7</v>
      </c>
      <c r="G294" s="8">
        <f t="shared" si="67"/>
        <v>2.6724975704567541E-3</v>
      </c>
      <c r="H294" s="8">
        <f t="shared" si="68"/>
        <v>1.2816404998397949E-3</v>
      </c>
      <c r="I294" s="8">
        <f t="shared" si="69"/>
        <v>1.7047391749062393E-3</v>
      </c>
      <c r="J294" s="8">
        <f t="shared" si="70"/>
        <v>9.6339113680154141E-4</v>
      </c>
      <c r="K294" s="8">
        <f t="shared" si="73"/>
        <v>0.36363636363636365</v>
      </c>
      <c r="L294" s="8">
        <f t="shared" si="74"/>
        <v>0.75</v>
      </c>
      <c r="M294" s="8">
        <f t="shared" si="71"/>
        <v>9.7181729834791065E-4</v>
      </c>
      <c r="N294" s="16">
        <f t="shared" si="72"/>
        <v>9.6123037487984612E-4</v>
      </c>
    </row>
    <row r="295" spans="1:14" x14ac:dyDescent="0.2">
      <c r="A295" s="27"/>
      <c r="B295" s="24" t="s">
        <v>272</v>
      </c>
      <c r="C295" s="21">
        <v>2</v>
      </c>
      <c r="D295" s="7">
        <v>9</v>
      </c>
      <c r="E295" s="7">
        <v>2</v>
      </c>
      <c r="F295" s="7">
        <v>0</v>
      </c>
      <c r="G295" s="8">
        <f t="shared" si="67"/>
        <v>4.8590864917395527E-4</v>
      </c>
      <c r="H295" s="8">
        <f t="shared" si="68"/>
        <v>2.8836911246395386E-3</v>
      </c>
      <c r="I295" s="8">
        <f t="shared" si="69"/>
        <v>2.2729855665416524E-4</v>
      </c>
      <c r="J295" s="8" t="str">
        <f t="shared" si="70"/>
        <v/>
      </c>
      <c r="K295" s="8">
        <f t="shared" si="73"/>
        <v>0</v>
      </c>
      <c r="L295" s="8">
        <f t="shared" si="74"/>
        <v>-1</v>
      </c>
      <c r="M295" s="8">
        <f t="shared" si="71"/>
        <v>0</v>
      </c>
      <c r="N295" s="16">
        <f t="shared" si="72"/>
        <v>-2.8836911246395386E-3</v>
      </c>
    </row>
    <row r="296" spans="1:14" x14ac:dyDescent="0.2">
      <c r="A296" s="27"/>
      <c r="B296" s="24" t="s">
        <v>273</v>
      </c>
      <c r="C296" s="21">
        <v>1</v>
      </c>
      <c r="D296" s="7">
        <v>0</v>
      </c>
      <c r="E296" s="7">
        <v>0</v>
      </c>
      <c r="F296" s="7">
        <v>0</v>
      </c>
      <c r="G296" s="8">
        <f t="shared" si="67"/>
        <v>2.4295432458697764E-4</v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>
        <f t="shared" si="73"/>
        <v>-1</v>
      </c>
      <c r="L296" s="8" t="str">
        <f t="shared" si="74"/>
        <v xml:space="preserve"> </v>
      </c>
      <c r="M296" s="8">
        <f t="shared" si="71"/>
        <v>-2.4295432458697764E-4</v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1</v>
      </c>
      <c r="E297" s="7">
        <v>4</v>
      </c>
      <c r="F297" s="7">
        <v>2</v>
      </c>
      <c r="G297" s="8" t="str">
        <f t="shared" si="67"/>
        <v/>
      </c>
      <c r="H297" s="8">
        <f t="shared" si="68"/>
        <v>3.2041012495994872E-4</v>
      </c>
      <c r="I297" s="8">
        <f t="shared" si="69"/>
        <v>4.5459711330833049E-4</v>
      </c>
      <c r="J297" s="8">
        <f t="shared" si="70"/>
        <v>2.7525461051472613E-4</v>
      </c>
      <c r="K297" s="8">
        <f t="shared" si="73"/>
        <v>1</v>
      </c>
      <c r="L297" s="8">
        <f t="shared" si="74"/>
        <v>1</v>
      </c>
      <c r="M297" s="8" t="str">
        <f t="shared" si="71"/>
        <v/>
      </c>
      <c r="N297" s="16">
        <f t="shared" si="72"/>
        <v>3.2041012495994872E-4</v>
      </c>
    </row>
    <row r="298" spans="1:14" x14ac:dyDescent="0.2">
      <c r="A298" s="27"/>
      <c r="B298" s="24" t="s">
        <v>275</v>
      </c>
      <c r="C298" s="21">
        <v>0</v>
      </c>
      <c r="D298" s="7">
        <v>1</v>
      </c>
      <c r="E298" s="7">
        <v>1</v>
      </c>
      <c r="F298" s="7">
        <v>2</v>
      </c>
      <c r="G298" s="8" t="str">
        <f t="shared" si="67"/>
        <v/>
      </c>
      <c r="H298" s="8">
        <f t="shared" si="68"/>
        <v>3.2041012495994872E-4</v>
      </c>
      <c r="I298" s="8">
        <f t="shared" si="69"/>
        <v>1.1364927832708262E-4</v>
      </c>
      <c r="J298" s="8">
        <f t="shared" si="70"/>
        <v>2.7525461051472613E-4</v>
      </c>
      <c r="K298" s="8">
        <f t="shared" si="73"/>
        <v>1</v>
      </c>
      <c r="L298" s="8">
        <f t="shared" si="74"/>
        <v>1</v>
      </c>
      <c r="M298" s="8" t="str">
        <f t="shared" si="71"/>
        <v/>
      </c>
      <c r="N298" s="16">
        <f t="shared" si="72"/>
        <v>3.2041012495994872E-4</v>
      </c>
    </row>
    <row r="299" spans="1:14" x14ac:dyDescent="0.2">
      <c r="A299" s="27"/>
      <c r="B299" s="24" t="s">
        <v>276</v>
      </c>
      <c r="C299" s="21">
        <v>1</v>
      </c>
      <c r="D299" s="7">
        <v>6</v>
      </c>
      <c r="E299" s="7">
        <v>1</v>
      </c>
      <c r="F299" s="7">
        <v>13</v>
      </c>
      <c r="G299" s="8">
        <f t="shared" si="67"/>
        <v>2.4295432458697764E-4</v>
      </c>
      <c r="H299" s="8">
        <f t="shared" si="68"/>
        <v>1.9224607497596924E-3</v>
      </c>
      <c r="I299" s="8">
        <f t="shared" si="69"/>
        <v>1.1364927832708262E-4</v>
      </c>
      <c r="J299" s="8">
        <f t="shared" si="70"/>
        <v>1.7891549683457198E-3</v>
      </c>
      <c r="K299" s="8">
        <f t="shared" si="73"/>
        <v>0</v>
      </c>
      <c r="L299" s="8">
        <f t="shared" si="74"/>
        <v>1.1666666666666667</v>
      </c>
      <c r="M299" s="8">
        <f t="shared" si="71"/>
        <v>0</v>
      </c>
      <c r="N299" s="16">
        <f t="shared" si="72"/>
        <v>2.2428708747196414E-3</v>
      </c>
    </row>
    <row r="300" spans="1:14" x14ac:dyDescent="0.2">
      <c r="A300" s="27"/>
      <c r="B300" s="24" t="s">
        <v>277</v>
      </c>
      <c r="C300" s="21">
        <v>0</v>
      </c>
      <c r="D300" s="7">
        <v>13</v>
      </c>
      <c r="E300" s="7">
        <v>1</v>
      </c>
      <c r="F300" s="7">
        <v>6</v>
      </c>
      <c r="G300" s="8" t="str">
        <f t="shared" si="67"/>
        <v/>
      </c>
      <c r="H300" s="8">
        <f t="shared" si="68"/>
        <v>4.1653316244793332E-3</v>
      </c>
      <c r="I300" s="8">
        <f t="shared" si="69"/>
        <v>1.1364927832708262E-4</v>
      </c>
      <c r="J300" s="8">
        <f t="shared" si="70"/>
        <v>8.2576383154417832E-4</v>
      </c>
      <c r="K300" s="8">
        <f t="shared" si="73"/>
        <v>1</v>
      </c>
      <c r="L300" s="8">
        <f t="shared" si="74"/>
        <v>-0.53846153846153844</v>
      </c>
      <c r="M300" s="8" t="str">
        <f t="shared" si="71"/>
        <v/>
      </c>
      <c r="N300" s="16">
        <f t="shared" si="72"/>
        <v>-2.242870874719641E-3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5</v>
      </c>
      <c r="D304" s="7">
        <v>7</v>
      </c>
      <c r="E304" s="7">
        <v>1</v>
      </c>
      <c r="F304" s="7">
        <v>4</v>
      </c>
      <c r="G304" s="8">
        <f t="shared" si="67"/>
        <v>1.2147716229348883E-3</v>
      </c>
      <c r="H304" s="8">
        <f t="shared" si="68"/>
        <v>2.242870874719641E-3</v>
      </c>
      <c r="I304" s="8">
        <f t="shared" si="69"/>
        <v>1.1364927832708262E-4</v>
      </c>
      <c r="J304" s="8">
        <f t="shared" si="70"/>
        <v>5.5050922102945225E-4</v>
      </c>
      <c r="K304" s="8">
        <f t="shared" si="73"/>
        <v>-0.8</v>
      </c>
      <c r="L304" s="8">
        <f t="shared" si="74"/>
        <v>-0.42857142857142855</v>
      </c>
      <c r="M304" s="8">
        <f t="shared" si="71"/>
        <v>-9.7181729834791065E-4</v>
      </c>
      <c r="N304" s="16">
        <f t="shared" si="72"/>
        <v>-9.6123037487984612E-4</v>
      </c>
    </row>
    <row r="305" spans="1:14" x14ac:dyDescent="0.2">
      <c r="A305" s="27"/>
      <c r="B305" s="24" t="s">
        <v>282</v>
      </c>
      <c r="C305" s="21">
        <v>1</v>
      </c>
      <c r="D305" s="7">
        <v>2</v>
      </c>
      <c r="E305" s="7">
        <v>1</v>
      </c>
      <c r="F305" s="7">
        <v>0</v>
      </c>
      <c r="G305" s="8">
        <f t="shared" si="67"/>
        <v>2.4295432458697764E-4</v>
      </c>
      <c r="H305" s="8">
        <f t="shared" si="68"/>
        <v>6.4082024991989745E-4</v>
      </c>
      <c r="I305" s="8">
        <f t="shared" si="69"/>
        <v>1.1364927832708262E-4</v>
      </c>
      <c r="J305" s="8" t="str">
        <f t="shared" si="70"/>
        <v/>
      </c>
      <c r="K305" s="8">
        <f t="shared" si="73"/>
        <v>0</v>
      </c>
      <c r="L305" s="8">
        <f t="shared" si="74"/>
        <v>-1</v>
      </c>
      <c r="M305" s="8">
        <f t="shared" si="71"/>
        <v>0</v>
      </c>
      <c r="N305" s="16">
        <f t="shared" si="72"/>
        <v>-6.4082024991989745E-4</v>
      </c>
    </row>
    <row r="306" spans="1:14" x14ac:dyDescent="0.2">
      <c r="A306" s="27"/>
      <c r="B306" s="24" t="s">
        <v>283</v>
      </c>
      <c r="C306" s="21">
        <v>352</v>
      </c>
      <c r="D306" s="7">
        <v>247</v>
      </c>
      <c r="E306" s="7">
        <v>180</v>
      </c>
      <c r="F306" s="7">
        <v>98</v>
      </c>
      <c r="G306" s="8">
        <f t="shared" si="67"/>
        <v>8.5519922254616132E-2</v>
      </c>
      <c r="H306" s="8">
        <f t="shared" si="68"/>
        <v>7.9141300865107331E-2</v>
      </c>
      <c r="I306" s="8">
        <f t="shared" si="69"/>
        <v>2.0456870098874872E-2</v>
      </c>
      <c r="J306" s="8">
        <f t="shared" si="70"/>
        <v>1.348747591522158E-2</v>
      </c>
      <c r="K306" s="8">
        <f t="shared" si="73"/>
        <v>-0.48863636363636365</v>
      </c>
      <c r="L306" s="8">
        <f t="shared" si="74"/>
        <v>-0.60323886639676116</v>
      </c>
      <c r="M306" s="8">
        <f t="shared" si="71"/>
        <v>-4.1788143828960157E-2</v>
      </c>
      <c r="N306" s="16">
        <f t="shared" si="72"/>
        <v>-4.7741108619032357E-2</v>
      </c>
    </row>
    <row r="307" spans="1:14" x14ac:dyDescent="0.2">
      <c r="A307" s="27"/>
      <c r="B307" s="24" t="s">
        <v>284</v>
      </c>
      <c r="C307" s="21">
        <v>61</v>
      </c>
      <c r="D307" s="7">
        <v>59</v>
      </c>
      <c r="E307" s="7">
        <v>53</v>
      </c>
      <c r="F307" s="7">
        <v>49</v>
      </c>
      <c r="G307" s="8">
        <f t="shared" si="67"/>
        <v>1.4820213799805637E-2</v>
      </c>
      <c r="H307" s="8">
        <f t="shared" si="68"/>
        <v>1.8904197372636974E-2</v>
      </c>
      <c r="I307" s="8">
        <f t="shared" si="69"/>
        <v>6.0234117513353787E-3</v>
      </c>
      <c r="J307" s="8">
        <f t="shared" si="70"/>
        <v>6.7437379576107898E-3</v>
      </c>
      <c r="K307" s="8">
        <f t="shared" si="73"/>
        <v>-0.13114754098360656</v>
      </c>
      <c r="L307" s="8">
        <f t="shared" si="74"/>
        <v>-0.16949152542372881</v>
      </c>
      <c r="M307" s="8">
        <f t="shared" si="71"/>
        <v>-1.9436345966958213E-3</v>
      </c>
      <c r="N307" s="16">
        <f t="shared" si="72"/>
        <v>-3.2041012495994869E-3</v>
      </c>
    </row>
    <row r="308" spans="1:14" x14ac:dyDescent="0.2">
      <c r="A308" s="27"/>
      <c r="B308" s="24" t="s">
        <v>285</v>
      </c>
      <c r="C308" s="21">
        <v>6</v>
      </c>
      <c r="D308" s="7">
        <v>1</v>
      </c>
      <c r="E308" s="7">
        <v>1</v>
      </c>
      <c r="F308" s="7">
        <v>2</v>
      </c>
      <c r="G308" s="8">
        <f t="shared" si="67"/>
        <v>1.4577259475218659E-3</v>
      </c>
      <c r="H308" s="8">
        <f t="shared" si="68"/>
        <v>3.2041012495994872E-4</v>
      </c>
      <c r="I308" s="8">
        <f t="shared" si="69"/>
        <v>1.1364927832708262E-4</v>
      </c>
      <c r="J308" s="8">
        <f t="shared" si="70"/>
        <v>2.7525461051472613E-4</v>
      </c>
      <c r="K308" s="8">
        <f t="shared" si="73"/>
        <v>-0.83333333333333337</v>
      </c>
      <c r="L308" s="8">
        <f t="shared" si="74"/>
        <v>1</v>
      </c>
      <c r="M308" s="8">
        <f t="shared" si="71"/>
        <v>-1.2147716229348883E-3</v>
      </c>
      <c r="N308" s="16">
        <f t="shared" si="72"/>
        <v>3.2041012495994872E-4</v>
      </c>
    </row>
    <row r="309" spans="1:14" x14ac:dyDescent="0.2">
      <c r="A309" s="27"/>
      <c r="B309" s="24" t="s">
        <v>286</v>
      </c>
      <c r="C309" s="21">
        <v>86</v>
      </c>
      <c r="D309" s="7">
        <v>30</v>
      </c>
      <c r="E309" s="7">
        <v>2</v>
      </c>
      <c r="F309" s="7">
        <v>3</v>
      </c>
      <c r="G309" s="8">
        <f t="shared" si="67"/>
        <v>2.0894071914480079E-2</v>
      </c>
      <c r="H309" s="8">
        <f t="shared" si="68"/>
        <v>9.6123037487984616E-3</v>
      </c>
      <c r="I309" s="8">
        <f t="shared" si="69"/>
        <v>2.2729855665416524E-4</v>
      </c>
      <c r="J309" s="8">
        <f t="shared" si="70"/>
        <v>4.1288191577208916E-4</v>
      </c>
      <c r="K309" s="8">
        <f t="shared" si="73"/>
        <v>-0.97674418604651159</v>
      </c>
      <c r="L309" s="8">
        <f t="shared" si="74"/>
        <v>-0.9</v>
      </c>
      <c r="M309" s="8">
        <f t="shared" si="71"/>
        <v>-2.0408163265306121E-2</v>
      </c>
      <c r="N309" s="16">
        <f t="shared" si="72"/>
        <v>-8.6510733739186153E-3</v>
      </c>
    </row>
    <row r="310" spans="1:14" x14ac:dyDescent="0.2">
      <c r="A310" s="27"/>
      <c r="B310" s="24" t="s">
        <v>287</v>
      </c>
      <c r="C310" s="21">
        <v>14</v>
      </c>
      <c r="D310" s="7">
        <v>5</v>
      </c>
      <c r="E310" s="7">
        <v>11</v>
      </c>
      <c r="F310" s="7">
        <v>6</v>
      </c>
      <c r="G310" s="8">
        <f t="shared" si="67"/>
        <v>3.4013605442176869E-3</v>
      </c>
      <c r="H310" s="8">
        <f t="shared" si="68"/>
        <v>1.6020506247997437E-3</v>
      </c>
      <c r="I310" s="8">
        <f t="shared" si="69"/>
        <v>1.2501420615979089E-3</v>
      </c>
      <c r="J310" s="8">
        <f t="shared" si="70"/>
        <v>8.2576383154417832E-4</v>
      </c>
      <c r="K310" s="8">
        <f t="shared" si="73"/>
        <v>-0.21428571428571427</v>
      </c>
      <c r="L310" s="8">
        <f t="shared" si="74"/>
        <v>0.2</v>
      </c>
      <c r="M310" s="8">
        <f t="shared" si="71"/>
        <v>-7.2886297376093282E-4</v>
      </c>
      <c r="N310" s="16">
        <f t="shared" si="72"/>
        <v>3.2041012495994878E-4</v>
      </c>
    </row>
    <row r="311" spans="1:14" ht="25.5" x14ac:dyDescent="0.2">
      <c r="A311" s="27"/>
      <c r="B311" s="24" t="s">
        <v>288</v>
      </c>
      <c r="C311" s="21">
        <v>43</v>
      </c>
      <c r="D311" s="7">
        <v>36</v>
      </c>
      <c r="E311" s="7">
        <v>24</v>
      </c>
      <c r="F311" s="7">
        <v>16</v>
      </c>
      <c r="G311" s="8">
        <f t="shared" si="67"/>
        <v>1.0447035957240039E-2</v>
      </c>
      <c r="H311" s="8">
        <f t="shared" si="68"/>
        <v>1.1534764498558154E-2</v>
      </c>
      <c r="I311" s="8">
        <f t="shared" si="69"/>
        <v>2.7275826798499828E-3</v>
      </c>
      <c r="J311" s="8">
        <f t="shared" si="70"/>
        <v>2.202036884117809E-3</v>
      </c>
      <c r="K311" s="8">
        <f t="shared" si="73"/>
        <v>-0.44186046511627908</v>
      </c>
      <c r="L311" s="8">
        <f t="shared" si="74"/>
        <v>-0.55555555555555558</v>
      </c>
      <c r="M311" s="8">
        <f t="shared" si="71"/>
        <v>-4.6161321671525759E-3</v>
      </c>
      <c r="N311" s="16">
        <f t="shared" si="72"/>
        <v>-6.4082024991989747E-3</v>
      </c>
    </row>
    <row r="312" spans="1:14" x14ac:dyDescent="0.2">
      <c r="A312" s="27"/>
      <c r="B312" s="24" t="s">
        <v>289</v>
      </c>
      <c r="C312" s="21">
        <v>11</v>
      </c>
      <c r="D312" s="7">
        <v>18</v>
      </c>
      <c r="E312" s="7">
        <v>13</v>
      </c>
      <c r="F312" s="7">
        <v>19</v>
      </c>
      <c r="G312" s="8">
        <f t="shared" si="67"/>
        <v>2.6724975704567541E-3</v>
      </c>
      <c r="H312" s="8">
        <f t="shared" si="68"/>
        <v>5.7673822492790771E-3</v>
      </c>
      <c r="I312" s="8">
        <f t="shared" si="69"/>
        <v>1.4774406182520741E-3</v>
      </c>
      <c r="J312" s="8">
        <f t="shared" si="70"/>
        <v>2.6149187998898982E-3</v>
      </c>
      <c r="K312" s="8">
        <f t="shared" si="73"/>
        <v>0.18181818181818182</v>
      </c>
      <c r="L312" s="8">
        <f t="shared" si="74"/>
        <v>5.5555555555555552E-2</v>
      </c>
      <c r="M312" s="8">
        <f t="shared" si="71"/>
        <v>4.8590864917395532E-4</v>
      </c>
      <c r="N312" s="16">
        <f t="shared" si="72"/>
        <v>3.2041012495994872E-4</v>
      </c>
    </row>
    <row r="313" spans="1:14" x14ac:dyDescent="0.2">
      <c r="A313" s="27"/>
      <c r="B313" s="24" t="s">
        <v>290</v>
      </c>
      <c r="C313" s="21">
        <v>1</v>
      </c>
      <c r="D313" s="7">
        <v>0</v>
      </c>
      <c r="E313" s="7">
        <v>2</v>
      </c>
      <c r="F313" s="7">
        <v>2</v>
      </c>
      <c r="G313" s="8">
        <f t="shared" si="67"/>
        <v>2.4295432458697764E-4</v>
      </c>
      <c r="H313" s="8" t="str">
        <f t="shared" si="68"/>
        <v/>
      </c>
      <c r="I313" s="8">
        <f t="shared" si="69"/>
        <v>2.2729855665416524E-4</v>
      </c>
      <c r="J313" s="8">
        <f t="shared" si="70"/>
        <v>2.7525461051472613E-4</v>
      </c>
      <c r="K313" s="8">
        <f t="shared" si="73"/>
        <v>1</v>
      </c>
      <c r="L313" s="8">
        <f t="shared" si="74"/>
        <v>1</v>
      </c>
      <c r="M313" s="8">
        <f t="shared" si="71"/>
        <v>2.4295432458697764E-4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8</v>
      </c>
      <c r="D315" s="7">
        <v>2</v>
      </c>
      <c r="E315" s="7">
        <v>1</v>
      </c>
      <c r="F315" s="7">
        <v>6</v>
      </c>
      <c r="G315" s="8">
        <f t="shared" si="67"/>
        <v>1.9436345966958211E-3</v>
      </c>
      <c r="H315" s="8">
        <f t="shared" si="68"/>
        <v>6.4082024991989745E-4</v>
      </c>
      <c r="I315" s="8">
        <f t="shared" si="69"/>
        <v>1.1364927832708262E-4</v>
      </c>
      <c r="J315" s="8">
        <f t="shared" si="70"/>
        <v>8.2576383154417832E-4</v>
      </c>
      <c r="K315" s="8">
        <f t="shared" si="73"/>
        <v>-0.875</v>
      </c>
      <c r="L315" s="8">
        <f t="shared" si="74"/>
        <v>2</v>
      </c>
      <c r="M315" s="8">
        <f t="shared" si="71"/>
        <v>-1.7006802721088435E-3</v>
      </c>
      <c r="N315" s="16">
        <f t="shared" si="72"/>
        <v>1.2816404998397949E-3</v>
      </c>
    </row>
    <row r="316" spans="1:14" ht="27" customHeight="1" x14ac:dyDescent="0.2">
      <c r="A316" s="27"/>
      <c r="B316" s="24" t="s">
        <v>293</v>
      </c>
      <c r="C316" s="21">
        <v>1</v>
      </c>
      <c r="D316" s="7">
        <v>0</v>
      </c>
      <c r="E316" s="7">
        <v>0</v>
      </c>
      <c r="F316" s="7">
        <v>2</v>
      </c>
      <c r="G316" s="8">
        <f t="shared" ref="G316:G347" si="75">+IF(C316=0,"",C316/C$188)</f>
        <v>2.4295432458697764E-4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2.7525461051472613E-4</v>
      </c>
      <c r="K316" s="8">
        <f t="shared" si="73"/>
        <v>-1</v>
      </c>
      <c r="L316" s="8">
        <f t="shared" si="74"/>
        <v>1</v>
      </c>
      <c r="M316" s="8">
        <f t="shared" ref="M316:M347" si="79">+IF(OR(AND(G316=""),(K316="")),"",G316*K316)</f>
        <v>-2.4295432458697764E-4</v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36</v>
      </c>
      <c r="D318" s="7">
        <v>20</v>
      </c>
      <c r="E318" s="7">
        <v>41</v>
      </c>
      <c r="F318" s="7">
        <v>40</v>
      </c>
      <c r="G318" s="8">
        <f t="shared" si="75"/>
        <v>8.7463556851311956E-3</v>
      </c>
      <c r="H318" s="8">
        <f t="shared" si="76"/>
        <v>6.4082024991989747E-3</v>
      </c>
      <c r="I318" s="8">
        <f t="shared" si="77"/>
        <v>4.6596204114103873E-3</v>
      </c>
      <c r="J318" s="8">
        <f t="shared" si="78"/>
        <v>5.5050922102945227E-3</v>
      </c>
      <c r="K318" s="8">
        <f t="shared" si="81"/>
        <v>0.1388888888888889</v>
      </c>
      <c r="L318" s="8">
        <f t="shared" si="82"/>
        <v>1</v>
      </c>
      <c r="M318" s="8">
        <f t="shared" si="79"/>
        <v>1.2147716229348883E-3</v>
      </c>
      <c r="N318" s="16">
        <f t="shared" si="80"/>
        <v>6.4082024991989747E-3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</v>
      </c>
      <c r="D320" s="7">
        <v>13</v>
      </c>
      <c r="E320" s="7">
        <v>0</v>
      </c>
      <c r="F320" s="7">
        <v>2</v>
      </c>
      <c r="G320" s="8">
        <f t="shared" si="75"/>
        <v>2.4295432458697764E-4</v>
      </c>
      <c r="H320" s="8">
        <f t="shared" si="76"/>
        <v>4.1653316244793332E-3</v>
      </c>
      <c r="I320" s="8" t="str">
        <f t="shared" si="77"/>
        <v/>
      </c>
      <c r="J320" s="8">
        <f t="shared" si="78"/>
        <v>2.7525461051472613E-4</v>
      </c>
      <c r="K320" s="8">
        <f t="shared" si="81"/>
        <v>-1</v>
      </c>
      <c r="L320" s="8">
        <f t="shared" si="82"/>
        <v>-0.84615384615384615</v>
      </c>
      <c r="M320" s="8">
        <f t="shared" si="79"/>
        <v>-2.4295432458697764E-4</v>
      </c>
      <c r="N320" s="16">
        <f t="shared" si="80"/>
        <v>-3.5245113745594357E-3</v>
      </c>
    </row>
    <row r="321" spans="1:14" ht="25.5" x14ac:dyDescent="0.2">
      <c r="A321" s="27"/>
      <c r="B321" s="24" t="s">
        <v>298</v>
      </c>
      <c r="C321" s="21">
        <v>2</v>
      </c>
      <c r="D321" s="7">
        <v>5</v>
      </c>
      <c r="E321" s="7">
        <v>3</v>
      </c>
      <c r="F321" s="7">
        <v>17</v>
      </c>
      <c r="G321" s="8">
        <f t="shared" si="75"/>
        <v>4.8590864917395527E-4</v>
      </c>
      <c r="H321" s="8">
        <f t="shared" si="76"/>
        <v>1.6020506247997437E-3</v>
      </c>
      <c r="I321" s="8">
        <f t="shared" si="77"/>
        <v>3.4094783498124785E-4</v>
      </c>
      <c r="J321" s="8">
        <f t="shared" si="78"/>
        <v>2.3396641893751722E-3</v>
      </c>
      <c r="K321" s="8">
        <f t="shared" si="81"/>
        <v>0.5</v>
      </c>
      <c r="L321" s="8">
        <f t="shared" si="82"/>
        <v>2.4</v>
      </c>
      <c r="M321" s="8">
        <f t="shared" si="79"/>
        <v>2.4295432458697764E-4</v>
      </c>
      <c r="N321" s="16">
        <f t="shared" si="80"/>
        <v>3.8449214995193845E-3</v>
      </c>
    </row>
    <row r="322" spans="1:14" x14ac:dyDescent="0.2">
      <c r="A322" s="27"/>
      <c r="B322" s="24" t="s">
        <v>299</v>
      </c>
      <c r="C322" s="21">
        <v>0</v>
      </c>
      <c r="D322" s="7">
        <v>5</v>
      </c>
      <c r="E322" s="7">
        <v>2</v>
      </c>
      <c r="F322" s="7">
        <v>2</v>
      </c>
      <c r="G322" s="8" t="str">
        <f t="shared" si="75"/>
        <v/>
      </c>
      <c r="H322" s="8">
        <f t="shared" si="76"/>
        <v>1.6020506247997437E-3</v>
      </c>
      <c r="I322" s="8">
        <f t="shared" si="77"/>
        <v>2.2729855665416524E-4</v>
      </c>
      <c r="J322" s="8">
        <f t="shared" si="78"/>
        <v>2.7525461051472613E-4</v>
      </c>
      <c r="K322" s="8">
        <f t="shared" si="81"/>
        <v>1</v>
      </c>
      <c r="L322" s="8">
        <f t="shared" si="82"/>
        <v>-0.6</v>
      </c>
      <c r="M322" s="8" t="str">
        <f t="shared" si="79"/>
        <v/>
      </c>
      <c r="N322" s="16">
        <f t="shared" si="80"/>
        <v>-9.6123037487984612E-4</v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67</v>
      </c>
      <c r="D324" s="7">
        <v>76</v>
      </c>
      <c r="E324" s="7">
        <v>63</v>
      </c>
      <c r="F324" s="7">
        <v>61</v>
      </c>
      <c r="G324" s="8">
        <f t="shared" si="75"/>
        <v>1.6277939747327504E-2</v>
      </c>
      <c r="H324" s="8">
        <f t="shared" si="76"/>
        <v>2.4351169496956104E-2</v>
      </c>
      <c r="I324" s="8">
        <f t="shared" si="77"/>
        <v>7.1599045346062056E-3</v>
      </c>
      <c r="J324" s="8">
        <f t="shared" si="78"/>
        <v>8.3952656206991473E-3</v>
      </c>
      <c r="K324" s="8">
        <f t="shared" si="81"/>
        <v>-5.9701492537313432E-2</v>
      </c>
      <c r="L324" s="8">
        <f t="shared" si="82"/>
        <v>-0.19736842105263158</v>
      </c>
      <c r="M324" s="8">
        <f t="shared" si="79"/>
        <v>-9.7181729834791065E-4</v>
      </c>
      <c r="N324" s="16">
        <f t="shared" si="80"/>
        <v>-4.8061518743992308E-3</v>
      </c>
    </row>
    <row r="325" spans="1:14" x14ac:dyDescent="0.2">
      <c r="A325" s="27"/>
      <c r="B325" s="24" t="s">
        <v>302</v>
      </c>
      <c r="C325" s="21">
        <v>2</v>
      </c>
      <c r="D325" s="7">
        <v>7</v>
      </c>
      <c r="E325" s="7">
        <v>0</v>
      </c>
      <c r="F325" s="7">
        <v>1</v>
      </c>
      <c r="G325" s="8">
        <f t="shared" si="75"/>
        <v>4.8590864917395527E-4</v>
      </c>
      <c r="H325" s="8">
        <f t="shared" si="76"/>
        <v>2.242870874719641E-3</v>
      </c>
      <c r="I325" s="8" t="str">
        <f t="shared" si="77"/>
        <v/>
      </c>
      <c r="J325" s="8">
        <f t="shared" si="78"/>
        <v>1.3762730525736306E-4</v>
      </c>
      <c r="K325" s="8">
        <f t="shared" si="81"/>
        <v>-1</v>
      </c>
      <c r="L325" s="8">
        <f t="shared" si="82"/>
        <v>-0.8571428571428571</v>
      </c>
      <c r="M325" s="8">
        <f t="shared" si="79"/>
        <v>-4.8590864917395527E-4</v>
      </c>
      <c r="N325" s="16">
        <f t="shared" si="80"/>
        <v>-1.9224607497596922E-3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182</v>
      </c>
      <c r="D327" s="7">
        <v>236</v>
      </c>
      <c r="E327" s="7">
        <v>195</v>
      </c>
      <c r="F327" s="7">
        <v>303</v>
      </c>
      <c r="G327" s="8">
        <f t="shared" si="75"/>
        <v>4.4217687074829932E-2</v>
      </c>
      <c r="H327" s="8">
        <f t="shared" si="76"/>
        <v>7.5616789490547898E-2</v>
      </c>
      <c r="I327" s="8">
        <f t="shared" si="77"/>
        <v>2.2161609273781111E-2</v>
      </c>
      <c r="J327" s="8">
        <f t="shared" si="78"/>
        <v>4.1701073492981008E-2</v>
      </c>
      <c r="K327" s="8">
        <f t="shared" si="81"/>
        <v>7.1428571428571425E-2</v>
      </c>
      <c r="L327" s="8">
        <f t="shared" si="82"/>
        <v>0.28389830508474578</v>
      </c>
      <c r="M327" s="8">
        <f t="shared" si="79"/>
        <v>3.1584062196307093E-3</v>
      </c>
      <c r="N327" s="16">
        <f t="shared" si="80"/>
        <v>2.1467478372316565E-2</v>
      </c>
    </row>
    <row r="328" spans="1:14" x14ac:dyDescent="0.2">
      <c r="A328" s="27"/>
      <c r="B328" s="24" t="s">
        <v>305</v>
      </c>
      <c r="C328" s="21">
        <v>1</v>
      </c>
      <c r="D328" s="7">
        <v>3</v>
      </c>
      <c r="E328" s="7">
        <v>1</v>
      </c>
      <c r="F328" s="7">
        <v>3</v>
      </c>
      <c r="G328" s="8">
        <f t="shared" si="75"/>
        <v>2.4295432458697764E-4</v>
      </c>
      <c r="H328" s="8">
        <f t="shared" si="76"/>
        <v>9.6123037487984622E-4</v>
      </c>
      <c r="I328" s="8">
        <f t="shared" si="77"/>
        <v>1.1364927832708262E-4</v>
      </c>
      <c r="J328" s="8">
        <f t="shared" si="78"/>
        <v>4.1288191577208916E-4</v>
      </c>
      <c r="K328" s="8">
        <f t="shared" si="81"/>
        <v>0</v>
      </c>
      <c r="L328" s="8">
        <f t="shared" si="82"/>
        <v>0</v>
      </c>
      <c r="M328" s="8">
        <f t="shared" si="79"/>
        <v>0</v>
      </c>
      <c r="N328" s="16">
        <f t="shared" si="80"/>
        <v>0</v>
      </c>
    </row>
    <row r="329" spans="1:14" ht="23.25" customHeight="1" x14ac:dyDescent="0.2">
      <c r="A329" s="27"/>
      <c r="B329" s="24" t="s">
        <v>306</v>
      </c>
      <c r="C329" s="21">
        <v>49</v>
      </c>
      <c r="D329" s="7">
        <v>146</v>
      </c>
      <c r="E329" s="7">
        <v>9</v>
      </c>
      <c r="F329" s="7">
        <v>19</v>
      </c>
      <c r="G329" s="8">
        <f t="shared" si="75"/>
        <v>1.1904761904761904E-2</v>
      </c>
      <c r="H329" s="8">
        <f t="shared" si="76"/>
        <v>4.6779878244152515E-2</v>
      </c>
      <c r="I329" s="8">
        <f t="shared" si="77"/>
        <v>1.0228435049437436E-3</v>
      </c>
      <c r="J329" s="8">
        <f t="shared" si="78"/>
        <v>2.6149187998898982E-3</v>
      </c>
      <c r="K329" s="8">
        <f t="shared" si="81"/>
        <v>-0.81632653061224492</v>
      </c>
      <c r="L329" s="8">
        <f t="shared" si="82"/>
        <v>-0.86986301369863017</v>
      </c>
      <c r="M329" s="8">
        <f t="shared" si="79"/>
        <v>-9.7181729834791061E-3</v>
      </c>
      <c r="N329" s="16">
        <f t="shared" si="80"/>
        <v>-4.0692085869913491E-2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2</v>
      </c>
      <c r="E331" s="7">
        <v>0</v>
      </c>
      <c r="F331" s="7">
        <v>1</v>
      </c>
      <c r="G331" s="8" t="str">
        <f t="shared" si="75"/>
        <v/>
      </c>
      <c r="H331" s="8">
        <f t="shared" si="76"/>
        <v>6.4082024991989745E-4</v>
      </c>
      <c r="I331" s="8" t="str">
        <f t="shared" si="77"/>
        <v/>
      </c>
      <c r="J331" s="8">
        <f t="shared" si="78"/>
        <v>1.3762730525736306E-4</v>
      </c>
      <c r="K331" s="8" t="str">
        <f t="shared" si="81"/>
        <v xml:space="preserve"> </v>
      </c>
      <c r="L331" s="8">
        <f t="shared" si="82"/>
        <v>-0.5</v>
      </c>
      <c r="M331" s="8" t="str">
        <f t="shared" si="79"/>
        <v/>
      </c>
      <c r="N331" s="16">
        <f t="shared" si="80"/>
        <v>-3.2041012495994872E-4</v>
      </c>
    </row>
    <row r="332" spans="1:14" ht="29.25" customHeight="1" x14ac:dyDescent="0.2">
      <c r="A332" s="27"/>
      <c r="B332" s="24" t="s">
        <v>309</v>
      </c>
      <c r="C332" s="21">
        <v>6</v>
      </c>
      <c r="D332" s="7">
        <v>12</v>
      </c>
      <c r="E332" s="7">
        <v>0</v>
      </c>
      <c r="F332" s="7">
        <v>1</v>
      </c>
      <c r="G332" s="8">
        <f t="shared" si="75"/>
        <v>1.4577259475218659E-3</v>
      </c>
      <c r="H332" s="8">
        <f t="shared" si="76"/>
        <v>3.8449214995193849E-3</v>
      </c>
      <c r="I332" s="8" t="str">
        <f t="shared" si="77"/>
        <v/>
      </c>
      <c r="J332" s="8">
        <f t="shared" si="78"/>
        <v>1.3762730525736306E-4</v>
      </c>
      <c r="K332" s="8">
        <f t="shared" si="81"/>
        <v>-1</v>
      </c>
      <c r="L332" s="8">
        <f t="shared" si="82"/>
        <v>-0.91666666666666663</v>
      </c>
      <c r="M332" s="8">
        <f t="shared" si="79"/>
        <v>-1.4577259475218659E-3</v>
      </c>
      <c r="N332" s="16">
        <f t="shared" si="80"/>
        <v>-3.5245113745594361E-3</v>
      </c>
    </row>
    <row r="333" spans="1:14" x14ac:dyDescent="0.2">
      <c r="A333" s="27"/>
      <c r="B333" s="24" t="s">
        <v>310</v>
      </c>
      <c r="C333" s="21">
        <v>0</v>
      </c>
      <c r="D333" s="7">
        <v>2</v>
      </c>
      <c r="E333" s="7">
        <v>0</v>
      </c>
      <c r="F333" s="7">
        <v>0</v>
      </c>
      <c r="G333" s="8" t="str">
        <f t="shared" si="75"/>
        <v/>
      </c>
      <c r="H333" s="8">
        <f t="shared" si="76"/>
        <v>6.4082024991989745E-4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6">
        <f t="shared" si="80"/>
        <v>-6.4082024991989745E-4</v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1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>
        <f t="shared" si="78"/>
        <v>1.3762730525736306E-4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3</v>
      </c>
      <c r="E336" s="7">
        <v>0</v>
      </c>
      <c r="F336" s="7">
        <v>2</v>
      </c>
      <c r="G336" s="8" t="str">
        <f t="shared" si="75"/>
        <v/>
      </c>
      <c r="H336" s="8">
        <f t="shared" si="76"/>
        <v>9.6123037487984622E-4</v>
      </c>
      <c r="I336" s="8" t="str">
        <f t="shared" si="77"/>
        <v/>
      </c>
      <c r="J336" s="8">
        <f t="shared" si="78"/>
        <v>2.7525461051472613E-4</v>
      </c>
      <c r="K336" s="8" t="str">
        <f t="shared" si="81"/>
        <v xml:space="preserve"> </v>
      </c>
      <c r="L336" s="8">
        <f t="shared" si="82"/>
        <v>-0.33333333333333331</v>
      </c>
      <c r="M336" s="8" t="str">
        <f t="shared" si="79"/>
        <v/>
      </c>
      <c r="N336" s="16">
        <f t="shared" si="80"/>
        <v>-3.2041012495994872E-4</v>
      </c>
    </row>
    <row r="337" spans="1:14" x14ac:dyDescent="0.2">
      <c r="A337" s="27"/>
      <c r="B337" s="24" t="s">
        <v>314</v>
      </c>
      <c r="C337" s="21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3.2041012495994872E-4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-3.2041012495994872E-4</v>
      </c>
    </row>
    <row r="338" spans="1:14" ht="25.5" x14ac:dyDescent="0.2">
      <c r="A338" s="27"/>
      <c r="B338" s="24" t="s">
        <v>315</v>
      </c>
      <c r="C338" s="21">
        <v>3</v>
      </c>
      <c r="D338" s="7">
        <v>31</v>
      </c>
      <c r="E338" s="7">
        <v>0</v>
      </c>
      <c r="F338" s="7">
        <v>20</v>
      </c>
      <c r="G338" s="8">
        <f t="shared" si="75"/>
        <v>7.2886297376093293E-4</v>
      </c>
      <c r="H338" s="8">
        <f t="shared" si="76"/>
        <v>9.9327138737584104E-3</v>
      </c>
      <c r="I338" s="8" t="str">
        <f t="shared" si="77"/>
        <v/>
      </c>
      <c r="J338" s="8">
        <f t="shared" si="78"/>
        <v>2.7525461051472614E-3</v>
      </c>
      <c r="K338" s="8">
        <f t="shared" si="81"/>
        <v>-1</v>
      </c>
      <c r="L338" s="8">
        <f t="shared" si="82"/>
        <v>-0.35483870967741937</v>
      </c>
      <c r="M338" s="8">
        <f t="shared" si="79"/>
        <v>-7.2886297376093293E-4</v>
      </c>
      <c r="N338" s="16">
        <f t="shared" si="80"/>
        <v>-3.5245113745594361E-3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2</v>
      </c>
      <c r="G340" s="8" t="str">
        <f t="shared" si="75"/>
        <v/>
      </c>
      <c r="H340" s="8">
        <f t="shared" si="76"/>
        <v>3.2041012495994872E-4</v>
      </c>
      <c r="I340" s="8" t="str">
        <f t="shared" si="77"/>
        <v/>
      </c>
      <c r="J340" s="8">
        <f t="shared" si="78"/>
        <v>2.7525461051472613E-4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>
        <f t="shared" si="80"/>
        <v>3.2041012495994872E-4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1.3762730525736306E-4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3.2041012495994872E-4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6">
        <f t="shared" si="80"/>
        <v>-3.2041012495994872E-4</v>
      </c>
    </row>
    <row r="343" spans="1:14" ht="25.5" x14ac:dyDescent="0.2">
      <c r="A343" s="27"/>
      <c r="B343" s="24" t="s">
        <v>320</v>
      </c>
      <c r="C343" s="21">
        <v>10</v>
      </c>
      <c r="D343" s="7">
        <v>6</v>
      </c>
      <c r="E343" s="7">
        <v>1</v>
      </c>
      <c r="F343" s="7">
        <v>2</v>
      </c>
      <c r="G343" s="8">
        <f t="shared" si="75"/>
        <v>2.4295432458697765E-3</v>
      </c>
      <c r="H343" s="8">
        <f t="shared" si="76"/>
        <v>1.9224607497596924E-3</v>
      </c>
      <c r="I343" s="8">
        <f t="shared" si="77"/>
        <v>1.1364927832708262E-4</v>
      </c>
      <c r="J343" s="8">
        <f t="shared" si="78"/>
        <v>2.7525461051472613E-4</v>
      </c>
      <c r="K343" s="8">
        <f t="shared" si="81"/>
        <v>-0.9</v>
      </c>
      <c r="L343" s="8">
        <f t="shared" si="82"/>
        <v>-0.66666666666666663</v>
      </c>
      <c r="M343" s="8">
        <f t="shared" si="79"/>
        <v>-2.1865889212827989E-3</v>
      </c>
      <c r="N343" s="16">
        <f t="shared" si="80"/>
        <v>-1.2816404998397949E-3</v>
      </c>
    </row>
    <row r="344" spans="1:14" ht="25.5" x14ac:dyDescent="0.2">
      <c r="A344" s="27"/>
      <c r="B344" s="24" t="s">
        <v>321</v>
      </c>
      <c r="C344" s="21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3.2041012495994872E-4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16">
        <f t="shared" si="80"/>
        <v>-3.2041012495994872E-4</v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8</v>
      </c>
      <c r="D347" s="7">
        <v>4</v>
      </c>
      <c r="E347" s="7">
        <v>4</v>
      </c>
      <c r="F347" s="7">
        <v>1</v>
      </c>
      <c r="G347" s="8">
        <f t="shared" si="75"/>
        <v>1.9436345966958211E-3</v>
      </c>
      <c r="H347" s="8">
        <f t="shared" si="76"/>
        <v>1.2816404998397949E-3</v>
      </c>
      <c r="I347" s="8">
        <f t="shared" si="77"/>
        <v>4.5459711330833049E-4</v>
      </c>
      <c r="J347" s="8">
        <f t="shared" si="78"/>
        <v>1.3762730525736306E-4</v>
      </c>
      <c r="K347" s="8">
        <f t="shared" si="81"/>
        <v>-0.5</v>
      </c>
      <c r="L347" s="8">
        <f t="shared" si="82"/>
        <v>-0.75</v>
      </c>
      <c r="M347" s="8">
        <f t="shared" si="79"/>
        <v>-9.7181729834791054E-4</v>
      </c>
      <c r="N347" s="16">
        <f t="shared" si="80"/>
        <v>-9.6123037487984612E-4</v>
      </c>
    </row>
    <row r="348" spans="1:14" x14ac:dyDescent="0.2">
      <c r="A348" s="27"/>
      <c r="B348" s="24" t="s">
        <v>325</v>
      </c>
      <c r="C348" s="21">
        <v>1</v>
      </c>
      <c r="D348" s="7">
        <v>0</v>
      </c>
      <c r="E348" s="7">
        <v>0</v>
      </c>
      <c r="F348" s="7">
        <v>0</v>
      </c>
      <c r="G348" s="8">
        <f t="shared" ref="G348:G363" si="83">+IF(C348=0,"",C348/C$188)</f>
        <v>2.4295432458697764E-4</v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>
        <f t="shared" si="81"/>
        <v>-1</v>
      </c>
      <c r="L348" s="8" t="str">
        <f t="shared" si="82"/>
        <v xml:space="preserve"> </v>
      </c>
      <c r="M348" s="8">
        <f t="shared" ref="M348:M363" si="87">+IF(OR(AND(G348=""),(K348="")),"",G348*K348)</f>
        <v>-2.4295432458697764E-4</v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23</v>
      </c>
      <c r="F352" s="7">
        <v>14</v>
      </c>
      <c r="G352" s="8" t="str">
        <f t="shared" si="83"/>
        <v/>
      </c>
      <c r="H352" s="8" t="str">
        <f t="shared" si="84"/>
        <v/>
      </c>
      <c r="I352" s="8">
        <f t="shared" si="85"/>
        <v>2.6139334015229001E-3</v>
      </c>
      <c r="J352" s="8">
        <f t="shared" si="86"/>
        <v>1.9267822736030828E-3</v>
      </c>
      <c r="K352" s="8">
        <f t="shared" si="89"/>
        <v>1</v>
      </c>
      <c r="L352" s="8">
        <f t="shared" si="90"/>
        <v>1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1</v>
      </c>
      <c r="D353" s="7">
        <v>0</v>
      </c>
      <c r="E353" s="7">
        <v>0</v>
      </c>
      <c r="F353" s="7">
        <v>2</v>
      </c>
      <c r="G353" s="8">
        <f t="shared" si="83"/>
        <v>2.4295432458697764E-4</v>
      </c>
      <c r="H353" s="8" t="str">
        <f t="shared" si="84"/>
        <v/>
      </c>
      <c r="I353" s="8" t="str">
        <f t="shared" si="85"/>
        <v/>
      </c>
      <c r="J353" s="8">
        <f t="shared" si="86"/>
        <v>2.7525461051472613E-4</v>
      </c>
      <c r="K353" s="8">
        <f t="shared" si="89"/>
        <v>-1</v>
      </c>
      <c r="L353" s="8">
        <f t="shared" si="90"/>
        <v>1</v>
      </c>
      <c r="M353" s="8">
        <f t="shared" si="87"/>
        <v>-2.4295432458697764E-4</v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1</v>
      </c>
      <c r="D354" s="7">
        <v>1</v>
      </c>
      <c r="E354" s="7">
        <v>1</v>
      </c>
      <c r="F354" s="7">
        <v>0</v>
      </c>
      <c r="G354" s="8">
        <f t="shared" si="83"/>
        <v>2.4295432458697764E-4</v>
      </c>
      <c r="H354" s="8">
        <f t="shared" si="84"/>
        <v>3.2041012495994872E-4</v>
      </c>
      <c r="I354" s="8">
        <f t="shared" si="85"/>
        <v>1.1364927832708262E-4</v>
      </c>
      <c r="J354" s="8" t="str">
        <f t="shared" si="86"/>
        <v/>
      </c>
      <c r="K354" s="8">
        <f t="shared" si="89"/>
        <v>0</v>
      </c>
      <c r="L354" s="8">
        <f t="shared" si="90"/>
        <v>-1</v>
      </c>
      <c r="M354" s="8">
        <f t="shared" si="87"/>
        <v>0</v>
      </c>
      <c r="N354" s="16">
        <f t="shared" si="88"/>
        <v>-3.2041012495994872E-4</v>
      </c>
    </row>
    <row r="355" spans="1:14" ht="25.5" x14ac:dyDescent="0.2">
      <c r="A355" s="27"/>
      <c r="B355" s="24" t="s">
        <v>332</v>
      </c>
      <c r="C355" s="21">
        <v>1</v>
      </c>
      <c r="D355" s="7">
        <v>1</v>
      </c>
      <c r="E355" s="7">
        <v>0</v>
      </c>
      <c r="F355" s="7">
        <v>0</v>
      </c>
      <c r="G355" s="8">
        <f t="shared" si="83"/>
        <v>2.4295432458697764E-4</v>
      </c>
      <c r="H355" s="8">
        <f t="shared" si="84"/>
        <v>3.2041012495994872E-4</v>
      </c>
      <c r="I355" s="8" t="str">
        <f t="shared" si="85"/>
        <v/>
      </c>
      <c r="J355" s="8" t="str">
        <f t="shared" si="86"/>
        <v/>
      </c>
      <c r="K355" s="8">
        <f t="shared" si="89"/>
        <v>-1</v>
      </c>
      <c r="L355" s="8">
        <f t="shared" si="90"/>
        <v>-1</v>
      </c>
      <c r="M355" s="8">
        <f t="shared" si="87"/>
        <v>-2.4295432458697764E-4</v>
      </c>
      <c r="N355" s="16">
        <f t="shared" si="88"/>
        <v>-3.2041012495994872E-4</v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2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2.7525461051472613E-4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1</v>
      </c>
      <c r="D358" s="7">
        <v>2</v>
      </c>
      <c r="E358" s="7">
        <v>0</v>
      </c>
      <c r="F358" s="7">
        <v>0</v>
      </c>
      <c r="G358" s="8">
        <f t="shared" si="83"/>
        <v>2.4295432458697764E-4</v>
      </c>
      <c r="H358" s="8">
        <f t="shared" si="84"/>
        <v>6.4082024991989745E-4</v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>
        <f t="shared" si="90"/>
        <v>-1</v>
      </c>
      <c r="M358" s="8">
        <f t="shared" si="87"/>
        <v>-2.4295432458697764E-4</v>
      </c>
      <c r="N358" s="16">
        <f t="shared" si="88"/>
        <v>-6.4082024991989745E-4</v>
      </c>
    </row>
    <row r="359" spans="1:14" ht="25.5" x14ac:dyDescent="0.2">
      <c r="A359" s="27"/>
      <c r="B359" s="24" t="s">
        <v>336</v>
      </c>
      <c r="C359" s="21">
        <v>2</v>
      </c>
      <c r="D359" s="7">
        <v>1</v>
      </c>
      <c r="E359" s="7">
        <v>1</v>
      </c>
      <c r="F359" s="7">
        <v>1</v>
      </c>
      <c r="G359" s="8">
        <f t="shared" si="83"/>
        <v>4.8590864917395527E-4</v>
      </c>
      <c r="H359" s="8">
        <f t="shared" si="84"/>
        <v>3.2041012495994872E-4</v>
      </c>
      <c r="I359" s="8">
        <f t="shared" si="85"/>
        <v>1.1364927832708262E-4</v>
      </c>
      <c r="J359" s="8">
        <f t="shared" si="86"/>
        <v>1.3762730525736306E-4</v>
      </c>
      <c r="K359" s="8">
        <f t="shared" si="89"/>
        <v>-0.5</v>
      </c>
      <c r="L359" s="8">
        <f t="shared" si="90"/>
        <v>0</v>
      </c>
      <c r="M359" s="8">
        <f t="shared" si="87"/>
        <v>-2.4295432458697764E-4</v>
      </c>
      <c r="N359" s="16">
        <f t="shared" si="88"/>
        <v>0</v>
      </c>
    </row>
    <row r="360" spans="1:14" ht="25.5" x14ac:dyDescent="0.2">
      <c r="A360" s="27"/>
      <c r="B360" s="24" t="s">
        <v>337</v>
      </c>
      <c r="C360" s="21">
        <v>0</v>
      </c>
      <c r="D360" s="7">
        <v>1</v>
      </c>
      <c r="E360" s="7">
        <v>2</v>
      </c>
      <c r="F360" s="7">
        <v>2</v>
      </c>
      <c r="G360" s="8" t="str">
        <f t="shared" si="83"/>
        <v/>
      </c>
      <c r="H360" s="8">
        <f t="shared" si="84"/>
        <v>3.2041012495994872E-4</v>
      </c>
      <c r="I360" s="8">
        <f t="shared" si="85"/>
        <v>2.2729855665416524E-4</v>
      </c>
      <c r="J360" s="8">
        <f t="shared" si="86"/>
        <v>2.7525461051472613E-4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>
        <f t="shared" si="88"/>
        <v>3.2041012495994872E-4</v>
      </c>
    </row>
    <row r="361" spans="1:14" x14ac:dyDescent="0.2">
      <c r="A361" s="27"/>
      <c r="B361" s="24" t="s">
        <v>338</v>
      </c>
      <c r="C361" s="21">
        <v>1</v>
      </c>
      <c r="D361" s="7">
        <v>5</v>
      </c>
      <c r="E361" s="7">
        <v>4</v>
      </c>
      <c r="F361" s="7">
        <v>13</v>
      </c>
      <c r="G361" s="8">
        <f t="shared" si="83"/>
        <v>2.4295432458697764E-4</v>
      </c>
      <c r="H361" s="8">
        <f t="shared" si="84"/>
        <v>1.6020506247997437E-3</v>
      </c>
      <c r="I361" s="8">
        <f t="shared" si="85"/>
        <v>4.5459711330833049E-4</v>
      </c>
      <c r="J361" s="8">
        <f t="shared" si="86"/>
        <v>1.7891549683457198E-3</v>
      </c>
      <c r="K361" s="8">
        <f t="shared" si="89"/>
        <v>3</v>
      </c>
      <c r="L361" s="8">
        <f t="shared" si="90"/>
        <v>1.6</v>
      </c>
      <c r="M361" s="8">
        <f t="shared" si="87"/>
        <v>7.2886297376093293E-4</v>
      </c>
      <c r="N361" s="16">
        <f t="shared" si="88"/>
        <v>2.5632809996795902E-3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1362</v>
      </c>
      <c r="F362" s="7">
        <v>1245</v>
      </c>
      <c r="G362" s="8" t="str">
        <f t="shared" si="83"/>
        <v/>
      </c>
      <c r="H362" s="8" t="str">
        <f t="shared" si="84"/>
        <v/>
      </c>
      <c r="I362" s="8">
        <f t="shared" si="85"/>
        <v>0.15479031708148652</v>
      </c>
      <c r="J362" s="8">
        <f t="shared" si="86"/>
        <v>0.171345995045417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4</v>
      </c>
      <c r="D363" s="17">
        <v>2</v>
      </c>
      <c r="E363" s="17">
        <v>0</v>
      </c>
      <c r="F363" s="17">
        <v>4</v>
      </c>
      <c r="G363" s="18">
        <f t="shared" si="83"/>
        <v>9.7181729834791054E-4</v>
      </c>
      <c r="H363" s="18">
        <f t="shared" si="84"/>
        <v>6.4082024991989745E-4</v>
      </c>
      <c r="I363" s="18" t="str">
        <f t="shared" si="85"/>
        <v/>
      </c>
      <c r="J363" s="18">
        <f t="shared" si="86"/>
        <v>5.5050922102945225E-4</v>
      </c>
      <c r="K363" s="18">
        <f t="shared" si="89"/>
        <v>-1</v>
      </c>
      <c r="L363" s="18">
        <f t="shared" si="90"/>
        <v>1</v>
      </c>
      <c r="M363" s="18">
        <f t="shared" si="87"/>
        <v>-9.7181729834791054E-4</v>
      </c>
      <c r="N363" s="19">
        <f t="shared" si="88"/>
        <v>6.4082024991989745E-4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19241</v>
      </c>
      <c r="D371" s="11">
        <f>SUM(D372:D604)</f>
        <v>17829</v>
      </c>
      <c r="E371" s="11">
        <f>SUM(E372:E604)</f>
        <v>14948</v>
      </c>
      <c r="F371" s="11">
        <f>SUM(F372:F604)</f>
        <v>14941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-0.22311730159555115</v>
      </c>
      <c r="L371" s="12">
        <f>+IF(AND(D371=0,F371=0),"",IF(D371=0,1,IF(F371=0,-1,(F371-D371)/D371)))</f>
        <v>-0.16198328565819731</v>
      </c>
      <c r="M371" s="12">
        <f t="shared" ref="M371:M434" si="95">+IF(OR(AND(G371=""),(K371="")),"",G371*K371)</f>
        <v>-0.22311730159555115</v>
      </c>
      <c r="N371" s="12">
        <f t="shared" ref="N371:N434" si="96">+IF(OR(AND(H371=""),(L371="")),"",H371*L371)</f>
        <v>-0.16198328565819731</v>
      </c>
    </row>
    <row r="372" spans="1:14" x14ac:dyDescent="0.2">
      <c r="A372" s="27"/>
      <c r="B372" s="23" t="s">
        <v>341</v>
      </c>
      <c r="C372" s="20">
        <v>58</v>
      </c>
      <c r="D372" s="13">
        <v>5</v>
      </c>
      <c r="E372" s="13">
        <v>31</v>
      </c>
      <c r="F372" s="13">
        <v>12</v>
      </c>
      <c r="G372" s="14">
        <f t="shared" si="91"/>
        <v>3.0143963411465103E-3</v>
      </c>
      <c r="H372" s="14">
        <f t="shared" si="92"/>
        <v>2.8044197655505078E-4</v>
      </c>
      <c r="I372" s="14">
        <f t="shared" si="93"/>
        <v>2.0738560342520741E-3</v>
      </c>
      <c r="J372" s="14">
        <f t="shared" si="94"/>
        <v>8.031590924302256E-4</v>
      </c>
      <c r="K372" s="14">
        <f t="shared" ref="K372:K435" si="97">+IF(AND(C372=0,E372=0)," ",IF(C372=0,1,IF(E372=0,-1,(E372-C372)/C372)))</f>
        <v>-0.46551724137931033</v>
      </c>
      <c r="L372" s="14">
        <f t="shared" ref="L372:L435" si="98">+IF(AND(D372=0,F372=0)," ",IF(D372=0,1,IF(F372=0,-1,(F372-D372)/D372)))</f>
        <v>1.4</v>
      </c>
      <c r="M372" s="14">
        <f t="shared" si="95"/>
        <v>-1.4032534691544099E-3</v>
      </c>
      <c r="N372" s="15">
        <f t="shared" si="96"/>
        <v>3.9261876717707107E-4</v>
      </c>
    </row>
    <row r="373" spans="1:14" x14ac:dyDescent="0.2">
      <c r="A373" s="27"/>
      <c r="B373" s="24" t="s">
        <v>342</v>
      </c>
      <c r="C373" s="21">
        <v>18</v>
      </c>
      <c r="D373" s="7">
        <v>6</v>
      </c>
      <c r="E373" s="7">
        <v>30</v>
      </c>
      <c r="F373" s="7">
        <v>15</v>
      </c>
      <c r="G373" s="8">
        <f t="shared" si="91"/>
        <v>9.355023127696066E-4</v>
      </c>
      <c r="H373" s="8">
        <f t="shared" si="92"/>
        <v>3.3653037186606093E-4</v>
      </c>
      <c r="I373" s="8">
        <f t="shared" si="93"/>
        <v>2.006957452502007E-3</v>
      </c>
      <c r="J373" s="8">
        <f t="shared" si="94"/>
        <v>1.003948865537782E-3</v>
      </c>
      <c r="K373" s="8">
        <f t="shared" si="97"/>
        <v>0.66666666666666663</v>
      </c>
      <c r="L373" s="8">
        <f t="shared" si="98"/>
        <v>1.5</v>
      </c>
      <c r="M373" s="8">
        <f t="shared" si="95"/>
        <v>6.2366820851307103E-4</v>
      </c>
      <c r="N373" s="16">
        <f t="shared" si="96"/>
        <v>5.0479555779909136E-4</v>
      </c>
    </row>
    <row r="374" spans="1:14" x14ac:dyDescent="0.2">
      <c r="A374" s="27"/>
      <c r="B374" s="24" t="s">
        <v>343</v>
      </c>
      <c r="C374" s="21">
        <v>244</v>
      </c>
      <c r="D374" s="7">
        <v>151</v>
      </c>
      <c r="E374" s="7">
        <v>308</v>
      </c>
      <c r="F374" s="7">
        <v>354</v>
      </c>
      <c r="G374" s="8">
        <f t="shared" si="91"/>
        <v>1.2681253573099112E-2</v>
      </c>
      <c r="H374" s="8">
        <f t="shared" si="92"/>
        <v>8.4693476919625327E-3</v>
      </c>
      <c r="I374" s="8">
        <f t="shared" si="93"/>
        <v>2.0604763179020606E-2</v>
      </c>
      <c r="J374" s="8">
        <f t="shared" si="94"/>
        <v>2.3693193226691653E-2</v>
      </c>
      <c r="K374" s="8">
        <f t="shared" si="97"/>
        <v>0.26229508196721313</v>
      </c>
      <c r="L374" s="8">
        <f t="shared" si="98"/>
        <v>1.3443708609271523</v>
      </c>
      <c r="M374" s="8">
        <f t="shared" si="95"/>
        <v>3.3262304454030459E-3</v>
      </c>
      <c r="N374" s="16">
        <f t="shared" si="96"/>
        <v>1.138594424813506E-2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1</v>
      </c>
      <c r="E376" s="7">
        <v>1</v>
      </c>
      <c r="F376" s="7">
        <v>1</v>
      </c>
      <c r="G376" s="8" t="str">
        <f t="shared" si="91"/>
        <v/>
      </c>
      <c r="H376" s="8">
        <f t="shared" si="92"/>
        <v>5.6088395311010152E-5</v>
      </c>
      <c r="I376" s="8">
        <f t="shared" si="93"/>
        <v>6.6898581750066897E-5</v>
      </c>
      <c r="J376" s="8">
        <f t="shared" si="94"/>
        <v>6.6929924369185466E-5</v>
      </c>
      <c r="K376" s="8">
        <f t="shared" si="97"/>
        <v>1</v>
      </c>
      <c r="L376" s="8">
        <f t="shared" si="98"/>
        <v>0</v>
      </c>
      <c r="M376" s="8" t="str">
        <f t="shared" si="95"/>
        <v/>
      </c>
      <c r="N376" s="16">
        <f t="shared" si="96"/>
        <v>0</v>
      </c>
    </row>
    <row r="377" spans="1:14" x14ac:dyDescent="0.2">
      <c r="A377" s="27"/>
      <c r="B377" s="24" t="s">
        <v>346</v>
      </c>
      <c r="C377" s="21">
        <v>318</v>
      </c>
      <c r="D377" s="7">
        <v>243</v>
      </c>
      <c r="E377" s="7">
        <v>552</v>
      </c>
      <c r="F377" s="7">
        <v>497</v>
      </c>
      <c r="G377" s="8">
        <f t="shared" si="91"/>
        <v>1.6527207525596381E-2</v>
      </c>
      <c r="H377" s="8">
        <f t="shared" si="92"/>
        <v>1.3629480060575468E-2</v>
      </c>
      <c r="I377" s="8">
        <f t="shared" si="93"/>
        <v>3.6928017126036931E-2</v>
      </c>
      <c r="J377" s="8">
        <f t="shared" si="94"/>
        <v>3.3264172411485174E-2</v>
      </c>
      <c r="K377" s="8">
        <f t="shared" si="97"/>
        <v>0.73584905660377353</v>
      </c>
      <c r="L377" s="8">
        <f t="shared" si="98"/>
        <v>1.0452674897119341</v>
      </c>
      <c r="M377" s="8">
        <f t="shared" si="95"/>
        <v>1.2161530066004884E-2</v>
      </c>
      <c r="N377" s="16">
        <f t="shared" si="96"/>
        <v>1.4246452408996578E-2</v>
      </c>
    </row>
    <row r="378" spans="1:14" x14ac:dyDescent="0.2">
      <c r="A378" s="27"/>
      <c r="B378" s="24" t="s">
        <v>347</v>
      </c>
      <c r="C378" s="21">
        <v>14</v>
      </c>
      <c r="D378" s="7">
        <v>11</v>
      </c>
      <c r="E378" s="7">
        <v>43</v>
      </c>
      <c r="F378" s="7">
        <v>46</v>
      </c>
      <c r="G378" s="8">
        <f t="shared" si="91"/>
        <v>7.2761290993191626E-4</v>
      </c>
      <c r="H378" s="8">
        <f t="shared" si="92"/>
        <v>6.1697234842111165E-4</v>
      </c>
      <c r="I378" s="8">
        <f t="shared" si="93"/>
        <v>2.8766390152528765E-3</v>
      </c>
      <c r="J378" s="8">
        <f t="shared" si="94"/>
        <v>3.0787765209825315E-3</v>
      </c>
      <c r="K378" s="8">
        <f t="shared" si="97"/>
        <v>2.0714285714285716</v>
      </c>
      <c r="L378" s="8">
        <f t="shared" si="98"/>
        <v>3.1818181818181817</v>
      </c>
      <c r="M378" s="8">
        <f t="shared" si="95"/>
        <v>1.5071981705732553E-3</v>
      </c>
      <c r="N378" s="16">
        <f t="shared" si="96"/>
        <v>1.9630938358853552E-3</v>
      </c>
    </row>
    <row r="379" spans="1:14" x14ac:dyDescent="0.2">
      <c r="A379" s="27"/>
      <c r="B379" s="24" t="s">
        <v>348</v>
      </c>
      <c r="C379" s="21">
        <v>3</v>
      </c>
      <c r="D379" s="7">
        <v>5</v>
      </c>
      <c r="E379" s="7">
        <v>14</v>
      </c>
      <c r="F379" s="7">
        <v>9</v>
      </c>
      <c r="G379" s="8">
        <f t="shared" si="91"/>
        <v>1.5591705212826776E-4</v>
      </c>
      <c r="H379" s="8">
        <f t="shared" si="92"/>
        <v>2.8044197655505078E-4</v>
      </c>
      <c r="I379" s="8">
        <f t="shared" si="93"/>
        <v>9.3658014450093661E-4</v>
      </c>
      <c r="J379" s="8">
        <f t="shared" si="94"/>
        <v>6.0236931932266917E-4</v>
      </c>
      <c r="K379" s="8">
        <f t="shared" si="97"/>
        <v>3.6666666666666665</v>
      </c>
      <c r="L379" s="8">
        <f t="shared" si="98"/>
        <v>0.8</v>
      </c>
      <c r="M379" s="8">
        <f t="shared" si="95"/>
        <v>5.7169585780364842E-4</v>
      </c>
      <c r="N379" s="16">
        <f t="shared" si="96"/>
        <v>2.2435358124404064E-4</v>
      </c>
    </row>
    <row r="380" spans="1:14" x14ac:dyDescent="0.2">
      <c r="A380" s="27"/>
      <c r="B380" s="24" t="s">
        <v>349</v>
      </c>
      <c r="C380" s="21">
        <v>42</v>
      </c>
      <c r="D380" s="7">
        <v>27</v>
      </c>
      <c r="E380" s="7">
        <v>45</v>
      </c>
      <c r="F380" s="7">
        <v>22</v>
      </c>
      <c r="G380" s="8">
        <f t="shared" si="91"/>
        <v>2.1828387297957485E-3</v>
      </c>
      <c r="H380" s="8">
        <f t="shared" si="92"/>
        <v>1.5143866733972741E-3</v>
      </c>
      <c r="I380" s="8">
        <f t="shared" si="93"/>
        <v>3.0104361787530102E-3</v>
      </c>
      <c r="J380" s="8">
        <f t="shared" si="94"/>
        <v>1.4724583361220801E-3</v>
      </c>
      <c r="K380" s="8">
        <f t="shared" si="97"/>
        <v>7.1428571428571425E-2</v>
      </c>
      <c r="L380" s="8">
        <f t="shared" si="98"/>
        <v>-0.18518518518518517</v>
      </c>
      <c r="M380" s="8">
        <f t="shared" si="95"/>
        <v>1.5591705212826773E-4</v>
      </c>
      <c r="N380" s="16">
        <f t="shared" si="96"/>
        <v>-2.8044197655505073E-4</v>
      </c>
    </row>
    <row r="381" spans="1:14" x14ac:dyDescent="0.2">
      <c r="A381" s="27"/>
      <c r="B381" s="24" t="s">
        <v>350</v>
      </c>
      <c r="C381" s="21">
        <v>25</v>
      </c>
      <c r="D381" s="7">
        <v>13</v>
      </c>
      <c r="E381" s="7">
        <v>4</v>
      </c>
      <c r="F381" s="7">
        <v>4</v>
      </c>
      <c r="G381" s="8">
        <f t="shared" si="91"/>
        <v>1.2993087677355647E-3</v>
      </c>
      <c r="H381" s="8">
        <f t="shared" si="92"/>
        <v>7.2914913904313194E-4</v>
      </c>
      <c r="I381" s="8">
        <f t="shared" si="93"/>
        <v>2.6759432700026759E-4</v>
      </c>
      <c r="J381" s="8">
        <f t="shared" si="94"/>
        <v>2.6771969747674187E-4</v>
      </c>
      <c r="K381" s="8">
        <f t="shared" si="97"/>
        <v>-0.84</v>
      </c>
      <c r="L381" s="8">
        <f t="shared" si="98"/>
        <v>-0.69230769230769229</v>
      </c>
      <c r="M381" s="8">
        <f t="shared" si="95"/>
        <v>-1.0914193648978742E-3</v>
      </c>
      <c r="N381" s="16">
        <f t="shared" si="96"/>
        <v>-5.0479555779909136E-4</v>
      </c>
    </row>
    <row r="382" spans="1:14" x14ac:dyDescent="0.2">
      <c r="A382" s="27"/>
      <c r="B382" s="24" t="s">
        <v>351</v>
      </c>
      <c r="C382" s="21">
        <v>0</v>
      </c>
      <c r="D382" s="7">
        <v>1</v>
      </c>
      <c r="E382" s="7">
        <v>2</v>
      </c>
      <c r="F382" s="7">
        <v>2</v>
      </c>
      <c r="G382" s="8" t="str">
        <f t="shared" si="91"/>
        <v/>
      </c>
      <c r="H382" s="8">
        <f t="shared" si="92"/>
        <v>5.6088395311010152E-5</v>
      </c>
      <c r="I382" s="8">
        <f t="shared" si="93"/>
        <v>1.3379716350013379E-4</v>
      </c>
      <c r="J382" s="8">
        <f t="shared" si="94"/>
        <v>1.3385984873837093E-4</v>
      </c>
      <c r="K382" s="8">
        <f t="shared" si="97"/>
        <v>1</v>
      </c>
      <c r="L382" s="8">
        <f t="shared" si="98"/>
        <v>1</v>
      </c>
      <c r="M382" s="8" t="str">
        <f t="shared" si="95"/>
        <v/>
      </c>
      <c r="N382" s="16">
        <f t="shared" si="96"/>
        <v>5.6088395311010152E-5</v>
      </c>
    </row>
    <row r="383" spans="1:14" x14ac:dyDescent="0.2">
      <c r="A383" s="27"/>
      <c r="B383" s="24" t="s">
        <v>352</v>
      </c>
      <c r="C383" s="21">
        <v>1021</v>
      </c>
      <c r="D383" s="7">
        <v>619</v>
      </c>
      <c r="E383" s="7">
        <v>1416</v>
      </c>
      <c r="F383" s="7">
        <v>1451</v>
      </c>
      <c r="G383" s="8">
        <f t="shared" si="91"/>
        <v>5.3063770074320463E-2</v>
      </c>
      <c r="H383" s="8">
        <f t="shared" si="92"/>
        <v>3.4718716697515285E-2</v>
      </c>
      <c r="I383" s="8">
        <f t="shared" si="93"/>
        <v>9.4728391758094735E-2</v>
      </c>
      <c r="J383" s="8">
        <f t="shared" si="94"/>
        <v>9.7115320259688109E-2</v>
      </c>
      <c r="K383" s="8">
        <f t="shared" si="97"/>
        <v>0.38687561214495592</v>
      </c>
      <c r="L383" s="8">
        <f t="shared" si="98"/>
        <v>1.3441033925686592</v>
      </c>
      <c r="M383" s="8">
        <f t="shared" si="95"/>
        <v>2.0529078530221921E-2</v>
      </c>
      <c r="N383" s="16">
        <f t="shared" si="96"/>
        <v>4.6665544898760451E-2</v>
      </c>
    </row>
    <row r="384" spans="1:14" x14ac:dyDescent="0.2">
      <c r="A384" s="27"/>
      <c r="B384" s="24" t="s">
        <v>353</v>
      </c>
      <c r="C384" s="21">
        <v>414</v>
      </c>
      <c r="D384" s="7">
        <v>133</v>
      </c>
      <c r="E384" s="7">
        <v>274</v>
      </c>
      <c r="F384" s="7">
        <v>166</v>
      </c>
      <c r="G384" s="8">
        <f t="shared" si="91"/>
        <v>2.1516553193700952E-2</v>
      </c>
      <c r="H384" s="8">
        <f t="shared" si="92"/>
        <v>7.45975657636435E-3</v>
      </c>
      <c r="I384" s="8">
        <f t="shared" si="93"/>
        <v>1.8330211399518331E-2</v>
      </c>
      <c r="J384" s="8">
        <f t="shared" si="94"/>
        <v>1.1110367445284788E-2</v>
      </c>
      <c r="K384" s="8">
        <f t="shared" si="97"/>
        <v>-0.33816425120772947</v>
      </c>
      <c r="L384" s="8">
        <f t="shared" si="98"/>
        <v>0.24812030075187969</v>
      </c>
      <c r="M384" s="8">
        <f t="shared" si="95"/>
        <v>-7.2761290993191624E-3</v>
      </c>
      <c r="N384" s="16">
        <f t="shared" si="96"/>
        <v>1.8509170452633348E-3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1384</v>
      </c>
      <c r="D386" s="7">
        <v>1162</v>
      </c>
      <c r="E386" s="7">
        <v>221</v>
      </c>
      <c r="F386" s="7">
        <v>263</v>
      </c>
      <c r="G386" s="8">
        <f t="shared" si="91"/>
        <v>7.192973338184086E-2</v>
      </c>
      <c r="H386" s="8">
        <f t="shared" si="92"/>
        <v>6.5174715351393797E-2</v>
      </c>
      <c r="I386" s="8">
        <f t="shared" si="93"/>
        <v>1.4784586566764785E-2</v>
      </c>
      <c r="J386" s="8">
        <f t="shared" si="94"/>
        <v>1.7602570109095775E-2</v>
      </c>
      <c r="K386" s="8">
        <f t="shared" si="97"/>
        <v>-0.84031791907514453</v>
      </c>
      <c r="L386" s="8">
        <f t="shared" si="98"/>
        <v>-0.77366609294320132</v>
      </c>
      <c r="M386" s="8">
        <f t="shared" si="95"/>
        <v>-6.0443843875058467E-2</v>
      </c>
      <c r="N386" s="16">
        <f t="shared" si="96"/>
        <v>-5.0423467384598124E-2</v>
      </c>
    </row>
    <row r="387" spans="1:14" x14ac:dyDescent="0.2">
      <c r="A387" s="27"/>
      <c r="B387" s="24" t="s">
        <v>356</v>
      </c>
      <c r="C387" s="21">
        <v>178</v>
      </c>
      <c r="D387" s="7">
        <v>62</v>
      </c>
      <c r="E387" s="7">
        <v>167</v>
      </c>
      <c r="F387" s="7">
        <v>92</v>
      </c>
      <c r="G387" s="8">
        <f t="shared" si="91"/>
        <v>9.2510784262772212E-3</v>
      </c>
      <c r="H387" s="8">
        <f t="shared" si="92"/>
        <v>3.4774805092826293E-3</v>
      </c>
      <c r="I387" s="8">
        <f t="shared" si="93"/>
        <v>1.1172063152261172E-2</v>
      </c>
      <c r="J387" s="8">
        <f t="shared" si="94"/>
        <v>6.157553041965063E-3</v>
      </c>
      <c r="K387" s="8">
        <f t="shared" si="97"/>
        <v>-6.1797752808988762E-2</v>
      </c>
      <c r="L387" s="8">
        <f t="shared" si="98"/>
        <v>0.4838709677419355</v>
      </c>
      <c r="M387" s="8">
        <f t="shared" si="95"/>
        <v>-5.7169585780364853E-4</v>
      </c>
      <c r="N387" s="16">
        <f t="shared" si="96"/>
        <v>1.6826518593303045E-3</v>
      </c>
    </row>
    <row r="388" spans="1:14" x14ac:dyDescent="0.2">
      <c r="A388" s="27"/>
      <c r="B388" s="24" t="s">
        <v>357</v>
      </c>
      <c r="C388" s="21">
        <v>4</v>
      </c>
      <c r="D388" s="7">
        <v>8</v>
      </c>
      <c r="E388" s="7">
        <v>25</v>
      </c>
      <c r="F388" s="7">
        <v>15</v>
      </c>
      <c r="G388" s="8">
        <f t="shared" si="91"/>
        <v>2.0788940283769034E-4</v>
      </c>
      <c r="H388" s="8">
        <f t="shared" si="92"/>
        <v>4.4870716248808122E-4</v>
      </c>
      <c r="I388" s="8">
        <f t="shared" si="93"/>
        <v>1.6724645437516724E-3</v>
      </c>
      <c r="J388" s="8">
        <f t="shared" si="94"/>
        <v>1.003948865537782E-3</v>
      </c>
      <c r="K388" s="8">
        <f t="shared" si="97"/>
        <v>5.25</v>
      </c>
      <c r="L388" s="8">
        <f t="shared" si="98"/>
        <v>0.875</v>
      </c>
      <c r="M388" s="8">
        <f t="shared" si="95"/>
        <v>1.0914193648978742E-3</v>
      </c>
      <c r="N388" s="16">
        <f t="shared" si="96"/>
        <v>3.9261876717707107E-4</v>
      </c>
    </row>
    <row r="389" spans="1:14" x14ac:dyDescent="0.2">
      <c r="A389" s="27"/>
      <c r="B389" s="24" t="s">
        <v>358</v>
      </c>
      <c r="C389" s="21">
        <v>4</v>
      </c>
      <c r="D389" s="7">
        <v>3</v>
      </c>
      <c r="E389" s="7">
        <v>11</v>
      </c>
      <c r="F389" s="7">
        <v>4</v>
      </c>
      <c r="G389" s="8">
        <f t="shared" si="91"/>
        <v>2.0788940283769034E-4</v>
      </c>
      <c r="H389" s="8">
        <f t="shared" si="92"/>
        <v>1.6826518593303046E-4</v>
      </c>
      <c r="I389" s="8">
        <f t="shared" si="93"/>
        <v>7.358843992507359E-4</v>
      </c>
      <c r="J389" s="8">
        <f t="shared" si="94"/>
        <v>2.6771969747674187E-4</v>
      </c>
      <c r="K389" s="8">
        <f t="shared" si="97"/>
        <v>1.75</v>
      </c>
      <c r="L389" s="8">
        <f t="shared" si="98"/>
        <v>0.33333333333333331</v>
      </c>
      <c r="M389" s="8">
        <f t="shared" si="95"/>
        <v>3.6380645496595808E-4</v>
      </c>
      <c r="N389" s="16">
        <f t="shared" si="96"/>
        <v>5.6088395311010152E-5</v>
      </c>
    </row>
    <row r="390" spans="1:14" x14ac:dyDescent="0.2">
      <c r="A390" s="27"/>
      <c r="B390" s="24" t="s">
        <v>359</v>
      </c>
      <c r="C390" s="21">
        <v>1</v>
      </c>
      <c r="D390" s="7">
        <v>3</v>
      </c>
      <c r="E390" s="7">
        <v>1</v>
      </c>
      <c r="F390" s="7">
        <v>2</v>
      </c>
      <c r="G390" s="8">
        <f t="shared" si="91"/>
        <v>5.1972350709422586E-5</v>
      </c>
      <c r="H390" s="8">
        <f t="shared" si="92"/>
        <v>1.6826518593303046E-4</v>
      </c>
      <c r="I390" s="8">
        <f t="shared" si="93"/>
        <v>6.6898581750066897E-5</v>
      </c>
      <c r="J390" s="8">
        <f t="shared" si="94"/>
        <v>1.3385984873837093E-4</v>
      </c>
      <c r="K390" s="8">
        <f t="shared" si="97"/>
        <v>0</v>
      </c>
      <c r="L390" s="8">
        <f t="shared" si="98"/>
        <v>-0.33333333333333331</v>
      </c>
      <c r="M390" s="8">
        <f t="shared" si="95"/>
        <v>0</v>
      </c>
      <c r="N390" s="16">
        <f t="shared" si="96"/>
        <v>-5.6088395311010152E-5</v>
      </c>
    </row>
    <row r="391" spans="1:14" x14ac:dyDescent="0.2">
      <c r="A391" s="27"/>
      <c r="B391" s="24" t="s">
        <v>360</v>
      </c>
      <c r="C391" s="21">
        <v>6167</v>
      </c>
      <c r="D391" s="7">
        <v>6110</v>
      </c>
      <c r="E391" s="7">
        <v>3188</v>
      </c>
      <c r="F391" s="7">
        <v>3360</v>
      </c>
      <c r="G391" s="8">
        <f t="shared" si="91"/>
        <v>0.32051348682500908</v>
      </c>
      <c r="H391" s="8">
        <f t="shared" si="92"/>
        <v>0.34270009535027202</v>
      </c>
      <c r="I391" s="8">
        <f t="shared" si="93"/>
        <v>0.21327267861921329</v>
      </c>
      <c r="J391" s="8">
        <f t="shared" si="94"/>
        <v>0.22488454588046317</v>
      </c>
      <c r="K391" s="8">
        <f t="shared" si="97"/>
        <v>-0.48305497000162151</v>
      </c>
      <c r="L391" s="8">
        <f t="shared" si="98"/>
        <v>-0.45008183306055649</v>
      </c>
      <c r="M391" s="8">
        <f t="shared" si="95"/>
        <v>-0.15482563276336986</v>
      </c>
      <c r="N391" s="16">
        <f t="shared" si="96"/>
        <v>-0.15424308710527793</v>
      </c>
    </row>
    <row r="392" spans="1:14" x14ac:dyDescent="0.2">
      <c r="A392" s="27"/>
      <c r="B392" s="24" t="s">
        <v>361</v>
      </c>
      <c r="C392" s="21">
        <v>2</v>
      </c>
      <c r="D392" s="7">
        <v>6</v>
      </c>
      <c r="E392" s="7">
        <v>1</v>
      </c>
      <c r="F392" s="7">
        <v>4</v>
      </c>
      <c r="G392" s="8">
        <f t="shared" si="91"/>
        <v>1.0394470141884517E-4</v>
      </c>
      <c r="H392" s="8">
        <f t="shared" si="92"/>
        <v>3.3653037186606093E-4</v>
      </c>
      <c r="I392" s="8">
        <f t="shared" si="93"/>
        <v>6.6898581750066897E-5</v>
      </c>
      <c r="J392" s="8">
        <f t="shared" si="94"/>
        <v>2.6771969747674187E-4</v>
      </c>
      <c r="K392" s="8">
        <f t="shared" si="97"/>
        <v>-0.5</v>
      </c>
      <c r="L392" s="8">
        <f t="shared" si="98"/>
        <v>-0.33333333333333331</v>
      </c>
      <c r="M392" s="8">
        <f t="shared" si="95"/>
        <v>-5.1972350709422586E-5</v>
      </c>
      <c r="N392" s="16">
        <f t="shared" si="96"/>
        <v>-1.121767906220203E-4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2</v>
      </c>
      <c r="F393" s="7">
        <v>3</v>
      </c>
      <c r="G393" s="8" t="str">
        <f t="shared" si="91"/>
        <v/>
      </c>
      <c r="H393" s="8" t="str">
        <f t="shared" si="92"/>
        <v/>
      </c>
      <c r="I393" s="8">
        <f t="shared" si="93"/>
        <v>1.3379716350013379E-4</v>
      </c>
      <c r="J393" s="8">
        <f t="shared" si="94"/>
        <v>2.007897731075564E-4</v>
      </c>
      <c r="K393" s="8">
        <f t="shared" si="97"/>
        <v>1</v>
      </c>
      <c r="L393" s="8">
        <f t="shared" si="98"/>
        <v>1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1</v>
      </c>
      <c r="D394" s="7">
        <v>39</v>
      </c>
      <c r="E394" s="7">
        <v>1</v>
      </c>
      <c r="F394" s="7">
        <v>3</v>
      </c>
      <c r="G394" s="8">
        <f t="shared" si="91"/>
        <v>5.1972350709422586E-5</v>
      </c>
      <c r="H394" s="8">
        <f t="shared" si="92"/>
        <v>2.187447417129396E-3</v>
      </c>
      <c r="I394" s="8">
        <f t="shared" si="93"/>
        <v>6.6898581750066897E-5</v>
      </c>
      <c r="J394" s="8">
        <f t="shared" si="94"/>
        <v>2.007897731075564E-4</v>
      </c>
      <c r="K394" s="8">
        <f t="shared" si="97"/>
        <v>0</v>
      </c>
      <c r="L394" s="8">
        <f t="shared" si="98"/>
        <v>-0.92307692307692313</v>
      </c>
      <c r="M394" s="8">
        <f t="shared" si="95"/>
        <v>0</v>
      </c>
      <c r="N394" s="16">
        <f t="shared" si="96"/>
        <v>-2.0191822311963659E-3</v>
      </c>
    </row>
    <row r="395" spans="1:14" x14ac:dyDescent="0.2">
      <c r="A395" s="27"/>
      <c r="B395" s="24" t="s">
        <v>364</v>
      </c>
      <c r="C395" s="21">
        <v>163</v>
      </c>
      <c r="D395" s="7">
        <v>705</v>
      </c>
      <c r="E395" s="7">
        <v>409</v>
      </c>
      <c r="F395" s="7">
        <v>752</v>
      </c>
      <c r="G395" s="8">
        <f t="shared" si="91"/>
        <v>8.4714931656358818E-3</v>
      </c>
      <c r="H395" s="8">
        <f t="shared" si="92"/>
        <v>3.9542318694262155E-2</v>
      </c>
      <c r="I395" s="8">
        <f t="shared" si="93"/>
        <v>2.7361519935777363E-2</v>
      </c>
      <c r="J395" s="8">
        <f t="shared" si="94"/>
        <v>5.0331303125627468E-2</v>
      </c>
      <c r="K395" s="8">
        <f t="shared" si="97"/>
        <v>1.50920245398773</v>
      </c>
      <c r="L395" s="8">
        <f t="shared" si="98"/>
        <v>6.6666666666666666E-2</v>
      </c>
      <c r="M395" s="8">
        <f t="shared" si="95"/>
        <v>1.2785198274517956E-2</v>
      </c>
      <c r="N395" s="16">
        <f t="shared" si="96"/>
        <v>2.6361545796174768E-3</v>
      </c>
    </row>
    <row r="396" spans="1:14" x14ac:dyDescent="0.2">
      <c r="A396" s="27"/>
      <c r="B396" s="24" t="s">
        <v>365</v>
      </c>
      <c r="C396" s="21">
        <v>38</v>
      </c>
      <c r="D396" s="7">
        <v>33</v>
      </c>
      <c r="E396" s="7">
        <v>15</v>
      </c>
      <c r="F396" s="7">
        <v>13</v>
      </c>
      <c r="G396" s="8">
        <f t="shared" si="91"/>
        <v>1.9749493269580584E-3</v>
      </c>
      <c r="H396" s="8">
        <f t="shared" si="92"/>
        <v>1.8509170452633351E-3</v>
      </c>
      <c r="I396" s="8">
        <f t="shared" si="93"/>
        <v>1.0034787262510035E-3</v>
      </c>
      <c r="J396" s="8">
        <f t="shared" si="94"/>
        <v>8.7008901679941103E-4</v>
      </c>
      <c r="K396" s="8">
        <f t="shared" si="97"/>
        <v>-0.60526315789473684</v>
      </c>
      <c r="L396" s="8">
        <f t="shared" si="98"/>
        <v>-0.60606060606060608</v>
      </c>
      <c r="M396" s="8">
        <f t="shared" si="95"/>
        <v>-1.1953640663167197E-3</v>
      </c>
      <c r="N396" s="16">
        <f t="shared" si="96"/>
        <v>-1.1217679062202031E-3</v>
      </c>
    </row>
    <row r="397" spans="1:14" x14ac:dyDescent="0.2">
      <c r="A397" s="27"/>
      <c r="B397" s="24" t="s">
        <v>366</v>
      </c>
      <c r="C397" s="21">
        <v>0</v>
      </c>
      <c r="D397" s="7">
        <v>2</v>
      </c>
      <c r="E397" s="7">
        <v>0</v>
      </c>
      <c r="F397" s="7">
        <v>0</v>
      </c>
      <c r="G397" s="8" t="str">
        <f t="shared" si="91"/>
        <v/>
      </c>
      <c r="H397" s="8">
        <f t="shared" si="92"/>
        <v>1.121767906220203E-4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16">
        <f t="shared" si="96"/>
        <v>-1.121767906220203E-4</v>
      </c>
    </row>
    <row r="398" spans="1:14" x14ac:dyDescent="0.2">
      <c r="A398" s="27"/>
      <c r="B398" s="24" t="s">
        <v>367</v>
      </c>
      <c r="C398" s="21">
        <v>3</v>
      </c>
      <c r="D398" s="7">
        <v>10</v>
      </c>
      <c r="E398" s="7">
        <v>2</v>
      </c>
      <c r="F398" s="7">
        <v>3</v>
      </c>
      <c r="G398" s="8">
        <f t="shared" si="91"/>
        <v>1.5591705212826776E-4</v>
      </c>
      <c r="H398" s="8">
        <f t="shared" si="92"/>
        <v>5.6088395311010156E-4</v>
      </c>
      <c r="I398" s="8">
        <f t="shared" si="93"/>
        <v>1.3379716350013379E-4</v>
      </c>
      <c r="J398" s="8">
        <f t="shared" si="94"/>
        <v>2.007897731075564E-4</v>
      </c>
      <c r="K398" s="8">
        <f t="shared" si="97"/>
        <v>-0.33333333333333331</v>
      </c>
      <c r="L398" s="8">
        <f t="shared" si="98"/>
        <v>-0.7</v>
      </c>
      <c r="M398" s="8">
        <f t="shared" si="95"/>
        <v>-5.1972350709422586E-5</v>
      </c>
      <c r="N398" s="16">
        <f t="shared" si="96"/>
        <v>-3.9261876717707107E-4</v>
      </c>
    </row>
    <row r="399" spans="1:14" x14ac:dyDescent="0.2">
      <c r="A399" s="27"/>
      <c r="B399" s="24" t="s">
        <v>368</v>
      </c>
      <c r="C399" s="21">
        <v>1</v>
      </c>
      <c r="D399" s="7">
        <v>0</v>
      </c>
      <c r="E399" s="7">
        <v>3</v>
      </c>
      <c r="F399" s="7">
        <v>0</v>
      </c>
      <c r="G399" s="8">
        <f t="shared" si="91"/>
        <v>5.1972350709422586E-5</v>
      </c>
      <c r="H399" s="8" t="str">
        <f t="shared" si="92"/>
        <v/>
      </c>
      <c r="I399" s="8">
        <f t="shared" si="93"/>
        <v>2.0069574525020069E-4</v>
      </c>
      <c r="J399" s="8" t="str">
        <f t="shared" si="94"/>
        <v/>
      </c>
      <c r="K399" s="8">
        <f t="shared" si="97"/>
        <v>2</v>
      </c>
      <c r="L399" s="8" t="str">
        <f t="shared" si="98"/>
        <v xml:space="preserve"> </v>
      </c>
      <c r="M399" s="8">
        <f t="shared" si="95"/>
        <v>1.0394470141884517E-4</v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2</v>
      </c>
      <c r="E400" s="7">
        <v>2</v>
      </c>
      <c r="F400" s="7">
        <v>3</v>
      </c>
      <c r="G400" s="8">
        <f t="shared" si="91"/>
        <v>5.1972350709422586E-5</v>
      </c>
      <c r="H400" s="8">
        <f t="shared" si="92"/>
        <v>1.121767906220203E-4</v>
      </c>
      <c r="I400" s="8">
        <f t="shared" si="93"/>
        <v>1.3379716350013379E-4</v>
      </c>
      <c r="J400" s="8">
        <f t="shared" si="94"/>
        <v>2.007897731075564E-4</v>
      </c>
      <c r="K400" s="8">
        <f t="shared" si="97"/>
        <v>1</v>
      </c>
      <c r="L400" s="8">
        <f t="shared" si="98"/>
        <v>0.5</v>
      </c>
      <c r="M400" s="8">
        <f t="shared" si="95"/>
        <v>5.1972350709422586E-5</v>
      </c>
      <c r="N400" s="16">
        <f t="shared" si="96"/>
        <v>5.6088395311010152E-5</v>
      </c>
    </row>
    <row r="401" spans="1:14" x14ac:dyDescent="0.2">
      <c r="A401" s="27"/>
      <c r="B401" s="24" t="s">
        <v>370</v>
      </c>
      <c r="C401" s="21">
        <v>8</v>
      </c>
      <c r="D401" s="7">
        <v>74</v>
      </c>
      <c r="E401" s="7">
        <v>33</v>
      </c>
      <c r="F401" s="7">
        <v>29</v>
      </c>
      <c r="G401" s="8">
        <f t="shared" si="91"/>
        <v>4.1577880567538069E-4</v>
      </c>
      <c r="H401" s="8">
        <f t="shared" si="92"/>
        <v>4.1505412530147513E-3</v>
      </c>
      <c r="I401" s="8">
        <f t="shared" si="93"/>
        <v>2.2076531977522078E-3</v>
      </c>
      <c r="J401" s="8">
        <f t="shared" si="94"/>
        <v>1.9409678067063784E-3</v>
      </c>
      <c r="K401" s="8">
        <f t="shared" si="97"/>
        <v>3.125</v>
      </c>
      <c r="L401" s="8">
        <f t="shared" si="98"/>
        <v>-0.60810810810810811</v>
      </c>
      <c r="M401" s="8">
        <f t="shared" si="95"/>
        <v>1.2993087677355647E-3</v>
      </c>
      <c r="N401" s="16">
        <f t="shared" si="96"/>
        <v>-2.5239777889954568E-3</v>
      </c>
    </row>
    <row r="402" spans="1:14" x14ac:dyDescent="0.2">
      <c r="A402" s="27"/>
      <c r="B402" s="24" t="s">
        <v>371</v>
      </c>
      <c r="C402" s="21">
        <v>62</v>
      </c>
      <c r="D402" s="7">
        <v>91</v>
      </c>
      <c r="E402" s="7">
        <v>14</v>
      </c>
      <c r="F402" s="7">
        <v>149</v>
      </c>
      <c r="G402" s="8">
        <f t="shared" si="91"/>
        <v>3.2222857439842003E-3</v>
      </c>
      <c r="H402" s="8">
        <f t="shared" si="92"/>
        <v>5.1040439733019242E-3</v>
      </c>
      <c r="I402" s="8">
        <f t="shared" si="93"/>
        <v>9.3658014450093661E-4</v>
      </c>
      <c r="J402" s="8">
        <f t="shared" si="94"/>
        <v>9.9725587310086333E-3</v>
      </c>
      <c r="K402" s="8">
        <f t="shared" si="97"/>
        <v>-0.77419354838709675</v>
      </c>
      <c r="L402" s="8">
        <f t="shared" si="98"/>
        <v>0.63736263736263732</v>
      </c>
      <c r="M402" s="8">
        <f t="shared" si="95"/>
        <v>-2.4946728340522841E-3</v>
      </c>
      <c r="N402" s="16">
        <f t="shared" si="96"/>
        <v>3.253126928038589E-3</v>
      </c>
    </row>
    <row r="403" spans="1:14" x14ac:dyDescent="0.2">
      <c r="A403" s="27"/>
      <c r="B403" s="24" t="s">
        <v>372</v>
      </c>
      <c r="C403" s="21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5.6088395311010152E-5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-5.6088395311010152E-5</v>
      </c>
    </row>
    <row r="404" spans="1:14" ht="25.5" x14ac:dyDescent="0.2">
      <c r="A404" s="27"/>
      <c r="B404" s="24" t="s">
        <v>373</v>
      </c>
      <c r="C404" s="21">
        <v>5</v>
      </c>
      <c r="D404" s="7">
        <v>36</v>
      </c>
      <c r="E404" s="7">
        <v>2</v>
      </c>
      <c r="F404" s="7">
        <v>10</v>
      </c>
      <c r="G404" s="8">
        <f t="shared" si="91"/>
        <v>2.5986175354711296E-4</v>
      </c>
      <c r="H404" s="8">
        <f t="shared" si="92"/>
        <v>2.0191822311963654E-3</v>
      </c>
      <c r="I404" s="8">
        <f t="shared" si="93"/>
        <v>1.3379716350013379E-4</v>
      </c>
      <c r="J404" s="8">
        <f t="shared" si="94"/>
        <v>6.6929924369185461E-4</v>
      </c>
      <c r="K404" s="8">
        <f t="shared" si="97"/>
        <v>-0.6</v>
      </c>
      <c r="L404" s="8">
        <f t="shared" si="98"/>
        <v>-0.72222222222222221</v>
      </c>
      <c r="M404" s="8">
        <f t="shared" si="95"/>
        <v>-1.5591705212826776E-4</v>
      </c>
      <c r="N404" s="16">
        <f t="shared" si="96"/>
        <v>-1.4582982780862639E-3</v>
      </c>
    </row>
    <row r="405" spans="1:14" ht="25.5" x14ac:dyDescent="0.2">
      <c r="A405" s="27"/>
      <c r="B405" s="24" t="s">
        <v>374</v>
      </c>
      <c r="C405" s="21">
        <v>58</v>
      </c>
      <c r="D405" s="7">
        <v>100</v>
      </c>
      <c r="E405" s="7">
        <v>17</v>
      </c>
      <c r="F405" s="7">
        <v>25</v>
      </c>
      <c r="G405" s="8">
        <f t="shared" si="91"/>
        <v>3.0143963411465103E-3</v>
      </c>
      <c r="H405" s="8">
        <f t="shared" si="92"/>
        <v>5.6088395311010156E-3</v>
      </c>
      <c r="I405" s="8">
        <f t="shared" si="93"/>
        <v>1.1372758897511372E-3</v>
      </c>
      <c r="J405" s="8">
        <f t="shared" si="94"/>
        <v>1.6732481092296366E-3</v>
      </c>
      <c r="K405" s="8">
        <f t="shared" si="97"/>
        <v>-0.7068965517241379</v>
      </c>
      <c r="L405" s="8">
        <f t="shared" si="98"/>
        <v>-0.75</v>
      </c>
      <c r="M405" s="8">
        <f t="shared" si="95"/>
        <v>-2.1308663790863261E-3</v>
      </c>
      <c r="N405" s="16">
        <f t="shared" si="96"/>
        <v>-4.2066296483257619E-3</v>
      </c>
    </row>
    <row r="406" spans="1:14" x14ac:dyDescent="0.2">
      <c r="A406" s="27"/>
      <c r="B406" s="24" t="s">
        <v>375</v>
      </c>
      <c r="C406" s="21">
        <v>232</v>
      </c>
      <c r="D406" s="7">
        <v>85</v>
      </c>
      <c r="E406" s="7">
        <v>39</v>
      </c>
      <c r="F406" s="7">
        <v>9</v>
      </c>
      <c r="G406" s="8">
        <f t="shared" si="91"/>
        <v>1.2057585364586041E-2</v>
      </c>
      <c r="H406" s="8">
        <f t="shared" si="92"/>
        <v>4.7675136014358631E-3</v>
      </c>
      <c r="I406" s="8">
        <f t="shared" si="93"/>
        <v>2.609044688252609E-3</v>
      </c>
      <c r="J406" s="8">
        <f t="shared" si="94"/>
        <v>6.0236931932266917E-4</v>
      </c>
      <c r="K406" s="8">
        <f t="shared" si="97"/>
        <v>-0.8318965517241379</v>
      </c>
      <c r="L406" s="8">
        <f t="shared" si="98"/>
        <v>-0.89411764705882357</v>
      </c>
      <c r="M406" s="8">
        <f t="shared" si="95"/>
        <v>-1.0030663686918559E-2</v>
      </c>
      <c r="N406" s="16">
        <f t="shared" si="96"/>
        <v>-4.2627180436367717E-3</v>
      </c>
    </row>
    <row r="407" spans="1:14" x14ac:dyDescent="0.2">
      <c r="A407" s="27"/>
      <c r="B407" s="24" t="s">
        <v>376</v>
      </c>
      <c r="C407" s="21">
        <v>12</v>
      </c>
      <c r="D407" s="7">
        <v>1</v>
      </c>
      <c r="E407" s="7">
        <v>14</v>
      </c>
      <c r="F407" s="7">
        <v>1</v>
      </c>
      <c r="G407" s="8">
        <f t="shared" si="91"/>
        <v>6.2366820851307103E-4</v>
      </c>
      <c r="H407" s="8">
        <f t="shared" si="92"/>
        <v>5.6088395311010152E-5</v>
      </c>
      <c r="I407" s="8">
        <f t="shared" si="93"/>
        <v>9.3658014450093661E-4</v>
      </c>
      <c r="J407" s="8">
        <f t="shared" si="94"/>
        <v>6.6929924369185466E-5</v>
      </c>
      <c r="K407" s="8">
        <f t="shared" si="97"/>
        <v>0.16666666666666666</v>
      </c>
      <c r="L407" s="8">
        <f t="shared" si="98"/>
        <v>0</v>
      </c>
      <c r="M407" s="8">
        <f t="shared" si="95"/>
        <v>1.0394470141884517E-4</v>
      </c>
      <c r="N407" s="16">
        <f t="shared" si="96"/>
        <v>0</v>
      </c>
    </row>
    <row r="408" spans="1:14" x14ac:dyDescent="0.2">
      <c r="A408" s="27"/>
      <c r="B408" s="24" t="s">
        <v>377</v>
      </c>
      <c r="C408" s="21">
        <v>21</v>
      </c>
      <c r="D408" s="7">
        <v>9</v>
      </c>
      <c r="E408" s="7">
        <v>63</v>
      </c>
      <c r="F408" s="7">
        <v>19</v>
      </c>
      <c r="G408" s="8">
        <f t="shared" si="91"/>
        <v>1.0914193648978742E-3</v>
      </c>
      <c r="H408" s="8">
        <f t="shared" si="92"/>
        <v>5.0479555779909136E-4</v>
      </c>
      <c r="I408" s="8">
        <f t="shared" si="93"/>
        <v>4.2146106502542148E-3</v>
      </c>
      <c r="J408" s="8">
        <f t="shared" si="94"/>
        <v>1.2716685630145238E-3</v>
      </c>
      <c r="K408" s="8">
        <f t="shared" si="97"/>
        <v>2</v>
      </c>
      <c r="L408" s="8">
        <f t="shared" si="98"/>
        <v>1.1111111111111112</v>
      </c>
      <c r="M408" s="8">
        <f t="shared" si="95"/>
        <v>2.1828387297957485E-3</v>
      </c>
      <c r="N408" s="16">
        <f t="shared" si="96"/>
        <v>5.6088395311010156E-4</v>
      </c>
    </row>
    <row r="409" spans="1:14" x14ac:dyDescent="0.2">
      <c r="A409" s="27"/>
      <c r="B409" s="24" t="s">
        <v>378</v>
      </c>
      <c r="C409" s="21">
        <v>0</v>
      </c>
      <c r="D409" s="7">
        <v>1</v>
      </c>
      <c r="E409" s="7">
        <v>1</v>
      </c>
      <c r="F409" s="7">
        <v>3</v>
      </c>
      <c r="G409" s="8" t="str">
        <f t="shared" si="91"/>
        <v/>
      </c>
      <c r="H409" s="8">
        <f t="shared" si="92"/>
        <v>5.6088395311010152E-5</v>
      </c>
      <c r="I409" s="8">
        <f t="shared" si="93"/>
        <v>6.6898581750066897E-5</v>
      </c>
      <c r="J409" s="8">
        <f t="shared" si="94"/>
        <v>2.007897731075564E-4</v>
      </c>
      <c r="K409" s="8">
        <f t="shared" si="97"/>
        <v>1</v>
      </c>
      <c r="L409" s="8">
        <f t="shared" si="98"/>
        <v>2</v>
      </c>
      <c r="M409" s="8" t="str">
        <f t="shared" si="95"/>
        <v/>
      </c>
      <c r="N409" s="16">
        <f t="shared" si="96"/>
        <v>1.121767906220203E-4</v>
      </c>
    </row>
    <row r="410" spans="1:14" x14ac:dyDescent="0.2">
      <c r="A410" s="27"/>
      <c r="B410" s="24" t="s">
        <v>379</v>
      </c>
      <c r="C410" s="21">
        <v>20</v>
      </c>
      <c r="D410" s="7">
        <v>7</v>
      </c>
      <c r="E410" s="7">
        <v>12</v>
      </c>
      <c r="F410" s="7">
        <v>13</v>
      </c>
      <c r="G410" s="8">
        <f t="shared" si="91"/>
        <v>1.0394470141884518E-3</v>
      </c>
      <c r="H410" s="8">
        <f t="shared" si="92"/>
        <v>3.9261876717707107E-4</v>
      </c>
      <c r="I410" s="8">
        <f t="shared" si="93"/>
        <v>8.0278298100080277E-4</v>
      </c>
      <c r="J410" s="8">
        <f t="shared" si="94"/>
        <v>8.7008901679941103E-4</v>
      </c>
      <c r="K410" s="8">
        <f t="shared" si="97"/>
        <v>-0.4</v>
      </c>
      <c r="L410" s="8">
        <f t="shared" si="98"/>
        <v>0.8571428571428571</v>
      </c>
      <c r="M410" s="8">
        <f t="shared" si="95"/>
        <v>-4.1577880567538074E-4</v>
      </c>
      <c r="N410" s="16">
        <f t="shared" si="96"/>
        <v>3.3653037186606093E-4</v>
      </c>
    </row>
    <row r="411" spans="1:14" x14ac:dyDescent="0.2">
      <c r="A411" s="27"/>
      <c r="B411" s="24" t="s">
        <v>380</v>
      </c>
      <c r="C411" s="21">
        <v>1</v>
      </c>
      <c r="D411" s="7">
        <v>1</v>
      </c>
      <c r="E411" s="7">
        <v>0</v>
      </c>
      <c r="F411" s="7">
        <v>0</v>
      </c>
      <c r="G411" s="8">
        <f t="shared" si="91"/>
        <v>5.1972350709422586E-5</v>
      </c>
      <c r="H411" s="8">
        <f t="shared" si="92"/>
        <v>5.6088395311010152E-5</v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>
        <f t="shared" si="98"/>
        <v>-1</v>
      </c>
      <c r="M411" s="8">
        <f t="shared" si="95"/>
        <v>-5.1972350709422586E-5</v>
      </c>
      <c r="N411" s="16">
        <f t="shared" si="96"/>
        <v>-5.6088395311010152E-5</v>
      </c>
    </row>
    <row r="412" spans="1:14" x14ac:dyDescent="0.2">
      <c r="A412" s="27"/>
      <c r="B412" s="24" t="s">
        <v>381</v>
      </c>
      <c r="C412" s="21">
        <v>1</v>
      </c>
      <c r="D412" s="7">
        <v>0</v>
      </c>
      <c r="E412" s="7">
        <v>0</v>
      </c>
      <c r="F412" s="7">
        <v>1</v>
      </c>
      <c r="G412" s="8">
        <f t="shared" si="91"/>
        <v>5.1972350709422586E-5</v>
      </c>
      <c r="H412" s="8" t="str">
        <f t="shared" si="92"/>
        <v/>
      </c>
      <c r="I412" s="8" t="str">
        <f t="shared" si="93"/>
        <v/>
      </c>
      <c r="J412" s="8">
        <f t="shared" si="94"/>
        <v>6.6929924369185466E-5</v>
      </c>
      <c r="K412" s="8">
        <f t="shared" si="97"/>
        <v>-1</v>
      </c>
      <c r="L412" s="8">
        <f t="shared" si="98"/>
        <v>1</v>
      </c>
      <c r="M412" s="8">
        <f t="shared" si="95"/>
        <v>-5.1972350709422586E-5</v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49</v>
      </c>
      <c r="D413" s="7">
        <v>1</v>
      </c>
      <c r="E413" s="7">
        <v>15</v>
      </c>
      <c r="F413" s="7">
        <v>8</v>
      </c>
      <c r="G413" s="8">
        <f t="shared" si="91"/>
        <v>2.546645184761707E-3</v>
      </c>
      <c r="H413" s="8">
        <f t="shared" si="92"/>
        <v>5.6088395311010152E-5</v>
      </c>
      <c r="I413" s="8">
        <f t="shared" si="93"/>
        <v>1.0034787262510035E-3</v>
      </c>
      <c r="J413" s="8">
        <f t="shared" si="94"/>
        <v>5.3543939495348373E-4</v>
      </c>
      <c r="K413" s="8">
        <f t="shared" si="97"/>
        <v>-0.69387755102040816</v>
      </c>
      <c r="L413" s="8">
        <f t="shared" si="98"/>
        <v>7</v>
      </c>
      <c r="M413" s="8">
        <f t="shared" si="95"/>
        <v>-1.767059924120368E-3</v>
      </c>
      <c r="N413" s="16">
        <f t="shared" si="96"/>
        <v>3.9261876717707107E-4</v>
      </c>
    </row>
    <row r="414" spans="1:14" x14ac:dyDescent="0.2">
      <c r="A414" s="27"/>
      <c r="B414" s="24" t="s">
        <v>383</v>
      </c>
      <c r="C414" s="21">
        <v>1</v>
      </c>
      <c r="D414" s="7">
        <v>5</v>
      </c>
      <c r="E414" s="7">
        <v>3</v>
      </c>
      <c r="F414" s="7">
        <v>0</v>
      </c>
      <c r="G414" s="8">
        <f t="shared" si="91"/>
        <v>5.1972350709422586E-5</v>
      </c>
      <c r="H414" s="8">
        <f t="shared" si="92"/>
        <v>2.8044197655505078E-4</v>
      </c>
      <c r="I414" s="8">
        <f t="shared" si="93"/>
        <v>2.0069574525020069E-4</v>
      </c>
      <c r="J414" s="8" t="str">
        <f t="shared" si="94"/>
        <v/>
      </c>
      <c r="K414" s="8">
        <f t="shared" si="97"/>
        <v>2</v>
      </c>
      <c r="L414" s="8">
        <f t="shared" si="98"/>
        <v>-1</v>
      </c>
      <c r="M414" s="8">
        <f t="shared" si="95"/>
        <v>1.0394470141884517E-4</v>
      </c>
      <c r="N414" s="16">
        <f t="shared" si="96"/>
        <v>-2.8044197655505078E-4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2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1.3385984873837093E-4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1</v>
      </c>
      <c r="D416" s="7">
        <v>6</v>
      </c>
      <c r="E416" s="7">
        <v>10</v>
      </c>
      <c r="F416" s="7">
        <v>8</v>
      </c>
      <c r="G416" s="8">
        <f t="shared" si="91"/>
        <v>5.1972350709422586E-5</v>
      </c>
      <c r="H416" s="8">
        <f t="shared" si="92"/>
        <v>3.3653037186606093E-4</v>
      </c>
      <c r="I416" s="8">
        <f t="shared" si="93"/>
        <v>6.6898581750066903E-4</v>
      </c>
      <c r="J416" s="8">
        <f t="shared" si="94"/>
        <v>5.3543939495348373E-4</v>
      </c>
      <c r="K416" s="8">
        <f t="shared" si="97"/>
        <v>9</v>
      </c>
      <c r="L416" s="8">
        <f t="shared" si="98"/>
        <v>0.33333333333333331</v>
      </c>
      <c r="M416" s="8">
        <f t="shared" si="95"/>
        <v>4.677511563848033E-4</v>
      </c>
      <c r="N416" s="16">
        <f t="shared" si="96"/>
        <v>1.121767906220203E-4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13</v>
      </c>
      <c r="F417" s="7">
        <v>20</v>
      </c>
      <c r="G417" s="8" t="str">
        <f t="shared" si="91"/>
        <v/>
      </c>
      <c r="H417" s="8" t="str">
        <f t="shared" si="92"/>
        <v/>
      </c>
      <c r="I417" s="8">
        <f t="shared" si="93"/>
        <v>8.6968156275086964E-4</v>
      </c>
      <c r="J417" s="8">
        <f t="shared" si="94"/>
        <v>1.3385984873837092E-3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1</v>
      </c>
      <c r="F418" s="7">
        <v>1</v>
      </c>
      <c r="G418" s="8" t="str">
        <f t="shared" si="91"/>
        <v/>
      </c>
      <c r="H418" s="8" t="str">
        <f t="shared" si="92"/>
        <v/>
      </c>
      <c r="I418" s="8">
        <f t="shared" si="93"/>
        <v>6.6898581750066897E-5</v>
      </c>
      <c r="J418" s="8">
        <f t="shared" si="94"/>
        <v>6.6929924369185466E-5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4007</v>
      </c>
      <c r="D419" s="7">
        <v>3590</v>
      </c>
      <c r="E419" s="7">
        <v>3311</v>
      </c>
      <c r="F419" s="7">
        <v>2529</v>
      </c>
      <c r="G419" s="8">
        <f t="shared" si="91"/>
        <v>0.20825320929265631</v>
      </c>
      <c r="H419" s="8">
        <f t="shared" si="92"/>
        <v>0.20135733916652646</v>
      </c>
      <c r="I419" s="8">
        <f t="shared" si="93"/>
        <v>0.2215012041744715</v>
      </c>
      <c r="J419" s="8">
        <f t="shared" si="94"/>
        <v>0.16926577872967002</v>
      </c>
      <c r="K419" s="8">
        <f t="shared" si="97"/>
        <v>-0.17369603194409783</v>
      </c>
      <c r="L419" s="8">
        <f t="shared" si="98"/>
        <v>-0.29554317548746517</v>
      </c>
      <c r="M419" s="8">
        <f t="shared" si="95"/>
        <v>-3.617275609375812E-2</v>
      </c>
      <c r="N419" s="16">
        <f t="shared" si="96"/>
        <v>-5.9509787424981773E-2</v>
      </c>
    </row>
    <row r="420" spans="1:14" x14ac:dyDescent="0.2">
      <c r="A420" s="27"/>
      <c r="B420" s="24" t="s">
        <v>389</v>
      </c>
      <c r="C420" s="21">
        <v>3</v>
      </c>
      <c r="D420" s="7">
        <v>6</v>
      </c>
      <c r="E420" s="7">
        <v>8</v>
      </c>
      <c r="F420" s="7">
        <v>2</v>
      </c>
      <c r="G420" s="8">
        <f t="shared" si="91"/>
        <v>1.5591705212826776E-4</v>
      </c>
      <c r="H420" s="8">
        <f t="shared" si="92"/>
        <v>3.3653037186606093E-4</v>
      </c>
      <c r="I420" s="8">
        <f t="shared" si="93"/>
        <v>5.3518865400053518E-4</v>
      </c>
      <c r="J420" s="8">
        <f t="shared" si="94"/>
        <v>1.3385984873837093E-4</v>
      </c>
      <c r="K420" s="8">
        <f t="shared" si="97"/>
        <v>1.6666666666666667</v>
      </c>
      <c r="L420" s="8">
        <f t="shared" si="98"/>
        <v>-0.66666666666666663</v>
      </c>
      <c r="M420" s="8">
        <f t="shared" si="95"/>
        <v>2.5986175354711296E-4</v>
      </c>
      <c r="N420" s="16">
        <f t="shared" si="96"/>
        <v>-2.2435358124404061E-4</v>
      </c>
    </row>
    <row r="421" spans="1:14" x14ac:dyDescent="0.2">
      <c r="A421" s="27"/>
      <c r="B421" s="24" t="s">
        <v>390</v>
      </c>
      <c r="C421" s="21">
        <v>7</v>
      </c>
      <c r="D421" s="7">
        <v>4</v>
      </c>
      <c r="E421" s="7">
        <v>3</v>
      </c>
      <c r="F421" s="7">
        <v>1</v>
      </c>
      <c r="G421" s="8">
        <f t="shared" si="91"/>
        <v>3.6380645496595813E-4</v>
      </c>
      <c r="H421" s="8">
        <f t="shared" si="92"/>
        <v>2.2435358124404061E-4</v>
      </c>
      <c r="I421" s="8">
        <f t="shared" si="93"/>
        <v>2.0069574525020069E-4</v>
      </c>
      <c r="J421" s="8">
        <f t="shared" si="94"/>
        <v>6.6929924369185466E-5</v>
      </c>
      <c r="K421" s="8">
        <f t="shared" si="97"/>
        <v>-0.5714285714285714</v>
      </c>
      <c r="L421" s="8">
        <f t="shared" si="98"/>
        <v>-0.75</v>
      </c>
      <c r="M421" s="8">
        <f t="shared" si="95"/>
        <v>-2.0788940283769034E-4</v>
      </c>
      <c r="N421" s="16">
        <f t="shared" si="96"/>
        <v>-1.6826518593303046E-4</v>
      </c>
    </row>
    <row r="422" spans="1:14" x14ac:dyDescent="0.2">
      <c r="A422" s="27"/>
      <c r="B422" s="24" t="s">
        <v>391</v>
      </c>
      <c r="C422" s="21">
        <v>129</v>
      </c>
      <c r="D422" s="7">
        <v>89</v>
      </c>
      <c r="E422" s="7">
        <v>115</v>
      </c>
      <c r="F422" s="7">
        <v>115</v>
      </c>
      <c r="G422" s="8">
        <f t="shared" si="91"/>
        <v>6.7044332415155134E-3</v>
      </c>
      <c r="H422" s="8">
        <f t="shared" si="92"/>
        <v>4.9918671826799038E-3</v>
      </c>
      <c r="I422" s="8">
        <f t="shared" si="93"/>
        <v>7.6933369012576937E-3</v>
      </c>
      <c r="J422" s="8">
        <f t="shared" si="94"/>
        <v>7.6969413024563279E-3</v>
      </c>
      <c r="K422" s="8">
        <f t="shared" si="97"/>
        <v>-0.10852713178294573</v>
      </c>
      <c r="L422" s="8">
        <f t="shared" si="98"/>
        <v>0.29213483146067415</v>
      </c>
      <c r="M422" s="8">
        <f t="shared" si="95"/>
        <v>-7.2761290993191615E-4</v>
      </c>
      <c r="N422" s="16">
        <f t="shared" si="96"/>
        <v>1.4582982780862641E-3</v>
      </c>
    </row>
    <row r="423" spans="1:14" x14ac:dyDescent="0.2">
      <c r="A423" s="27"/>
      <c r="B423" s="24" t="s">
        <v>392</v>
      </c>
      <c r="C423" s="21">
        <v>2612</v>
      </c>
      <c r="D423" s="7">
        <v>1256</v>
      </c>
      <c r="E423" s="7">
        <v>1528</v>
      </c>
      <c r="F423" s="7">
        <v>758</v>
      </c>
      <c r="G423" s="8">
        <f t="shared" si="91"/>
        <v>0.13575178005301181</v>
      </c>
      <c r="H423" s="8">
        <f t="shared" si="92"/>
        <v>7.0447024510628745E-2</v>
      </c>
      <c r="I423" s="8">
        <f t="shared" si="93"/>
        <v>0.10222103291410223</v>
      </c>
      <c r="J423" s="8">
        <f t="shared" si="94"/>
        <v>5.0732882671842582E-2</v>
      </c>
      <c r="K423" s="8">
        <f t="shared" si="97"/>
        <v>-0.41500765696784075</v>
      </c>
      <c r="L423" s="8">
        <f t="shared" si="98"/>
        <v>-0.39649681528662423</v>
      </c>
      <c r="M423" s="8">
        <f t="shared" si="95"/>
        <v>-5.6338028169014093E-2</v>
      </c>
      <c r="N423" s="16">
        <f t="shared" si="96"/>
        <v>-2.7932020864883056E-2</v>
      </c>
    </row>
    <row r="424" spans="1:14" x14ac:dyDescent="0.2">
      <c r="A424" s="27"/>
      <c r="B424" s="24" t="s">
        <v>393</v>
      </c>
      <c r="C424" s="21">
        <v>127</v>
      </c>
      <c r="D424" s="7">
        <v>48</v>
      </c>
      <c r="E424" s="7">
        <v>546</v>
      </c>
      <c r="F424" s="7">
        <v>491</v>
      </c>
      <c r="G424" s="8">
        <f t="shared" si="91"/>
        <v>6.6004885400966686E-3</v>
      </c>
      <c r="H424" s="8">
        <f t="shared" si="92"/>
        <v>2.6922429749284874E-3</v>
      </c>
      <c r="I424" s="8">
        <f t="shared" si="93"/>
        <v>3.6526625635536526E-2</v>
      </c>
      <c r="J424" s="8">
        <f t="shared" si="94"/>
        <v>3.286259286527006E-2</v>
      </c>
      <c r="K424" s="8">
        <f t="shared" si="97"/>
        <v>3.2992125984251968</v>
      </c>
      <c r="L424" s="8">
        <f t="shared" si="98"/>
        <v>9.2291666666666661</v>
      </c>
      <c r="M424" s="8">
        <f t="shared" si="95"/>
        <v>2.1776414947248062E-2</v>
      </c>
      <c r="N424" s="16">
        <f t="shared" si="96"/>
        <v>2.4847159122777497E-2</v>
      </c>
    </row>
    <row r="425" spans="1:14" x14ac:dyDescent="0.2">
      <c r="A425" s="27"/>
      <c r="B425" s="24" t="s">
        <v>394</v>
      </c>
      <c r="C425" s="21">
        <v>0</v>
      </c>
      <c r="D425" s="7">
        <v>2</v>
      </c>
      <c r="E425" s="7">
        <v>0</v>
      </c>
      <c r="F425" s="7">
        <v>0</v>
      </c>
      <c r="G425" s="8" t="str">
        <f t="shared" si="91"/>
        <v/>
      </c>
      <c r="H425" s="8">
        <f t="shared" si="92"/>
        <v>1.121767906220203E-4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6">
        <f t="shared" si="96"/>
        <v>-1.121767906220203E-4</v>
      </c>
    </row>
    <row r="426" spans="1:14" x14ac:dyDescent="0.2">
      <c r="A426" s="27"/>
      <c r="B426" s="24" t="s">
        <v>395</v>
      </c>
      <c r="C426" s="21">
        <v>15</v>
      </c>
      <c r="D426" s="7">
        <v>18</v>
      </c>
      <c r="E426" s="7">
        <v>20</v>
      </c>
      <c r="F426" s="7">
        <v>19</v>
      </c>
      <c r="G426" s="8">
        <f t="shared" si="91"/>
        <v>7.7958526064133876E-4</v>
      </c>
      <c r="H426" s="8">
        <f t="shared" si="92"/>
        <v>1.0095911155981827E-3</v>
      </c>
      <c r="I426" s="8">
        <f t="shared" si="93"/>
        <v>1.3379716350013381E-3</v>
      </c>
      <c r="J426" s="8">
        <f t="shared" si="94"/>
        <v>1.2716685630145238E-3</v>
      </c>
      <c r="K426" s="8">
        <f t="shared" si="97"/>
        <v>0.33333333333333331</v>
      </c>
      <c r="L426" s="8">
        <f t="shared" si="98"/>
        <v>5.5555555555555552E-2</v>
      </c>
      <c r="M426" s="8">
        <f t="shared" si="95"/>
        <v>2.598617535471129E-4</v>
      </c>
      <c r="N426" s="16">
        <f t="shared" si="96"/>
        <v>5.6088395311010145E-5</v>
      </c>
    </row>
    <row r="427" spans="1:14" ht="25.5" x14ac:dyDescent="0.2">
      <c r="A427" s="27"/>
      <c r="B427" s="24" t="s">
        <v>396</v>
      </c>
      <c r="C427" s="21">
        <v>11</v>
      </c>
      <c r="D427" s="7">
        <v>14</v>
      </c>
      <c r="E427" s="7">
        <v>7</v>
      </c>
      <c r="F427" s="7">
        <v>13</v>
      </c>
      <c r="G427" s="8">
        <f t="shared" si="91"/>
        <v>5.7169585780364842E-4</v>
      </c>
      <c r="H427" s="8">
        <f t="shared" si="92"/>
        <v>7.8523753435414214E-4</v>
      </c>
      <c r="I427" s="8">
        <f t="shared" si="93"/>
        <v>4.6829007225046831E-4</v>
      </c>
      <c r="J427" s="8">
        <f t="shared" si="94"/>
        <v>8.7008901679941103E-4</v>
      </c>
      <c r="K427" s="8">
        <f t="shared" si="97"/>
        <v>-0.36363636363636365</v>
      </c>
      <c r="L427" s="8">
        <f t="shared" si="98"/>
        <v>-7.1428571428571425E-2</v>
      </c>
      <c r="M427" s="8">
        <f t="shared" si="95"/>
        <v>-2.0788940283769034E-4</v>
      </c>
      <c r="N427" s="16">
        <f t="shared" si="96"/>
        <v>-5.6088395311010152E-5</v>
      </c>
    </row>
    <row r="428" spans="1:14" x14ac:dyDescent="0.2">
      <c r="A428" s="27"/>
      <c r="B428" s="24" t="s">
        <v>397</v>
      </c>
      <c r="C428" s="21">
        <v>2</v>
      </c>
      <c r="D428" s="7">
        <v>1</v>
      </c>
      <c r="E428" s="7">
        <v>9</v>
      </c>
      <c r="F428" s="7">
        <v>7</v>
      </c>
      <c r="G428" s="8">
        <f t="shared" si="91"/>
        <v>1.0394470141884517E-4</v>
      </c>
      <c r="H428" s="8">
        <f t="shared" si="92"/>
        <v>5.6088395311010152E-5</v>
      </c>
      <c r="I428" s="8">
        <f t="shared" si="93"/>
        <v>6.0208723575060205E-4</v>
      </c>
      <c r="J428" s="8">
        <f t="shared" si="94"/>
        <v>4.6850947058429824E-4</v>
      </c>
      <c r="K428" s="8">
        <f t="shared" si="97"/>
        <v>3.5</v>
      </c>
      <c r="L428" s="8">
        <f t="shared" si="98"/>
        <v>6</v>
      </c>
      <c r="M428" s="8">
        <f t="shared" si="95"/>
        <v>3.6380645496595808E-4</v>
      </c>
      <c r="N428" s="16">
        <f t="shared" si="96"/>
        <v>3.3653037186606093E-4</v>
      </c>
    </row>
    <row r="429" spans="1:14" x14ac:dyDescent="0.2">
      <c r="A429" s="27"/>
      <c r="B429" s="24" t="s">
        <v>398</v>
      </c>
      <c r="C429" s="21">
        <v>11</v>
      </c>
      <c r="D429" s="7">
        <v>9</v>
      </c>
      <c r="E429" s="7">
        <v>51</v>
      </c>
      <c r="F429" s="7">
        <v>33</v>
      </c>
      <c r="G429" s="8">
        <f t="shared" si="91"/>
        <v>5.7169585780364842E-4</v>
      </c>
      <c r="H429" s="8">
        <f t="shared" si="92"/>
        <v>5.0479555779909136E-4</v>
      </c>
      <c r="I429" s="8">
        <f t="shared" si="93"/>
        <v>3.4118276692534119E-3</v>
      </c>
      <c r="J429" s="8">
        <f t="shared" si="94"/>
        <v>2.2086875041831201E-3</v>
      </c>
      <c r="K429" s="8">
        <f t="shared" si="97"/>
        <v>3.6363636363636362</v>
      </c>
      <c r="L429" s="8">
        <f t="shared" si="98"/>
        <v>2.6666666666666665</v>
      </c>
      <c r="M429" s="8">
        <f t="shared" si="95"/>
        <v>2.0788940283769032E-3</v>
      </c>
      <c r="N429" s="16">
        <f t="shared" si="96"/>
        <v>1.3461214874642435E-3</v>
      </c>
    </row>
    <row r="430" spans="1:14" x14ac:dyDescent="0.2">
      <c r="A430" s="27"/>
      <c r="B430" s="24" t="s">
        <v>399</v>
      </c>
      <c r="C430" s="21">
        <v>18</v>
      </c>
      <c r="D430" s="7">
        <v>10</v>
      </c>
      <c r="E430" s="7">
        <v>28</v>
      </c>
      <c r="F430" s="7">
        <v>41</v>
      </c>
      <c r="G430" s="8">
        <f t="shared" si="91"/>
        <v>9.355023127696066E-4</v>
      </c>
      <c r="H430" s="8">
        <f t="shared" si="92"/>
        <v>5.6088395311010156E-4</v>
      </c>
      <c r="I430" s="8">
        <f t="shared" si="93"/>
        <v>1.8731602890018732E-3</v>
      </c>
      <c r="J430" s="8">
        <f t="shared" si="94"/>
        <v>2.7441268991366041E-3</v>
      </c>
      <c r="K430" s="8">
        <f t="shared" si="97"/>
        <v>0.55555555555555558</v>
      </c>
      <c r="L430" s="8">
        <f t="shared" si="98"/>
        <v>3.1</v>
      </c>
      <c r="M430" s="8">
        <f t="shared" si="95"/>
        <v>5.1972350709422591E-4</v>
      </c>
      <c r="N430" s="16">
        <f t="shared" si="96"/>
        <v>1.7387402546413149E-3</v>
      </c>
    </row>
    <row r="431" spans="1:14" x14ac:dyDescent="0.2">
      <c r="A431" s="27"/>
      <c r="B431" s="24" t="s">
        <v>400</v>
      </c>
      <c r="C431" s="21">
        <v>4</v>
      </c>
      <c r="D431" s="7">
        <v>1</v>
      </c>
      <c r="E431" s="7">
        <v>0</v>
      </c>
      <c r="F431" s="7">
        <v>0</v>
      </c>
      <c r="G431" s="8">
        <f t="shared" si="91"/>
        <v>2.0788940283769034E-4</v>
      </c>
      <c r="H431" s="8">
        <f t="shared" si="92"/>
        <v>5.6088395311010152E-5</v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>
        <f t="shared" si="98"/>
        <v>-1</v>
      </c>
      <c r="M431" s="8">
        <f t="shared" si="95"/>
        <v>-2.0788940283769034E-4</v>
      </c>
      <c r="N431" s="16">
        <f t="shared" si="96"/>
        <v>-5.6088395311010152E-5</v>
      </c>
    </row>
    <row r="432" spans="1:14" ht="25.5" x14ac:dyDescent="0.2">
      <c r="A432" s="27"/>
      <c r="B432" s="24" t="s">
        <v>401</v>
      </c>
      <c r="C432" s="21">
        <v>8</v>
      </c>
      <c r="D432" s="7">
        <v>13</v>
      </c>
      <c r="E432" s="7">
        <v>4</v>
      </c>
      <c r="F432" s="7">
        <v>8</v>
      </c>
      <c r="G432" s="8">
        <f t="shared" si="91"/>
        <v>4.1577880567538069E-4</v>
      </c>
      <c r="H432" s="8">
        <f t="shared" si="92"/>
        <v>7.2914913904313194E-4</v>
      </c>
      <c r="I432" s="8">
        <f t="shared" si="93"/>
        <v>2.6759432700026759E-4</v>
      </c>
      <c r="J432" s="8">
        <f t="shared" si="94"/>
        <v>5.3543939495348373E-4</v>
      </c>
      <c r="K432" s="8">
        <f t="shared" si="97"/>
        <v>-0.5</v>
      </c>
      <c r="L432" s="8">
        <f t="shared" si="98"/>
        <v>-0.38461538461538464</v>
      </c>
      <c r="M432" s="8">
        <f t="shared" si="95"/>
        <v>-2.0788940283769034E-4</v>
      </c>
      <c r="N432" s="16">
        <f t="shared" si="96"/>
        <v>-2.8044197655505078E-4</v>
      </c>
    </row>
    <row r="433" spans="1:14" ht="25.5" x14ac:dyDescent="0.2">
      <c r="A433" s="27"/>
      <c r="B433" s="24" t="s">
        <v>402</v>
      </c>
      <c r="C433" s="21">
        <v>1</v>
      </c>
      <c r="D433" s="7">
        <v>11</v>
      </c>
      <c r="E433" s="7">
        <v>2</v>
      </c>
      <c r="F433" s="7">
        <v>11</v>
      </c>
      <c r="G433" s="8">
        <f t="shared" si="91"/>
        <v>5.1972350709422586E-5</v>
      </c>
      <c r="H433" s="8">
        <f t="shared" si="92"/>
        <v>6.1697234842111165E-4</v>
      </c>
      <c r="I433" s="8">
        <f t="shared" si="93"/>
        <v>1.3379716350013379E-4</v>
      </c>
      <c r="J433" s="8">
        <f t="shared" si="94"/>
        <v>7.3622916806104005E-4</v>
      </c>
      <c r="K433" s="8">
        <f t="shared" si="97"/>
        <v>1</v>
      </c>
      <c r="L433" s="8">
        <f t="shared" si="98"/>
        <v>0</v>
      </c>
      <c r="M433" s="8">
        <f t="shared" si="95"/>
        <v>5.1972350709422586E-5</v>
      </c>
      <c r="N433" s="16">
        <f t="shared" si="96"/>
        <v>0</v>
      </c>
    </row>
    <row r="434" spans="1:14" x14ac:dyDescent="0.2">
      <c r="A434" s="27"/>
      <c r="B434" s="24" t="s">
        <v>403</v>
      </c>
      <c r="C434" s="21">
        <v>16</v>
      </c>
      <c r="D434" s="7">
        <v>18</v>
      </c>
      <c r="E434" s="7">
        <v>24</v>
      </c>
      <c r="F434" s="7">
        <v>9</v>
      </c>
      <c r="G434" s="8">
        <f t="shared" si="91"/>
        <v>8.3155761135076138E-4</v>
      </c>
      <c r="H434" s="8">
        <f t="shared" si="92"/>
        <v>1.0095911155981827E-3</v>
      </c>
      <c r="I434" s="8">
        <f t="shared" si="93"/>
        <v>1.6055659620016055E-3</v>
      </c>
      <c r="J434" s="8">
        <f t="shared" si="94"/>
        <v>6.0236931932266917E-4</v>
      </c>
      <c r="K434" s="8">
        <f t="shared" si="97"/>
        <v>0.5</v>
      </c>
      <c r="L434" s="8">
        <f t="shared" si="98"/>
        <v>-0.5</v>
      </c>
      <c r="M434" s="8">
        <f t="shared" si="95"/>
        <v>4.1577880567538069E-4</v>
      </c>
      <c r="N434" s="16">
        <f t="shared" si="96"/>
        <v>-5.0479555779909136E-4</v>
      </c>
    </row>
    <row r="435" spans="1:14" x14ac:dyDescent="0.2">
      <c r="A435" s="27"/>
      <c r="B435" s="24" t="s">
        <v>404</v>
      </c>
      <c r="C435" s="21">
        <v>129</v>
      </c>
      <c r="D435" s="7">
        <v>136</v>
      </c>
      <c r="E435" s="7">
        <v>262</v>
      </c>
      <c r="F435" s="7">
        <v>251</v>
      </c>
      <c r="G435" s="8">
        <f t="shared" ref="G435:G498" si="99">+IF(C435=0,"",C435/C$371)</f>
        <v>6.7044332415155134E-3</v>
      </c>
      <c r="H435" s="8">
        <f t="shared" ref="H435:H498" si="100">+IF(D435=0,"",D435/D$371)</f>
        <v>7.6280217622973811E-3</v>
      </c>
      <c r="I435" s="8">
        <f t="shared" ref="I435:I498" si="101">+IF(E435=0,"",E435/E$371)</f>
        <v>1.7527428418517527E-2</v>
      </c>
      <c r="J435" s="8">
        <f t="shared" ref="J435:J498" si="102">+IF(F435=0,"",F435/F$371)</f>
        <v>1.6799411016665551E-2</v>
      </c>
      <c r="K435" s="8">
        <f t="shared" si="97"/>
        <v>1.0310077519379846</v>
      </c>
      <c r="L435" s="8">
        <f t="shared" si="98"/>
        <v>0.84558823529411764</v>
      </c>
      <c r="M435" s="8">
        <f t="shared" ref="M435:M498" si="103">+IF(OR(AND(G435=""),(K435="")),"",G435*K435)</f>
        <v>6.9123226443532039E-3</v>
      </c>
      <c r="N435" s="16">
        <f t="shared" ref="N435:N498" si="104">+IF(OR(AND(H435=""),(L435="")),"",H435*L435)</f>
        <v>6.4501654607661682E-3</v>
      </c>
    </row>
    <row r="436" spans="1:14" x14ac:dyDescent="0.2">
      <c r="A436" s="27"/>
      <c r="B436" s="24" t="s">
        <v>405</v>
      </c>
      <c r="C436" s="21">
        <v>3</v>
      </c>
      <c r="D436" s="7">
        <v>5</v>
      </c>
      <c r="E436" s="7">
        <v>5</v>
      </c>
      <c r="F436" s="7">
        <v>4</v>
      </c>
      <c r="G436" s="8">
        <f t="shared" si="99"/>
        <v>1.5591705212826776E-4</v>
      </c>
      <c r="H436" s="8">
        <f t="shared" si="100"/>
        <v>2.8044197655505078E-4</v>
      </c>
      <c r="I436" s="8">
        <f t="shared" si="101"/>
        <v>3.3449290875033451E-4</v>
      </c>
      <c r="J436" s="8">
        <f t="shared" si="102"/>
        <v>2.6771969747674187E-4</v>
      </c>
      <c r="K436" s="8">
        <f t="shared" ref="K436:K499" si="105">+IF(AND(C436=0,E436=0)," ",IF(C436=0,1,IF(E436=0,-1,(E436-C436)/C436)))</f>
        <v>0.66666666666666663</v>
      </c>
      <c r="L436" s="8">
        <f t="shared" ref="L436:L499" si="106">+IF(AND(D436=0,F436=0)," ",IF(D436=0,1,IF(F436=0,-1,(F436-D436)/D436)))</f>
        <v>-0.2</v>
      </c>
      <c r="M436" s="8">
        <f t="shared" si="103"/>
        <v>1.0394470141884517E-4</v>
      </c>
      <c r="N436" s="16">
        <f t="shared" si="104"/>
        <v>-5.6088395311010159E-5</v>
      </c>
    </row>
    <row r="437" spans="1:14" x14ac:dyDescent="0.2">
      <c r="A437" s="27"/>
      <c r="B437" s="24" t="s">
        <v>406</v>
      </c>
      <c r="C437" s="21">
        <v>193</v>
      </c>
      <c r="D437" s="7">
        <v>95</v>
      </c>
      <c r="E437" s="7">
        <v>53</v>
      </c>
      <c r="F437" s="7">
        <v>9</v>
      </c>
      <c r="G437" s="8">
        <f t="shared" si="99"/>
        <v>1.0030663686918559E-2</v>
      </c>
      <c r="H437" s="8">
        <f t="shared" si="100"/>
        <v>5.3283975545459642E-3</v>
      </c>
      <c r="I437" s="8">
        <f t="shared" si="101"/>
        <v>3.5456248327535456E-3</v>
      </c>
      <c r="J437" s="8">
        <f t="shared" si="102"/>
        <v>6.0236931932266917E-4</v>
      </c>
      <c r="K437" s="8">
        <f t="shared" si="105"/>
        <v>-0.72538860103626945</v>
      </c>
      <c r="L437" s="8">
        <f t="shared" si="106"/>
        <v>-0.90526315789473688</v>
      </c>
      <c r="M437" s="8">
        <f t="shared" si="103"/>
        <v>-7.2761290993191624E-3</v>
      </c>
      <c r="N437" s="16">
        <f t="shared" si="104"/>
        <v>-4.8236019967468728E-3</v>
      </c>
    </row>
    <row r="438" spans="1:14" x14ac:dyDescent="0.2">
      <c r="A438" s="27"/>
      <c r="B438" s="24" t="s">
        <v>407</v>
      </c>
      <c r="C438" s="21">
        <v>0</v>
      </c>
      <c r="D438" s="7">
        <v>2</v>
      </c>
      <c r="E438" s="7">
        <v>2</v>
      </c>
      <c r="F438" s="7">
        <v>0</v>
      </c>
      <c r="G438" s="8" t="str">
        <f t="shared" si="99"/>
        <v/>
      </c>
      <c r="H438" s="8">
        <f t="shared" si="100"/>
        <v>1.121767906220203E-4</v>
      </c>
      <c r="I438" s="8">
        <f t="shared" si="101"/>
        <v>1.3379716350013379E-4</v>
      </c>
      <c r="J438" s="8" t="str">
        <f t="shared" si="102"/>
        <v/>
      </c>
      <c r="K438" s="8">
        <f t="shared" si="105"/>
        <v>1</v>
      </c>
      <c r="L438" s="8">
        <f t="shared" si="106"/>
        <v>-1</v>
      </c>
      <c r="M438" s="8" t="str">
        <f t="shared" si="103"/>
        <v/>
      </c>
      <c r="N438" s="16">
        <f t="shared" si="104"/>
        <v>-1.121767906220203E-4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1</v>
      </c>
      <c r="D440" s="7">
        <v>0</v>
      </c>
      <c r="E440" s="7">
        <v>0</v>
      </c>
      <c r="F440" s="7">
        <v>1</v>
      </c>
      <c r="G440" s="8">
        <f t="shared" si="99"/>
        <v>5.1972350709422586E-5</v>
      </c>
      <c r="H440" s="8" t="str">
        <f t="shared" si="100"/>
        <v/>
      </c>
      <c r="I440" s="8" t="str">
        <f t="shared" si="101"/>
        <v/>
      </c>
      <c r="J440" s="8">
        <f t="shared" si="102"/>
        <v>6.6929924369185466E-5</v>
      </c>
      <c r="K440" s="8">
        <f t="shared" si="105"/>
        <v>-1</v>
      </c>
      <c r="L440" s="8">
        <f t="shared" si="106"/>
        <v>1</v>
      </c>
      <c r="M440" s="8">
        <f t="shared" si="103"/>
        <v>-5.1972350709422586E-5</v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8</v>
      </c>
      <c r="D442" s="7">
        <v>10</v>
      </c>
      <c r="E442" s="7">
        <v>4</v>
      </c>
      <c r="F442" s="7">
        <v>11</v>
      </c>
      <c r="G442" s="8">
        <f t="shared" si="99"/>
        <v>4.1577880567538069E-4</v>
      </c>
      <c r="H442" s="8">
        <f t="shared" si="100"/>
        <v>5.6088395311010156E-4</v>
      </c>
      <c r="I442" s="8">
        <f t="shared" si="101"/>
        <v>2.6759432700026759E-4</v>
      </c>
      <c r="J442" s="8">
        <f t="shared" si="102"/>
        <v>7.3622916806104005E-4</v>
      </c>
      <c r="K442" s="8">
        <f t="shared" si="105"/>
        <v>-0.5</v>
      </c>
      <c r="L442" s="8">
        <f t="shared" si="106"/>
        <v>0.1</v>
      </c>
      <c r="M442" s="8">
        <f t="shared" si="103"/>
        <v>-2.0788940283769034E-4</v>
      </c>
      <c r="N442" s="16">
        <f t="shared" si="104"/>
        <v>5.6088395311010159E-5</v>
      </c>
    </row>
    <row r="443" spans="1:14" x14ac:dyDescent="0.2">
      <c r="A443" s="27"/>
      <c r="B443" s="24" t="s">
        <v>412</v>
      </c>
      <c r="C443" s="21">
        <v>2</v>
      </c>
      <c r="D443" s="7">
        <v>5</v>
      </c>
      <c r="E443" s="7">
        <v>0</v>
      </c>
      <c r="F443" s="7">
        <v>0</v>
      </c>
      <c r="G443" s="8">
        <f t="shared" si="99"/>
        <v>1.0394470141884517E-4</v>
      </c>
      <c r="H443" s="8">
        <f t="shared" si="100"/>
        <v>2.8044197655505078E-4</v>
      </c>
      <c r="I443" s="8" t="str">
        <f t="shared" si="101"/>
        <v/>
      </c>
      <c r="J443" s="8" t="str">
        <f t="shared" si="102"/>
        <v/>
      </c>
      <c r="K443" s="8">
        <f t="shared" si="105"/>
        <v>-1</v>
      </c>
      <c r="L443" s="8">
        <f t="shared" si="106"/>
        <v>-1</v>
      </c>
      <c r="M443" s="8">
        <f t="shared" si="103"/>
        <v>-1.0394470141884517E-4</v>
      </c>
      <c r="N443" s="16">
        <f t="shared" si="104"/>
        <v>-2.8044197655505078E-4</v>
      </c>
    </row>
    <row r="444" spans="1:14" x14ac:dyDescent="0.2">
      <c r="A444" s="27"/>
      <c r="B444" s="24" t="s">
        <v>413</v>
      </c>
      <c r="C444" s="21">
        <v>1</v>
      </c>
      <c r="D444" s="7">
        <v>0</v>
      </c>
      <c r="E444" s="7">
        <v>0</v>
      </c>
      <c r="F444" s="7">
        <v>0</v>
      </c>
      <c r="G444" s="8">
        <f t="shared" si="99"/>
        <v>5.1972350709422586E-5</v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 t="str">
        <f t="shared" si="106"/>
        <v xml:space="preserve"> </v>
      </c>
      <c r="M444" s="8">
        <f t="shared" si="103"/>
        <v>-5.1972350709422586E-5</v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4</v>
      </c>
      <c r="E445" s="7">
        <v>1</v>
      </c>
      <c r="F445" s="7">
        <v>13</v>
      </c>
      <c r="G445" s="8" t="str">
        <f t="shared" si="99"/>
        <v/>
      </c>
      <c r="H445" s="8">
        <f t="shared" si="100"/>
        <v>2.2435358124404061E-4</v>
      </c>
      <c r="I445" s="8">
        <f t="shared" si="101"/>
        <v>6.6898581750066897E-5</v>
      </c>
      <c r="J445" s="8">
        <f t="shared" si="102"/>
        <v>8.7008901679941103E-4</v>
      </c>
      <c r="K445" s="8">
        <f t="shared" si="105"/>
        <v>1</v>
      </c>
      <c r="L445" s="8">
        <f t="shared" si="106"/>
        <v>2.25</v>
      </c>
      <c r="M445" s="8" t="str">
        <f t="shared" si="103"/>
        <v/>
      </c>
      <c r="N445" s="16">
        <f t="shared" si="104"/>
        <v>5.0479555779909136E-4</v>
      </c>
    </row>
    <row r="446" spans="1:14" x14ac:dyDescent="0.2">
      <c r="A446" s="27"/>
      <c r="B446" s="24" t="s">
        <v>415</v>
      </c>
      <c r="C446" s="21">
        <v>25</v>
      </c>
      <c r="D446" s="7">
        <v>99</v>
      </c>
      <c r="E446" s="7">
        <v>65</v>
      </c>
      <c r="F446" s="7">
        <v>369</v>
      </c>
      <c r="G446" s="8">
        <f t="shared" si="99"/>
        <v>1.2993087677355647E-3</v>
      </c>
      <c r="H446" s="8">
        <f t="shared" si="100"/>
        <v>5.552751135790005E-3</v>
      </c>
      <c r="I446" s="8">
        <f t="shared" si="101"/>
        <v>4.3484078137543481E-3</v>
      </c>
      <c r="J446" s="8">
        <f t="shared" si="102"/>
        <v>2.4697142092229434E-2</v>
      </c>
      <c r="K446" s="8">
        <f t="shared" si="105"/>
        <v>1.6</v>
      </c>
      <c r="L446" s="8">
        <f t="shared" si="106"/>
        <v>2.7272727272727271</v>
      </c>
      <c r="M446" s="8">
        <f t="shared" si="103"/>
        <v>2.0788940283769037E-3</v>
      </c>
      <c r="N446" s="16">
        <f t="shared" si="104"/>
        <v>1.5143866733972739E-2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87</v>
      </c>
      <c r="D448" s="7">
        <v>39</v>
      </c>
      <c r="E448" s="7">
        <v>14</v>
      </c>
      <c r="F448" s="7">
        <v>6</v>
      </c>
      <c r="G448" s="8">
        <f t="shared" si="99"/>
        <v>4.521594511719765E-3</v>
      </c>
      <c r="H448" s="8">
        <f t="shared" si="100"/>
        <v>2.187447417129396E-3</v>
      </c>
      <c r="I448" s="8">
        <f t="shared" si="101"/>
        <v>9.3658014450093661E-4</v>
      </c>
      <c r="J448" s="8">
        <f t="shared" si="102"/>
        <v>4.015795462151128E-4</v>
      </c>
      <c r="K448" s="8">
        <f t="shared" si="105"/>
        <v>-0.83908045977011492</v>
      </c>
      <c r="L448" s="8">
        <f t="shared" si="106"/>
        <v>-0.84615384615384615</v>
      </c>
      <c r="M448" s="8">
        <f t="shared" si="103"/>
        <v>-3.7939816017878488E-3</v>
      </c>
      <c r="N448" s="16">
        <f t="shared" si="104"/>
        <v>-1.8509170452633351E-3</v>
      </c>
    </row>
    <row r="449" spans="1:14" x14ac:dyDescent="0.2">
      <c r="A449" s="27"/>
      <c r="B449" s="24" t="s">
        <v>418</v>
      </c>
      <c r="C449" s="21">
        <v>5</v>
      </c>
      <c r="D449" s="7">
        <v>2</v>
      </c>
      <c r="E449" s="7">
        <v>8</v>
      </c>
      <c r="F449" s="7">
        <v>2</v>
      </c>
      <c r="G449" s="8">
        <f t="shared" si="99"/>
        <v>2.5986175354711296E-4</v>
      </c>
      <c r="H449" s="8">
        <f t="shared" si="100"/>
        <v>1.121767906220203E-4</v>
      </c>
      <c r="I449" s="8">
        <f t="shared" si="101"/>
        <v>5.3518865400053518E-4</v>
      </c>
      <c r="J449" s="8">
        <f t="shared" si="102"/>
        <v>1.3385984873837093E-4</v>
      </c>
      <c r="K449" s="8">
        <f t="shared" si="105"/>
        <v>0.6</v>
      </c>
      <c r="L449" s="8">
        <f t="shared" si="106"/>
        <v>0</v>
      </c>
      <c r="M449" s="8">
        <f t="shared" si="103"/>
        <v>1.5591705212826776E-4</v>
      </c>
      <c r="N449" s="16">
        <f t="shared" si="104"/>
        <v>0</v>
      </c>
    </row>
    <row r="450" spans="1:14" x14ac:dyDescent="0.2">
      <c r="A450" s="27"/>
      <c r="B450" s="24" t="s">
        <v>419</v>
      </c>
      <c r="C450" s="21">
        <v>85</v>
      </c>
      <c r="D450" s="7">
        <v>14</v>
      </c>
      <c r="E450" s="7">
        <v>12</v>
      </c>
      <c r="F450" s="7">
        <v>9</v>
      </c>
      <c r="G450" s="8">
        <f t="shared" si="99"/>
        <v>4.4176498103009202E-3</v>
      </c>
      <c r="H450" s="8">
        <f t="shared" si="100"/>
        <v>7.8523753435414214E-4</v>
      </c>
      <c r="I450" s="8">
        <f t="shared" si="101"/>
        <v>8.0278298100080277E-4</v>
      </c>
      <c r="J450" s="8">
        <f t="shared" si="102"/>
        <v>6.0236931932266917E-4</v>
      </c>
      <c r="K450" s="8">
        <f t="shared" si="105"/>
        <v>-0.85882352941176465</v>
      </c>
      <c r="L450" s="8">
        <f t="shared" si="106"/>
        <v>-0.35714285714285715</v>
      </c>
      <c r="M450" s="8">
        <f t="shared" si="103"/>
        <v>-3.7939816017878488E-3</v>
      </c>
      <c r="N450" s="16">
        <f t="shared" si="104"/>
        <v>-2.8044197655505078E-4</v>
      </c>
    </row>
    <row r="451" spans="1:14" x14ac:dyDescent="0.2">
      <c r="A451" s="27"/>
      <c r="B451" s="24" t="s">
        <v>420</v>
      </c>
      <c r="C451" s="21">
        <v>8</v>
      </c>
      <c r="D451" s="7">
        <v>5</v>
      </c>
      <c r="E451" s="7">
        <v>5</v>
      </c>
      <c r="F451" s="7">
        <v>0</v>
      </c>
      <c r="G451" s="8">
        <f t="shared" si="99"/>
        <v>4.1577880567538069E-4</v>
      </c>
      <c r="H451" s="8">
        <f t="shared" si="100"/>
        <v>2.8044197655505078E-4</v>
      </c>
      <c r="I451" s="8">
        <f t="shared" si="101"/>
        <v>3.3449290875033451E-4</v>
      </c>
      <c r="J451" s="8" t="str">
        <f t="shared" si="102"/>
        <v/>
      </c>
      <c r="K451" s="8">
        <f t="shared" si="105"/>
        <v>-0.375</v>
      </c>
      <c r="L451" s="8">
        <f t="shared" si="106"/>
        <v>-1</v>
      </c>
      <c r="M451" s="8">
        <f t="shared" si="103"/>
        <v>-1.5591705212826776E-4</v>
      </c>
      <c r="N451" s="16">
        <f t="shared" si="104"/>
        <v>-2.8044197655505078E-4</v>
      </c>
    </row>
    <row r="452" spans="1:14" x14ac:dyDescent="0.2">
      <c r="A452" s="27"/>
      <c r="B452" s="24" t="s">
        <v>421</v>
      </c>
      <c r="C452" s="21">
        <v>1</v>
      </c>
      <c r="D452" s="7">
        <v>0</v>
      </c>
      <c r="E452" s="7">
        <v>0</v>
      </c>
      <c r="F452" s="7">
        <v>0</v>
      </c>
      <c r="G452" s="8">
        <f t="shared" si="99"/>
        <v>5.1972350709422586E-5</v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 t="str">
        <f t="shared" si="106"/>
        <v xml:space="preserve"> </v>
      </c>
      <c r="M452" s="8">
        <f t="shared" si="103"/>
        <v>-5.1972350709422586E-5</v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2</v>
      </c>
      <c r="F453" s="7">
        <v>1</v>
      </c>
      <c r="G453" s="8" t="str">
        <f t="shared" si="99"/>
        <v/>
      </c>
      <c r="H453" s="8" t="str">
        <f t="shared" si="100"/>
        <v/>
      </c>
      <c r="I453" s="8">
        <f t="shared" si="101"/>
        <v>1.3379716350013379E-4</v>
      </c>
      <c r="J453" s="8">
        <f t="shared" si="102"/>
        <v>6.6929924369185466E-5</v>
      </c>
      <c r="K453" s="8">
        <f t="shared" si="105"/>
        <v>1</v>
      </c>
      <c r="L453" s="8">
        <f t="shared" si="106"/>
        <v>1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76</v>
      </c>
      <c r="D454" s="7">
        <v>5</v>
      </c>
      <c r="E454" s="7">
        <v>5</v>
      </c>
      <c r="F454" s="7">
        <v>1</v>
      </c>
      <c r="G454" s="8">
        <f t="shared" si="99"/>
        <v>3.9498986539161169E-3</v>
      </c>
      <c r="H454" s="8">
        <f t="shared" si="100"/>
        <v>2.8044197655505078E-4</v>
      </c>
      <c r="I454" s="8">
        <f t="shared" si="101"/>
        <v>3.3449290875033451E-4</v>
      </c>
      <c r="J454" s="8">
        <f t="shared" si="102"/>
        <v>6.6929924369185466E-5</v>
      </c>
      <c r="K454" s="8">
        <f t="shared" si="105"/>
        <v>-0.93421052631578949</v>
      </c>
      <c r="L454" s="8">
        <f t="shared" si="106"/>
        <v>-0.8</v>
      </c>
      <c r="M454" s="8">
        <f t="shared" si="103"/>
        <v>-3.690036900369004E-3</v>
      </c>
      <c r="N454" s="16">
        <f t="shared" si="104"/>
        <v>-2.2435358124404064E-4</v>
      </c>
    </row>
    <row r="455" spans="1:14" x14ac:dyDescent="0.2">
      <c r="A455" s="27"/>
      <c r="B455" s="24" t="s">
        <v>424</v>
      </c>
      <c r="C455" s="21">
        <v>16</v>
      </c>
      <c r="D455" s="7">
        <v>0</v>
      </c>
      <c r="E455" s="7">
        <v>19</v>
      </c>
      <c r="F455" s="7">
        <v>1</v>
      </c>
      <c r="G455" s="8">
        <f t="shared" si="99"/>
        <v>8.3155761135076138E-4</v>
      </c>
      <c r="H455" s="8" t="str">
        <f t="shared" si="100"/>
        <v/>
      </c>
      <c r="I455" s="8">
        <f t="shared" si="101"/>
        <v>1.271073053251271E-3</v>
      </c>
      <c r="J455" s="8">
        <f t="shared" si="102"/>
        <v>6.6929924369185466E-5</v>
      </c>
      <c r="K455" s="8">
        <f t="shared" si="105"/>
        <v>0.1875</v>
      </c>
      <c r="L455" s="8">
        <f t="shared" si="106"/>
        <v>1</v>
      </c>
      <c r="M455" s="8">
        <f t="shared" si="103"/>
        <v>1.5591705212826776E-4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0</v>
      </c>
      <c r="F456" s="7">
        <v>0</v>
      </c>
      <c r="G456" s="8">
        <f t="shared" si="99"/>
        <v>5.1972350709422586E-5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-5.1972350709422586E-5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6.6929924369185466E-5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7</v>
      </c>
      <c r="D459" s="7">
        <v>5</v>
      </c>
      <c r="E459" s="7">
        <v>2</v>
      </c>
      <c r="F459" s="7">
        <v>5</v>
      </c>
      <c r="G459" s="8">
        <f t="shared" si="99"/>
        <v>3.6380645496595813E-4</v>
      </c>
      <c r="H459" s="8">
        <f t="shared" si="100"/>
        <v>2.8044197655505078E-4</v>
      </c>
      <c r="I459" s="8">
        <f t="shared" si="101"/>
        <v>1.3379716350013379E-4</v>
      </c>
      <c r="J459" s="8">
        <f t="shared" si="102"/>
        <v>3.346496218459273E-4</v>
      </c>
      <c r="K459" s="8">
        <f t="shared" si="105"/>
        <v>-0.7142857142857143</v>
      </c>
      <c r="L459" s="8">
        <f t="shared" si="106"/>
        <v>0</v>
      </c>
      <c r="M459" s="8">
        <f t="shared" si="103"/>
        <v>-2.5986175354711296E-4</v>
      </c>
      <c r="N459" s="16">
        <f t="shared" si="104"/>
        <v>0</v>
      </c>
    </row>
    <row r="460" spans="1:14" ht="25.5" x14ac:dyDescent="0.2">
      <c r="A460" s="27"/>
      <c r="B460" s="24" t="s">
        <v>429</v>
      </c>
      <c r="C460" s="21">
        <v>1</v>
      </c>
      <c r="D460" s="7">
        <v>10</v>
      </c>
      <c r="E460" s="7">
        <v>6</v>
      </c>
      <c r="F460" s="7">
        <v>9</v>
      </c>
      <c r="G460" s="8">
        <f t="shared" si="99"/>
        <v>5.1972350709422586E-5</v>
      </c>
      <c r="H460" s="8">
        <f t="shared" si="100"/>
        <v>5.6088395311010156E-4</v>
      </c>
      <c r="I460" s="8">
        <f t="shared" si="101"/>
        <v>4.0139149050040138E-4</v>
      </c>
      <c r="J460" s="8">
        <f t="shared" si="102"/>
        <v>6.0236931932266917E-4</v>
      </c>
      <c r="K460" s="8">
        <f t="shared" si="105"/>
        <v>5</v>
      </c>
      <c r="L460" s="8">
        <f t="shared" si="106"/>
        <v>-0.1</v>
      </c>
      <c r="M460" s="8">
        <f t="shared" si="103"/>
        <v>2.5986175354711296E-4</v>
      </c>
      <c r="N460" s="16">
        <f t="shared" si="104"/>
        <v>-5.6088395311010159E-5</v>
      </c>
    </row>
    <row r="461" spans="1:14" x14ac:dyDescent="0.2">
      <c r="A461" s="27"/>
      <c r="B461" s="24" t="s">
        <v>430</v>
      </c>
      <c r="C461" s="21">
        <v>0</v>
      </c>
      <c r="D461" s="7">
        <v>1</v>
      </c>
      <c r="E461" s="7">
        <v>0</v>
      </c>
      <c r="F461" s="7">
        <v>1</v>
      </c>
      <c r="G461" s="8" t="str">
        <f t="shared" si="99"/>
        <v/>
      </c>
      <c r="H461" s="8">
        <f t="shared" si="100"/>
        <v>5.6088395311010152E-5</v>
      </c>
      <c r="I461" s="8" t="str">
        <f t="shared" si="101"/>
        <v/>
      </c>
      <c r="J461" s="8">
        <f t="shared" si="102"/>
        <v>6.6929924369185466E-5</v>
      </c>
      <c r="K461" s="8" t="str">
        <f t="shared" si="105"/>
        <v xml:space="preserve"> </v>
      </c>
      <c r="L461" s="8">
        <f t="shared" si="106"/>
        <v>0</v>
      </c>
      <c r="M461" s="8" t="str">
        <f t="shared" si="103"/>
        <v/>
      </c>
      <c r="N461" s="16">
        <f t="shared" si="104"/>
        <v>0</v>
      </c>
    </row>
    <row r="462" spans="1:14" ht="25.5" x14ac:dyDescent="0.2">
      <c r="A462" s="27"/>
      <c r="B462" s="24" t="s">
        <v>431</v>
      </c>
      <c r="C462" s="21">
        <v>2</v>
      </c>
      <c r="D462" s="7">
        <v>9</v>
      </c>
      <c r="E462" s="7">
        <v>2</v>
      </c>
      <c r="F462" s="7">
        <v>3</v>
      </c>
      <c r="G462" s="8">
        <f t="shared" si="99"/>
        <v>1.0394470141884517E-4</v>
      </c>
      <c r="H462" s="8">
        <f t="shared" si="100"/>
        <v>5.0479555779909136E-4</v>
      </c>
      <c r="I462" s="8">
        <f t="shared" si="101"/>
        <v>1.3379716350013379E-4</v>
      </c>
      <c r="J462" s="8">
        <f t="shared" si="102"/>
        <v>2.007897731075564E-4</v>
      </c>
      <c r="K462" s="8">
        <f t="shared" si="105"/>
        <v>0</v>
      </c>
      <c r="L462" s="8">
        <f t="shared" si="106"/>
        <v>-0.66666666666666663</v>
      </c>
      <c r="M462" s="8">
        <f t="shared" si="103"/>
        <v>0</v>
      </c>
      <c r="N462" s="16">
        <f t="shared" si="104"/>
        <v>-3.3653037186606087E-4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2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1.121767906220203E-4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-1.121767906220203E-4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5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3.346496218459273E-4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3</v>
      </c>
      <c r="E466" s="7">
        <v>42</v>
      </c>
      <c r="F466" s="7">
        <v>27</v>
      </c>
      <c r="G466" s="8" t="str">
        <f t="shared" si="99"/>
        <v/>
      </c>
      <c r="H466" s="8">
        <f t="shared" si="100"/>
        <v>1.6826518593303046E-4</v>
      </c>
      <c r="I466" s="8">
        <f t="shared" si="101"/>
        <v>2.8097404335028098E-3</v>
      </c>
      <c r="J466" s="8">
        <f t="shared" si="102"/>
        <v>1.8071079579680075E-3</v>
      </c>
      <c r="K466" s="8">
        <f t="shared" si="105"/>
        <v>1</v>
      </c>
      <c r="L466" s="8">
        <f t="shared" si="106"/>
        <v>8</v>
      </c>
      <c r="M466" s="8" t="str">
        <f t="shared" si="103"/>
        <v/>
      </c>
      <c r="N466" s="16">
        <f t="shared" si="104"/>
        <v>1.3461214874642437E-3</v>
      </c>
    </row>
    <row r="467" spans="1:14" x14ac:dyDescent="0.2">
      <c r="A467" s="27"/>
      <c r="B467" s="24" t="s">
        <v>436</v>
      </c>
      <c r="C467" s="21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5.6088395311010152E-5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-5.6088395311010152E-5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30</v>
      </c>
      <c r="F468" s="7">
        <v>11</v>
      </c>
      <c r="G468" s="8" t="str">
        <f t="shared" si="99"/>
        <v/>
      </c>
      <c r="H468" s="8" t="str">
        <f t="shared" si="100"/>
        <v/>
      </c>
      <c r="I468" s="8">
        <f t="shared" si="101"/>
        <v>2.006957452502007E-3</v>
      </c>
      <c r="J468" s="8">
        <f t="shared" si="102"/>
        <v>7.3622916806104005E-4</v>
      </c>
      <c r="K468" s="8">
        <f t="shared" si="105"/>
        <v>1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5</v>
      </c>
      <c r="D469" s="7">
        <v>0</v>
      </c>
      <c r="E469" s="7">
        <v>0</v>
      </c>
      <c r="F469" s="7">
        <v>0</v>
      </c>
      <c r="G469" s="8">
        <f t="shared" si="99"/>
        <v>2.5986175354711296E-4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-2.5986175354711296E-4</v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116</v>
      </c>
      <c r="D470" s="7">
        <v>142</v>
      </c>
      <c r="E470" s="7">
        <v>386</v>
      </c>
      <c r="F470" s="7">
        <v>500</v>
      </c>
      <c r="G470" s="8">
        <f t="shared" si="99"/>
        <v>6.0287926822930205E-3</v>
      </c>
      <c r="H470" s="8">
        <f t="shared" si="100"/>
        <v>7.9645521341634423E-3</v>
      </c>
      <c r="I470" s="8">
        <f t="shared" si="101"/>
        <v>2.5822852555525824E-2</v>
      </c>
      <c r="J470" s="8">
        <f t="shared" si="102"/>
        <v>3.3464962184592731E-2</v>
      </c>
      <c r="K470" s="8">
        <f t="shared" si="105"/>
        <v>2.3275862068965516</v>
      </c>
      <c r="L470" s="8">
        <f t="shared" si="106"/>
        <v>2.5211267605633805</v>
      </c>
      <c r="M470" s="8">
        <f t="shared" si="103"/>
        <v>1.4032534691544099E-2</v>
      </c>
      <c r="N470" s="16">
        <f t="shared" si="104"/>
        <v>2.0079645521341637E-2</v>
      </c>
    </row>
    <row r="471" spans="1:14" x14ac:dyDescent="0.2">
      <c r="A471" s="27"/>
      <c r="B471" s="24" t="s">
        <v>440</v>
      </c>
      <c r="C471" s="21">
        <v>56</v>
      </c>
      <c r="D471" s="7">
        <v>72</v>
      </c>
      <c r="E471" s="7">
        <v>3</v>
      </c>
      <c r="F471" s="7">
        <v>0</v>
      </c>
      <c r="G471" s="8">
        <f t="shared" si="99"/>
        <v>2.910451639727665E-3</v>
      </c>
      <c r="H471" s="8">
        <f t="shared" si="100"/>
        <v>4.0383644623927309E-3</v>
      </c>
      <c r="I471" s="8">
        <f t="shared" si="101"/>
        <v>2.0069574525020069E-4</v>
      </c>
      <c r="J471" s="8" t="str">
        <f t="shared" si="102"/>
        <v/>
      </c>
      <c r="K471" s="8">
        <f t="shared" si="105"/>
        <v>-0.9464285714285714</v>
      </c>
      <c r="L471" s="8">
        <f t="shared" si="106"/>
        <v>-1</v>
      </c>
      <c r="M471" s="8">
        <f t="shared" si="103"/>
        <v>-2.754534587599397E-3</v>
      </c>
      <c r="N471" s="16">
        <f t="shared" si="104"/>
        <v>-4.0383644623927309E-3</v>
      </c>
    </row>
    <row r="472" spans="1:14" x14ac:dyDescent="0.2">
      <c r="A472" s="27"/>
      <c r="B472" s="24" t="s">
        <v>441</v>
      </c>
      <c r="C472" s="21">
        <v>22</v>
      </c>
      <c r="D472" s="7">
        <v>32</v>
      </c>
      <c r="E472" s="7">
        <v>2</v>
      </c>
      <c r="F472" s="7">
        <v>2</v>
      </c>
      <c r="G472" s="8">
        <f t="shared" si="99"/>
        <v>1.1433917156072968E-3</v>
      </c>
      <c r="H472" s="8">
        <f t="shared" si="100"/>
        <v>1.7948286499523249E-3</v>
      </c>
      <c r="I472" s="8">
        <f t="shared" si="101"/>
        <v>1.3379716350013379E-4</v>
      </c>
      <c r="J472" s="8">
        <f t="shared" si="102"/>
        <v>1.3385984873837093E-4</v>
      </c>
      <c r="K472" s="8">
        <f t="shared" si="105"/>
        <v>-0.90909090909090906</v>
      </c>
      <c r="L472" s="8">
        <f t="shared" si="106"/>
        <v>-0.9375</v>
      </c>
      <c r="M472" s="8">
        <f t="shared" si="103"/>
        <v>-1.0394470141884516E-3</v>
      </c>
      <c r="N472" s="16">
        <f t="shared" si="104"/>
        <v>-1.6826518593303045E-3</v>
      </c>
    </row>
    <row r="473" spans="1:14" x14ac:dyDescent="0.2">
      <c r="A473" s="27"/>
      <c r="B473" s="24" t="s">
        <v>442</v>
      </c>
      <c r="C473" s="21">
        <v>54</v>
      </c>
      <c r="D473" s="7">
        <v>45</v>
      </c>
      <c r="E473" s="7">
        <v>4</v>
      </c>
      <c r="F473" s="7">
        <v>27</v>
      </c>
      <c r="G473" s="8">
        <f t="shared" si="99"/>
        <v>2.8065069383088198E-3</v>
      </c>
      <c r="H473" s="8">
        <f t="shared" si="100"/>
        <v>2.5239777889954568E-3</v>
      </c>
      <c r="I473" s="8">
        <f t="shared" si="101"/>
        <v>2.6759432700026759E-4</v>
      </c>
      <c r="J473" s="8">
        <f t="shared" si="102"/>
        <v>1.8071079579680075E-3</v>
      </c>
      <c r="K473" s="8">
        <f t="shared" si="105"/>
        <v>-0.92592592592592593</v>
      </c>
      <c r="L473" s="8">
        <f t="shared" si="106"/>
        <v>-0.4</v>
      </c>
      <c r="M473" s="8">
        <f t="shared" si="103"/>
        <v>-2.5986175354711294E-3</v>
      </c>
      <c r="N473" s="16">
        <f t="shared" si="104"/>
        <v>-1.0095911155981827E-3</v>
      </c>
    </row>
    <row r="474" spans="1:14" x14ac:dyDescent="0.2">
      <c r="A474" s="27"/>
      <c r="B474" s="24" t="s">
        <v>443</v>
      </c>
      <c r="C474" s="21">
        <v>0</v>
      </c>
      <c r="D474" s="7">
        <v>2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1.121767906220203E-4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-1.121767906220203E-4</v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14</v>
      </c>
      <c r="D476" s="7">
        <v>14</v>
      </c>
      <c r="E476" s="7">
        <v>2</v>
      </c>
      <c r="F476" s="7">
        <v>0</v>
      </c>
      <c r="G476" s="8">
        <f t="shared" si="99"/>
        <v>7.2761290993191626E-4</v>
      </c>
      <c r="H476" s="8">
        <f t="shared" si="100"/>
        <v>7.8523753435414214E-4</v>
      </c>
      <c r="I476" s="8">
        <f t="shared" si="101"/>
        <v>1.3379716350013379E-4</v>
      </c>
      <c r="J476" s="8" t="str">
        <f t="shared" si="102"/>
        <v/>
      </c>
      <c r="K476" s="8">
        <f t="shared" si="105"/>
        <v>-0.8571428571428571</v>
      </c>
      <c r="L476" s="8">
        <f t="shared" si="106"/>
        <v>-1</v>
      </c>
      <c r="M476" s="8">
        <f t="shared" si="103"/>
        <v>-6.2366820851307103E-4</v>
      </c>
      <c r="N476" s="16">
        <f t="shared" si="104"/>
        <v>-7.8523753435414214E-4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17</v>
      </c>
      <c r="D478" s="7">
        <v>64</v>
      </c>
      <c r="E478" s="7">
        <v>14</v>
      </c>
      <c r="F478" s="7">
        <v>143</v>
      </c>
      <c r="G478" s="8">
        <f t="shared" si="99"/>
        <v>8.8352996206018399E-4</v>
      </c>
      <c r="H478" s="8">
        <f t="shared" si="100"/>
        <v>3.5896572999046497E-3</v>
      </c>
      <c r="I478" s="8">
        <f t="shared" si="101"/>
        <v>9.3658014450093661E-4</v>
      </c>
      <c r="J478" s="8">
        <f t="shared" si="102"/>
        <v>9.5709791847935211E-3</v>
      </c>
      <c r="K478" s="8">
        <f t="shared" si="105"/>
        <v>-0.17647058823529413</v>
      </c>
      <c r="L478" s="8">
        <f t="shared" si="106"/>
        <v>1.234375</v>
      </c>
      <c r="M478" s="8">
        <f t="shared" si="103"/>
        <v>-1.5591705212826779E-4</v>
      </c>
      <c r="N478" s="16">
        <f t="shared" si="104"/>
        <v>4.4309832295698019E-3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6.6929924369185466E-5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4</v>
      </c>
      <c r="D480" s="7">
        <v>2</v>
      </c>
      <c r="E480" s="7">
        <v>2</v>
      </c>
      <c r="F480" s="7">
        <v>0</v>
      </c>
      <c r="G480" s="8">
        <f t="shared" si="99"/>
        <v>2.0788940283769034E-4</v>
      </c>
      <c r="H480" s="8">
        <f t="shared" si="100"/>
        <v>1.121767906220203E-4</v>
      </c>
      <c r="I480" s="8">
        <f t="shared" si="101"/>
        <v>1.3379716350013379E-4</v>
      </c>
      <c r="J480" s="8" t="str">
        <f t="shared" si="102"/>
        <v/>
      </c>
      <c r="K480" s="8">
        <f t="shared" si="105"/>
        <v>-0.5</v>
      </c>
      <c r="L480" s="8">
        <f t="shared" si="106"/>
        <v>-1</v>
      </c>
      <c r="M480" s="8">
        <f t="shared" si="103"/>
        <v>-1.0394470141884517E-4</v>
      </c>
      <c r="N480" s="16">
        <f t="shared" si="104"/>
        <v>-1.121767906220203E-4</v>
      </c>
    </row>
    <row r="481" spans="1:14" ht="22.5" customHeight="1" x14ac:dyDescent="0.2">
      <c r="A481" s="27"/>
      <c r="B481" s="24" t="s">
        <v>450</v>
      </c>
      <c r="C481" s="21">
        <v>2</v>
      </c>
      <c r="D481" s="7">
        <v>6</v>
      </c>
      <c r="E481" s="7">
        <v>2</v>
      </c>
      <c r="F481" s="7">
        <v>9</v>
      </c>
      <c r="G481" s="8">
        <f t="shared" si="99"/>
        <v>1.0394470141884517E-4</v>
      </c>
      <c r="H481" s="8">
        <f t="shared" si="100"/>
        <v>3.3653037186606093E-4</v>
      </c>
      <c r="I481" s="8">
        <f t="shared" si="101"/>
        <v>1.3379716350013379E-4</v>
      </c>
      <c r="J481" s="8">
        <f t="shared" si="102"/>
        <v>6.0236931932266917E-4</v>
      </c>
      <c r="K481" s="8">
        <f t="shared" si="105"/>
        <v>0</v>
      </c>
      <c r="L481" s="8">
        <f t="shared" si="106"/>
        <v>0.5</v>
      </c>
      <c r="M481" s="8">
        <f t="shared" si="103"/>
        <v>0</v>
      </c>
      <c r="N481" s="16">
        <f t="shared" si="104"/>
        <v>1.6826518593303046E-4</v>
      </c>
    </row>
    <row r="482" spans="1:14" x14ac:dyDescent="0.2">
      <c r="A482" s="27"/>
      <c r="B482" s="24" t="s">
        <v>451</v>
      </c>
      <c r="C482" s="21">
        <v>1</v>
      </c>
      <c r="D482" s="7">
        <v>3</v>
      </c>
      <c r="E482" s="7">
        <v>0</v>
      </c>
      <c r="F482" s="7">
        <v>0</v>
      </c>
      <c r="G482" s="8">
        <f t="shared" si="99"/>
        <v>5.1972350709422586E-5</v>
      </c>
      <c r="H482" s="8">
        <f t="shared" si="100"/>
        <v>1.6826518593303046E-4</v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>
        <f t="shared" si="106"/>
        <v>-1</v>
      </c>
      <c r="M482" s="8">
        <f t="shared" si="103"/>
        <v>-5.1972350709422586E-5</v>
      </c>
      <c r="N482" s="16">
        <f t="shared" si="104"/>
        <v>-1.6826518593303046E-4</v>
      </c>
    </row>
    <row r="483" spans="1:14" x14ac:dyDescent="0.2">
      <c r="A483" s="27"/>
      <c r="B483" s="24" t="s">
        <v>452</v>
      </c>
      <c r="C483" s="21">
        <v>11</v>
      </c>
      <c r="D483" s="7">
        <v>33</v>
      </c>
      <c r="E483" s="7">
        <v>0</v>
      </c>
      <c r="F483" s="7">
        <v>6</v>
      </c>
      <c r="G483" s="8">
        <f t="shared" si="99"/>
        <v>5.7169585780364842E-4</v>
      </c>
      <c r="H483" s="8">
        <f t="shared" si="100"/>
        <v>1.8509170452633351E-3</v>
      </c>
      <c r="I483" s="8" t="str">
        <f t="shared" si="101"/>
        <v/>
      </c>
      <c r="J483" s="8">
        <f t="shared" si="102"/>
        <v>4.015795462151128E-4</v>
      </c>
      <c r="K483" s="8">
        <f t="shared" si="105"/>
        <v>-1</v>
      </c>
      <c r="L483" s="8">
        <f t="shared" si="106"/>
        <v>-0.81818181818181823</v>
      </c>
      <c r="M483" s="8">
        <f t="shared" si="103"/>
        <v>-5.7169585780364842E-4</v>
      </c>
      <c r="N483" s="16">
        <f t="shared" si="104"/>
        <v>-1.5143866733972743E-3</v>
      </c>
    </row>
    <row r="484" spans="1:14" x14ac:dyDescent="0.2">
      <c r="A484" s="27"/>
      <c r="B484" s="24" t="s">
        <v>453</v>
      </c>
      <c r="C484" s="21">
        <v>1</v>
      </c>
      <c r="D484" s="7">
        <v>11</v>
      </c>
      <c r="E484" s="7">
        <v>2</v>
      </c>
      <c r="F484" s="7">
        <v>4</v>
      </c>
      <c r="G484" s="8">
        <f t="shared" si="99"/>
        <v>5.1972350709422586E-5</v>
      </c>
      <c r="H484" s="8">
        <f t="shared" si="100"/>
        <v>6.1697234842111165E-4</v>
      </c>
      <c r="I484" s="8">
        <f t="shared" si="101"/>
        <v>1.3379716350013379E-4</v>
      </c>
      <c r="J484" s="8">
        <f t="shared" si="102"/>
        <v>2.6771969747674187E-4</v>
      </c>
      <c r="K484" s="8">
        <f t="shared" si="105"/>
        <v>1</v>
      </c>
      <c r="L484" s="8">
        <f t="shared" si="106"/>
        <v>-0.63636363636363635</v>
      </c>
      <c r="M484" s="8">
        <f t="shared" si="103"/>
        <v>5.1972350709422586E-5</v>
      </c>
      <c r="N484" s="16">
        <f t="shared" si="104"/>
        <v>-3.9261876717707107E-4</v>
      </c>
    </row>
    <row r="485" spans="1:14" x14ac:dyDescent="0.2">
      <c r="A485" s="27"/>
      <c r="B485" s="24" t="s">
        <v>454</v>
      </c>
      <c r="C485" s="21">
        <v>11</v>
      </c>
      <c r="D485" s="7">
        <v>120</v>
      </c>
      <c r="E485" s="7">
        <v>1</v>
      </c>
      <c r="F485" s="7">
        <v>9</v>
      </c>
      <c r="G485" s="8">
        <f t="shared" si="99"/>
        <v>5.7169585780364842E-4</v>
      </c>
      <c r="H485" s="8">
        <f t="shared" si="100"/>
        <v>6.7306074373212179E-3</v>
      </c>
      <c r="I485" s="8">
        <f t="shared" si="101"/>
        <v>6.6898581750066897E-5</v>
      </c>
      <c r="J485" s="8">
        <f t="shared" si="102"/>
        <v>6.0236931932266917E-4</v>
      </c>
      <c r="K485" s="8">
        <f t="shared" si="105"/>
        <v>-0.90909090909090906</v>
      </c>
      <c r="L485" s="8">
        <f t="shared" si="106"/>
        <v>-0.92500000000000004</v>
      </c>
      <c r="M485" s="8">
        <f t="shared" si="103"/>
        <v>-5.1972350709422581E-4</v>
      </c>
      <c r="N485" s="16">
        <f t="shared" si="104"/>
        <v>-6.2258118795221265E-3</v>
      </c>
    </row>
    <row r="486" spans="1:14" ht="25.5" x14ac:dyDescent="0.2">
      <c r="A486" s="27"/>
      <c r="B486" s="24" t="s">
        <v>455</v>
      </c>
      <c r="C486" s="21">
        <v>0</v>
      </c>
      <c r="D486" s="7">
        <v>18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1.0095911155981827E-3</v>
      </c>
      <c r="I486" s="8" t="str">
        <f t="shared" si="101"/>
        <v/>
      </c>
      <c r="J486" s="8">
        <f t="shared" si="102"/>
        <v>6.6929924369185466E-5</v>
      </c>
      <c r="K486" s="8" t="str">
        <f t="shared" si="105"/>
        <v xml:space="preserve"> </v>
      </c>
      <c r="L486" s="8">
        <f t="shared" si="106"/>
        <v>-0.94444444444444442</v>
      </c>
      <c r="M486" s="8" t="str">
        <f t="shared" si="103"/>
        <v/>
      </c>
      <c r="N486" s="16">
        <f t="shared" si="104"/>
        <v>-9.5350272028717252E-4</v>
      </c>
    </row>
    <row r="487" spans="1:14" ht="25.5" x14ac:dyDescent="0.2">
      <c r="A487" s="27"/>
      <c r="B487" s="24" t="s">
        <v>456</v>
      </c>
      <c r="C487" s="21">
        <v>3</v>
      </c>
      <c r="D487" s="7">
        <v>3</v>
      </c>
      <c r="E487" s="7">
        <v>9</v>
      </c>
      <c r="F487" s="7">
        <v>11</v>
      </c>
      <c r="G487" s="8">
        <f t="shared" si="99"/>
        <v>1.5591705212826776E-4</v>
      </c>
      <c r="H487" s="8">
        <f t="shared" si="100"/>
        <v>1.6826518593303046E-4</v>
      </c>
      <c r="I487" s="8">
        <f t="shared" si="101"/>
        <v>6.0208723575060205E-4</v>
      </c>
      <c r="J487" s="8">
        <f t="shared" si="102"/>
        <v>7.3622916806104005E-4</v>
      </c>
      <c r="K487" s="8">
        <f t="shared" si="105"/>
        <v>2</v>
      </c>
      <c r="L487" s="8">
        <f t="shared" si="106"/>
        <v>2.6666666666666665</v>
      </c>
      <c r="M487" s="8">
        <f t="shared" si="103"/>
        <v>3.1183410425653552E-4</v>
      </c>
      <c r="N487" s="16">
        <f t="shared" si="104"/>
        <v>4.4870716248808122E-4</v>
      </c>
    </row>
    <row r="488" spans="1:14" ht="25.5" x14ac:dyDescent="0.2">
      <c r="A488" s="27"/>
      <c r="B488" s="24" t="s">
        <v>457</v>
      </c>
      <c r="C488" s="21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5.6088395311010152E-5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-5.6088395311010152E-5</v>
      </c>
    </row>
    <row r="489" spans="1:14" x14ac:dyDescent="0.2">
      <c r="A489" s="27"/>
      <c r="B489" s="24" t="s">
        <v>458</v>
      </c>
      <c r="C489" s="21">
        <v>0</v>
      </c>
      <c r="D489" s="7">
        <v>10</v>
      </c>
      <c r="E489" s="7">
        <v>1</v>
      </c>
      <c r="F489" s="7">
        <v>13</v>
      </c>
      <c r="G489" s="8" t="str">
        <f t="shared" si="99"/>
        <v/>
      </c>
      <c r="H489" s="8">
        <f t="shared" si="100"/>
        <v>5.6088395311010156E-4</v>
      </c>
      <c r="I489" s="8">
        <f t="shared" si="101"/>
        <v>6.6898581750066897E-5</v>
      </c>
      <c r="J489" s="8">
        <f t="shared" si="102"/>
        <v>8.7008901679941103E-4</v>
      </c>
      <c r="K489" s="8">
        <f t="shared" si="105"/>
        <v>1</v>
      </c>
      <c r="L489" s="8">
        <f t="shared" si="106"/>
        <v>0.3</v>
      </c>
      <c r="M489" s="8" t="str">
        <f t="shared" si="103"/>
        <v/>
      </c>
      <c r="N489" s="16">
        <f t="shared" si="104"/>
        <v>1.6826518593303046E-4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1</v>
      </c>
      <c r="D491" s="7">
        <v>4</v>
      </c>
      <c r="E491" s="7">
        <v>0</v>
      </c>
      <c r="F491" s="7">
        <v>2</v>
      </c>
      <c r="G491" s="8">
        <f t="shared" si="99"/>
        <v>5.1972350709422586E-5</v>
      </c>
      <c r="H491" s="8">
        <f t="shared" si="100"/>
        <v>2.2435358124404061E-4</v>
      </c>
      <c r="I491" s="8" t="str">
        <f t="shared" si="101"/>
        <v/>
      </c>
      <c r="J491" s="8">
        <f t="shared" si="102"/>
        <v>1.3385984873837093E-4</v>
      </c>
      <c r="K491" s="8">
        <f t="shared" si="105"/>
        <v>-1</v>
      </c>
      <c r="L491" s="8">
        <f t="shared" si="106"/>
        <v>-0.5</v>
      </c>
      <c r="M491" s="8">
        <f t="shared" si="103"/>
        <v>-5.1972350709422586E-5</v>
      </c>
      <c r="N491" s="16">
        <f t="shared" si="104"/>
        <v>-1.121767906220203E-4</v>
      </c>
    </row>
    <row r="492" spans="1:14" x14ac:dyDescent="0.2">
      <c r="A492" s="27"/>
      <c r="B492" s="24" t="s">
        <v>461</v>
      </c>
      <c r="C492" s="21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1.121767906220203E-4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-1.121767906220203E-4</v>
      </c>
    </row>
    <row r="493" spans="1:14" x14ac:dyDescent="0.2">
      <c r="A493" s="27"/>
      <c r="B493" s="24" t="s">
        <v>462</v>
      </c>
      <c r="C493" s="21">
        <v>10</v>
      </c>
      <c r="D493" s="7">
        <v>56</v>
      </c>
      <c r="E493" s="7">
        <v>4</v>
      </c>
      <c r="F493" s="7">
        <v>33</v>
      </c>
      <c r="G493" s="8">
        <f t="shared" si="99"/>
        <v>5.1972350709422591E-4</v>
      </c>
      <c r="H493" s="8">
        <f t="shared" si="100"/>
        <v>3.1409501374165686E-3</v>
      </c>
      <c r="I493" s="8">
        <f t="shared" si="101"/>
        <v>2.6759432700026759E-4</v>
      </c>
      <c r="J493" s="8">
        <f t="shared" si="102"/>
        <v>2.2086875041831201E-3</v>
      </c>
      <c r="K493" s="8">
        <f t="shared" si="105"/>
        <v>-0.6</v>
      </c>
      <c r="L493" s="8">
        <f t="shared" si="106"/>
        <v>-0.4107142857142857</v>
      </c>
      <c r="M493" s="8">
        <f t="shared" si="103"/>
        <v>-3.1183410425653552E-4</v>
      </c>
      <c r="N493" s="16">
        <f t="shared" si="104"/>
        <v>-1.2900330921532335E-3</v>
      </c>
    </row>
    <row r="494" spans="1:14" x14ac:dyDescent="0.2">
      <c r="A494" s="27"/>
      <c r="B494" s="24" t="s">
        <v>463</v>
      </c>
      <c r="C494" s="21">
        <v>0</v>
      </c>
      <c r="D494" s="7">
        <v>3</v>
      </c>
      <c r="E494" s="7">
        <v>1</v>
      </c>
      <c r="F494" s="7">
        <v>4</v>
      </c>
      <c r="G494" s="8" t="str">
        <f t="shared" si="99"/>
        <v/>
      </c>
      <c r="H494" s="8">
        <f t="shared" si="100"/>
        <v>1.6826518593303046E-4</v>
      </c>
      <c r="I494" s="8">
        <f t="shared" si="101"/>
        <v>6.6898581750066897E-5</v>
      </c>
      <c r="J494" s="8">
        <f t="shared" si="102"/>
        <v>2.6771969747674187E-4</v>
      </c>
      <c r="K494" s="8">
        <f t="shared" si="105"/>
        <v>1</v>
      </c>
      <c r="L494" s="8">
        <f t="shared" si="106"/>
        <v>0.33333333333333331</v>
      </c>
      <c r="M494" s="8" t="str">
        <f t="shared" si="103"/>
        <v/>
      </c>
      <c r="N494" s="16">
        <f t="shared" si="104"/>
        <v>5.6088395311010152E-5</v>
      </c>
    </row>
    <row r="495" spans="1:14" x14ac:dyDescent="0.2">
      <c r="A495" s="27"/>
      <c r="B495" s="24" t="s">
        <v>464</v>
      </c>
      <c r="C495" s="21">
        <v>0</v>
      </c>
      <c r="D495" s="7">
        <v>6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3.3653037186606093E-4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-3.3653037186606093E-4</v>
      </c>
    </row>
    <row r="496" spans="1:14" x14ac:dyDescent="0.2">
      <c r="A496" s="27"/>
      <c r="B496" s="24" t="s">
        <v>465</v>
      </c>
      <c r="C496" s="21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5.6088395311010152E-5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-5.6088395311010152E-5</v>
      </c>
    </row>
    <row r="497" spans="1:14" x14ac:dyDescent="0.2">
      <c r="A497" s="27"/>
      <c r="B497" s="24" t="s">
        <v>466</v>
      </c>
      <c r="C497" s="21">
        <v>2</v>
      </c>
      <c r="D497" s="7">
        <v>55</v>
      </c>
      <c r="E497" s="7">
        <v>4</v>
      </c>
      <c r="F497" s="7">
        <v>24</v>
      </c>
      <c r="G497" s="8">
        <f t="shared" si="99"/>
        <v>1.0394470141884517E-4</v>
      </c>
      <c r="H497" s="8">
        <f t="shared" si="100"/>
        <v>3.0848617421055584E-3</v>
      </c>
      <c r="I497" s="8">
        <f t="shared" si="101"/>
        <v>2.6759432700026759E-4</v>
      </c>
      <c r="J497" s="8">
        <f t="shared" si="102"/>
        <v>1.6063181848604512E-3</v>
      </c>
      <c r="K497" s="8">
        <f t="shared" si="105"/>
        <v>1</v>
      </c>
      <c r="L497" s="8">
        <f t="shared" si="106"/>
        <v>-0.5636363636363636</v>
      </c>
      <c r="M497" s="8">
        <f t="shared" si="103"/>
        <v>1.0394470141884517E-4</v>
      </c>
      <c r="N497" s="16">
        <f t="shared" si="104"/>
        <v>-1.7387402546413147E-3</v>
      </c>
    </row>
    <row r="498" spans="1:14" x14ac:dyDescent="0.2">
      <c r="A498" s="27"/>
      <c r="B498" s="24" t="s">
        <v>467</v>
      </c>
      <c r="C498" s="21">
        <v>0</v>
      </c>
      <c r="D498" s="7">
        <v>2</v>
      </c>
      <c r="E498" s="7">
        <v>1</v>
      </c>
      <c r="F498" s="7">
        <v>3</v>
      </c>
      <c r="G498" s="8" t="str">
        <f t="shared" si="99"/>
        <v/>
      </c>
      <c r="H498" s="8">
        <f t="shared" si="100"/>
        <v>1.121767906220203E-4</v>
      </c>
      <c r="I498" s="8">
        <f t="shared" si="101"/>
        <v>6.6898581750066897E-5</v>
      </c>
      <c r="J498" s="8">
        <f t="shared" si="102"/>
        <v>2.007897731075564E-4</v>
      </c>
      <c r="K498" s="8">
        <f t="shared" si="105"/>
        <v>1</v>
      </c>
      <c r="L498" s="8">
        <f t="shared" si="106"/>
        <v>0.5</v>
      </c>
      <c r="M498" s="8" t="str">
        <f t="shared" si="103"/>
        <v/>
      </c>
      <c r="N498" s="16">
        <f t="shared" si="104"/>
        <v>5.6088395311010152E-5</v>
      </c>
    </row>
    <row r="499" spans="1:14" x14ac:dyDescent="0.2">
      <c r="A499" s="27"/>
      <c r="B499" s="24" t="s">
        <v>468</v>
      </c>
      <c r="C499" s="21">
        <v>6</v>
      </c>
      <c r="D499" s="7">
        <v>129</v>
      </c>
      <c r="E499" s="7">
        <v>3</v>
      </c>
      <c r="F499" s="7">
        <v>32</v>
      </c>
      <c r="G499" s="8">
        <f t="shared" ref="G499:G562" si="107">+IF(C499=0,"",C499/C$371)</f>
        <v>3.1183410425653552E-4</v>
      </c>
      <c r="H499" s="8">
        <f t="shared" ref="H499:H562" si="108">+IF(D499=0,"",D499/D$371)</f>
        <v>7.2354029951203092E-3</v>
      </c>
      <c r="I499" s="8">
        <f t="shared" ref="I499:I562" si="109">+IF(E499=0,"",E499/E$371)</f>
        <v>2.0069574525020069E-4</v>
      </c>
      <c r="J499" s="8">
        <f t="shared" ref="J499:J562" si="110">+IF(F499=0,"",F499/F$371)</f>
        <v>2.1417575798139349E-3</v>
      </c>
      <c r="K499" s="8">
        <f t="shared" si="105"/>
        <v>-0.5</v>
      </c>
      <c r="L499" s="8">
        <f t="shared" si="106"/>
        <v>-0.75193798449612403</v>
      </c>
      <c r="M499" s="8">
        <f t="shared" ref="M499:M562" si="111">+IF(OR(AND(G499=""),(K499="")),"",G499*K499)</f>
        <v>-1.5591705212826776E-4</v>
      </c>
      <c r="N499" s="16">
        <f t="shared" ref="N499:N562" si="112">+IF(OR(AND(H499=""),(L499="")),"",H499*L499)</f>
        <v>-5.4405743451679846E-3</v>
      </c>
    </row>
    <row r="500" spans="1:14" x14ac:dyDescent="0.2">
      <c r="A500" s="27"/>
      <c r="B500" s="24" t="s">
        <v>469</v>
      </c>
      <c r="C500" s="21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5.6088395311010152E-5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6">
        <f t="shared" si="112"/>
        <v>-5.6088395311010152E-5</v>
      </c>
    </row>
    <row r="501" spans="1:14" x14ac:dyDescent="0.2">
      <c r="A501" s="27"/>
      <c r="B501" s="24" t="s">
        <v>470</v>
      </c>
      <c r="C501" s="21">
        <v>0</v>
      </c>
      <c r="D501" s="7">
        <v>1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5.6088395311010152E-5</v>
      </c>
      <c r="I501" s="8" t="str">
        <f t="shared" si="109"/>
        <v/>
      </c>
      <c r="J501" s="8">
        <f t="shared" si="110"/>
        <v>1.3385984873837093E-4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>
        <f t="shared" si="112"/>
        <v>5.6088395311010152E-5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2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1.121767906220203E-4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-1.121767906220203E-4</v>
      </c>
    </row>
    <row r="504" spans="1:14" x14ac:dyDescent="0.2">
      <c r="A504" s="27"/>
      <c r="B504" s="24" t="s">
        <v>473</v>
      </c>
      <c r="C504" s="21">
        <v>0</v>
      </c>
      <c r="D504" s="7">
        <v>7</v>
      </c>
      <c r="E504" s="7">
        <v>0</v>
      </c>
      <c r="F504" s="7">
        <v>5</v>
      </c>
      <c r="G504" s="8" t="str">
        <f t="shared" si="107"/>
        <v/>
      </c>
      <c r="H504" s="8">
        <f t="shared" si="108"/>
        <v>3.9261876717707107E-4</v>
      </c>
      <c r="I504" s="8" t="str">
        <f t="shared" si="109"/>
        <v/>
      </c>
      <c r="J504" s="8">
        <f t="shared" si="110"/>
        <v>3.346496218459273E-4</v>
      </c>
      <c r="K504" s="8" t="str">
        <f t="shared" si="113"/>
        <v xml:space="preserve"> </v>
      </c>
      <c r="L504" s="8">
        <f t="shared" si="114"/>
        <v>-0.2857142857142857</v>
      </c>
      <c r="M504" s="8" t="str">
        <f t="shared" si="111"/>
        <v/>
      </c>
      <c r="N504" s="16">
        <f t="shared" si="112"/>
        <v>-1.121767906220203E-4</v>
      </c>
    </row>
    <row r="505" spans="1:14" x14ac:dyDescent="0.2">
      <c r="A505" s="27"/>
      <c r="B505" s="24" t="s">
        <v>474</v>
      </c>
      <c r="C505" s="21">
        <v>0</v>
      </c>
      <c r="D505" s="7">
        <v>2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1.121767906220203E-4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-1.121767906220203E-4</v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6.6929924369185466E-5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7</v>
      </c>
      <c r="D507" s="7">
        <v>59</v>
      </c>
      <c r="E507" s="7">
        <v>2</v>
      </c>
      <c r="F507" s="7">
        <v>17</v>
      </c>
      <c r="G507" s="8">
        <f t="shared" si="107"/>
        <v>3.6380645496595813E-4</v>
      </c>
      <c r="H507" s="8">
        <f t="shared" si="108"/>
        <v>3.3092153233495992E-3</v>
      </c>
      <c r="I507" s="8">
        <f t="shared" si="109"/>
        <v>1.3379716350013379E-4</v>
      </c>
      <c r="J507" s="8">
        <f t="shared" si="110"/>
        <v>1.1378087142761529E-3</v>
      </c>
      <c r="K507" s="8">
        <f t="shared" si="113"/>
        <v>-0.7142857142857143</v>
      </c>
      <c r="L507" s="8">
        <f t="shared" si="114"/>
        <v>-0.71186440677966101</v>
      </c>
      <c r="M507" s="8">
        <f t="shared" si="111"/>
        <v>-2.5986175354711296E-4</v>
      </c>
      <c r="N507" s="16">
        <f t="shared" si="112"/>
        <v>-2.3557126030624266E-3</v>
      </c>
    </row>
    <row r="508" spans="1:14" ht="25.5" x14ac:dyDescent="0.2">
      <c r="A508" s="27"/>
      <c r="B508" s="24" t="s">
        <v>477</v>
      </c>
      <c r="C508" s="21">
        <v>2</v>
      </c>
      <c r="D508" s="7">
        <v>4</v>
      </c>
      <c r="E508" s="7">
        <v>1</v>
      </c>
      <c r="F508" s="7">
        <v>2</v>
      </c>
      <c r="G508" s="8">
        <f t="shared" si="107"/>
        <v>1.0394470141884517E-4</v>
      </c>
      <c r="H508" s="8">
        <f t="shared" si="108"/>
        <v>2.2435358124404061E-4</v>
      </c>
      <c r="I508" s="8">
        <f t="shared" si="109"/>
        <v>6.6898581750066897E-5</v>
      </c>
      <c r="J508" s="8">
        <f t="shared" si="110"/>
        <v>1.3385984873837093E-4</v>
      </c>
      <c r="K508" s="8">
        <f t="shared" si="113"/>
        <v>-0.5</v>
      </c>
      <c r="L508" s="8">
        <f t="shared" si="114"/>
        <v>-0.5</v>
      </c>
      <c r="M508" s="8">
        <f t="shared" si="111"/>
        <v>-5.1972350709422586E-5</v>
      </c>
      <c r="N508" s="16">
        <f t="shared" si="112"/>
        <v>-1.121767906220203E-4</v>
      </c>
    </row>
    <row r="509" spans="1:14" x14ac:dyDescent="0.2">
      <c r="A509" s="27"/>
      <c r="B509" s="24" t="s">
        <v>478</v>
      </c>
      <c r="C509" s="21">
        <v>1</v>
      </c>
      <c r="D509" s="7">
        <v>7</v>
      </c>
      <c r="E509" s="7">
        <v>2</v>
      </c>
      <c r="F509" s="7">
        <v>2</v>
      </c>
      <c r="G509" s="8">
        <f t="shared" si="107"/>
        <v>5.1972350709422586E-5</v>
      </c>
      <c r="H509" s="8">
        <f t="shared" si="108"/>
        <v>3.9261876717707107E-4</v>
      </c>
      <c r="I509" s="8">
        <f t="shared" si="109"/>
        <v>1.3379716350013379E-4</v>
      </c>
      <c r="J509" s="8">
        <f t="shared" si="110"/>
        <v>1.3385984873837093E-4</v>
      </c>
      <c r="K509" s="8">
        <f t="shared" si="113"/>
        <v>1</v>
      </c>
      <c r="L509" s="8">
        <f t="shared" si="114"/>
        <v>-0.7142857142857143</v>
      </c>
      <c r="M509" s="8">
        <f t="shared" si="111"/>
        <v>5.1972350709422586E-5</v>
      </c>
      <c r="N509" s="16">
        <f t="shared" si="112"/>
        <v>-2.8044197655505078E-4</v>
      </c>
    </row>
    <row r="510" spans="1:14" x14ac:dyDescent="0.2">
      <c r="A510" s="27"/>
      <c r="B510" s="24" t="s">
        <v>479</v>
      </c>
      <c r="C510" s="21">
        <v>7</v>
      </c>
      <c r="D510" s="7">
        <v>14</v>
      </c>
      <c r="E510" s="7">
        <v>3</v>
      </c>
      <c r="F510" s="7">
        <v>1</v>
      </c>
      <c r="G510" s="8">
        <f t="shared" si="107"/>
        <v>3.6380645496595813E-4</v>
      </c>
      <c r="H510" s="8">
        <f t="shared" si="108"/>
        <v>7.8523753435414214E-4</v>
      </c>
      <c r="I510" s="8">
        <f t="shared" si="109"/>
        <v>2.0069574525020069E-4</v>
      </c>
      <c r="J510" s="8">
        <f t="shared" si="110"/>
        <v>6.6929924369185466E-5</v>
      </c>
      <c r="K510" s="8">
        <f t="shared" si="113"/>
        <v>-0.5714285714285714</v>
      </c>
      <c r="L510" s="8">
        <f t="shared" si="114"/>
        <v>-0.9285714285714286</v>
      </c>
      <c r="M510" s="8">
        <f t="shared" si="111"/>
        <v>-2.0788940283769034E-4</v>
      </c>
      <c r="N510" s="16">
        <f t="shared" si="112"/>
        <v>-7.2914913904313205E-4</v>
      </c>
    </row>
    <row r="511" spans="1:14" x14ac:dyDescent="0.2">
      <c r="A511" s="27"/>
      <c r="B511" s="24" t="s">
        <v>480</v>
      </c>
      <c r="C511" s="21">
        <v>2</v>
      </c>
      <c r="D511" s="7">
        <v>2</v>
      </c>
      <c r="E511" s="7">
        <v>0</v>
      </c>
      <c r="F511" s="7">
        <v>4</v>
      </c>
      <c r="G511" s="8">
        <f t="shared" si="107"/>
        <v>1.0394470141884517E-4</v>
      </c>
      <c r="H511" s="8">
        <f t="shared" si="108"/>
        <v>1.121767906220203E-4</v>
      </c>
      <c r="I511" s="8" t="str">
        <f t="shared" si="109"/>
        <v/>
      </c>
      <c r="J511" s="8">
        <f t="shared" si="110"/>
        <v>2.6771969747674187E-4</v>
      </c>
      <c r="K511" s="8">
        <f t="shared" si="113"/>
        <v>-1</v>
      </c>
      <c r="L511" s="8">
        <f t="shared" si="114"/>
        <v>1</v>
      </c>
      <c r="M511" s="8">
        <f t="shared" si="111"/>
        <v>-1.0394470141884517E-4</v>
      </c>
      <c r="N511" s="16">
        <f t="shared" si="112"/>
        <v>1.121767906220203E-4</v>
      </c>
    </row>
    <row r="512" spans="1:14" x14ac:dyDescent="0.2">
      <c r="A512" s="27"/>
      <c r="B512" s="24" t="s">
        <v>481</v>
      </c>
      <c r="C512" s="21">
        <v>2</v>
      </c>
      <c r="D512" s="7">
        <v>29</v>
      </c>
      <c r="E512" s="7">
        <v>5</v>
      </c>
      <c r="F512" s="7">
        <v>55</v>
      </c>
      <c r="G512" s="8">
        <f t="shared" si="107"/>
        <v>1.0394470141884517E-4</v>
      </c>
      <c r="H512" s="8">
        <f t="shared" si="108"/>
        <v>1.6265634640192945E-3</v>
      </c>
      <c r="I512" s="8">
        <f t="shared" si="109"/>
        <v>3.3449290875033451E-4</v>
      </c>
      <c r="J512" s="8">
        <f t="shared" si="110"/>
        <v>3.6811458403052002E-3</v>
      </c>
      <c r="K512" s="8">
        <f t="shared" si="113"/>
        <v>1.5</v>
      </c>
      <c r="L512" s="8">
        <f t="shared" si="114"/>
        <v>0.89655172413793105</v>
      </c>
      <c r="M512" s="8">
        <f t="shared" si="111"/>
        <v>1.5591705212826776E-4</v>
      </c>
      <c r="N512" s="16">
        <f t="shared" si="112"/>
        <v>1.4582982780862641E-3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6</v>
      </c>
      <c r="D514" s="7">
        <v>34</v>
      </c>
      <c r="E514" s="7">
        <v>1</v>
      </c>
      <c r="F514" s="7">
        <v>11</v>
      </c>
      <c r="G514" s="8">
        <f t="shared" si="107"/>
        <v>3.1183410425653552E-4</v>
      </c>
      <c r="H514" s="8">
        <f t="shared" si="108"/>
        <v>1.9070054405743453E-3</v>
      </c>
      <c r="I514" s="8">
        <f t="shared" si="109"/>
        <v>6.6898581750066897E-5</v>
      </c>
      <c r="J514" s="8">
        <f t="shared" si="110"/>
        <v>7.3622916806104005E-4</v>
      </c>
      <c r="K514" s="8">
        <f t="shared" si="113"/>
        <v>-0.83333333333333337</v>
      </c>
      <c r="L514" s="8">
        <f t="shared" si="114"/>
        <v>-0.67647058823529416</v>
      </c>
      <c r="M514" s="8">
        <f t="shared" si="111"/>
        <v>-2.5986175354711296E-4</v>
      </c>
      <c r="N514" s="16">
        <f t="shared" si="112"/>
        <v>-1.2900330921532337E-3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1</v>
      </c>
      <c r="F515" s="7">
        <v>0</v>
      </c>
      <c r="G515" s="8" t="str">
        <f t="shared" si="107"/>
        <v/>
      </c>
      <c r="H515" s="8">
        <f t="shared" si="108"/>
        <v>5.6088395311010152E-5</v>
      </c>
      <c r="I515" s="8">
        <f t="shared" si="109"/>
        <v>6.6898581750066897E-5</v>
      </c>
      <c r="J515" s="8" t="str">
        <f t="shared" si="110"/>
        <v/>
      </c>
      <c r="K515" s="8">
        <f t="shared" si="113"/>
        <v>1</v>
      </c>
      <c r="L515" s="8">
        <f t="shared" si="114"/>
        <v>-1</v>
      </c>
      <c r="M515" s="8" t="str">
        <f t="shared" si="111"/>
        <v/>
      </c>
      <c r="N515" s="16">
        <f t="shared" si="112"/>
        <v>-5.6088395311010152E-5</v>
      </c>
    </row>
    <row r="516" spans="1:14" x14ac:dyDescent="0.2">
      <c r="A516" s="27"/>
      <c r="B516" s="24" t="s">
        <v>485</v>
      </c>
      <c r="C516" s="21">
        <v>0</v>
      </c>
      <c r="D516" s="7">
        <v>2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1.121767906220203E-4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-1.121767906220203E-4</v>
      </c>
    </row>
    <row r="517" spans="1:14" x14ac:dyDescent="0.2">
      <c r="A517" s="27"/>
      <c r="B517" s="24" t="s">
        <v>486</v>
      </c>
      <c r="C517" s="21">
        <v>0</v>
      </c>
      <c r="D517" s="7">
        <v>13</v>
      </c>
      <c r="E517" s="7">
        <v>2</v>
      </c>
      <c r="F517" s="7">
        <v>9</v>
      </c>
      <c r="G517" s="8" t="str">
        <f t="shared" si="107"/>
        <v/>
      </c>
      <c r="H517" s="8">
        <f t="shared" si="108"/>
        <v>7.2914913904313194E-4</v>
      </c>
      <c r="I517" s="8">
        <f t="shared" si="109"/>
        <v>1.3379716350013379E-4</v>
      </c>
      <c r="J517" s="8">
        <f t="shared" si="110"/>
        <v>6.0236931932266917E-4</v>
      </c>
      <c r="K517" s="8">
        <f t="shared" si="113"/>
        <v>1</v>
      </c>
      <c r="L517" s="8">
        <f t="shared" si="114"/>
        <v>-0.30769230769230771</v>
      </c>
      <c r="M517" s="8" t="str">
        <f t="shared" si="111"/>
        <v/>
      </c>
      <c r="N517" s="16">
        <f t="shared" si="112"/>
        <v>-2.2435358124404061E-4</v>
      </c>
    </row>
    <row r="518" spans="1:14" x14ac:dyDescent="0.2">
      <c r="A518" s="27"/>
      <c r="B518" s="24" t="s">
        <v>487</v>
      </c>
      <c r="C518" s="21">
        <v>2</v>
      </c>
      <c r="D518" s="7">
        <v>42</v>
      </c>
      <c r="E518" s="7">
        <v>12</v>
      </c>
      <c r="F518" s="7">
        <v>57</v>
      </c>
      <c r="G518" s="8">
        <f t="shared" si="107"/>
        <v>1.0394470141884517E-4</v>
      </c>
      <c r="H518" s="8">
        <f t="shared" si="108"/>
        <v>2.3557126030624262E-3</v>
      </c>
      <c r="I518" s="8">
        <f t="shared" si="109"/>
        <v>8.0278298100080277E-4</v>
      </c>
      <c r="J518" s="8">
        <f t="shared" si="110"/>
        <v>3.8150056890435716E-3</v>
      </c>
      <c r="K518" s="8">
        <f t="shared" si="113"/>
        <v>5</v>
      </c>
      <c r="L518" s="8">
        <f t="shared" si="114"/>
        <v>0.35714285714285715</v>
      </c>
      <c r="M518" s="8">
        <f t="shared" si="111"/>
        <v>5.1972350709422591E-4</v>
      </c>
      <c r="N518" s="16">
        <f t="shared" si="112"/>
        <v>8.4132592966515223E-4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5.6088395311010152E-5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-5.6088395311010152E-5</v>
      </c>
    </row>
    <row r="520" spans="1:14" ht="25.5" x14ac:dyDescent="0.2">
      <c r="A520" s="27"/>
      <c r="B520" s="24" t="s">
        <v>489</v>
      </c>
      <c r="C520" s="21">
        <v>1</v>
      </c>
      <c r="D520" s="7">
        <v>8</v>
      </c>
      <c r="E520" s="7">
        <v>1</v>
      </c>
      <c r="F520" s="7">
        <v>3</v>
      </c>
      <c r="G520" s="8">
        <f t="shared" si="107"/>
        <v>5.1972350709422586E-5</v>
      </c>
      <c r="H520" s="8">
        <f t="shared" si="108"/>
        <v>4.4870716248808122E-4</v>
      </c>
      <c r="I520" s="8">
        <f t="shared" si="109"/>
        <v>6.6898581750066897E-5</v>
      </c>
      <c r="J520" s="8">
        <f t="shared" si="110"/>
        <v>2.007897731075564E-4</v>
      </c>
      <c r="K520" s="8">
        <f t="shared" si="113"/>
        <v>0</v>
      </c>
      <c r="L520" s="8">
        <f t="shared" si="114"/>
        <v>-0.625</v>
      </c>
      <c r="M520" s="8">
        <f t="shared" si="111"/>
        <v>0</v>
      </c>
      <c r="N520" s="16">
        <f t="shared" si="112"/>
        <v>-2.8044197655505078E-4</v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1</v>
      </c>
      <c r="E521" s="7">
        <v>0</v>
      </c>
      <c r="F521" s="7">
        <v>0</v>
      </c>
      <c r="G521" s="8" t="str">
        <f t="shared" si="107"/>
        <v/>
      </c>
      <c r="H521" s="8">
        <f t="shared" si="108"/>
        <v>5.6088395311010152E-5</v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>
        <f t="shared" si="114"/>
        <v>-1</v>
      </c>
      <c r="M521" s="8" t="str">
        <f t="shared" si="111"/>
        <v/>
      </c>
      <c r="N521" s="16">
        <f t="shared" si="112"/>
        <v>-5.6088395311010152E-5</v>
      </c>
    </row>
    <row r="522" spans="1:14" ht="25.5" x14ac:dyDescent="0.2">
      <c r="A522" s="27"/>
      <c r="B522" s="24" t="s">
        <v>491</v>
      </c>
      <c r="C522" s="21">
        <v>5</v>
      </c>
      <c r="D522" s="7">
        <v>11</v>
      </c>
      <c r="E522" s="7">
        <v>2</v>
      </c>
      <c r="F522" s="7">
        <v>1</v>
      </c>
      <c r="G522" s="8">
        <f t="shared" si="107"/>
        <v>2.5986175354711296E-4</v>
      </c>
      <c r="H522" s="8">
        <f t="shared" si="108"/>
        <v>6.1697234842111165E-4</v>
      </c>
      <c r="I522" s="8">
        <f t="shared" si="109"/>
        <v>1.3379716350013379E-4</v>
      </c>
      <c r="J522" s="8">
        <f t="shared" si="110"/>
        <v>6.6929924369185466E-5</v>
      </c>
      <c r="K522" s="8">
        <f t="shared" si="113"/>
        <v>-0.6</v>
      </c>
      <c r="L522" s="8">
        <f t="shared" si="114"/>
        <v>-0.90909090909090906</v>
      </c>
      <c r="M522" s="8">
        <f t="shared" si="111"/>
        <v>-1.5591705212826776E-4</v>
      </c>
      <c r="N522" s="16">
        <f t="shared" si="112"/>
        <v>-5.6088395311010145E-4</v>
      </c>
    </row>
    <row r="523" spans="1:14" ht="24.75" customHeight="1" x14ac:dyDescent="0.2">
      <c r="A523" s="27"/>
      <c r="B523" s="24" t="s">
        <v>492</v>
      </c>
      <c r="C523" s="21">
        <v>12</v>
      </c>
      <c r="D523" s="7">
        <v>30</v>
      </c>
      <c r="E523" s="7">
        <v>21</v>
      </c>
      <c r="F523" s="7">
        <v>17</v>
      </c>
      <c r="G523" s="8">
        <f t="shared" si="107"/>
        <v>6.2366820851307103E-4</v>
      </c>
      <c r="H523" s="8">
        <f t="shared" si="108"/>
        <v>1.6826518593303045E-3</v>
      </c>
      <c r="I523" s="8">
        <f t="shared" si="109"/>
        <v>1.4048702167514049E-3</v>
      </c>
      <c r="J523" s="8">
        <f t="shared" si="110"/>
        <v>1.1378087142761529E-3</v>
      </c>
      <c r="K523" s="8">
        <f t="shared" si="113"/>
        <v>0.75</v>
      </c>
      <c r="L523" s="8">
        <f t="shared" si="114"/>
        <v>-0.43333333333333335</v>
      </c>
      <c r="M523" s="8">
        <f t="shared" si="111"/>
        <v>4.677511563848033E-4</v>
      </c>
      <c r="N523" s="16">
        <f t="shared" si="112"/>
        <v>-7.2914913904313194E-4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1</v>
      </c>
      <c r="D525" s="7">
        <v>6</v>
      </c>
      <c r="E525" s="7">
        <v>0</v>
      </c>
      <c r="F525" s="7">
        <v>2</v>
      </c>
      <c r="G525" s="8">
        <f t="shared" si="107"/>
        <v>5.1972350709422586E-5</v>
      </c>
      <c r="H525" s="8">
        <f t="shared" si="108"/>
        <v>3.3653037186606093E-4</v>
      </c>
      <c r="I525" s="8" t="str">
        <f t="shared" si="109"/>
        <v/>
      </c>
      <c r="J525" s="8">
        <f t="shared" si="110"/>
        <v>1.3385984873837093E-4</v>
      </c>
      <c r="K525" s="8">
        <f t="shared" si="113"/>
        <v>-1</v>
      </c>
      <c r="L525" s="8">
        <f t="shared" si="114"/>
        <v>-0.66666666666666663</v>
      </c>
      <c r="M525" s="8">
        <f t="shared" si="111"/>
        <v>-5.1972350709422586E-5</v>
      </c>
      <c r="N525" s="16">
        <f t="shared" si="112"/>
        <v>-2.2435358124404061E-4</v>
      </c>
    </row>
    <row r="526" spans="1:14" ht="25.5" x14ac:dyDescent="0.2">
      <c r="A526" s="27"/>
      <c r="B526" s="24" t="s">
        <v>495</v>
      </c>
      <c r="C526" s="21">
        <v>44</v>
      </c>
      <c r="D526" s="7">
        <v>23</v>
      </c>
      <c r="E526" s="7">
        <v>6</v>
      </c>
      <c r="F526" s="7">
        <v>94</v>
      </c>
      <c r="G526" s="8">
        <f t="shared" si="107"/>
        <v>2.2867834312145937E-3</v>
      </c>
      <c r="H526" s="8">
        <f t="shared" si="108"/>
        <v>1.2900330921532335E-3</v>
      </c>
      <c r="I526" s="8">
        <f t="shared" si="109"/>
        <v>4.0139149050040138E-4</v>
      </c>
      <c r="J526" s="8">
        <f t="shared" si="110"/>
        <v>6.2914128907034335E-3</v>
      </c>
      <c r="K526" s="8">
        <f t="shared" si="113"/>
        <v>-0.86363636363636365</v>
      </c>
      <c r="L526" s="8">
        <f t="shared" si="114"/>
        <v>3.0869565217391304</v>
      </c>
      <c r="M526" s="8">
        <f t="shared" si="111"/>
        <v>-1.974949326958058E-3</v>
      </c>
      <c r="N526" s="16">
        <f t="shared" si="112"/>
        <v>3.9822760670817211E-3</v>
      </c>
    </row>
    <row r="527" spans="1:14" ht="25.5" x14ac:dyDescent="0.2">
      <c r="A527" s="27"/>
      <c r="B527" s="24" t="s">
        <v>496</v>
      </c>
      <c r="C527" s="21">
        <v>1</v>
      </c>
      <c r="D527" s="7">
        <v>3</v>
      </c>
      <c r="E527" s="7">
        <v>2</v>
      </c>
      <c r="F527" s="7">
        <v>0</v>
      </c>
      <c r="G527" s="8">
        <f t="shared" si="107"/>
        <v>5.1972350709422586E-5</v>
      </c>
      <c r="H527" s="8">
        <f t="shared" si="108"/>
        <v>1.6826518593303046E-4</v>
      </c>
      <c r="I527" s="8">
        <f t="shared" si="109"/>
        <v>1.3379716350013379E-4</v>
      </c>
      <c r="J527" s="8" t="str">
        <f t="shared" si="110"/>
        <v/>
      </c>
      <c r="K527" s="8">
        <f t="shared" si="113"/>
        <v>1</v>
      </c>
      <c r="L527" s="8">
        <f t="shared" si="114"/>
        <v>-1</v>
      </c>
      <c r="M527" s="8">
        <f t="shared" si="111"/>
        <v>5.1972350709422586E-5</v>
      </c>
      <c r="N527" s="16">
        <f t="shared" si="112"/>
        <v>-1.6826518593303046E-4</v>
      </c>
    </row>
    <row r="528" spans="1:14" x14ac:dyDescent="0.2">
      <c r="A528" s="27"/>
      <c r="B528" s="24" t="s">
        <v>497</v>
      </c>
      <c r="C528" s="21">
        <v>0</v>
      </c>
      <c r="D528" s="7">
        <v>11</v>
      </c>
      <c r="E528" s="7">
        <v>4</v>
      </c>
      <c r="F528" s="7">
        <v>43</v>
      </c>
      <c r="G528" s="8" t="str">
        <f t="shared" si="107"/>
        <v/>
      </c>
      <c r="H528" s="8">
        <f t="shared" si="108"/>
        <v>6.1697234842111165E-4</v>
      </c>
      <c r="I528" s="8">
        <f t="shared" si="109"/>
        <v>2.6759432700026759E-4</v>
      </c>
      <c r="J528" s="8">
        <f t="shared" si="110"/>
        <v>2.877986747874975E-3</v>
      </c>
      <c r="K528" s="8">
        <f t="shared" si="113"/>
        <v>1</v>
      </c>
      <c r="L528" s="8">
        <f t="shared" si="114"/>
        <v>2.9090909090909092</v>
      </c>
      <c r="M528" s="8" t="str">
        <f t="shared" si="111"/>
        <v/>
      </c>
      <c r="N528" s="16">
        <f t="shared" si="112"/>
        <v>1.7948286499523249E-3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6.6929924369185466E-5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2</v>
      </c>
      <c r="D530" s="7">
        <v>5</v>
      </c>
      <c r="E530" s="7">
        <v>16</v>
      </c>
      <c r="F530" s="7">
        <v>16</v>
      </c>
      <c r="G530" s="8">
        <f t="shared" si="107"/>
        <v>1.0394470141884517E-4</v>
      </c>
      <c r="H530" s="8">
        <f t="shared" si="108"/>
        <v>2.8044197655505078E-4</v>
      </c>
      <c r="I530" s="8">
        <f t="shared" si="109"/>
        <v>1.0703773080010704E-3</v>
      </c>
      <c r="J530" s="8">
        <f t="shared" si="110"/>
        <v>1.0708787899069675E-3</v>
      </c>
      <c r="K530" s="8">
        <f t="shared" si="113"/>
        <v>7</v>
      </c>
      <c r="L530" s="8">
        <f t="shared" si="114"/>
        <v>2.2000000000000002</v>
      </c>
      <c r="M530" s="8">
        <f t="shared" si="111"/>
        <v>7.2761290993191615E-4</v>
      </c>
      <c r="N530" s="16">
        <f t="shared" si="112"/>
        <v>6.1697234842111176E-4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1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>
        <f t="shared" si="110"/>
        <v>6.6929924369185466E-5</v>
      </c>
      <c r="K531" s="8" t="str">
        <f t="shared" si="113"/>
        <v xml:space="preserve"> 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1</v>
      </c>
      <c r="D533" s="7">
        <v>2</v>
      </c>
      <c r="E533" s="7">
        <v>5</v>
      </c>
      <c r="F533" s="7">
        <v>6</v>
      </c>
      <c r="G533" s="8">
        <f t="shared" si="107"/>
        <v>5.1972350709422586E-5</v>
      </c>
      <c r="H533" s="8">
        <f t="shared" si="108"/>
        <v>1.121767906220203E-4</v>
      </c>
      <c r="I533" s="8">
        <f t="shared" si="109"/>
        <v>3.3449290875033451E-4</v>
      </c>
      <c r="J533" s="8">
        <f t="shared" si="110"/>
        <v>4.015795462151128E-4</v>
      </c>
      <c r="K533" s="8">
        <f t="shared" si="113"/>
        <v>4</v>
      </c>
      <c r="L533" s="8">
        <f t="shared" si="114"/>
        <v>2</v>
      </c>
      <c r="M533" s="8">
        <f t="shared" si="111"/>
        <v>2.0788940283769034E-4</v>
      </c>
      <c r="N533" s="16">
        <f t="shared" si="112"/>
        <v>2.2435358124404061E-4</v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6.6929924369185466E-5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12</v>
      </c>
      <c r="D535" s="7">
        <v>5</v>
      </c>
      <c r="E535" s="7">
        <v>17</v>
      </c>
      <c r="F535" s="7">
        <v>9</v>
      </c>
      <c r="G535" s="8">
        <f t="shared" si="107"/>
        <v>6.2366820851307103E-4</v>
      </c>
      <c r="H535" s="8">
        <f t="shared" si="108"/>
        <v>2.8044197655505078E-4</v>
      </c>
      <c r="I535" s="8">
        <f t="shared" si="109"/>
        <v>1.1372758897511372E-3</v>
      </c>
      <c r="J535" s="8">
        <f t="shared" si="110"/>
        <v>6.0236931932266917E-4</v>
      </c>
      <c r="K535" s="8">
        <f t="shared" si="113"/>
        <v>0.41666666666666669</v>
      </c>
      <c r="L535" s="8">
        <f t="shared" si="114"/>
        <v>0.8</v>
      </c>
      <c r="M535" s="8">
        <f t="shared" si="111"/>
        <v>2.5986175354711296E-4</v>
      </c>
      <c r="N535" s="16">
        <f t="shared" si="112"/>
        <v>2.2435358124404064E-4</v>
      </c>
    </row>
    <row r="536" spans="1:14" ht="29.25" customHeight="1" x14ac:dyDescent="0.2">
      <c r="A536" s="27"/>
      <c r="B536" s="24" t="s">
        <v>505</v>
      </c>
      <c r="C536" s="21">
        <v>7</v>
      </c>
      <c r="D536" s="7">
        <v>5</v>
      </c>
      <c r="E536" s="7">
        <v>10</v>
      </c>
      <c r="F536" s="7">
        <v>4</v>
      </c>
      <c r="G536" s="8">
        <f t="shared" si="107"/>
        <v>3.6380645496595813E-4</v>
      </c>
      <c r="H536" s="8">
        <f t="shared" si="108"/>
        <v>2.8044197655505078E-4</v>
      </c>
      <c r="I536" s="8">
        <f t="shared" si="109"/>
        <v>6.6898581750066903E-4</v>
      </c>
      <c r="J536" s="8">
        <f t="shared" si="110"/>
        <v>2.6771969747674187E-4</v>
      </c>
      <c r="K536" s="8">
        <f t="shared" si="113"/>
        <v>0.42857142857142855</v>
      </c>
      <c r="L536" s="8">
        <f t="shared" si="114"/>
        <v>-0.2</v>
      </c>
      <c r="M536" s="8">
        <f t="shared" si="111"/>
        <v>1.5591705212826776E-4</v>
      </c>
      <c r="N536" s="16">
        <f t="shared" si="112"/>
        <v>-5.6088395311010159E-5</v>
      </c>
    </row>
    <row r="537" spans="1:14" ht="25.5" x14ac:dyDescent="0.2">
      <c r="A537" s="27"/>
      <c r="B537" s="24" t="s">
        <v>506</v>
      </c>
      <c r="C537" s="21">
        <v>2</v>
      </c>
      <c r="D537" s="7">
        <v>10</v>
      </c>
      <c r="E537" s="7">
        <v>2</v>
      </c>
      <c r="F537" s="7">
        <v>39</v>
      </c>
      <c r="G537" s="8">
        <f t="shared" si="107"/>
        <v>1.0394470141884517E-4</v>
      </c>
      <c r="H537" s="8">
        <f t="shared" si="108"/>
        <v>5.6088395311010156E-4</v>
      </c>
      <c r="I537" s="8">
        <f t="shared" si="109"/>
        <v>1.3379716350013379E-4</v>
      </c>
      <c r="J537" s="8">
        <f t="shared" si="110"/>
        <v>2.6102670503982332E-3</v>
      </c>
      <c r="K537" s="8">
        <f t="shared" si="113"/>
        <v>0</v>
      </c>
      <c r="L537" s="8">
        <f t="shared" si="114"/>
        <v>2.9</v>
      </c>
      <c r="M537" s="8">
        <f t="shared" si="111"/>
        <v>0</v>
      </c>
      <c r="N537" s="16">
        <f t="shared" si="112"/>
        <v>1.6265634640192945E-3</v>
      </c>
    </row>
    <row r="538" spans="1:14" x14ac:dyDescent="0.2">
      <c r="A538" s="27"/>
      <c r="B538" s="24" t="s">
        <v>507</v>
      </c>
      <c r="C538" s="21">
        <v>4</v>
      </c>
      <c r="D538" s="7">
        <v>9</v>
      </c>
      <c r="E538" s="7">
        <v>1</v>
      </c>
      <c r="F538" s="7">
        <v>1</v>
      </c>
      <c r="G538" s="8">
        <f t="shared" si="107"/>
        <v>2.0788940283769034E-4</v>
      </c>
      <c r="H538" s="8">
        <f t="shared" si="108"/>
        <v>5.0479555779909136E-4</v>
      </c>
      <c r="I538" s="8">
        <f t="shared" si="109"/>
        <v>6.6898581750066897E-5</v>
      </c>
      <c r="J538" s="8">
        <f t="shared" si="110"/>
        <v>6.6929924369185466E-5</v>
      </c>
      <c r="K538" s="8">
        <f t="shared" si="113"/>
        <v>-0.75</v>
      </c>
      <c r="L538" s="8">
        <f t="shared" si="114"/>
        <v>-0.88888888888888884</v>
      </c>
      <c r="M538" s="8">
        <f t="shared" si="111"/>
        <v>-1.5591705212826776E-4</v>
      </c>
      <c r="N538" s="16">
        <f t="shared" si="112"/>
        <v>-4.4870716248808116E-4</v>
      </c>
    </row>
    <row r="539" spans="1:14" x14ac:dyDescent="0.2">
      <c r="A539" s="27"/>
      <c r="B539" s="24" t="s">
        <v>508</v>
      </c>
      <c r="C539" s="21">
        <v>112</v>
      </c>
      <c r="D539" s="7">
        <v>52</v>
      </c>
      <c r="E539" s="7">
        <v>38</v>
      </c>
      <c r="F539" s="7">
        <v>27</v>
      </c>
      <c r="G539" s="8">
        <f t="shared" si="107"/>
        <v>5.8209032794553301E-3</v>
      </c>
      <c r="H539" s="8">
        <f t="shared" si="108"/>
        <v>2.9165965561725278E-3</v>
      </c>
      <c r="I539" s="8">
        <f t="shared" si="109"/>
        <v>2.5421461065025419E-3</v>
      </c>
      <c r="J539" s="8">
        <f t="shared" si="110"/>
        <v>1.8071079579680075E-3</v>
      </c>
      <c r="K539" s="8">
        <f t="shared" si="113"/>
        <v>-0.6607142857142857</v>
      </c>
      <c r="L539" s="8">
        <f t="shared" si="114"/>
        <v>-0.48076923076923078</v>
      </c>
      <c r="M539" s="8">
        <f t="shared" si="111"/>
        <v>-3.8459539524972716E-3</v>
      </c>
      <c r="N539" s="16">
        <f t="shared" si="112"/>
        <v>-1.4022098827752537E-3</v>
      </c>
    </row>
    <row r="540" spans="1:14" x14ac:dyDescent="0.2">
      <c r="A540" s="27"/>
      <c r="B540" s="24" t="s">
        <v>509</v>
      </c>
      <c r="C540" s="21">
        <v>56</v>
      </c>
      <c r="D540" s="7">
        <v>9</v>
      </c>
      <c r="E540" s="7">
        <v>72</v>
      </c>
      <c r="F540" s="7">
        <v>11</v>
      </c>
      <c r="G540" s="8">
        <f t="shared" si="107"/>
        <v>2.910451639727665E-3</v>
      </c>
      <c r="H540" s="8">
        <f t="shared" si="108"/>
        <v>5.0479555779909136E-4</v>
      </c>
      <c r="I540" s="8">
        <f t="shared" si="109"/>
        <v>4.8166978860048164E-3</v>
      </c>
      <c r="J540" s="8">
        <f t="shared" si="110"/>
        <v>7.3622916806104005E-4</v>
      </c>
      <c r="K540" s="8">
        <f t="shared" si="113"/>
        <v>0.2857142857142857</v>
      </c>
      <c r="L540" s="8">
        <f t="shared" si="114"/>
        <v>0.22222222222222221</v>
      </c>
      <c r="M540" s="8">
        <f t="shared" si="111"/>
        <v>8.3155761135076138E-4</v>
      </c>
      <c r="N540" s="16">
        <f t="shared" si="112"/>
        <v>1.1217679062202029E-4</v>
      </c>
    </row>
    <row r="541" spans="1:14" ht="38.25" x14ac:dyDescent="0.2">
      <c r="A541" s="27"/>
      <c r="B541" s="24" t="s">
        <v>510</v>
      </c>
      <c r="C541" s="21">
        <v>9</v>
      </c>
      <c r="D541" s="7">
        <v>5</v>
      </c>
      <c r="E541" s="7">
        <v>7</v>
      </c>
      <c r="F541" s="7">
        <v>6</v>
      </c>
      <c r="G541" s="8">
        <f t="shared" si="107"/>
        <v>4.677511563848033E-4</v>
      </c>
      <c r="H541" s="8">
        <f t="shared" si="108"/>
        <v>2.8044197655505078E-4</v>
      </c>
      <c r="I541" s="8">
        <f t="shared" si="109"/>
        <v>4.6829007225046831E-4</v>
      </c>
      <c r="J541" s="8">
        <f t="shared" si="110"/>
        <v>4.015795462151128E-4</v>
      </c>
      <c r="K541" s="8">
        <f t="shared" si="113"/>
        <v>-0.22222222222222221</v>
      </c>
      <c r="L541" s="8">
        <f t="shared" si="114"/>
        <v>0.2</v>
      </c>
      <c r="M541" s="8">
        <f t="shared" si="111"/>
        <v>-1.0394470141884517E-4</v>
      </c>
      <c r="N541" s="16">
        <f t="shared" si="112"/>
        <v>5.6088395311010159E-5</v>
      </c>
    </row>
    <row r="542" spans="1:14" x14ac:dyDescent="0.2">
      <c r="A542" s="27"/>
      <c r="B542" s="24" t="s">
        <v>511</v>
      </c>
      <c r="C542" s="21">
        <v>0</v>
      </c>
      <c r="D542" s="7">
        <v>1</v>
      </c>
      <c r="E542" s="7">
        <v>1</v>
      </c>
      <c r="F542" s="7">
        <v>3</v>
      </c>
      <c r="G542" s="8" t="str">
        <f t="shared" si="107"/>
        <v/>
      </c>
      <c r="H542" s="8">
        <f t="shared" si="108"/>
        <v>5.6088395311010152E-5</v>
      </c>
      <c r="I542" s="8">
        <f t="shared" si="109"/>
        <v>6.6898581750066897E-5</v>
      </c>
      <c r="J542" s="8">
        <f t="shared" si="110"/>
        <v>2.007897731075564E-4</v>
      </c>
      <c r="K542" s="8">
        <f t="shared" si="113"/>
        <v>1</v>
      </c>
      <c r="L542" s="8">
        <f t="shared" si="114"/>
        <v>2</v>
      </c>
      <c r="M542" s="8" t="str">
        <f t="shared" si="111"/>
        <v/>
      </c>
      <c r="N542" s="16">
        <f t="shared" si="112"/>
        <v>1.121767906220203E-4</v>
      </c>
    </row>
    <row r="543" spans="1:14" ht="25.5" x14ac:dyDescent="0.2">
      <c r="A543" s="27"/>
      <c r="B543" s="24" t="s">
        <v>512</v>
      </c>
      <c r="C543" s="21">
        <v>11</v>
      </c>
      <c r="D543" s="7">
        <v>4</v>
      </c>
      <c r="E543" s="7">
        <v>24</v>
      </c>
      <c r="F543" s="7">
        <v>2</v>
      </c>
      <c r="G543" s="8">
        <f t="shared" si="107"/>
        <v>5.7169585780364842E-4</v>
      </c>
      <c r="H543" s="8">
        <f t="shared" si="108"/>
        <v>2.2435358124404061E-4</v>
      </c>
      <c r="I543" s="8">
        <f t="shared" si="109"/>
        <v>1.6055659620016055E-3</v>
      </c>
      <c r="J543" s="8">
        <f t="shared" si="110"/>
        <v>1.3385984873837093E-4</v>
      </c>
      <c r="K543" s="8">
        <f t="shared" si="113"/>
        <v>1.1818181818181819</v>
      </c>
      <c r="L543" s="8">
        <f t="shared" si="114"/>
        <v>-0.5</v>
      </c>
      <c r="M543" s="8">
        <f t="shared" si="111"/>
        <v>6.7564055922249365E-4</v>
      </c>
      <c r="N543" s="16">
        <f t="shared" si="112"/>
        <v>-1.121767906220203E-4</v>
      </c>
    </row>
    <row r="544" spans="1:14" ht="25.5" x14ac:dyDescent="0.2">
      <c r="A544" s="27"/>
      <c r="B544" s="24" t="s">
        <v>513</v>
      </c>
      <c r="C544" s="21">
        <v>44</v>
      </c>
      <c r="D544" s="7">
        <v>22</v>
      </c>
      <c r="E544" s="7">
        <v>25</v>
      </c>
      <c r="F544" s="7">
        <v>51</v>
      </c>
      <c r="G544" s="8">
        <f t="shared" si="107"/>
        <v>2.2867834312145937E-3</v>
      </c>
      <c r="H544" s="8">
        <f t="shared" si="108"/>
        <v>1.2339446968422233E-3</v>
      </c>
      <c r="I544" s="8">
        <f t="shared" si="109"/>
        <v>1.6724645437516724E-3</v>
      </c>
      <c r="J544" s="8">
        <f t="shared" si="110"/>
        <v>3.4134261428284585E-3</v>
      </c>
      <c r="K544" s="8">
        <f t="shared" si="113"/>
        <v>-0.43181818181818182</v>
      </c>
      <c r="L544" s="8">
        <f t="shared" si="114"/>
        <v>1.3181818181818181</v>
      </c>
      <c r="M544" s="8">
        <f t="shared" si="111"/>
        <v>-9.87474663479029E-4</v>
      </c>
      <c r="N544" s="16">
        <f t="shared" si="112"/>
        <v>1.6265634640192943E-3</v>
      </c>
    </row>
    <row r="545" spans="1:14" x14ac:dyDescent="0.2">
      <c r="A545" s="27"/>
      <c r="B545" s="24" t="s">
        <v>514</v>
      </c>
      <c r="C545" s="21">
        <v>0</v>
      </c>
      <c r="D545" s="7">
        <v>2</v>
      </c>
      <c r="E545" s="7">
        <v>0</v>
      </c>
      <c r="F545" s="7">
        <v>4</v>
      </c>
      <c r="G545" s="8" t="str">
        <f t="shared" si="107"/>
        <v/>
      </c>
      <c r="H545" s="8">
        <f t="shared" si="108"/>
        <v>1.121767906220203E-4</v>
      </c>
      <c r="I545" s="8" t="str">
        <f t="shared" si="109"/>
        <v/>
      </c>
      <c r="J545" s="8">
        <f t="shared" si="110"/>
        <v>2.6771969747674187E-4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>
        <f t="shared" si="112"/>
        <v>1.121767906220203E-4</v>
      </c>
    </row>
    <row r="546" spans="1:14" ht="25.5" x14ac:dyDescent="0.2">
      <c r="A546" s="27"/>
      <c r="B546" s="24" t="s">
        <v>515</v>
      </c>
      <c r="C546" s="21">
        <v>11</v>
      </c>
      <c r="D546" s="7">
        <v>20</v>
      </c>
      <c r="E546" s="7">
        <v>2</v>
      </c>
      <c r="F546" s="7">
        <v>19</v>
      </c>
      <c r="G546" s="8">
        <f t="shared" si="107"/>
        <v>5.7169585780364842E-4</v>
      </c>
      <c r="H546" s="8">
        <f t="shared" si="108"/>
        <v>1.1217679062202031E-3</v>
      </c>
      <c r="I546" s="8">
        <f t="shared" si="109"/>
        <v>1.3379716350013379E-4</v>
      </c>
      <c r="J546" s="8">
        <f t="shared" si="110"/>
        <v>1.2716685630145238E-3</v>
      </c>
      <c r="K546" s="8">
        <f t="shared" si="113"/>
        <v>-0.81818181818181823</v>
      </c>
      <c r="L546" s="8">
        <f t="shared" si="114"/>
        <v>-0.05</v>
      </c>
      <c r="M546" s="8">
        <f t="shared" si="111"/>
        <v>-4.677511563848033E-4</v>
      </c>
      <c r="N546" s="16">
        <f t="shared" si="112"/>
        <v>-5.6088395311010159E-5</v>
      </c>
    </row>
    <row r="547" spans="1:14" ht="25.5" x14ac:dyDescent="0.2">
      <c r="A547" s="27"/>
      <c r="B547" s="24" t="s">
        <v>516</v>
      </c>
      <c r="C547" s="21">
        <v>0</v>
      </c>
      <c r="D547" s="7">
        <v>1</v>
      </c>
      <c r="E547" s="7">
        <v>0</v>
      </c>
      <c r="F547" s="7">
        <v>0</v>
      </c>
      <c r="G547" s="8" t="str">
        <f t="shared" si="107"/>
        <v/>
      </c>
      <c r="H547" s="8">
        <f t="shared" si="108"/>
        <v>5.6088395311010152E-5</v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>
        <f t="shared" si="114"/>
        <v>-1</v>
      </c>
      <c r="M547" s="8" t="str">
        <f t="shared" si="111"/>
        <v/>
      </c>
      <c r="N547" s="16">
        <f t="shared" si="112"/>
        <v>-5.6088395311010152E-5</v>
      </c>
    </row>
    <row r="548" spans="1:14" x14ac:dyDescent="0.2">
      <c r="A548" s="27"/>
      <c r="B548" s="24" t="s">
        <v>517</v>
      </c>
      <c r="C548" s="21">
        <v>1</v>
      </c>
      <c r="D548" s="7">
        <v>0</v>
      </c>
      <c r="E548" s="7">
        <v>0</v>
      </c>
      <c r="F548" s="7">
        <v>0</v>
      </c>
      <c r="G548" s="8">
        <f t="shared" si="107"/>
        <v>5.1972350709422586E-5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-5.1972350709422586E-5</v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4</v>
      </c>
      <c r="D549" s="7">
        <v>4</v>
      </c>
      <c r="E549" s="7">
        <v>5</v>
      </c>
      <c r="F549" s="7">
        <v>21</v>
      </c>
      <c r="G549" s="8">
        <f t="shared" si="107"/>
        <v>2.0788940283769034E-4</v>
      </c>
      <c r="H549" s="8">
        <f t="shared" si="108"/>
        <v>2.2435358124404061E-4</v>
      </c>
      <c r="I549" s="8">
        <f t="shared" si="109"/>
        <v>3.3449290875033451E-4</v>
      </c>
      <c r="J549" s="8">
        <f t="shared" si="110"/>
        <v>1.4055284117528947E-3</v>
      </c>
      <c r="K549" s="8">
        <f t="shared" si="113"/>
        <v>0.25</v>
      </c>
      <c r="L549" s="8">
        <f t="shared" si="114"/>
        <v>4.25</v>
      </c>
      <c r="M549" s="8">
        <f t="shared" si="111"/>
        <v>5.1972350709422586E-5</v>
      </c>
      <c r="N549" s="16">
        <f t="shared" si="112"/>
        <v>9.5350272028717263E-4</v>
      </c>
    </row>
    <row r="550" spans="1:14" x14ac:dyDescent="0.2">
      <c r="A550" s="27"/>
      <c r="B550" s="24" t="s">
        <v>519</v>
      </c>
      <c r="C550" s="21">
        <v>0</v>
      </c>
      <c r="D550" s="7">
        <v>4</v>
      </c>
      <c r="E550" s="7">
        <v>0</v>
      </c>
      <c r="F550" s="7">
        <v>4</v>
      </c>
      <c r="G550" s="8" t="str">
        <f t="shared" si="107"/>
        <v/>
      </c>
      <c r="H550" s="8">
        <f t="shared" si="108"/>
        <v>2.2435358124404061E-4</v>
      </c>
      <c r="I550" s="8" t="str">
        <f t="shared" si="109"/>
        <v/>
      </c>
      <c r="J550" s="8">
        <f t="shared" si="110"/>
        <v>2.6771969747674187E-4</v>
      </c>
      <c r="K550" s="8" t="str">
        <f t="shared" si="113"/>
        <v xml:space="preserve"> </v>
      </c>
      <c r="L550" s="8">
        <f t="shared" si="114"/>
        <v>0</v>
      </c>
      <c r="M550" s="8" t="str">
        <f t="shared" si="111"/>
        <v/>
      </c>
      <c r="N550" s="16">
        <f t="shared" si="112"/>
        <v>0</v>
      </c>
    </row>
    <row r="551" spans="1:14" ht="25.5" x14ac:dyDescent="0.2">
      <c r="A551" s="27"/>
      <c r="B551" s="24" t="s">
        <v>520</v>
      </c>
      <c r="C551" s="21">
        <v>1</v>
      </c>
      <c r="D551" s="7">
        <v>1</v>
      </c>
      <c r="E551" s="7">
        <v>1</v>
      </c>
      <c r="F551" s="7">
        <v>0</v>
      </c>
      <c r="G551" s="8">
        <f t="shared" si="107"/>
        <v>5.1972350709422586E-5</v>
      </c>
      <c r="H551" s="8">
        <f t="shared" si="108"/>
        <v>5.6088395311010152E-5</v>
      </c>
      <c r="I551" s="8">
        <f t="shared" si="109"/>
        <v>6.6898581750066897E-5</v>
      </c>
      <c r="J551" s="8" t="str">
        <f t="shared" si="110"/>
        <v/>
      </c>
      <c r="K551" s="8">
        <f t="shared" si="113"/>
        <v>0</v>
      </c>
      <c r="L551" s="8">
        <f t="shared" si="114"/>
        <v>-1</v>
      </c>
      <c r="M551" s="8">
        <f t="shared" si="111"/>
        <v>0</v>
      </c>
      <c r="N551" s="16">
        <f t="shared" si="112"/>
        <v>-5.6088395311010152E-5</v>
      </c>
    </row>
    <row r="552" spans="1:14" ht="25.5" x14ac:dyDescent="0.2">
      <c r="A552" s="27"/>
      <c r="B552" s="24" t="s">
        <v>521</v>
      </c>
      <c r="C552" s="21">
        <v>1</v>
      </c>
      <c r="D552" s="7">
        <v>4</v>
      </c>
      <c r="E552" s="7">
        <v>0</v>
      </c>
      <c r="F552" s="7">
        <v>0</v>
      </c>
      <c r="G552" s="8">
        <f t="shared" si="107"/>
        <v>5.1972350709422586E-5</v>
      </c>
      <c r="H552" s="8">
        <f t="shared" si="108"/>
        <v>2.2435358124404061E-4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-5.1972350709422586E-5</v>
      </c>
      <c r="N552" s="16">
        <f t="shared" si="112"/>
        <v>-2.2435358124404061E-4</v>
      </c>
    </row>
    <row r="553" spans="1:14" ht="25.5" x14ac:dyDescent="0.2">
      <c r="A553" s="27"/>
      <c r="B553" s="24" t="s">
        <v>522</v>
      </c>
      <c r="C553" s="21">
        <v>0</v>
      </c>
      <c r="D553" s="7">
        <v>4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2.2435358124404061E-4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-2.2435358124404061E-4</v>
      </c>
    </row>
    <row r="554" spans="1:14" ht="25.5" x14ac:dyDescent="0.2">
      <c r="A554" s="27"/>
      <c r="B554" s="24" t="s">
        <v>523</v>
      </c>
      <c r="C554" s="21">
        <v>0</v>
      </c>
      <c r="D554" s="7">
        <v>1</v>
      </c>
      <c r="E554" s="7">
        <v>1</v>
      </c>
      <c r="F554" s="7">
        <v>1</v>
      </c>
      <c r="G554" s="8" t="str">
        <f t="shared" si="107"/>
        <v/>
      </c>
      <c r="H554" s="8">
        <f t="shared" si="108"/>
        <v>5.6088395311010152E-5</v>
      </c>
      <c r="I554" s="8">
        <f t="shared" si="109"/>
        <v>6.6898581750066897E-5</v>
      </c>
      <c r="J554" s="8">
        <f t="shared" si="110"/>
        <v>6.6929924369185466E-5</v>
      </c>
      <c r="K554" s="8">
        <f t="shared" si="113"/>
        <v>1</v>
      </c>
      <c r="L554" s="8">
        <f t="shared" si="114"/>
        <v>0</v>
      </c>
      <c r="M554" s="8" t="str">
        <f t="shared" si="111"/>
        <v/>
      </c>
      <c r="N554" s="16">
        <f t="shared" si="112"/>
        <v>0</v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5</v>
      </c>
      <c r="D557" s="7">
        <v>4</v>
      </c>
      <c r="E557" s="7">
        <v>1</v>
      </c>
      <c r="F557" s="7">
        <v>1</v>
      </c>
      <c r="G557" s="8">
        <f t="shared" si="107"/>
        <v>2.5986175354711296E-4</v>
      </c>
      <c r="H557" s="8">
        <f t="shared" si="108"/>
        <v>2.2435358124404061E-4</v>
      </c>
      <c r="I557" s="8">
        <f t="shared" si="109"/>
        <v>6.6898581750066897E-5</v>
      </c>
      <c r="J557" s="8">
        <f t="shared" si="110"/>
        <v>6.6929924369185466E-5</v>
      </c>
      <c r="K557" s="8">
        <f t="shared" si="113"/>
        <v>-0.8</v>
      </c>
      <c r="L557" s="8">
        <f t="shared" si="114"/>
        <v>-0.75</v>
      </c>
      <c r="M557" s="8">
        <f t="shared" si="111"/>
        <v>-2.0788940283769037E-4</v>
      </c>
      <c r="N557" s="16">
        <f t="shared" si="112"/>
        <v>-1.6826518593303046E-4</v>
      </c>
    </row>
    <row r="558" spans="1:14" x14ac:dyDescent="0.2">
      <c r="A558" s="27"/>
      <c r="B558" s="24" t="s">
        <v>527</v>
      </c>
      <c r="C558" s="21">
        <v>17</v>
      </c>
      <c r="D558" s="7">
        <v>7</v>
      </c>
      <c r="E558" s="7">
        <v>5</v>
      </c>
      <c r="F558" s="7">
        <v>6</v>
      </c>
      <c r="G558" s="8">
        <f t="shared" si="107"/>
        <v>8.8352996206018399E-4</v>
      </c>
      <c r="H558" s="8">
        <f t="shared" si="108"/>
        <v>3.9261876717707107E-4</v>
      </c>
      <c r="I558" s="8">
        <f t="shared" si="109"/>
        <v>3.3449290875033451E-4</v>
      </c>
      <c r="J558" s="8">
        <f t="shared" si="110"/>
        <v>4.015795462151128E-4</v>
      </c>
      <c r="K558" s="8">
        <f t="shared" si="113"/>
        <v>-0.70588235294117652</v>
      </c>
      <c r="L558" s="8">
        <f t="shared" si="114"/>
        <v>-0.14285714285714285</v>
      </c>
      <c r="M558" s="8">
        <f t="shared" si="111"/>
        <v>-6.2366820851307114E-4</v>
      </c>
      <c r="N558" s="16">
        <f t="shared" si="112"/>
        <v>-5.6088395311010152E-5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10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5.6088395311010156E-4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-5.6088395311010156E-4</v>
      </c>
    </row>
    <row r="560" spans="1:14" ht="25.5" x14ac:dyDescent="0.2">
      <c r="A560" s="27"/>
      <c r="B560" s="24" t="s">
        <v>529</v>
      </c>
      <c r="C560" s="21">
        <v>1</v>
      </c>
      <c r="D560" s="7">
        <v>2</v>
      </c>
      <c r="E560" s="7">
        <v>0</v>
      </c>
      <c r="F560" s="7">
        <v>1</v>
      </c>
      <c r="G560" s="8">
        <f t="shared" si="107"/>
        <v>5.1972350709422586E-5</v>
      </c>
      <c r="H560" s="8">
        <f t="shared" si="108"/>
        <v>1.121767906220203E-4</v>
      </c>
      <c r="I560" s="8" t="str">
        <f t="shared" si="109"/>
        <v/>
      </c>
      <c r="J560" s="8">
        <f t="shared" si="110"/>
        <v>6.6929924369185466E-5</v>
      </c>
      <c r="K560" s="8">
        <f t="shared" si="113"/>
        <v>-1</v>
      </c>
      <c r="L560" s="8">
        <f t="shared" si="114"/>
        <v>-0.5</v>
      </c>
      <c r="M560" s="8">
        <f t="shared" si="111"/>
        <v>-5.1972350709422586E-5</v>
      </c>
      <c r="N560" s="16">
        <f t="shared" si="112"/>
        <v>-5.6088395311010152E-5</v>
      </c>
    </row>
    <row r="561" spans="1:14" x14ac:dyDescent="0.2">
      <c r="A561" s="27"/>
      <c r="B561" s="24" t="s">
        <v>530</v>
      </c>
      <c r="C561" s="21">
        <v>19</v>
      </c>
      <c r="D561" s="7">
        <v>31</v>
      </c>
      <c r="E561" s="7">
        <v>0</v>
      </c>
      <c r="F561" s="7">
        <v>10</v>
      </c>
      <c r="G561" s="8">
        <f t="shared" si="107"/>
        <v>9.8747466347902922E-4</v>
      </c>
      <c r="H561" s="8">
        <f t="shared" si="108"/>
        <v>1.7387402546413147E-3</v>
      </c>
      <c r="I561" s="8" t="str">
        <f t="shared" si="109"/>
        <v/>
      </c>
      <c r="J561" s="8">
        <f t="shared" si="110"/>
        <v>6.6929924369185461E-4</v>
      </c>
      <c r="K561" s="8">
        <f t="shared" si="113"/>
        <v>-1</v>
      </c>
      <c r="L561" s="8">
        <f t="shared" si="114"/>
        <v>-0.67741935483870963</v>
      </c>
      <c r="M561" s="8">
        <f t="shared" si="111"/>
        <v>-9.8747466347902922E-4</v>
      </c>
      <c r="N561" s="16">
        <f t="shared" si="112"/>
        <v>-1.1778563015312131E-3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3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2.0069574525020069E-4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29</v>
      </c>
      <c r="D563" s="7">
        <v>59</v>
      </c>
      <c r="E563" s="7">
        <v>70</v>
      </c>
      <c r="F563" s="7">
        <v>71</v>
      </c>
      <c r="G563" s="8">
        <f t="shared" ref="G563:G604" si="115">+IF(C563=0,"",C563/C$371)</f>
        <v>1.5071981705732551E-3</v>
      </c>
      <c r="H563" s="8">
        <f t="shared" ref="H563:H604" si="116">+IF(D563=0,"",D563/D$371)</f>
        <v>3.3092153233495992E-3</v>
      </c>
      <c r="I563" s="8">
        <f t="shared" ref="I563:I604" si="117">+IF(E563=0,"",E563/E$371)</f>
        <v>4.6829007225046831E-3</v>
      </c>
      <c r="J563" s="8">
        <f t="shared" ref="J563:J604" si="118">+IF(F563=0,"",F563/F$371)</f>
        <v>4.7520246302121677E-3</v>
      </c>
      <c r="K563" s="8">
        <f t="shared" si="113"/>
        <v>1.4137931034482758</v>
      </c>
      <c r="L563" s="8">
        <f t="shared" si="114"/>
        <v>0.20338983050847459</v>
      </c>
      <c r="M563" s="8">
        <f t="shared" ref="M563:M604" si="119">+IF(OR(AND(G563=""),(K563="")),"",G563*K563)</f>
        <v>2.1308663790863261E-3</v>
      </c>
      <c r="N563" s="16">
        <f t="shared" ref="N563:N604" si="120">+IF(OR(AND(H563=""),(L563="")),"",H563*L563)</f>
        <v>6.7306074373212196E-4</v>
      </c>
    </row>
    <row r="564" spans="1:14" x14ac:dyDescent="0.2">
      <c r="A564" s="27"/>
      <c r="B564" s="24" t="s">
        <v>533</v>
      </c>
      <c r="C564" s="21">
        <v>39</v>
      </c>
      <c r="D564" s="7">
        <v>142</v>
      </c>
      <c r="E564" s="7">
        <v>9</v>
      </c>
      <c r="F564" s="7">
        <v>21</v>
      </c>
      <c r="G564" s="8">
        <f t="shared" si="115"/>
        <v>2.0269216776674808E-3</v>
      </c>
      <c r="H564" s="8">
        <f t="shared" si="116"/>
        <v>7.9645521341634423E-3</v>
      </c>
      <c r="I564" s="8">
        <f t="shared" si="117"/>
        <v>6.0208723575060205E-4</v>
      </c>
      <c r="J564" s="8">
        <f t="shared" si="118"/>
        <v>1.4055284117528947E-3</v>
      </c>
      <c r="K564" s="8">
        <f t="shared" ref="K564:K604" si="121">+IF(AND(C564=0,E564=0)," ",IF(C564=0,1,IF(E564=0,-1,(E564-C564)/C564)))</f>
        <v>-0.76923076923076927</v>
      </c>
      <c r="L564" s="8">
        <f t="shared" ref="L564:L604" si="122">+IF(AND(D564=0,F564=0)," ",IF(D564=0,1,IF(F564=0,-1,(F564-D564)/D564)))</f>
        <v>-0.852112676056338</v>
      </c>
      <c r="M564" s="8">
        <f t="shared" si="119"/>
        <v>-1.5591705212826777E-3</v>
      </c>
      <c r="N564" s="16">
        <f t="shared" si="120"/>
        <v>-6.7866958326322285E-3</v>
      </c>
    </row>
    <row r="565" spans="1:14" ht="25.5" x14ac:dyDescent="0.2">
      <c r="A565" s="27"/>
      <c r="B565" s="24" t="s">
        <v>534</v>
      </c>
      <c r="C565" s="21">
        <v>0</v>
      </c>
      <c r="D565" s="7">
        <v>2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1.121767906220203E-4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-1.121767906220203E-4</v>
      </c>
    </row>
    <row r="566" spans="1:14" x14ac:dyDescent="0.2">
      <c r="A566" s="27"/>
      <c r="B566" s="24" t="s">
        <v>535</v>
      </c>
      <c r="C566" s="21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5.6088395311010152E-5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-5.6088395311010152E-5</v>
      </c>
    </row>
    <row r="567" spans="1:14" x14ac:dyDescent="0.2">
      <c r="A567" s="27"/>
      <c r="B567" s="24" t="s">
        <v>536</v>
      </c>
      <c r="C567" s="21">
        <v>17</v>
      </c>
      <c r="D567" s="7">
        <v>73</v>
      </c>
      <c r="E567" s="7">
        <v>10</v>
      </c>
      <c r="F567" s="7">
        <v>40</v>
      </c>
      <c r="G567" s="8">
        <f t="shared" si="115"/>
        <v>8.8352996206018399E-4</v>
      </c>
      <c r="H567" s="8">
        <f t="shared" si="116"/>
        <v>4.0944528577037415E-3</v>
      </c>
      <c r="I567" s="8">
        <f t="shared" si="117"/>
        <v>6.6898581750066903E-4</v>
      </c>
      <c r="J567" s="8">
        <f t="shared" si="118"/>
        <v>2.6771969747674184E-3</v>
      </c>
      <c r="K567" s="8">
        <f t="shared" si="121"/>
        <v>-0.41176470588235292</v>
      </c>
      <c r="L567" s="8">
        <f t="shared" si="122"/>
        <v>-0.45205479452054792</v>
      </c>
      <c r="M567" s="8">
        <f t="shared" si="119"/>
        <v>-3.6380645496595808E-4</v>
      </c>
      <c r="N567" s="16">
        <f t="shared" si="120"/>
        <v>-1.8509170452633351E-3</v>
      </c>
    </row>
    <row r="568" spans="1:14" x14ac:dyDescent="0.2">
      <c r="A568" s="27"/>
      <c r="B568" s="24" t="s">
        <v>537</v>
      </c>
      <c r="C568" s="21">
        <v>15</v>
      </c>
      <c r="D568" s="7">
        <v>76</v>
      </c>
      <c r="E568" s="7">
        <v>9</v>
      </c>
      <c r="F568" s="7">
        <v>10</v>
      </c>
      <c r="G568" s="8">
        <f t="shared" si="115"/>
        <v>7.7958526064133876E-4</v>
      </c>
      <c r="H568" s="8">
        <f t="shared" si="116"/>
        <v>4.2627180436367717E-3</v>
      </c>
      <c r="I568" s="8">
        <f t="shared" si="117"/>
        <v>6.0208723575060205E-4</v>
      </c>
      <c r="J568" s="8">
        <f t="shared" si="118"/>
        <v>6.6929924369185461E-4</v>
      </c>
      <c r="K568" s="8">
        <f t="shared" si="121"/>
        <v>-0.4</v>
      </c>
      <c r="L568" s="8">
        <f t="shared" si="122"/>
        <v>-0.86842105263157898</v>
      </c>
      <c r="M568" s="8">
        <f t="shared" si="119"/>
        <v>-3.1183410425653552E-4</v>
      </c>
      <c r="N568" s="16">
        <f t="shared" si="120"/>
        <v>-3.7018340905266701E-3</v>
      </c>
    </row>
    <row r="569" spans="1:14" x14ac:dyDescent="0.2">
      <c r="A569" s="27"/>
      <c r="B569" s="24" t="s">
        <v>538</v>
      </c>
      <c r="C569" s="21">
        <v>2</v>
      </c>
      <c r="D569" s="7">
        <v>15</v>
      </c>
      <c r="E569" s="7">
        <v>2</v>
      </c>
      <c r="F569" s="7">
        <v>1</v>
      </c>
      <c r="G569" s="8">
        <f t="shared" si="115"/>
        <v>1.0394470141884517E-4</v>
      </c>
      <c r="H569" s="8">
        <f t="shared" si="116"/>
        <v>8.4132592966515223E-4</v>
      </c>
      <c r="I569" s="8">
        <f t="shared" si="117"/>
        <v>1.3379716350013379E-4</v>
      </c>
      <c r="J569" s="8">
        <f t="shared" si="118"/>
        <v>6.6929924369185466E-5</v>
      </c>
      <c r="K569" s="8">
        <f t="shared" si="121"/>
        <v>0</v>
      </c>
      <c r="L569" s="8">
        <f t="shared" si="122"/>
        <v>-0.93333333333333335</v>
      </c>
      <c r="M569" s="8">
        <f t="shared" si="119"/>
        <v>0</v>
      </c>
      <c r="N569" s="16">
        <f t="shared" si="120"/>
        <v>-7.8523753435414214E-4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1</v>
      </c>
      <c r="F570" s="7">
        <v>2</v>
      </c>
      <c r="G570" s="8" t="str">
        <f t="shared" si="115"/>
        <v/>
      </c>
      <c r="H570" s="8" t="str">
        <f t="shared" si="116"/>
        <v/>
      </c>
      <c r="I570" s="8">
        <f t="shared" si="117"/>
        <v>6.6898581750066897E-5</v>
      </c>
      <c r="J570" s="8">
        <f t="shared" si="118"/>
        <v>1.3385984873837093E-4</v>
      </c>
      <c r="K570" s="8">
        <f t="shared" si="121"/>
        <v>1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32</v>
      </c>
      <c r="D571" s="7">
        <v>15</v>
      </c>
      <c r="E571" s="7">
        <v>6</v>
      </c>
      <c r="F571" s="7">
        <v>3</v>
      </c>
      <c r="G571" s="8">
        <f t="shared" si="115"/>
        <v>1.6631152227015228E-3</v>
      </c>
      <c r="H571" s="8">
        <f t="shared" si="116"/>
        <v>8.4132592966515223E-4</v>
      </c>
      <c r="I571" s="8">
        <f t="shared" si="117"/>
        <v>4.0139149050040138E-4</v>
      </c>
      <c r="J571" s="8">
        <f t="shared" si="118"/>
        <v>2.007897731075564E-4</v>
      </c>
      <c r="K571" s="8">
        <f t="shared" si="121"/>
        <v>-0.8125</v>
      </c>
      <c r="L571" s="8">
        <f t="shared" si="122"/>
        <v>-0.8</v>
      </c>
      <c r="M571" s="8">
        <f t="shared" si="119"/>
        <v>-1.3512811184449873E-3</v>
      </c>
      <c r="N571" s="16">
        <f t="shared" si="120"/>
        <v>-6.7306074373212185E-4</v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2</v>
      </c>
      <c r="F572" s="7">
        <v>1</v>
      </c>
      <c r="G572" s="8" t="str">
        <f t="shared" si="115"/>
        <v/>
      </c>
      <c r="H572" s="8" t="str">
        <f t="shared" si="116"/>
        <v/>
      </c>
      <c r="I572" s="8">
        <f t="shared" si="117"/>
        <v>1.3379716350013379E-4</v>
      </c>
      <c r="J572" s="8">
        <f t="shared" si="118"/>
        <v>6.6929924369185466E-5</v>
      </c>
      <c r="K572" s="8">
        <f t="shared" si="121"/>
        <v>1</v>
      </c>
      <c r="L572" s="8">
        <f t="shared" si="122"/>
        <v>1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8</v>
      </c>
      <c r="D573" s="7">
        <v>0</v>
      </c>
      <c r="E573" s="7">
        <v>3</v>
      </c>
      <c r="F573" s="7">
        <v>5</v>
      </c>
      <c r="G573" s="8">
        <f t="shared" si="115"/>
        <v>4.1577880567538069E-4</v>
      </c>
      <c r="H573" s="8" t="str">
        <f t="shared" si="116"/>
        <v/>
      </c>
      <c r="I573" s="8">
        <f t="shared" si="117"/>
        <v>2.0069574525020069E-4</v>
      </c>
      <c r="J573" s="8">
        <f t="shared" si="118"/>
        <v>3.346496218459273E-4</v>
      </c>
      <c r="K573" s="8">
        <f t="shared" si="121"/>
        <v>-0.625</v>
      </c>
      <c r="L573" s="8">
        <f t="shared" si="122"/>
        <v>1</v>
      </c>
      <c r="M573" s="8">
        <f t="shared" si="119"/>
        <v>-2.5986175354711296E-4</v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1</v>
      </c>
      <c r="D574" s="7">
        <v>2</v>
      </c>
      <c r="E574" s="7">
        <v>0</v>
      </c>
      <c r="F574" s="7">
        <v>0</v>
      </c>
      <c r="G574" s="8">
        <f t="shared" si="115"/>
        <v>5.1972350709422586E-5</v>
      </c>
      <c r="H574" s="8">
        <f t="shared" si="116"/>
        <v>1.121767906220203E-4</v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>
        <f t="shared" si="122"/>
        <v>-1</v>
      </c>
      <c r="M574" s="8">
        <f t="shared" si="119"/>
        <v>-5.1972350709422586E-5</v>
      </c>
      <c r="N574" s="16">
        <f t="shared" si="120"/>
        <v>-1.121767906220203E-4</v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95</v>
      </c>
      <c r="D577" s="7">
        <v>191</v>
      </c>
      <c r="E577" s="7">
        <v>743</v>
      </c>
      <c r="F577" s="7">
        <v>702</v>
      </c>
      <c r="G577" s="8">
        <f t="shared" si="115"/>
        <v>4.9373733173951459E-3</v>
      </c>
      <c r="H577" s="8">
        <f t="shared" si="116"/>
        <v>1.0712883504402939E-2</v>
      </c>
      <c r="I577" s="8">
        <f t="shared" si="117"/>
        <v>4.9705646240299703E-2</v>
      </c>
      <c r="J577" s="8">
        <f t="shared" si="118"/>
        <v>4.6984806907168192E-2</v>
      </c>
      <c r="K577" s="8">
        <f t="shared" si="121"/>
        <v>6.8210526315789473</v>
      </c>
      <c r="L577" s="8">
        <f t="shared" si="122"/>
        <v>2.6753926701570681</v>
      </c>
      <c r="M577" s="8">
        <f t="shared" si="119"/>
        <v>3.3678083259705838E-2</v>
      </c>
      <c r="N577" s="16">
        <f t="shared" si="120"/>
        <v>2.8661170003926189E-2</v>
      </c>
    </row>
    <row r="578" spans="1:14" ht="25.5" x14ac:dyDescent="0.2">
      <c r="A578" s="27"/>
      <c r="B578" s="24" t="s">
        <v>547</v>
      </c>
      <c r="C578" s="21">
        <v>2</v>
      </c>
      <c r="D578" s="7">
        <v>1</v>
      </c>
      <c r="E578" s="7">
        <v>1</v>
      </c>
      <c r="F578" s="7">
        <v>2</v>
      </c>
      <c r="G578" s="8">
        <f t="shared" si="115"/>
        <v>1.0394470141884517E-4</v>
      </c>
      <c r="H578" s="8">
        <f t="shared" si="116"/>
        <v>5.6088395311010152E-5</v>
      </c>
      <c r="I578" s="8">
        <f t="shared" si="117"/>
        <v>6.6898581750066897E-5</v>
      </c>
      <c r="J578" s="8">
        <f t="shared" si="118"/>
        <v>1.3385984873837093E-4</v>
      </c>
      <c r="K578" s="8">
        <f t="shared" si="121"/>
        <v>-0.5</v>
      </c>
      <c r="L578" s="8">
        <f t="shared" si="122"/>
        <v>1</v>
      </c>
      <c r="M578" s="8">
        <f t="shared" si="119"/>
        <v>-5.1972350709422586E-5</v>
      </c>
      <c r="N578" s="16">
        <f t="shared" si="120"/>
        <v>5.6088395311010152E-5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6.6929924369185466E-5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5.6088395311010152E-5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-5.6088395311010152E-5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1</v>
      </c>
      <c r="D583" s="7">
        <v>19</v>
      </c>
      <c r="E583" s="7">
        <v>1</v>
      </c>
      <c r="F583" s="7">
        <v>11</v>
      </c>
      <c r="G583" s="8">
        <f t="shared" si="115"/>
        <v>5.1972350709422586E-5</v>
      </c>
      <c r="H583" s="8">
        <f t="shared" si="116"/>
        <v>1.0656795109091929E-3</v>
      </c>
      <c r="I583" s="8">
        <f t="shared" si="117"/>
        <v>6.6898581750066897E-5</v>
      </c>
      <c r="J583" s="8">
        <f t="shared" si="118"/>
        <v>7.3622916806104005E-4</v>
      </c>
      <c r="K583" s="8">
        <f t="shared" si="121"/>
        <v>0</v>
      </c>
      <c r="L583" s="8">
        <f t="shared" si="122"/>
        <v>-0.42105263157894735</v>
      </c>
      <c r="M583" s="8">
        <f t="shared" si="119"/>
        <v>0</v>
      </c>
      <c r="N583" s="16">
        <f t="shared" si="120"/>
        <v>-4.4870716248808122E-4</v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1</v>
      </c>
      <c r="F584" s="7">
        <v>0</v>
      </c>
      <c r="G584" s="8" t="str">
        <f t="shared" si="115"/>
        <v/>
      </c>
      <c r="H584" s="8">
        <f t="shared" si="116"/>
        <v>5.6088395311010152E-5</v>
      </c>
      <c r="I584" s="8">
        <f t="shared" si="117"/>
        <v>6.6898581750066897E-5</v>
      </c>
      <c r="J584" s="8" t="str">
        <f t="shared" si="118"/>
        <v/>
      </c>
      <c r="K584" s="8">
        <f t="shared" si="121"/>
        <v>1</v>
      </c>
      <c r="L584" s="8">
        <f t="shared" si="122"/>
        <v>-1</v>
      </c>
      <c r="M584" s="8" t="str">
        <f t="shared" si="119"/>
        <v/>
      </c>
      <c r="N584" s="16">
        <f t="shared" si="120"/>
        <v>-5.6088395311010152E-5</v>
      </c>
    </row>
    <row r="585" spans="1:14" x14ac:dyDescent="0.2">
      <c r="A585" s="27"/>
      <c r="B585" s="24" t="s">
        <v>554</v>
      </c>
      <c r="C585" s="21">
        <v>5</v>
      </c>
      <c r="D585" s="7">
        <v>33</v>
      </c>
      <c r="E585" s="7">
        <v>0</v>
      </c>
      <c r="F585" s="7">
        <v>8</v>
      </c>
      <c r="G585" s="8">
        <f t="shared" si="115"/>
        <v>2.5986175354711296E-4</v>
      </c>
      <c r="H585" s="8">
        <f t="shared" si="116"/>
        <v>1.8509170452633351E-3</v>
      </c>
      <c r="I585" s="8" t="str">
        <f t="shared" si="117"/>
        <v/>
      </c>
      <c r="J585" s="8">
        <f t="shared" si="118"/>
        <v>5.3543939495348373E-4</v>
      </c>
      <c r="K585" s="8">
        <f t="shared" si="121"/>
        <v>-1</v>
      </c>
      <c r="L585" s="8">
        <f t="shared" si="122"/>
        <v>-0.75757575757575757</v>
      </c>
      <c r="M585" s="8">
        <f t="shared" si="119"/>
        <v>-2.5986175354711296E-4</v>
      </c>
      <c r="N585" s="16">
        <f t="shared" si="120"/>
        <v>-1.4022098827752539E-3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84</v>
      </c>
      <c r="F586" s="7">
        <v>81</v>
      </c>
      <c r="G586" s="8" t="str">
        <f t="shared" si="115"/>
        <v/>
      </c>
      <c r="H586" s="8" t="str">
        <f t="shared" si="116"/>
        <v/>
      </c>
      <c r="I586" s="8">
        <f t="shared" si="117"/>
        <v>5.6194808670056197E-3</v>
      </c>
      <c r="J586" s="8">
        <f t="shared" si="118"/>
        <v>5.4213238739040225E-3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2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1.121767906220203E-4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-1.121767906220203E-4</v>
      </c>
    </row>
    <row r="588" spans="1:14" x14ac:dyDescent="0.2">
      <c r="A588" s="27"/>
      <c r="B588" s="24" t="s">
        <v>557</v>
      </c>
      <c r="C588" s="21">
        <v>2</v>
      </c>
      <c r="D588" s="7">
        <v>86</v>
      </c>
      <c r="E588" s="7">
        <v>1</v>
      </c>
      <c r="F588" s="7">
        <v>67</v>
      </c>
      <c r="G588" s="8">
        <f t="shared" si="115"/>
        <v>1.0394470141884517E-4</v>
      </c>
      <c r="H588" s="8">
        <f t="shared" si="116"/>
        <v>4.8236019967468728E-3</v>
      </c>
      <c r="I588" s="8">
        <f t="shared" si="117"/>
        <v>6.6898581750066897E-5</v>
      </c>
      <c r="J588" s="8">
        <f t="shared" si="118"/>
        <v>4.4843049327354259E-3</v>
      </c>
      <c r="K588" s="8">
        <f t="shared" si="121"/>
        <v>-0.5</v>
      </c>
      <c r="L588" s="8">
        <f t="shared" si="122"/>
        <v>-0.22093023255813954</v>
      </c>
      <c r="M588" s="8">
        <f t="shared" si="119"/>
        <v>-5.1972350709422586E-5</v>
      </c>
      <c r="N588" s="16">
        <f t="shared" si="120"/>
        <v>-1.0656795109091929E-3</v>
      </c>
    </row>
    <row r="589" spans="1:14" ht="25.5" x14ac:dyDescent="0.2">
      <c r="A589" s="27"/>
      <c r="B589" s="24" t="s">
        <v>558</v>
      </c>
      <c r="C589" s="21">
        <v>5</v>
      </c>
      <c r="D589" s="7">
        <v>104</v>
      </c>
      <c r="E589" s="7">
        <v>2</v>
      </c>
      <c r="F589" s="7">
        <v>42</v>
      </c>
      <c r="G589" s="8">
        <f t="shared" si="115"/>
        <v>2.5986175354711296E-4</v>
      </c>
      <c r="H589" s="8">
        <f t="shared" si="116"/>
        <v>5.8331931123450555E-3</v>
      </c>
      <c r="I589" s="8">
        <f t="shared" si="117"/>
        <v>1.3379716350013379E-4</v>
      </c>
      <c r="J589" s="8">
        <f t="shared" si="118"/>
        <v>2.8110568235057893E-3</v>
      </c>
      <c r="K589" s="8">
        <f t="shared" si="121"/>
        <v>-0.6</v>
      </c>
      <c r="L589" s="8">
        <f t="shared" si="122"/>
        <v>-0.59615384615384615</v>
      </c>
      <c r="M589" s="8">
        <f t="shared" si="119"/>
        <v>-1.5591705212826776E-4</v>
      </c>
      <c r="N589" s="16">
        <f t="shared" si="120"/>
        <v>-3.4774805092826293E-3</v>
      </c>
    </row>
    <row r="590" spans="1:14" x14ac:dyDescent="0.2">
      <c r="A590" s="27"/>
      <c r="B590" s="24" t="s">
        <v>559</v>
      </c>
      <c r="C590" s="21">
        <v>10</v>
      </c>
      <c r="D590" s="7">
        <v>133</v>
      </c>
      <c r="E590" s="7">
        <v>12</v>
      </c>
      <c r="F590" s="7">
        <v>149</v>
      </c>
      <c r="G590" s="8">
        <f t="shared" si="115"/>
        <v>5.1972350709422591E-4</v>
      </c>
      <c r="H590" s="8">
        <f t="shared" si="116"/>
        <v>7.45975657636435E-3</v>
      </c>
      <c r="I590" s="8">
        <f t="shared" si="117"/>
        <v>8.0278298100080277E-4</v>
      </c>
      <c r="J590" s="8">
        <f t="shared" si="118"/>
        <v>9.9725587310086333E-3</v>
      </c>
      <c r="K590" s="8">
        <f t="shared" si="121"/>
        <v>0.2</v>
      </c>
      <c r="L590" s="8">
        <f t="shared" si="122"/>
        <v>0.12030075187969924</v>
      </c>
      <c r="M590" s="8">
        <f t="shared" si="119"/>
        <v>1.0394470141884519E-4</v>
      </c>
      <c r="N590" s="16">
        <f t="shared" si="120"/>
        <v>8.9741432497616232E-4</v>
      </c>
    </row>
    <row r="591" spans="1:14" x14ac:dyDescent="0.2">
      <c r="A591" s="27"/>
      <c r="B591" s="24" t="s">
        <v>560</v>
      </c>
      <c r="C591" s="21">
        <v>0</v>
      </c>
      <c r="D591" s="7">
        <v>28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1.5704750687082843E-3</v>
      </c>
      <c r="I591" s="8" t="str">
        <f t="shared" si="117"/>
        <v/>
      </c>
      <c r="J591" s="8">
        <f t="shared" si="118"/>
        <v>2.6771969747674187E-4</v>
      </c>
      <c r="K591" s="8" t="str">
        <f t="shared" si="121"/>
        <v xml:space="preserve"> </v>
      </c>
      <c r="L591" s="8">
        <f t="shared" si="122"/>
        <v>-0.8571428571428571</v>
      </c>
      <c r="M591" s="8" t="str">
        <f t="shared" si="119"/>
        <v/>
      </c>
      <c r="N591" s="16">
        <f t="shared" si="120"/>
        <v>-1.3461214874642437E-3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8</v>
      </c>
      <c r="D593" s="7">
        <v>14</v>
      </c>
      <c r="E593" s="7">
        <v>8</v>
      </c>
      <c r="F593" s="7">
        <v>2</v>
      </c>
      <c r="G593" s="8">
        <f t="shared" si="115"/>
        <v>4.1577880567538069E-4</v>
      </c>
      <c r="H593" s="8">
        <f t="shared" si="116"/>
        <v>7.8523753435414214E-4</v>
      </c>
      <c r="I593" s="8">
        <f t="shared" si="117"/>
        <v>5.3518865400053518E-4</v>
      </c>
      <c r="J593" s="8">
        <f t="shared" si="118"/>
        <v>1.3385984873837093E-4</v>
      </c>
      <c r="K593" s="8">
        <f t="shared" si="121"/>
        <v>0</v>
      </c>
      <c r="L593" s="8">
        <f t="shared" si="122"/>
        <v>-0.8571428571428571</v>
      </c>
      <c r="M593" s="8">
        <f t="shared" si="119"/>
        <v>0</v>
      </c>
      <c r="N593" s="16">
        <f t="shared" si="120"/>
        <v>-6.7306074373212185E-4</v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3</v>
      </c>
      <c r="D595" s="7">
        <v>30</v>
      </c>
      <c r="E595" s="7">
        <v>35</v>
      </c>
      <c r="F595" s="7">
        <v>57</v>
      </c>
      <c r="G595" s="8">
        <f t="shared" si="115"/>
        <v>1.5591705212826776E-4</v>
      </c>
      <c r="H595" s="8">
        <f t="shared" si="116"/>
        <v>1.6826518593303045E-3</v>
      </c>
      <c r="I595" s="8">
        <f t="shared" si="117"/>
        <v>2.3414503612523415E-3</v>
      </c>
      <c r="J595" s="8">
        <f t="shared" si="118"/>
        <v>3.8150056890435716E-3</v>
      </c>
      <c r="K595" s="8">
        <f t="shared" si="121"/>
        <v>10.666666666666666</v>
      </c>
      <c r="L595" s="8">
        <f t="shared" si="122"/>
        <v>0.9</v>
      </c>
      <c r="M595" s="8">
        <f t="shared" si="119"/>
        <v>1.6631152227015228E-3</v>
      </c>
      <c r="N595" s="16">
        <f t="shared" si="120"/>
        <v>1.5143866733972741E-3</v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23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1.5393882604912658E-3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2</v>
      </c>
      <c r="D597" s="7">
        <v>81</v>
      </c>
      <c r="E597" s="7">
        <v>3</v>
      </c>
      <c r="F597" s="7">
        <v>57</v>
      </c>
      <c r="G597" s="8">
        <f t="shared" si="115"/>
        <v>1.0394470141884517E-4</v>
      </c>
      <c r="H597" s="8">
        <f t="shared" si="116"/>
        <v>4.5431600201918223E-3</v>
      </c>
      <c r="I597" s="8">
        <f t="shared" si="117"/>
        <v>2.0069574525020069E-4</v>
      </c>
      <c r="J597" s="8">
        <f t="shared" si="118"/>
        <v>3.8150056890435716E-3</v>
      </c>
      <c r="K597" s="8">
        <f t="shared" si="121"/>
        <v>0.5</v>
      </c>
      <c r="L597" s="8">
        <f t="shared" si="122"/>
        <v>-0.29629629629629628</v>
      </c>
      <c r="M597" s="8">
        <f t="shared" si="119"/>
        <v>5.1972350709422586E-5</v>
      </c>
      <c r="N597" s="16">
        <f t="shared" si="120"/>
        <v>-1.3461214874642435E-3</v>
      </c>
    </row>
    <row r="598" spans="1:14" x14ac:dyDescent="0.2">
      <c r="A598" s="27"/>
      <c r="B598" s="24" t="s">
        <v>567</v>
      </c>
      <c r="C598" s="21">
        <v>0</v>
      </c>
      <c r="D598" s="7">
        <v>4</v>
      </c>
      <c r="E598" s="7">
        <v>0</v>
      </c>
      <c r="F598" s="7">
        <v>6</v>
      </c>
      <c r="G598" s="8" t="str">
        <f t="shared" si="115"/>
        <v/>
      </c>
      <c r="H598" s="8">
        <f t="shared" si="116"/>
        <v>2.2435358124404061E-4</v>
      </c>
      <c r="I598" s="8" t="str">
        <f t="shared" si="117"/>
        <v/>
      </c>
      <c r="J598" s="8">
        <f t="shared" si="118"/>
        <v>4.015795462151128E-4</v>
      </c>
      <c r="K598" s="8" t="str">
        <f t="shared" si="121"/>
        <v xml:space="preserve"> </v>
      </c>
      <c r="L598" s="8">
        <f t="shared" si="122"/>
        <v>0.5</v>
      </c>
      <c r="M598" s="8" t="str">
        <f t="shared" si="119"/>
        <v/>
      </c>
      <c r="N598" s="16">
        <f t="shared" si="120"/>
        <v>1.121767906220203E-4</v>
      </c>
    </row>
    <row r="599" spans="1:14" ht="25.5" x14ac:dyDescent="0.2">
      <c r="A599" s="27"/>
      <c r="B599" s="24" t="s">
        <v>568</v>
      </c>
      <c r="C599" s="21">
        <v>0</v>
      </c>
      <c r="D599" s="7">
        <v>6</v>
      </c>
      <c r="E599" s="7">
        <v>2</v>
      </c>
      <c r="F599" s="7">
        <v>5</v>
      </c>
      <c r="G599" s="8" t="str">
        <f t="shared" si="115"/>
        <v/>
      </c>
      <c r="H599" s="8">
        <f t="shared" si="116"/>
        <v>3.3653037186606093E-4</v>
      </c>
      <c r="I599" s="8">
        <f t="shared" si="117"/>
        <v>1.3379716350013379E-4</v>
      </c>
      <c r="J599" s="8">
        <f t="shared" si="118"/>
        <v>3.346496218459273E-4</v>
      </c>
      <c r="K599" s="8">
        <f t="shared" si="121"/>
        <v>1</v>
      </c>
      <c r="L599" s="8">
        <f t="shared" si="122"/>
        <v>-0.16666666666666666</v>
      </c>
      <c r="M599" s="8" t="str">
        <f t="shared" si="119"/>
        <v/>
      </c>
      <c r="N599" s="16">
        <f t="shared" si="120"/>
        <v>-5.6088395311010152E-5</v>
      </c>
    </row>
    <row r="600" spans="1:14" ht="24.75" customHeight="1" x14ac:dyDescent="0.2">
      <c r="A600" s="27"/>
      <c r="B600" s="24" t="s">
        <v>569</v>
      </c>
      <c r="C600" s="21">
        <v>3</v>
      </c>
      <c r="D600" s="7">
        <v>7</v>
      </c>
      <c r="E600" s="7">
        <v>1</v>
      </c>
      <c r="F600" s="7">
        <v>3</v>
      </c>
      <c r="G600" s="8">
        <f t="shared" si="115"/>
        <v>1.5591705212826776E-4</v>
      </c>
      <c r="H600" s="8">
        <f t="shared" si="116"/>
        <v>3.9261876717707107E-4</v>
      </c>
      <c r="I600" s="8">
        <f t="shared" si="117"/>
        <v>6.6898581750066897E-5</v>
      </c>
      <c r="J600" s="8">
        <f t="shared" si="118"/>
        <v>2.007897731075564E-4</v>
      </c>
      <c r="K600" s="8">
        <f t="shared" si="121"/>
        <v>-0.66666666666666663</v>
      </c>
      <c r="L600" s="8">
        <f t="shared" si="122"/>
        <v>-0.5714285714285714</v>
      </c>
      <c r="M600" s="8">
        <f t="shared" si="119"/>
        <v>-1.0394470141884517E-4</v>
      </c>
      <c r="N600" s="16">
        <f t="shared" si="120"/>
        <v>-2.2435358124404061E-4</v>
      </c>
    </row>
    <row r="601" spans="1:14" x14ac:dyDescent="0.2">
      <c r="A601" s="27"/>
      <c r="B601" s="24" t="s">
        <v>570</v>
      </c>
      <c r="C601" s="21">
        <v>4</v>
      </c>
      <c r="D601" s="7">
        <v>8</v>
      </c>
      <c r="E601" s="7">
        <v>0</v>
      </c>
      <c r="F601" s="7">
        <v>0</v>
      </c>
      <c r="G601" s="8">
        <f t="shared" si="115"/>
        <v>2.0788940283769034E-4</v>
      </c>
      <c r="H601" s="8">
        <f t="shared" si="116"/>
        <v>4.4870716248808122E-4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-2.0788940283769034E-4</v>
      </c>
      <c r="N601" s="16">
        <f t="shared" si="120"/>
        <v>-4.4870716248808122E-4</v>
      </c>
    </row>
    <row r="602" spans="1:14" x14ac:dyDescent="0.2">
      <c r="A602" s="27"/>
      <c r="B602" s="24" t="s">
        <v>571</v>
      </c>
      <c r="C602" s="21">
        <v>0</v>
      </c>
      <c r="D602" s="7">
        <v>1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5.6088395311010152E-5</v>
      </c>
      <c r="I602" s="8" t="str">
        <f t="shared" si="117"/>
        <v/>
      </c>
      <c r="J602" s="8">
        <f t="shared" si="118"/>
        <v>6.6929924369185466E-5</v>
      </c>
      <c r="K602" s="8" t="str">
        <f t="shared" si="121"/>
        <v xml:space="preserve"> </v>
      </c>
      <c r="L602" s="8">
        <f t="shared" si="122"/>
        <v>0</v>
      </c>
      <c r="M602" s="8" t="str">
        <f t="shared" si="119"/>
        <v/>
      </c>
      <c r="N602" s="16">
        <f t="shared" si="120"/>
        <v>0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12</v>
      </c>
      <c r="D604" s="17">
        <v>0</v>
      </c>
      <c r="E604" s="17">
        <v>0</v>
      </c>
      <c r="F604" s="17">
        <v>0</v>
      </c>
      <c r="G604" s="18">
        <f t="shared" si="115"/>
        <v>6.2366820851307103E-4</v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 t="str">
        <f t="shared" si="122"/>
        <v xml:space="preserve"> </v>
      </c>
      <c r="M604" s="18">
        <f t="shared" si="119"/>
        <v>-6.2366820851307103E-4</v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3578</v>
      </c>
      <c r="D612" s="11">
        <f>SUM(D613:D640)</f>
        <v>5575</v>
      </c>
      <c r="E612" s="11">
        <f>SUM(E613:E640)</f>
        <v>4779</v>
      </c>
      <c r="F612" s="11">
        <f>SUM(F613:F640)</f>
        <v>4968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0.33566238121855785</v>
      </c>
      <c r="L612" s="12">
        <f>+IF(AND(D612=0,F612=0),"",IF(D612=0,1,IF(F612=0,-1,(F612-D612)/D612)))</f>
        <v>-0.10887892376681614</v>
      </c>
      <c r="M612" s="12">
        <f t="shared" ref="M612:M640" si="127">+IF(OR(AND(G612=""),(K612="")),"",G612*K612)</f>
        <v>0.33566238121855785</v>
      </c>
      <c r="N612" s="12">
        <f t="shared" ref="N612:N640" si="128">+IF(OR(AND(H612=""),(L612="")),"",H612*L612)</f>
        <v>-0.10887892376681614</v>
      </c>
    </row>
    <row r="613" spans="1:14" x14ac:dyDescent="0.2">
      <c r="A613" s="27"/>
      <c r="B613" s="23" t="s">
        <v>574</v>
      </c>
      <c r="C613" s="20">
        <v>16</v>
      </c>
      <c r="D613" s="13">
        <v>14</v>
      </c>
      <c r="E613" s="13">
        <v>3</v>
      </c>
      <c r="F613" s="13">
        <v>1</v>
      </c>
      <c r="G613" s="14">
        <f t="shared" si="123"/>
        <v>4.4717719396310789E-3</v>
      </c>
      <c r="H613" s="14">
        <f t="shared" si="124"/>
        <v>2.5112107623318385E-3</v>
      </c>
      <c r="I613" s="14">
        <f t="shared" si="125"/>
        <v>6.2774639045825491E-4</v>
      </c>
      <c r="J613" s="14">
        <f t="shared" si="126"/>
        <v>2.0128824476650564E-4</v>
      </c>
      <c r="K613" s="14">
        <f t="shared" ref="K613:K640" si="129">+IF(AND(C613=0,E613=0)," ",IF(C613=0,1,IF(E613=0,-1,(E613-C613)/C613)))</f>
        <v>-0.8125</v>
      </c>
      <c r="L613" s="14">
        <f t="shared" ref="L613:L640" si="130">+IF(AND(D613=0,F613=0)," ",IF(D613=0,1,IF(F613=0,-1,(F613-D613)/D613)))</f>
        <v>-0.9285714285714286</v>
      </c>
      <c r="M613" s="14">
        <f t="shared" si="127"/>
        <v>-3.6333147009502517E-3</v>
      </c>
      <c r="N613" s="15">
        <f t="shared" si="128"/>
        <v>-2.3318385650224218E-3</v>
      </c>
    </row>
    <row r="614" spans="1:14" x14ac:dyDescent="0.2">
      <c r="A614" s="27"/>
      <c r="B614" s="24" t="s">
        <v>575</v>
      </c>
      <c r="C614" s="21">
        <v>71</v>
      </c>
      <c r="D614" s="7">
        <v>92</v>
      </c>
      <c r="E614" s="7">
        <v>44</v>
      </c>
      <c r="F614" s="7">
        <v>126</v>
      </c>
      <c r="G614" s="8">
        <f t="shared" si="123"/>
        <v>1.9843487982112912E-2</v>
      </c>
      <c r="H614" s="8">
        <f t="shared" si="124"/>
        <v>1.6502242152466366E-2</v>
      </c>
      <c r="I614" s="8">
        <f t="shared" si="125"/>
        <v>9.2069470600544042E-3</v>
      </c>
      <c r="J614" s="8">
        <f t="shared" si="126"/>
        <v>2.5362318840579712E-2</v>
      </c>
      <c r="K614" s="8">
        <f t="shared" si="129"/>
        <v>-0.38028169014084506</v>
      </c>
      <c r="L614" s="8">
        <f t="shared" si="130"/>
        <v>0.36956521739130432</v>
      </c>
      <c r="M614" s="8">
        <f t="shared" si="127"/>
        <v>-7.5461151481274451E-3</v>
      </c>
      <c r="N614" s="16">
        <f t="shared" si="128"/>
        <v>6.0986547085201785E-3</v>
      </c>
    </row>
    <row r="615" spans="1:14" ht="25.5" x14ac:dyDescent="0.2">
      <c r="A615" s="27"/>
      <c r="B615" s="24" t="s">
        <v>576</v>
      </c>
      <c r="C615" s="21">
        <v>601</v>
      </c>
      <c r="D615" s="7">
        <v>448</v>
      </c>
      <c r="E615" s="7">
        <v>376</v>
      </c>
      <c r="F615" s="7">
        <v>194</v>
      </c>
      <c r="G615" s="8">
        <f t="shared" si="123"/>
        <v>0.16797093348239239</v>
      </c>
      <c r="H615" s="8">
        <f t="shared" si="124"/>
        <v>8.0358744394618833E-2</v>
      </c>
      <c r="I615" s="8">
        <f t="shared" si="125"/>
        <v>7.8677547604101283E-2</v>
      </c>
      <c r="J615" s="8">
        <f t="shared" si="126"/>
        <v>3.9049919484702093E-2</v>
      </c>
      <c r="K615" s="8">
        <f t="shared" si="129"/>
        <v>-0.37437603993344426</v>
      </c>
      <c r="L615" s="8">
        <f t="shared" si="130"/>
        <v>-0.5669642857142857</v>
      </c>
      <c r="M615" s="8">
        <f t="shared" si="127"/>
        <v>-6.2884292901062039E-2</v>
      </c>
      <c r="N615" s="16">
        <f t="shared" si="128"/>
        <v>-4.5560538116591928E-2</v>
      </c>
    </row>
    <row r="616" spans="1:14" x14ac:dyDescent="0.2">
      <c r="A616" s="27"/>
      <c r="B616" s="24" t="s">
        <v>577</v>
      </c>
      <c r="C616" s="21">
        <v>1008</v>
      </c>
      <c r="D616" s="7">
        <v>546</v>
      </c>
      <c r="E616" s="7">
        <v>271</v>
      </c>
      <c r="F616" s="7">
        <v>114</v>
      </c>
      <c r="G616" s="8">
        <f t="shared" si="123"/>
        <v>0.28172163219675794</v>
      </c>
      <c r="H616" s="8">
        <f t="shared" si="124"/>
        <v>9.7937219730941702E-2</v>
      </c>
      <c r="I616" s="8">
        <f t="shared" si="125"/>
        <v>5.6706423938062356E-2</v>
      </c>
      <c r="J616" s="8">
        <f t="shared" si="126"/>
        <v>2.2946859903381644E-2</v>
      </c>
      <c r="K616" s="8">
        <f t="shared" si="129"/>
        <v>-0.73115079365079361</v>
      </c>
      <c r="L616" s="8">
        <f t="shared" si="130"/>
        <v>-0.79120879120879117</v>
      </c>
      <c r="M616" s="8">
        <f t="shared" si="127"/>
        <v>-0.20598099496925654</v>
      </c>
      <c r="N616" s="16">
        <f t="shared" si="128"/>
        <v>-7.7488789237668151E-2</v>
      </c>
    </row>
    <row r="617" spans="1:14" x14ac:dyDescent="0.2">
      <c r="A617" s="27"/>
      <c r="B617" s="24" t="s">
        <v>578</v>
      </c>
      <c r="C617" s="21">
        <v>21</v>
      </c>
      <c r="D617" s="7">
        <v>62</v>
      </c>
      <c r="E617" s="7">
        <v>149</v>
      </c>
      <c r="F617" s="7">
        <v>114</v>
      </c>
      <c r="G617" s="8">
        <f t="shared" si="123"/>
        <v>5.8692006707657908E-3</v>
      </c>
      <c r="H617" s="8">
        <f t="shared" si="124"/>
        <v>1.1121076233183856E-2</v>
      </c>
      <c r="I617" s="8">
        <f t="shared" si="125"/>
        <v>3.1178070726093327E-2</v>
      </c>
      <c r="J617" s="8">
        <f t="shared" si="126"/>
        <v>2.2946859903381644E-2</v>
      </c>
      <c r="K617" s="8">
        <f t="shared" si="129"/>
        <v>6.0952380952380949</v>
      </c>
      <c r="L617" s="8">
        <f t="shared" si="130"/>
        <v>0.83870967741935487</v>
      </c>
      <c r="M617" s="8">
        <f t="shared" si="127"/>
        <v>3.5774175517048624E-2</v>
      </c>
      <c r="N617" s="16">
        <f t="shared" si="128"/>
        <v>9.3273542600896871E-3</v>
      </c>
    </row>
    <row r="618" spans="1:14" x14ac:dyDescent="0.2">
      <c r="A618" s="27"/>
      <c r="B618" s="24" t="s">
        <v>579</v>
      </c>
      <c r="C618" s="21">
        <v>0</v>
      </c>
      <c r="D618" s="7">
        <v>2</v>
      </c>
      <c r="E618" s="7">
        <v>2</v>
      </c>
      <c r="F618" s="7">
        <v>0</v>
      </c>
      <c r="G618" s="8" t="str">
        <f t="shared" si="123"/>
        <v/>
      </c>
      <c r="H618" s="8">
        <f t="shared" si="124"/>
        <v>3.5874439461883406E-4</v>
      </c>
      <c r="I618" s="8">
        <f t="shared" si="125"/>
        <v>4.1849759363883659E-4</v>
      </c>
      <c r="J618" s="8" t="str">
        <f t="shared" si="126"/>
        <v/>
      </c>
      <c r="K618" s="8">
        <f t="shared" si="129"/>
        <v>1</v>
      </c>
      <c r="L618" s="8">
        <f t="shared" si="130"/>
        <v>-1</v>
      </c>
      <c r="M618" s="8" t="str">
        <f t="shared" si="127"/>
        <v/>
      </c>
      <c r="N618" s="16">
        <f t="shared" si="128"/>
        <v>-3.5874439461883406E-4</v>
      </c>
    </row>
    <row r="619" spans="1:14" x14ac:dyDescent="0.2">
      <c r="A619" s="27"/>
      <c r="B619" s="24" t="s">
        <v>580</v>
      </c>
      <c r="C619" s="21">
        <v>1</v>
      </c>
      <c r="D619" s="7">
        <v>11</v>
      </c>
      <c r="E619" s="7">
        <v>3</v>
      </c>
      <c r="F619" s="7">
        <v>3</v>
      </c>
      <c r="G619" s="8">
        <f t="shared" si="123"/>
        <v>2.7948574622694243E-4</v>
      </c>
      <c r="H619" s="8">
        <f t="shared" si="124"/>
        <v>1.9730941704035874E-3</v>
      </c>
      <c r="I619" s="8">
        <f t="shared" si="125"/>
        <v>6.2774639045825491E-4</v>
      </c>
      <c r="J619" s="8">
        <f t="shared" si="126"/>
        <v>6.0386473429951688E-4</v>
      </c>
      <c r="K619" s="8">
        <f t="shared" si="129"/>
        <v>2</v>
      </c>
      <c r="L619" s="8">
        <f t="shared" si="130"/>
        <v>-0.72727272727272729</v>
      </c>
      <c r="M619" s="8">
        <f t="shared" si="127"/>
        <v>5.5897149245388487E-4</v>
      </c>
      <c r="N619" s="16">
        <f t="shared" si="128"/>
        <v>-1.4349775784753362E-3</v>
      </c>
    </row>
    <row r="620" spans="1:14" x14ac:dyDescent="0.2">
      <c r="A620" s="27"/>
      <c r="B620" s="24" t="s">
        <v>581</v>
      </c>
      <c r="C620" s="21">
        <v>8</v>
      </c>
      <c r="D620" s="7">
        <v>5</v>
      </c>
      <c r="E620" s="7">
        <v>53</v>
      </c>
      <c r="F620" s="7">
        <v>45</v>
      </c>
      <c r="G620" s="8">
        <f t="shared" si="123"/>
        <v>2.2358859698155395E-3</v>
      </c>
      <c r="H620" s="8">
        <f t="shared" si="124"/>
        <v>8.9686098654708521E-4</v>
      </c>
      <c r="I620" s="8">
        <f t="shared" si="125"/>
        <v>1.1090186231429169E-2</v>
      </c>
      <c r="J620" s="8">
        <f t="shared" si="126"/>
        <v>9.057971014492754E-3</v>
      </c>
      <c r="K620" s="8">
        <f t="shared" si="129"/>
        <v>5.625</v>
      </c>
      <c r="L620" s="8">
        <f t="shared" si="130"/>
        <v>8</v>
      </c>
      <c r="M620" s="8">
        <f t="shared" si="127"/>
        <v>1.2576858580212409E-2</v>
      </c>
      <c r="N620" s="16">
        <f t="shared" si="128"/>
        <v>7.1748878923766817E-3</v>
      </c>
    </row>
    <row r="621" spans="1:14" x14ac:dyDescent="0.2">
      <c r="A621" s="27"/>
      <c r="B621" s="24" t="s">
        <v>582</v>
      </c>
      <c r="C621" s="21">
        <v>15</v>
      </c>
      <c r="D621" s="7">
        <v>5</v>
      </c>
      <c r="E621" s="7">
        <v>4</v>
      </c>
      <c r="F621" s="7">
        <v>2</v>
      </c>
      <c r="G621" s="8">
        <f t="shared" si="123"/>
        <v>4.1922861934041364E-3</v>
      </c>
      <c r="H621" s="8">
        <f t="shared" si="124"/>
        <v>8.9686098654708521E-4</v>
      </c>
      <c r="I621" s="8">
        <f t="shared" si="125"/>
        <v>8.3699518727767318E-4</v>
      </c>
      <c r="J621" s="8">
        <f t="shared" si="126"/>
        <v>4.0257648953301127E-4</v>
      </c>
      <c r="K621" s="8">
        <f t="shared" si="129"/>
        <v>-0.73333333333333328</v>
      </c>
      <c r="L621" s="8">
        <f t="shared" si="130"/>
        <v>-0.6</v>
      </c>
      <c r="M621" s="8">
        <f t="shared" si="127"/>
        <v>-3.0743432084963667E-3</v>
      </c>
      <c r="N621" s="16">
        <f t="shared" si="128"/>
        <v>-5.3811659192825115E-4</v>
      </c>
    </row>
    <row r="622" spans="1:14" ht="24.75" customHeight="1" x14ac:dyDescent="0.2">
      <c r="A622" s="27"/>
      <c r="B622" s="24" t="s">
        <v>583</v>
      </c>
      <c r="C622" s="21">
        <v>53</v>
      </c>
      <c r="D622" s="7">
        <v>66</v>
      </c>
      <c r="E622" s="7">
        <v>11</v>
      </c>
      <c r="F622" s="7">
        <v>37</v>
      </c>
      <c r="G622" s="8">
        <f t="shared" si="123"/>
        <v>1.4812744550027948E-2</v>
      </c>
      <c r="H622" s="8">
        <f t="shared" si="124"/>
        <v>1.1838565022421525E-2</v>
      </c>
      <c r="I622" s="8">
        <f t="shared" si="125"/>
        <v>2.3017367650136011E-3</v>
      </c>
      <c r="J622" s="8">
        <f t="shared" si="126"/>
        <v>7.4476650563607086E-3</v>
      </c>
      <c r="K622" s="8">
        <f t="shared" si="129"/>
        <v>-0.79245283018867929</v>
      </c>
      <c r="L622" s="8">
        <f t="shared" si="130"/>
        <v>-0.43939393939393939</v>
      </c>
      <c r="M622" s="8">
        <f t="shared" si="127"/>
        <v>-1.1738401341531582E-2</v>
      </c>
      <c r="N622" s="16">
        <f t="shared" si="128"/>
        <v>-5.2017937219730947E-3</v>
      </c>
    </row>
    <row r="623" spans="1:14" x14ac:dyDescent="0.2">
      <c r="A623" s="27"/>
      <c r="B623" s="24" t="s">
        <v>584</v>
      </c>
      <c r="C623" s="21">
        <v>12</v>
      </c>
      <c r="D623" s="7">
        <v>2</v>
      </c>
      <c r="E623" s="7">
        <v>28</v>
      </c>
      <c r="F623" s="7">
        <v>8</v>
      </c>
      <c r="G623" s="8">
        <f t="shared" si="123"/>
        <v>3.3538289547233092E-3</v>
      </c>
      <c r="H623" s="8">
        <f t="shared" si="124"/>
        <v>3.5874439461883406E-4</v>
      </c>
      <c r="I623" s="8">
        <f t="shared" si="125"/>
        <v>5.8589663109437119E-3</v>
      </c>
      <c r="J623" s="8">
        <f t="shared" si="126"/>
        <v>1.6103059581320451E-3</v>
      </c>
      <c r="K623" s="8">
        <f t="shared" si="129"/>
        <v>1.3333333333333333</v>
      </c>
      <c r="L623" s="8">
        <f t="shared" si="130"/>
        <v>3</v>
      </c>
      <c r="M623" s="8">
        <f t="shared" si="127"/>
        <v>4.4717719396310789E-3</v>
      </c>
      <c r="N623" s="16">
        <f t="shared" si="128"/>
        <v>1.0762331838565023E-3</v>
      </c>
    </row>
    <row r="624" spans="1:14" x14ac:dyDescent="0.2">
      <c r="A624" s="27"/>
      <c r="B624" s="24" t="s">
        <v>585</v>
      </c>
      <c r="C624" s="21">
        <v>1</v>
      </c>
      <c r="D624" s="7">
        <v>5</v>
      </c>
      <c r="E624" s="7">
        <v>0</v>
      </c>
      <c r="F624" s="7">
        <v>2</v>
      </c>
      <c r="G624" s="8">
        <f t="shared" si="123"/>
        <v>2.7948574622694243E-4</v>
      </c>
      <c r="H624" s="8">
        <f t="shared" si="124"/>
        <v>8.9686098654708521E-4</v>
      </c>
      <c r="I624" s="8" t="str">
        <f t="shared" si="125"/>
        <v/>
      </c>
      <c r="J624" s="8">
        <f t="shared" si="126"/>
        <v>4.0257648953301127E-4</v>
      </c>
      <c r="K624" s="8">
        <f t="shared" si="129"/>
        <v>-1</v>
      </c>
      <c r="L624" s="8">
        <f t="shared" si="130"/>
        <v>-0.6</v>
      </c>
      <c r="M624" s="8">
        <f t="shared" si="127"/>
        <v>-2.7948574622694243E-4</v>
      </c>
      <c r="N624" s="16">
        <f t="shared" si="128"/>
        <v>-5.3811659192825115E-4</v>
      </c>
    </row>
    <row r="625" spans="1:14" x14ac:dyDescent="0.2">
      <c r="A625" s="27"/>
      <c r="B625" s="24" t="s">
        <v>586</v>
      </c>
      <c r="C625" s="21">
        <v>1</v>
      </c>
      <c r="D625" s="7">
        <v>0</v>
      </c>
      <c r="E625" s="7">
        <v>2</v>
      </c>
      <c r="F625" s="7">
        <v>0</v>
      </c>
      <c r="G625" s="8">
        <f t="shared" si="123"/>
        <v>2.7948574622694243E-4</v>
      </c>
      <c r="H625" s="8" t="str">
        <f t="shared" si="124"/>
        <v/>
      </c>
      <c r="I625" s="8">
        <f t="shared" si="125"/>
        <v>4.1849759363883659E-4</v>
      </c>
      <c r="J625" s="8" t="str">
        <f t="shared" si="126"/>
        <v/>
      </c>
      <c r="K625" s="8">
        <f t="shared" si="129"/>
        <v>1</v>
      </c>
      <c r="L625" s="8" t="str">
        <f t="shared" si="130"/>
        <v xml:space="preserve"> </v>
      </c>
      <c r="M625" s="8">
        <f t="shared" si="127"/>
        <v>2.7948574622694243E-4</v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4</v>
      </c>
      <c r="D626" s="7">
        <v>20</v>
      </c>
      <c r="E626" s="7">
        <v>0</v>
      </c>
      <c r="F626" s="7">
        <v>0</v>
      </c>
      <c r="G626" s="8">
        <f t="shared" si="123"/>
        <v>1.1179429849077697E-3</v>
      </c>
      <c r="H626" s="8">
        <f t="shared" si="124"/>
        <v>3.5874439461883408E-3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-1.1179429849077697E-3</v>
      </c>
      <c r="N626" s="16">
        <f t="shared" si="128"/>
        <v>-3.5874439461883408E-3</v>
      </c>
    </row>
    <row r="627" spans="1:14" ht="25.5" x14ac:dyDescent="0.2">
      <c r="A627" s="27"/>
      <c r="B627" s="24" t="s">
        <v>588</v>
      </c>
      <c r="C627" s="21">
        <v>20</v>
      </c>
      <c r="D627" s="7">
        <v>29</v>
      </c>
      <c r="E627" s="7">
        <v>390</v>
      </c>
      <c r="F627" s="7">
        <v>507</v>
      </c>
      <c r="G627" s="8">
        <f t="shared" si="123"/>
        <v>5.5897149245388482E-3</v>
      </c>
      <c r="H627" s="8">
        <f t="shared" si="124"/>
        <v>5.2017937219730939E-3</v>
      </c>
      <c r="I627" s="8">
        <f t="shared" si="125"/>
        <v>8.1607030759573138E-2</v>
      </c>
      <c r="J627" s="8">
        <f t="shared" si="126"/>
        <v>0.10205314009661835</v>
      </c>
      <c r="K627" s="8">
        <f t="shared" si="129"/>
        <v>18.5</v>
      </c>
      <c r="L627" s="8">
        <f t="shared" si="130"/>
        <v>16.482758620689655</v>
      </c>
      <c r="M627" s="8">
        <f t="shared" si="127"/>
        <v>0.10340972610396869</v>
      </c>
      <c r="N627" s="16">
        <f t="shared" si="128"/>
        <v>8.5739910313901338E-2</v>
      </c>
    </row>
    <row r="628" spans="1:14" x14ac:dyDescent="0.2">
      <c r="A628" s="27"/>
      <c r="B628" s="24" t="s">
        <v>589</v>
      </c>
      <c r="C628" s="21">
        <v>214</v>
      </c>
      <c r="D628" s="7">
        <v>302</v>
      </c>
      <c r="E628" s="7">
        <v>71</v>
      </c>
      <c r="F628" s="7">
        <v>109</v>
      </c>
      <c r="G628" s="8">
        <f t="shared" si="123"/>
        <v>5.980994969256568E-2</v>
      </c>
      <c r="H628" s="8">
        <f t="shared" si="124"/>
        <v>5.4170403587443947E-2</v>
      </c>
      <c r="I628" s="8">
        <f t="shared" si="125"/>
        <v>1.4856664574178698E-2</v>
      </c>
      <c r="J628" s="8">
        <f t="shared" si="126"/>
        <v>2.1940418679549115E-2</v>
      </c>
      <c r="K628" s="8">
        <f t="shared" si="129"/>
        <v>-0.66822429906542058</v>
      </c>
      <c r="L628" s="8">
        <f t="shared" si="130"/>
        <v>-0.63907284768211925</v>
      </c>
      <c r="M628" s="8">
        <f t="shared" si="127"/>
        <v>-3.9966461710452768E-2</v>
      </c>
      <c r="N628" s="16">
        <f t="shared" si="128"/>
        <v>-3.4618834080717489E-2</v>
      </c>
    </row>
    <row r="629" spans="1:14" x14ac:dyDescent="0.2">
      <c r="A629" s="27"/>
      <c r="B629" s="24" t="s">
        <v>590</v>
      </c>
      <c r="C629" s="21">
        <v>2</v>
      </c>
      <c r="D629" s="7">
        <v>27</v>
      </c>
      <c r="E629" s="7">
        <v>5</v>
      </c>
      <c r="F629" s="7">
        <v>52</v>
      </c>
      <c r="G629" s="8">
        <f t="shared" si="123"/>
        <v>5.5897149245388487E-4</v>
      </c>
      <c r="H629" s="8">
        <f t="shared" si="124"/>
        <v>4.8430493273542603E-3</v>
      </c>
      <c r="I629" s="8">
        <f t="shared" si="125"/>
        <v>1.0462439840970914E-3</v>
      </c>
      <c r="J629" s="8">
        <f t="shared" si="126"/>
        <v>1.0466988727858293E-2</v>
      </c>
      <c r="K629" s="8">
        <f t="shared" si="129"/>
        <v>1.5</v>
      </c>
      <c r="L629" s="8">
        <f t="shared" si="130"/>
        <v>0.92592592592592593</v>
      </c>
      <c r="M629" s="8">
        <f t="shared" si="127"/>
        <v>8.384572386808273E-4</v>
      </c>
      <c r="N629" s="16">
        <f t="shared" si="128"/>
        <v>4.4843049327354259E-3</v>
      </c>
    </row>
    <row r="630" spans="1:14" x14ac:dyDescent="0.2">
      <c r="A630" s="27"/>
      <c r="B630" s="24" t="s">
        <v>591</v>
      </c>
      <c r="C630" s="21">
        <v>21</v>
      </c>
      <c r="D630" s="7">
        <v>281</v>
      </c>
      <c r="E630" s="7">
        <v>40</v>
      </c>
      <c r="F630" s="7">
        <v>176</v>
      </c>
      <c r="G630" s="8">
        <f t="shared" si="123"/>
        <v>5.8692006707657908E-3</v>
      </c>
      <c r="H630" s="8">
        <f t="shared" si="124"/>
        <v>5.0403587443946185E-2</v>
      </c>
      <c r="I630" s="8">
        <f t="shared" si="125"/>
        <v>8.3699518727767316E-3</v>
      </c>
      <c r="J630" s="8">
        <f t="shared" si="126"/>
        <v>3.542673107890499E-2</v>
      </c>
      <c r="K630" s="8">
        <f t="shared" si="129"/>
        <v>0.90476190476190477</v>
      </c>
      <c r="L630" s="8">
        <f t="shared" si="130"/>
        <v>-0.37366548042704628</v>
      </c>
      <c r="M630" s="8">
        <f t="shared" si="127"/>
        <v>5.3102291783119057E-3</v>
      </c>
      <c r="N630" s="16">
        <f t="shared" si="128"/>
        <v>-1.883408071748879E-2</v>
      </c>
    </row>
    <row r="631" spans="1:14" x14ac:dyDescent="0.2">
      <c r="A631" s="27"/>
      <c r="B631" s="24" t="s">
        <v>592</v>
      </c>
      <c r="C631" s="21">
        <v>47</v>
      </c>
      <c r="D631" s="7">
        <v>182</v>
      </c>
      <c r="E631" s="7">
        <v>80</v>
      </c>
      <c r="F631" s="7">
        <v>134</v>
      </c>
      <c r="G631" s="8">
        <f t="shared" si="123"/>
        <v>1.3135830072666294E-2</v>
      </c>
      <c r="H631" s="8">
        <f t="shared" si="124"/>
        <v>3.2645739910313901E-2</v>
      </c>
      <c r="I631" s="8">
        <f t="shared" si="125"/>
        <v>1.6739903745553463E-2</v>
      </c>
      <c r="J631" s="8">
        <f t="shared" si="126"/>
        <v>2.6972624798711754E-2</v>
      </c>
      <c r="K631" s="8">
        <f t="shared" si="129"/>
        <v>0.7021276595744681</v>
      </c>
      <c r="L631" s="8">
        <f t="shared" si="130"/>
        <v>-0.26373626373626374</v>
      </c>
      <c r="M631" s="8">
        <f t="shared" si="127"/>
        <v>9.2230296254891004E-3</v>
      </c>
      <c r="N631" s="16">
        <f t="shared" si="128"/>
        <v>-8.6098654708520184E-3</v>
      </c>
    </row>
    <row r="632" spans="1:14" x14ac:dyDescent="0.2">
      <c r="A632" s="27"/>
      <c r="B632" s="24" t="s">
        <v>593</v>
      </c>
      <c r="C632" s="21">
        <v>3</v>
      </c>
      <c r="D632" s="7">
        <v>7</v>
      </c>
      <c r="E632" s="7">
        <v>0</v>
      </c>
      <c r="F632" s="7">
        <v>3</v>
      </c>
      <c r="G632" s="8">
        <f t="shared" si="123"/>
        <v>8.384572386808273E-4</v>
      </c>
      <c r="H632" s="8">
        <f t="shared" si="124"/>
        <v>1.2556053811659193E-3</v>
      </c>
      <c r="I632" s="8" t="str">
        <f t="shared" si="125"/>
        <v/>
      </c>
      <c r="J632" s="8">
        <f t="shared" si="126"/>
        <v>6.0386473429951688E-4</v>
      </c>
      <c r="K632" s="8">
        <f t="shared" si="129"/>
        <v>-1</v>
      </c>
      <c r="L632" s="8">
        <f t="shared" si="130"/>
        <v>-0.5714285714285714</v>
      </c>
      <c r="M632" s="8">
        <f t="shared" si="127"/>
        <v>-8.384572386808273E-4</v>
      </c>
      <c r="N632" s="16">
        <f t="shared" si="128"/>
        <v>-7.1748878923766812E-4</v>
      </c>
    </row>
    <row r="633" spans="1:14" x14ac:dyDescent="0.2">
      <c r="A633" s="27"/>
      <c r="B633" s="24" t="s">
        <v>594</v>
      </c>
      <c r="C633" s="21">
        <v>3</v>
      </c>
      <c r="D633" s="7">
        <v>50</v>
      </c>
      <c r="E633" s="7">
        <v>2</v>
      </c>
      <c r="F633" s="7">
        <v>22</v>
      </c>
      <c r="G633" s="8">
        <f t="shared" si="123"/>
        <v>8.384572386808273E-4</v>
      </c>
      <c r="H633" s="8">
        <f t="shared" si="124"/>
        <v>8.9686098654708519E-3</v>
      </c>
      <c r="I633" s="8">
        <f t="shared" si="125"/>
        <v>4.1849759363883659E-4</v>
      </c>
      <c r="J633" s="8">
        <f t="shared" si="126"/>
        <v>4.4283413848631237E-3</v>
      </c>
      <c r="K633" s="8">
        <f t="shared" si="129"/>
        <v>-0.33333333333333331</v>
      </c>
      <c r="L633" s="8">
        <f t="shared" si="130"/>
        <v>-0.56000000000000005</v>
      </c>
      <c r="M633" s="8">
        <f t="shared" si="127"/>
        <v>-2.7948574622694243E-4</v>
      </c>
      <c r="N633" s="16">
        <f t="shared" si="128"/>
        <v>-5.022421524663678E-3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4</v>
      </c>
      <c r="F634" s="7">
        <v>29</v>
      </c>
      <c r="G634" s="8" t="str">
        <f t="shared" si="123"/>
        <v/>
      </c>
      <c r="H634" s="8" t="str">
        <f t="shared" si="124"/>
        <v/>
      </c>
      <c r="I634" s="8">
        <f t="shared" si="125"/>
        <v>8.3699518727767318E-4</v>
      </c>
      <c r="J634" s="8">
        <f t="shared" si="126"/>
        <v>5.8373590982286633E-3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1</v>
      </c>
      <c r="D635" s="7">
        <v>3</v>
      </c>
      <c r="E635" s="7">
        <v>0</v>
      </c>
      <c r="F635" s="7">
        <v>4</v>
      </c>
      <c r="G635" s="8">
        <f t="shared" si="123"/>
        <v>2.7948574622694243E-4</v>
      </c>
      <c r="H635" s="8">
        <f t="shared" si="124"/>
        <v>5.3811659192825115E-4</v>
      </c>
      <c r="I635" s="8" t="str">
        <f t="shared" si="125"/>
        <v/>
      </c>
      <c r="J635" s="8">
        <f t="shared" si="126"/>
        <v>8.0515297906602254E-4</v>
      </c>
      <c r="K635" s="8">
        <f t="shared" si="129"/>
        <v>-1</v>
      </c>
      <c r="L635" s="8">
        <f t="shared" si="130"/>
        <v>0.33333333333333331</v>
      </c>
      <c r="M635" s="8">
        <f t="shared" si="127"/>
        <v>-2.7948574622694243E-4</v>
      </c>
      <c r="N635" s="16">
        <f t="shared" si="128"/>
        <v>1.7937219730941703E-4</v>
      </c>
    </row>
    <row r="636" spans="1:14" x14ac:dyDescent="0.2">
      <c r="A636" s="27"/>
      <c r="B636" s="24" t="s">
        <v>597</v>
      </c>
      <c r="C636" s="21">
        <v>5</v>
      </c>
      <c r="D636" s="7">
        <v>53</v>
      </c>
      <c r="E636" s="7">
        <v>2</v>
      </c>
      <c r="F636" s="7">
        <v>26</v>
      </c>
      <c r="G636" s="8">
        <f t="shared" si="123"/>
        <v>1.3974287311347121E-3</v>
      </c>
      <c r="H636" s="8">
        <f t="shared" si="124"/>
        <v>9.506726457399103E-3</v>
      </c>
      <c r="I636" s="8">
        <f t="shared" si="125"/>
        <v>4.1849759363883659E-4</v>
      </c>
      <c r="J636" s="8">
        <f t="shared" si="126"/>
        <v>5.2334943639291464E-3</v>
      </c>
      <c r="K636" s="8">
        <f t="shared" si="129"/>
        <v>-0.6</v>
      </c>
      <c r="L636" s="8">
        <f t="shared" si="130"/>
        <v>-0.50943396226415094</v>
      </c>
      <c r="M636" s="8">
        <f t="shared" si="127"/>
        <v>-8.3845723868082719E-4</v>
      </c>
      <c r="N636" s="16">
        <f t="shared" si="128"/>
        <v>-4.8430493273542603E-3</v>
      </c>
    </row>
    <row r="637" spans="1:14" x14ac:dyDescent="0.2">
      <c r="A637" s="27"/>
      <c r="B637" s="24" t="s">
        <v>598</v>
      </c>
      <c r="C637" s="21">
        <v>0</v>
      </c>
      <c r="D637" s="7">
        <v>2</v>
      </c>
      <c r="E637" s="7">
        <v>5</v>
      </c>
      <c r="F637" s="7">
        <v>6</v>
      </c>
      <c r="G637" s="8" t="str">
        <f t="shared" si="123"/>
        <v/>
      </c>
      <c r="H637" s="8">
        <f t="shared" si="124"/>
        <v>3.5874439461883406E-4</v>
      </c>
      <c r="I637" s="8">
        <f t="shared" si="125"/>
        <v>1.0462439840970914E-3</v>
      </c>
      <c r="J637" s="8">
        <f t="shared" si="126"/>
        <v>1.2077294685990338E-3</v>
      </c>
      <c r="K637" s="8">
        <f t="shared" si="129"/>
        <v>1</v>
      </c>
      <c r="L637" s="8">
        <f t="shared" si="130"/>
        <v>2</v>
      </c>
      <c r="M637" s="8" t="str">
        <f t="shared" si="127"/>
        <v/>
      </c>
      <c r="N637" s="16">
        <f t="shared" si="128"/>
        <v>7.1748878923766812E-4</v>
      </c>
    </row>
    <row r="638" spans="1:14" ht="25.5" x14ac:dyDescent="0.2">
      <c r="A638" s="27"/>
      <c r="B638" s="24" t="s">
        <v>599</v>
      </c>
      <c r="C638" s="21">
        <v>16</v>
      </c>
      <c r="D638" s="7">
        <v>15</v>
      </c>
      <c r="E638" s="7">
        <v>3</v>
      </c>
      <c r="F638" s="7">
        <v>4</v>
      </c>
      <c r="G638" s="8">
        <f t="shared" si="123"/>
        <v>4.4717719396310789E-3</v>
      </c>
      <c r="H638" s="8">
        <f t="shared" si="124"/>
        <v>2.6905829596412557E-3</v>
      </c>
      <c r="I638" s="8">
        <f t="shared" si="125"/>
        <v>6.2774639045825491E-4</v>
      </c>
      <c r="J638" s="8">
        <f t="shared" si="126"/>
        <v>8.0515297906602254E-4</v>
      </c>
      <c r="K638" s="8">
        <f t="shared" si="129"/>
        <v>-0.8125</v>
      </c>
      <c r="L638" s="8">
        <f t="shared" si="130"/>
        <v>-0.73333333333333328</v>
      </c>
      <c r="M638" s="8">
        <f t="shared" si="127"/>
        <v>-3.6333147009502517E-3</v>
      </c>
      <c r="N638" s="16">
        <f t="shared" si="128"/>
        <v>-1.9730941704035874E-3</v>
      </c>
    </row>
    <row r="639" spans="1:14" ht="25.5" x14ac:dyDescent="0.2">
      <c r="A639" s="27"/>
      <c r="B639" s="24" t="s">
        <v>600</v>
      </c>
      <c r="C639" s="21">
        <v>180</v>
      </c>
      <c r="D639" s="7">
        <v>110</v>
      </c>
      <c r="E639" s="7">
        <v>9</v>
      </c>
      <c r="F639" s="7">
        <v>19</v>
      </c>
      <c r="G639" s="8">
        <f t="shared" si="123"/>
        <v>5.0307434320849637E-2</v>
      </c>
      <c r="H639" s="8">
        <f t="shared" si="124"/>
        <v>1.9730941704035873E-2</v>
      </c>
      <c r="I639" s="8">
        <f t="shared" si="125"/>
        <v>1.8832391713747645E-3</v>
      </c>
      <c r="J639" s="8">
        <f t="shared" si="126"/>
        <v>3.8244766505636072E-3</v>
      </c>
      <c r="K639" s="8">
        <f t="shared" si="129"/>
        <v>-0.95</v>
      </c>
      <c r="L639" s="8">
        <f t="shared" si="130"/>
        <v>-0.82727272727272727</v>
      </c>
      <c r="M639" s="8">
        <f t="shared" si="127"/>
        <v>-4.7792062604807152E-2</v>
      </c>
      <c r="N639" s="16">
        <f t="shared" si="128"/>
        <v>-1.632286995515695E-2</v>
      </c>
    </row>
    <row r="640" spans="1:14" ht="26.25" thickBot="1" x14ac:dyDescent="0.25">
      <c r="A640" s="27"/>
      <c r="B640" s="25" t="s">
        <v>601</v>
      </c>
      <c r="C640" s="22">
        <v>1254</v>
      </c>
      <c r="D640" s="17">
        <v>3236</v>
      </c>
      <c r="E640" s="17">
        <v>3222</v>
      </c>
      <c r="F640" s="17">
        <v>3231</v>
      </c>
      <c r="G640" s="18">
        <f t="shared" si="123"/>
        <v>0.3504751257685858</v>
      </c>
      <c r="H640" s="18">
        <f t="shared" si="124"/>
        <v>0.58044843049327355</v>
      </c>
      <c r="I640" s="18">
        <f t="shared" si="125"/>
        <v>0.67419962335216577</v>
      </c>
      <c r="J640" s="18">
        <f t="shared" si="126"/>
        <v>0.65036231884057971</v>
      </c>
      <c r="K640" s="18">
        <f t="shared" si="129"/>
        <v>1.569377990430622</v>
      </c>
      <c r="L640" s="18">
        <f t="shared" si="130"/>
        <v>-1.5451174289245982E-3</v>
      </c>
      <c r="M640" s="18">
        <f t="shared" si="127"/>
        <v>0.55002794857462267</v>
      </c>
      <c r="N640" s="19">
        <f t="shared" si="128"/>
        <v>-8.9686098654708521E-4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634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635</v>
      </c>
      <c r="C9" s="11">
        <f>+C22+C81+C188+C371+C612</f>
        <v>148</v>
      </c>
      <c r="D9" s="11">
        <f>+D22+D81+D188+D371+D612</f>
        <v>169</v>
      </c>
      <c r="E9" s="11">
        <f>+E22+E81+E188+E371+E612</f>
        <v>92</v>
      </c>
      <c r="F9" s="11">
        <f>+F22+F81+F188+F371+F612</f>
        <v>130</v>
      </c>
      <c r="G9" s="12">
        <f>SUM(G10:G14)</f>
        <v>1</v>
      </c>
      <c r="H9" s="12">
        <f>SUM(H10:H14)</f>
        <v>0.99999999999999989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-0.3783783783783784</v>
      </c>
      <c r="L9" s="12">
        <f t="shared" si="0"/>
        <v>-0.23076923076923078</v>
      </c>
      <c r="M9" s="12">
        <f t="shared" ref="M9:N14" si="1">+IF(OR(AND(G9=""),(K9="")),"",G9*K9)</f>
        <v>-0.3783783783783784</v>
      </c>
      <c r="N9" s="12">
        <f t="shared" si="1"/>
        <v>-0.23076923076923075</v>
      </c>
    </row>
    <row r="10" spans="1:14" x14ac:dyDescent="0.2">
      <c r="A10" s="27"/>
      <c r="B10" s="23" t="s">
        <v>8</v>
      </c>
      <c r="C10" s="20">
        <f>+C22</f>
        <v>1</v>
      </c>
      <c r="D10" s="13">
        <f>+D22</f>
        <v>4</v>
      </c>
      <c r="E10" s="13">
        <f>+E22</f>
        <v>1</v>
      </c>
      <c r="F10" s="13">
        <f>+F22</f>
        <v>1</v>
      </c>
      <c r="G10" s="14">
        <f t="shared" ref="G10:J14" si="2">+C10/C$9</f>
        <v>6.7567567567567571E-3</v>
      </c>
      <c r="H10" s="14">
        <f t="shared" si="2"/>
        <v>2.3668639053254437E-2</v>
      </c>
      <c r="I10" s="14">
        <f t="shared" si="2"/>
        <v>1.0869565217391304E-2</v>
      </c>
      <c r="J10" s="14">
        <f t="shared" si="2"/>
        <v>7.6923076923076927E-3</v>
      </c>
      <c r="K10" s="14">
        <f t="shared" si="0"/>
        <v>0</v>
      </c>
      <c r="L10" s="14">
        <f t="shared" si="0"/>
        <v>-0.75</v>
      </c>
      <c r="M10" s="14">
        <f t="shared" si="1"/>
        <v>0</v>
      </c>
      <c r="N10" s="15">
        <f t="shared" si="1"/>
        <v>-1.7751479289940829E-2</v>
      </c>
    </row>
    <row r="11" spans="1:14" ht="27" customHeight="1" x14ac:dyDescent="0.2">
      <c r="A11" s="27"/>
      <c r="B11" s="24" t="s">
        <v>9</v>
      </c>
      <c r="C11" s="21">
        <f>+C81</f>
        <v>34</v>
      </c>
      <c r="D11" s="7">
        <f>+D81</f>
        <v>21</v>
      </c>
      <c r="E11" s="7">
        <f>+E81</f>
        <v>7</v>
      </c>
      <c r="F11" s="7">
        <f>+F81</f>
        <v>8</v>
      </c>
      <c r="G11" s="8">
        <f t="shared" si="2"/>
        <v>0.22972972972972974</v>
      </c>
      <c r="H11" s="8">
        <f t="shared" si="2"/>
        <v>0.1242603550295858</v>
      </c>
      <c r="I11" s="8">
        <f t="shared" si="2"/>
        <v>7.6086956521739135E-2</v>
      </c>
      <c r="J11" s="8">
        <f t="shared" si="2"/>
        <v>6.1538461538461542E-2</v>
      </c>
      <c r="K11" s="8">
        <f t="shared" si="0"/>
        <v>-0.79411764705882348</v>
      </c>
      <c r="L11" s="8">
        <f t="shared" si="0"/>
        <v>-0.61904761904761907</v>
      </c>
      <c r="M11" s="8">
        <f t="shared" si="1"/>
        <v>-0.18243243243243243</v>
      </c>
      <c r="N11" s="16">
        <f t="shared" si="1"/>
        <v>-7.6923076923076927E-2</v>
      </c>
    </row>
    <row r="12" spans="1:14" ht="25.5" x14ac:dyDescent="0.2">
      <c r="A12" s="27"/>
      <c r="B12" s="24" t="s">
        <v>10</v>
      </c>
      <c r="C12" s="21">
        <f>+C188</f>
        <v>41</v>
      </c>
      <c r="D12" s="7">
        <f>+D188</f>
        <v>44</v>
      </c>
      <c r="E12" s="7">
        <f>+E188</f>
        <v>19</v>
      </c>
      <c r="F12" s="7">
        <f>+F188</f>
        <v>20</v>
      </c>
      <c r="G12" s="8">
        <f t="shared" si="2"/>
        <v>0.27702702702702703</v>
      </c>
      <c r="H12" s="8">
        <f t="shared" si="2"/>
        <v>0.26035502958579881</v>
      </c>
      <c r="I12" s="8">
        <f t="shared" si="2"/>
        <v>0.20652173913043478</v>
      </c>
      <c r="J12" s="8">
        <f t="shared" si="2"/>
        <v>0.15384615384615385</v>
      </c>
      <c r="K12" s="8">
        <f t="shared" si="0"/>
        <v>-0.53658536585365857</v>
      </c>
      <c r="L12" s="8">
        <f t="shared" si="0"/>
        <v>-0.54545454545454541</v>
      </c>
      <c r="M12" s="8">
        <f t="shared" si="1"/>
        <v>-0.14864864864864866</v>
      </c>
      <c r="N12" s="16">
        <f t="shared" si="1"/>
        <v>-0.1420118343195266</v>
      </c>
    </row>
    <row r="13" spans="1:14" ht="25.5" customHeight="1" x14ac:dyDescent="0.2">
      <c r="A13" s="27"/>
      <c r="B13" s="24" t="s">
        <v>11</v>
      </c>
      <c r="C13" s="21">
        <f>+C371</f>
        <v>62</v>
      </c>
      <c r="D13" s="7">
        <f>+D371</f>
        <v>82</v>
      </c>
      <c r="E13" s="7">
        <f>+E371</f>
        <v>52</v>
      </c>
      <c r="F13" s="7">
        <f>+F371</f>
        <v>52</v>
      </c>
      <c r="G13" s="8">
        <f t="shared" si="2"/>
        <v>0.41891891891891891</v>
      </c>
      <c r="H13" s="8">
        <f t="shared" si="2"/>
        <v>0.48520710059171596</v>
      </c>
      <c r="I13" s="8">
        <f t="shared" si="2"/>
        <v>0.56521739130434778</v>
      </c>
      <c r="J13" s="8">
        <f t="shared" si="2"/>
        <v>0.4</v>
      </c>
      <c r="K13" s="8">
        <f t="shared" si="0"/>
        <v>-0.16129032258064516</v>
      </c>
      <c r="L13" s="8">
        <f t="shared" si="0"/>
        <v>-0.36585365853658536</v>
      </c>
      <c r="M13" s="8">
        <f t="shared" si="1"/>
        <v>-6.7567567567567571E-2</v>
      </c>
      <c r="N13" s="16">
        <f t="shared" si="1"/>
        <v>-0.17751479289940827</v>
      </c>
    </row>
    <row r="14" spans="1:14" ht="15.75" thickBot="1" x14ac:dyDescent="0.25">
      <c r="A14" s="27"/>
      <c r="B14" s="25" t="s">
        <v>12</v>
      </c>
      <c r="C14" s="22">
        <f>+C612</f>
        <v>10</v>
      </c>
      <c r="D14" s="17">
        <f>+D612</f>
        <v>18</v>
      </c>
      <c r="E14" s="17">
        <f>+E612</f>
        <v>13</v>
      </c>
      <c r="F14" s="17">
        <f>+F612</f>
        <v>49</v>
      </c>
      <c r="G14" s="18">
        <f t="shared" si="2"/>
        <v>6.7567567567567571E-2</v>
      </c>
      <c r="H14" s="18">
        <f t="shared" si="2"/>
        <v>0.10650887573964497</v>
      </c>
      <c r="I14" s="18">
        <f t="shared" si="2"/>
        <v>0.14130434782608695</v>
      </c>
      <c r="J14" s="18">
        <f t="shared" si="2"/>
        <v>0.37692307692307692</v>
      </c>
      <c r="K14" s="18">
        <f t="shared" si="0"/>
        <v>0.3</v>
      </c>
      <c r="L14" s="18">
        <f t="shared" si="0"/>
        <v>1.7222222222222223</v>
      </c>
      <c r="M14" s="18">
        <f t="shared" si="1"/>
        <v>2.0270270270270271E-2</v>
      </c>
      <c r="N14" s="19">
        <f t="shared" si="1"/>
        <v>0.18343195266272191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</v>
      </c>
      <c r="D22" s="11">
        <f>SUM(D23:D73)</f>
        <v>4</v>
      </c>
      <c r="E22" s="11">
        <f>SUM(E23:E73)</f>
        <v>1</v>
      </c>
      <c r="F22" s="11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2">
        <f>+IF(AND(D22=0,F22=0),"",IF(D22=0,1,IF(F22=0,-1,(F22-D22)/D22)))</f>
        <v>-0.75</v>
      </c>
      <c r="M22" s="12">
        <f t="shared" ref="M22:M53" si="7">+IF(OR(AND(G22=""),(K22="")),"",G22*K22)</f>
        <v>0</v>
      </c>
      <c r="N22" s="12">
        <f t="shared" ref="N22:N53" si="8">+IF(OR(AND(H22=""),(L22="")),"",H22*L22)</f>
        <v>-0.75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1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0</v>
      </c>
      <c r="E33" s="7">
        <v>0</v>
      </c>
      <c r="F33" s="7">
        <v>0</v>
      </c>
      <c r="G33" s="8">
        <f t="shared" si="3"/>
        <v>1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-1</v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0.25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16">
        <f t="shared" si="8"/>
        <v>-0.25</v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0.25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16">
        <f t="shared" si="8"/>
        <v>-0.25</v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0.25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-0.25</v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0.25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-0.25</v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1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34</v>
      </c>
      <c r="D81" s="11">
        <f>SUM(D82:D180)</f>
        <v>21</v>
      </c>
      <c r="E81" s="11">
        <f>SUM(E82:E180)</f>
        <v>7</v>
      </c>
      <c r="F81" s="11">
        <f>SUM(F82:F180)</f>
        <v>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-0.79411764705882348</v>
      </c>
      <c r="L81" s="12">
        <f>+IF(AND(D81=0,F81=0),"",IF(D81=0,1,IF(F81=0,-1,(F81-D81)/D81)))</f>
        <v>-0.61904761904761907</v>
      </c>
      <c r="M81" s="12">
        <f t="shared" ref="M81:M112" si="23">+IF(OR(AND(G81=""),(K81="")),"",G81*K81)</f>
        <v>-0.79411764705882348</v>
      </c>
      <c r="N81" s="12">
        <f t="shared" ref="N81:N112" si="24">+IF(OR(AND(H81=""),(L81="")),"",H81*L81)</f>
        <v>-0.61904761904761907</v>
      </c>
    </row>
    <row r="82" spans="1:14" x14ac:dyDescent="0.2">
      <c r="A82" s="27"/>
      <c r="B82" s="23" t="s">
        <v>67</v>
      </c>
      <c r="C82" s="20">
        <v>1</v>
      </c>
      <c r="D82" s="13">
        <v>2</v>
      </c>
      <c r="E82" s="13">
        <v>0</v>
      </c>
      <c r="F82" s="13">
        <v>0</v>
      </c>
      <c r="G82" s="14">
        <f t="shared" si="19"/>
        <v>2.9411764705882353E-2</v>
      </c>
      <c r="H82" s="14">
        <f t="shared" si="20"/>
        <v>9.5238095238095233E-2</v>
      </c>
      <c r="I82" s="14" t="str">
        <f t="shared" si="21"/>
        <v/>
      </c>
      <c r="J82" s="14" t="str">
        <f t="shared" si="22"/>
        <v/>
      </c>
      <c r="K82" s="14">
        <f t="shared" ref="K82:K113" si="25">+IF(AND(C82=0,E82=0)," ",IF(C82=0,1,IF(E82=0,-1,(E82-C82)/C82)))</f>
        <v>-1</v>
      </c>
      <c r="L82" s="14">
        <f t="shared" ref="L82:L113" si="26">+IF(AND(D82=0,F82=0)," ",IF(D82=0,1,IF(F82=0,-1,(F82-D82)/D82)))</f>
        <v>-1</v>
      </c>
      <c r="M82" s="14">
        <f t="shared" si="23"/>
        <v>-2.9411764705882353E-2</v>
      </c>
      <c r="N82" s="15">
        <f t="shared" si="24"/>
        <v>-9.5238095238095233E-2</v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0</v>
      </c>
      <c r="D86" s="7">
        <v>0</v>
      </c>
      <c r="E86" s="7">
        <v>0</v>
      </c>
      <c r="F86" s="7">
        <v>1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>
        <f t="shared" si="22"/>
        <v>0.125</v>
      </c>
      <c r="K86" s="8" t="str">
        <f t="shared" si="25"/>
        <v xml:space="preserve"> </v>
      </c>
      <c r="L86" s="8">
        <f t="shared" si="26"/>
        <v>1</v>
      </c>
      <c r="M86" s="8" t="str">
        <f t="shared" si="23"/>
        <v/>
      </c>
      <c r="N86" s="16" t="str">
        <f t="shared" si="24"/>
        <v/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0</v>
      </c>
      <c r="E88" s="7">
        <v>0</v>
      </c>
      <c r="F88" s="7">
        <v>0</v>
      </c>
      <c r="G88" s="8">
        <f t="shared" si="19"/>
        <v>2.9411764705882353E-2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-2.9411764705882353E-2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4.7619047619047616E-2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-4.7619047619047616E-2</v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27"/>
      <c r="B100" s="24" t="s">
        <v>85</v>
      </c>
      <c r="C100" s="21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0.14285714285714285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16" t="str">
        <f t="shared" si="24"/>
        <v/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16" t="str">
        <f t="shared" si="24"/>
        <v/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4.7619047619047616E-2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-4.7619047619047616E-2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4.7619047619047616E-2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6">
        <f t="shared" si="24"/>
        <v>-4.7619047619047616E-2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27"/>
      <c r="B116" s="24" t="s">
        <v>101</v>
      </c>
      <c r="C116" s="21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0.125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0</v>
      </c>
      <c r="D123" s="7">
        <v>0</v>
      </c>
      <c r="E123" s="7">
        <v>1</v>
      </c>
      <c r="F123" s="7">
        <v>0</v>
      </c>
      <c r="G123" s="8" t="str">
        <f t="shared" si="27"/>
        <v/>
      </c>
      <c r="H123" s="8" t="str">
        <f t="shared" si="28"/>
        <v/>
      </c>
      <c r="I123" s="8">
        <f t="shared" si="29"/>
        <v>0.14285714285714285</v>
      </c>
      <c r="J123" s="8" t="str">
        <f t="shared" si="30"/>
        <v/>
      </c>
      <c r="K123" s="8">
        <f t="shared" si="33"/>
        <v>1</v>
      </c>
      <c r="L123" s="8" t="str">
        <f t="shared" si="34"/>
        <v xml:space="preserve"> 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1</v>
      </c>
      <c r="D127" s="7">
        <v>2</v>
      </c>
      <c r="E127" s="7">
        <v>0</v>
      </c>
      <c r="F127" s="7">
        <v>0</v>
      </c>
      <c r="G127" s="8">
        <f t="shared" si="27"/>
        <v>2.9411764705882353E-2</v>
      </c>
      <c r="H127" s="8">
        <f t="shared" si="28"/>
        <v>9.5238095238095233E-2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-2.9411764705882353E-2</v>
      </c>
      <c r="N127" s="16">
        <f t="shared" si="32"/>
        <v>-9.5238095238095233E-2</v>
      </c>
    </row>
    <row r="128" spans="1:14" x14ac:dyDescent="0.2">
      <c r="A128" s="27"/>
      <c r="B128" s="24" t="s">
        <v>113</v>
      </c>
      <c r="C128" s="21">
        <v>2</v>
      </c>
      <c r="D128" s="7">
        <v>2</v>
      </c>
      <c r="E128" s="7">
        <v>0</v>
      </c>
      <c r="F128" s="7">
        <v>0</v>
      </c>
      <c r="G128" s="8">
        <f t="shared" si="27"/>
        <v>5.8823529411764705E-2</v>
      </c>
      <c r="H128" s="8">
        <f t="shared" si="28"/>
        <v>9.5238095238095233E-2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-5.8823529411764705E-2</v>
      </c>
      <c r="N128" s="16">
        <f t="shared" si="32"/>
        <v>-9.5238095238095233E-2</v>
      </c>
    </row>
    <row r="129" spans="1:14" x14ac:dyDescent="0.2">
      <c r="A129" s="27"/>
      <c r="B129" s="24" t="s">
        <v>114</v>
      </c>
      <c r="C129" s="21">
        <v>1</v>
      </c>
      <c r="D129" s="7">
        <v>0</v>
      </c>
      <c r="E129" s="7">
        <v>0</v>
      </c>
      <c r="F129" s="7">
        <v>0</v>
      </c>
      <c r="G129" s="8">
        <f t="shared" si="27"/>
        <v>2.9411764705882353E-2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-2.9411764705882353E-2</v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0</v>
      </c>
      <c r="F133" s="7">
        <v>1</v>
      </c>
      <c r="G133" s="8">
        <f t="shared" si="27"/>
        <v>2.9411764705882353E-2</v>
      </c>
      <c r="H133" s="8" t="str">
        <f t="shared" si="28"/>
        <v/>
      </c>
      <c r="I133" s="8" t="str">
        <f t="shared" si="29"/>
        <v/>
      </c>
      <c r="J133" s="8">
        <f t="shared" si="30"/>
        <v>0.125</v>
      </c>
      <c r="K133" s="8">
        <f t="shared" si="33"/>
        <v>-1</v>
      </c>
      <c r="L133" s="8">
        <f t="shared" si="34"/>
        <v>1</v>
      </c>
      <c r="M133" s="8">
        <f t="shared" si="31"/>
        <v>-2.9411764705882353E-2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2.9411764705882353E-2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-2.9411764705882353E-2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6</v>
      </c>
      <c r="D137" s="7">
        <v>3</v>
      </c>
      <c r="E137" s="7">
        <v>0</v>
      </c>
      <c r="F137" s="7">
        <v>0</v>
      </c>
      <c r="G137" s="8">
        <f t="shared" si="27"/>
        <v>0.17647058823529413</v>
      </c>
      <c r="H137" s="8">
        <f t="shared" si="28"/>
        <v>0.14285714285714285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-0.17647058823529413</v>
      </c>
      <c r="N137" s="16">
        <f t="shared" si="32"/>
        <v>-0.14285714285714285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</v>
      </c>
      <c r="D139" s="7">
        <v>0</v>
      </c>
      <c r="E139" s="7">
        <v>0</v>
      </c>
      <c r="F139" s="7">
        <v>0</v>
      </c>
      <c r="G139" s="8">
        <f t="shared" si="27"/>
        <v>2.9411764705882353E-2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-2.9411764705882353E-2</v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</v>
      </c>
      <c r="D141" s="7">
        <v>0</v>
      </c>
      <c r="E141" s="7">
        <v>0</v>
      </c>
      <c r="F141" s="7">
        <v>0</v>
      </c>
      <c r="G141" s="8">
        <f t="shared" si="27"/>
        <v>5.8823529411764705E-2</v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 t="str">
        <f t="shared" si="34"/>
        <v xml:space="preserve"> </v>
      </c>
      <c r="M141" s="8">
        <f t="shared" si="31"/>
        <v>-5.8823529411764705E-2</v>
      </c>
      <c r="N141" s="16" t="str">
        <f t="shared" si="32"/>
        <v/>
      </c>
    </row>
    <row r="142" spans="1:14" x14ac:dyDescent="0.2">
      <c r="A142" s="27"/>
      <c r="B142" s="24" t="s">
        <v>127</v>
      </c>
      <c r="C142" s="21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0</v>
      </c>
      <c r="D144" s="7">
        <v>1</v>
      </c>
      <c r="E144" s="7">
        <v>0</v>
      </c>
      <c r="F144" s="7">
        <v>0</v>
      </c>
      <c r="G144" s="8" t="str">
        <f t="shared" si="27"/>
        <v/>
      </c>
      <c r="H144" s="8">
        <f t="shared" si="28"/>
        <v>4.7619047619047616E-2</v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>
        <f t="shared" si="34"/>
        <v>-1</v>
      </c>
      <c r="M144" s="8" t="str">
        <f t="shared" si="31"/>
        <v/>
      </c>
      <c r="N144" s="16">
        <f t="shared" si="32"/>
        <v>-4.7619047619047616E-2</v>
      </c>
    </row>
    <row r="145" spans="1:14" ht="24" customHeight="1" x14ac:dyDescent="0.2">
      <c r="A145" s="27"/>
      <c r="B145" s="24" t="s">
        <v>130</v>
      </c>
      <c r="C145" s="21">
        <v>0</v>
      </c>
      <c r="D145" s="7">
        <v>2</v>
      </c>
      <c r="E145" s="7">
        <v>0</v>
      </c>
      <c r="F145" s="7">
        <v>1</v>
      </c>
      <c r="G145" s="8" t="str">
        <f t="shared" ref="G145:G180" si="35">+IF(C145=0,"",C145/C$81)</f>
        <v/>
      </c>
      <c r="H145" s="8">
        <f t="shared" ref="H145:H180" si="36">+IF(D145=0,"",D145/D$81)</f>
        <v>9.5238095238095233E-2</v>
      </c>
      <c r="I145" s="8" t="str">
        <f t="shared" ref="I145:I180" si="37">+IF(E145=0,"",E145/E$81)</f>
        <v/>
      </c>
      <c r="J145" s="8">
        <f t="shared" ref="J145:J180" si="38">+IF(F145=0,"",F145/F$81)</f>
        <v>0.125</v>
      </c>
      <c r="K145" s="8" t="str">
        <f t="shared" si="33"/>
        <v xml:space="preserve"> </v>
      </c>
      <c r="L145" s="8">
        <f t="shared" si="34"/>
        <v>-0.5</v>
      </c>
      <c r="M145" s="8" t="str">
        <f t="shared" ref="M145:M180" si="39">+IF(OR(AND(G145=""),(K145="")),"",G145*K145)</f>
        <v/>
      </c>
      <c r="N145" s="16">
        <f t="shared" ref="N145:N180" si="40">+IF(OR(AND(H145=""),(L145="")),"",H145*L145)</f>
        <v>-4.7619047619047616E-2</v>
      </c>
    </row>
    <row r="146" spans="1:14" x14ac:dyDescent="0.2">
      <c r="A146" s="27"/>
      <c r="B146" s="24" t="s">
        <v>131</v>
      </c>
      <c r="C146" s="21">
        <v>9</v>
      </c>
      <c r="D146" s="7">
        <v>3</v>
      </c>
      <c r="E146" s="7">
        <v>4</v>
      </c>
      <c r="F146" s="7">
        <v>3</v>
      </c>
      <c r="G146" s="8">
        <f t="shared" si="35"/>
        <v>0.26470588235294118</v>
      </c>
      <c r="H146" s="8">
        <f t="shared" si="36"/>
        <v>0.14285714285714285</v>
      </c>
      <c r="I146" s="8">
        <f t="shared" si="37"/>
        <v>0.5714285714285714</v>
      </c>
      <c r="J146" s="8">
        <f t="shared" si="38"/>
        <v>0.375</v>
      </c>
      <c r="K146" s="8">
        <f t="shared" ref="K146:K180" si="41">+IF(AND(C146=0,E146=0)," ",IF(C146=0,1,IF(E146=0,-1,(E146-C146)/C146)))</f>
        <v>-0.55555555555555558</v>
      </c>
      <c r="L146" s="8">
        <f t="shared" ref="L146:L180" si="42">+IF(AND(D146=0,F146=0)," ",IF(D146=0,1,IF(F146=0,-1,(F146-D146)/D146)))</f>
        <v>0</v>
      </c>
      <c r="M146" s="8">
        <f t="shared" si="39"/>
        <v>-0.14705882352941177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1</v>
      </c>
      <c r="D147" s="7">
        <v>0</v>
      </c>
      <c r="E147" s="7">
        <v>0</v>
      </c>
      <c r="F147" s="7">
        <v>0</v>
      </c>
      <c r="G147" s="8">
        <f t="shared" si="35"/>
        <v>2.9411764705882353E-2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-2.9411764705882353E-2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</v>
      </c>
      <c r="D149" s="7">
        <v>1</v>
      </c>
      <c r="E149" s="7">
        <v>0</v>
      </c>
      <c r="F149" s="7">
        <v>0</v>
      </c>
      <c r="G149" s="8">
        <f t="shared" si="35"/>
        <v>2.9411764705882353E-2</v>
      </c>
      <c r="H149" s="8">
        <f t="shared" si="36"/>
        <v>4.7619047619047616E-2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-2.9411764705882353E-2</v>
      </c>
      <c r="N149" s="16">
        <f t="shared" si="40"/>
        <v>-4.7619047619047616E-2</v>
      </c>
    </row>
    <row r="150" spans="1:14" x14ac:dyDescent="0.2">
      <c r="A150" s="27"/>
      <c r="B150" s="24" t="s">
        <v>135</v>
      </c>
      <c r="C150" s="21">
        <v>6</v>
      </c>
      <c r="D150" s="7">
        <v>0</v>
      </c>
      <c r="E150" s="7">
        <v>1</v>
      </c>
      <c r="F150" s="7">
        <v>0</v>
      </c>
      <c r="G150" s="8">
        <f t="shared" si="35"/>
        <v>0.17647058823529413</v>
      </c>
      <c r="H150" s="8" t="str">
        <f t="shared" si="36"/>
        <v/>
      </c>
      <c r="I150" s="8">
        <f t="shared" si="37"/>
        <v>0.14285714285714285</v>
      </c>
      <c r="J150" s="8" t="str">
        <f t="shared" si="38"/>
        <v/>
      </c>
      <c r="K150" s="8">
        <f t="shared" si="41"/>
        <v>-0.83333333333333337</v>
      </c>
      <c r="L150" s="8" t="str">
        <f t="shared" si="42"/>
        <v xml:space="preserve"> </v>
      </c>
      <c r="M150" s="8">
        <f t="shared" si="39"/>
        <v>-0.14705882352941177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1</v>
      </c>
      <c r="E154" s="7">
        <v>0</v>
      </c>
      <c r="F154" s="7">
        <v>1</v>
      </c>
      <c r="G154" s="8" t="str">
        <f t="shared" si="35"/>
        <v/>
      </c>
      <c r="H154" s="8">
        <f t="shared" si="36"/>
        <v>4.7619047619047616E-2</v>
      </c>
      <c r="I154" s="8" t="str">
        <f t="shared" si="37"/>
        <v/>
      </c>
      <c r="J154" s="8">
        <f t="shared" si="38"/>
        <v>0.125</v>
      </c>
      <c r="K154" s="8" t="str">
        <f t="shared" si="41"/>
        <v xml:space="preserve"> </v>
      </c>
      <c r="L154" s="8">
        <f t="shared" si="42"/>
        <v>0</v>
      </c>
      <c r="M154" s="8" t="str">
        <f t="shared" si="39"/>
        <v/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4.7619047619047616E-2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-4.7619047619047616E-2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41</v>
      </c>
      <c r="D188" s="11">
        <f>SUM(D189:D363)</f>
        <v>44</v>
      </c>
      <c r="E188" s="11">
        <f>SUM(E189:E363)</f>
        <v>19</v>
      </c>
      <c r="F188" s="11">
        <f>SUM(F189:F363)</f>
        <v>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-0.53658536585365857</v>
      </c>
      <c r="L188" s="12">
        <f>+IF(AND(D188=0,F188=0),"",IF(D188=0,1,IF(F188=0,-1,(F188-D188)/D188)))</f>
        <v>-0.54545454545454541</v>
      </c>
      <c r="M188" s="12">
        <f t="shared" ref="M188:M219" si="47">+IF(OR(AND(G188=""),(K188="")),"",G188*K188)</f>
        <v>-0.53658536585365857</v>
      </c>
      <c r="N188" s="12">
        <f t="shared" ref="N188:N219" si="48">+IF(OR(AND(H188=""),(L188="")),"",H188*L188)</f>
        <v>-0.54545454545454541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0</v>
      </c>
      <c r="E189" s="13">
        <v>0</v>
      </c>
      <c r="F189" s="13">
        <v>1</v>
      </c>
      <c r="G189" s="14">
        <f t="shared" si="43"/>
        <v>2.4390243902439025E-2</v>
      </c>
      <c r="H189" s="14" t="str">
        <f t="shared" si="44"/>
        <v/>
      </c>
      <c r="I189" s="14" t="str">
        <f t="shared" si="45"/>
        <v/>
      </c>
      <c r="J189" s="14">
        <f t="shared" si="46"/>
        <v>0.05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1</v>
      </c>
      <c r="M189" s="14">
        <f t="shared" si="47"/>
        <v>-2.4390243902439025E-2</v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6</v>
      </c>
      <c r="D195" s="7">
        <v>1</v>
      </c>
      <c r="E195" s="7">
        <v>5</v>
      </c>
      <c r="F195" s="7">
        <v>1</v>
      </c>
      <c r="G195" s="8">
        <f t="shared" si="43"/>
        <v>0.14634146341463414</v>
      </c>
      <c r="H195" s="8">
        <f t="shared" si="44"/>
        <v>2.2727272727272728E-2</v>
      </c>
      <c r="I195" s="8">
        <f t="shared" si="45"/>
        <v>0.26315789473684209</v>
      </c>
      <c r="J195" s="8">
        <f t="shared" si="46"/>
        <v>0.05</v>
      </c>
      <c r="K195" s="8">
        <f t="shared" si="49"/>
        <v>-0.16666666666666666</v>
      </c>
      <c r="L195" s="8">
        <f t="shared" si="50"/>
        <v>0</v>
      </c>
      <c r="M195" s="8">
        <f t="shared" si="47"/>
        <v>-2.4390243902439022E-2</v>
      </c>
      <c r="N195" s="16">
        <f t="shared" si="48"/>
        <v>0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0</v>
      </c>
      <c r="D197" s="7">
        <v>0</v>
      </c>
      <c r="E197" s="7">
        <v>1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5.2631578947368418E-2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5.2631578947368418E-2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2</v>
      </c>
      <c r="D203" s="7">
        <v>1</v>
      </c>
      <c r="E203" s="7">
        <v>1</v>
      </c>
      <c r="F203" s="7">
        <v>1</v>
      </c>
      <c r="G203" s="8">
        <f t="shared" si="43"/>
        <v>4.878048780487805E-2</v>
      </c>
      <c r="H203" s="8">
        <f t="shared" si="44"/>
        <v>2.2727272727272728E-2</v>
      </c>
      <c r="I203" s="8">
        <f t="shared" si="45"/>
        <v>5.2631578947368418E-2</v>
      </c>
      <c r="J203" s="8">
        <f t="shared" si="46"/>
        <v>0.05</v>
      </c>
      <c r="K203" s="8">
        <f t="shared" si="49"/>
        <v>-0.5</v>
      </c>
      <c r="L203" s="8">
        <f t="shared" si="50"/>
        <v>0</v>
      </c>
      <c r="M203" s="8">
        <f t="shared" si="47"/>
        <v>-2.4390243902439025E-2</v>
      </c>
      <c r="N203" s="16">
        <f t="shared" si="48"/>
        <v>0</v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1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5.2631578947368418E-2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5.2631578947368418E-2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16" t="str">
        <f t="shared" si="48"/>
        <v/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1</v>
      </c>
      <c r="E216" s="7">
        <v>1</v>
      </c>
      <c r="F216" s="7">
        <v>0</v>
      </c>
      <c r="G216" s="8" t="str">
        <f t="shared" si="43"/>
        <v/>
      </c>
      <c r="H216" s="8">
        <f t="shared" si="44"/>
        <v>2.2727272727272728E-2</v>
      </c>
      <c r="I216" s="8">
        <f t="shared" si="45"/>
        <v>5.2631578947368418E-2</v>
      </c>
      <c r="J216" s="8" t="str">
        <f t="shared" si="46"/>
        <v/>
      </c>
      <c r="K216" s="8">
        <f t="shared" si="49"/>
        <v>1</v>
      </c>
      <c r="L216" s="8">
        <f t="shared" si="50"/>
        <v>-1</v>
      </c>
      <c r="M216" s="8" t="str">
        <f t="shared" si="47"/>
        <v/>
      </c>
      <c r="N216" s="16">
        <f t="shared" si="48"/>
        <v>-2.2727272727272728E-2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0</v>
      </c>
      <c r="E218" s="7">
        <v>0</v>
      </c>
      <c r="F218" s="7">
        <v>1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0.05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27"/>
      <c r="B219" s="24" t="s">
        <v>196</v>
      </c>
      <c r="C219" s="21">
        <v>0</v>
      </c>
      <c r="D219" s="7">
        <v>6</v>
      </c>
      <c r="E219" s="7">
        <v>0</v>
      </c>
      <c r="F219" s="7">
        <v>0</v>
      </c>
      <c r="G219" s="8" t="str">
        <f t="shared" si="43"/>
        <v/>
      </c>
      <c r="H219" s="8">
        <f t="shared" si="44"/>
        <v>0.13636363636363635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6">
        <f t="shared" si="48"/>
        <v>-0.13636363636363635</v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13</v>
      </c>
      <c r="D242" s="7">
        <v>12</v>
      </c>
      <c r="E242" s="7">
        <v>4</v>
      </c>
      <c r="F242" s="7">
        <v>4</v>
      </c>
      <c r="G242" s="8">
        <f t="shared" si="51"/>
        <v>0.31707317073170732</v>
      </c>
      <c r="H242" s="8">
        <f t="shared" si="52"/>
        <v>0.27272727272727271</v>
      </c>
      <c r="I242" s="8">
        <f t="shared" si="53"/>
        <v>0.21052631578947367</v>
      </c>
      <c r="J242" s="8">
        <f t="shared" si="54"/>
        <v>0.2</v>
      </c>
      <c r="K242" s="8">
        <f t="shared" si="57"/>
        <v>-0.69230769230769229</v>
      </c>
      <c r="L242" s="8">
        <f t="shared" si="58"/>
        <v>-0.66666666666666663</v>
      </c>
      <c r="M242" s="8">
        <f t="shared" si="55"/>
        <v>-0.21951219512195122</v>
      </c>
      <c r="N242" s="16">
        <f t="shared" si="56"/>
        <v>-0.1818181818181818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6</v>
      </c>
      <c r="D248" s="7">
        <v>1</v>
      </c>
      <c r="E248" s="7">
        <v>0</v>
      </c>
      <c r="F248" s="7">
        <v>0</v>
      </c>
      <c r="G248" s="8">
        <f t="shared" si="51"/>
        <v>0.14634146341463414</v>
      </c>
      <c r="H248" s="8">
        <f t="shared" si="52"/>
        <v>2.2727272727272728E-2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-0.14634146341463414</v>
      </c>
      <c r="N248" s="16">
        <f t="shared" si="56"/>
        <v>-2.2727272727272728E-2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</v>
      </c>
      <c r="D255" s="7">
        <v>0</v>
      </c>
      <c r="E255" s="7">
        <v>1</v>
      </c>
      <c r="F255" s="7">
        <v>0</v>
      </c>
      <c r="G255" s="8">
        <f t="shared" si="59"/>
        <v>2.4390243902439025E-2</v>
      </c>
      <c r="H255" s="8" t="str">
        <f t="shared" si="60"/>
        <v/>
      </c>
      <c r="I255" s="8">
        <f t="shared" si="61"/>
        <v>5.2631578947368418E-2</v>
      </c>
      <c r="J255" s="8" t="str">
        <f t="shared" si="62"/>
        <v/>
      </c>
      <c r="K255" s="8">
        <f t="shared" si="65"/>
        <v>0</v>
      </c>
      <c r="L255" s="8" t="str">
        <f t="shared" si="66"/>
        <v xml:space="preserve"> </v>
      </c>
      <c r="M255" s="8">
        <f t="shared" si="63"/>
        <v>0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2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0.10526315789473684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</v>
      </c>
      <c r="D261" s="7">
        <v>0</v>
      </c>
      <c r="E261" s="7">
        <v>0</v>
      </c>
      <c r="F261" s="7">
        <v>0</v>
      </c>
      <c r="G261" s="8">
        <f t="shared" si="59"/>
        <v>2.4390243902439025E-2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-2.4390243902439025E-2</v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1</v>
      </c>
      <c r="E281" s="7">
        <v>0</v>
      </c>
      <c r="F281" s="7">
        <v>1</v>
      </c>
      <c r="G281" s="8" t="str">
        <f t="shared" si="59"/>
        <v/>
      </c>
      <c r="H281" s="8">
        <f t="shared" si="60"/>
        <v>2.2727272727272728E-2</v>
      </c>
      <c r="I281" s="8" t="str">
        <f t="shared" si="61"/>
        <v/>
      </c>
      <c r="J281" s="8">
        <f t="shared" si="62"/>
        <v>0.05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6">
        <f t="shared" si="64"/>
        <v>0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2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0.1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1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>
        <f t="shared" si="70"/>
        <v>0.05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1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1</v>
      </c>
      <c r="D288" s="7">
        <v>2</v>
      </c>
      <c r="E288" s="7">
        <v>0</v>
      </c>
      <c r="F288" s="7">
        <v>5</v>
      </c>
      <c r="G288" s="8">
        <f t="shared" si="67"/>
        <v>2.4390243902439025E-2</v>
      </c>
      <c r="H288" s="8">
        <f t="shared" si="68"/>
        <v>4.5454545454545456E-2</v>
      </c>
      <c r="I288" s="8" t="str">
        <f t="shared" si="69"/>
        <v/>
      </c>
      <c r="J288" s="8">
        <f t="shared" si="70"/>
        <v>0.25</v>
      </c>
      <c r="K288" s="8">
        <f t="shared" si="73"/>
        <v>-1</v>
      </c>
      <c r="L288" s="8">
        <f t="shared" si="74"/>
        <v>1.5</v>
      </c>
      <c r="M288" s="8">
        <f t="shared" si="71"/>
        <v>-2.4390243902439025E-2</v>
      </c>
      <c r="N288" s="16">
        <f t="shared" si="72"/>
        <v>6.8181818181818177E-2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1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>
        <f t="shared" si="70"/>
        <v>0.05</v>
      </c>
      <c r="K290" s="8" t="str">
        <f t="shared" si="73"/>
        <v xml:space="preserve"> </v>
      </c>
      <c r="L290" s="8">
        <f t="shared" si="74"/>
        <v>1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</v>
      </c>
      <c r="D293" s="7">
        <v>0</v>
      </c>
      <c r="E293" s="7">
        <v>0</v>
      </c>
      <c r="F293" s="7">
        <v>0</v>
      </c>
      <c r="G293" s="8">
        <f t="shared" si="67"/>
        <v>2.4390243902439025E-2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-2.4390243902439025E-2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0.05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</v>
      </c>
      <c r="D318" s="7">
        <v>1</v>
      </c>
      <c r="E318" s="7">
        <v>0</v>
      </c>
      <c r="F318" s="7">
        <v>0</v>
      </c>
      <c r="G318" s="8">
        <f t="shared" si="75"/>
        <v>2.4390243902439025E-2</v>
      </c>
      <c r="H318" s="8">
        <f t="shared" si="76"/>
        <v>2.2727272727272728E-2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-2.4390243902439025E-2</v>
      </c>
      <c r="N318" s="16">
        <f t="shared" si="80"/>
        <v>-2.2727272727272728E-2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6" t="str">
        <f t="shared" si="80"/>
        <v/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8</v>
      </c>
      <c r="D327" s="7">
        <v>15</v>
      </c>
      <c r="E327" s="7">
        <v>1</v>
      </c>
      <c r="F327" s="7">
        <v>0</v>
      </c>
      <c r="G327" s="8">
        <f t="shared" si="75"/>
        <v>0.1951219512195122</v>
      </c>
      <c r="H327" s="8">
        <f t="shared" si="76"/>
        <v>0.34090909090909088</v>
      </c>
      <c r="I327" s="8">
        <f t="shared" si="77"/>
        <v>5.2631578947368418E-2</v>
      </c>
      <c r="J327" s="8" t="str">
        <f t="shared" si="78"/>
        <v/>
      </c>
      <c r="K327" s="8">
        <f t="shared" si="81"/>
        <v>-0.875</v>
      </c>
      <c r="L327" s="8">
        <f t="shared" si="82"/>
        <v>-1</v>
      </c>
      <c r="M327" s="8">
        <f t="shared" si="79"/>
        <v>-0.17073170731707318</v>
      </c>
      <c r="N327" s="16">
        <f t="shared" si="80"/>
        <v>-0.34090909090909088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3</v>
      </c>
      <c r="E338" s="7">
        <v>0</v>
      </c>
      <c r="F338" s="7">
        <v>1</v>
      </c>
      <c r="G338" s="8" t="str">
        <f t="shared" si="75"/>
        <v/>
      </c>
      <c r="H338" s="8">
        <f t="shared" si="76"/>
        <v>6.8181818181818177E-2</v>
      </c>
      <c r="I338" s="8" t="str">
        <f t="shared" si="77"/>
        <v/>
      </c>
      <c r="J338" s="8">
        <f t="shared" si="78"/>
        <v>0.05</v>
      </c>
      <c r="K338" s="8" t="str">
        <f t="shared" si="81"/>
        <v xml:space="preserve"> </v>
      </c>
      <c r="L338" s="8">
        <f t="shared" si="82"/>
        <v>-0.66666666666666663</v>
      </c>
      <c r="M338" s="8" t="str">
        <f t="shared" si="79"/>
        <v/>
      </c>
      <c r="N338" s="16">
        <f t="shared" si="80"/>
        <v>-4.5454545454545449E-2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62</v>
      </c>
      <c r="D371" s="11">
        <f>SUM(D372:D604)</f>
        <v>82</v>
      </c>
      <c r="E371" s="11">
        <f>SUM(E372:E604)</f>
        <v>52</v>
      </c>
      <c r="F371" s="11">
        <f>SUM(F372:F604)</f>
        <v>52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-0.16129032258064516</v>
      </c>
      <c r="L371" s="12">
        <f>+IF(AND(D371=0,F371=0),"",IF(D371=0,1,IF(F371=0,-1,(F371-D371)/D371)))</f>
        <v>-0.36585365853658536</v>
      </c>
      <c r="M371" s="12">
        <f t="shared" ref="M371:M434" si="95">+IF(OR(AND(G371=""),(K371="")),"",G371*K371)</f>
        <v>-0.16129032258064516</v>
      </c>
      <c r="N371" s="12">
        <f t="shared" ref="N371:N434" si="96">+IF(OR(AND(H371=""),(L371="")),"",H371*L371)</f>
        <v>-0.36585365853658536</v>
      </c>
    </row>
    <row r="372" spans="1:14" x14ac:dyDescent="0.2">
      <c r="A372" s="27"/>
      <c r="B372" s="23" t="s">
        <v>341</v>
      </c>
      <c r="C372" s="20">
        <v>12</v>
      </c>
      <c r="D372" s="13">
        <v>12</v>
      </c>
      <c r="E372" s="13">
        <v>1</v>
      </c>
      <c r="F372" s="13">
        <v>0</v>
      </c>
      <c r="G372" s="14">
        <f t="shared" si="91"/>
        <v>0.19354838709677419</v>
      </c>
      <c r="H372" s="14">
        <f t="shared" si="92"/>
        <v>0.14634146341463414</v>
      </c>
      <c r="I372" s="14">
        <f t="shared" si="93"/>
        <v>1.9230769230769232E-2</v>
      </c>
      <c r="J372" s="14" t="str">
        <f t="shared" si="94"/>
        <v/>
      </c>
      <c r="K372" s="14">
        <f t="shared" ref="K372:K435" si="97">+IF(AND(C372=0,E372=0)," ",IF(C372=0,1,IF(E372=0,-1,(E372-C372)/C372)))</f>
        <v>-0.91666666666666663</v>
      </c>
      <c r="L372" s="14">
        <f t="shared" ref="L372:L435" si="98">+IF(AND(D372=0,F372=0)," ",IF(D372=0,1,IF(F372=0,-1,(F372-D372)/D372)))</f>
        <v>-1</v>
      </c>
      <c r="M372" s="14">
        <f t="shared" si="95"/>
        <v>-0.17741935483870966</v>
      </c>
      <c r="N372" s="15">
        <f t="shared" si="96"/>
        <v>-0.14634146341463414</v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1.9230769230769232E-2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</v>
      </c>
      <c r="D377" s="7">
        <v>0</v>
      </c>
      <c r="E377" s="7">
        <v>4</v>
      </c>
      <c r="F377" s="7">
        <v>3</v>
      </c>
      <c r="G377" s="8">
        <f t="shared" si="91"/>
        <v>1.6129032258064516E-2</v>
      </c>
      <c r="H377" s="8" t="str">
        <f t="shared" si="92"/>
        <v/>
      </c>
      <c r="I377" s="8">
        <f t="shared" si="93"/>
        <v>7.6923076923076927E-2</v>
      </c>
      <c r="J377" s="8">
        <f t="shared" si="94"/>
        <v>5.7692307692307696E-2</v>
      </c>
      <c r="K377" s="8">
        <f t="shared" si="97"/>
        <v>3</v>
      </c>
      <c r="L377" s="8">
        <f t="shared" si="98"/>
        <v>1</v>
      </c>
      <c r="M377" s="8">
        <f t="shared" si="95"/>
        <v>4.8387096774193547E-2</v>
      </c>
      <c r="N377" s="16" t="str">
        <f t="shared" si="96"/>
        <v/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3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5.7692307692307696E-2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7</v>
      </c>
      <c r="D383" s="7">
        <v>17</v>
      </c>
      <c r="E383" s="7">
        <v>3</v>
      </c>
      <c r="F383" s="7">
        <v>3</v>
      </c>
      <c r="G383" s="8">
        <f t="shared" si="91"/>
        <v>0.11290322580645161</v>
      </c>
      <c r="H383" s="8">
        <f t="shared" si="92"/>
        <v>0.2073170731707317</v>
      </c>
      <c r="I383" s="8">
        <f t="shared" si="93"/>
        <v>5.7692307692307696E-2</v>
      </c>
      <c r="J383" s="8">
        <f t="shared" si="94"/>
        <v>5.7692307692307696E-2</v>
      </c>
      <c r="K383" s="8">
        <f t="shared" si="97"/>
        <v>-0.5714285714285714</v>
      </c>
      <c r="L383" s="8">
        <f t="shared" si="98"/>
        <v>-0.82352941176470584</v>
      </c>
      <c r="M383" s="8">
        <f t="shared" si="95"/>
        <v>-6.4516129032258063E-2</v>
      </c>
      <c r="N383" s="16">
        <f t="shared" si="96"/>
        <v>-0.17073170731707316</v>
      </c>
    </row>
    <row r="384" spans="1:14" x14ac:dyDescent="0.2">
      <c r="A384" s="27"/>
      <c r="B384" s="24" t="s">
        <v>353</v>
      </c>
      <c r="C384" s="21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1.9230769230769232E-2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5</v>
      </c>
      <c r="D386" s="7">
        <v>2</v>
      </c>
      <c r="E386" s="7">
        <v>6</v>
      </c>
      <c r="F386" s="7">
        <v>0</v>
      </c>
      <c r="G386" s="8">
        <f t="shared" si="91"/>
        <v>8.0645161290322578E-2</v>
      </c>
      <c r="H386" s="8">
        <f t="shared" si="92"/>
        <v>2.4390243902439025E-2</v>
      </c>
      <c r="I386" s="8">
        <f t="shared" si="93"/>
        <v>0.11538461538461539</v>
      </c>
      <c r="J386" s="8" t="str">
        <f t="shared" si="94"/>
        <v/>
      </c>
      <c r="K386" s="8">
        <f t="shared" si="97"/>
        <v>0.2</v>
      </c>
      <c r="L386" s="8">
        <f t="shared" si="98"/>
        <v>-1</v>
      </c>
      <c r="M386" s="8">
        <f t="shared" si="95"/>
        <v>1.6129032258064516E-2</v>
      </c>
      <c r="N386" s="16">
        <f t="shared" si="96"/>
        <v>-2.4390243902439025E-2</v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9</v>
      </c>
      <c r="D391" s="7">
        <v>6</v>
      </c>
      <c r="E391" s="7">
        <v>11</v>
      </c>
      <c r="F391" s="7">
        <v>22</v>
      </c>
      <c r="G391" s="8">
        <f t="shared" si="91"/>
        <v>0.14516129032258066</v>
      </c>
      <c r="H391" s="8">
        <f t="shared" si="92"/>
        <v>7.3170731707317069E-2</v>
      </c>
      <c r="I391" s="8">
        <f t="shared" si="93"/>
        <v>0.21153846153846154</v>
      </c>
      <c r="J391" s="8">
        <f t="shared" si="94"/>
        <v>0.42307692307692307</v>
      </c>
      <c r="K391" s="8">
        <f t="shared" si="97"/>
        <v>0.22222222222222221</v>
      </c>
      <c r="L391" s="8">
        <f t="shared" si="98"/>
        <v>2.6666666666666665</v>
      </c>
      <c r="M391" s="8">
        <f t="shared" si="95"/>
        <v>3.2258064516129031E-2</v>
      </c>
      <c r="N391" s="16">
        <f t="shared" si="96"/>
        <v>0.19512195121951217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1.9230769230769232E-2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0</v>
      </c>
      <c r="D395" s="7">
        <v>1</v>
      </c>
      <c r="E395" s="7">
        <v>3</v>
      </c>
      <c r="F395" s="7">
        <v>0</v>
      </c>
      <c r="G395" s="8" t="str">
        <f t="shared" si="91"/>
        <v/>
      </c>
      <c r="H395" s="8">
        <f t="shared" si="92"/>
        <v>1.2195121951219513E-2</v>
      </c>
      <c r="I395" s="8">
        <f t="shared" si="93"/>
        <v>5.7692307692307696E-2</v>
      </c>
      <c r="J395" s="8" t="str">
        <f t="shared" si="94"/>
        <v/>
      </c>
      <c r="K395" s="8">
        <f t="shared" si="97"/>
        <v>1</v>
      </c>
      <c r="L395" s="8">
        <f t="shared" si="98"/>
        <v>-1</v>
      </c>
      <c r="M395" s="8" t="str">
        <f t="shared" si="95"/>
        <v/>
      </c>
      <c r="N395" s="16">
        <f t="shared" si="96"/>
        <v>-1.2195121951219513E-2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27"/>
      <c r="B406" s="24" t="s">
        <v>375</v>
      </c>
      <c r="C406" s="21">
        <v>2</v>
      </c>
      <c r="D406" s="7">
        <v>0</v>
      </c>
      <c r="E406" s="7">
        <v>0</v>
      </c>
      <c r="F406" s="7">
        <v>1</v>
      </c>
      <c r="G406" s="8">
        <f t="shared" si="91"/>
        <v>3.2258064516129031E-2</v>
      </c>
      <c r="H406" s="8" t="str">
        <f t="shared" si="92"/>
        <v/>
      </c>
      <c r="I406" s="8" t="str">
        <f t="shared" si="93"/>
        <v/>
      </c>
      <c r="J406" s="8">
        <f t="shared" si="94"/>
        <v>1.9230769230769232E-2</v>
      </c>
      <c r="K406" s="8">
        <f t="shared" si="97"/>
        <v>-1</v>
      </c>
      <c r="L406" s="8">
        <f t="shared" si="98"/>
        <v>1</v>
      </c>
      <c r="M406" s="8">
        <f t="shared" si="95"/>
        <v>-3.2258064516129031E-2</v>
      </c>
      <c r="N406" s="16" t="str">
        <f t="shared" si="96"/>
        <v/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2</v>
      </c>
      <c r="D408" s="7">
        <v>1</v>
      </c>
      <c r="E408" s="7">
        <v>0</v>
      </c>
      <c r="F408" s="7">
        <v>0</v>
      </c>
      <c r="G408" s="8">
        <f t="shared" si="91"/>
        <v>3.2258064516129031E-2</v>
      </c>
      <c r="H408" s="8">
        <f t="shared" si="92"/>
        <v>1.2195121951219513E-2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-3.2258064516129031E-2</v>
      </c>
      <c r="N408" s="16">
        <f t="shared" si="96"/>
        <v>-1.2195121951219513E-2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15</v>
      </c>
      <c r="D413" s="7">
        <v>24</v>
      </c>
      <c r="E413" s="7">
        <v>13</v>
      </c>
      <c r="F413" s="7">
        <v>0</v>
      </c>
      <c r="G413" s="8">
        <f t="shared" si="91"/>
        <v>0.24193548387096775</v>
      </c>
      <c r="H413" s="8">
        <f t="shared" si="92"/>
        <v>0.29268292682926828</v>
      </c>
      <c r="I413" s="8">
        <f t="shared" si="93"/>
        <v>0.25</v>
      </c>
      <c r="J413" s="8" t="str">
        <f t="shared" si="94"/>
        <v/>
      </c>
      <c r="K413" s="8">
        <f t="shared" si="97"/>
        <v>-0.13333333333333333</v>
      </c>
      <c r="L413" s="8">
        <f t="shared" si="98"/>
        <v>-1</v>
      </c>
      <c r="M413" s="8">
        <f t="shared" si="95"/>
        <v>-3.2258064516129031E-2</v>
      </c>
      <c r="N413" s="16">
        <f t="shared" si="96"/>
        <v>-0.29268292682926828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1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>
        <f t="shared" si="94"/>
        <v>1.9230769230769232E-2</v>
      </c>
      <c r="K414" s="8" t="str">
        <f t="shared" si="97"/>
        <v xml:space="preserve"> </v>
      </c>
      <c r="L414" s="8">
        <f t="shared" si="98"/>
        <v>1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0</v>
      </c>
      <c r="D419" s="7">
        <v>3</v>
      </c>
      <c r="E419" s="7">
        <v>2</v>
      </c>
      <c r="F419" s="7">
        <v>4</v>
      </c>
      <c r="G419" s="8" t="str">
        <f t="shared" si="91"/>
        <v/>
      </c>
      <c r="H419" s="8">
        <f t="shared" si="92"/>
        <v>3.6585365853658534E-2</v>
      </c>
      <c r="I419" s="8">
        <f t="shared" si="93"/>
        <v>3.8461538461538464E-2</v>
      </c>
      <c r="J419" s="8">
        <f t="shared" si="94"/>
        <v>7.6923076923076927E-2</v>
      </c>
      <c r="K419" s="8">
        <f t="shared" si="97"/>
        <v>1</v>
      </c>
      <c r="L419" s="8">
        <f t="shared" si="98"/>
        <v>0.33333333333333331</v>
      </c>
      <c r="M419" s="8" t="str">
        <f t="shared" si="95"/>
        <v/>
      </c>
      <c r="N419" s="16">
        <f t="shared" si="96"/>
        <v>1.2195121951219511E-2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0</v>
      </c>
      <c r="D422" s="7">
        <v>1</v>
      </c>
      <c r="E422" s="7">
        <v>0</v>
      </c>
      <c r="F422" s="7">
        <v>0</v>
      </c>
      <c r="G422" s="8" t="str">
        <f t="shared" si="91"/>
        <v/>
      </c>
      <c r="H422" s="8">
        <f t="shared" si="92"/>
        <v>1.2195121951219513E-2</v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>
        <f t="shared" si="98"/>
        <v>-1</v>
      </c>
      <c r="M422" s="8" t="str">
        <f t="shared" si="95"/>
        <v/>
      </c>
      <c r="N422" s="16">
        <f t="shared" si="96"/>
        <v>-1.2195121951219513E-2</v>
      </c>
    </row>
    <row r="423" spans="1:14" x14ac:dyDescent="0.2">
      <c r="A423" s="27"/>
      <c r="B423" s="24" t="s">
        <v>392</v>
      </c>
      <c r="C423" s="21">
        <v>0</v>
      </c>
      <c r="D423" s="7">
        <v>0</v>
      </c>
      <c r="E423" s="7">
        <v>1</v>
      </c>
      <c r="F423" s="7">
        <v>1</v>
      </c>
      <c r="G423" s="8" t="str">
        <f t="shared" si="91"/>
        <v/>
      </c>
      <c r="H423" s="8" t="str">
        <f t="shared" si="92"/>
        <v/>
      </c>
      <c r="I423" s="8">
        <f t="shared" si="93"/>
        <v>1.9230769230769232E-2</v>
      </c>
      <c r="J423" s="8">
        <f t="shared" si="94"/>
        <v>1.9230769230769232E-2</v>
      </c>
      <c r="K423" s="8">
        <f t="shared" si="97"/>
        <v>1</v>
      </c>
      <c r="L423" s="8">
        <f t="shared" si="98"/>
        <v>1</v>
      </c>
      <c r="M423" s="8" t="str">
        <f t="shared" si="95"/>
        <v/>
      </c>
      <c r="N423" s="16" t="str">
        <f t="shared" si="96"/>
        <v/>
      </c>
    </row>
    <row r="424" spans="1:14" x14ac:dyDescent="0.2">
      <c r="A424" s="27"/>
      <c r="B424" s="24" t="s">
        <v>393</v>
      </c>
      <c r="C424" s="21">
        <v>2</v>
      </c>
      <c r="D424" s="7">
        <v>0</v>
      </c>
      <c r="E424" s="7">
        <v>0</v>
      </c>
      <c r="F424" s="7">
        <v>0</v>
      </c>
      <c r="G424" s="8">
        <f t="shared" si="91"/>
        <v>3.2258064516129031E-2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-3.2258064516129031E-2</v>
      </c>
      <c r="N424" s="16" t="str">
        <f t="shared" si="96"/>
        <v/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1.9230769230769232E-2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0</v>
      </c>
      <c r="D435" s="7">
        <v>0</v>
      </c>
      <c r="E435" s="7">
        <v>1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1.9230769230769232E-2</v>
      </c>
      <c r="J435" s="8" t="str">
        <f t="shared" ref="J435:J498" si="102">+IF(F435=0,"",F435/F$371)</f>
        <v/>
      </c>
      <c r="K435" s="8">
        <f t="shared" si="97"/>
        <v>1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1.2195121951219513E-2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6">
        <f t="shared" si="104"/>
        <v>-1.2195121951219513E-2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0</v>
      </c>
      <c r="D446" s="7">
        <v>4</v>
      </c>
      <c r="E446" s="7">
        <v>0</v>
      </c>
      <c r="F446" s="7">
        <v>2</v>
      </c>
      <c r="G446" s="8" t="str">
        <f t="shared" si="99"/>
        <v/>
      </c>
      <c r="H446" s="8">
        <f t="shared" si="100"/>
        <v>4.878048780487805E-2</v>
      </c>
      <c r="I446" s="8" t="str">
        <f t="shared" si="101"/>
        <v/>
      </c>
      <c r="J446" s="8">
        <f t="shared" si="102"/>
        <v>3.8461538461538464E-2</v>
      </c>
      <c r="K446" s="8" t="str">
        <f t="shared" si="105"/>
        <v xml:space="preserve"> </v>
      </c>
      <c r="L446" s="8">
        <f t="shared" si="106"/>
        <v>-0.5</v>
      </c>
      <c r="M446" s="8" t="str">
        <f t="shared" si="103"/>
        <v/>
      </c>
      <c r="N446" s="16">
        <f t="shared" si="104"/>
        <v>-2.4390243902439025E-2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6</v>
      </c>
      <c r="D450" s="7">
        <v>1</v>
      </c>
      <c r="E450" s="7">
        <v>0</v>
      </c>
      <c r="F450" s="7">
        <v>0</v>
      </c>
      <c r="G450" s="8">
        <f t="shared" si="99"/>
        <v>9.6774193548387094E-2</v>
      </c>
      <c r="H450" s="8">
        <f t="shared" si="100"/>
        <v>1.2195121951219513E-2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-9.6774193548387094E-2</v>
      </c>
      <c r="N450" s="16">
        <f t="shared" si="104"/>
        <v>-1.2195121951219513E-2</v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1.2195121951219513E-2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16">
        <f t="shared" si="104"/>
        <v>-1.2195121951219513E-2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1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1.9230769230769232E-2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6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7.3170731707317069E-2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-7.3170731707317069E-2</v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2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2.4390243902439025E-2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6">
        <f t="shared" si="104"/>
        <v>-2.4390243902439025E-2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1.9230769230769232E-2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1.9230769230769232E-2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6" t="str">
        <f t="shared" ref="N499:N562" si="112">+IF(OR(AND(H499=""),(L499="")),"",H499*L499)</f>
        <v/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1.9230769230769232E-2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1.9230769230769232E-2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1.9230769230769232E-2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6" t="str">
        <f t="shared" si="120"/>
        <v/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1</v>
      </c>
      <c r="D567" s="7">
        <v>0</v>
      </c>
      <c r="E567" s="7">
        <v>0</v>
      </c>
      <c r="F567" s="7">
        <v>9</v>
      </c>
      <c r="G567" s="8">
        <f t="shared" si="115"/>
        <v>1.6129032258064516E-2</v>
      </c>
      <c r="H567" s="8" t="str">
        <f t="shared" si="116"/>
        <v/>
      </c>
      <c r="I567" s="8" t="str">
        <f t="shared" si="117"/>
        <v/>
      </c>
      <c r="J567" s="8">
        <f t="shared" si="118"/>
        <v>0.17307692307692307</v>
      </c>
      <c r="K567" s="8">
        <f t="shared" si="121"/>
        <v>-1</v>
      </c>
      <c r="L567" s="8">
        <f t="shared" si="122"/>
        <v>1</v>
      </c>
      <c r="M567" s="8">
        <f t="shared" si="119"/>
        <v>-1.6129032258064516E-2</v>
      </c>
      <c r="N567" s="16" t="str">
        <f t="shared" si="120"/>
        <v/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27"/>
      <c r="B589" s="24" t="s">
        <v>558</v>
      </c>
      <c r="C589" s="21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27"/>
      <c r="B590" s="24" t="s">
        <v>559</v>
      </c>
      <c r="C590" s="21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16" t="str">
        <f t="shared" si="120"/>
        <v/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10</v>
      </c>
      <c r="D612" s="11">
        <f>SUM(D613:D640)</f>
        <v>18</v>
      </c>
      <c r="E612" s="11">
        <f>SUM(E613:E640)</f>
        <v>13</v>
      </c>
      <c r="F612" s="11">
        <f>SUM(F613:F640)</f>
        <v>49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</v>
      </c>
      <c r="L612" s="12">
        <f>+IF(AND(D612=0,F612=0),"",IF(D612=0,1,IF(F612=0,-1,(F612-D612)/D612)))</f>
        <v>1.7222222222222223</v>
      </c>
      <c r="M612" s="12">
        <f t="shared" ref="M612:M640" si="127">+IF(OR(AND(G612=""),(K612="")),"",G612*K612)</f>
        <v>0.3</v>
      </c>
      <c r="N612" s="12">
        <f t="shared" ref="N612:N640" si="128">+IF(OR(AND(H612=""),(L612="")),"",H612*L612)</f>
        <v>1.7222222222222223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0</v>
      </c>
      <c r="D614" s="7">
        <v>0</v>
      </c>
      <c r="E614" s="7">
        <v>0</v>
      </c>
      <c r="F614" s="7">
        <v>1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>
        <f t="shared" si="126"/>
        <v>2.0408163265306121E-2</v>
      </c>
      <c r="K614" s="8" t="str">
        <f t="shared" si="129"/>
        <v xml:space="preserve"> </v>
      </c>
      <c r="L614" s="8">
        <f t="shared" si="130"/>
        <v>1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27"/>
      <c r="B615" s="24" t="s">
        <v>576</v>
      </c>
      <c r="C615" s="21">
        <v>1</v>
      </c>
      <c r="D615" s="7">
        <v>0</v>
      </c>
      <c r="E615" s="7">
        <v>1</v>
      </c>
      <c r="F615" s="7">
        <v>1</v>
      </c>
      <c r="G615" s="8">
        <f t="shared" si="123"/>
        <v>0.1</v>
      </c>
      <c r="H615" s="8" t="str">
        <f t="shared" si="124"/>
        <v/>
      </c>
      <c r="I615" s="8">
        <f t="shared" si="125"/>
        <v>7.6923076923076927E-2</v>
      </c>
      <c r="J615" s="8">
        <f t="shared" si="126"/>
        <v>2.0408163265306121E-2</v>
      </c>
      <c r="K615" s="8">
        <f t="shared" si="129"/>
        <v>0</v>
      </c>
      <c r="L615" s="8">
        <f t="shared" si="130"/>
        <v>1</v>
      </c>
      <c r="M615" s="8">
        <f t="shared" si="127"/>
        <v>0</v>
      </c>
      <c r="N615" s="16" t="str">
        <f t="shared" si="128"/>
        <v/>
      </c>
    </row>
    <row r="616" spans="1:14" x14ac:dyDescent="0.2">
      <c r="A616" s="27"/>
      <c r="B616" s="24" t="s">
        <v>577</v>
      </c>
      <c r="C616" s="21">
        <v>8</v>
      </c>
      <c r="D616" s="7">
        <v>1</v>
      </c>
      <c r="E616" s="7">
        <v>3</v>
      </c>
      <c r="F616" s="7">
        <v>0</v>
      </c>
      <c r="G616" s="8">
        <f t="shared" si="123"/>
        <v>0.8</v>
      </c>
      <c r="H616" s="8">
        <f t="shared" si="124"/>
        <v>5.5555555555555552E-2</v>
      </c>
      <c r="I616" s="8">
        <f t="shared" si="125"/>
        <v>0.23076923076923078</v>
      </c>
      <c r="J616" s="8" t="str">
        <f t="shared" si="126"/>
        <v/>
      </c>
      <c r="K616" s="8">
        <f t="shared" si="129"/>
        <v>-0.625</v>
      </c>
      <c r="L616" s="8">
        <f t="shared" si="130"/>
        <v>-1</v>
      </c>
      <c r="M616" s="8">
        <f t="shared" si="127"/>
        <v>-0.5</v>
      </c>
      <c r="N616" s="16">
        <f t="shared" si="128"/>
        <v>-5.5555555555555552E-2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8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0.61538461538461542</v>
      </c>
      <c r="J617" s="8">
        <f t="shared" si="126"/>
        <v>2.0408163265306121E-2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5.5555555555555552E-2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-5.5555555555555552E-2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0</v>
      </c>
      <c r="D628" s="7">
        <v>3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0.16666666666666666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16">
        <f t="shared" si="128"/>
        <v>-0.16666666666666666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1</v>
      </c>
      <c r="D630" s="7">
        <v>12</v>
      </c>
      <c r="E630" s="7">
        <v>1</v>
      </c>
      <c r="F630" s="7">
        <v>45</v>
      </c>
      <c r="G630" s="8">
        <f t="shared" si="123"/>
        <v>0.1</v>
      </c>
      <c r="H630" s="8">
        <f t="shared" si="124"/>
        <v>0.66666666666666663</v>
      </c>
      <c r="I630" s="8">
        <f t="shared" si="125"/>
        <v>7.6923076923076927E-2</v>
      </c>
      <c r="J630" s="8">
        <f t="shared" si="126"/>
        <v>0.91836734693877553</v>
      </c>
      <c r="K630" s="8">
        <f t="shared" si="129"/>
        <v>0</v>
      </c>
      <c r="L630" s="8">
        <f t="shared" si="130"/>
        <v>2.75</v>
      </c>
      <c r="M630" s="8">
        <f t="shared" si="127"/>
        <v>0</v>
      </c>
      <c r="N630" s="16">
        <f t="shared" si="128"/>
        <v>1.8333333333333333</v>
      </c>
    </row>
    <row r="631" spans="1:14" x14ac:dyDescent="0.2">
      <c r="A631" s="27"/>
      <c r="B631" s="24" t="s">
        <v>592</v>
      </c>
      <c r="C631" s="21">
        <v>0</v>
      </c>
      <c r="D631" s="7">
        <v>1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5.5555555555555552E-2</v>
      </c>
      <c r="I631" s="8" t="str">
        <f t="shared" si="125"/>
        <v/>
      </c>
      <c r="J631" s="8">
        <f t="shared" si="126"/>
        <v>2.0408163265306121E-2</v>
      </c>
      <c r="K631" s="8" t="str">
        <f t="shared" si="129"/>
        <v xml:space="preserve"> </v>
      </c>
      <c r="L631" s="8">
        <f t="shared" si="130"/>
        <v>0</v>
      </c>
      <c r="M631" s="8" t="str">
        <f t="shared" si="127"/>
        <v/>
      </c>
      <c r="N631" s="16">
        <f t="shared" si="128"/>
        <v>0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636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637</v>
      </c>
      <c r="C9" s="11">
        <f>+C22+C81+C188+C371+C612</f>
        <v>3818</v>
      </c>
      <c r="D9" s="11">
        <f>+D22+D81+D188+D371+D612</f>
        <v>2061</v>
      </c>
      <c r="E9" s="11">
        <f>+E22+E81+E188+E371+E612</f>
        <v>3862</v>
      </c>
      <c r="F9" s="11">
        <f>+F22+F81+F188+F371+F612</f>
        <v>3306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1.1524358302776323E-2</v>
      </c>
      <c r="L9" s="12">
        <f t="shared" si="0"/>
        <v>0.60407569141193596</v>
      </c>
      <c r="M9" s="12">
        <f t="shared" ref="M9:N14" si="1">+IF(OR(AND(G9=""),(K9="")),"",G9*K9)</f>
        <v>1.1524358302776323E-2</v>
      </c>
      <c r="N9" s="12">
        <f t="shared" si="1"/>
        <v>0.60407569141193596</v>
      </c>
    </row>
    <row r="10" spans="1:14" x14ac:dyDescent="0.2">
      <c r="A10" s="27"/>
      <c r="B10" s="23" t="s">
        <v>8</v>
      </c>
      <c r="C10" s="20">
        <f>+C22</f>
        <v>27</v>
      </c>
      <c r="D10" s="13">
        <f>+D22</f>
        <v>11</v>
      </c>
      <c r="E10" s="13">
        <f>+E22</f>
        <v>51</v>
      </c>
      <c r="F10" s="13">
        <f>+F22</f>
        <v>52</v>
      </c>
      <c r="G10" s="14">
        <f t="shared" ref="G10:J14" si="2">+C10/C$9</f>
        <v>7.0717653221581984E-3</v>
      </c>
      <c r="H10" s="14">
        <f t="shared" si="2"/>
        <v>5.3372149442018442E-3</v>
      </c>
      <c r="I10" s="14">
        <f t="shared" si="2"/>
        <v>1.3205592957017089E-2</v>
      </c>
      <c r="J10" s="14">
        <f t="shared" si="2"/>
        <v>1.572897761645493E-2</v>
      </c>
      <c r="K10" s="14">
        <f t="shared" si="0"/>
        <v>0.88888888888888884</v>
      </c>
      <c r="L10" s="14">
        <f t="shared" si="0"/>
        <v>3.7272727272727271</v>
      </c>
      <c r="M10" s="14">
        <f t="shared" si="1"/>
        <v>6.2860136196961763E-3</v>
      </c>
      <c r="N10" s="15">
        <f t="shared" si="1"/>
        <v>1.9893255701115962E-2</v>
      </c>
    </row>
    <row r="11" spans="1:14" ht="27" customHeight="1" x14ac:dyDescent="0.2">
      <c r="A11" s="27"/>
      <c r="B11" s="24" t="s">
        <v>9</v>
      </c>
      <c r="C11" s="21">
        <f>+C81</f>
        <v>562</v>
      </c>
      <c r="D11" s="7">
        <f>+D81</f>
        <v>339</v>
      </c>
      <c r="E11" s="7">
        <f>+E81</f>
        <v>361</v>
      </c>
      <c r="F11" s="7">
        <f>+F81</f>
        <v>320</v>
      </c>
      <c r="G11" s="8">
        <f t="shared" si="2"/>
        <v>0.14719748559455212</v>
      </c>
      <c r="H11" s="8">
        <f t="shared" si="2"/>
        <v>0.16448326055312956</v>
      </c>
      <c r="I11" s="8">
        <f t="shared" si="2"/>
        <v>9.3474883480062138E-2</v>
      </c>
      <c r="J11" s="8">
        <f t="shared" si="2"/>
        <v>9.6793708408953419E-2</v>
      </c>
      <c r="K11" s="8">
        <f t="shared" si="0"/>
        <v>-0.35765124555160144</v>
      </c>
      <c r="L11" s="8">
        <f t="shared" si="0"/>
        <v>-5.6047197640117993E-2</v>
      </c>
      <c r="M11" s="8">
        <f t="shared" si="1"/>
        <v>-5.2645364064955479E-2</v>
      </c>
      <c r="N11" s="16">
        <f t="shared" si="1"/>
        <v>-9.2188258127122759E-3</v>
      </c>
    </row>
    <row r="12" spans="1:14" ht="25.5" x14ac:dyDescent="0.2">
      <c r="A12" s="27"/>
      <c r="B12" s="24" t="s">
        <v>10</v>
      </c>
      <c r="C12" s="21">
        <f>+C188</f>
        <v>1108</v>
      </c>
      <c r="D12" s="7">
        <f>+D188</f>
        <v>526</v>
      </c>
      <c r="E12" s="7">
        <f>+E188</f>
        <v>1302</v>
      </c>
      <c r="F12" s="7">
        <f>+F188</f>
        <v>728</v>
      </c>
      <c r="G12" s="8">
        <f t="shared" si="2"/>
        <v>0.29020429544264015</v>
      </c>
      <c r="H12" s="8">
        <f t="shared" si="2"/>
        <v>0.25521591460456089</v>
      </c>
      <c r="I12" s="8">
        <f t="shared" si="2"/>
        <v>0.33713102019678926</v>
      </c>
      <c r="J12" s="8">
        <f t="shared" si="2"/>
        <v>0.22020568663036902</v>
      </c>
      <c r="K12" s="8">
        <f t="shared" si="0"/>
        <v>0.17509025270758122</v>
      </c>
      <c r="L12" s="8">
        <f t="shared" si="0"/>
        <v>0.38403041825095058</v>
      </c>
      <c r="M12" s="8">
        <f t="shared" si="1"/>
        <v>5.0811943425877422E-2</v>
      </c>
      <c r="N12" s="16">
        <f t="shared" si="1"/>
        <v>9.8010674429888409E-2</v>
      </c>
    </row>
    <row r="13" spans="1:14" ht="25.5" customHeight="1" x14ac:dyDescent="0.2">
      <c r="A13" s="27"/>
      <c r="B13" s="24" t="s">
        <v>11</v>
      </c>
      <c r="C13" s="21">
        <f>+C371</f>
        <v>1052</v>
      </c>
      <c r="D13" s="7">
        <f>+D371</f>
        <v>648</v>
      </c>
      <c r="E13" s="7">
        <f>+E371</f>
        <v>1213</v>
      </c>
      <c r="F13" s="7">
        <f>+F371</f>
        <v>1284</v>
      </c>
      <c r="G13" s="8">
        <f t="shared" si="2"/>
        <v>0.27553693033001569</v>
      </c>
      <c r="H13" s="8">
        <f t="shared" si="2"/>
        <v>0.31441048034934499</v>
      </c>
      <c r="I13" s="8">
        <f t="shared" si="2"/>
        <v>0.31408596582081821</v>
      </c>
      <c r="J13" s="8">
        <f t="shared" si="2"/>
        <v>0.38838475499092556</v>
      </c>
      <c r="K13" s="8">
        <f t="shared" si="0"/>
        <v>0.15304182509505704</v>
      </c>
      <c r="L13" s="8">
        <f t="shared" si="0"/>
        <v>0.98148148148148151</v>
      </c>
      <c r="M13" s="8">
        <f t="shared" si="1"/>
        <v>4.2168674698795178E-2</v>
      </c>
      <c r="N13" s="16">
        <f t="shared" si="1"/>
        <v>0.30858806404657935</v>
      </c>
    </row>
    <row r="14" spans="1:14" ht="15.75" thickBot="1" x14ac:dyDescent="0.25">
      <c r="A14" s="27"/>
      <c r="B14" s="25" t="s">
        <v>12</v>
      </c>
      <c r="C14" s="22">
        <f>+C612</f>
        <v>1069</v>
      </c>
      <c r="D14" s="17">
        <f>+D612</f>
        <v>537</v>
      </c>
      <c r="E14" s="17">
        <f>+E612</f>
        <v>935</v>
      </c>
      <c r="F14" s="17">
        <f>+F612</f>
        <v>922</v>
      </c>
      <c r="G14" s="18">
        <f t="shared" si="2"/>
        <v>0.27998952331063381</v>
      </c>
      <c r="H14" s="18">
        <f t="shared" si="2"/>
        <v>0.26055312954876275</v>
      </c>
      <c r="I14" s="18">
        <f t="shared" si="2"/>
        <v>0.2421025375453133</v>
      </c>
      <c r="J14" s="18">
        <f t="shared" si="2"/>
        <v>0.27888687235329701</v>
      </c>
      <c r="K14" s="18">
        <f t="shared" si="0"/>
        <v>-0.12535079513564079</v>
      </c>
      <c r="L14" s="18">
        <f t="shared" si="0"/>
        <v>0.71694599627560518</v>
      </c>
      <c r="M14" s="18">
        <f t="shared" si="1"/>
        <v>-3.5096909376636981E-2</v>
      </c>
      <c r="N14" s="19">
        <f t="shared" si="1"/>
        <v>0.18680252304706454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27</v>
      </c>
      <c r="D22" s="11">
        <f>SUM(D23:D73)</f>
        <v>11</v>
      </c>
      <c r="E22" s="11">
        <f>SUM(E23:E73)</f>
        <v>51</v>
      </c>
      <c r="F22" s="11">
        <f>SUM(F23:F73)</f>
        <v>52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0.88888888888888884</v>
      </c>
      <c r="L22" s="12">
        <f>+IF(AND(D22=0,F22=0),"",IF(D22=0,1,IF(F22=0,-1,(F22-D22)/D22)))</f>
        <v>3.7272727272727271</v>
      </c>
      <c r="M22" s="12">
        <f t="shared" ref="M22:M53" si="7">+IF(OR(AND(G22=""),(K22="")),"",G22*K22)</f>
        <v>0.88888888888888884</v>
      </c>
      <c r="N22" s="12">
        <f t="shared" ref="N22:N53" si="8">+IF(OR(AND(H22=""),(L22="")),"",H22*L22)</f>
        <v>3.7272727272727271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3</v>
      </c>
      <c r="D24" s="7">
        <v>0</v>
      </c>
      <c r="E24" s="7">
        <v>1</v>
      </c>
      <c r="F24" s="7">
        <v>1</v>
      </c>
      <c r="G24" s="8">
        <f t="shared" si="3"/>
        <v>0.1111111111111111</v>
      </c>
      <c r="H24" s="8" t="str">
        <f t="shared" si="4"/>
        <v/>
      </c>
      <c r="I24" s="8">
        <f t="shared" si="5"/>
        <v>1.9607843137254902E-2</v>
      </c>
      <c r="J24" s="8">
        <f t="shared" si="6"/>
        <v>1.9230769230769232E-2</v>
      </c>
      <c r="K24" s="8">
        <f t="shared" si="9"/>
        <v>-0.66666666666666663</v>
      </c>
      <c r="L24" s="8">
        <f t="shared" si="10"/>
        <v>1</v>
      </c>
      <c r="M24" s="8">
        <f t="shared" si="7"/>
        <v>-7.407407407407407E-2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2</v>
      </c>
      <c r="D25" s="7">
        <v>0</v>
      </c>
      <c r="E25" s="7">
        <v>1</v>
      </c>
      <c r="F25" s="7">
        <v>2</v>
      </c>
      <c r="G25" s="8">
        <f t="shared" si="3"/>
        <v>7.407407407407407E-2</v>
      </c>
      <c r="H25" s="8" t="str">
        <f t="shared" si="4"/>
        <v/>
      </c>
      <c r="I25" s="8">
        <f t="shared" si="5"/>
        <v>1.9607843137254902E-2</v>
      </c>
      <c r="J25" s="8">
        <f t="shared" si="6"/>
        <v>3.8461538461538464E-2</v>
      </c>
      <c r="K25" s="8">
        <f t="shared" si="9"/>
        <v>-0.5</v>
      </c>
      <c r="L25" s="8">
        <f t="shared" si="10"/>
        <v>1</v>
      </c>
      <c r="M25" s="8">
        <f t="shared" si="7"/>
        <v>-3.7037037037037035E-2</v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5</v>
      </c>
      <c r="D26" s="7">
        <v>0</v>
      </c>
      <c r="E26" s="7">
        <v>0</v>
      </c>
      <c r="F26" s="7">
        <v>0</v>
      </c>
      <c r="G26" s="8">
        <f t="shared" si="3"/>
        <v>0.18518518518518517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-0.18518518518518517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2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3.9215686274509803E-2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1</v>
      </c>
      <c r="D29" s="7">
        <v>0</v>
      </c>
      <c r="E29" s="7">
        <v>0</v>
      </c>
      <c r="F29" s="7">
        <v>0</v>
      </c>
      <c r="G29" s="8">
        <f t="shared" si="3"/>
        <v>3.7037037037037035E-2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-3.7037037037037035E-2</v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1.9607843137254902E-2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2</v>
      </c>
      <c r="D33" s="7">
        <v>3</v>
      </c>
      <c r="E33" s="7">
        <v>2</v>
      </c>
      <c r="F33" s="7">
        <v>2</v>
      </c>
      <c r="G33" s="8">
        <f t="shared" si="3"/>
        <v>7.407407407407407E-2</v>
      </c>
      <c r="H33" s="8">
        <f t="shared" si="4"/>
        <v>0.27272727272727271</v>
      </c>
      <c r="I33" s="8">
        <f t="shared" si="5"/>
        <v>3.9215686274509803E-2</v>
      </c>
      <c r="J33" s="8">
        <f t="shared" si="6"/>
        <v>3.8461538461538464E-2</v>
      </c>
      <c r="K33" s="8">
        <f t="shared" si="9"/>
        <v>0</v>
      </c>
      <c r="L33" s="8">
        <f t="shared" si="10"/>
        <v>-0.33333333333333331</v>
      </c>
      <c r="M33" s="8">
        <f t="shared" si="7"/>
        <v>0</v>
      </c>
      <c r="N33" s="16">
        <f t="shared" si="8"/>
        <v>-9.0909090909090898E-2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1</v>
      </c>
      <c r="E39" s="7">
        <v>0</v>
      </c>
      <c r="F39" s="7">
        <v>0</v>
      </c>
      <c r="G39" s="8">
        <f t="shared" si="3"/>
        <v>3.7037037037037035E-2</v>
      </c>
      <c r="H39" s="8">
        <f t="shared" si="4"/>
        <v>9.0909090909090912E-2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-3.7037037037037035E-2</v>
      </c>
      <c r="N39" s="16">
        <f t="shared" si="8"/>
        <v>-9.0909090909090912E-2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2</v>
      </c>
      <c r="F42" s="7">
        <v>0</v>
      </c>
      <c r="G42" s="8">
        <f t="shared" si="3"/>
        <v>3.7037037037037035E-2</v>
      </c>
      <c r="H42" s="8" t="str">
        <f t="shared" si="4"/>
        <v/>
      </c>
      <c r="I42" s="8">
        <f t="shared" si="5"/>
        <v>3.9215686274509803E-2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>
        <f t="shared" si="7"/>
        <v>3.7037037037037035E-2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2</v>
      </c>
      <c r="F45" s="7">
        <v>0</v>
      </c>
      <c r="G45" s="8" t="str">
        <f t="shared" si="3"/>
        <v/>
      </c>
      <c r="H45" s="8" t="str">
        <f t="shared" si="4"/>
        <v/>
      </c>
      <c r="I45" s="8">
        <f t="shared" si="5"/>
        <v>3.9215686274509803E-2</v>
      </c>
      <c r="J45" s="8" t="str">
        <f t="shared" si="6"/>
        <v/>
      </c>
      <c r="K45" s="8">
        <f t="shared" si="9"/>
        <v>1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5</v>
      </c>
      <c r="D47" s="7">
        <v>0</v>
      </c>
      <c r="E47" s="7">
        <v>0</v>
      </c>
      <c r="F47" s="7">
        <v>0</v>
      </c>
      <c r="G47" s="8">
        <f t="shared" si="3"/>
        <v>0.18518518518518517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-0.18518518518518517</v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1</v>
      </c>
      <c r="D48" s="7">
        <v>0</v>
      </c>
      <c r="E48" s="7">
        <v>0</v>
      </c>
      <c r="F48" s="7">
        <v>0</v>
      </c>
      <c r="G48" s="8">
        <f t="shared" si="3"/>
        <v>3.7037037037037035E-2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-3.7037037037037035E-2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1.9230769230769232E-2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1</v>
      </c>
      <c r="F57" s="7">
        <v>1</v>
      </c>
      <c r="G57" s="8">
        <f t="shared" si="11"/>
        <v>3.7037037037037035E-2</v>
      </c>
      <c r="H57" s="8" t="str">
        <f t="shared" si="12"/>
        <v/>
      </c>
      <c r="I57" s="8">
        <f t="shared" si="13"/>
        <v>1.9607843137254902E-2</v>
      </c>
      <c r="J57" s="8">
        <f t="shared" si="14"/>
        <v>1.9230769230769232E-2</v>
      </c>
      <c r="K57" s="8">
        <f t="shared" si="17"/>
        <v>0</v>
      </c>
      <c r="L57" s="8">
        <f t="shared" si="18"/>
        <v>1</v>
      </c>
      <c r="M57" s="8">
        <f t="shared" si="15"/>
        <v>0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9.0909090909090912E-2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-9.0909090909090912E-2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</v>
      </c>
      <c r="D62" s="7">
        <v>0</v>
      </c>
      <c r="E62" s="7">
        <v>1</v>
      </c>
      <c r="F62" s="7">
        <v>2</v>
      </c>
      <c r="G62" s="8">
        <f t="shared" si="11"/>
        <v>3.7037037037037035E-2</v>
      </c>
      <c r="H62" s="8" t="str">
        <f t="shared" si="12"/>
        <v/>
      </c>
      <c r="I62" s="8">
        <f t="shared" si="13"/>
        <v>1.9607843137254902E-2</v>
      </c>
      <c r="J62" s="8">
        <f t="shared" si="14"/>
        <v>3.8461538461538464E-2</v>
      </c>
      <c r="K62" s="8">
        <f t="shared" si="17"/>
        <v>0</v>
      </c>
      <c r="L62" s="8">
        <f t="shared" si="18"/>
        <v>1</v>
      </c>
      <c r="M62" s="8">
        <f t="shared" si="15"/>
        <v>0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3</v>
      </c>
      <c r="E64" s="7">
        <v>14</v>
      </c>
      <c r="F64" s="7">
        <v>22</v>
      </c>
      <c r="G64" s="8" t="str">
        <f t="shared" si="11"/>
        <v/>
      </c>
      <c r="H64" s="8">
        <f t="shared" si="12"/>
        <v>0.27272727272727271</v>
      </c>
      <c r="I64" s="8">
        <f t="shared" si="13"/>
        <v>0.27450980392156865</v>
      </c>
      <c r="J64" s="8">
        <f t="shared" si="14"/>
        <v>0.42307692307692307</v>
      </c>
      <c r="K64" s="8">
        <f t="shared" si="17"/>
        <v>1</v>
      </c>
      <c r="L64" s="8">
        <f t="shared" si="18"/>
        <v>6.333333333333333</v>
      </c>
      <c r="M64" s="8" t="str">
        <f t="shared" si="15"/>
        <v/>
      </c>
      <c r="N64" s="16">
        <f t="shared" si="16"/>
        <v>1.7272727272727271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5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9.6153846153846159E-2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3</v>
      </c>
      <c r="D67" s="7">
        <v>2</v>
      </c>
      <c r="E67" s="7">
        <v>24</v>
      </c>
      <c r="F67" s="7">
        <v>16</v>
      </c>
      <c r="G67" s="8">
        <f t="shared" si="11"/>
        <v>0.1111111111111111</v>
      </c>
      <c r="H67" s="8">
        <f t="shared" si="12"/>
        <v>0.18181818181818182</v>
      </c>
      <c r="I67" s="8">
        <f t="shared" si="13"/>
        <v>0.47058823529411764</v>
      </c>
      <c r="J67" s="8">
        <f t="shared" si="14"/>
        <v>0.30769230769230771</v>
      </c>
      <c r="K67" s="8">
        <f t="shared" si="17"/>
        <v>7</v>
      </c>
      <c r="L67" s="8">
        <f t="shared" si="18"/>
        <v>7</v>
      </c>
      <c r="M67" s="8">
        <f t="shared" si="15"/>
        <v>0.77777777777777768</v>
      </c>
      <c r="N67" s="16">
        <f t="shared" si="16"/>
        <v>1.2727272727272727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1</v>
      </c>
      <c r="E70" s="7">
        <v>0</v>
      </c>
      <c r="F70" s="7">
        <v>0</v>
      </c>
      <c r="G70" s="8">
        <f t="shared" si="11"/>
        <v>3.7037037037037035E-2</v>
      </c>
      <c r="H70" s="8">
        <f t="shared" si="12"/>
        <v>9.0909090909090912E-2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-3.7037037037037035E-2</v>
      </c>
      <c r="N70" s="16">
        <f t="shared" si="16"/>
        <v>-9.0909090909090912E-2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562</v>
      </c>
      <c r="D81" s="11">
        <f>SUM(D82:D180)</f>
        <v>339</v>
      </c>
      <c r="E81" s="11">
        <f>SUM(E82:E180)</f>
        <v>361</v>
      </c>
      <c r="F81" s="11">
        <f>SUM(F82:F180)</f>
        <v>320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-0.35765124555160144</v>
      </c>
      <c r="L81" s="12">
        <f>+IF(AND(D81=0,F81=0),"",IF(D81=0,1,IF(F81=0,-1,(F81-D81)/D81)))</f>
        <v>-5.6047197640117993E-2</v>
      </c>
      <c r="M81" s="12">
        <f t="shared" ref="M81:M112" si="23">+IF(OR(AND(G81=""),(K81="")),"",G81*K81)</f>
        <v>-0.35765124555160144</v>
      </c>
      <c r="N81" s="12">
        <f t="shared" ref="N81:N112" si="24">+IF(OR(AND(H81=""),(L81="")),"",H81*L81)</f>
        <v>-5.6047197640117993E-2</v>
      </c>
    </row>
    <row r="82" spans="1:14" x14ac:dyDescent="0.2">
      <c r="A82" s="27"/>
      <c r="B82" s="23" t="s">
        <v>67</v>
      </c>
      <c r="C82" s="20">
        <v>11</v>
      </c>
      <c r="D82" s="13">
        <v>14</v>
      </c>
      <c r="E82" s="13">
        <v>5</v>
      </c>
      <c r="F82" s="13">
        <v>3</v>
      </c>
      <c r="G82" s="14">
        <f t="shared" si="19"/>
        <v>1.9572953736654804E-2</v>
      </c>
      <c r="H82" s="14">
        <f t="shared" si="20"/>
        <v>4.1297935103244837E-2</v>
      </c>
      <c r="I82" s="14">
        <f t="shared" si="21"/>
        <v>1.3850415512465374E-2</v>
      </c>
      <c r="J82" s="14">
        <f t="shared" si="22"/>
        <v>9.3749999999999997E-3</v>
      </c>
      <c r="K82" s="14">
        <f t="shared" ref="K82:K113" si="25">+IF(AND(C82=0,E82=0)," ",IF(C82=0,1,IF(E82=0,-1,(E82-C82)/C82)))</f>
        <v>-0.54545454545454541</v>
      </c>
      <c r="L82" s="14">
        <f t="shared" ref="L82:L113" si="26">+IF(AND(D82=0,F82=0)," ",IF(D82=0,1,IF(F82=0,-1,(F82-D82)/D82)))</f>
        <v>-0.7857142857142857</v>
      </c>
      <c r="M82" s="14">
        <f t="shared" si="23"/>
        <v>-1.0676156583629892E-2</v>
      </c>
      <c r="N82" s="15">
        <f t="shared" si="24"/>
        <v>-3.2448377581120944E-2</v>
      </c>
    </row>
    <row r="83" spans="1:14" ht="26.25" customHeight="1" x14ac:dyDescent="0.2">
      <c r="A83" s="27"/>
      <c r="B83" s="24" t="s">
        <v>68</v>
      </c>
      <c r="C83" s="21">
        <v>2</v>
      </c>
      <c r="D83" s="7">
        <v>0</v>
      </c>
      <c r="E83" s="7">
        <v>0</v>
      </c>
      <c r="F83" s="7">
        <v>4</v>
      </c>
      <c r="G83" s="8">
        <f t="shared" si="19"/>
        <v>3.5587188612099642E-3</v>
      </c>
      <c r="H83" s="8" t="str">
        <f t="shared" si="20"/>
        <v/>
      </c>
      <c r="I83" s="8" t="str">
        <f t="shared" si="21"/>
        <v/>
      </c>
      <c r="J83" s="8">
        <f t="shared" si="22"/>
        <v>1.2500000000000001E-2</v>
      </c>
      <c r="K83" s="8">
        <f t="shared" si="25"/>
        <v>-1</v>
      </c>
      <c r="L83" s="8">
        <f t="shared" si="26"/>
        <v>1</v>
      </c>
      <c r="M83" s="8">
        <f t="shared" si="23"/>
        <v>-3.5587188612099642E-3</v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1</v>
      </c>
      <c r="D84" s="7">
        <v>0</v>
      </c>
      <c r="E84" s="7">
        <v>0</v>
      </c>
      <c r="F84" s="7">
        <v>0</v>
      </c>
      <c r="G84" s="8">
        <f t="shared" si="19"/>
        <v>1.7793594306049821E-3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-1.7793594306049821E-3</v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6</v>
      </c>
      <c r="D85" s="7">
        <v>0</v>
      </c>
      <c r="E85" s="7">
        <v>7</v>
      </c>
      <c r="F85" s="7">
        <v>8</v>
      </c>
      <c r="G85" s="8">
        <f t="shared" si="19"/>
        <v>1.0676156583629894E-2</v>
      </c>
      <c r="H85" s="8" t="str">
        <f t="shared" si="20"/>
        <v/>
      </c>
      <c r="I85" s="8">
        <f t="shared" si="21"/>
        <v>1.9390581717451522E-2</v>
      </c>
      <c r="J85" s="8">
        <f t="shared" si="22"/>
        <v>2.5000000000000001E-2</v>
      </c>
      <c r="K85" s="8">
        <f t="shared" si="25"/>
        <v>0.16666666666666666</v>
      </c>
      <c r="L85" s="8">
        <f t="shared" si="26"/>
        <v>1</v>
      </c>
      <c r="M85" s="8">
        <f t="shared" si="23"/>
        <v>1.7793594306049821E-3</v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16</v>
      </c>
      <c r="D86" s="7">
        <v>7</v>
      </c>
      <c r="E86" s="7">
        <v>26</v>
      </c>
      <c r="F86" s="7">
        <v>34</v>
      </c>
      <c r="G86" s="8">
        <f t="shared" si="19"/>
        <v>2.8469750889679714E-2</v>
      </c>
      <c r="H86" s="8">
        <f t="shared" si="20"/>
        <v>2.0648967551622419E-2</v>
      </c>
      <c r="I86" s="8">
        <f t="shared" si="21"/>
        <v>7.2022160664819951E-2</v>
      </c>
      <c r="J86" s="8">
        <f t="shared" si="22"/>
        <v>0.10625</v>
      </c>
      <c r="K86" s="8">
        <f t="shared" si="25"/>
        <v>0.625</v>
      </c>
      <c r="L86" s="8">
        <f t="shared" si="26"/>
        <v>3.8571428571428572</v>
      </c>
      <c r="M86" s="8">
        <f t="shared" si="23"/>
        <v>1.779359430604982E-2</v>
      </c>
      <c r="N86" s="16">
        <f t="shared" si="24"/>
        <v>7.9646017699115043E-2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2</v>
      </c>
      <c r="D88" s="7">
        <v>1</v>
      </c>
      <c r="E88" s="7">
        <v>3</v>
      </c>
      <c r="F88" s="7">
        <v>0</v>
      </c>
      <c r="G88" s="8">
        <f t="shared" si="19"/>
        <v>3.5587188612099642E-3</v>
      </c>
      <c r="H88" s="8">
        <f t="shared" si="20"/>
        <v>2.9498525073746312E-3</v>
      </c>
      <c r="I88" s="8">
        <f t="shared" si="21"/>
        <v>8.3102493074792248E-3</v>
      </c>
      <c r="J88" s="8" t="str">
        <f t="shared" si="22"/>
        <v/>
      </c>
      <c r="K88" s="8">
        <f t="shared" si="25"/>
        <v>0.5</v>
      </c>
      <c r="L88" s="8">
        <f t="shared" si="26"/>
        <v>-1</v>
      </c>
      <c r="M88" s="8">
        <f t="shared" si="23"/>
        <v>1.7793594306049821E-3</v>
      </c>
      <c r="N88" s="16">
        <f t="shared" si="24"/>
        <v>-2.9498525073746312E-3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2.7700831024930748E-3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1</v>
      </c>
      <c r="D93" s="7">
        <v>0</v>
      </c>
      <c r="E93" s="7">
        <v>0</v>
      </c>
      <c r="F93" s="7">
        <v>0</v>
      </c>
      <c r="G93" s="8">
        <f t="shared" si="19"/>
        <v>1.7793594306049821E-3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-1.7793594306049821E-3</v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1</v>
      </c>
      <c r="E97" s="7">
        <v>4</v>
      </c>
      <c r="F97" s="7">
        <v>3</v>
      </c>
      <c r="G97" s="8" t="str">
        <f t="shared" si="19"/>
        <v/>
      </c>
      <c r="H97" s="8">
        <f t="shared" si="20"/>
        <v>2.9498525073746312E-3</v>
      </c>
      <c r="I97" s="8">
        <f t="shared" si="21"/>
        <v>1.1080332409972299E-2</v>
      </c>
      <c r="J97" s="8">
        <f t="shared" si="22"/>
        <v>9.3749999999999997E-3</v>
      </c>
      <c r="K97" s="8">
        <f t="shared" si="25"/>
        <v>1</v>
      </c>
      <c r="L97" s="8">
        <f t="shared" si="26"/>
        <v>2</v>
      </c>
      <c r="M97" s="8" t="str">
        <f t="shared" si="23"/>
        <v/>
      </c>
      <c r="N97" s="16">
        <f t="shared" si="24"/>
        <v>5.8997050147492625E-3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12</v>
      </c>
      <c r="D99" s="7">
        <v>3</v>
      </c>
      <c r="E99" s="7">
        <v>1</v>
      </c>
      <c r="F99" s="7">
        <v>3</v>
      </c>
      <c r="G99" s="8">
        <f t="shared" si="19"/>
        <v>2.1352313167259787E-2</v>
      </c>
      <c r="H99" s="8">
        <f t="shared" si="20"/>
        <v>8.8495575221238937E-3</v>
      </c>
      <c r="I99" s="8">
        <f t="shared" si="21"/>
        <v>2.7700831024930748E-3</v>
      </c>
      <c r="J99" s="8">
        <f t="shared" si="22"/>
        <v>9.3749999999999997E-3</v>
      </c>
      <c r="K99" s="8">
        <f t="shared" si="25"/>
        <v>-0.91666666666666663</v>
      </c>
      <c r="L99" s="8">
        <f t="shared" si="26"/>
        <v>0</v>
      </c>
      <c r="M99" s="8">
        <f t="shared" si="23"/>
        <v>-1.9572953736654804E-2</v>
      </c>
      <c r="N99" s="16">
        <f t="shared" si="24"/>
        <v>0</v>
      </c>
    </row>
    <row r="100" spans="1:14" x14ac:dyDescent="0.2">
      <c r="A100" s="27"/>
      <c r="B100" s="24" t="s">
        <v>85</v>
      </c>
      <c r="C100" s="21">
        <v>17</v>
      </c>
      <c r="D100" s="7">
        <v>31</v>
      </c>
      <c r="E100" s="7">
        <v>13</v>
      </c>
      <c r="F100" s="7">
        <v>7</v>
      </c>
      <c r="G100" s="8">
        <f t="shared" si="19"/>
        <v>3.0249110320284697E-2</v>
      </c>
      <c r="H100" s="8">
        <f t="shared" si="20"/>
        <v>9.1445427728613568E-2</v>
      </c>
      <c r="I100" s="8">
        <f t="shared" si="21"/>
        <v>3.6011080332409975E-2</v>
      </c>
      <c r="J100" s="8">
        <f t="shared" si="22"/>
        <v>2.1874999999999999E-2</v>
      </c>
      <c r="K100" s="8">
        <f t="shared" si="25"/>
        <v>-0.23529411764705882</v>
      </c>
      <c r="L100" s="8">
        <f t="shared" si="26"/>
        <v>-0.77419354838709675</v>
      </c>
      <c r="M100" s="8">
        <f t="shared" si="23"/>
        <v>-7.1174377224199285E-3</v>
      </c>
      <c r="N100" s="16">
        <f t="shared" si="24"/>
        <v>-7.0796460176991149E-2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52</v>
      </c>
      <c r="F101" s="7">
        <v>52</v>
      </c>
      <c r="G101" s="8" t="str">
        <f t="shared" si="19"/>
        <v/>
      </c>
      <c r="H101" s="8" t="str">
        <f t="shared" si="20"/>
        <v/>
      </c>
      <c r="I101" s="8">
        <f t="shared" si="21"/>
        <v>0.1440443213296399</v>
      </c>
      <c r="J101" s="8">
        <f t="shared" si="22"/>
        <v>0.16250000000000001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6</v>
      </c>
      <c r="D103" s="7">
        <v>5</v>
      </c>
      <c r="E103" s="7">
        <v>4</v>
      </c>
      <c r="F103" s="7">
        <v>16</v>
      </c>
      <c r="G103" s="8">
        <f t="shared" si="19"/>
        <v>1.0676156583629894E-2</v>
      </c>
      <c r="H103" s="8">
        <f t="shared" si="20"/>
        <v>1.4749262536873156E-2</v>
      </c>
      <c r="I103" s="8">
        <f t="shared" si="21"/>
        <v>1.1080332409972299E-2</v>
      </c>
      <c r="J103" s="8">
        <f t="shared" si="22"/>
        <v>0.05</v>
      </c>
      <c r="K103" s="8">
        <f t="shared" si="25"/>
        <v>-0.33333333333333331</v>
      </c>
      <c r="L103" s="8">
        <f t="shared" si="26"/>
        <v>2.2000000000000002</v>
      </c>
      <c r="M103" s="8">
        <f t="shared" si="23"/>
        <v>-3.5587188612099642E-3</v>
      </c>
      <c r="N103" s="16">
        <f t="shared" si="24"/>
        <v>3.2448377581120944E-2</v>
      </c>
    </row>
    <row r="104" spans="1:14" x14ac:dyDescent="0.2">
      <c r="A104" s="27"/>
      <c r="B104" s="24" t="s">
        <v>89</v>
      </c>
      <c r="C104" s="21">
        <v>0</v>
      </c>
      <c r="D104" s="7">
        <v>3</v>
      </c>
      <c r="E104" s="7">
        <v>0</v>
      </c>
      <c r="F104" s="7">
        <v>3</v>
      </c>
      <c r="G104" s="8" t="str">
        <f t="shared" si="19"/>
        <v/>
      </c>
      <c r="H104" s="8">
        <f t="shared" si="20"/>
        <v>8.8495575221238937E-3</v>
      </c>
      <c r="I104" s="8" t="str">
        <f t="shared" si="21"/>
        <v/>
      </c>
      <c r="J104" s="8">
        <f t="shared" si="22"/>
        <v>9.3749999999999997E-3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3</v>
      </c>
      <c r="E106" s="7">
        <v>1</v>
      </c>
      <c r="F106" s="7">
        <v>2</v>
      </c>
      <c r="G106" s="8" t="str">
        <f t="shared" si="19"/>
        <v/>
      </c>
      <c r="H106" s="8">
        <f t="shared" si="20"/>
        <v>8.8495575221238937E-3</v>
      </c>
      <c r="I106" s="8">
        <f t="shared" si="21"/>
        <v>2.7700831024930748E-3</v>
      </c>
      <c r="J106" s="8">
        <f t="shared" si="22"/>
        <v>6.2500000000000003E-3</v>
      </c>
      <c r="K106" s="8">
        <f t="shared" si="25"/>
        <v>1</v>
      </c>
      <c r="L106" s="8">
        <f t="shared" si="26"/>
        <v>-0.33333333333333331</v>
      </c>
      <c r="M106" s="8" t="str">
        <f t="shared" si="23"/>
        <v/>
      </c>
      <c r="N106" s="16">
        <f t="shared" si="24"/>
        <v>-2.9498525073746312E-3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1</v>
      </c>
      <c r="F107" s="7">
        <v>0</v>
      </c>
      <c r="G107" s="8" t="str">
        <f t="shared" si="19"/>
        <v/>
      </c>
      <c r="H107" s="8">
        <f t="shared" si="20"/>
        <v>2.9498525073746312E-3</v>
      </c>
      <c r="I107" s="8">
        <f t="shared" si="21"/>
        <v>2.7700831024930748E-3</v>
      </c>
      <c r="J107" s="8" t="str">
        <f t="shared" si="22"/>
        <v/>
      </c>
      <c r="K107" s="8">
        <f t="shared" si="25"/>
        <v>1</v>
      </c>
      <c r="L107" s="8">
        <f t="shared" si="26"/>
        <v>-1</v>
      </c>
      <c r="M107" s="8" t="str">
        <f t="shared" si="23"/>
        <v/>
      </c>
      <c r="N107" s="16">
        <f t="shared" si="24"/>
        <v>-2.9498525073746312E-3</v>
      </c>
    </row>
    <row r="108" spans="1:14" x14ac:dyDescent="0.2">
      <c r="A108" s="27"/>
      <c r="B108" s="24" t="s">
        <v>93</v>
      </c>
      <c r="C108" s="21">
        <v>1</v>
      </c>
      <c r="D108" s="7">
        <v>0</v>
      </c>
      <c r="E108" s="7">
        <v>0</v>
      </c>
      <c r="F108" s="7">
        <v>2</v>
      </c>
      <c r="G108" s="8">
        <f t="shared" si="19"/>
        <v>1.7793594306049821E-3</v>
      </c>
      <c r="H108" s="8" t="str">
        <f t="shared" si="20"/>
        <v/>
      </c>
      <c r="I108" s="8" t="str">
        <f t="shared" si="21"/>
        <v/>
      </c>
      <c r="J108" s="8">
        <f t="shared" si="22"/>
        <v>6.2500000000000003E-3</v>
      </c>
      <c r="K108" s="8">
        <f t="shared" si="25"/>
        <v>-1</v>
      </c>
      <c r="L108" s="8">
        <f t="shared" si="26"/>
        <v>1</v>
      </c>
      <c r="M108" s="8">
        <f t="shared" si="23"/>
        <v>-1.7793594306049821E-3</v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2.7700831024930748E-3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3</v>
      </c>
      <c r="D111" s="7">
        <v>2</v>
      </c>
      <c r="E111" s="7">
        <v>8</v>
      </c>
      <c r="F111" s="7">
        <v>8</v>
      </c>
      <c r="G111" s="8">
        <f t="shared" si="19"/>
        <v>5.3380782918149468E-3</v>
      </c>
      <c r="H111" s="8">
        <f t="shared" si="20"/>
        <v>5.8997050147492625E-3</v>
      </c>
      <c r="I111" s="8">
        <f t="shared" si="21"/>
        <v>2.2160664819944598E-2</v>
      </c>
      <c r="J111" s="8">
        <f t="shared" si="22"/>
        <v>2.5000000000000001E-2</v>
      </c>
      <c r="K111" s="8">
        <f t="shared" si="25"/>
        <v>1.6666666666666667</v>
      </c>
      <c r="L111" s="8">
        <f t="shared" si="26"/>
        <v>3</v>
      </c>
      <c r="M111" s="8">
        <f t="shared" si="23"/>
        <v>8.8967971530249119E-3</v>
      </c>
      <c r="N111" s="16">
        <f t="shared" si="24"/>
        <v>1.7699115044247787E-2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3</v>
      </c>
      <c r="E113" s="7">
        <v>0</v>
      </c>
      <c r="F113" s="7">
        <v>1</v>
      </c>
      <c r="G113" s="8" t="str">
        <f t="shared" ref="G113:G144" si="27">+IF(C113=0,"",C113/C$81)</f>
        <v/>
      </c>
      <c r="H113" s="8">
        <f t="shared" ref="H113:H144" si="28">+IF(D113=0,"",D113/D$81)</f>
        <v>8.8495575221238937E-3</v>
      </c>
      <c r="I113" s="8" t="str">
        <f t="shared" ref="I113:I144" si="29">+IF(E113=0,"",E113/E$81)</f>
        <v/>
      </c>
      <c r="J113" s="8">
        <f t="shared" ref="J113:J144" si="30">+IF(F113=0,"",F113/F$81)</f>
        <v>3.1250000000000002E-3</v>
      </c>
      <c r="K113" s="8" t="str">
        <f t="shared" si="25"/>
        <v xml:space="preserve"> </v>
      </c>
      <c r="L113" s="8">
        <f t="shared" si="26"/>
        <v>-0.66666666666666663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-5.8997050147492625E-3</v>
      </c>
    </row>
    <row r="114" spans="1:14" x14ac:dyDescent="0.2">
      <c r="A114" s="27"/>
      <c r="B114" s="24" t="s">
        <v>99</v>
      </c>
      <c r="C114" s="21">
        <v>1</v>
      </c>
      <c r="D114" s="7">
        <v>0</v>
      </c>
      <c r="E114" s="7">
        <v>0</v>
      </c>
      <c r="F114" s="7">
        <v>1</v>
      </c>
      <c r="G114" s="8">
        <f t="shared" si="27"/>
        <v>1.7793594306049821E-3</v>
      </c>
      <c r="H114" s="8" t="str">
        <f t="shared" si="28"/>
        <v/>
      </c>
      <c r="I114" s="8" t="str">
        <f t="shared" si="29"/>
        <v/>
      </c>
      <c r="J114" s="8">
        <f t="shared" si="30"/>
        <v>3.1250000000000002E-3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1</v>
      </c>
      <c r="M114" s="8">
        <f t="shared" si="31"/>
        <v>-1.7793594306049821E-3</v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3</v>
      </c>
      <c r="D115" s="7">
        <v>2</v>
      </c>
      <c r="E115" s="7">
        <v>2</v>
      </c>
      <c r="F115" s="7">
        <v>9</v>
      </c>
      <c r="G115" s="8">
        <f t="shared" si="27"/>
        <v>5.3380782918149468E-3</v>
      </c>
      <c r="H115" s="8">
        <f t="shared" si="28"/>
        <v>5.8997050147492625E-3</v>
      </c>
      <c r="I115" s="8">
        <f t="shared" si="29"/>
        <v>5.5401662049861496E-3</v>
      </c>
      <c r="J115" s="8">
        <f t="shared" si="30"/>
        <v>2.8125000000000001E-2</v>
      </c>
      <c r="K115" s="8">
        <f t="shared" si="33"/>
        <v>-0.33333333333333331</v>
      </c>
      <c r="L115" s="8">
        <f t="shared" si="34"/>
        <v>3.5</v>
      </c>
      <c r="M115" s="8">
        <f t="shared" si="31"/>
        <v>-1.7793594306049821E-3</v>
      </c>
      <c r="N115" s="16">
        <f t="shared" si="32"/>
        <v>2.0648967551622419E-2</v>
      </c>
    </row>
    <row r="116" spans="1:14" x14ac:dyDescent="0.2">
      <c r="A116" s="27"/>
      <c r="B116" s="24" t="s">
        <v>101</v>
      </c>
      <c r="C116" s="21">
        <v>3</v>
      </c>
      <c r="D116" s="7">
        <v>3</v>
      </c>
      <c r="E116" s="7">
        <v>4</v>
      </c>
      <c r="F116" s="7">
        <v>3</v>
      </c>
      <c r="G116" s="8">
        <f t="shared" si="27"/>
        <v>5.3380782918149468E-3</v>
      </c>
      <c r="H116" s="8">
        <f t="shared" si="28"/>
        <v>8.8495575221238937E-3</v>
      </c>
      <c r="I116" s="8">
        <f t="shared" si="29"/>
        <v>1.1080332409972299E-2</v>
      </c>
      <c r="J116" s="8">
        <f t="shared" si="30"/>
        <v>9.3749999999999997E-3</v>
      </c>
      <c r="K116" s="8">
        <f t="shared" si="33"/>
        <v>0.33333333333333331</v>
      </c>
      <c r="L116" s="8">
        <f t="shared" si="34"/>
        <v>0</v>
      </c>
      <c r="M116" s="8">
        <f t="shared" si="31"/>
        <v>1.7793594306049821E-3</v>
      </c>
      <c r="N116" s="16">
        <f t="shared" si="32"/>
        <v>0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2</v>
      </c>
      <c r="D118" s="7">
        <v>1</v>
      </c>
      <c r="E118" s="7">
        <v>4</v>
      </c>
      <c r="F118" s="7">
        <v>3</v>
      </c>
      <c r="G118" s="8">
        <f t="shared" si="27"/>
        <v>3.5587188612099642E-3</v>
      </c>
      <c r="H118" s="8">
        <f t="shared" si="28"/>
        <v>2.9498525073746312E-3</v>
      </c>
      <c r="I118" s="8">
        <f t="shared" si="29"/>
        <v>1.1080332409972299E-2</v>
      </c>
      <c r="J118" s="8">
        <f t="shared" si="30"/>
        <v>9.3749999999999997E-3</v>
      </c>
      <c r="K118" s="8">
        <f t="shared" si="33"/>
        <v>1</v>
      </c>
      <c r="L118" s="8">
        <f t="shared" si="34"/>
        <v>2</v>
      </c>
      <c r="M118" s="8">
        <f t="shared" si="31"/>
        <v>3.5587188612099642E-3</v>
      </c>
      <c r="N118" s="16">
        <f t="shared" si="32"/>
        <v>5.8997050147492625E-3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2.7700831024930748E-3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4</v>
      </c>
      <c r="D122" s="7">
        <v>7</v>
      </c>
      <c r="E122" s="7">
        <v>0</v>
      </c>
      <c r="F122" s="7">
        <v>1</v>
      </c>
      <c r="G122" s="8">
        <f t="shared" si="27"/>
        <v>7.1174377224199285E-3</v>
      </c>
      <c r="H122" s="8">
        <f t="shared" si="28"/>
        <v>2.0648967551622419E-2</v>
      </c>
      <c r="I122" s="8" t="str">
        <f t="shared" si="29"/>
        <v/>
      </c>
      <c r="J122" s="8">
        <f t="shared" si="30"/>
        <v>3.1250000000000002E-3</v>
      </c>
      <c r="K122" s="8">
        <f t="shared" si="33"/>
        <v>-1</v>
      </c>
      <c r="L122" s="8">
        <f t="shared" si="34"/>
        <v>-0.8571428571428571</v>
      </c>
      <c r="M122" s="8">
        <f t="shared" si="31"/>
        <v>-7.1174377224199285E-3</v>
      </c>
      <c r="N122" s="16">
        <f t="shared" si="32"/>
        <v>-1.7699115044247787E-2</v>
      </c>
    </row>
    <row r="123" spans="1:14" x14ac:dyDescent="0.2">
      <c r="A123" s="27"/>
      <c r="B123" s="24" t="s">
        <v>108</v>
      </c>
      <c r="C123" s="21">
        <v>7</v>
      </c>
      <c r="D123" s="7">
        <v>4</v>
      </c>
      <c r="E123" s="7">
        <v>2</v>
      </c>
      <c r="F123" s="7">
        <v>8</v>
      </c>
      <c r="G123" s="8">
        <f t="shared" si="27"/>
        <v>1.2455516014234875E-2</v>
      </c>
      <c r="H123" s="8">
        <f t="shared" si="28"/>
        <v>1.1799410029498525E-2</v>
      </c>
      <c r="I123" s="8">
        <f t="shared" si="29"/>
        <v>5.5401662049861496E-3</v>
      </c>
      <c r="J123" s="8">
        <f t="shared" si="30"/>
        <v>2.5000000000000001E-2</v>
      </c>
      <c r="K123" s="8">
        <f t="shared" si="33"/>
        <v>-0.7142857142857143</v>
      </c>
      <c r="L123" s="8">
        <f t="shared" si="34"/>
        <v>1</v>
      </c>
      <c r="M123" s="8">
        <f t="shared" si="31"/>
        <v>-8.8967971530249119E-3</v>
      </c>
      <c r="N123" s="16">
        <f t="shared" si="32"/>
        <v>1.1799410029498525E-2</v>
      </c>
    </row>
    <row r="124" spans="1:14" ht="25.5" x14ac:dyDescent="0.2">
      <c r="A124" s="27"/>
      <c r="B124" s="24" t="s">
        <v>109</v>
      </c>
      <c r="C124" s="21">
        <v>25</v>
      </c>
      <c r="D124" s="7">
        <v>14</v>
      </c>
      <c r="E124" s="7">
        <v>1</v>
      </c>
      <c r="F124" s="7">
        <v>4</v>
      </c>
      <c r="G124" s="8">
        <f t="shared" si="27"/>
        <v>4.4483985765124558E-2</v>
      </c>
      <c r="H124" s="8">
        <f t="shared" si="28"/>
        <v>4.1297935103244837E-2</v>
      </c>
      <c r="I124" s="8">
        <f t="shared" si="29"/>
        <v>2.7700831024930748E-3</v>
      </c>
      <c r="J124" s="8">
        <f t="shared" si="30"/>
        <v>1.2500000000000001E-2</v>
      </c>
      <c r="K124" s="8">
        <f t="shared" si="33"/>
        <v>-0.96</v>
      </c>
      <c r="L124" s="8">
        <f t="shared" si="34"/>
        <v>-0.7142857142857143</v>
      </c>
      <c r="M124" s="8">
        <f t="shared" si="31"/>
        <v>-4.2704626334519574E-2</v>
      </c>
      <c r="N124" s="16">
        <f t="shared" si="32"/>
        <v>-2.9498525073746312E-2</v>
      </c>
    </row>
    <row r="125" spans="1:14" ht="25.5" x14ac:dyDescent="0.2">
      <c r="A125" s="27"/>
      <c r="B125" s="24" t="s">
        <v>110</v>
      </c>
      <c r="C125" s="21">
        <v>10</v>
      </c>
      <c r="D125" s="7">
        <v>9</v>
      </c>
      <c r="E125" s="7">
        <v>34</v>
      </c>
      <c r="F125" s="7">
        <v>18</v>
      </c>
      <c r="G125" s="8">
        <f t="shared" si="27"/>
        <v>1.7793594306049824E-2</v>
      </c>
      <c r="H125" s="8">
        <f t="shared" si="28"/>
        <v>2.6548672566371681E-2</v>
      </c>
      <c r="I125" s="8">
        <f t="shared" si="29"/>
        <v>9.4182825484764546E-2</v>
      </c>
      <c r="J125" s="8">
        <f t="shared" si="30"/>
        <v>5.6250000000000001E-2</v>
      </c>
      <c r="K125" s="8">
        <f t="shared" si="33"/>
        <v>2.4</v>
      </c>
      <c r="L125" s="8">
        <f t="shared" si="34"/>
        <v>1</v>
      </c>
      <c r="M125" s="8">
        <f t="shared" si="31"/>
        <v>4.2704626334519574E-2</v>
      </c>
      <c r="N125" s="16">
        <f t="shared" si="32"/>
        <v>2.6548672566371681E-2</v>
      </c>
    </row>
    <row r="126" spans="1:14" x14ac:dyDescent="0.2">
      <c r="A126" s="27"/>
      <c r="B126" s="24" t="s">
        <v>111</v>
      </c>
      <c r="C126" s="21">
        <v>0</v>
      </c>
      <c r="D126" s="7">
        <v>1</v>
      </c>
      <c r="E126" s="7">
        <v>1</v>
      </c>
      <c r="F126" s="7">
        <v>0</v>
      </c>
      <c r="G126" s="8" t="str">
        <f t="shared" si="27"/>
        <v/>
      </c>
      <c r="H126" s="8">
        <f t="shared" si="28"/>
        <v>2.9498525073746312E-3</v>
      </c>
      <c r="I126" s="8">
        <f t="shared" si="29"/>
        <v>2.7700831024930748E-3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6">
        <f t="shared" si="32"/>
        <v>-2.9498525073746312E-3</v>
      </c>
    </row>
    <row r="127" spans="1:14" x14ac:dyDescent="0.2">
      <c r="A127" s="27"/>
      <c r="B127" s="24" t="s">
        <v>112</v>
      </c>
      <c r="C127" s="21">
        <v>3</v>
      </c>
      <c r="D127" s="7">
        <v>4</v>
      </c>
      <c r="E127" s="7">
        <v>5</v>
      </c>
      <c r="F127" s="7">
        <v>2</v>
      </c>
      <c r="G127" s="8">
        <f t="shared" si="27"/>
        <v>5.3380782918149468E-3</v>
      </c>
      <c r="H127" s="8">
        <f t="shared" si="28"/>
        <v>1.1799410029498525E-2</v>
      </c>
      <c r="I127" s="8">
        <f t="shared" si="29"/>
        <v>1.3850415512465374E-2</v>
      </c>
      <c r="J127" s="8">
        <f t="shared" si="30"/>
        <v>6.2500000000000003E-3</v>
      </c>
      <c r="K127" s="8">
        <f t="shared" si="33"/>
        <v>0.66666666666666663</v>
      </c>
      <c r="L127" s="8">
        <f t="shared" si="34"/>
        <v>-0.5</v>
      </c>
      <c r="M127" s="8">
        <f t="shared" si="31"/>
        <v>3.5587188612099642E-3</v>
      </c>
      <c r="N127" s="16">
        <f t="shared" si="32"/>
        <v>-5.8997050147492625E-3</v>
      </c>
    </row>
    <row r="128" spans="1:14" x14ac:dyDescent="0.2">
      <c r="A128" s="27"/>
      <c r="B128" s="24" t="s">
        <v>113</v>
      </c>
      <c r="C128" s="21">
        <v>1</v>
      </c>
      <c r="D128" s="7">
        <v>0</v>
      </c>
      <c r="E128" s="7">
        <v>1</v>
      </c>
      <c r="F128" s="7">
        <v>1</v>
      </c>
      <c r="G128" s="8">
        <f t="shared" si="27"/>
        <v>1.7793594306049821E-3</v>
      </c>
      <c r="H128" s="8" t="str">
        <f t="shared" si="28"/>
        <v/>
      </c>
      <c r="I128" s="8">
        <f t="shared" si="29"/>
        <v>2.7700831024930748E-3</v>
      </c>
      <c r="J128" s="8">
        <f t="shared" si="30"/>
        <v>3.1250000000000002E-3</v>
      </c>
      <c r="K128" s="8">
        <f t="shared" si="33"/>
        <v>0</v>
      </c>
      <c r="L128" s="8">
        <f t="shared" si="34"/>
        <v>1</v>
      </c>
      <c r="M128" s="8">
        <f t="shared" si="31"/>
        <v>0</v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2.9498525073746312E-3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16">
        <f t="shared" si="32"/>
        <v>-2.9498525073746312E-3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9</v>
      </c>
      <c r="D133" s="7">
        <v>2</v>
      </c>
      <c r="E133" s="7">
        <v>4</v>
      </c>
      <c r="F133" s="7">
        <v>1</v>
      </c>
      <c r="G133" s="8">
        <f t="shared" si="27"/>
        <v>1.601423487544484E-2</v>
      </c>
      <c r="H133" s="8">
        <f t="shared" si="28"/>
        <v>5.8997050147492625E-3</v>
      </c>
      <c r="I133" s="8">
        <f t="shared" si="29"/>
        <v>1.1080332409972299E-2</v>
      </c>
      <c r="J133" s="8">
        <f t="shared" si="30"/>
        <v>3.1250000000000002E-3</v>
      </c>
      <c r="K133" s="8">
        <f t="shared" si="33"/>
        <v>-0.55555555555555558</v>
      </c>
      <c r="L133" s="8">
        <f t="shared" si="34"/>
        <v>-0.5</v>
      </c>
      <c r="M133" s="8">
        <f t="shared" si="31"/>
        <v>-8.8967971530249119E-3</v>
      </c>
      <c r="N133" s="16">
        <f t="shared" si="32"/>
        <v>-2.9498525073746312E-3</v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2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5.5401662049861496E-3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3</v>
      </c>
      <c r="D135" s="7">
        <v>0</v>
      </c>
      <c r="E135" s="7">
        <v>1</v>
      </c>
      <c r="F135" s="7">
        <v>1</v>
      </c>
      <c r="G135" s="8">
        <f t="shared" si="27"/>
        <v>5.3380782918149468E-3</v>
      </c>
      <c r="H135" s="8" t="str">
        <f t="shared" si="28"/>
        <v/>
      </c>
      <c r="I135" s="8">
        <f t="shared" si="29"/>
        <v>2.7700831024930748E-3</v>
      </c>
      <c r="J135" s="8">
        <f t="shared" si="30"/>
        <v>3.1250000000000002E-3</v>
      </c>
      <c r="K135" s="8">
        <f t="shared" si="33"/>
        <v>-0.66666666666666663</v>
      </c>
      <c r="L135" s="8">
        <f t="shared" si="34"/>
        <v>1</v>
      </c>
      <c r="M135" s="8">
        <f t="shared" si="31"/>
        <v>-3.5587188612099642E-3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1.7793594306049821E-3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-1.7793594306049821E-3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7</v>
      </c>
      <c r="D137" s="7">
        <v>1</v>
      </c>
      <c r="E137" s="7">
        <v>9</v>
      </c>
      <c r="F137" s="7">
        <v>1</v>
      </c>
      <c r="G137" s="8">
        <f t="shared" si="27"/>
        <v>1.2455516014234875E-2</v>
      </c>
      <c r="H137" s="8">
        <f t="shared" si="28"/>
        <v>2.9498525073746312E-3</v>
      </c>
      <c r="I137" s="8">
        <f t="shared" si="29"/>
        <v>2.4930747922437674E-2</v>
      </c>
      <c r="J137" s="8">
        <f t="shared" si="30"/>
        <v>3.1250000000000002E-3</v>
      </c>
      <c r="K137" s="8">
        <f t="shared" si="33"/>
        <v>0.2857142857142857</v>
      </c>
      <c r="L137" s="8">
        <f t="shared" si="34"/>
        <v>0</v>
      </c>
      <c r="M137" s="8">
        <f t="shared" si="31"/>
        <v>3.5587188612099642E-3</v>
      </c>
      <c r="N137" s="16">
        <f t="shared" si="32"/>
        <v>0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2.7700831024930748E-3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13</v>
      </c>
      <c r="D139" s="7">
        <v>0</v>
      </c>
      <c r="E139" s="7">
        <v>12</v>
      </c>
      <c r="F139" s="7">
        <v>1</v>
      </c>
      <c r="G139" s="8">
        <f t="shared" si="27"/>
        <v>2.3131672597864767E-2</v>
      </c>
      <c r="H139" s="8" t="str">
        <f t="shared" si="28"/>
        <v/>
      </c>
      <c r="I139" s="8">
        <f t="shared" si="29"/>
        <v>3.3240997229916899E-2</v>
      </c>
      <c r="J139" s="8">
        <f t="shared" si="30"/>
        <v>3.1250000000000002E-3</v>
      </c>
      <c r="K139" s="8">
        <f t="shared" si="33"/>
        <v>-7.6923076923076927E-2</v>
      </c>
      <c r="L139" s="8">
        <f t="shared" si="34"/>
        <v>1</v>
      </c>
      <c r="M139" s="8">
        <f t="shared" si="31"/>
        <v>-1.7793594306049821E-3</v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7</v>
      </c>
      <c r="D141" s="7">
        <v>10</v>
      </c>
      <c r="E141" s="7">
        <v>4</v>
      </c>
      <c r="F141" s="7">
        <v>8</v>
      </c>
      <c r="G141" s="8">
        <f t="shared" si="27"/>
        <v>1.2455516014234875E-2</v>
      </c>
      <c r="H141" s="8">
        <f t="shared" si="28"/>
        <v>2.9498525073746312E-2</v>
      </c>
      <c r="I141" s="8">
        <f t="shared" si="29"/>
        <v>1.1080332409972299E-2</v>
      </c>
      <c r="J141" s="8">
        <f t="shared" si="30"/>
        <v>2.5000000000000001E-2</v>
      </c>
      <c r="K141" s="8">
        <f t="shared" si="33"/>
        <v>-0.42857142857142855</v>
      </c>
      <c r="L141" s="8">
        <f t="shared" si="34"/>
        <v>-0.2</v>
      </c>
      <c r="M141" s="8">
        <f t="shared" si="31"/>
        <v>-5.3380782918149459E-3</v>
      </c>
      <c r="N141" s="16">
        <f t="shared" si="32"/>
        <v>-5.8997050147492625E-3</v>
      </c>
    </row>
    <row r="142" spans="1:14" x14ac:dyDescent="0.2">
      <c r="A142" s="27"/>
      <c r="B142" s="24" t="s">
        <v>127</v>
      </c>
      <c r="C142" s="21">
        <v>5</v>
      </c>
      <c r="D142" s="7">
        <v>1</v>
      </c>
      <c r="E142" s="7">
        <v>6</v>
      </c>
      <c r="F142" s="7">
        <v>5</v>
      </c>
      <c r="G142" s="8">
        <f t="shared" si="27"/>
        <v>8.8967971530249119E-3</v>
      </c>
      <c r="H142" s="8">
        <f t="shared" si="28"/>
        <v>2.9498525073746312E-3</v>
      </c>
      <c r="I142" s="8">
        <f t="shared" si="29"/>
        <v>1.662049861495845E-2</v>
      </c>
      <c r="J142" s="8">
        <f t="shared" si="30"/>
        <v>1.5625E-2</v>
      </c>
      <c r="K142" s="8">
        <f t="shared" si="33"/>
        <v>0.2</v>
      </c>
      <c r="L142" s="8">
        <f t="shared" si="34"/>
        <v>4</v>
      </c>
      <c r="M142" s="8">
        <f t="shared" si="31"/>
        <v>1.7793594306049825E-3</v>
      </c>
      <c r="N142" s="16">
        <f t="shared" si="32"/>
        <v>1.1799410029498525E-2</v>
      </c>
    </row>
    <row r="143" spans="1:14" x14ac:dyDescent="0.2">
      <c r="A143" s="27"/>
      <c r="B143" s="24" t="s">
        <v>128</v>
      </c>
      <c r="C143" s="21">
        <v>1</v>
      </c>
      <c r="D143" s="7">
        <v>0</v>
      </c>
      <c r="E143" s="7">
        <v>0</v>
      </c>
      <c r="F143" s="7">
        <v>0</v>
      </c>
      <c r="G143" s="8">
        <f t="shared" si="27"/>
        <v>1.7793594306049821E-3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-1.7793594306049821E-3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34</v>
      </c>
      <c r="D144" s="7">
        <v>7</v>
      </c>
      <c r="E144" s="7">
        <v>19</v>
      </c>
      <c r="F144" s="7">
        <v>17</v>
      </c>
      <c r="G144" s="8">
        <f t="shared" si="27"/>
        <v>6.0498220640569395E-2</v>
      </c>
      <c r="H144" s="8">
        <f t="shared" si="28"/>
        <v>2.0648967551622419E-2</v>
      </c>
      <c r="I144" s="8">
        <f t="shared" si="29"/>
        <v>5.2631578947368418E-2</v>
      </c>
      <c r="J144" s="8">
        <f t="shared" si="30"/>
        <v>5.3124999999999999E-2</v>
      </c>
      <c r="K144" s="8">
        <f t="shared" si="33"/>
        <v>-0.44117647058823528</v>
      </c>
      <c r="L144" s="8">
        <f t="shared" si="34"/>
        <v>1.4285714285714286</v>
      </c>
      <c r="M144" s="8">
        <f t="shared" si="31"/>
        <v>-2.669039145907473E-2</v>
      </c>
      <c r="N144" s="16">
        <f t="shared" si="32"/>
        <v>2.9498525073746312E-2</v>
      </c>
    </row>
    <row r="145" spans="1:14" ht="24" customHeight="1" x14ac:dyDescent="0.2">
      <c r="A145" s="27"/>
      <c r="B145" s="24" t="s">
        <v>130</v>
      </c>
      <c r="C145" s="21">
        <v>138</v>
      </c>
      <c r="D145" s="7">
        <v>95</v>
      </c>
      <c r="E145" s="7">
        <v>11</v>
      </c>
      <c r="F145" s="7">
        <v>6</v>
      </c>
      <c r="G145" s="8">
        <f t="shared" ref="G145:G180" si="35">+IF(C145=0,"",C145/C$81)</f>
        <v>0.24555160142348753</v>
      </c>
      <c r="H145" s="8">
        <f t="shared" ref="H145:H180" si="36">+IF(D145=0,"",D145/D$81)</f>
        <v>0.28023598820058998</v>
      </c>
      <c r="I145" s="8">
        <f t="shared" ref="I145:I180" si="37">+IF(E145=0,"",E145/E$81)</f>
        <v>3.0470914127423823E-2</v>
      </c>
      <c r="J145" s="8">
        <f t="shared" ref="J145:J180" si="38">+IF(F145=0,"",F145/F$81)</f>
        <v>1.8749999999999999E-2</v>
      </c>
      <c r="K145" s="8">
        <f t="shared" si="33"/>
        <v>-0.92028985507246375</v>
      </c>
      <c r="L145" s="8">
        <f t="shared" si="34"/>
        <v>-0.93684210526315792</v>
      </c>
      <c r="M145" s="8">
        <f t="shared" ref="M145:M180" si="39">+IF(OR(AND(G145=""),(K145="")),"",G145*K145)</f>
        <v>-0.22597864768683273</v>
      </c>
      <c r="N145" s="16">
        <f t="shared" ref="N145:N180" si="40">+IF(OR(AND(H145=""),(L145="")),"",H145*L145)</f>
        <v>-0.26253687315634222</v>
      </c>
    </row>
    <row r="146" spans="1:14" x14ac:dyDescent="0.2">
      <c r="A146" s="27"/>
      <c r="B146" s="24" t="s">
        <v>131</v>
      </c>
      <c r="C146" s="21">
        <v>23</v>
      </c>
      <c r="D146" s="7">
        <v>2</v>
      </c>
      <c r="E146" s="7">
        <v>26</v>
      </c>
      <c r="F146" s="7">
        <v>7</v>
      </c>
      <c r="G146" s="8">
        <f t="shared" si="35"/>
        <v>4.0925266903914591E-2</v>
      </c>
      <c r="H146" s="8">
        <f t="shared" si="36"/>
        <v>5.8997050147492625E-3</v>
      </c>
      <c r="I146" s="8">
        <f t="shared" si="37"/>
        <v>7.2022160664819951E-2</v>
      </c>
      <c r="J146" s="8">
        <f t="shared" si="38"/>
        <v>2.1874999999999999E-2</v>
      </c>
      <c r="K146" s="8">
        <f t="shared" ref="K146:K180" si="41">+IF(AND(C146=0,E146=0)," ",IF(C146=0,1,IF(E146=0,-1,(E146-C146)/C146)))</f>
        <v>0.13043478260869565</v>
      </c>
      <c r="L146" s="8">
        <f t="shared" ref="L146:L180" si="42">+IF(AND(D146=0,F146=0)," ",IF(D146=0,1,IF(F146=0,-1,(F146-D146)/D146)))</f>
        <v>2.5</v>
      </c>
      <c r="M146" s="8">
        <f t="shared" si="39"/>
        <v>5.3380782918149468E-3</v>
      </c>
      <c r="N146" s="16">
        <f t="shared" si="40"/>
        <v>1.4749262536873156E-2</v>
      </c>
    </row>
    <row r="147" spans="1:14" x14ac:dyDescent="0.2">
      <c r="A147" s="27"/>
      <c r="B147" s="24" t="s">
        <v>132</v>
      </c>
      <c r="C147" s="21">
        <v>61</v>
      </c>
      <c r="D147" s="7">
        <v>5</v>
      </c>
      <c r="E147" s="7">
        <v>15</v>
      </c>
      <c r="F147" s="7">
        <v>2</v>
      </c>
      <c r="G147" s="8">
        <f t="shared" si="35"/>
        <v>0.10854092526690391</v>
      </c>
      <c r="H147" s="8">
        <f t="shared" si="36"/>
        <v>1.4749262536873156E-2</v>
      </c>
      <c r="I147" s="8">
        <f t="shared" si="37"/>
        <v>4.1551246537396121E-2</v>
      </c>
      <c r="J147" s="8">
        <f t="shared" si="38"/>
        <v>6.2500000000000003E-3</v>
      </c>
      <c r="K147" s="8">
        <f t="shared" si="41"/>
        <v>-0.75409836065573765</v>
      </c>
      <c r="L147" s="8">
        <f t="shared" si="42"/>
        <v>-0.6</v>
      </c>
      <c r="M147" s="8">
        <f t="shared" si="39"/>
        <v>-8.1850533807829168E-2</v>
      </c>
      <c r="N147" s="16">
        <f t="shared" si="40"/>
        <v>-8.8495575221238937E-3</v>
      </c>
    </row>
    <row r="148" spans="1:14" x14ac:dyDescent="0.2">
      <c r="A148" s="27"/>
      <c r="B148" s="24" t="s">
        <v>133</v>
      </c>
      <c r="C148" s="21">
        <v>8</v>
      </c>
      <c r="D148" s="7">
        <v>1</v>
      </c>
      <c r="E148" s="7">
        <v>0</v>
      </c>
      <c r="F148" s="7">
        <v>1</v>
      </c>
      <c r="G148" s="8">
        <f t="shared" si="35"/>
        <v>1.4234875444839857E-2</v>
      </c>
      <c r="H148" s="8">
        <f t="shared" si="36"/>
        <v>2.9498525073746312E-3</v>
      </c>
      <c r="I148" s="8" t="str">
        <f t="shared" si="37"/>
        <v/>
      </c>
      <c r="J148" s="8">
        <f t="shared" si="38"/>
        <v>3.1250000000000002E-3</v>
      </c>
      <c r="K148" s="8">
        <f t="shared" si="41"/>
        <v>-1</v>
      </c>
      <c r="L148" s="8">
        <f t="shared" si="42"/>
        <v>0</v>
      </c>
      <c r="M148" s="8">
        <f t="shared" si="39"/>
        <v>-1.4234875444839857E-2</v>
      </c>
      <c r="N148" s="16">
        <f t="shared" si="40"/>
        <v>0</v>
      </c>
    </row>
    <row r="149" spans="1:14" x14ac:dyDescent="0.2">
      <c r="A149" s="27"/>
      <c r="B149" s="24" t="s">
        <v>134</v>
      </c>
      <c r="C149" s="21">
        <v>6</v>
      </c>
      <c r="D149" s="7">
        <v>1</v>
      </c>
      <c r="E149" s="7">
        <v>2</v>
      </c>
      <c r="F149" s="7">
        <v>0</v>
      </c>
      <c r="G149" s="8">
        <f t="shared" si="35"/>
        <v>1.0676156583629894E-2</v>
      </c>
      <c r="H149" s="8">
        <f t="shared" si="36"/>
        <v>2.9498525073746312E-3</v>
      </c>
      <c r="I149" s="8">
        <f t="shared" si="37"/>
        <v>5.5401662049861496E-3</v>
      </c>
      <c r="J149" s="8" t="str">
        <f t="shared" si="38"/>
        <v/>
      </c>
      <c r="K149" s="8">
        <f t="shared" si="41"/>
        <v>-0.66666666666666663</v>
      </c>
      <c r="L149" s="8">
        <f t="shared" si="42"/>
        <v>-1</v>
      </c>
      <c r="M149" s="8">
        <f t="shared" si="39"/>
        <v>-7.1174377224199285E-3</v>
      </c>
      <c r="N149" s="16">
        <f t="shared" si="40"/>
        <v>-2.9498525073746312E-3</v>
      </c>
    </row>
    <row r="150" spans="1:14" x14ac:dyDescent="0.2">
      <c r="A150" s="27"/>
      <c r="B150" s="24" t="s">
        <v>135</v>
      </c>
      <c r="C150" s="21">
        <v>8</v>
      </c>
      <c r="D150" s="7">
        <v>2</v>
      </c>
      <c r="E150" s="7">
        <v>9</v>
      </c>
      <c r="F150" s="7">
        <v>0</v>
      </c>
      <c r="G150" s="8">
        <f t="shared" si="35"/>
        <v>1.4234875444839857E-2</v>
      </c>
      <c r="H150" s="8">
        <f t="shared" si="36"/>
        <v>5.8997050147492625E-3</v>
      </c>
      <c r="I150" s="8">
        <f t="shared" si="37"/>
        <v>2.4930747922437674E-2</v>
      </c>
      <c r="J150" s="8" t="str">
        <f t="shared" si="38"/>
        <v/>
      </c>
      <c r="K150" s="8">
        <f t="shared" si="41"/>
        <v>0.125</v>
      </c>
      <c r="L150" s="8">
        <f t="shared" si="42"/>
        <v>-1</v>
      </c>
      <c r="M150" s="8">
        <f t="shared" si="39"/>
        <v>1.7793594306049821E-3</v>
      </c>
      <c r="N150" s="16">
        <f t="shared" si="40"/>
        <v>-5.8997050147492625E-3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1</v>
      </c>
      <c r="E152" s="7">
        <v>0</v>
      </c>
      <c r="F152" s="7">
        <v>2</v>
      </c>
      <c r="G152" s="8" t="str">
        <f t="shared" si="35"/>
        <v/>
      </c>
      <c r="H152" s="8">
        <f t="shared" si="36"/>
        <v>2.9498525073746312E-3</v>
      </c>
      <c r="I152" s="8" t="str">
        <f t="shared" si="37"/>
        <v/>
      </c>
      <c r="J152" s="8">
        <f t="shared" si="38"/>
        <v>6.2500000000000003E-3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6">
        <f t="shared" si="40"/>
        <v>2.9498525073746312E-3</v>
      </c>
    </row>
    <row r="153" spans="1:14" x14ac:dyDescent="0.2">
      <c r="A153" s="27"/>
      <c r="B153" s="24" t="s">
        <v>138</v>
      </c>
      <c r="C153" s="21">
        <v>1</v>
      </c>
      <c r="D153" s="7">
        <v>0</v>
      </c>
      <c r="E153" s="7">
        <v>0</v>
      </c>
      <c r="F153" s="7">
        <v>0</v>
      </c>
      <c r="G153" s="8">
        <f t="shared" si="35"/>
        <v>1.7793594306049821E-3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-1.7793594306049821E-3</v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1</v>
      </c>
      <c r="D154" s="7">
        <v>1</v>
      </c>
      <c r="E154" s="7">
        <v>0</v>
      </c>
      <c r="F154" s="7">
        <v>1</v>
      </c>
      <c r="G154" s="8">
        <f t="shared" si="35"/>
        <v>1.7793594306049821E-3</v>
      </c>
      <c r="H154" s="8">
        <f t="shared" si="36"/>
        <v>2.9498525073746312E-3</v>
      </c>
      <c r="I154" s="8" t="str">
        <f t="shared" si="37"/>
        <v/>
      </c>
      <c r="J154" s="8">
        <f t="shared" si="38"/>
        <v>3.1250000000000002E-3</v>
      </c>
      <c r="K154" s="8">
        <f t="shared" si="41"/>
        <v>-1</v>
      </c>
      <c r="L154" s="8">
        <f t="shared" si="42"/>
        <v>0</v>
      </c>
      <c r="M154" s="8">
        <f t="shared" si="39"/>
        <v>-1.7793594306049821E-3</v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2</v>
      </c>
      <c r="D156" s="7">
        <v>0</v>
      </c>
      <c r="E156" s="7">
        <v>0</v>
      </c>
      <c r="F156" s="7">
        <v>1</v>
      </c>
      <c r="G156" s="8">
        <f t="shared" si="35"/>
        <v>3.5587188612099642E-3</v>
      </c>
      <c r="H156" s="8" t="str">
        <f t="shared" si="36"/>
        <v/>
      </c>
      <c r="I156" s="8" t="str">
        <f t="shared" si="37"/>
        <v/>
      </c>
      <c r="J156" s="8">
        <f t="shared" si="38"/>
        <v>3.1250000000000002E-3</v>
      </c>
      <c r="K156" s="8">
        <f t="shared" si="41"/>
        <v>-1</v>
      </c>
      <c r="L156" s="8">
        <f t="shared" si="42"/>
        <v>1</v>
      </c>
      <c r="M156" s="8">
        <f t="shared" si="39"/>
        <v>-3.5587188612099642E-3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1</v>
      </c>
      <c r="D158" s="7">
        <v>0</v>
      </c>
      <c r="E158" s="7">
        <v>0</v>
      </c>
      <c r="F158" s="7">
        <v>0</v>
      </c>
      <c r="G158" s="8">
        <f t="shared" si="35"/>
        <v>1.7793594306049821E-3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-1.7793594306049821E-3</v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2.7700831024930748E-3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2.9498525073746312E-3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6">
        <f t="shared" si="40"/>
        <v>-2.9498525073746312E-3</v>
      </c>
    </row>
    <row r="167" spans="1:14" x14ac:dyDescent="0.2">
      <c r="A167" s="27"/>
      <c r="B167" s="24" t="s">
        <v>152</v>
      </c>
      <c r="C167" s="21">
        <v>2</v>
      </c>
      <c r="D167" s="7">
        <v>0</v>
      </c>
      <c r="E167" s="7">
        <v>0</v>
      </c>
      <c r="F167" s="7">
        <v>0</v>
      </c>
      <c r="G167" s="8">
        <f t="shared" si="35"/>
        <v>3.5587188612099642E-3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-3.5587188612099642E-3</v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22</v>
      </c>
      <c r="D171" s="7">
        <v>21</v>
      </c>
      <c r="E171" s="7">
        <v>0</v>
      </c>
      <c r="F171" s="7">
        <v>1</v>
      </c>
      <c r="G171" s="8">
        <f t="shared" si="35"/>
        <v>3.9145907473309607E-2</v>
      </c>
      <c r="H171" s="8">
        <f t="shared" si="36"/>
        <v>6.1946902654867256E-2</v>
      </c>
      <c r="I171" s="8" t="str">
        <f t="shared" si="37"/>
        <v/>
      </c>
      <c r="J171" s="8">
        <f t="shared" si="38"/>
        <v>3.1250000000000002E-3</v>
      </c>
      <c r="K171" s="8">
        <f t="shared" si="41"/>
        <v>-1</v>
      </c>
      <c r="L171" s="8">
        <f t="shared" si="42"/>
        <v>-0.95238095238095233</v>
      </c>
      <c r="M171" s="8">
        <f t="shared" si="39"/>
        <v>-3.9145907473309607E-2</v>
      </c>
      <c r="N171" s="16">
        <f t="shared" si="40"/>
        <v>-5.8997050147492625E-2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3.1250000000000002E-3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71</v>
      </c>
      <c r="D177" s="7">
        <v>61</v>
      </c>
      <c r="E177" s="7">
        <v>53</v>
      </c>
      <c r="F177" s="7">
        <v>64</v>
      </c>
      <c r="G177" s="8">
        <f t="shared" si="35"/>
        <v>0.12633451957295375</v>
      </c>
      <c r="H177" s="8">
        <f t="shared" si="36"/>
        <v>0.17994100294985252</v>
      </c>
      <c r="I177" s="8">
        <f t="shared" si="37"/>
        <v>0.14681440443213298</v>
      </c>
      <c r="J177" s="8">
        <f t="shared" si="38"/>
        <v>0.2</v>
      </c>
      <c r="K177" s="8">
        <f t="shared" si="41"/>
        <v>-0.25352112676056338</v>
      </c>
      <c r="L177" s="8">
        <f t="shared" si="42"/>
        <v>4.9180327868852458E-2</v>
      </c>
      <c r="M177" s="8">
        <f t="shared" si="39"/>
        <v>-3.2028469750889681E-2</v>
      </c>
      <c r="N177" s="16">
        <f t="shared" si="40"/>
        <v>8.8495575221238937E-3</v>
      </c>
    </row>
    <row r="178" spans="1:14" ht="25.5" x14ac:dyDescent="0.2">
      <c r="A178" s="27"/>
      <c r="B178" s="24" t="s">
        <v>163</v>
      </c>
      <c r="C178" s="21">
        <v>1</v>
      </c>
      <c r="D178" s="7">
        <v>7</v>
      </c>
      <c r="E178" s="7">
        <v>4</v>
      </c>
      <c r="F178" s="7">
        <v>4</v>
      </c>
      <c r="G178" s="8">
        <f t="shared" si="35"/>
        <v>1.7793594306049821E-3</v>
      </c>
      <c r="H178" s="8">
        <f t="shared" si="36"/>
        <v>2.0648967551622419E-2</v>
      </c>
      <c r="I178" s="8">
        <f t="shared" si="37"/>
        <v>1.1080332409972299E-2</v>
      </c>
      <c r="J178" s="8">
        <f t="shared" si="38"/>
        <v>1.2500000000000001E-2</v>
      </c>
      <c r="K178" s="8">
        <f t="shared" si="41"/>
        <v>3</v>
      </c>
      <c r="L178" s="8">
        <f t="shared" si="42"/>
        <v>-0.42857142857142855</v>
      </c>
      <c r="M178" s="8">
        <f t="shared" si="39"/>
        <v>5.3380782918149468E-3</v>
      </c>
      <c r="N178" s="16">
        <f t="shared" si="40"/>
        <v>-8.8495575221238937E-3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1108</v>
      </c>
      <c r="D188" s="11">
        <f>SUM(D189:D363)</f>
        <v>526</v>
      </c>
      <c r="E188" s="11">
        <f>SUM(E189:E363)</f>
        <v>1302</v>
      </c>
      <c r="F188" s="11">
        <f>SUM(F189:F363)</f>
        <v>728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0.17509025270758122</v>
      </c>
      <c r="L188" s="12">
        <f>+IF(AND(D188=0,F188=0),"",IF(D188=0,1,IF(F188=0,-1,(F188-D188)/D188)))</f>
        <v>0.38403041825095058</v>
      </c>
      <c r="M188" s="12">
        <f t="shared" ref="M188:M219" si="47">+IF(OR(AND(G188=""),(K188="")),"",G188*K188)</f>
        <v>0.17509025270758122</v>
      </c>
      <c r="N188" s="12">
        <f t="shared" ref="N188:N219" si="48">+IF(OR(AND(H188=""),(L188="")),"",H188*L188)</f>
        <v>0.38403041825095058</v>
      </c>
    </row>
    <row r="189" spans="1:14" ht="27" customHeight="1" x14ac:dyDescent="0.2">
      <c r="A189" s="27"/>
      <c r="B189" s="23" t="s">
        <v>166</v>
      </c>
      <c r="C189" s="20">
        <v>4</v>
      </c>
      <c r="D189" s="13">
        <v>1</v>
      </c>
      <c r="E189" s="13">
        <v>2</v>
      </c>
      <c r="F189" s="13">
        <v>1</v>
      </c>
      <c r="G189" s="14">
        <f t="shared" si="43"/>
        <v>3.6101083032490976E-3</v>
      </c>
      <c r="H189" s="14">
        <f t="shared" si="44"/>
        <v>1.9011406844106464E-3</v>
      </c>
      <c r="I189" s="14">
        <f t="shared" si="45"/>
        <v>1.5360983102918587E-3</v>
      </c>
      <c r="J189" s="14">
        <f t="shared" si="46"/>
        <v>1.3736263736263737E-3</v>
      </c>
      <c r="K189" s="14">
        <f t="shared" ref="K189:K220" si="49">+IF(AND(C189=0,E189=0)," ",IF(C189=0,1,IF(E189=0,-1,(E189-C189)/C189)))</f>
        <v>-0.5</v>
      </c>
      <c r="L189" s="14">
        <f t="shared" ref="L189:L220" si="50">+IF(AND(D189=0,F189=0)," ",IF(D189=0,1,IF(F189=0,-1,(F189-D189)/D189)))</f>
        <v>0</v>
      </c>
      <c r="M189" s="14">
        <f t="shared" si="47"/>
        <v>-1.8050541516245488E-3</v>
      </c>
      <c r="N189" s="15">
        <f t="shared" si="48"/>
        <v>0</v>
      </c>
    </row>
    <row r="190" spans="1:14" x14ac:dyDescent="0.2">
      <c r="A190" s="27"/>
      <c r="B190" s="24" t="s">
        <v>167</v>
      </c>
      <c r="C190" s="21">
        <v>1</v>
      </c>
      <c r="D190" s="7">
        <v>0</v>
      </c>
      <c r="E190" s="7">
        <v>0</v>
      </c>
      <c r="F190" s="7">
        <v>0</v>
      </c>
      <c r="G190" s="8">
        <f t="shared" si="43"/>
        <v>9.025270758122744E-4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-9.025270758122744E-4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1</v>
      </c>
      <c r="F191" s="7">
        <v>0</v>
      </c>
      <c r="G191" s="8" t="str">
        <f t="shared" si="43"/>
        <v/>
      </c>
      <c r="H191" s="8" t="str">
        <f t="shared" si="44"/>
        <v/>
      </c>
      <c r="I191" s="8">
        <f t="shared" si="45"/>
        <v>7.6804915514592934E-4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5</v>
      </c>
      <c r="D193" s="7">
        <v>6</v>
      </c>
      <c r="E193" s="7">
        <v>1</v>
      </c>
      <c r="F193" s="7">
        <v>1</v>
      </c>
      <c r="G193" s="8">
        <f t="shared" si="43"/>
        <v>4.5126353790613718E-3</v>
      </c>
      <c r="H193" s="8">
        <f t="shared" si="44"/>
        <v>1.1406844106463879E-2</v>
      </c>
      <c r="I193" s="8">
        <f t="shared" si="45"/>
        <v>7.6804915514592934E-4</v>
      </c>
      <c r="J193" s="8">
        <f t="shared" si="46"/>
        <v>1.3736263736263737E-3</v>
      </c>
      <c r="K193" s="8">
        <f t="shared" si="49"/>
        <v>-0.8</v>
      </c>
      <c r="L193" s="8">
        <f t="shared" si="50"/>
        <v>-0.83333333333333337</v>
      </c>
      <c r="M193" s="8">
        <f t="shared" si="47"/>
        <v>-3.6101083032490976E-3</v>
      </c>
      <c r="N193" s="16">
        <f t="shared" si="48"/>
        <v>-9.5057034220532334E-3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72</v>
      </c>
      <c r="D195" s="7">
        <v>45</v>
      </c>
      <c r="E195" s="7">
        <v>163</v>
      </c>
      <c r="F195" s="7">
        <v>127</v>
      </c>
      <c r="G195" s="8">
        <f t="shared" si="43"/>
        <v>6.4981949458483748E-2</v>
      </c>
      <c r="H195" s="8">
        <f t="shared" si="44"/>
        <v>8.5551330798479083E-2</v>
      </c>
      <c r="I195" s="8">
        <f t="shared" si="45"/>
        <v>0.12519201228878649</v>
      </c>
      <c r="J195" s="8">
        <f t="shared" si="46"/>
        <v>0.17445054945054944</v>
      </c>
      <c r="K195" s="8">
        <f t="shared" si="49"/>
        <v>1.2638888888888888</v>
      </c>
      <c r="L195" s="8">
        <f t="shared" si="50"/>
        <v>1.8222222222222222</v>
      </c>
      <c r="M195" s="8">
        <f t="shared" si="47"/>
        <v>8.2129963898916955E-2</v>
      </c>
      <c r="N195" s="16">
        <f t="shared" si="48"/>
        <v>0.155893536121673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34</v>
      </c>
      <c r="D197" s="7">
        <v>26</v>
      </c>
      <c r="E197" s="7">
        <v>16</v>
      </c>
      <c r="F197" s="7">
        <v>17</v>
      </c>
      <c r="G197" s="8">
        <f t="shared" si="43"/>
        <v>3.0685920577617327E-2</v>
      </c>
      <c r="H197" s="8">
        <f t="shared" si="44"/>
        <v>4.9429657794676805E-2</v>
      </c>
      <c r="I197" s="8">
        <f t="shared" si="45"/>
        <v>1.2288786482334869E-2</v>
      </c>
      <c r="J197" s="8">
        <f t="shared" si="46"/>
        <v>2.3351648351648352E-2</v>
      </c>
      <c r="K197" s="8">
        <f t="shared" si="49"/>
        <v>-0.52941176470588236</v>
      </c>
      <c r="L197" s="8">
        <f t="shared" si="50"/>
        <v>-0.34615384615384615</v>
      </c>
      <c r="M197" s="8">
        <f t="shared" si="47"/>
        <v>-1.6245487364620937E-2</v>
      </c>
      <c r="N197" s="16">
        <f t="shared" si="48"/>
        <v>-1.7110266159695818E-2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1</v>
      </c>
      <c r="D200" s="7">
        <v>0</v>
      </c>
      <c r="E200" s="7">
        <v>0</v>
      </c>
      <c r="F200" s="7">
        <v>1</v>
      </c>
      <c r="G200" s="8">
        <f t="shared" si="43"/>
        <v>9.025270758122744E-4</v>
      </c>
      <c r="H200" s="8" t="str">
        <f t="shared" si="44"/>
        <v/>
      </c>
      <c r="I200" s="8" t="str">
        <f t="shared" si="45"/>
        <v/>
      </c>
      <c r="J200" s="8">
        <f t="shared" si="46"/>
        <v>1.3736263736263737E-3</v>
      </c>
      <c r="K200" s="8">
        <f t="shared" si="49"/>
        <v>-1</v>
      </c>
      <c r="L200" s="8">
        <f t="shared" si="50"/>
        <v>1</v>
      </c>
      <c r="M200" s="8">
        <f t="shared" si="47"/>
        <v>-9.025270758122744E-4</v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2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1.5360983102918587E-3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2</v>
      </c>
      <c r="D202" s="7">
        <v>1</v>
      </c>
      <c r="E202" s="7">
        <v>8</v>
      </c>
      <c r="F202" s="7">
        <v>4</v>
      </c>
      <c r="G202" s="8">
        <f t="shared" si="43"/>
        <v>1.8050541516245488E-3</v>
      </c>
      <c r="H202" s="8">
        <f t="shared" si="44"/>
        <v>1.9011406844106464E-3</v>
      </c>
      <c r="I202" s="8">
        <f t="shared" si="45"/>
        <v>6.1443932411674347E-3</v>
      </c>
      <c r="J202" s="8">
        <f t="shared" si="46"/>
        <v>5.4945054945054949E-3</v>
      </c>
      <c r="K202" s="8">
        <f t="shared" si="49"/>
        <v>3</v>
      </c>
      <c r="L202" s="8">
        <f t="shared" si="50"/>
        <v>3</v>
      </c>
      <c r="M202" s="8">
        <f t="shared" si="47"/>
        <v>5.4151624548736468E-3</v>
      </c>
      <c r="N202" s="16">
        <f t="shared" si="48"/>
        <v>5.7034220532319393E-3</v>
      </c>
    </row>
    <row r="203" spans="1:14" x14ac:dyDescent="0.2">
      <c r="A203" s="27"/>
      <c r="B203" s="24" t="s">
        <v>180</v>
      </c>
      <c r="C203" s="21">
        <v>26</v>
      </c>
      <c r="D203" s="7">
        <v>11</v>
      </c>
      <c r="E203" s="7">
        <v>66</v>
      </c>
      <c r="F203" s="7">
        <v>60</v>
      </c>
      <c r="G203" s="8">
        <f t="shared" si="43"/>
        <v>2.3465703971119134E-2</v>
      </c>
      <c r="H203" s="8">
        <f t="shared" si="44"/>
        <v>2.0912547528517109E-2</v>
      </c>
      <c r="I203" s="8">
        <f t="shared" si="45"/>
        <v>5.0691244239631339E-2</v>
      </c>
      <c r="J203" s="8">
        <f t="shared" si="46"/>
        <v>8.2417582417582416E-2</v>
      </c>
      <c r="K203" s="8">
        <f t="shared" si="49"/>
        <v>1.5384615384615385</v>
      </c>
      <c r="L203" s="8">
        <f t="shared" si="50"/>
        <v>4.4545454545454541</v>
      </c>
      <c r="M203" s="8">
        <f t="shared" si="47"/>
        <v>3.6101083032490974E-2</v>
      </c>
      <c r="N203" s="16">
        <f t="shared" si="48"/>
        <v>9.3155893536121651E-2</v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3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2.304147465437788E-3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1.9011406844106464E-3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-1.9011406844106464E-3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0</v>
      </c>
      <c r="E207" s="7">
        <v>0</v>
      </c>
      <c r="F207" s="7">
        <v>0</v>
      </c>
      <c r="G207" s="8">
        <f t="shared" si="43"/>
        <v>9.025270758122744E-4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-9.025270758122744E-4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16</v>
      </c>
      <c r="D209" s="7">
        <v>1</v>
      </c>
      <c r="E209" s="7">
        <v>2</v>
      </c>
      <c r="F209" s="7">
        <v>1</v>
      </c>
      <c r="G209" s="8">
        <f t="shared" si="43"/>
        <v>1.444043321299639E-2</v>
      </c>
      <c r="H209" s="8">
        <f t="shared" si="44"/>
        <v>1.9011406844106464E-3</v>
      </c>
      <c r="I209" s="8">
        <f t="shared" si="45"/>
        <v>1.5360983102918587E-3</v>
      </c>
      <c r="J209" s="8">
        <f t="shared" si="46"/>
        <v>1.3736263736263737E-3</v>
      </c>
      <c r="K209" s="8">
        <f t="shared" si="49"/>
        <v>-0.875</v>
      </c>
      <c r="L209" s="8">
        <f t="shared" si="50"/>
        <v>0</v>
      </c>
      <c r="M209" s="8">
        <f t="shared" si="47"/>
        <v>-1.2635379061371842E-2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1.3736263736263737E-3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1.3736263736263737E-3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79</v>
      </c>
      <c r="D215" s="7">
        <v>25</v>
      </c>
      <c r="E215" s="7">
        <v>47</v>
      </c>
      <c r="F215" s="7">
        <v>28</v>
      </c>
      <c r="G215" s="8">
        <f t="shared" si="43"/>
        <v>7.1299638989169675E-2</v>
      </c>
      <c r="H215" s="8">
        <f t="shared" si="44"/>
        <v>4.7528517110266157E-2</v>
      </c>
      <c r="I215" s="8">
        <f t="shared" si="45"/>
        <v>3.6098310291858678E-2</v>
      </c>
      <c r="J215" s="8">
        <f t="shared" si="46"/>
        <v>3.8461538461538464E-2</v>
      </c>
      <c r="K215" s="8">
        <f t="shared" si="49"/>
        <v>-0.4050632911392405</v>
      </c>
      <c r="L215" s="8">
        <f t="shared" si="50"/>
        <v>0.12</v>
      </c>
      <c r="M215" s="8">
        <f t="shared" si="47"/>
        <v>-2.8880866425992781E-2</v>
      </c>
      <c r="N215" s="16">
        <f t="shared" si="48"/>
        <v>5.7034220532319385E-3</v>
      </c>
    </row>
    <row r="216" spans="1:14" ht="26.25" customHeight="1" x14ac:dyDescent="0.2">
      <c r="A216" s="27"/>
      <c r="B216" s="24" t="s">
        <v>193</v>
      </c>
      <c r="C216" s="21">
        <v>5</v>
      </c>
      <c r="D216" s="7">
        <v>3</v>
      </c>
      <c r="E216" s="7">
        <v>38</v>
      </c>
      <c r="F216" s="7">
        <v>19</v>
      </c>
      <c r="G216" s="8">
        <f t="shared" si="43"/>
        <v>4.5126353790613718E-3</v>
      </c>
      <c r="H216" s="8">
        <f t="shared" si="44"/>
        <v>5.7034220532319393E-3</v>
      </c>
      <c r="I216" s="8">
        <f t="shared" si="45"/>
        <v>2.9185867895545316E-2</v>
      </c>
      <c r="J216" s="8">
        <f t="shared" si="46"/>
        <v>2.60989010989011E-2</v>
      </c>
      <c r="K216" s="8">
        <f t="shared" si="49"/>
        <v>6.6</v>
      </c>
      <c r="L216" s="8">
        <f t="shared" si="50"/>
        <v>5.333333333333333</v>
      </c>
      <c r="M216" s="8">
        <f t="shared" si="47"/>
        <v>2.9783393501805051E-2</v>
      </c>
      <c r="N216" s="16">
        <f t="shared" si="48"/>
        <v>3.0418250950570342E-2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6</v>
      </c>
      <c r="D218" s="7">
        <v>14</v>
      </c>
      <c r="E218" s="7">
        <v>3</v>
      </c>
      <c r="F218" s="7">
        <v>16</v>
      </c>
      <c r="G218" s="8">
        <f t="shared" si="43"/>
        <v>5.415162454873646E-3</v>
      </c>
      <c r="H218" s="8">
        <f t="shared" si="44"/>
        <v>2.6615969581749048E-2</v>
      </c>
      <c r="I218" s="8">
        <f t="shared" si="45"/>
        <v>2.304147465437788E-3</v>
      </c>
      <c r="J218" s="8">
        <f t="shared" si="46"/>
        <v>2.197802197802198E-2</v>
      </c>
      <c r="K218" s="8">
        <f t="shared" si="49"/>
        <v>-0.5</v>
      </c>
      <c r="L218" s="8">
        <f t="shared" si="50"/>
        <v>0.14285714285714285</v>
      </c>
      <c r="M218" s="8">
        <f t="shared" si="47"/>
        <v>-2.707581227436823E-3</v>
      </c>
      <c r="N218" s="16">
        <f t="shared" si="48"/>
        <v>3.8022813688212923E-3</v>
      </c>
    </row>
    <row r="219" spans="1:14" x14ac:dyDescent="0.2">
      <c r="A219" s="27"/>
      <c r="B219" s="24" t="s">
        <v>196</v>
      </c>
      <c r="C219" s="21">
        <v>0</v>
      </c>
      <c r="D219" s="7">
        <v>5</v>
      </c>
      <c r="E219" s="7">
        <v>0</v>
      </c>
      <c r="F219" s="7">
        <v>7</v>
      </c>
      <c r="G219" s="8" t="str">
        <f t="shared" si="43"/>
        <v/>
      </c>
      <c r="H219" s="8">
        <f t="shared" si="44"/>
        <v>9.5057034220532317E-3</v>
      </c>
      <c r="I219" s="8" t="str">
        <f t="shared" si="45"/>
        <v/>
      </c>
      <c r="J219" s="8">
        <f t="shared" si="46"/>
        <v>9.6153846153846159E-3</v>
      </c>
      <c r="K219" s="8" t="str">
        <f t="shared" si="49"/>
        <v xml:space="preserve"> </v>
      </c>
      <c r="L219" s="8">
        <f t="shared" si="50"/>
        <v>0.4</v>
      </c>
      <c r="M219" s="8" t="str">
        <f t="shared" si="47"/>
        <v/>
      </c>
      <c r="N219" s="16">
        <f t="shared" si="48"/>
        <v>3.8022813688212928E-3</v>
      </c>
    </row>
    <row r="220" spans="1:14" x14ac:dyDescent="0.2">
      <c r="A220" s="27"/>
      <c r="B220" s="24" t="s">
        <v>197</v>
      </c>
      <c r="C220" s="21">
        <v>7</v>
      </c>
      <c r="D220" s="7">
        <v>4</v>
      </c>
      <c r="E220" s="7">
        <v>21</v>
      </c>
      <c r="F220" s="7">
        <v>12</v>
      </c>
      <c r="G220" s="8">
        <f t="shared" ref="G220:G251" si="51">+IF(C220=0,"",C220/C$188)</f>
        <v>6.3176895306859202E-3</v>
      </c>
      <c r="H220" s="8">
        <f t="shared" ref="H220:H251" si="52">+IF(D220=0,"",D220/D$188)</f>
        <v>7.6045627376425855E-3</v>
      </c>
      <c r="I220" s="8">
        <f t="shared" ref="I220:I251" si="53">+IF(E220=0,"",E220/E$188)</f>
        <v>1.6129032258064516E-2</v>
      </c>
      <c r="J220" s="8">
        <f t="shared" ref="J220:J251" si="54">+IF(F220=0,"",F220/F$188)</f>
        <v>1.6483516483516484E-2</v>
      </c>
      <c r="K220" s="8">
        <f t="shared" si="49"/>
        <v>2</v>
      </c>
      <c r="L220" s="8">
        <f t="shared" si="50"/>
        <v>2</v>
      </c>
      <c r="M220" s="8">
        <f t="shared" ref="M220:M251" si="55">+IF(OR(AND(G220=""),(K220="")),"",G220*K220)</f>
        <v>1.263537906137184E-2</v>
      </c>
      <c r="N220" s="16">
        <f t="shared" ref="N220:N251" si="56">+IF(OR(AND(H220=""),(L220="")),"",H220*L220)</f>
        <v>1.5209125475285171E-2</v>
      </c>
    </row>
    <row r="221" spans="1:14" x14ac:dyDescent="0.2">
      <c r="A221" s="27"/>
      <c r="B221" s="24" t="s">
        <v>198</v>
      </c>
      <c r="C221" s="21">
        <v>2</v>
      </c>
      <c r="D221" s="7">
        <v>0</v>
      </c>
      <c r="E221" s="7">
        <v>0</v>
      </c>
      <c r="F221" s="7">
        <v>6</v>
      </c>
      <c r="G221" s="8">
        <f t="shared" si="51"/>
        <v>1.8050541516245488E-3</v>
      </c>
      <c r="H221" s="8" t="str">
        <f t="shared" si="52"/>
        <v/>
      </c>
      <c r="I221" s="8" t="str">
        <f t="shared" si="53"/>
        <v/>
      </c>
      <c r="J221" s="8">
        <f t="shared" si="54"/>
        <v>8.241758241758242E-3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1</v>
      </c>
      <c r="M221" s="8">
        <f t="shared" si="55"/>
        <v>-1.8050541516245488E-3</v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2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2.7472527472527475E-3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1.9011406844106464E-3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6">
        <f t="shared" si="56"/>
        <v>-1.9011406844106464E-3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1</v>
      </c>
      <c r="D225" s="7">
        <v>0</v>
      </c>
      <c r="E225" s="7">
        <v>0</v>
      </c>
      <c r="F225" s="7">
        <v>1</v>
      </c>
      <c r="G225" s="8">
        <f t="shared" si="51"/>
        <v>9.025270758122744E-4</v>
      </c>
      <c r="H225" s="8" t="str">
        <f t="shared" si="52"/>
        <v/>
      </c>
      <c r="I225" s="8" t="str">
        <f t="shared" si="53"/>
        <v/>
      </c>
      <c r="J225" s="8">
        <f t="shared" si="54"/>
        <v>1.3736263736263737E-3</v>
      </c>
      <c r="K225" s="8">
        <f t="shared" si="57"/>
        <v>-1</v>
      </c>
      <c r="L225" s="8">
        <f t="shared" si="58"/>
        <v>1</v>
      </c>
      <c r="M225" s="8">
        <f t="shared" si="55"/>
        <v>-9.025270758122744E-4</v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1</v>
      </c>
      <c r="D227" s="7">
        <v>2</v>
      </c>
      <c r="E227" s="7">
        <v>1</v>
      </c>
      <c r="F227" s="7">
        <v>10</v>
      </c>
      <c r="G227" s="8">
        <f t="shared" si="51"/>
        <v>9.025270758122744E-4</v>
      </c>
      <c r="H227" s="8">
        <f t="shared" si="52"/>
        <v>3.8022813688212928E-3</v>
      </c>
      <c r="I227" s="8">
        <f t="shared" si="53"/>
        <v>7.6804915514592934E-4</v>
      </c>
      <c r="J227" s="8">
        <f t="shared" si="54"/>
        <v>1.3736263736263736E-2</v>
      </c>
      <c r="K227" s="8">
        <f t="shared" si="57"/>
        <v>0</v>
      </c>
      <c r="L227" s="8">
        <f t="shared" si="58"/>
        <v>4</v>
      </c>
      <c r="M227" s="8">
        <f t="shared" si="55"/>
        <v>0</v>
      </c>
      <c r="N227" s="16">
        <f t="shared" si="56"/>
        <v>1.5209125475285171E-2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2</v>
      </c>
      <c r="D230" s="7">
        <v>2</v>
      </c>
      <c r="E230" s="7">
        <v>5</v>
      </c>
      <c r="F230" s="7">
        <v>1</v>
      </c>
      <c r="G230" s="8">
        <f t="shared" si="51"/>
        <v>1.8050541516245488E-3</v>
      </c>
      <c r="H230" s="8">
        <f t="shared" si="52"/>
        <v>3.8022813688212928E-3</v>
      </c>
      <c r="I230" s="8">
        <f t="shared" si="53"/>
        <v>3.8402457757296467E-3</v>
      </c>
      <c r="J230" s="8">
        <f t="shared" si="54"/>
        <v>1.3736263736263737E-3</v>
      </c>
      <c r="K230" s="8">
        <f t="shared" si="57"/>
        <v>1.5</v>
      </c>
      <c r="L230" s="8">
        <f t="shared" si="58"/>
        <v>-0.5</v>
      </c>
      <c r="M230" s="8">
        <f t="shared" si="55"/>
        <v>2.7075812274368234E-3</v>
      </c>
      <c r="N230" s="16">
        <f t="shared" si="56"/>
        <v>-1.9011406844106464E-3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1.9011406844106464E-3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-1.9011406844106464E-3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19</v>
      </c>
      <c r="D235" s="7">
        <v>4</v>
      </c>
      <c r="E235" s="7">
        <v>27</v>
      </c>
      <c r="F235" s="7">
        <v>18</v>
      </c>
      <c r="G235" s="8">
        <f t="shared" si="51"/>
        <v>1.7148014440433214E-2</v>
      </c>
      <c r="H235" s="8">
        <f t="shared" si="52"/>
        <v>7.6045627376425855E-3</v>
      </c>
      <c r="I235" s="8">
        <f t="shared" si="53"/>
        <v>2.0737327188940093E-2</v>
      </c>
      <c r="J235" s="8">
        <f t="shared" si="54"/>
        <v>2.4725274725274724E-2</v>
      </c>
      <c r="K235" s="8">
        <f t="shared" si="57"/>
        <v>0.42105263157894735</v>
      </c>
      <c r="L235" s="8">
        <f t="shared" si="58"/>
        <v>3.5</v>
      </c>
      <c r="M235" s="8">
        <f t="shared" si="55"/>
        <v>7.2202166064981952E-3</v>
      </c>
      <c r="N235" s="16">
        <f t="shared" si="56"/>
        <v>2.6615969581749048E-2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86</v>
      </c>
      <c r="D242" s="7">
        <v>72</v>
      </c>
      <c r="E242" s="7">
        <v>56</v>
      </c>
      <c r="F242" s="7">
        <v>90</v>
      </c>
      <c r="G242" s="8">
        <f t="shared" si="51"/>
        <v>7.7617328519855602E-2</v>
      </c>
      <c r="H242" s="8">
        <f t="shared" si="52"/>
        <v>0.13688212927756654</v>
      </c>
      <c r="I242" s="8">
        <f t="shared" si="53"/>
        <v>4.3010752688172046E-2</v>
      </c>
      <c r="J242" s="8">
        <f t="shared" si="54"/>
        <v>0.12362637362637363</v>
      </c>
      <c r="K242" s="8">
        <f t="shared" si="57"/>
        <v>-0.34883720930232559</v>
      </c>
      <c r="L242" s="8">
        <f t="shared" si="58"/>
        <v>0.25</v>
      </c>
      <c r="M242" s="8">
        <f t="shared" si="55"/>
        <v>-2.7075812274368234E-2</v>
      </c>
      <c r="N242" s="16">
        <f t="shared" si="56"/>
        <v>3.4220532319391636E-2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1</v>
      </c>
      <c r="D247" s="7">
        <v>0</v>
      </c>
      <c r="E247" s="7">
        <v>0</v>
      </c>
      <c r="F247" s="7">
        <v>0</v>
      </c>
      <c r="G247" s="8">
        <f t="shared" si="51"/>
        <v>9.025270758122744E-4</v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 t="str">
        <f t="shared" si="58"/>
        <v xml:space="preserve"> </v>
      </c>
      <c r="M247" s="8">
        <f t="shared" si="55"/>
        <v>-9.025270758122744E-4</v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1</v>
      </c>
      <c r="D248" s="7">
        <v>0</v>
      </c>
      <c r="E248" s="7">
        <v>0</v>
      </c>
      <c r="F248" s="7">
        <v>0</v>
      </c>
      <c r="G248" s="8">
        <f t="shared" si="51"/>
        <v>9.025270758122744E-4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-9.025270758122744E-4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3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2.304147465437788E-3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75</v>
      </c>
      <c r="D255" s="7">
        <v>33</v>
      </c>
      <c r="E255" s="7">
        <v>23</v>
      </c>
      <c r="F255" s="7">
        <v>2</v>
      </c>
      <c r="G255" s="8">
        <f t="shared" si="59"/>
        <v>6.7689530685920582E-2</v>
      </c>
      <c r="H255" s="8">
        <f t="shared" si="60"/>
        <v>6.2737642585551326E-2</v>
      </c>
      <c r="I255" s="8">
        <f t="shared" si="61"/>
        <v>1.7665130568356373E-2</v>
      </c>
      <c r="J255" s="8">
        <f t="shared" si="62"/>
        <v>2.7472527472527475E-3</v>
      </c>
      <c r="K255" s="8">
        <f t="shared" si="65"/>
        <v>-0.69333333333333336</v>
      </c>
      <c r="L255" s="8">
        <f t="shared" si="66"/>
        <v>-0.93939393939393945</v>
      </c>
      <c r="M255" s="8">
        <f t="shared" si="63"/>
        <v>-4.6931407942238275E-2</v>
      </c>
      <c r="N255" s="16">
        <f t="shared" si="64"/>
        <v>-5.8935361216730035E-2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41</v>
      </c>
      <c r="D258" s="7">
        <v>11</v>
      </c>
      <c r="E258" s="7">
        <v>1</v>
      </c>
      <c r="F258" s="7">
        <v>1</v>
      </c>
      <c r="G258" s="8">
        <f t="shared" si="59"/>
        <v>3.7003610108303248E-2</v>
      </c>
      <c r="H258" s="8">
        <f t="shared" si="60"/>
        <v>2.0912547528517109E-2</v>
      </c>
      <c r="I258" s="8">
        <f t="shared" si="61"/>
        <v>7.6804915514592934E-4</v>
      </c>
      <c r="J258" s="8">
        <f t="shared" si="62"/>
        <v>1.3736263736263737E-3</v>
      </c>
      <c r="K258" s="8">
        <f t="shared" si="65"/>
        <v>-0.97560975609756095</v>
      </c>
      <c r="L258" s="8">
        <f t="shared" si="66"/>
        <v>-0.90909090909090906</v>
      </c>
      <c r="M258" s="8">
        <f t="shared" si="63"/>
        <v>-3.6101083032490974E-2</v>
      </c>
      <c r="N258" s="16">
        <f t="shared" si="64"/>
        <v>-1.9011406844106463E-2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1</v>
      </c>
      <c r="D260" s="7">
        <v>1</v>
      </c>
      <c r="E260" s="7">
        <v>0</v>
      </c>
      <c r="F260" s="7">
        <v>1</v>
      </c>
      <c r="G260" s="8">
        <f t="shared" si="59"/>
        <v>9.025270758122744E-4</v>
      </c>
      <c r="H260" s="8">
        <f t="shared" si="60"/>
        <v>1.9011406844106464E-3</v>
      </c>
      <c r="I260" s="8" t="str">
        <f t="shared" si="61"/>
        <v/>
      </c>
      <c r="J260" s="8">
        <f t="shared" si="62"/>
        <v>1.3736263736263737E-3</v>
      </c>
      <c r="K260" s="8">
        <f t="shared" si="65"/>
        <v>-1</v>
      </c>
      <c r="L260" s="8">
        <f t="shared" si="66"/>
        <v>0</v>
      </c>
      <c r="M260" s="8">
        <f t="shared" si="63"/>
        <v>-9.025270758122744E-4</v>
      </c>
      <c r="N260" s="16">
        <f t="shared" si="64"/>
        <v>0</v>
      </c>
    </row>
    <row r="261" spans="1:14" x14ac:dyDescent="0.2">
      <c r="A261" s="27"/>
      <c r="B261" s="24" t="s">
        <v>238</v>
      </c>
      <c r="C261" s="21">
        <v>0</v>
      </c>
      <c r="D261" s="7">
        <v>1</v>
      </c>
      <c r="E261" s="7">
        <v>0</v>
      </c>
      <c r="F261" s="7">
        <v>0</v>
      </c>
      <c r="G261" s="8" t="str">
        <f t="shared" si="59"/>
        <v/>
      </c>
      <c r="H261" s="8">
        <f t="shared" si="60"/>
        <v>1.9011406844106464E-3</v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>
        <f t="shared" si="66"/>
        <v>-1</v>
      </c>
      <c r="M261" s="8" t="str">
        <f t="shared" si="63"/>
        <v/>
      </c>
      <c r="N261" s="16">
        <f t="shared" si="64"/>
        <v>-1.9011406844106464E-3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1</v>
      </c>
      <c r="D264" s="7">
        <v>0</v>
      </c>
      <c r="E264" s="7">
        <v>0</v>
      </c>
      <c r="F264" s="7">
        <v>0</v>
      </c>
      <c r="G264" s="8">
        <f t="shared" si="59"/>
        <v>9.025270758122744E-4</v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 t="str">
        <f t="shared" si="66"/>
        <v xml:space="preserve"> </v>
      </c>
      <c r="M264" s="8">
        <f t="shared" si="63"/>
        <v>-9.025270758122744E-4</v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1.9011406844106464E-3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6">
        <f t="shared" si="64"/>
        <v>-1.9011406844106464E-3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1</v>
      </c>
      <c r="D268" s="7">
        <v>0</v>
      </c>
      <c r="E268" s="7">
        <v>0</v>
      </c>
      <c r="F268" s="7">
        <v>0</v>
      </c>
      <c r="G268" s="8">
        <f t="shared" si="59"/>
        <v>9.025270758122744E-4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-9.025270758122744E-4</v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11</v>
      </c>
      <c r="D276" s="7">
        <v>0</v>
      </c>
      <c r="E276" s="7">
        <v>0</v>
      </c>
      <c r="F276" s="7">
        <v>2</v>
      </c>
      <c r="G276" s="8">
        <f t="shared" si="59"/>
        <v>9.9277978339350186E-3</v>
      </c>
      <c r="H276" s="8" t="str">
        <f t="shared" si="60"/>
        <v/>
      </c>
      <c r="I276" s="8" t="str">
        <f t="shared" si="61"/>
        <v/>
      </c>
      <c r="J276" s="8">
        <f t="shared" si="62"/>
        <v>2.7472527472527475E-3</v>
      </c>
      <c r="K276" s="8">
        <f t="shared" si="65"/>
        <v>-1</v>
      </c>
      <c r="L276" s="8">
        <f t="shared" si="66"/>
        <v>1</v>
      </c>
      <c r="M276" s="8">
        <f t="shared" si="63"/>
        <v>-9.9277978339350186E-3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94</v>
      </c>
      <c r="D277" s="7">
        <v>18</v>
      </c>
      <c r="E277" s="7">
        <v>81</v>
      </c>
      <c r="F277" s="7">
        <v>17</v>
      </c>
      <c r="G277" s="8">
        <f t="shared" si="59"/>
        <v>8.4837545126353789E-2</v>
      </c>
      <c r="H277" s="8">
        <f t="shared" si="60"/>
        <v>3.4220532319391636E-2</v>
      </c>
      <c r="I277" s="8">
        <f t="shared" si="61"/>
        <v>6.2211981566820278E-2</v>
      </c>
      <c r="J277" s="8">
        <f t="shared" si="62"/>
        <v>2.3351648351648352E-2</v>
      </c>
      <c r="K277" s="8">
        <f t="shared" si="65"/>
        <v>-0.13829787234042554</v>
      </c>
      <c r="L277" s="8">
        <f t="shared" si="66"/>
        <v>-5.5555555555555552E-2</v>
      </c>
      <c r="M277" s="8">
        <f t="shared" si="63"/>
        <v>-1.1732851985559567E-2</v>
      </c>
      <c r="N277" s="16">
        <f t="shared" si="64"/>
        <v>-1.9011406844106464E-3</v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1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7.6804915514592934E-4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1.3736263736263737E-3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1</v>
      </c>
      <c r="E281" s="7">
        <v>5</v>
      </c>
      <c r="F281" s="7">
        <v>8</v>
      </c>
      <c r="G281" s="8">
        <f t="shared" si="59"/>
        <v>9.025270758122744E-4</v>
      </c>
      <c r="H281" s="8">
        <f t="shared" si="60"/>
        <v>1.9011406844106464E-3</v>
      </c>
      <c r="I281" s="8">
        <f t="shared" si="61"/>
        <v>3.8402457757296467E-3</v>
      </c>
      <c r="J281" s="8">
        <f t="shared" si="62"/>
        <v>1.098901098901099E-2</v>
      </c>
      <c r="K281" s="8">
        <f t="shared" si="65"/>
        <v>4</v>
      </c>
      <c r="L281" s="8">
        <f t="shared" si="66"/>
        <v>7</v>
      </c>
      <c r="M281" s="8">
        <f t="shared" si="63"/>
        <v>3.6101083032490976E-3</v>
      </c>
      <c r="N281" s="16">
        <f t="shared" si="64"/>
        <v>1.3307984790874524E-2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347</v>
      </c>
      <c r="D284" s="7">
        <v>69</v>
      </c>
      <c r="E284" s="7">
        <v>546</v>
      </c>
      <c r="F284" s="7">
        <v>69</v>
      </c>
      <c r="G284" s="8">
        <f t="shared" ref="G284:G315" si="67">+IF(C284=0,"",C284/C$188)</f>
        <v>0.31317689530685922</v>
      </c>
      <c r="H284" s="8">
        <f t="shared" ref="H284:H315" si="68">+IF(D284=0,"",D284/D$188)</f>
        <v>0.13117870722433461</v>
      </c>
      <c r="I284" s="8">
        <f t="shared" ref="I284:I315" si="69">+IF(E284=0,"",E284/E$188)</f>
        <v>0.41935483870967744</v>
      </c>
      <c r="J284" s="8">
        <f t="shared" ref="J284:J315" si="70">+IF(F284=0,"",F284/F$188)</f>
        <v>9.4780219780219777E-2</v>
      </c>
      <c r="K284" s="8">
        <f t="shared" si="65"/>
        <v>0.57348703170028814</v>
      </c>
      <c r="L284" s="8">
        <f t="shared" si="66"/>
        <v>0</v>
      </c>
      <c r="M284" s="8">
        <f t="shared" ref="M284:M315" si="71">+IF(OR(AND(G284=""),(K284="")),"",G284*K284)</f>
        <v>0.1796028880866426</v>
      </c>
      <c r="N284" s="16">
        <f t="shared" ref="N284:N315" si="72">+IF(OR(AND(H284=""),(L284="")),"",H284*L284)</f>
        <v>0</v>
      </c>
    </row>
    <row r="285" spans="1:14" ht="24.75" customHeight="1" x14ac:dyDescent="0.2">
      <c r="A285" s="27"/>
      <c r="B285" s="24" t="s">
        <v>262</v>
      </c>
      <c r="C285" s="21">
        <v>1</v>
      </c>
      <c r="D285" s="7">
        <v>0</v>
      </c>
      <c r="E285" s="7">
        <v>1</v>
      </c>
      <c r="F285" s="7">
        <v>4</v>
      </c>
      <c r="G285" s="8">
        <f t="shared" si="67"/>
        <v>9.025270758122744E-4</v>
      </c>
      <c r="H285" s="8" t="str">
        <f t="shared" si="68"/>
        <v/>
      </c>
      <c r="I285" s="8">
        <f t="shared" si="69"/>
        <v>7.6804915514592934E-4</v>
      </c>
      <c r="J285" s="8">
        <f t="shared" si="70"/>
        <v>5.4945054945054949E-3</v>
      </c>
      <c r="K285" s="8">
        <f t="shared" ref="K285:K316" si="73">+IF(AND(C285=0,E285=0)," ",IF(C285=0,1,IF(E285=0,-1,(E285-C285)/C285)))</f>
        <v>0</v>
      </c>
      <c r="L285" s="8">
        <f t="shared" ref="L285:L316" si="74">+IF(AND(D285=0,F285=0)," ",IF(D285=0,1,IF(F285=0,-1,(F285-D285)/D285)))</f>
        <v>1</v>
      </c>
      <c r="M285" s="8">
        <f t="shared" si="71"/>
        <v>0</v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3</v>
      </c>
      <c r="F286" s="7">
        <v>1</v>
      </c>
      <c r="G286" s="8" t="str">
        <f t="shared" si="67"/>
        <v/>
      </c>
      <c r="H286" s="8" t="str">
        <f t="shared" si="68"/>
        <v/>
      </c>
      <c r="I286" s="8">
        <f t="shared" si="69"/>
        <v>2.304147465437788E-3</v>
      </c>
      <c r="J286" s="8">
        <f t="shared" si="70"/>
        <v>1.3736263736263737E-3</v>
      </c>
      <c r="K286" s="8">
        <f t="shared" si="73"/>
        <v>1</v>
      </c>
      <c r="L286" s="8">
        <f t="shared" si="74"/>
        <v>1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1.9011406844106464E-3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-1.9011406844106464E-3</v>
      </c>
    </row>
    <row r="288" spans="1:14" x14ac:dyDescent="0.2">
      <c r="A288" s="27"/>
      <c r="B288" s="24" t="s">
        <v>265</v>
      </c>
      <c r="C288" s="21">
        <v>5</v>
      </c>
      <c r="D288" s="7">
        <v>0</v>
      </c>
      <c r="E288" s="7">
        <v>16</v>
      </c>
      <c r="F288" s="7">
        <v>4</v>
      </c>
      <c r="G288" s="8">
        <f t="shared" si="67"/>
        <v>4.5126353790613718E-3</v>
      </c>
      <c r="H288" s="8" t="str">
        <f t="shared" si="68"/>
        <v/>
      </c>
      <c r="I288" s="8">
        <f t="shared" si="69"/>
        <v>1.2288786482334869E-2</v>
      </c>
      <c r="J288" s="8">
        <f t="shared" si="70"/>
        <v>5.4945054945054949E-3</v>
      </c>
      <c r="K288" s="8">
        <f t="shared" si="73"/>
        <v>2.2000000000000002</v>
      </c>
      <c r="L288" s="8">
        <f t="shared" si="74"/>
        <v>1</v>
      </c>
      <c r="M288" s="8">
        <f t="shared" si="71"/>
        <v>9.9277978339350186E-3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1</v>
      </c>
      <c r="D292" s="7">
        <v>1</v>
      </c>
      <c r="E292" s="7">
        <v>0</v>
      </c>
      <c r="F292" s="7">
        <v>0</v>
      </c>
      <c r="G292" s="8">
        <f t="shared" si="67"/>
        <v>9.025270758122744E-4</v>
      </c>
      <c r="H292" s="8">
        <f t="shared" si="68"/>
        <v>1.9011406844106464E-3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-9.025270758122744E-4</v>
      </c>
      <c r="N292" s="16">
        <f t="shared" si="72"/>
        <v>-1.9011406844106464E-3</v>
      </c>
    </row>
    <row r="293" spans="1:14" ht="25.5" x14ac:dyDescent="0.2">
      <c r="A293" s="27"/>
      <c r="B293" s="24" t="s">
        <v>270</v>
      </c>
      <c r="C293" s="21">
        <v>6</v>
      </c>
      <c r="D293" s="7">
        <v>7</v>
      </c>
      <c r="E293" s="7">
        <v>2</v>
      </c>
      <c r="F293" s="7">
        <v>3</v>
      </c>
      <c r="G293" s="8">
        <f t="shared" si="67"/>
        <v>5.415162454873646E-3</v>
      </c>
      <c r="H293" s="8">
        <f t="shared" si="68"/>
        <v>1.3307984790874524E-2</v>
      </c>
      <c r="I293" s="8">
        <f t="shared" si="69"/>
        <v>1.5360983102918587E-3</v>
      </c>
      <c r="J293" s="8">
        <f t="shared" si="70"/>
        <v>4.120879120879121E-3</v>
      </c>
      <c r="K293" s="8">
        <f t="shared" si="73"/>
        <v>-0.66666666666666663</v>
      </c>
      <c r="L293" s="8">
        <f t="shared" si="74"/>
        <v>-0.5714285714285714</v>
      </c>
      <c r="M293" s="8">
        <f t="shared" si="71"/>
        <v>-3.6101083032490972E-3</v>
      </c>
      <c r="N293" s="16">
        <f t="shared" si="72"/>
        <v>-7.6045627376425846E-3</v>
      </c>
    </row>
    <row r="294" spans="1:14" x14ac:dyDescent="0.2">
      <c r="A294" s="27"/>
      <c r="B294" s="24" t="s">
        <v>271</v>
      </c>
      <c r="C294" s="21">
        <v>3</v>
      </c>
      <c r="D294" s="7">
        <v>3</v>
      </c>
      <c r="E294" s="7">
        <v>18</v>
      </c>
      <c r="F294" s="7">
        <v>2</v>
      </c>
      <c r="G294" s="8">
        <f t="shared" si="67"/>
        <v>2.707581227436823E-3</v>
      </c>
      <c r="H294" s="8">
        <f t="shared" si="68"/>
        <v>5.7034220532319393E-3</v>
      </c>
      <c r="I294" s="8">
        <f t="shared" si="69"/>
        <v>1.3824884792626729E-2</v>
      </c>
      <c r="J294" s="8">
        <f t="shared" si="70"/>
        <v>2.7472527472527475E-3</v>
      </c>
      <c r="K294" s="8">
        <f t="shared" si="73"/>
        <v>5</v>
      </c>
      <c r="L294" s="8">
        <f t="shared" si="74"/>
        <v>-0.33333333333333331</v>
      </c>
      <c r="M294" s="8">
        <f t="shared" si="71"/>
        <v>1.3537906137184115E-2</v>
      </c>
      <c r="N294" s="16">
        <f t="shared" si="72"/>
        <v>-1.9011406844106464E-3</v>
      </c>
    </row>
    <row r="295" spans="1:14" x14ac:dyDescent="0.2">
      <c r="A295" s="27"/>
      <c r="B295" s="24" t="s">
        <v>272</v>
      </c>
      <c r="C295" s="21">
        <v>0</v>
      </c>
      <c r="D295" s="7">
        <v>1</v>
      </c>
      <c r="E295" s="7">
        <v>0</v>
      </c>
      <c r="F295" s="7">
        <v>0</v>
      </c>
      <c r="G295" s="8" t="str">
        <f t="shared" si="67"/>
        <v/>
      </c>
      <c r="H295" s="8">
        <f t="shared" si="68"/>
        <v>1.9011406844106464E-3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16">
        <f t="shared" si="72"/>
        <v>-1.9011406844106464E-3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1.9011406844106464E-3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6">
        <f t="shared" si="72"/>
        <v>-1.9011406844106464E-3</v>
      </c>
    </row>
    <row r="300" spans="1:14" x14ac:dyDescent="0.2">
      <c r="A300" s="27"/>
      <c r="B300" s="24" t="s">
        <v>277</v>
      </c>
      <c r="C300" s="21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1.9011406844106464E-3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-1.9011406844106464E-3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11</v>
      </c>
      <c r="E304" s="7">
        <v>0</v>
      </c>
      <c r="F304" s="7">
        <v>0</v>
      </c>
      <c r="G304" s="8">
        <f t="shared" si="67"/>
        <v>9.025270758122744E-4</v>
      </c>
      <c r="H304" s="8">
        <f t="shared" si="68"/>
        <v>2.0912547528517109E-2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-9.025270758122744E-4</v>
      </c>
      <c r="N304" s="16">
        <f t="shared" si="72"/>
        <v>-2.0912547528517109E-2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34</v>
      </c>
      <c r="D306" s="7">
        <v>23</v>
      </c>
      <c r="E306" s="7">
        <v>1</v>
      </c>
      <c r="F306" s="7">
        <v>2</v>
      </c>
      <c r="G306" s="8">
        <f t="shared" si="67"/>
        <v>3.0685920577617327E-2</v>
      </c>
      <c r="H306" s="8">
        <f t="shared" si="68"/>
        <v>4.3726235741444866E-2</v>
      </c>
      <c r="I306" s="8">
        <f t="shared" si="69"/>
        <v>7.6804915514592934E-4</v>
      </c>
      <c r="J306" s="8">
        <f t="shared" si="70"/>
        <v>2.7472527472527475E-3</v>
      </c>
      <c r="K306" s="8">
        <f t="shared" si="73"/>
        <v>-0.97058823529411764</v>
      </c>
      <c r="L306" s="8">
        <f t="shared" si="74"/>
        <v>-0.91304347826086951</v>
      </c>
      <c r="M306" s="8">
        <f t="shared" si="71"/>
        <v>-2.9783393501805054E-2</v>
      </c>
      <c r="N306" s="16">
        <f t="shared" si="72"/>
        <v>-3.9923954372623568E-2</v>
      </c>
    </row>
    <row r="307" spans="1:14" x14ac:dyDescent="0.2">
      <c r="A307" s="27"/>
      <c r="B307" s="24" t="s">
        <v>284</v>
      </c>
      <c r="C307" s="21">
        <v>1</v>
      </c>
      <c r="D307" s="7">
        <v>1</v>
      </c>
      <c r="E307" s="7">
        <v>0</v>
      </c>
      <c r="F307" s="7">
        <v>0</v>
      </c>
      <c r="G307" s="8">
        <f t="shared" si="67"/>
        <v>9.025270758122744E-4</v>
      </c>
      <c r="H307" s="8">
        <f t="shared" si="68"/>
        <v>1.9011406844106464E-3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-9.025270758122744E-4</v>
      </c>
      <c r="N307" s="16">
        <f t="shared" si="72"/>
        <v>-1.9011406844106464E-3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6</v>
      </c>
      <c r="D310" s="7">
        <v>3</v>
      </c>
      <c r="E310" s="7">
        <v>1</v>
      </c>
      <c r="F310" s="7">
        <v>0</v>
      </c>
      <c r="G310" s="8">
        <f t="shared" si="67"/>
        <v>5.415162454873646E-3</v>
      </c>
      <c r="H310" s="8">
        <f t="shared" si="68"/>
        <v>5.7034220532319393E-3</v>
      </c>
      <c r="I310" s="8">
        <f t="shared" si="69"/>
        <v>7.6804915514592934E-4</v>
      </c>
      <c r="J310" s="8" t="str">
        <f t="shared" si="70"/>
        <v/>
      </c>
      <c r="K310" s="8">
        <f t="shared" si="73"/>
        <v>-0.83333333333333337</v>
      </c>
      <c r="L310" s="8">
        <f t="shared" si="74"/>
        <v>-1</v>
      </c>
      <c r="M310" s="8">
        <f t="shared" si="71"/>
        <v>-4.5126353790613718E-3</v>
      </c>
      <c r="N310" s="16">
        <f t="shared" si="72"/>
        <v>-5.7034220532319393E-3</v>
      </c>
    </row>
    <row r="311" spans="1:14" ht="25.5" x14ac:dyDescent="0.2">
      <c r="A311" s="27"/>
      <c r="B311" s="24" t="s">
        <v>288</v>
      </c>
      <c r="C311" s="21">
        <v>12</v>
      </c>
      <c r="D311" s="7">
        <v>10</v>
      </c>
      <c r="E311" s="7">
        <v>1</v>
      </c>
      <c r="F311" s="7">
        <v>0</v>
      </c>
      <c r="G311" s="8">
        <f t="shared" si="67"/>
        <v>1.0830324909747292E-2</v>
      </c>
      <c r="H311" s="8">
        <f t="shared" si="68"/>
        <v>1.9011406844106463E-2</v>
      </c>
      <c r="I311" s="8">
        <f t="shared" si="69"/>
        <v>7.6804915514592934E-4</v>
      </c>
      <c r="J311" s="8" t="str">
        <f t="shared" si="70"/>
        <v/>
      </c>
      <c r="K311" s="8">
        <f t="shared" si="73"/>
        <v>-0.91666666666666663</v>
      </c>
      <c r="L311" s="8">
        <f t="shared" si="74"/>
        <v>-1</v>
      </c>
      <c r="M311" s="8">
        <f t="shared" si="71"/>
        <v>-9.9277978339350169E-3</v>
      </c>
      <c r="N311" s="16">
        <f t="shared" si="72"/>
        <v>-1.9011406844106463E-2</v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1</v>
      </c>
      <c r="F312" s="7">
        <v>0</v>
      </c>
      <c r="G312" s="8" t="str">
        <f t="shared" si="67"/>
        <v/>
      </c>
      <c r="H312" s="8" t="str">
        <f t="shared" si="68"/>
        <v/>
      </c>
      <c r="I312" s="8">
        <f t="shared" si="69"/>
        <v>7.6804915514592934E-4</v>
      </c>
      <c r="J312" s="8" t="str">
        <f t="shared" si="70"/>
        <v/>
      </c>
      <c r="K312" s="8">
        <f t="shared" si="73"/>
        <v>1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9</v>
      </c>
      <c r="D318" s="7">
        <v>5</v>
      </c>
      <c r="E318" s="7">
        <v>5</v>
      </c>
      <c r="F318" s="7">
        <v>1</v>
      </c>
      <c r="G318" s="8">
        <f t="shared" si="75"/>
        <v>8.1227436823104685E-3</v>
      </c>
      <c r="H318" s="8">
        <f t="shared" si="76"/>
        <v>9.5057034220532317E-3</v>
      </c>
      <c r="I318" s="8">
        <f t="shared" si="77"/>
        <v>3.8402457757296467E-3</v>
      </c>
      <c r="J318" s="8">
        <f t="shared" si="78"/>
        <v>1.3736263736263737E-3</v>
      </c>
      <c r="K318" s="8">
        <f t="shared" si="81"/>
        <v>-0.44444444444444442</v>
      </c>
      <c r="L318" s="8">
        <f t="shared" si="82"/>
        <v>-0.8</v>
      </c>
      <c r="M318" s="8">
        <f t="shared" si="79"/>
        <v>-3.6101083032490967E-3</v>
      </c>
      <c r="N318" s="16">
        <f t="shared" si="80"/>
        <v>-7.6045627376425855E-3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2</v>
      </c>
      <c r="D320" s="7">
        <v>3</v>
      </c>
      <c r="E320" s="7">
        <v>0</v>
      </c>
      <c r="F320" s="7">
        <v>0</v>
      </c>
      <c r="G320" s="8">
        <f t="shared" si="75"/>
        <v>1.8050541516245488E-3</v>
      </c>
      <c r="H320" s="8">
        <f t="shared" si="76"/>
        <v>5.7034220532319393E-3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-1.8050541516245488E-3</v>
      </c>
      <c r="N320" s="16">
        <f t="shared" si="80"/>
        <v>-5.7034220532319393E-3</v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1.3736263736263737E-3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34</v>
      </c>
      <c r="D324" s="7">
        <v>45</v>
      </c>
      <c r="E324" s="7">
        <v>64</v>
      </c>
      <c r="F324" s="7">
        <v>29</v>
      </c>
      <c r="G324" s="8">
        <f t="shared" si="75"/>
        <v>3.0685920577617327E-2</v>
      </c>
      <c r="H324" s="8">
        <f t="shared" si="76"/>
        <v>8.5551330798479083E-2</v>
      </c>
      <c r="I324" s="8">
        <f t="shared" si="77"/>
        <v>4.9155145929339478E-2</v>
      </c>
      <c r="J324" s="8">
        <f t="shared" si="78"/>
        <v>3.9835164835164832E-2</v>
      </c>
      <c r="K324" s="8">
        <f t="shared" si="81"/>
        <v>0.88235294117647056</v>
      </c>
      <c r="L324" s="8">
        <f t="shared" si="82"/>
        <v>-0.35555555555555557</v>
      </c>
      <c r="M324" s="8">
        <f t="shared" si="79"/>
        <v>2.7075812274368231E-2</v>
      </c>
      <c r="N324" s="16">
        <f t="shared" si="80"/>
        <v>-3.0418250950570342E-2</v>
      </c>
    </row>
    <row r="325" spans="1:14" x14ac:dyDescent="0.2">
      <c r="A325" s="27"/>
      <c r="B325" s="24" t="s">
        <v>302</v>
      </c>
      <c r="C325" s="21">
        <v>1</v>
      </c>
      <c r="D325" s="7">
        <v>0</v>
      </c>
      <c r="E325" s="7">
        <v>1</v>
      </c>
      <c r="F325" s="7">
        <v>1</v>
      </c>
      <c r="G325" s="8">
        <f t="shared" si="75"/>
        <v>9.025270758122744E-4</v>
      </c>
      <c r="H325" s="8" t="str">
        <f t="shared" si="76"/>
        <v/>
      </c>
      <c r="I325" s="8">
        <f t="shared" si="77"/>
        <v>7.6804915514592934E-4</v>
      </c>
      <c r="J325" s="8">
        <f t="shared" si="78"/>
        <v>1.3736263736263737E-3</v>
      </c>
      <c r="K325" s="8">
        <f t="shared" si="81"/>
        <v>0</v>
      </c>
      <c r="L325" s="8">
        <f t="shared" si="82"/>
        <v>1</v>
      </c>
      <c r="M325" s="8">
        <f t="shared" si="79"/>
        <v>0</v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44</v>
      </c>
      <c r="D327" s="7">
        <v>46</v>
      </c>
      <c r="E327" s="7">
        <v>47</v>
      </c>
      <c r="F327" s="7">
        <v>116</v>
      </c>
      <c r="G327" s="8">
        <f t="shared" si="75"/>
        <v>3.9711191335740074E-2</v>
      </c>
      <c r="H327" s="8">
        <f t="shared" si="76"/>
        <v>8.7452471482889732E-2</v>
      </c>
      <c r="I327" s="8">
        <f t="shared" si="77"/>
        <v>3.6098310291858678E-2</v>
      </c>
      <c r="J327" s="8">
        <f t="shared" si="78"/>
        <v>0.15934065934065933</v>
      </c>
      <c r="K327" s="8">
        <f t="shared" si="81"/>
        <v>6.8181818181818177E-2</v>
      </c>
      <c r="L327" s="8">
        <f t="shared" si="82"/>
        <v>1.5217391304347827</v>
      </c>
      <c r="M327" s="8">
        <f t="shared" si="79"/>
        <v>2.707581227436823E-3</v>
      </c>
      <c r="N327" s="16">
        <f t="shared" si="80"/>
        <v>0.13307984790874525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1.3736263736263737E-3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2.7472527472527475E-3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1</v>
      </c>
      <c r="D338" s="7">
        <v>3</v>
      </c>
      <c r="E338" s="7">
        <v>7</v>
      </c>
      <c r="F338" s="7">
        <v>23</v>
      </c>
      <c r="G338" s="8">
        <f t="shared" si="75"/>
        <v>9.025270758122744E-4</v>
      </c>
      <c r="H338" s="8">
        <f t="shared" si="76"/>
        <v>5.7034220532319393E-3</v>
      </c>
      <c r="I338" s="8">
        <f t="shared" si="77"/>
        <v>5.3763440860215058E-3</v>
      </c>
      <c r="J338" s="8">
        <f t="shared" si="78"/>
        <v>3.1593406593406592E-2</v>
      </c>
      <c r="K338" s="8">
        <f t="shared" si="81"/>
        <v>6</v>
      </c>
      <c r="L338" s="8">
        <f t="shared" si="82"/>
        <v>6.666666666666667</v>
      </c>
      <c r="M338" s="8">
        <f t="shared" si="79"/>
        <v>5.4151624548736468E-3</v>
      </c>
      <c r="N338" s="16">
        <f t="shared" si="80"/>
        <v>3.8022813688212934E-2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12</v>
      </c>
      <c r="F343" s="7">
        <v>10</v>
      </c>
      <c r="G343" s="8" t="str">
        <f t="shared" si="75"/>
        <v/>
      </c>
      <c r="H343" s="8" t="str">
        <f t="shared" si="76"/>
        <v/>
      </c>
      <c r="I343" s="8">
        <f t="shared" si="77"/>
        <v>9.2165898617511521E-3</v>
      </c>
      <c r="J343" s="8">
        <f t="shared" si="78"/>
        <v>1.3736263736263736E-2</v>
      </c>
      <c r="K343" s="8">
        <f t="shared" si="81"/>
        <v>1</v>
      </c>
      <c r="L343" s="8">
        <f t="shared" si="82"/>
        <v>1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2</v>
      </c>
      <c r="D347" s="7">
        <v>0</v>
      </c>
      <c r="E347" s="7">
        <v>0</v>
      </c>
      <c r="F347" s="7">
        <v>3</v>
      </c>
      <c r="G347" s="8">
        <f t="shared" si="75"/>
        <v>1.8050541516245488E-3</v>
      </c>
      <c r="H347" s="8" t="str">
        <f t="shared" si="76"/>
        <v/>
      </c>
      <c r="I347" s="8" t="str">
        <f t="shared" si="77"/>
        <v/>
      </c>
      <c r="J347" s="8">
        <f t="shared" si="78"/>
        <v>4.120879120879121E-3</v>
      </c>
      <c r="K347" s="8">
        <f t="shared" si="81"/>
        <v>-1</v>
      </c>
      <c r="L347" s="8">
        <f t="shared" si="82"/>
        <v>1</v>
      </c>
      <c r="M347" s="8">
        <f t="shared" si="79"/>
        <v>-1.8050541516245488E-3</v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1</v>
      </c>
      <c r="D352" s="7">
        <v>0</v>
      </c>
      <c r="E352" s="7">
        <v>0</v>
      </c>
      <c r="F352" s="7">
        <v>0</v>
      </c>
      <c r="G352" s="8">
        <f t="shared" si="83"/>
        <v>9.025270758122744E-4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-9.025270758122744E-4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1.9011406844106464E-3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-1.9011406844106464E-3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1052</v>
      </c>
      <c r="D371" s="11">
        <f>SUM(D372:D604)</f>
        <v>648</v>
      </c>
      <c r="E371" s="11">
        <f>SUM(E372:E604)</f>
        <v>1213</v>
      </c>
      <c r="F371" s="11">
        <f>SUM(F372:F604)</f>
        <v>1284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0.15304182509505704</v>
      </c>
      <c r="L371" s="12">
        <f>+IF(AND(D371=0,F371=0),"",IF(D371=0,1,IF(F371=0,-1,(F371-D371)/D371)))</f>
        <v>0.98148148148148151</v>
      </c>
      <c r="M371" s="12">
        <f t="shared" ref="M371:M434" si="95">+IF(OR(AND(G371=""),(K371="")),"",G371*K371)</f>
        <v>0.15304182509505704</v>
      </c>
      <c r="N371" s="12">
        <f t="shared" ref="N371:N434" si="96">+IF(OR(AND(H371=""),(L371="")),"",H371*L371)</f>
        <v>0.98148148148148151</v>
      </c>
    </row>
    <row r="372" spans="1:14" x14ac:dyDescent="0.2">
      <c r="A372" s="27"/>
      <c r="B372" s="23" t="s">
        <v>341</v>
      </c>
      <c r="C372" s="20">
        <v>39</v>
      </c>
      <c r="D372" s="13">
        <v>0</v>
      </c>
      <c r="E372" s="13">
        <v>10</v>
      </c>
      <c r="F372" s="13">
        <v>0</v>
      </c>
      <c r="G372" s="14">
        <f t="shared" si="91"/>
        <v>3.7072243346007602E-2</v>
      </c>
      <c r="H372" s="14" t="str">
        <f t="shared" si="92"/>
        <v/>
      </c>
      <c r="I372" s="14">
        <f t="shared" si="93"/>
        <v>8.2440230832646327E-3</v>
      </c>
      <c r="J372" s="14" t="str">
        <f t="shared" si="94"/>
        <v/>
      </c>
      <c r="K372" s="14">
        <f t="shared" ref="K372:K435" si="97">+IF(AND(C372=0,E372=0)," ",IF(C372=0,1,IF(E372=0,-1,(E372-C372)/C372)))</f>
        <v>-0.74358974358974361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-2.7566539923954372E-2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1</v>
      </c>
      <c r="D373" s="7">
        <v>0</v>
      </c>
      <c r="E373" s="7">
        <v>11</v>
      </c>
      <c r="F373" s="7">
        <v>1</v>
      </c>
      <c r="G373" s="8">
        <f t="shared" si="91"/>
        <v>9.5057034220532319E-4</v>
      </c>
      <c r="H373" s="8" t="str">
        <f t="shared" si="92"/>
        <v/>
      </c>
      <c r="I373" s="8">
        <f t="shared" si="93"/>
        <v>9.0684253915910961E-3</v>
      </c>
      <c r="J373" s="8">
        <f t="shared" si="94"/>
        <v>7.7881619937694702E-4</v>
      </c>
      <c r="K373" s="8">
        <f t="shared" si="97"/>
        <v>10</v>
      </c>
      <c r="L373" s="8">
        <f t="shared" si="98"/>
        <v>1</v>
      </c>
      <c r="M373" s="8">
        <f t="shared" si="95"/>
        <v>9.5057034220532317E-3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</v>
      </c>
      <c r="D374" s="7">
        <v>0</v>
      </c>
      <c r="E374" s="7">
        <v>1</v>
      </c>
      <c r="F374" s="7">
        <v>1</v>
      </c>
      <c r="G374" s="8">
        <f t="shared" si="91"/>
        <v>9.5057034220532319E-4</v>
      </c>
      <c r="H374" s="8" t="str">
        <f t="shared" si="92"/>
        <v/>
      </c>
      <c r="I374" s="8">
        <f t="shared" si="93"/>
        <v>8.2440230832646333E-4</v>
      </c>
      <c r="J374" s="8">
        <f t="shared" si="94"/>
        <v>7.7881619937694702E-4</v>
      </c>
      <c r="K374" s="8">
        <f t="shared" si="97"/>
        <v>0</v>
      </c>
      <c r="L374" s="8">
        <f t="shared" si="98"/>
        <v>1</v>
      </c>
      <c r="M374" s="8">
        <f t="shared" si="95"/>
        <v>0</v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52</v>
      </c>
      <c r="D377" s="7">
        <v>16</v>
      </c>
      <c r="E377" s="7">
        <v>58</v>
      </c>
      <c r="F377" s="7">
        <v>68</v>
      </c>
      <c r="G377" s="8">
        <f t="shared" si="91"/>
        <v>4.9429657794676805E-2</v>
      </c>
      <c r="H377" s="8">
        <f t="shared" si="92"/>
        <v>2.4691358024691357E-2</v>
      </c>
      <c r="I377" s="8">
        <f t="shared" si="93"/>
        <v>4.7815333882934873E-2</v>
      </c>
      <c r="J377" s="8">
        <f t="shared" si="94"/>
        <v>5.2959501557632398E-2</v>
      </c>
      <c r="K377" s="8">
        <f t="shared" si="97"/>
        <v>0.11538461538461539</v>
      </c>
      <c r="L377" s="8">
        <f t="shared" si="98"/>
        <v>3.25</v>
      </c>
      <c r="M377" s="8">
        <f t="shared" si="95"/>
        <v>5.7034220532319393E-3</v>
      </c>
      <c r="N377" s="16">
        <f t="shared" si="96"/>
        <v>8.0246913580246909E-2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3</v>
      </c>
      <c r="F378" s="7">
        <v>1</v>
      </c>
      <c r="G378" s="8" t="str">
        <f t="shared" si="91"/>
        <v/>
      </c>
      <c r="H378" s="8" t="str">
        <f t="shared" si="92"/>
        <v/>
      </c>
      <c r="I378" s="8">
        <f t="shared" si="93"/>
        <v>2.4732069249793899E-3</v>
      </c>
      <c r="J378" s="8">
        <f t="shared" si="94"/>
        <v>7.7881619937694702E-4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1</v>
      </c>
      <c r="E379" s="7">
        <v>1</v>
      </c>
      <c r="F379" s="7">
        <v>0</v>
      </c>
      <c r="G379" s="8" t="str">
        <f t="shared" si="91"/>
        <v/>
      </c>
      <c r="H379" s="8">
        <f t="shared" si="92"/>
        <v>1.5432098765432098E-3</v>
      </c>
      <c r="I379" s="8">
        <f t="shared" si="93"/>
        <v>8.2440230832646333E-4</v>
      </c>
      <c r="J379" s="8" t="str">
        <f t="shared" si="94"/>
        <v/>
      </c>
      <c r="K379" s="8">
        <f t="shared" si="97"/>
        <v>1</v>
      </c>
      <c r="L379" s="8">
        <f t="shared" si="98"/>
        <v>-1</v>
      </c>
      <c r="M379" s="8" t="str">
        <f t="shared" si="95"/>
        <v/>
      </c>
      <c r="N379" s="16">
        <f t="shared" si="96"/>
        <v>-1.5432098765432098E-3</v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2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1.557632398753894E-3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1</v>
      </c>
      <c r="D381" s="7">
        <v>0</v>
      </c>
      <c r="E381" s="7">
        <v>14</v>
      </c>
      <c r="F381" s="7">
        <v>13</v>
      </c>
      <c r="G381" s="8">
        <f t="shared" si="91"/>
        <v>9.5057034220532319E-4</v>
      </c>
      <c r="H381" s="8" t="str">
        <f t="shared" si="92"/>
        <v/>
      </c>
      <c r="I381" s="8">
        <f t="shared" si="93"/>
        <v>1.1541632316570486E-2</v>
      </c>
      <c r="J381" s="8">
        <f t="shared" si="94"/>
        <v>1.0124610591900311E-2</v>
      </c>
      <c r="K381" s="8">
        <f t="shared" si="97"/>
        <v>13</v>
      </c>
      <c r="L381" s="8">
        <f t="shared" si="98"/>
        <v>1</v>
      </c>
      <c r="M381" s="8">
        <f t="shared" si="95"/>
        <v>1.2357414448669201E-2</v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35</v>
      </c>
      <c r="D383" s="7">
        <v>16</v>
      </c>
      <c r="E383" s="7">
        <v>81</v>
      </c>
      <c r="F383" s="7">
        <v>40</v>
      </c>
      <c r="G383" s="8">
        <f t="shared" si="91"/>
        <v>3.3269961977186312E-2</v>
      </c>
      <c r="H383" s="8">
        <f t="shared" si="92"/>
        <v>2.4691358024691357E-2</v>
      </c>
      <c r="I383" s="8">
        <f t="shared" si="93"/>
        <v>6.6776586974443525E-2</v>
      </c>
      <c r="J383" s="8">
        <f t="shared" si="94"/>
        <v>3.1152647975077882E-2</v>
      </c>
      <c r="K383" s="8">
        <f t="shared" si="97"/>
        <v>1.3142857142857143</v>
      </c>
      <c r="L383" s="8">
        <f t="shared" si="98"/>
        <v>1.5</v>
      </c>
      <c r="M383" s="8">
        <f t="shared" si="95"/>
        <v>4.3726235741444866E-2</v>
      </c>
      <c r="N383" s="16">
        <f t="shared" si="96"/>
        <v>3.7037037037037035E-2</v>
      </c>
    </row>
    <row r="384" spans="1:14" x14ac:dyDescent="0.2">
      <c r="A384" s="27"/>
      <c r="B384" s="24" t="s">
        <v>353</v>
      </c>
      <c r="C384" s="21">
        <v>5</v>
      </c>
      <c r="D384" s="7">
        <v>3</v>
      </c>
      <c r="E384" s="7">
        <v>29</v>
      </c>
      <c r="F384" s="7">
        <v>22</v>
      </c>
      <c r="G384" s="8">
        <f t="shared" si="91"/>
        <v>4.7528517110266158E-3</v>
      </c>
      <c r="H384" s="8">
        <f t="shared" si="92"/>
        <v>4.6296296296296294E-3</v>
      </c>
      <c r="I384" s="8">
        <f t="shared" si="93"/>
        <v>2.3907666941467436E-2</v>
      </c>
      <c r="J384" s="8">
        <f t="shared" si="94"/>
        <v>1.7133956386292833E-2</v>
      </c>
      <c r="K384" s="8">
        <f t="shared" si="97"/>
        <v>4.8</v>
      </c>
      <c r="L384" s="8">
        <f t="shared" si="98"/>
        <v>6.333333333333333</v>
      </c>
      <c r="M384" s="8">
        <f t="shared" si="95"/>
        <v>2.2813688212927754E-2</v>
      </c>
      <c r="N384" s="16">
        <f t="shared" si="96"/>
        <v>2.9320987654320986E-2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21</v>
      </c>
      <c r="D386" s="7">
        <v>8</v>
      </c>
      <c r="E386" s="7">
        <v>12</v>
      </c>
      <c r="F386" s="7">
        <v>4</v>
      </c>
      <c r="G386" s="8">
        <f t="shared" si="91"/>
        <v>1.9961977186311788E-2</v>
      </c>
      <c r="H386" s="8">
        <f t="shared" si="92"/>
        <v>1.2345679012345678E-2</v>
      </c>
      <c r="I386" s="8">
        <f t="shared" si="93"/>
        <v>9.8928276999175595E-3</v>
      </c>
      <c r="J386" s="8">
        <f t="shared" si="94"/>
        <v>3.1152647975077881E-3</v>
      </c>
      <c r="K386" s="8">
        <f t="shared" si="97"/>
        <v>-0.42857142857142855</v>
      </c>
      <c r="L386" s="8">
        <f t="shared" si="98"/>
        <v>-0.5</v>
      </c>
      <c r="M386" s="8">
        <f t="shared" si="95"/>
        <v>-8.555133079847909E-3</v>
      </c>
      <c r="N386" s="16">
        <f t="shared" si="96"/>
        <v>-6.1728395061728392E-3</v>
      </c>
    </row>
    <row r="387" spans="1:14" x14ac:dyDescent="0.2">
      <c r="A387" s="27"/>
      <c r="B387" s="24" t="s">
        <v>356</v>
      </c>
      <c r="C387" s="21">
        <v>26</v>
      </c>
      <c r="D387" s="7">
        <v>4</v>
      </c>
      <c r="E387" s="7">
        <v>1</v>
      </c>
      <c r="F387" s="7">
        <v>1</v>
      </c>
      <c r="G387" s="8">
        <f t="shared" si="91"/>
        <v>2.4714828897338403E-2</v>
      </c>
      <c r="H387" s="8">
        <f t="shared" si="92"/>
        <v>6.1728395061728392E-3</v>
      </c>
      <c r="I387" s="8">
        <f t="shared" si="93"/>
        <v>8.2440230832646333E-4</v>
      </c>
      <c r="J387" s="8">
        <f t="shared" si="94"/>
        <v>7.7881619937694702E-4</v>
      </c>
      <c r="K387" s="8">
        <f t="shared" si="97"/>
        <v>-0.96153846153846156</v>
      </c>
      <c r="L387" s="8">
        <f t="shared" si="98"/>
        <v>-0.75</v>
      </c>
      <c r="M387" s="8">
        <f t="shared" si="95"/>
        <v>-2.3764258555133082E-2</v>
      </c>
      <c r="N387" s="16">
        <f t="shared" si="96"/>
        <v>-4.6296296296296294E-3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279</v>
      </c>
      <c r="D391" s="7">
        <v>114</v>
      </c>
      <c r="E391" s="7">
        <v>494</v>
      </c>
      <c r="F391" s="7">
        <v>472</v>
      </c>
      <c r="G391" s="8">
        <f t="shared" si="91"/>
        <v>0.26520912547528519</v>
      </c>
      <c r="H391" s="8">
        <f t="shared" si="92"/>
        <v>0.17592592592592593</v>
      </c>
      <c r="I391" s="8">
        <f t="shared" si="93"/>
        <v>0.40725474031327286</v>
      </c>
      <c r="J391" s="8">
        <f t="shared" si="94"/>
        <v>0.36760124610591899</v>
      </c>
      <c r="K391" s="8">
        <f t="shared" si="97"/>
        <v>0.77060931899641572</v>
      </c>
      <c r="L391" s="8">
        <f t="shared" si="98"/>
        <v>3.1403508771929824</v>
      </c>
      <c r="M391" s="8">
        <f t="shared" si="95"/>
        <v>0.20437262357414449</v>
      </c>
      <c r="N391" s="16">
        <f t="shared" si="96"/>
        <v>0.55246913580246915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11</v>
      </c>
      <c r="F392" s="7">
        <v>5</v>
      </c>
      <c r="G392" s="8" t="str">
        <f t="shared" si="91"/>
        <v/>
      </c>
      <c r="H392" s="8" t="str">
        <f t="shared" si="92"/>
        <v/>
      </c>
      <c r="I392" s="8">
        <f t="shared" si="93"/>
        <v>9.0684253915910961E-3</v>
      </c>
      <c r="J392" s="8">
        <f t="shared" si="94"/>
        <v>3.8940809968847352E-3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1.5432098765432098E-3</v>
      </c>
      <c r="I394" s="8" t="str">
        <f t="shared" si="93"/>
        <v/>
      </c>
      <c r="J394" s="8">
        <f t="shared" si="94"/>
        <v>7.7881619937694702E-4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16">
        <f t="shared" si="96"/>
        <v>0</v>
      </c>
    </row>
    <row r="395" spans="1:14" x14ac:dyDescent="0.2">
      <c r="A395" s="27"/>
      <c r="B395" s="24" t="s">
        <v>364</v>
      </c>
      <c r="C395" s="21">
        <v>22</v>
      </c>
      <c r="D395" s="7">
        <v>33</v>
      </c>
      <c r="E395" s="7">
        <v>2</v>
      </c>
      <c r="F395" s="7">
        <v>13</v>
      </c>
      <c r="G395" s="8">
        <f t="shared" si="91"/>
        <v>2.0912547528517109E-2</v>
      </c>
      <c r="H395" s="8">
        <f t="shared" si="92"/>
        <v>5.0925925925925923E-2</v>
      </c>
      <c r="I395" s="8">
        <f t="shared" si="93"/>
        <v>1.6488046166529267E-3</v>
      </c>
      <c r="J395" s="8">
        <f t="shared" si="94"/>
        <v>1.0124610591900311E-2</v>
      </c>
      <c r="K395" s="8">
        <f t="shared" si="97"/>
        <v>-0.90909090909090906</v>
      </c>
      <c r="L395" s="8">
        <f t="shared" si="98"/>
        <v>-0.60606060606060608</v>
      </c>
      <c r="M395" s="8">
        <f t="shared" si="95"/>
        <v>-1.9011406844106463E-2</v>
      </c>
      <c r="N395" s="16">
        <f t="shared" si="96"/>
        <v>-3.0864197530864196E-2</v>
      </c>
    </row>
    <row r="396" spans="1:14" x14ac:dyDescent="0.2">
      <c r="A396" s="27"/>
      <c r="B396" s="24" t="s">
        <v>365</v>
      </c>
      <c r="C396" s="21">
        <v>4</v>
      </c>
      <c r="D396" s="7">
        <v>4</v>
      </c>
      <c r="E396" s="7">
        <v>0</v>
      </c>
      <c r="F396" s="7">
        <v>4</v>
      </c>
      <c r="G396" s="8">
        <f t="shared" si="91"/>
        <v>3.8022813688212928E-3</v>
      </c>
      <c r="H396" s="8">
        <f t="shared" si="92"/>
        <v>6.1728395061728392E-3</v>
      </c>
      <c r="I396" s="8" t="str">
        <f t="shared" si="93"/>
        <v/>
      </c>
      <c r="J396" s="8">
        <f t="shared" si="94"/>
        <v>3.1152647975077881E-3</v>
      </c>
      <c r="K396" s="8">
        <f t="shared" si="97"/>
        <v>-1</v>
      </c>
      <c r="L396" s="8">
        <f t="shared" si="98"/>
        <v>0</v>
      </c>
      <c r="M396" s="8">
        <f t="shared" si="95"/>
        <v>-3.8022813688212928E-3</v>
      </c>
      <c r="N396" s="16">
        <f t="shared" si="96"/>
        <v>0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1</v>
      </c>
      <c r="F398" s="7">
        <v>0</v>
      </c>
      <c r="G398" s="8" t="str">
        <f t="shared" si="91"/>
        <v/>
      </c>
      <c r="H398" s="8" t="str">
        <f t="shared" si="92"/>
        <v/>
      </c>
      <c r="I398" s="8">
        <f t="shared" si="93"/>
        <v>8.2440230832646333E-4</v>
      </c>
      <c r="J398" s="8" t="str">
        <f t="shared" si="94"/>
        <v/>
      </c>
      <c r="K398" s="8">
        <f t="shared" si="97"/>
        <v>1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7.7881619937694702E-4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1</v>
      </c>
      <c r="D401" s="7">
        <v>0</v>
      </c>
      <c r="E401" s="7">
        <v>1</v>
      </c>
      <c r="F401" s="7">
        <v>0</v>
      </c>
      <c r="G401" s="8">
        <f t="shared" si="91"/>
        <v>9.5057034220532319E-4</v>
      </c>
      <c r="H401" s="8" t="str">
        <f t="shared" si="92"/>
        <v/>
      </c>
      <c r="I401" s="8">
        <f t="shared" si="93"/>
        <v>8.2440230832646333E-4</v>
      </c>
      <c r="J401" s="8" t="str">
        <f t="shared" si="94"/>
        <v/>
      </c>
      <c r="K401" s="8">
        <f t="shared" si="97"/>
        <v>0</v>
      </c>
      <c r="L401" s="8" t="str">
        <f t="shared" si="98"/>
        <v xml:space="preserve"> </v>
      </c>
      <c r="M401" s="8">
        <f t="shared" si="95"/>
        <v>0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</v>
      </c>
      <c r="D402" s="7">
        <v>1</v>
      </c>
      <c r="E402" s="7">
        <v>2</v>
      </c>
      <c r="F402" s="7">
        <v>3</v>
      </c>
      <c r="G402" s="8">
        <f t="shared" si="91"/>
        <v>9.5057034220532319E-4</v>
      </c>
      <c r="H402" s="8">
        <f t="shared" si="92"/>
        <v>1.5432098765432098E-3</v>
      </c>
      <c r="I402" s="8">
        <f t="shared" si="93"/>
        <v>1.6488046166529267E-3</v>
      </c>
      <c r="J402" s="8">
        <f t="shared" si="94"/>
        <v>2.3364485981308409E-3</v>
      </c>
      <c r="K402" s="8">
        <f t="shared" si="97"/>
        <v>1</v>
      </c>
      <c r="L402" s="8">
        <f t="shared" si="98"/>
        <v>2</v>
      </c>
      <c r="M402" s="8">
        <f t="shared" si="95"/>
        <v>9.5057034220532319E-4</v>
      </c>
      <c r="N402" s="16">
        <f t="shared" si="96"/>
        <v>3.0864197530864196E-3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15</v>
      </c>
      <c r="D405" s="7">
        <v>22</v>
      </c>
      <c r="E405" s="7">
        <v>14</v>
      </c>
      <c r="F405" s="7">
        <v>26</v>
      </c>
      <c r="G405" s="8">
        <f t="shared" si="91"/>
        <v>1.4258555133079848E-2</v>
      </c>
      <c r="H405" s="8">
        <f t="shared" si="92"/>
        <v>3.3950617283950615E-2</v>
      </c>
      <c r="I405" s="8">
        <f t="shared" si="93"/>
        <v>1.1541632316570486E-2</v>
      </c>
      <c r="J405" s="8">
        <f t="shared" si="94"/>
        <v>2.0249221183800622E-2</v>
      </c>
      <c r="K405" s="8">
        <f t="shared" si="97"/>
        <v>-6.6666666666666666E-2</v>
      </c>
      <c r="L405" s="8">
        <f t="shared" si="98"/>
        <v>0.18181818181818182</v>
      </c>
      <c r="M405" s="8">
        <f t="shared" si="95"/>
        <v>-9.5057034220532319E-4</v>
      </c>
      <c r="N405" s="16">
        <f t="shared" si="96"/>
        <v>6.1728395061728392E-3</v>
      </c>
    </row>
    <row r="406" spans="1:14" x14ac:dyDescent="0.2">
      <c r="A406" s="27"/>
      <c r="B406" s="24" t="s">
        <v>375</v>
      </c>
      <c r="C406" s="21">
        <v>61</v>
      </c>
      <c r="D406" s="7">
        <v>4</v>
      </c>
      <c r="E406" s="7">
        <v>87</v>
      </c>
      <c r="F406" s="7">
        <v>13</v>
      </c>
      <c r="G406" s="8">
        <f t="shared" si="91"/>
        <v>5.7984790874524718E-2</v>
      </c>
      <c r="H406" s="8">
        <f t="shared" si="92"/>
        <v>6.1728395061728392E-3</v>
      </c>
      <c r="I406" s="8">
        <f t="shared" si="93"/>
        <v>7.1723000824402305E-2</v>
      </c>
      <c r="J406" s="8">
        <f t="shared" si="94"/>
        <v>1.0124610591900311E-2</v>
      </c>
      <c r="K406" s="8">
        <f t="shared" si="97"/>
        <v>0.42622950819672129</v>
      </c>
      <c r="L406" s="8">
        <f t="shared" si="98"/>
        <v>2.25</v>
      </c>
      <c r="M406" s="8">
        <f t="shared" si="95"/>
        <v>2.4714828897338403E-2</v>
      </c>
      <c r="N406" s="16">
        <f t="shared" si="96"/>
        <v>1.3888888888888888E-2</v>
      </c>
    </row>
    <row r="407" spans="1:14" x14ac:dyDescent="0.2">
      <c r="A407" s="27"/>
      <c r="B407" s="24" t="s">
        <v>376</v>
      </c>
      <c r="C407" s="21">
        <v>2</v>
      </c>
      <c r="D407" s="7">
        <v>0</v>
      </c>
      <c r="E407" s="7">
        <v>1</v>
      </c>
      <c r="F407" s="7">
        <v>0</v>
      </c>
      <c r="G407" s="8">
        <f t="shared" si="91"/>
        <v>1.9011406844106464E-3</v>
      </c>
      <c r="H407" s="8" t="str">
        <f t="shared" si="92"/>
        <v/>
      </c>
      <c r="I407" s="8">
        <f t="shared" si="93"/>
        <v>8.2440230832646333E-4</v>
      </c>
      <c r="J407" s="8" t="str">
        <f t="shared" si="94"/>
        <v/>
      </c>
      <c r="K407" s="8">
        <f t="shared" si="97"/>
        <v>-0.5</v>
      </c>
      <c r="L407" s="8" t="str">
        <f t="shared" si="98"/>
        <v xml:space="preserve"> </v>
      </c>
      <c r="M407" s="8">
        <f t="shared" si="95"/>
        <v>-9.5057034220532319E-4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2</v>
      </c>
      <c r="D408" s="7">
        <v>1</v>
      </c>
      <c r="E408" s="7">
        <v>12</v>
      </c>
      <c r="F408" s="7">
        <v>79</v>
      </c>
      <c r="G408" s="8">
        <f t="shared" si="91"/>
        <v>1.9011406844106464E-3</v>
      </c>
      <c r="H408" s="8">
        <f t="shared" si="92"/>
        <v>1.5432098765432098E-3</v>
      </c>
      <c r="I408" s="8">
        <f t="shared" si="93"/>
        <v>9.8928276999175595E-3</v>
      </c>
      <c r="J408" s="8">
        <f t="shared" si="94"/>
        <v>6.1526479750778816E-2</v>
      </c>
      <c r="K408" s="8">
        <f t="shared" si="97"/>
        <v>5</v>
      </c>
      <c r="L408" s="8">
        <f t="shared" si="98"/>
        <v>78</v>
      </c>
      <c r="M408" s="8">
        <f t="shared" si="95"/>
        <v>9.5057034220532317E-3</v>
      </c>
      <c r="N408" s="16">
        <f t="shared" si="96"/>
        <v>0.12037037037037036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4</v>
      </c>
      <c r="D410" s="7">
        <v>0</v>
      </c>
      <c r="E410" s="7">
        <v>4</v>
      </c>
      <c r="F410" s="7">
        <v>3</v>
      </c>
      <c r="G410" s="8">
        <f t="shared" si="91"/>
        <v>3.8022813688212928E-3</v>
      </c>
      <c r="H410" s="8" t="str">
        <f t="shared" si="92"/>
        <v/>
      </c>
      <c r="I410" s="8">
        <f t="shared" si="93"/>
        <v>3.2976092333058533E-3</v>
      </c>
      <c r="J410" s="8">
        <f t="shared" si="94"/>
        <v>2.3364485981308409E-3</v>
      </c>
      <c r="K410" s="8">
        <f t="shared" si="97"/>
        <v>0</v>
      </c>
      <c r="L410" s="8">
        <f t="shared" si="98"/>
        <v>1</v>
      </c>
      <c r="M410" s="8">
        <f t="shared" si="95"/>
        <v>0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2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1.557632398753894E-3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47</v>
      </c>
      <c r="D413" s="7">
        <v>5</v>
      </c>
      <c r="E413" s="7">
        <v>38</v>
      </c>
      <c r="F413" s="7">
        <v>3</v>
      </c>
      <c r="G413" s="8">
        <f t="shared" si="91"/>
        <v>4.467680608365019E-2</v>
      </c>
      <c r="H413" s="8">
        <f t="shared" si="92"/>
        <v>7.716049382716049E-3</v>
      </c>
      <c r="I413" s="8">
        <f t="shared" si="93"/>
        <v>3.1327287716405604E-2</v>
      </c>
      <c r="J413" s="8">
        <f t="shared" si="94"/>
        <v>2.3364485981308409E-3</v>
      </c>
      <c r="K413" s="8">
        <f t="shared" si="97"/>
        <v>-0.19148936170212766</v>
      </c>
      <c r="L413" s="8">
        <f t="shared" si="98"/>
        <v>-0.4</v>
      </c>
      <c r="M413" s="8">
        <f t="shared" si="95"/>
        <v>-8.555133079847909E-3</v>
      </c>
      <c r="N413" s="16">
        <f t="shared" si="96"/>
        <v>-3.0864197530864196E-3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7.7881619937694702E-4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1</v>
      </c>
      <c r="E416" s="7">
        <v>2</v>
      </c>
      <c r="F416" s="7">
        <v>7</v>
      </c>
      <c r="G416" s="8" t="str">
        <f t="shared" si="91"/>
        <v/>
      </c>
      <c r="H416" s="8">
        <f t="shared" si="92"/>
        <v>1.5432098765432098E-3</v>
      </c>
      <c r="I416" s="8">
        <f t="shared" si="93"/>
        <v>1.6488046166529267E-3</v>
      </c>
      <c r="J416" s="8">
        <f t="shared" si="94"/>
        <v>5.451713395638629E-3</v>
      </c>
      <c r="K416" s="8">
        <f t="shared" si="97"/>
        <v>1</v>
      </c>
      <c r="L416" s="8">
        <f t="shared" si="98"/>
        <v>6</v>
      </c>
      <c r="M416" s="8" t="str">
        <f t="shared" si="95"/>
        <v/>
      </c>
      <c r="N416" s="16">
        <f t="shared" si="96"/>
        <v>9.2592592592592587E-3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24</v>
      </c>
      <c r="D419" s="7">
        <v>23</v>
      </c>
      <c r="E419" s="7">
        <v>26</v>
      </c>
      <c r="F419" s="7">
        <v>24</v>
      </c>
      <c r="G419" s="8">
        <f t="shared" si="91"/>
        <v>2.2813688212927757E-2</v>
      </c>
      <c r="H419" s="8">
        <f t="shared" si="92"/>
        <v>3.5493827160493825E-2</v>
      </c>
      <c r="I419" s="8">
        <f t="shared" si="93"/>
        <v>2.1434460016488046E-2</v>
      </c>
      <c r="J419" s="8">
        <f t="shared" si="94"/>
        <v>1.8691588785046728E-2</v>
      </c>
      <c r="K419" s="8">
        <f t="shared" si="97"/>
        <v>8.3333333333333329E-2</v>
      </c>
      <c r="L419" s="8">
        <f t="shared" si="98"/>
        <v>4.3478260869565216E-2</v>
      </c>
      <c r="M419" s="8">
        <f t="shared" si="95"/>
        <v>1.9011406844106464E-3</v>
      </c>
      <c r="N419" s="16">
        <f t="shared" si="96"/>
        <v>1.5432098765432098E-3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1</v>
      </c>
      <c r="D421" s="7">
        <v>0</v>
      </c>
      <c r="E421" s="7">
        <v>0</v>
      </c>
      <c r="F421" s="7">
        <v>0</v>
      </c>
      <c r="G421" s="8">
        <f t="shared" si="91"/>
        <v>9.5057034220532319E-4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-9.5057034220532319E-4</v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15</v>
      </c>
      <c r="D422" s="7">
        <v>21</v>
      </c>
      <c r="E422" s="7">
        <v>7</v>
      </c>
      <c r="F422" s="7">
        <v>8</v>
      </c>
      <c r="G422" s="8">
        <f t="shared" si="91"/>
        <v>1.4258555133079848E-2</v>
      </c>
      <c r="H422" s="8">
        <f t="shared" si="92"/>
        <v>3.2407407407407406E-2</v>
      </c>
      <c r="I422" s="8">
        <f t="shared" si="93"/>
        <v>5.7708161582852432E-3</v>
      </c>
      <c r="J422" s="8">
        <f t="shared" si="94"/>
        <v>6.2305295950155761E-3</v>
      </c>
      <c r="K422" s="8">
        <f t="shared" si="97"/>
        <v>-0.53333333333333333</v>
      </c>
      <c r="L422" s="8">
        <f t="shared" si="98"/>
        <v>-0.61904761904761907</v>
      </c>
      <c r="M422" s="8">
        <f t="shared" si="95"/>
        <v>-7.6045627376425855E-3</v>
      </c>
      <c r="N422" s="16">
        <f t="shared" si="96"/>
        <v>-2.0061728395061727E-2</v>
      </c>
    </row>
    <row r="423" spans="1:14" x14ac:dyDescent="0.2">
      <c r="A423" s="27"/>
      <c r="B423" s="24" t="s">
        <v>392</v>
      </c>
      <c r="C423" s="21">
        <v>29</v>
      </c>
      <c r="D423" s="7">
        <v>29</v>
      </c>
      <c r="E423" s="7">
        <v>26</v>
      </c>
      <c r="F423" s="7">
        <v>33</v>
      </c>
      <c r="G423" s="8">
        <f t="shared" si="91"/>
        <v>2.7566539923954372E-2</v>
      </c>
      <c r="H423" s="8">
        <f t="shared" si="92"/>
        <v>4.4753086419753084E-2</v>
      </c>
      <c r="I423" s="8">
        <f t="shared" si="93"/>
        <v>2.1434460016488046E-2</v>
      </c>
      <c r="J423" s="8">
        <f t="shared" si="94"/>
        <v>2.5700934579439252E-2</v>
      </c>
      <c r="K423" s="8">
        <f t="shared" si="97"/>
        <v>-0.10344827586206896</v>
      </c>
      <c r="L423" s="8">
        <f t="shared" si="98"/>
        <v>0.13793103448275862</v>
      </c>
      <c r="M423" s="8">
        <f t="shared" si="95"/>
        <v>-2.8517110266159697E-3</v>
      </c>
      <c r="N423" s="16">
        <f t="shared" si="96"/>
        <v>6.1728395061728392E-3</v>
      </c>
    </row>
    <row r="424" spans="1:14" x14ac:dyDescent="0.2">
      <c r="A424" s="27"/>
      <c r="B424" s="24" t="s">
        <v>393</v>
      </c>
      <c r="C424" s="21">
        <v>11</v>
      </c>
      <c r="D424" s="7">
        <v>11</v>
      </c>
      <c r="E424" s="7">
        <v>6</v>
      </c>
      <c r="F424" s="7">
        <v>2</v>
      </c>
      <c r="G424" s="8">
        <f t="shared" si="91"/>
        <v>1.0456273764258554E-2</v>
      </c>
      <c r="H424" s="8">
        <f t="shared" si="92"/>
        <v>1.6975308641975308E-2</v>
      </c>
      <c r="I424" s="8">
        <f t="shared" si="93"/>
        <v>4.9464138499587798E-3</v>
      </c>
      <c r="J424" s="8">
        <f t="shared" si="94"/>
        <v>1.557632398753894E-3</v>
      </c>
      <c r="K424" s="8">
        <f t="shared" si="97"/>
        <v>-0.45454545454545453</v>
      </c>
      <c r="L424" s="8">
        <f t="shared" si="98"/>
        <v>-0.81818181818181823</v>
      </c>
      <c r="M424" s="8">
        <f t="shared" si="95"/>
        <v>-4.7528517110266158E-3</v>
      </c>
      <c r="N424" s="16">
        <f t="shared" si="96"/>
        <v>-1.3888888888888888E-2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10</v>
      </c>
      <c r="D426" s="7">
        <v>5</v>
      </c>
      <c r="E426" s="7">
        <v>0</v>
      </c>
      <c r="F426" s="7">
        <v>0</v>
      </c>
      <c r="G426" s="8">
        <f t="shared" si="91"/>
        <v>9.5057034220532317E-3</v>
      </c>
      <c r="H426" s="8">
        <f t="shared" si="92"/>
        <v>7.716049382716049E-3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-9.5057034220532317E-3</v>
      </c>
      <c r="N426" s="16">
        <f t="shared" si="96"/>
        <v>-7.716049382716049E-3</v>
      </c>
    </row>
    <row r="427" spans="1:14" ht="25.5" x14ac:dyDescent="0.2">
      <c r="A427" s="27"/>
      <c r="B427" s="24" t="s">
        <v>396</v>
      </c>
      <c r="C427" s="21">
        <v>1</v>
      </c>
      <c r="D427" s="7">
        <v>0</v>
      </c>
      <c r="E427" s="7">
        <v>1</v>
      </c>
      <c r="F427" s="7">
        <v>0</v>
      </c>
      <c r="G427" s="8">
        <f t="shared" si="91"/>
        <v>9.5057034220532319E-4</v>
      </c>
      <c r="H427" s="8" t="str">
        <f t="shared" si="92"/>
        <v/>
      </c>
      <c r="I427" s="8">
        <f t="shared" si="93"/>
        <v>8.2440230832646333E-4</v>
      </c>
      <c r="J427" s="8" t="str">
        <f t="shared" si="94"/>
        <v/>
      </c>
      <c r="K427" s="8">
        <f t="shared" si="97"/>
        <v>0</v>
      </c>
      <c r="L427" s="8" t="str">
        <f t="shared" si="98"/>
        <v xml:space="preserve"> </v>
      </c>
      <c r="M427" s="8">
        <f t="shared" si="95"/>
        <v>0</v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1</v>
      </c>
      <c r="D428" s="7">
        <v>0</v>
      </c>
      <c r="E428" s="7">
        <v>0</v>
      </c>
      <c r="F428" s="7">
        <v>3</v>
      </c>
      <c r="G428" s="8">
        <f t="shared" si="91"/>
        <v>9.5057034220532319E-4</v>
      </c>
      <c r="H428" s="8" t="str">
        <f t="shared" si="92"/>
        <v/>
      </c>
      <c r="I428" s="8" t="str">
        <f t="shared" si="93"/>
        <v/>
      </c>
      <c r="J428" s="8">
        <f t="shared" si="94"/>
        <v>2.3364485981308409E-3</v>
      </c>
      <c r="K428" s="8">
        <f t="shared" si="97"/>
        <v>-1</v>
      </c>
      <c r="L428" s="8">
        <f t="shared" si="98"/>
        <v>1</v>
      </c>
      <c r="M428" s="8">
        <f t="shared" si="95"/>
        <v>-9.5057034220532319E-4</v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33</v>
      </c>
      <c r="D429" s="7">
        <v>6</v>
      </c>
      <c r="E429" s="7">
        <v>43</v>
      </c>
      <c r="F429" s="7">
        <v>28</v>
      </c>
      <c r="G429" s="8">
        <f t="shared" si="91"/>
        <v>3.1368821292775663E-2</v>
      </c>
      <c r="H429" s="8">
        <f t="shared" si="92"/>
        <v>9.2592592592592587E-3</v>
      </c>
      <c r="I429" s="8">
        <f t="shared" si="93"/>
        <v>3.5449299258037921E-2</v>
      </c>
      <c r="J429" s="8">
        <f t="shared" si="94"/>
        <v>2.1806853582554516E-2</v>
      </c>
      <c r="K429" s="8">
        <f t="shared" si="97"/>
        <v>0.30303030303030304</v>
      </c>
      <c r="L429" s="8">
        <f t="shared" si="98"/>
        <v>3.6666666666666665</v>
      </c>
      <c r="M429" s="8">
        <f t="shared" si="95"/>
        <v>9.5057034220532317E-3</v>
      </c>
      <c r="N429" s="16">
        <f t="shared" si="96"/>
        <v>3.3950617283950615E-2</v>
      </c>
    </row>
    <row r="430" spans="1:14" x14ac:dyDescent="0.2">
      <c r="A430" s="27"/>
      <c r="B430" s="24" t="s">
        <v>399</v>
      </c>
      <c r="C430" s="21">
        <v>0</v>
      </c>
      <c r="D430" s="7">
        <v>2</v>
      </c>
      <c r="E430" s="7">
        <v>8</v>
      </c>
      <c r="F430" s="7">
        <v>6</v>
      </c>
      <c r="G430" s="8" t="str">
        <f t="shared" si="91"/>
        <v/>
      </c>
      <c r="H430" s="8">
        <f t="shared" si="92"/>
        <v>3.0864197530864196E-3</v>
      </c>
      <c r="I430" s="8">
        <f t="shared" si="93"/>
        <v>6.5952184666117067E-3</v>
      </c>
      <c r="J430" s="8">
        <f t="shared" si="94"/>
        <v>4.6728971962616819E-3</v>
      </c>
      <c r="K430" s="8">
        <f t="shared" si="97"/>
        <v>1</v>
      </c>
      <c r="L430" s="8">
        <f t="shared" si="98"/>
        <v>2</v>
      </c>
      <c r="M430" s="8" t="str">
        <f t="shared" si="95"/>
        <v/>
      </c>
      <c r="N430" s="16">
        <f t="shared" si="96"/>
        <v>6.1728395061728392E-3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1.5432098765432098E-3</v>
      </c>
      <c r="I433" s="8" t="str">
        <f t="shared" si="93"/>
        <v/>
      </c>
      <c r="J433" s="8">
        <f t="shared" si="94"/>
        <v>7.7881619937694702E-4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6">
        <f t="shared" si="96"/>
        <v>0</v>
      </c>
    </row>
    <row r="434" spans="1:14" x14ac:dyDescent="0.2">
      <c r="A434" s="27"/>
      <c r="B434" s="24" t="s">
        <v>403</v>
      </c>
      <c r="C434" s="21">
        <v>14</v>
      </c>
      <c r="D434" s="7">
        <v>27</v>
      </c>
      <c r="E434" s="7">
        <v>7</v>
      </c>
      <c r="F434" s="7">
        <v>3</v>
      </c>
      <c r="G434" s="8">
        <f t="shared" si="91"/>
        <v>1.3307984790874524E-2</v>
      </c>
      <c r="H434" s="8">
        <f t="shared" si="92"/>
        <v>4.1666666666666664E-2</v>
      </c>
      <c r="I434" s="8">
        <f t="shared" si="93"/>
        <v>5.7708161582852432E-3</v>
      </c>
      <c r="J434" s="8">
        <f t="shared" si="94"/>
        <v>2.3364485981308409E-3</v>
      </c>
      <c r="K434" s="8">
        <f t="shared" si="97"/>
        <v>-0.5</v>
      </c>
      <c r="L434" s="8">
        <f t="shared" si="98"/>
        <v>-0.88888888888888884</v>
      </c>
      <c r="M434" s="8">
        <f t="shared" si="95"/>
        <v>-6.653992395437262E-3</v>
      </c>
      <c r="N434" s="16">
        <f t="shared" si="96"/>
        <v>-3.7037037037037035E-2</v>
      </c>
    </row>
    <row r="435" spans="1:14" x14ac:dyDescent="0.2">
      <c r="A435" s="27"/>
      <c r="B435" s="24" t="s">
        <v>404</v>
      </c>
      <c r="C435" s="21">
        <v>8</v>
      </c>
      <c r="D435" s="7">
        <v>5</v>
      </c>
      <c r="E435" s="7">
        <v>10</v>
      </c>
      <c r="F435" s="7">
        <v>3</v>
      </c>
      <c r="G435" s="8">
        <f t="shared" ref="G435:G498" si="99">+IF(C435=0,"",C435/C$371)</f>
        <v>7.6045627376425855E-3</v>
      </c>
      <c r="H435" s="8">
        <f t="shared" ref="H435:H498" si="100">+IF(D435=0,"",D435/D$371)</f>
        <v>7.716049382716049E-3</v>
      </c>
      <c r="I435" s="8">
        <f t="shared" ref="I435:I498" si="101">+IF(E435=0,"",E435/E$371)</f>
        <v>8.2440230832646327E-3</v>
      </c>
      <c r="J435" s="8">
        <f t="shared" ref="J435:J498" si="102">+IF(F435=0,"",F435/F$371)</f>
        <v>2.3364485981308409E-3</v>
      </c>
      <c r="K435" s="8">
        <f t="shared" si="97"/>
        <v>0.25</v>
      </c>
      <c r="L435" s="8">
        <f t="shared" si="98"/>
        <v>-0.4</v>
      </c>
      <c r="M435" s="8">
        <f t="shared" ref="M435:M498" si="103">+IF(OR(AND(G435=""),(K435="")),"",G435*K435)</f>
        <v>1.9011406844106464E-3</v>
      </c>
      <c r="N435" s="16">
        <f t="shared" ref="N435:N498" si="104">+IF(OR(AND(H435=""),(L435="")),"",H435*L435)</f>
        <v>-3.0864197530864196E-3</v>
      </c>
    </row>
    <row r="436" spans="1:14" x14ac:dyDescent="0.2">
      <c r="A436" s="27"/>
      <c r="B436" s="24" t="s">
        <v>405</v>
      </c>
      <c r="C436" s="21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1.5432098765432098E-3</v>
      </c>
      <c r="I436" s="8" t="str">
        <f t="shared" si="101"/>
        <v/>
      </c>
      <c r="J436" s="8">
        <f t="shared" si="102"/>
        <v>7.7881619937694702E-4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27"/>
      <c r="B437" s="24" t="s">
        <v>406</v>
      </c>
      <c r="C437" s="21">
        <v>62</v>
      </c>
      <c r="D437" s="7">
        <v>1</v>
      </c>
      <c r="E437" s="7">
        <v>33</v>
      </c>
      <c r="F437" s="7">
        <v>2</v>
      </c>
      <c r="G437" s="8">
        <f t="shared" si="99"/>
        <v>5.8935361216730035E-2</v>
      </c>
      <c r="H437" s="8">
        <f t="shared" si="100"/>
        <v>1.5432098765432098E-3</v>
      </c>
      <c r="I437" s="8">
        <f t="shared" si="101"/>
        <v>2.720527617477329E-2</v>
      </c>
      <c r="J437" s="8">
        <f t="shared" si="102"/>
        <v>1.557632398753894E-3</v>
      </c>
      <c r="K437" s="8">
        <f t="shared" si="105"/>
        <v>-0.46774193548387094</v>
      </c>
      <c r="L437" s="8">
        <f t="shared" si="106"/>
        <v>1</v>
      </c>
      <c r="M437" s="8">
        <f t="shared" si="103"/>
        <v>-2.7566539923954369E-2</v>
      </c>
      <c r="N437" s="16">
        <f t="shared" si="104"/>
        <v>1.5432098765432098E-3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1</v>
      </c>
      <c r="F442" s="7">
        <v>1</v>
      </c>
      <c r="G442" s="8" t="str">
        <f t="shared" si="99"/>
        <v/>
      </c>
      <c r="H442" s="8" t="str">
        <f t="shared" si="100"/>
        <v/>
      </c>
      <c r="I442" s="8">
        <f t="shared" si="101"/>
        <v>8.2440230832646333E-4</v>
      </c>
      <c r="J442" s="8">
        <f t="shared" si="102"/>
        <v>7.7881619937694702E-4</v>
      </c>
      <c r="K442" s="8">
        <f t="shared" si="105"/>
        <v>1</v>
      </c>
      <c r="L442" s="8">
        <f t="shared" si="106"/>
        <v>1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1.5432098765432098E-3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-1.5432098765432098E-3</v>
      </c>
    </row>
    <row r="446" spans="1:14" x14ac:dyDescent="0.2">
      <c r="A446" s="27"/>
      <c r="B446" s="24" t="s">
        <v>415</v>
      </c>
      <c r="C446" s="21">
        <v>10</v>
      </c>
      <c r="D446" s="7">
        <v>65</v>
      </c>
      <c r="E446" s="7">
        <v>4</v>
      </c>
      <c r="F446" s="7">
        <v>45</v>
      </c>
      <c r="G446" s="8">
        <f t="shared" si="99"/>
        <v>9.5057034220532317E-3</v>
      </c>
      <c r="H446" s="8">
        <f t="shared" si="100"/>
        <v>0.10030864197530864</v>
      </c>
      <c r="I446" s="8">
        <f t="shared" si="101"/>
        <v>3.2976092333058533E-3</v>
      </c>
      <c r="J446" s="8">
        <f t="shared" si="102"/>
        <v>3.5046728971962614E-2</v>
      </c>
      <c r="K446" s="8">
        <f t="shared" si="105"/>
        <v>-0.6</v>
      </c>
      <c r="L446" s="8">
        <f t="shared" si="106"/>
        <v>-0.30769230769230771</v>
      </c>
      <c r="M446" s="8">
        <f t="shared" si="103"/>
        <v>-5.7034220532319385E-3</v>
      </c>
      <c r="N446" s="16">
        <f t="shared" si="104"/>
        <v>-3.0864197530864199E-2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10</v>
      </c>
      <c r="D448" s="7">
        <v>0</v>
      </c>
      <c r="E448" s="7">
        <v>1</v>
      </c>
      <c r="F448" s="7">
        <v>0</v>
      </c>
      <c r="G448" s="8">
        <f t="shared" si="99"/>
        <v>9.5057034220532317E-3</v>
      </c>
      <c r="H448" s="8" t="str">
        <f t="shared" si="100"/>
        <v/>
      </c>
      <c r="I448" s="8">
        <f t="shared" si="101"/>
        <v>8.2440230832646333E-4</v>
      </c>
      <c r="J448" s="8" t="str">
        <f t="shared" si="102"/>
        <v/>
      </c>
      <c r="K448" s="8">
        <f t="shared" si="105"/>
        <v>-0.9</v>
      </c>
      <c r="L448" s="8" t="str">
        <f t="shared" si="106"/>
        <v xml:space="preserve"> </v>
      </c>
      <c r="M448" s="8">
        <f t="shared" si="103"/>
        <v>-8.555133079847909E-3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5</v>
      </c>
      <c r="D449" s="7">
        <v>5</v>
      </c>
      <c r="E449" s="7">
        <v>3</v>
      </c>
      <c r="F449" s="7">
        <v>0</v>
      </c>
      <c r="G449" s="8">
        <f t="shared" si="99"/>
        <v>4.7528517110266158E-3</v>
      </c>
      <c r="H449" s="8">
        <f t="shared" si="100"/>
        <v>7.716049382716049E-3</v>
      </c>
      <c r="I449" s="8">
        <f t="shared" si="101"/>
        <v>2.4732069249793899E-3</v>
      </c>
      <c r="J449" s="8" t="str">
        <f t="shared" si="102"/>
        <v/>
      </c>
      <c r="K449" s="8">
        <f t="shared" si="105"/>
        <v>-0.4</v>
      </c>
      <c r="L449" s="8">
        <f t="shared" si="106"/>
        <v>-1</v>
      </c>
      <c r="M449" s="8">
        <f t="shared" si="103"/>
        <v>-1.9011406844106464E-3</v>
      </c>
      <c r="N449" s="16">
        <f t="shared" si="104"/>
        <v>-7.716049382716049E-3</v>
      </c>
    </row>
    <row r="450" spans="1:14" x14ac:dyDescent="0.2">
      <c r="A450" s="27"/>
      <c r="B450" s="24" t="s">
        <v>419</v>
      </c>
      <c r="C450" s="21">
        <v>19</v>
      </c>
      <c r="D450" s="7">
        <v>0</v>
      </c>
      <c r="E450" s="7">
        <v>13</v>
      </c>
      <c r="F450" s="7">
        <v>0</v>
      </c>
      <c r="G450" s="8">
        <f t="shared" si="99"/>
        <v>1.8060836501901139E-2</v>
      </c>
      <c r="H450" s="8" t="str">
        <f t="shared" si="100"/>
        <v/>
      </c>
      <c r="I450" s="8">
        <f t="shared" si="101"/>
        <v>1.0717230008244023E-2</v>
      </c>
      <c r="J450" s="8" t="str">
        <f t="shared" si="102"/>
        <v/>
      </c>
      <c r="K450" s="8">
        <f t="shared" si="105"/>
        <v>-0.31578947368421051</v>
      </c>
      <c r="L450" s="8" t="str">
        <f t="shared" si="106"/>
        <v xml:space="preserve"> </v>
      </c>
      <c r="M450" s="8">
        <f t="shared" si="103"/>
        <v>-5.7034220532319385E-3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</v>
      </c>
      <c r="D454" s="7">
        <v>0</v>
      </c>
      <c r="E454" s="7">
        <v>4</v>
      </c>
      <c r="F454" s="7">
        <v>0</v>
      </c>
      <c r="G454" s="8">
        <f t="shared" si="99"/>
        <v>9.5057034220532319E-4</v>
      </c>
      <c r="H454" s="8" t="str">
        <f t="shared" si="100"/>
        <v/>
      </c>
      <c r="I454" s="8">
        <f t="shared" si="101"/>
        <v>3.2976092333058533E-3</v>
      </c>
      <c r="J454" s="8" t="str">
        <f t="shared" si="102"/>
        <v/>
      </c>
      <c r="K454" s="8">
        <f t="shared" si="105"/>
        <v>3</v>
      </c>
      <c r="L454" s="8" t="str">
        <f t="shared" si="106"/>
        <v xml:space="preserve"> </v>
      </c>
      <c r="M454" s="8">
        <f t="shared" si="103"/>
        <v>2.8517110266159697E-3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7</v>
      </c>
      <c r="D455" s="7">
        <v>1</v>
      </c>
      <c r="E455" s="7">
        <v>3</v>
      </c>
      <c r="F455" s="7">
        <v>0</v>
      </c>
      <c r="G455" s="8">
        <f t="shared" si="99"/>
        <v>6.653992395437262E-3</v>
      </c>
      <c r="H455" s="8">
        <f t="shared" si="100"/>
        <v>1.5432098765432098E-3</v>
      </c>
      <c r="I455" s="8">
        <f t="shared" si="101"/>
        <v>2.4732069249793899E-3</v>
      </c>
      <c r="J455" s="8" t="str">
        <f t="shared" si="102"/>
        <v/>
      </c>
      <c r="K455" s="8">
        <f t="shared" si="105"/>
        <v>-0.5714285714285714</v>
      </c>
      <c r="L455" s="8">
        <f t="shared" si="106"/>
        <v>-1</v>
      </c>
      <c r="M455" s="8">
        <f t="shared" si="103"/>
        <v>-3.8022813688212923E-3</v>
      </c>
      <c r="N455" s="16">
        <f t="shared" si="104"/>
        <v>-1.5432098765432098E-3</v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2</v>
      </c>
      <c r="F456" s="7">
        <v>0</v>
      </c>
      <c r="G456" s="8">
        <f t="shared" si="99"/>
        <v>9.5057034220532319E-4</v>
      </c>
      <c r="H456" s="8" t="str">
        <f t="shared" si="100"/>
        <v/>
      </c>
      <c r="I456" s="8">
        <f t="shared" si="101"/>
        <v>1.6488046166529267E-3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>
        <f t="shared" si="103"/>
        <v>9.5057034220532319E-4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7.7881619937694702E-4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1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7.7881619937694702E-4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1</v>
      </c>
      <c r="E460" s="7">
        <v>1</v>
      </c>
      <c r="F460" s="7">
        <v>0</v>
      </c>
      <c r="G460" s="8" t="str">
        <f t="shared" si="99"/>
        <v/>
      </c>
      <c r="H460" s="8">
        <f t="shared" si="100"/>
        <v>1.5432098765432098E-3</v>
      </c>
      <c r="I460" s="8">
        <f t="shared" si="101"/>
        <v>8.2440230832646333E-4</v>
      </c>
      <c r="J460" s="8" t="str">
        <f t="shared" si="102"/>
        <v/>
      </c>
      <c r="K460" s="8">
        <f t="shared" si="105"/>
        <v>1</v>
      </c>
      <c r="L460" s="8">
        <f t="shared" si="106"/>
        <v>-1</v>
      </c>
      <c r="M460" s="8" t="str">
        <f t="shared" si="103"/>
        <v/>
      </c>
      <c r="N460" s="16">
        <f t="shared" si="104"/>
        <v>-1.5432098765432098E-3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7.7881619937694702E-4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2</v>
      </c>
      <c r="E464" s="7">
        <v>0</v>
      </c>
      <c r="F464" s="7">
        <v>6</v>
      </c>
      <c r="G464" s="8" t="str">
        <f t="shared" si="99"/>
        <v/>
      </c>
      <c r="H464" s="8">
        <f t="shared" si="100"/>
        <v>3.0864197530864196E-3</v>
      </c>
      <c r="I464" s="8" t="str">
        <f t="shared" si="101"/>
        <v/>
      </c>
      <c r="J464" s="8">
        <f t="shared" si="102"/>
        <v>4.6728971962616819E-3</v>
      </c>
      <c r="K464" s="8" t="str">
        <f t="shared" si="105"/>
        <v xml:space="preserve"> </v>
      </c>
      <c r="L464" s="8">
        <f t="shared" si="106"/>
        <v>2</v>
      </c>
      <c r="M464" s="8" t="str">
        <f t="shared" si="103"/>
        <v/>
      </c>
      <c r="N464" s="16">
        <f t="shared" si="104"/>
        <v>6.1728395061728392E-3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7.7881619937694702E-4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4</v>
      </c>
      <c r="D470" s="7">
        <v>8</v>
      </c>
      <c r="E470" s="7">
        <v>5</v>
      </c>
      <c r="F470" s="7">
        <v>16</v>
      </c>
      <c r="G470" s="8">
        <f t="shared" si="99"/>
        <v>3.8022813688212928E-3</v>
      </c>
      <c r="H470" s="8">
        <f t="shared" si="100"/>
        <v>1.2345679012345678E-2</v>
      </c>
      <c r="I470" s="8">
        <f t="shared" si="101"/>
        <v>4.1220115416323163E-3</v>
      </c>
      <c r="J470" s="8">
        <f t="shared" si="102"/>
        <v>1.2461059190031152E-2</v>
      </c>
      <c r="K470" s="8">
        <f t="shared" si="105"/>
        <v>0.25</v>
      </c>
      <c r="L470" s="8">
        <f t="shared" si="106"/>
        <v>1</v>
      </c>
      <c r="M470" s="8">
        <f t="shared" si="103"/>
        <v>9.5057034220532319E-4</v>
      </c>
      <c r="N470" s="16">
        <f t="shared" si="104"/>
        <v>1.2345679012345678E-2</v>
      </c>
    </row>
    <row r="471" spans="1:14" x14ac:dyDescent="0.2">
      <c r="A471" s="27"/>
      <c r="B471" s="24" t="s">
        <v>440</v>
      </c>
      <c r="C471" s="21">
        <v>3</v>
      </c>
      <c r="D471" s="7">
        <v>5</v>
      </c>
      <c r="E471" s="7">
        <v>3</v>
      </c>
      <c r="F471" s="7">
        <v>15</v>
      </c>
      <c r="G471" s="8">
        <f t="shared" si="99"/>
        <v>2.8517110266159697E-3</v>
      </c>
      <c r="H471" s="8">
        <f t="shared" si="100"/>
        <v>7.716049382716049E-3</v>
      </c>
      <c r="I471" s="8">
        <f t="shared" si="101"/>
        <v>2.4732069249793899E-3</v>
      </c>
      <c r="J471" s="8">
        <f t="shared" si="102"/>
        <v>1.1682242990654205E-2</v>
      </c>
      <c r="K471" s="8">
        <f t="shared" si="105"/>
        <v>0</v>
      </c>
      <c r="L471" s="8">
        <f t="shared" si="106"/>
        <v>2</v>
      </c>
      <c r="M471" s="8">
        <f t="shared" si="103"/>
        <v>0</v>
      </c>
      <c r="N471" s="16">
        <f t="shared" si="104"/>
        <v>1.5432098765432098E-2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7.7881619937694702E-4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2</v>
      </c>
      <c r="D473" s="7">
        <v>2</v>
      </c>
      <c r="E473" s="7">
        <v>0</v>
      </c>
      <c r="F473" s="7">
        <v>3</v>
      </c>
      <c r="G473" s="8">
        <f t="shared" si="99"/>
        <v>1.9011406844106464E-3</v>
      </c>
      <c r="H473" s="8">
        <f t="shared" si="100"/>
        <v>3.0864197530864196E-3</v>
      </c>
      <c r="I473" s="8" t="str">
        <f t="shared" si="101"/>
        <v/>
      </c>
      <c r="J473" s="8">
        <f t="shared" si="102"/>
        <v>2.3364485981308409E-3</v>
      </c>
      <c r="K473" s="8">
        <f t="shared" si="105"/>
        <v>-1</v>
      </c>
      <c r="L473" s="8">
        <f t="shared" si="106"/>
        <v>0.5</v>
      </c>
      <c r="M473" s="8">
        <f t="shared" si="103"/>
        <v>-1.9011406844106464E-3</v>
      </c>
      <c r="N473" s="16">
        <f t="shared" si="104"/>
        <v>1.5432098765432098E-3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2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>
        <f t="shared" si="102"/>
        <v>1.557632398753894E-3</v>
      </c>
      <c r="K474" s="8" t="str">
        <f t="shared" si="105"/>
        <v xml:space="preserve"> 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1</v>
      </c>
      <c r="E476" s="7">
        <v>1</v>
      </c>
      <c r="F476" s="7">
        <v>0</v>
      </c>
      <c r="G476" s="8" t="str">
        <f t="shared" si="99"/>
        <v/>
      </c>
      <c r="H476" s="8">
        <f t="shared" si="100"/>
        <v>1.5432098765432098E-3</v>
      </c>
      <c r="I476" s="8">
        <f t="shared" si="101"/>
        <v>8.2440230832646333E-4</v>
      </c>
      <c r="J476" s="8" t="str">
        <f t="shared" si="102"/>
        <v/>
      </c>
      <c r="K476" s="8">
        <f t="shared" si="105"/>
        <v>1</v>
      </c>
      <c r="L476" s="8">
        <f t="shared" si="106"/>
        <v>-1</v>
      </c>
      <c r="M476" s="8" t="str">
        <f t="shared" si="103"/>
        <v/>
      </c>
      <c r="N476" s="16">
        <f t="shared" si="104"/>
        <v>-1.5432098765432098E-3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1</v>
      </c>
      <c r="D478" s="7">
        <v>1</v>
      </c>
      <c r="E478" s="7">
        <v>5</v>
      </c>
      <c r="F478" s="7">
        <v>6</v>
      </c>
      <c r="G478" s="8">
        <f t="shared" si="99"/>
        <v>9.5057034220532319E-4</v>
      </c>
      <c r="H478" s="8">
        <f t="shared" si="100"/>
        <v>1.5432098765432098E-3</v>
      </c>
      <c r="I478" s="8">
        <f t="shared" si="101"/>
        <v>4.1220115416323163E-3</v>
      </c>
      <c r="J478" s="8">
        <f t="shared" si="102"/>
        <v>4.6728971962616819E-3</v>
      </c>
      <c r="K478" s="8">
        <f t="shared" si="105"/>
        <v>4</v>
      </c>
      <c r="L478" s="8">
        <f t="shared" si="106"/>
        <v>5</v>
      </c>
      <c r="M478" s="8">
        <f t="shared" si="103"/>
        <v>3.8022813688212928E-3</v>
      </c>
      <c r="N478" s="16">
        <f t="shared" si="104"/>
        <v>7.716049382716049E-3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7.7881619937694702E-4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3</v>
      </c>
      <c r="F480" s="7">
        <v>2</v>
      </c>
      <c r="G480" s="8" t="str">
        <f t="shared" si="99"/>
        <v/>
      </c>
      <c r="H480" s="8" t="str">
        <f t="shared" si="100"/>
        <v/>
      </c>
      <c r="I480" s="8">
        <f t="shared" si="101"/>
        <v>2.4732069249793899E-3</v>
      </c>
      <c r="J480" s="8">
        <f t="shared" si="102"/>
        <v>1.557632398753894E-3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2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1.557632398753894E-3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1</v>
      </c>
      <c r="E483" s="7">
        <v>0</v>
      </c>
      <c r="F483" s="7">
        <v>5</v>
      </c>
      <c r="G483" s="8" t="str">
        <f t="shared" si="99"/>
        <v/>
      </c>
      <c r="H483" s="8">
        <f t="shared" si="100"/>
        <v>1.5432098765432098E-3</v>
      </c>
      <c r="I483" s="8" t="str">
        <f t="shared" si="101"/>
        <v/>
      </c>
      <c r="J483" s="8">
        <f t="shared" si="102"/>
        <v>3.8940809968847352E-3</v>
      </c>
      <c r="K483" s="8" t="str">
        <f t="shared" si="105"/>
        <v xml:space="preserve"> </v>
      </c>
      <c r="L483" s="8">
        <f t="shared" si="106"/>
        <v>4</v>
      </c>
      <c r="M483" s="8" t="str">
        <f t="shared" si="103"/>
        <v/>
      </c>
      <c r="N483" s="16">
        <f t="shared" si="104"/>
        <v>6.1728395061728392E-3</v>
      </c>
    </row>
    <row r="484" spans="1:14" x14ac:dyDescent="0.2">
      <c r="A484" s="27"/>
      <c r="B484" s="24" t="s">
        <v>453</v>
      </c>
      <c r="C484" s="21">
        <v>0</v>
      </c>
      <c r="D484" s="7">
        <v>3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4.6296296296296294E-3</v>
      </c>
      <c r="I484" s="8" t="str">
        <f t="shared" si="101"/>
        <v/>
      </c>
      <c r="J484" s="8">
        <f t="shared" si="102"/>
        <v>7.7881619937694702E-4</v>
      </c>
      <c r="K484" s="8" t="str">
        <f t="shared" si="105"/>
        <v xml:space="preserve"> </v>
      </c>
      <c r="L484" s="8">
        <f t="shared" si="106"/>
        <v>-0.66666666666666663</v>
      </c>
      <c r="M484" s="8" t="str">
        <f t="shared" si="103"/>
        <v/>
      </c>
      <c r="N484" s="16">
        <f t="shared" si="104"/>
        <v>-3.0864197530864196E-3</v>
      </c>
    </row>
    <row r="485" spans="1:14" x14ac:dyDescent="0.2">
      <c r="A485" s="27"/>
      <c r="B485" s="24" t="s">
        <v>454</v>
      </c>
      <c r="C485" s="21">
        <v>0</v>
      </c>
      <c r="D485" s="7">
        <v>2</v>
      </c>
      <c r="E485" s="7">
        <v>1</v>
      </c>
      <c r="F485" s="7">
        <v>1</v>
      </c>
      <c r="G485" s="8" t="str">
        <f t="shared" si="99"/>
        <v/>
      </c>
      <c r="H485" s="8">
        <f t="shared" si="100"/>
        <v>3.0864197530864196E-3</v>
      </c>
      <c r="I485" s="8">
        <f t="shared" si="101"/>
        <v>8.2440230832646333E-4</v>
      </c>
      <c r="J485" s="8">
        <f t="shared" si="102"/>
        <v>7.7881619937694702E-4</v>
      </c>
      <c r="K485" s="8">
        <f t="shared" si="105"/>
        <v>1</v>
      </c>
      <c r="L485" s="8">
        <f t="shared" si="106"/>
        <v>-0.5</v>
      </c>
      <c r="M485" s="8" t="str">
        <f t="shared" si="103"/>
        <v/>
      </c>
      <c r="N485" s="16">
        <f t="shared" si="104"/>
        <v>-1.5432098765432098E-3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1.5432098765432098E-3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-1.5432098765432098E-3</v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5</v>
      </c>
      <c r="E489" s="7">
        <v>5</v>
      </c>
      <c r="F489" s="7">
        <v>5</v>
      </c>
      <c r="G489" s="8" t="str">
        <f t="shared" si="99"/>
        <v/>
      </c>
      <c r="H489" s="8">
        <f t="shared" si="100"/>
        <v>7.716049382716049E-3</v>
      </c>
      <c r="I489" s="8">
        <f t="shared" si="101"/>
        <v>4.1220115416323163E-3</v>
      </c>
      <c r="J489" s="8">
        <f t="shared" si="102"/>
        <v>3.8940809968847352E-3</v>
      </c>
      <c r="K489" s="8">
        <f t="shared" si="105"/>
        <v>1</v>
      </c>
      <c r="L489" s="8">
        <f t="shared" si="106"/>
        <v>0</v>
      </c>
      <c r="M489" s="8" t="str">
        <f t="shared" si="103"/>
        <v/>
      </c>
      <c r="N489" s="16">
        <f t="shared" si="104"/>
        <v>0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7.7881619937694702E-4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4</v>
      </c>
      <c r="D493" s="7">
        <v>26</v>
      </c>
      <c r="E493" s="7">
        <v>0</v>
      </c>
      <c r="F493" s="7">
        <v>12</v>
      </c>
      <c r="G493" s="8">
        <f t="shared" si="99"/>
        <v>3.8022813688212928E-3</v>
      </c>
      <c r="H493" s="8">
        <f t="shared" si="100"/>
        <v>4.0123456790123455E-2</v>
      </c>
      <c r="I493" s="8" t="str">
        <f t="shared" si="101"/>
        <v/>
      </c>
      <c r="J493" s="8">
        <f t="shared" si="102"/>
        <v>9.3457943925233638E-3</v>
      </c>
      <c r="K493" s="8">
        <f t="shared" si="105"/>
        <v>-1</v>
      </c>
      <c r="L493" s="8">
        <f t="shared" si="106"/>
        <v>-0.53846153846153844</v>
      </c>
      <c r="M493" s="8">
        <f t="shared" si="103"/>
        <v>-3.8022813688212928E-3</v>
      </c>
      <c r="N493" s="16">
        <f t="shared" si="104"/>
        <v>-2.1604938271604937E-2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0</v>
      </c>
      <c r="F494" s="7">
        <v>2</v>
      </c>
      <c r="G494" s="8" t="str">
        <f t="shared" si="99"/>
        <v/>
      </c>
      <c r="H494" s="8">
        <f t="shared" si="100"/>
        <v>1.5432098765432098E-3</v>
      </c>
      <c r="I494" s="8" t="str">
        <f t="shared" si="101"/>
        <v/>
      </c>
      <c r="J494" s="8">
        <f t="shared" si="102"/>
        <v>1.557632398753894E-3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>
        <f t="shared" si="104"/>
        <v>1.5432098765432098E-3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7.7881619937694702E-4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1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1.5432098765432098E-3</v>
      </c>
      <c r="I497" s="8" t="str">
        <f t="shared" si="101"/>
        <v/>
      </c>
      <c r="J497" s="8">
        <f t="shared" si="102"/>
        <v>7.7881619937694702E-4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2</v>
      </c>
      <c r="G498" s="8" t="str">
        <f t="shared" si="99"/>
        <v/>
      </c>
      <c r="H498" s="8">
        <f t="shared" si="100"/>
        <v>1.5432098765432098E-3</v>
      </c>
      <c r="I498" s="8" t="str">
        <f t="shared" si="101"/>
        <v/>
      </c>
      <c r="J498" s="8">
        <f t="shared" si="102"/>
        <v>1.557632398753894E-3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>
        <f t="shared" si="104"/>
        <v>1.5432098765432098E-3</v>
      </c>
    </row>
    <row r="499" spans="1:14" x14ac:dyDescent="0.2">
      <c r="A499" s="27"/>
      <c r="B499" s="24" t="s">
        <v>468</v>
      </c>
      <c r="C499" s="21">
        <v>0</v>
      </c>
      <c r="D499" s="7">
        <v>21</v>
      </c>
      <c r="E499" s="7">
        <v>0</v>
      </c>
      <c r="F499" s="7">
        <v>28</v>
      </c>
      <c r="G499" s="8" t="str">
        <f t="shared" ref="G499:G562" si="107">+IF(C499=0,"",C499/C$371)</f>
        <v/>
      </c>
      <c r="H499" s="8">
        <f t="shared" ref="H499:H562" si="108">+IF(D499=0,"",D499/D$371)</f>
        <v>3.2407407407407406E-2</v>
      </c>
      <c r="I499" s="8" t="str">
        <f t="shared" ref="I499:I562" si="109">+IF(E499=0,"",E499/E$371)</f>
        <v/>
      </c>
      <c r="J499" s="8">
        <f t="shared" ref="J499:J562" si="110">+IF(F499=0,"",F499/F$371)</f>
        <v>2.1806853582554516E-2</v>
      </c>
      <c r="K499" s="8" t="str">
        <f t="shared" si="105"/>
        <v xml:space="preserve"> </v>
      </c>
      <c r="L499" s="8">
        <f t="shared" si="106"/>
        <v>0.33333333333333331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1.0802469135802469E-2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1</v>
      </c>
      <c r="D502" s="7">
        <v>0</v>
      </c>
      <c r="E502" s="7">
        <v>0</v>
      </c>
      <c r="F502" s="7">
        <v>0</v>
      </c>
      <c r="G502" s="8">
        <f t="shared" si="107"/>
        <v>9.5057034220532319E-4</v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>
        <f t="shared" si="113"/>
        <v>-1</v>
      </c>
      <c r="L502" s="8" t="str">
        <f t="shared" si="114"/>
        <v xml:space="preserve"> </v>
      </c>
      <c r="M502" s="8">
        <f t="shared" si="111"/>
        <v>-9.5057034220532319E-4</v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3.0864197530864196E-3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-3.0864197530864196E-3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1</v>
      </c>
      <c r="D507" s="7">
        <v>22</v>
      </c>
      <c r="E507" s="7">
        <v>0</v>
      </c>
      <c r="F507" s="7">
        <v>5</v>
      </c>
      <c r="G507" s="8">
        <f t="shared" si="107"/>
        <v>9.5057034220532319E-4</v>
      </c>
      <c r="H507" s="8">
        <f t="shared" si="108"/>
        <v>3.3950617283950615E-2</v>
      </c>
      <c r="I507" s="8" t="str">
        <f t="shared" si="109"/>
        <v/>
      </c>
      <c r="J507" s="8">
        <f t="shared" si="110"/>
        <v>3.8940809968847352E-3</v>
      </c>
      <c r="K507" s="8">
        <f t="shared" si="113"/>
        <v>-1</v>
      </c>
      <c r="L507" s="8">
        <f t="shared" si="114"/>
        <v>-0.77272727272727271</v>
      </c>
      <c r="M507" s="8">
        <f t="shared" si="111"/>
        <v>-9.5057034220532319E-4</v>
      </c>
      <c r="N507" s="16">
        <f t="shared" si="112"/>
        <v>-2.6234567901234566E-2</v>
      </c>
    </row>
    <row r="508" spans="1:14" ht="25.5" x14ac:dyDescent="0.2">
      <c r="A508" s="27"/>
      <c r="B508" s="24" t="s">
        <v>477</v>
      </c>
      <c r="C508" s="21">
        <v>28</v>
      </c>
      <c r="D508" s="7">
        <v>0</v>
      </c>
      <c r="E508" s="7">
        <v>0</v>
      </c>
      <c r="F508" s="7">
        <v>0</v>
      </c>
      <c r="G508" s="8">
        <f t="shared" si="107"/>
        <v>2.6615969581749048E-2</v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 t="str">
        <f t="shared" si="114"/>
        <v xml:space="preserve"> </v>
      </c>
      <c r="M508" s="8">
        <f t="shared" si="111"/>
        <v>-2.6615969581749048E-2</v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2</v>
      </c>
      <c r="E509" s="7">
        <v>2</v>
      </c>
      <c r="F509" s="7">
        <v>1</v>
      </c>
      <c r="G509" s="8" t="str">
        <f t="shared" si="107"/>
        <v/>
      </c>
      <c r="H509" s="8">
        <f t="shared" si="108"/>
        <v>3.0864197530864196E-3</v>
      </c>
      <c r="I509" s="8">
        <f t="shared" si="109"/>
        <v>1.6488046166529267E-3</v>
      </c>
      <c r="J509" s="8">
        <f t="shared" si="110"/>
        <v>7.7881619937694702E-4</v>
      </c>
      <c r="K509" s="8">
        <f t="shared" si="113"/>
        <v>1</v>
      </c>
      <c r="L509" s="8">
        <f t="shared" si="114"/>
        <v>-0.5</v>
      </c>
      <c r="M509" s="8" t="str">
        <f t="shared" si="111"/>
        <v/>
      </c>
      <c r="N509" s="16">
        <f t="shared" si="112"/>
        <v>-1.5432098765432098E-3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2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3.0864197530864196E-3</v>
      </c>
      <c r="I512" s="8" t="str">
        <f t="shared" si="109"/>
        <v/>
      </c>
      <c r="J512" s="8">
        <f t="shared" si="110"/>
        <v>7.7881619937694702E-4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16">
        <f t="shared" si="112"/>
        <v>-1.5432098765432098E-3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1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1.5432098765432098E-3</v>
      </c>
      <c r="I514" s="8" t="str">
        <f t="shared" si="109"/>
        <v/>
      </c>
      <c r="J514" s="8">
        <f t="shared" si="110"/>
        <v>7.7881619937694702E-4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16">
        <f t="shared" si="112"/>
        <v>0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2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1.557632398753894E-3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3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4.6296296296296294E-3</v>
      </c>
      <c r="I517" s="8" t="str">
        <f t="shared" si="109"/>
        <v/>
      </c>
      <c r="J517" s="8">
        <f t="shared" si="110"/>
        <v>7.7881619937694702E-4</v>
      </c>
      <c r="K517" s="8" t="str">
        <f t="shared" si="113"/>
        <v xml:space="preserve"> </v>
      </c>
      <c r="L517" s="8">
        <f t="shared" si="114"/>
        <v>-0.66666666666666663</v>
      </c>
      <c r="M517" s="8" t="str">
        <f t="shared" si="111"/>
        <v/>
      </c>
      <c r="N517" s="16">
        <f t="shared" si="112"/>
        <v>-3.0864197530864196E-3</v>
      </c>
    </row>
    <row r="518" spans="1:14" x14ac:dyDescent="0.2">
      <c r="A518" s="27"/>
      <c r="B518" s="24" t="s">
        <v>487</v>
      </c>
      <c r="C518" s="21">
        <v>9</v>
      </c>
      <c r="D518" s="7">
        <v>20</v>
      </c>
      <c r="E518" s="7">
        <v>3</v>
      </c>
      <c r="F518" s="7">
        <v>17</v>
      </c>
      <c r="G518" s="8">
        <f t="shared" si="107"/>
        <v>8.555133079847909E-3</v>
      </c>
      <c r="H518" s="8">
        <f t="shared" si="108"/>
        <v>3.0864197530864196E-2</v>
      </c>
      <c r="I518" s="8">
        <f t="shared" si="109"/>
        <v>2.4732069249793899E-3</v>
      </c>
      <c r="J518" s="8">
        <f t="shared" si="110"/>
        <v>1.3239875389408099E-2</v>
      </c>
      <c r="K518" s="8">
        <f t="shared" si="113"/>
        <v>-0.66666666666666663</v>
      </c>
      <c r="L518" s="8">
        <f t="shared" si="114"/>
        <v>-0.15</v>
      </c>
      <c r="M518" s="8">
        <f t="shared" si="111"/>
        <v>-5.7034220532319393E-3</v>
      </c>
      <c r="N518" s="16">
        <f t="shared" si="112"/>
        <v>-4.6296296296296294E-3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1</v>
      </c>
      <c r="F520" s="7">
        <v>0</v>
      </c>
      <c r="G520" s="8" t="str">
        <f t="shared" si="107"/>
        <v/>
      </c>
      <c r="H520" s="8" t="str">
        <f t="shared" si="108"/>
        <v/>
      </c>
      <c r="I520" s="8">
        <f t="shared" si="109"/>
        <v>8.2440230832646333E-4</v>
      </c>
      <c r="J520" s="8" t="str">
        <f t="shared" si="110"/>
        <v/>
      </c>
      <c r="K520" s="8">
        <f t="shared" si="113"/>
        <v>1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7.7881619937694702E-4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15</v>
      </c>
      <c r="D528" s="7">
        <v>9</v>
      </c>
      <c r="E528" s="7">
        <v>0</v>
      </c>
      <c r="F528" s="7">
        <v>1</v>
      </c>
      <c r="G528" s="8">
        <f t="shared" si="107"/>
        <v>1.4258555133079848E-2</v>
      </c>
      <c r="H528" s="8">
        <f t="shared" si="108"/>
        <v>1.3888888888888888E-2</v>
      </c>
      <c r="I528" s="8" t="str">
        <f t="shared" si="109"/>
        <v/>
      </c>
      <c r="J528" s="8">
        <f t="shared" si="110"/>
        <v>7.7881619937694702E-4</v>
      </c>
      <c r="K528" s="8">
        <f t="shared" si="113"/>
        <v>-1</v>
      </c>
      <c r="L528" s="8">
        <f t="shared" si="114"/>
        <v>-0.88888888888888884</v>
      </c>
      <c r="M528" s="8">
        <f t="shared" si="111"/>
        <v>-1.4258555133079848E-2</v>
      </c>
      <c r="N528" s="16">
        <f t="shared" si="112"/>
        <v>-1.2345679012345678E-2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6</v>
      </c>
      <c r="F529" s="7">
        <v>6</v>
      </c>
      <c r="G529" s="8" t="str">
        <f t="shared" si="107"/>
        <v/>
      </c>
      <c r="H529" s="8" t="str">
        <f t="shared" si="108"/>
        <v/>
      </c>
      <c r="I529" s="8">
        <f t="shared" si="109"/>
        <v>4.9464138499587798E-3</v>
      </c>
      <c r="J529" s="8">
        <f t="shared" si="110"/>
        <v>4.6728971962616819E-3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7.7881619937694702E-4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3</v>
      </c>
      <c r="D535" s="7">
        <v>0</v>
      </c>
      <c r="E535" s="7">
        <v>0</v>
      </c>
      <c r="F535" s="7">
        <v>0</v>
      </c>
      <c r="G535" s="8">
        <f t="shared" si="107"/>
        <v>2.8517110266159697E-3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-2.8517110266159697E-3</v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1</v>
      </c>
      <c r="E536" s="7">
        <v>2</v>
      </c>
      <c r="F536" s="7">
        <v>0</v>
      </c>
      <c r="G536" s="8" t="str">
        <f t="shared" si="107"/>
        <v/>
      </c>
      <c r="H536" s="8">
        <f t="shared" si="108"/>
        <v>1.5432098765432098E-3</v>
      </c>
      <c r="I536" s="8">
        <f t="shared" si="109"/>
        <v>1.6488046166529267E-3</v>
      </c>
      <c r="J536" s="8" t="str">
        <f t="shared" si="110"/>
        <v/>
      </c>
      <c r="K536" s="8">
        <f t="shared" si="113"/>
        <v>1</v>
      </c>
      <c r="L536" s="8">
        <f t="shared" si="114"/>
        <v>-1</v>
      </c>
      <c r="M536" s="8" t="str">
        <f t="shared" si="111"/>
        <v/>
      </c>
      <c r="N536" s="16">
        <f t="shared" si="112"/>
        <v>-1.5432098765432098E-3</v>
      </c>
    </row>
    <row r="537" spans="1:14" ht="25.5" x14ac:dyDescent="0.2">
      <c r="A537" s="27"/>
      <c r="B537" s="24" t="s">
        <v>506</v>
      </c>
      <c r="C537" s="21">
        <v>12</v>
      </c>
      <c r="D537" s="7">
        <v>0</v>
      </c>
      <c r="E537" s="7">
        <v>0</v>
      </c>
      <c r="F537" s="7">
        <v>0</v>
      </c>
      <c r="G537" s="8">
        <f t="shared" si="107"/>
        <v>1.1406844106463879E-2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-1.1406844106463879E-2</v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8.2440230832646333E-4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11</v>
      </c>
      <c r="D539" s="7">
        <v>0</v>
      </c>
      <c r="E539" s="7">
        <v>8</v>
      </c>
      <c r="F539" s="7">
        <v>0</v>
      </c>
      <c r="G539" s="8">
        <f t="shared" si="107"/>
        <v>1.0456273764258554E-2</v>
      </c>
      <c r="H539" s="8" t="str">
        <f t="shared" si="108"/>
        <v/>
      </c>
      <c r="I539" s="8">
        <f t="shared" si="109"/>
        <v>6.5952184666117067E-3</v>
      </c>
      <c r="J539" s="8" t="str">
        <f t="shared" si="110"/>
        <v/>
      </c>
      <c r="K539" s="8">
        <f t="shared" si="113"/>
        <v>-0.27272727272727271</v>
      </c>
      <c r="L539" s="8" t="str">
        <f t="shared" si="114"/>
        <v xml:space="preserve"> </v>
      </c>
      <c r="M539" s="8">
        <f t="shared" si="111"/>
        <v>-2.8517110266159692E-3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7</v>
      </c>
      <c r="D540" s="7">
        <v>0</v>
      </c>
      <c r="E540" s="7">
        <v>13</v>
      </c>
      <c r="F540" s="7">
        <v>0</v>
      </c>
      <c r="G540" s="8">
        <f t="shared" si="107"/>
        <v>6.653992395437262E-3</v>
      </c>
      <c r="H540" s="8" t="str">
        <f t="shared" si="108"/>
        <v/>
      </c>
      <c r="I540" s="8">
        <f t="shared" si="109"/>
        <v>1.0717230008244023E-2</v>
      </c>
      <c r="J540" s="8" t="str">
        <f t="shared" si="110"/>
        <v/>
      </c>
      <c r="K540" s="8">
        <f t="shared" si="113"/>
        <v>0.8571428571428571</v>
      </c>
      <c r="L540" s="8" t="str">
        <f t="shared" si="114"/>
        <v xml:space="preserve"> </v>
      </c>
      <c r="M540" s="8">
        <f t="shared" si="111"/>
        <v>5.7034220532319385E-3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9.5057034220532319E-4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-9.5057034220532319E-4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11</v>
      </c>
      <c r="D544" s="7">
        <v>6</v>
      </c>
      <c r="E544" s="7">
        <v>12</v>
      </c>
      <c r="F544" s="7">
        <v>6</v>
      </c>
      <c r="G544" s="8">
        <f t="shared" si="107"/>
        <v>1.0456273764258554E-2</v>
      </c>
      <c r="H544" s="8">
        <f t="shared" si="108"/>
        <v>9.2592592592592587E-3</v>
      </c>
      <c r="I544" s="8">
        <f t="shared" si="109"/>
        <v>9.8928276999175595E-3</v>
      </c>
      <c r="J544" s="8">
        <f t="shared" si="110"/>
        <v>4.6728971962616819E-3</v>
      </c>
      <c r="K544" s="8">
        <f t="shared" si="113"/>
        <v>9.0909090909090912E-2</v>
      </c>
      <c r="L544" s="8">
        <f t="shared" si="114"/>
        <v>0</v>
      </c>
      <c r="M544" s="8">
        <f t="shared" si="111"/>
        <v>9.5057034220532319E-4</v>
      </c>
      <c r="N544" s="16">
        <f t="shared" si="112"/>
        <v>0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1</v>
      </c>
      <c r="F546" s="7">
        <v>0</v>
      </c>
      <c r="G546" s="8" t="str">
        <f t="shared" si="107"/>
        <v/>
      </c>
      <c r="H546" s="8" t="str">
        <f t="shared" si="108"/>
        <v/>
      </c>
      <c r="I546" s="8">
        <f t="shared" si="109"/>
        <v>8.2440230832646333E-4</v>
      </c>
      <c r="J546" s="8" t="str">
        <f t="shared" si="110"/>
        <v/>
      </c>
      <c r="K546" s="8">
        <f t="shared" si="113"/>
        <v>1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7.7881619937694702E-4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13</v>
      </c>
      <c r="D563" s="7">
        <v>1</v>
      </c>
      <c r="E563" s="7">
        <v>16</v>
      </c>
      <c r="F563" s="7">
        <v>21</v>
      </c>
      <c r="G563" s="8">
        <f t="shared" ref="G563:G604" si="115">+IF(C563=0,"",C563/C$371)</f>
        <v>1.2357414448669201E-2</v>
      </c>
      <c r="H563" s="8">
        <f t="shared" ref="H563:H604" si="116">+IF(D563=0,"",D563/D$371)</f>
        <v>1.5432098765432098E-3</v>
      </c>
      <c r="I563" s="8">
        <f t="shared" ref="I563:I604" si="117">+IF(E563=0,"",E563/E$371)</f>
        <v>1.3190436933223413E-2</v>
      </c>
      <c r="J563" s="8">
        <f t="shared" ref="J563:J604" si="118">+IF(F563=0,"",F563/F$371)</f>
        <v>1.6355140186915886E-2</v>
      </c>
      <c r="K563" s="8">
        <f t="shared" si="113"/>
        <v>0.23076923076923078</v>
      </c>
      <c r="L563" s="8">
        <f t="shared" si="114"/>
        <v>20</v>
      </c>
      <c r="M563" s="8">
        <f t="shared" ref="M563:M604" si="119">+IF(OR(AND(G563=""),(K563="")),"",G563*K563)</f>
        <v>2.8517110266159697E-3</v>
      </c>
      <c r="N563" s="16">
        <f t="shared" ref="N563:N604" si="120">+IF(OR(AND(H563=""),(L563="")),"",H563*L563)</f>
        <v>3.0864197530864196E-2</v>
      </c>
    </row>
    <row r="564" spans="1:14" x14ac:dyDescent="0.2">
      <c r="A564" s="27"/>
      <c r="B564" s="24" t="s">
        <v>533</v>
      </c>
      <c r="C564" s="21">
        <v>23</v>
      </c>
      <c r="D564" s="7">
        <v>7</v>
      </c>
      <c r="E564" s="7">
        <v>24</v>
      </c>
      <c r="F564" s="7">
        <v>60</v>
      </c>
      <c r="G564" s="8">
        <f t="shared" si="115"/>
        <v>2.1863117870722433E-2</v>
      </c>
      <c r="H564" s="8">
        <f t="shared" si="116"/>
        <v>1.0802469135802469E-2</v>
      </c>
      <c r="I564" s="8">
        <f t="shared" si="117"/>
        <v>1.9785655399835119E-2</v>
      </c>
      <c r="J564" s="8">
        <f t="shared" si="118"/>
        <v>4.6728971962616821E-2</v>
      </c>
      <c r="K564" s="8">
        <f t="shared" ref="K564:K604" si="121">+IF(AND(C564=0,E564=0)," ",IF(C564=0,1,IF(E564=0,-1,(E564-C564)/C564)))</f>
        <v>4.3478260869565216E-2</v>
      </c>
      <c r="L564" s="8">
        <f t="shared" ref="L564:L604" si="122">+IF(AND(D564=0,F564=0)," ",IF(D564=0,1,IF(F564=0,-1,(F564-D564)/D564)))</f>
        <v>7.5714285714285712</v>
      </c>
      <c r="M564" s="8">
        <f t="shared" si="119"/>
        <v>9.5057034220532319E-4</v>
      </c>
      <c r="N564" s="16">
        <f t="shared" si="120"/>
        <v>8.1790123456790112E-2</v>
      </c>
    </row>
    <row r="565" spans="1:14" ht="25.5" x14ac:dyDescent="0.2">
      <c r="A565" s="27"/>
      <c r="B565" s="24" t="s">
        <v>534</v>
      </c>
      <c r="C565" s="21">
        <v>2</v>
      </c>
      <c r="D565" s="7">
        <v>13</v>
      </c>
      <c r="E565" s="7">
        <v>0</v>
      </c>
      <c r="F565" s="7">
        <v>0</v>
      </c>
      <c r="G565" s="8">
        <f t="shared" si="115"/>
        <v>1.9011406844106464E-3</v>
      </c>
      <c r="H565" s="8">
        <f t="shared" si="116"/>
        <v>2.0061728395061727E-2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-1.9011406844106464E-3</v>
      </c>
      <c r="N565" s="16">
        <f t="shared" si="120"/>
        <v>-2.0061728395061727E-2</v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6</v>
      </c>
      <c r="E567" s="7">
        <v>1</v>
      </c>
      <c r="F567" s="7">
        <v>25</v>
      </c>
      <c r="G567" s="8" t="str">
        <f t="shared" si="115"/>
        <v/>
      </c>
      <c r="H567" s="8">
        <f t="shared" si="116"/>
        <v>9.2592592592592587E-3</v>
      </c>
      <c r="I567" s="8">
        <f t="shared" si="117"/>
        <v>8.2440230832646333E-4</v>
      </c>
      <c r="J567" s="8">
        <f t="shared" si="118"/>
        <v>1.9470404984423675E-2</v>
      </c>
      <c r="K567" s="8">
        <f t="shared" si="121"/>
        <v>1</v>
      </c>
      <c r="L567" s="8">
        <f t="shared" si="122"/>
        <v>3.1666666666666665</v>
      </c>
      <c r="M567" s="8" t="str">
        <f t="shared" si="119"/>
        <v/>
      </c>
      <c r="N567" s="16">
        <f t="shared" si="120"/>
        <v>2.9320987654320986E-2</v>
      </c>
    </row>
    <row r="568" spans="1:14" x14ac:dyDescent="0.2">
      <c r="A568" s="27"/>
      <c r="B568" s="24" t="s">
        <v>537</v>
      </c>
      <c r="C568" s="21">
        <v>0</v>
      </c>
      <c r="D568" s="7">
        <v>4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6.1728395061728392E-3</v>
      </c>
      <c r="I568" s="8" t="str">
        <f t="shared" si="117"/>
        <v/>
      </c>
      <c r="J568" s="8">
        <f t="shared" si="118"/>
        <v>7.7881619937694702E-4</v>
      </c>
      <c r="K568" s="8" t="str">
        <f t="shared" si="121"/>
        <v xml:space="preserve"> </v>
      </c>
      <c r="L568" s="8">
        <f t="shared" si="122"/>
        <v>-0.75</v>
      </c>
      <c r="M568" s="8" t="str">
        <f t="shared" si="119"/>
        <v/>
      </c>
      <c r="N568" s="16">
        <f t="shared" si="120"/>
        <v>-4.6296296296296294E-3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20</v>
      </c>
      <c r="D571" s="7">
        <v>0</v>
      </c>
      <c r="E571" s="7">
        <v>9</v>
      </c>
      <c r="F571" s="7">
        <v>0</v>
      </c>
      <c r="G571" s="8">
        <f t="shared" si="115"/>
        <v>1.9011406844106463E-2</v>
      </c>
      <c r="H571" s="8" t="str">
        <f t="shared" si="116"/>
        <v/>
      </c>
      <c r="I571" s="8">
        <f t="shared" si="117"/>
        <v>7.4196207749381701E-3</v>
      </c>
      <c r="J571" s="8" t="str">
        <f t="shared" si="118"/>
        <v/>
      </c>
      <c r="K571" s="8">
        <f t="shared" si="121"/>
        <v>-0.55000000000000004</v>
      </c>
      <c r="L571" s="8" t="str">
        <f t="shared" si="122"/>
        <v xml:space="preserve"> </v>
      </c>
      <c r="M571" s="8">
        <f t="shared" si="119"/>
        <v>-1.0456273764258556E-2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1</v>
      </c>
      <c r="F574" s="7">
        <v>0</v>
      </c>
      <c r="G574" s="8" t="str">
        <f t="shared" si="115"/>
        <v/>
      </c>
      <c r="H574" s="8" t="str">
        <f t="shared" si="116"/>
        <v/>
      </c>
      <c r="I574" s="8">
        <f t="shared" si="117"/>
        <v>8.2440230832646333E-4</v>
      </c>
      <c r="J574" s="8" t="str">
        <f t="shared" si="118"/>
        <v/>
      </c>
      <c r="K574" s="8">
        <f t="shared" si="121"/>
        <v>1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7.7881619937694702E-4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3.0864197530864196E-3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6">
        <f t="shared" si="120"/>
        <v>-3.0864197530864196E-3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7.7881619937694702E-4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2</v>
      </c>
      <c r="E583" s="7">
        <v>1</v>
      </c>
      <c r="F583" s="7">
        <v>6</v>
      </c>
      <c r="G583" s="8" t="str">
        <f t="shared" si="115"/>
        <v/>
      </c>
      <c r="H583" s="8">
        <f t="shared" si="116"/>
        <v>3.0864197530864196E-3</v>
      </c>
      <c r="I583" s="8">
        <f t="shared" si="117"/>
        <v>8.2440230832646333E-4</v>
      </c>
      <c r="J583" s="8">
        <f t="shared" si="118"/>
        <v>4.6728971962616819E-3</v>
      </c>
      <c r="K583" s="8">
        <f t="shared" si="121"/>
        <v>1</v>
      </c>
      <c r="L583" s="8">
        <f t="shared" si="122"/>
        <v>2</v>
      </c>
      <c r="M583" s="8" t="str">
        <f t="shared" si="119"/>
        <v/>
      </c>
      <c r="N583" s="16">
        <f t="shared" si="120"/>
        <v>6.1728395061728392E-3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</v>
      </c>
      <c r="E588" s="7">
        <v>0</v>
      </c>
      <c r="F588" s="7">
        <v>9</v>
      </c>
      <c r="G588" s="8" t="str">
        <f t="shared" si="115"/>
        <v/>
      </c>
      <c r="H588" s="8">
        <f t="shared" si="116"/>
        <v>1.5432098765432098E-3</v>
      </c>
      <c r="I588" s="8" t="str">
        <f t="shared" si="117"/>
        <v/>
      </c>
      <c r="J588" s="8">
        <f t="shared" si="118"/>
        <v>7.0093457943925233E-3</v>
      </c>
      <c r="K588" s="8" t="str">
        <f t="shared" si="121"/>
        <v xml:space="preserve"> </v>
      </c>
      <c r="L588" s="8">
        <f t="shared" si="122"/>
        <v>8</v>
      </c>
      <c r="M588" s="8" t="str">
        <f t="shared" si="119"/>
        <v/>
      </c>
      <c r="N588" s="16">
        <f t="shared" si="120"/>
        <v>1.2345679012345678E-2</v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3</v>
      </c>
      <c r="G589" s="8" t="str">
        <f t="shared" si="115"/>
        <v/>
      </c>
      <c r="H589" s="8">
        <f t="shared" si="116"/>
        <v>6.1728395061728392E-3</v>
      </c>
      <c r="I589" s="8" t="str">
        <f t="shared" si="117"/>
        <v/>
      </c>
      <c r="J589" s="8">
        <f t="shared" si="118"/>
        <v>2.3364485981308409E-3</v>
      </c>
      <c r="K589" s="8" t="str">
        <f t="shared" si="121"/>
        <v xml:space="preserve"> </v>
      </c>
      <c r="L589" s="8">
        <f t="shared" si="122"/>
        <v>-0.25</v>
      </c>
      <c r="M589" s="8" t="str">
        <f t="shared" si="119"/>
        <v/>
      </c>
      <c r="N589" s="16">
        <f t="shared" si="120"/>
        <v>-1.5432098765432098E-3</v>
      </c>
    </row>
    <row r="590" spans="1:14" x14ac:dyDescent="0.2">
      <c r="A590" s="27"/>
      <c r="B590" s="24" t="s">
        <v>559</v>
      </c>
      <c r="C590" s="21">
        <v>0</v>
      </c>
      <c r="D590" s="7">
        <v>16</v>
      </c>
      <c r="E590" s="7">
        <v>0</v>
      </c>
      <c r="F590" s="7">
        <v>40</v>
      </c>
      <c r="G590" s="8" t="str">
        <f t="shared" si="115"/>
        <v/>
      </c>
      <c r="H590" s="8">
        <f t="shared" si="116"/>
        <v>2.4691358024691357E-2</v>
      </c>
      <c r="I590" s="8" t="str">
        <f t="shared" si="117"/>
        <v/>
      </c>
      <c r="J590" s="8">
        <f t="shared" si="118"/>
        <v>3.1152647975077882E-2</v>
      </c>
      <c r="K590" s="8" t="str">
        <f t="shared" si="121"/>
        <v xml:space="preserve"> </v>
      </c>
      <c r="L590" s="8">
        <f t="shared" si="122"/>
        <v>1.5</v>
      </c>
      <c r="M590" s="8" t="str">
        <f t="shared" si="119"/>
        <v/>
      </c>
      <c r="N590" s="16">
        <f t="shared" si="120"/>
        <v>3.7037037037037035E-2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7.7881619937694702E-4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7.7881619937694702E-4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3</v>
      </c>
      <c r="E597" s="7">
        <v>0</v>
      </c>
      <c r="F597" s="7">
        <v>8</v>
      </c>
      <c r="G597" s="8" t="str">
        <f t="shared" si="115"/>
        <v/>
      </c>
      <c r="H597" s="8">
        <f t="shared" si="116"/>
        <v>4.6296296296296294E-3</v>
      </c>
      <c r="I597" s="8" t="str">
        <f t="shared" si="117"/>
        <v/>
      </c>
      <c r="J597" s="8">
        <f t="shared" si="118"/>
        <v>6.2305295950155761E-3</v>
      </c>
      <c r="K597" s="8" t="str">
        <f t="shared" si="121"/>
        <v xml:space="preserve"> </v>
      </c>
      <c r="L597" s="8">
        <f t="shared" si="122"/>
        <v>1.6666666666666667</v>
      </c>
      <c r="M597" s="8" t="str">
        <f t="shared" si="119"/>
        <v/>
      </c>
      <c r="N597" s="16">
        <f t="shared" si="120"/>
        <v>7.716049382716049E-3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1.5432098765432098E-3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-1.5432098765432098E-3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1069</v>
      </c>
      <c r="D612" s="11">
        <f>SUM(D613:D640)</f>
        <v>537</v>
      </c>
      <c r="E612" s="11">
        <f>SUM(E613:E640)</f>
        <v>935</v>
      </c>
      <c r="F612" s="11">
        <f>SUM(F613:F640)</f>
        <v>922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-0.12535079513564079</v>
      </c>
      <c r="L612" s="12">
        <f>+IF(AND(D612=0,F612=0),"",IF(D612=0,1,IF(F612=0,-1,(F612-D612)/D612)))</f>
        <v>0.71694599627560518</v>
      </c>
      <c r="M612" s="12">
        <f t="shared" ref="M612:M640" si="127">+IF(OR(AND(G612=""),(K612="")),"",G612*K612)</f>
        <v>-0.12535079513564079</v>
      </c>
      <c r="N612" s="12">
        <f t="shared" ref="N612:N640" si="128">+IF(OR(AND(H612=""),(L612="")),"",H612*L612)</f>
        <v>0.71694599627560518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82</v>
      </c>
      <c r="D614" s="7">
        <v>205</v>
      </c>
      <c r="E614" s="7">
        <v>59</v>
      </c>
      <c r="F614" s="7">
        <v>58</v>
      </c>
      <c r="G614" s="8">
        <f t="shared" si="123"/>
        <v>7.6707202993451823E-2</v>
      </c>
      <c r="H614" s="8">
        <f t="shared" si="124"/>
        <v>0.38175046554934822</v>
      </c>
      <c r="I614" s="8">
        <f t="shared" si="125"/>
        <v>6.310160427807486E-2</v>
      </c>
      <c r="J614" s="8">
        <f t="shared" si="126"/>
        <v>6.2906724511930592E-2</v>
      </c>
      <c r="K614" s="8">
        <f t="shared" si="129"/>
        <v>-0.28048780487804881</v>
      </c>
      <c r="L614" s="8">
        <f t="shared" si="130"/>
        <v>-0.71707317073170729</v>
      </c>
      <c r="M614" s="8">
        <f t="shared" si="127"/>
        <v>-2.1515434985968196E-2</v>
      </c>
      <c r="N614" s="16">
        <f t="shared" si="128"/>
        <v>-0.27374301675977653</v>
      </c>
    </row>
    <row r="615" spans="1:14" ht="25.5" x14ac:dyDescent="0.2">
      <c r="A615" s="27"/>
      <c r="B615" s="24" t="s">
        <v>576</v>
      </c>
      <c r="C615" s="21">
        <v>291</v>
      </c>
      <c r="D615" s="7">
        <v>21</v>
      </c>
      <c r="E615" s="7">
        <v>256</v>
      </c>
      <c r="F615" s="7">
        <v>102</v>
      </c>
      <c r="G615" s="8">
        <f t="shared" si="123"/>
        <v>0.27221702525724978</v>
      </c>
      <c r="H615" s="8">
        <f t="shared" si="124"/>
        <v>3.9106145251396648E-2</v>
      </c>
      <c r="I615" s="8">
        <f t="shared" si="125"/>
        <v>0.27379679144385027</v>
      </c>
      <c r="J615" s="8">
        <f t="shared" si="126"/>
        <v>0.11062906724511931</v>
      </c>
      <c r="K615" s="8">
        <f t="shared" si="129"/>
        <v>-0.12027491408934708</v>
      </c>
      <c r="L615" s="8">
        <f t="shared" si="130"/>
        <v>3.8571428571428572</v>
      </c>
      <c r="M615" s="8">
        <f t="shared" si="127"/>
        <v>-3.2740879326473342E-2</v>
      </c>
      <c r="N615" s="16">
        <f t="shared" si="128"/>
        <v>0.15083798882681565</v>
      </c>
    </row>
    <row r="616" spans="1:14" x14ac:dyDescent="0.2">
      <c r="A616" s="27"/>
      <c r="B616" s="24" t="s">
        <v>577</v>
      </c>
      <c r="C616" s="21">
        <v>393</v>
      </c>
      <c r="D616" s="7">
        <v>26</v>
      </c>
      <c r="E616" s="7">
        <v>55</v>
      </c>
      <c r="F616" s="7">
        <v>19</v>
      </c>
      <c r="G616" s="8">
        <f t="shared" si="123"/>
        <v>0.3676333021515435</v>
      </c>
      <c r="H616" s="8">
        <f t="shared" si="124"/>
        <v>4.8417132216014895E-2</v>
      </c>
      <c r="I616" s="8">
        <f t="shared" si="125"/>
        <v>5.8823529411764705E-2</v>
      </c>
      <c r="J616" s="8">
        <f t="shared" si="126"/>
        <v>2.0607375271149676E-2</v>
      </c>
      <c r="K616" s="8">
        <f t="shared" si="129"/>
        <v>-0.86005089058524176</v>
      </c>
      <c r="L616" s="8">
        <f t="shared" si="130"/>
        <v>-0.26923076923076922</v>
      </c>
      <c r="M616" s="8">
        <f t="shared" si="127"/>
        <v>-0.31618334892422828</v>
      </c>
      <c r="N616" s="16">
        <f t="shared" si="128"/>
        <v>-1.3035381750465548E-2</v>
      </c>
    </row>
    <row r="617" spans="1:14" x14ac:dyDescent="0.2">
      <c r="A617" s="27"/>
      <c r="B617" s="24" t="s">
        <v>578</v>
      </c>
      <c r="C617" s="21">
        <v>1</v>
      </c>
      <c r="D617" s="7">
        <v>0</v>
      </c>
      <c r="E617" s="7">
        <v>278</v>
      </c>
      <c r="F617" s="7">
        <v>91</v>
      </c>
      <c r="G617" s="8">
        <f t="shared" si="123"/>
        <v>9.3545369504209543E-4</v>
      </c>
      <c r="H617" s="8" t="str">
        <f t="shared" si="124"/>
        <v/>
      </c>
      <c r="I617" s="8">
        <f t="shared" si="125"/>
        <v>0.29732620320855613</v>
      </c>
      <c r="J617" s="8">
        <f t="shared" si="126"/>
        <v>9.8698481561822121E-2</v>
      </c>
      <c r="K617" s="8">
        <f t="shared" si="129"/>
        <v>277</v>
      </c>
      <c r="L617" s="8">
        <f t="shared" si="130"/>
        <v>1</v>
      </c>
      <c r="M617" s="8">
        <f t="shared" si="127"/>
        <v>0.25912067352666046</v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2</v>
      </c>
      <c r="D618" s="7">
        <v>2</v>
      </c>
      <c r="E618" s="7">
        <v>0</v>
      </c>
      <c r="F618" s="7">
        <v>0</v>
      </c>
      <c r="G618" s="8">
        <f t="shared" si="123"/>
        <v>1.8709073900841909E-3</v>
      </c>
      <c r="H618" s="8">
        <f t="shared" si="124"/>
        <v>3.7243947858472998E-3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-1.8709073900841909E-3</v>
      </c>
      <c r="N618" s="16">
        <f t="shared" si="128"/>
        <v>-3.7243947858472998E-3</v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1</v>
      </c>
      <c r="D620" s="7">
        <v>1</v>
      </c>
      <c r="E620" s="7">
        <v>0</v>
      </c>
      <c r="F620" s="7">
        <v>3</v>
      </c>
      <c r="G620" s="8">
        <f t="shared" si="123"/>
        <v>9.3545369504209543E-4</v>
      </c>
      <c r="H620" s="8">
        <f t="shared" si="124"/>
        <v>1.8621973929236499E-3</v>
      </c>
      <c r="I620" s="8" t="str">
        <f t="shared" si="125"/>
        <v/>
      </c>
      <c r="J620" s="8">
        <f t="shared" si="126"/>
        <v>3.2537960954446853E-3</v>
      </c>
      <c r="K620" s="8">
        <f t="shared" si="129"/>
        <v>-1</v>
      </c>
      <c r="L620" s="8">
        <f t="shared" si="130"/>
        <v>2</v>
      </c>
      <c r="M620" s="8">
        <f t="shared" si="127"/>
        <v>-9.3545369504209543E-4</v>
      </c>
      <c r="N620" s="16">
        <f t="shared" si="128"/>
        <v>3.7243947858472998E-3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1</v>
      </c>
      <c r="F622" s="7">
        <v>2</v>
      </c>
      <c r="G622" s="8" t="str">
        <f t="shared" si="123"/>
        <v/>
      </c>
      <c r="H622" s="8" t="str">
        <f t="shared" si="124"/>
        <v/>
      </c>
      <c r="I622" s="8">
        <f t="shared" si="125"/>
        <v>1.0695187165775401E-3</v>
      </c>
      <c r="J622" s="8">
        <f t="shared" si="126"/>
        <v>2.1691973969631237E-3</v>
      </c>
      <c r="K622" s="8">
        <f t="shared" si="129"/>
        <v>1</v>
      </c>
      <c r="L622" s="8">
        <f t="shared" si="130"/>
        <v>1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13</v>
      </c>
      <c r="F623" s="7">
        <v>1</v>
      </c>
      <c r="G623" s="8" t="str">
        <f t="shared" si="123"/>
        <v/>
      </c>
      <c r="H623" s="8" t="str">
        <f t="shared" si="124"/>
        <v/>
      </c>
      <c r="I623" s="8">
        <f t="shared" si="125"/>
        <v>1.3903743315508022E-2</v>
      </c>
      <c r="J623" s="8">
        <f t="shared" si="126"/>
        <v>1.0845986984815619E-3</v>
      </c>
      <c r="K623" s="8">
        <f t="shared" si="129"/>
        <v>1</v>
      </c>
      <c r="L623" s="8">
        <f t="shared" si="130"/>
        <v>1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1</v>
      </c>
      <c r="E625" s="7">
        <v>2</v>
      </c>
      <c r="F625" s="7">
        <v>4</v>
      </c>
      <c r="G625" s="8" t="str">
        <f t="shared" si="123"/>
        <v/>
      </c>
      <c r="H625" s="8">
        <f t="shared" si="124"/>
        <v>1.8621973929236499E-3</v>
      </c>
      <c r="I625" s="8">
        <f t="shared" si="125"/>
        <v>2.1390374331550803E-3</v>
      </c>
      <c r="J625" s="8">
        <f t="shared" si="126"/>
        <v>4.3383947939262474E-3</v>
      </c>
      <c r="K625" s="8">
        <f t="shared" si="129"/>
        <v>1</v>
      </c>
      <c r="L625" s="8">
        <f t="shared" si="130"/>
        <v>3</v>
      </c>
      <c r="M625" s="8" t="str">
        <f t="shared" si="127"/>
        <v/>
      </c>
      <c r="N625" s="16">
        <f t="shared" si="128"/>
        <v>5.5865921787709499E-3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1</v>
      </c>
      <c r="D627" s="7">
        <v>25</v>
      </c>
      <c r="E627" s="7">
        <v>4</v>
      </c>
      <c r="F627" s="7">
        <v>9</v>
      </c>
      <c r="G627" s="8">
        <f t="shared" si="123"/>
        <v>9.3545369504209543E-4</v>
      </c>
      <c r="H627" s="8">
        <f t="shared" si="124"/>
        <v>4.6554934823091247E-2</v>
      </c>
      <c r="I627" s="8">
        <f t="shared" si="125"/>
        <v>4.2780748663101605E-3</v>
      </c>
      <c r="J627" s="8">
        <f t="shared" si="126"/>
        <v>9.7613882863340565E-3</v>
      </c>
      <c r="K627" s="8">
        <f t="shared" si="129"/>
        <v>3</v>
      </c>
      <c r="L627" s="8">
        <f t="shared" si="130"/>
        <v>-0.64</v>
      </c>
      <c r="M627" s="8">
        <f t="shared" si="127"/>
        <v>2.8063610851262865E-3</v>
      </c>
      <c r="N627" s="16">
        <f t="shared" si="128"/>
        <v>-2.9795158286778398E-2</v>
      </c>
    </row>
    <row r="628" spans="1:14" x14ac:dyDescent="0.2">
      <c r="A628" s="27"/>
      <c r="B628" s="24" t="s">
        <v>589</v>
      </c>
      <c r="C628" s="21">
        <v>76</v>
      </c>
      <c r="D628" s="7">
        <v>57</v>
      </c>
      <c r="E628" s="7">
        <v>84</v>
      </c>
      <c r="F628" s="7">
        <v>148</v>
      </c>
      <c r="G628" s="8">
        <f t="shared" si="123"/>
        <v>7.1094480823199246E-2</v>
      </c>
      <c r="H628" s="8">
        <f t="shared" si="124"/>
        <v>0.10614525139664804</v>
      </c>
      <c r="I628" s="8">
        <f t="shared" si="125"/>
        <v>8.9839572192513373E-2</v>
      </c>
      <c r="J628" s="8">
        <f t="shared" si="126"/>
        <v>0.16052060737527116</v>
      </c>
      <c r="K628" s="8">
        <f t="shared" si="129"/>
        <v>0.10526315789473684</v>
      </c>
      <c r="L628" s="8">
        <f t="shared" si="130"/>
        <v>1.5964912280701755</v>
      </c>
      <c r="M628" s="8">
        <f t="shared" si="127"/>
        <v>7.4836295603367626E-3</v>
      </c>
      <c r="N628" s="16">
        <f t="shared" si="128"/>
        <v>0.16945996275605216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7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7.5921908893709323E-3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6</v>
      </c>
      <c r="D630" s="7">
        <v>107</v>
      </c>
      <c r="E630" s="7">
        <v>9</v>
      </c>
      <c r="F630" s="7">
        <v>270</v>
      </c>
      <c r="G630" s="8">
        <f t="shared" si="123"/>
        <v>5.6127221702525721E-3</v>
      </c>
      <c r="H630" s="8">
        <f t="shared" si="124"/>
        <v>0.19925512104283055</v>
      </c>
      <c r="I630" s="8">
        <f t="shared" si="125"/>
        <v>9.6256684491978616E-3</v>
      </c>
      <c r="J630" s="8">
        <f t="shared" si="126"/>
        <v>0.29284164859002171</v>
      </c>
      <c r="K630" s="8">
        <f t="shared" si="129"/>
        <v>0.5</v>
      </c>
      <c r="L630" s="8">
        <f t="shared" si="130"/>
        <v>1.5233644859813085</v>
      </c>
      <c r="M630" s="8">
        <f t="shared" si="127"/>
        <v>2.8063610851262861E-3</v>
      </c>
      <c r="N630" s="16">
        <f t="shared" si="128"/>
        <v>0.30353817504655495</v>
      </c>
    </row>
    <row r="631" spans="1:14" x14ac:dyDescent="0.2">
      <c r="A631" s="27"/>
      <c r="B631" s="24" t="s">
        <v>592</v>
      </c>
      <c r="C631" s="21">
        <v>36</v>
      </c>
      <c r="D631" s="7">
        <v>42</v>
      </c>
      <c r="E631" s="7">
        <v>20</v>
      </c>
      <c r="F631" s="7">
        <v>57</v>
      </c>
      <c r="G631" s="8">
        <f t="shared" si="123"/>
        <v>3.3676333021515438E-2</v>
      </c>
      <c r="H631" s="8">
        <f t="shared" si="124"/>
        <v>7.8212290502793297E-2</v>
      </c>
      <c r="I631" s="8">
        <f t="shared" si="125"/>
        <v>2.1390374331550801E-2</v>
      </c>
      <c r="J631" s="8">
        <f t="shared" si="126"/>
        <v>6.1822125813449022E-2</v>
      </c>
      <c r="K631" s="8">
        <f t="shared" si="129"/>
        <v>-0.44444444444444442</v>
      </c>
      <c r="L631" s="8">
        <f t="shared" si="130"/>
        <v>0.35714285714285715</v>
      </c>
      <c r="M631" s="8">
        <f t="shared" si="127"/>
        <v>-1.4967259120673527E-2</v>
      </c>
      <c r="N631" s="16">
        <f t="shared" si="128"/>
        <v>2.793296089385475E-2</v>
      </c>
    </row>
    <row r="632" spans="1:14" x14ac:dyDescent="0.2">
      <c r="A632" s="27"/>
      <c r="B632" s="24" t="s">
        <v>593</v>
      </c>
      <c r="C632" s="21">
        <v>0</v>
      </c>
      <c r="D632" s="7">
        <v>4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7.4487895716945996E-3</v>
      </c>
      <c r="I632" s="8" t="str">
        <f t="shared" si="125"/>
        <v/>
      </c>
      <c r="J632" s="8">
        <f t="shared" si="126"/>
        <v>1.0845986984815619E-3</v>
      </c>
      <c r="K632" s="8" t="str">
        <f t="shared" si="129"/>
        <v xml:space="preserve"> </v>
      </c>
      <c r="L632" s="8">
        <f t="shared" si="130"/>
        <v>-0.75</v>
      </c>
      <c r="M632" s="8" t="str">
        <f t="shared" si="127"/>
        <v/>
      </c>
      <c r="N632" s="16">
        <f t="shared" si="128"/>
        <v>-5.5865921787709499E-3</v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2</v>
      </c>
      <c r="E636" s="7">
        <v>1</v>
      </c>
      <c r="F636" s="7">
        <v>3</v>
      </c>
      <c r="G636" s="8" t="str">
        <f t="shared" si="123"/>
        <v/>
      </c>
      <c r="H636" s="8">
        <f t="shared" si="124"/>
        <v>3.7243947858472998E-3</v>
      </c>
      <c r="I636" s="8">
        <f t="shared" si="125"/>
        <v>1.0695187165775401E-3</v>
      </c>
      <c r="J636" s="8">
        <f t="shared" si="126"/>
        <v>3.2537960954446853E-3</v>
      </c>
      <c r="K636" s="8">
        <f t="shared" si="129"/>
        <v>1</v>
      </c>
      <c r="L636" s="8">
        <f t="shared" si="130"/>
        <v>0.5</v>
      </c>
      <c r="M636" s="8" t="str">
        <f t="shared" si="127"/>
        <v/>
      </c>
      <c r="N636" s="16">
        <f t="shared" si="128"/>
        <v>1.8621973929236499E-3</v>
      </c>
    </row>
    <row r="637" spans="1:14" x14ac:dyDescent="0.2">
      <c r="A637" s="27"/>
      <c r="B637" s="24" t="s">
        <v>598</v>
      </c>
      <c r="C637" s="21">
        <v>0</v>
      </c>
      <c r="D637" s="7">
        <v>3</v>
      </c>
      <c r="E637" s="7">
        <v>1</v>
      </c>
      <c r="F637" s="7">
        <v>1</v>
      </c>
      <c r="G637" s="8" t="str">
        <f t="shared" si="123"/>
        <v/>
      </c>
      <c r="H637" s="8">
        <f t="shared" si="124"/>
        <v>5.5865921787709499E-3</v>
      </c>
      <c r="I637" s="8">
        <f t="shared" si="125"/>
        <v>1.0695187165775401E-3</v>
      </c>
      <c r="J637" s="8">
        <f t="shared" si="126"/>
        <v>1.0845986984815619E-3</v>
      </c>
      <c r="K637" s="8">
        <f t="shared" si="129"/>
        <v>1</v>
      </c>
      <c r="L637" s="8">
        <f t="shared" si="130"/>
        <v>-0.66666666666666663</v>
      </c>
      <c r="M637" s="8" t="str">
        <f t="shared" si="127"/>
        <v/>
      </c>
      <c r="N637" s="16">
        <f t="shared" si="128"/>
        <v>-3.7243947858472998E-3</v>
      </c>
    </row>
    <row r="638" spans="1:14" ht="25.5" x14ac:dyDescent="0.2">
      <c r="A638" s="27"/>
      <c r="B638" s="24" t="s">
        <v>599</v>
      </c>
      <c r="C638" s="21">
        <v>56</v>
      </c>
      <c r="D638" s="7">
        <v>15</v>
      </c>
      <c r="E638" s="7">
        <v>2</v>
      </c>
      <c r="F638" s="7">
        <v>3</v>
      </c>
      <c r="G638" s="8">
        <f t="shared" si="123"/>
        <v>5.2385406922357346E-2</v>
      </c>
      <c r="H638" s="8">
        <f t="shared" si="124"/>
        <v>2.7932960893854747E-2</v>
      </c>
      <c r="I638" s="8">
        <f t="shared" si="125"/>
        <v>2.1390374331550803E-3</v>
      </c>
      <c r="J638" s="8">
        <f t="shared" si="126"/>
        <v>3.2537960954446853E-3</v>
      </c>
      <c r="K638" s="8">
        <f t="shared" si="129"/>
        <v>-0.9642857142857143</v>
      </c>
      <c r="L638" s="8">
        <f t="shared" si="130"/>
        <v>-0.8</v>
      </c>
      <c r="M638" s="8">
        <f t="shared" si="127"/>
        <v>-5.0514499532273154E-2</v>
      </c>
      <c r="N638" s="16">
        <f t="shared" si="128"/>
        <v>-2.23463687150838E-2</v>
      </c>
    </row>
    <row r="639" spans="1:14" ht="25.5" x14ac:dyDescent="0.2">
      <c r="A639" s="27"/>
      <c r="B639" s="24" t="s">
        <v>600</v>
      </c>
      <c r="C639" s="21">
        <v>122</v>
      </c>
      <c r="D639" s="7">
        <v>26</v>
      </c>
      <c r="E639" s="7">
        <v>147</v>
      </c>
      <c r="F639" s="7">
        <v>141</v>
      </c>
      <c r="G639" s="8">
        <f t="shared" si="123"/>
        <v>0.11412535079513564</v>
      </c>
      <c r="H639" s="8">
        <f t="shared" si="124"/>
        <v>4.8417132216014895E-2</v>
      </c>
      <c r="I639" s="8">
        <f t="shared" si="125"/>
        <v>0.1572192513368984</v>
      </c>
      <c r="J639" s="8">
        <f t="shared" si="126"/>
        <v>0.15292841648590022</v>
      </c>
      <c r="K639" s="8">
        <f t="shared" si="129"/>
        <v>0.20491803278688525</v>
      </c>
      <c r="L639" s="8">
        <f t="shared" si="130"/>
        <v>4.4230769230769234</v>
      </c>
      <c r="M639" s="8">
        <f t="shared" si="127"/>
        <v>2.3386342376052385E-2</v>
      </c>
      <c r="N639" s="16">
        <f t="shared" si="128"/>
        <v>0.21415270018621974</v>
      </c>
    </row>
    <row r="640" spans="1:14" ht="26.25" thickBot="1" x14ac:dyDescent="0.25">
      <c r="A640" s="27"/>
      <c r="B640" s="25" t="s">
        <v>601</v>
      </c>
      <c r="C640" s="22">
        <v>2</v>
      </c>
      <c r="D640" s="17">
        <v>0</v>
      </c>
      <c r="E640" s="17">
        <v>3</v>
      </c>
      <c r="F640" s="17">
        <v>2</v>
      </c>
      <c r="G640" s="18">
        <f t="shared" si="123"/>
        <v>1.8709073900841909E-3</v>
      </c>
      <c r="H640" s="18" t="str">
        <f t="shared" si="124"/>
        <v/>
      </c>
      <c r="I640" s="18">
        <f t="shared" si="125"/>
        <v>3.2085561497326204E-3</v>
      </c>
      <c r="J640" s="18">
        <f t="shared" si="126"/>
        <v>2.1691973969631237E-3</v>
      </c>
      <c r="K640" s="18">
        <f t="shared" si="129"/>
        <v>0.5</v>
      </c>
      <c r="L640" s="18">
        <f t="shared" si="130"/>
        <v>1</v>
      </c>
      <c r="M640" s="18">
        <f t="shared" si="127"/>
        <v>9.3545369504209543E-4</v>
      </c>
      <c r="N640" s="19" t="str">
        <f t="shared" si="128"/>
        <v/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638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639</v>
      </c>
      <c r="C9" s="11">
        <f>+C22+C81+C188+C371+C612</f>
        <v>520</v>
      </c>
      <c r="D9" s="11">
        <f>+D22+D81+D188+D371+D612</f>
        <v>464</v>
      </c>
      <c r="E9" s="11">
        <f>+E22+E81+E188+E371+E612</f>
        <v>611</v>
      </c>
      <c r="F9" s="11">
        <f>+F22+F81+F188+F371+F612</f>
        <v>547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0.17499999999999999</v>
      </c>
      <c r="L9" s="12">
        <f t="shared" si="0"/>
        <v>0.1788793103448276</v>
      </c>
      <c r="M9" s="12">
        <f t="shared" ref="M9:N14" si="1">+IF(OR(AND(G9=""),(K9="")),"",G9*K9)</f>
        <v>0.17499999999999999</v>
      </c>
      <c r="N9" s="12">
        <f t="shared" si="1"/>
        <v>0.1788793103448276</v>
      </c>
    </row>
    <row r="10" spans="1:14" x14ac:dyDescent="0.2">
      <c r="A10" s="27"/>
      <c r="B10" s="23" t="s">
        <v>8</v>
      </c>
      <c r="C10" s="20">
        <f>+C22</f>
        <v>0</v>
      </c>
      <c r="D10" s="13">
        <f>+D22</f>
        <v>1</v>
      </c>
      <c r="E10" s="13">
        <f>+E22</f>
        <v>0</v>
      </c>
      <c r="F10" s="13">
        <f>+F22</f>
        <v>1</v>
      </c>
      <c r="G10" s="14">
        <f t="shared" ref="G10:J14" si="2">+C10/C$9</f>
        <v>0</v>
      </c>
      <c r="H10" s="14">
        <f t="shared" si="2"/>
        <v>2.1551724137931034E-3</v>
      </c>
      <c r="I10" s="14">
        <f t="shared" si="2"/>
        <v>0</v>
      </c>
      <c r="J10" s="14">
        <f t="shared" si="2"/>
        <v>1.8281535648994515E-3</v>
      </c>
      <c r="K10" s="14" t="str">
        <f t="shared" si="0"/>
        <v/>
      </c>
      <c r="L10" s="14">
        <f t="shared" si="0"/>
        <v>0</v>
      </c>
      <c r="M10" s="14" t="str">
        <f t="shared" si="1"/>
        <v/>
      </c>
      <c r="N10" s="15">
        <f t="shared" si="1"/>
        <v>0</v>
      </c>
    </row>
    <row r="11" spans="1:14" ht="27" customHeight="1" x14ac:dyDescent="0.2">
      <c r="A11" s="27"/>
      <c r="B11" s="24" t="s">
        <v>9</v>
      </c>
      <c r="C11" s="21">
        <f>+C81</f>
        <v>18</v>
      </c>
      <c r="D11" s="7">
        <f>+D81</f>
        <v>23</v>
      </c>
      <c r="E11" s="7">
        <f>+E81</f>
        <v>45</v>
      </c>
      <c r="F11" s="7">
        <f>+F81</f>
        <v>41</v>
      </c>
      <c r="G11" s="8">
        <f t="shared" si="2"/>
        <v>3.4615384615384617E-2</v>
      </c>
      <c r="H11" s="8">
        <f t="shared" si="2"/>
        <v>4.9568965517241381E-2</v>
      </c>
      <c r="I11" s="8">
        <f t="shared" si="2"/>
        <v>7.3649754500818329E-2</v>
      </c>
      <c r="J11" s="8">
        <f t="shared" si="2"/>
        <v>7.4954296160877509E-2</v>
      </c>
      <c r="K11" s="8">
        <f t="shared" si="0"/>
        <v>1.5</v>
      </c>
      <c r="L11" s="8">
        <f t="shared" si="0"/>
        <v>0.78260869565217395</v>
      </c>
      <c r="M11" s="8">
        <f t="shared" si="1"/>
        <v>5.1923076923076926E-2</v>
      </c>
      <c r="N11" s="16">
        <f t="shared" si="1"/>
        <v>3.8793103448275863E-2</v>
      </c>
    </row>
    <row r="12" spans="1:14" ht="25.5" x14ac:dyDescent="0.2">
      <c r="A12" s="27"/>
      <c r="B12" s="24" t="s">
        <v>10</v>
      </c>
      <c r="C12" s="21">
        <f>+C188</f>
        <v>195</v>
      </c>
      <c r="D12" s="7">
        <f>+D188</f>
        <v>168</v>
      </c>
      <c r="E12" s="7">
        <f>+E188</f>
        <v>171</v>
      </c>
      <c r="F12" s="7">
        <f>+F188</f>
        <v>137</v>
      </c>
      <c r="G12" s="8">
        <f t="shared" si="2"/>
        <v>0.375</v>
      </c>
      <c r="H12" s="8">
        <f t="shared" si="2"/>
        <v>0.36206896551724138</v>
      </c>
      <c r="I12" s="8">
        <f t="shared" si="2"/>
        <v>0.27986906710310966</v>
      </c>
      <c r="J12" s="8">
        <f t="shared" si="2"/>
        <v>0.25045703839122485</v>
      </c>
      <c r="K12" s="8">
        <f t="shared" si="0"/>
        <v>-0.12307692307692308</v>
      </c>
      <c r="L12" s="8">
        <f t="shared" si="0"/>
        <v>-0.18452380952380953</v>
      </c>
      <c r="M12" s="8">
        <f t="shared" si="1"/>
        <v>-4.6153846153846156E-2</v>
      </c>
      <c r="N12" s="16">
        <f t="shared" si="1"/>
        <v>-6.6810344827586216E-2</v>
      </c>
    </row>
    <row r="13" spans="1:14" ht="25.5" customHeight="1" x14ac:dyDescent="0.2">
      <c r="A13" s="27"/>
      <c r="B13" s="24" t="s">
        <v>11</v>
      </c>
      <c r="C13" s="21">
        <f>+C371</f>
        <v>228</v>
      </c>
      <c r="D13" s="7">
        <f>+D371</f>
        <v>214</v>
      </c>
      <c r="E13" s="7">
        <f>+E371</f>
        <v>334</v>
      </c>
      <c r="F13" s="7">
        <f>+F371</f>
        <v>320</v>
      </c>
      <c r="G13" s="8">
        <f t="shared" si="2"/>
        <v>0.43846153846153846</v>
      </c>
      <c r="H13" s="8">
        <f t="shared" si="2"/>
        <v>0.46120689655172414</v>
      </c>
      <c r="I13" s="8">
        <f t="shared" si="2"/>
        <v>0.54664484451718498</v>
      </c>
      <c r="J13" s="8">
        <f t="shared" si="2"/>
        <v>0.58500914076782451</v>
      </c>
      <c r="K13" s="8">
        <f t="shared" si="0"/>
        <v>0.46491228070175439</v>
      </c>
      <c r="L13" s="8">
        <f t="shared" si="0"/>
        <v>0.49532710280373832</v>
      </c>
      <c r="M13" s="8">
        <f t="shared" si="1"/>
        <v>0.20384615384615384</v>
      </c>
      <c r="N13" s="16">
        <f t="shared" si="1"/>
        <v>0.22844827586206898</v>
      </c>
    </row>
    <row r="14" spans="1:14" ht="15.75" thickBot="1" x14ac:dyDescent="0.25">
      <c r="A14" s="27"/>
      <c r="B14" s="25" t="s">
        <v>12</v>
      </c>
      <c r="C14" s="22">
        <f>+C612</f>
        <v>79</v>
      </c>
      <c r="D14" s="17">
        <f>+D612</f>
        <v>58</v>
      </c>
      <c r="E14" s="17">
        <f>+E612</f>
        <v>61</v>
      </c>
      <c r="F14" s="17">
        <f>+F612</f>
        <v>48</v>
      </c>
      <c r="G14" s="18">
        <f t="shared" si="2"/>
        <v>0.15192307692307691</v>
      </c>
      <c r="H14" s="18">
        <f t="shared" si="2"/>
        <v>0.125</v>
      </c>
      <c r="I14" s="18">
        <f t="shared" si="2"/>
        <v>9.9836333878887074E-2</v>
      </c>
      <c r="J14" s="18">
        <f t="shared" si="2"/>
        <v>8.7751371115173671E-2</v>
      </c>
      <c r="K14" s="18">
        <f t="shared" si="0"/>
        <v>-0.22784810126582278</v>
      </c>
      <c r="L14" s="18">
        <f t="shared" si="0"/>
        <v>-0.17241379310344829</v>
      </c>
      <c r="M14" s="18">
        <f t="shared" si="1"/>
        <v>-3.461538461538461E-2</v>
      </c>
      <c r="N14" s="19">
        <f t="shared" si="1"/>
        <v>-2.1551724137931036E-2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0</v>
      </c>
      <c r="D22" s="11">
        <f>SUM(D23:D73)</f>
        <v>1</v>
      </c>
      <c r="E22" s="11">
        <f>SUM(E23:E73)</f>
        <v>0</v>
      </c>
      <c r="F22" s="11">
        <f>SUM(F23:F73)</f>
        <v>1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 t="str">
        <f>+IF(AND(C22=0,E22=0),"",IF(C22=0,1,IF(E22=0,-1,(E22-C22)/C22)))</f>
        <v/>
      </c>
      <c r="L22" s="12">
        <f>+IF(AND(D22=0,F22=0),"",IF(D22=0,1,IF(F22=0,-1,(F22-D22)/D22)))</f>
        <v>0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0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0</v>
      </c>
      <c r="F33" s="7">
        <v>1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>
        <f t="shared" si="6"/>
        <v>1</v>
      </c>
      <c r="K33" s="8" t="str">
        <f t="shared" si="9"/>
        <v xml:space="preserve"> </v>
      </c>
      <c r="L33" s="8">
        <f t="shared" si="10"/>
        <v>1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1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16">
        <f t="shared" si="16"/>
        <v>-1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18</v>
      </c>
      <c r="D81" s="11">
        <f>SUM(D82:D180)</f>
        <v>23</v>
      </c>
      <c r="E81" s="11">
        <f>SUM(E82:E180)</f>
        <v>45</v>
      </c>
      <c r="F81" s="11">
        <f>SUM(F82:F180)</f>
        <v>41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1.5</v>
      </c>
      <c r="L81" s="12">
        <f>+IF(AND(D81=0,F81=0),"",IF(D81=0,1,IF(F81=0,-1,(F81-D81)/D81)))</f>
        <v>0.78260869565217395</v>
      </c>
      <c r="M81" s="12">
        <f t="shared" ref="M81:M112" si="23">+IF(OR(AND(G81=""),(K81="")),"",G81*K81)</f>
        <v>1.5</v>
      </c>
      <c r="N81" s="12">
        <f t="shared" ref="N81:N112" si="24">+IF(OR(AND(H81=""),(L81="")),"",H81*L81)</f>
        <v>0.78260869565217395</v>
      </c>
    </row>
    <row r="82" spans="1:14" x14ac:dyDescent="0.2">
      <c r="A82" s="27"/>
      <c r="B82" s="23" t="s">
        <v>67</v>
      </c>
      <c r="C82" s="20">
        <v>0</v>
      </c>
      <c r="D82" s="13">
        <v>0</v>
      </c>
      <c r="E82" s="13">
        <v>0</v>
      </c>
      <c r="F82" s="13">
        <v>0</v>
      </c>
      <c r="G82" s="14" t="str">
        <f t="shared" si="19"/>
        <v/>
      </c>
      <c r="H82" s="14" t="str">
        <f t="shared" si="20"/>
        <v/>
      </c>
      <c r="I82" s="14" t="str">
        <f t="shared" si="21"/>
        <v/>
      </c>
      <c r="J82" s="14" t="str">
        <f t="shared" si="22"/>
        <v/>
      </c>
      <c r="K82" s="14" t="str">
        <f t="shared" ref="K82:K113" si="25">+IF(AND(C82=0,E82=0)," ",IF(C82=0,1,IF(E82=0,-1,(E82-C82)/C82)))</f>
        <v xml:space="preserve"> </v>
      </c>
      <c r="L82" s="14" t="str">
        <f t="shared" ref="L82:L113" si="26">+IF(AND(D82=0,F82=0)," ",IF(D82=0,1,IF(F82=0,-1,(F82-D82)/D82)))</f>
        <v xml:space="preserve"> </v>
      </c>
      <c r="M82" s="14" t="str">
        <f t="shared" si="23"/>
        <v/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0</v>
      </c>
      <c r="E85" s="7">
        <v>6</v>
      </c>
      <c r="F85" s="7">
        <v>1</v>
      </c>
      <c r="G85" s="8" t="str">
        <f t="shared" si="19"/>
        <v/>
      </c>
      <c r="H85" s="8" t="str">
        <f t="shared" si="20"/>
        <v/>
      </c>
      <c r="I85" s="8">
        <f t="shared" si="21"/>
        <v>0.13333333333333333</v>
      </c>
      <c r="J85" s="8">
        <f t="shared" si="22"/>
        <v>2.4390243902439025E-2</v>
      </c>
      <c r="K85" s="8">
        <f t="shared" si="25"/>
        <v>1</v>
      </c>
      <c r="L85" s="8">
        <f t="shared" si="26"/>
        <v>1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0</v>
      </c>
      <c r="D86" s="7">
        <v>1</v>
      </c>
      <c r="E86" s="7">
        <v>0</v>
      </c>
      <c r="F86" s="7">
        <v>2</v>
      </c>
      <c r="G86" s="8" t="str">
        <f t="shared" si="19"/>
        <v/>
      </c>
      <c r="H86" s="8">
        <f t="shared" si="20"/>
        <v>4.3478260869565216E-2</v>
      </c>
      <c r="I86" s="8" t="str">
        <f t="shared" si="21"/>
        <v/>
      </c>
      <c r="J86" s="8">
        <f t="shared" si="22"/>
        <v>4.878048780487805E-2</v>
      </c>
      <c r="K86" s="8" t="str">
        <f t="shared" si="25"/>
        <v xml:space="preserve"> </v>
      </c>
      <c r="L86" s="8">
        <f t="shared" si="26"/>
        <v>1</v>
      </c>
      <c r="M86" s="8" t="str">
        <f t="shared" si="23"/>
        <v/>
      </c>
      <c r="N86" s="16">
        <f t="shared" si="24"/>
        <v>4.3478260869565216E-2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2</v>
      </c>
      <c r="E88" s="7">
        <v>0</v>
      </c>
      <c r="F88" s="7">
        <v>0</v>
      </c>
      <c r="G88" s="8">
        <f t="shared" si="19"/>
        <v>5.5555555555555552E-2</v>
      </c>
      <c r="H88" s="8">
        <f t="shared" si="20"/>
        <v>8.6956521739130432E-2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-5.5555555555555552E-2</v>
      </c>
      <c r="N88" s="16">
        <f t="shared" si="24"/>
        <v>-8.6956521739130432E-2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</v>
      </c>
      <c r="D99" s="7">
        <v>1</v>
      </c>
      <c r="E99" s="7">
        <v>0</v>
      </c>
      <c r="F99" s="7">
        <v>0</v>
      </c>
      <c r="G99" s="8">
        <f t="shared" si="19"/>
        <v>5.5555555555555552E-2</v>
      </c>
      <c r="H99" s="8">
        <f t="shared" si="20"/>
        <v>4.3478260869565216E-2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-5.5555555555555552E-2</v>
      </c>
      <c r="N99" s="16">
        <f t="shared" si="24"/>
        <v>-4.3478260869565216E-2</v>
      </c>
    </row>
    <row r="100" spans="1:14" x14ac:dyDescent="0.2">
      <c r="A100" s="27"/>
      <c r="B100" s="24" t="s">
        <v>85</v>
      </c>
      <c r="C100" s="21">
        <v>1</v>
      </c>
      <c r="D100" s="7">
        <v>0</v>
      </c>
      <c r="E100" s="7">
        <v>0</v>
      </c>
      <c r="F100" s="7">
        <v>0</v>
      </c>
      <c r="G100" s="8">
        <f t="shared" si="19"/>
        <v>5.5555555555555552E-2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-5.5555555555555552E-2</v>
      </c>
      <c r="N100" s="16" t="str">
        <f t="shared" si="24"/>
        <v/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6</v>
      </c>
      <c r="F101" s="7">
        <v>16</v>
      </c>
      <c r="G101" s="8" t="str">
        <f t="shared" si="19"/>
        <v/>
      </c>
      <c r="H101" s="8" t="str">
        <f t="shared" si="20"/>
        <v/>
      </c>
      <c r="I101" s="8">
        <f t="shared" si="21"/>
        <v>0.13333333333333333</v>
      </c>
      <c r="J101" s="8">
        <f t="shared" si="22"/>
        <v>0.3902439024390244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2.2222222222222223E-2</v>
      </c>
      <c r="J102" s="8">
        <f t="shared" si="22"/>
        <v>2.4390243902439025E-2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3</v>
      </c>
      <c r="E103" s="7">
        <v>0</v>
      </c>
      <c r="F103" s="7">
        <v>0</v>
      </c>
      <c r="G103" s="8" t="str">
        <f t="shared" si="19"/>
        <v/>
      </c>
      <c r="H103" s="8">
        <f t="shared" si="20"/>
        <v>0.13043478260869565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16">
        <f t="shared" si="24"/>
        <v>-0.13043478260869565</v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6" t="str">
        <f t="shared" si="24"/>
        <v/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27"/>
      <c r="B116" s="24" t="s">
        <v>101</v>
      </c>
      <c r="C116" s="21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0</v>
      </c>
      <c r="E118" s="7">
        <v>1</v>
      </c>
      <c r="F118" s="7">
        <v>0</v>
      </c>
      <c r="G118" s="8" t="str">
        <f t="shared" si="27"/>
        <v/>
      </c>
      <c r="H118" s="8" t="str">
        <f t="shared" si="28"/>
        <v/>
      </c>
      <c r="I118" s="8">
        <f t="shared" si="29"/>
        <v>2.2222222222222223E-2</v>
      </c>
      <c r="J118" s="8" t="str">
        <f t="shared" si="30"/>
        <v/>
      </c>
      <c r="K118" s="8">
        <f t="shared" si="33"/>
        <v>1</v>
      </c>
      <c r="L118" s="8" t="str">
        <f t="shared" si="34"/>
        <v xml:space="preserve"> 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2.4390243902439025E-2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4</v>
      </c>
      <c r="D123" s="7">
        <v>6</v>
      </c>
      <c r="E123" s="7">
        <v>0</v>
      </c>
      <c r="F123" s="7">
        <v>0</v>
      </c>
      <c r="G123" s="8">
        <f t="shared" si="27"/>
        <v>0.22222222222222221</v>
      </c>
      <c r="H123" s="8">
        <f t="shared" si="28"/>
        <v>0.2608695652173913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-0.22222222222222221</v>
      </c>
      <c r="N123" s="16">
        <f t="shared" si="32"/>
        <v>-0.2608695652173913</v>
      </c>
    </row>
    <row r="124" spans="1:14" ht="25.5" x14ac:dyDescent="0.2">
      <c r="A124" s="27"/>
      <c r="B124" s="24" t="s">
        <v>109</v>
      </c>
      <c r="C124" s="21">
        <v>2</v>
      </c>
      <c r="D124" s="7">
        <v>3</v>
      </c>
      <c r="E124" s="7">
        <v>0</v>
      </c>
      <c r="F124" s="7">
        <v>0</v>
      </c>
      <c r="G124" s="8">
        <f t="shared" si="27"/>
        <v>0.1111111111111111</v>
      </c>
      <c r="H124" s="8">
        <f t="shared" si="28"/>
        <v>0.13043478260869565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-0.1111111111111111</v>
      </c>
      <c r="N124" s="16">
        <f t="shared" si="32"/>
        <v>-0.13043478260869565</v>
      </c>
    </row>
    <row r="125" spans="1:14" ht="25.5" x14ac:dyDescent="0.2">
      <c r="A125" s="27"/>
      <c r="B125" s="24" t="s">
        <v>110</v>
      </c>
      <c r="C125" s="21">
        <v>0</v>
      </c>
      <c r="D125" s="7">
        <v>1</v>
      </c>
      <c r="E125" s="7">
        <v>21</v>
      </c>
      <c r="F125" s="7">
        <v>14</v>
      </c>
      <c r="G125" s="8" t="str">
        <f t="shared" si="27"/>
        <v/>
      </c>
      <c r="H125" s="8">
        <f t="shared" si="28"/>
        <v>4.3478260869565216E-2</v>
      </c>
      <c r="I125" s="8">
        <f t="shared" si="29"/>
        <v>0.46666666666666667</v>
      </c>
      <c r="J125" s="8">
        <f t="shared" si="30"/>
        <v>0.34146341463414637</v>
      </c>
      <c r="K125" s="8">
        <f t="shared" si="33"/>
        <v>1</v>
      </c>
      <c r="L125" s="8">
        <f t="shared" si="34"/>
        <v>13</v>
      </c>
      <c r="M125" s="8" t="str">
        <f t="shared" si="31"/>
        <v/>
      </c>
      <c r="N125" s="16">
        <f t="shared" si="32"/>
        <v>0.56521739130434778</v>
      </c>
    </row>
    <row r="126" spans="1:14" x14ac:dyDescent="0.2">
      <c r="A126" s="27"/>
      <c r="B126" s="24" t="s">
        <v>111</v>
      </c>
      <c r="C126" s="21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4.3478260869565216E-2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16">
        <f t="shared" si="32"/>
        <v>-4.3478260869565216E-2</v>
      </c>
    </row>
    <row r="127" spans="1:14" x14ac:dyDescent="0.2">
      <c r="A127" s="27"/>
      <c r="B127" s="24" t="s">
        <v>112</v>
      </c>
      <c r="C127" s="21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6" t="str">
        <f t="shared" si="32"/>
        <v/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1</v>
      </c>
      <c r="D129" s="7">
        <v>0</v>
      </c>
      <c r="E129" s="7">
        <v>1</v>
      </c>
      <c r="F129" s="7">
        <v>0</v>
      </c>
      <c r="G129" s="8">
        <f t="shared" si="27"/>
        <v>5.5555555555555552E-2</v>
      </c>
      <c r="H129" s="8" t="str">
        <f t="shared" si="28"/>
        <v/>
      </c>
      <c r="I129" s="8">
        <f t="shared" si="29"/>
        <v>2.2222222222222223E-2</v>
      </c>
      <c r="J129" s="8" t="str">
        <f t="shared" si="30"/>
        <v/>
      </c>
      <c r="K129" s="8">
        <f t="shared" si="33"/>
        <v>0</v>
      </c>
      <c r="L129" s="8" t="str">
        <f t="shared" si="34"/>
        <v xml:space="preserve"> </v>
      </c>
      <c r="M129" s="8">
        <f t="shared" si="31"/>
        <v>0</v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2.2222222222222223E-2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0</v>
      </c>
      <c r="D137" s="7">
        <v>0</v>
      </c>
      <c r="E137" s="7">
        <v>0</v>
      </c>
      <c r="F137" s="7">
        <v>1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>
        <f t="shared" si="30"/>
        <v>2.4390243902439025E-2</v>
      </c>
      <c r="K137" s="8" t="str">
        <f t="shared" si="33"/>
        <v xml:space="preserve"> </v>
      </c>
      <c r="L137" s="8">
        <f t="shared" si="34"/>
        <v>1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0</v>
      </c>
      <c r="D139" s="7">
        <v>0</v>
      </c>
      <c r="E139" s="7">
        <v>1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2.2222222222222223E-2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16" t="str">
        <f t="shared" si="32"/>
        <v/>
      </c>
    </row>
    <row r="142" spans="1:14" x14ac:dyDescent="0.2">
      <c r="A142" s="27"/>
      <c r="B142" s="24" t="s">
        <v>127</v>
      </c>
      <c r="C142" s="21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0</v>
      </c>
      <c r="D144" s="7">
        <v>0</v>
      </c>
      <c r="E144" s="7">
        <v>2</v>
      </c>
      <c r="F144" s="7">
        <v>1</v>
      </c>
      <c r="G144" s="8" t="str">
        <f t="shared" si="27"/>
        <v/>
      </c>
      <c r="H144" s="8" t="str">
        <f t="shared" si="28"/>
        <v/>
      </c>
      <c r="I144" s="8">
        <f t="shared" si="29"/>
        <v>4.4444444444444446E-2</v>
      </c>
      <c r="J144" s="8">
        <f t="shared" si="30"/>
        <v>2.4390243902439025E-2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16" t="str">
        <f t="shared" si="32"/>
        <v/>
      </c>
    </row>
    <row r="145" spans="1:14" ht="24" customHeight="1" x14ac:dyDescent="0.2">
      <c r="A145" s="27"/>
      <c r="B145" s="24" t="s">
        <v>130</v>
      </c>
      <c r="C145" s="21">
        <v>0</v>
      </c>
      <c r="D145" s="7">
        <v>1</v>
      </c>
      <c r="E145" s="7">
        <v>0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4.3478260869565216E-2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>
        <f t="shared" si="34"/>
        <v>-1</v>
      </c>
      <c r="M145" s="8" t="str">
        <f t="shared" ref="M145:M180" si="39">+IF(OR(AND(G145=""),(K145="")),"",G145*K145)</f>
        <v/>
      </c>
      <c r="N145" s="16">
        <f t="shared" ref="N145:N180" si="40">+IF(OR(AND(H145=""),(L145="")),"",H145*L145)</f>
        <v>-4.3478260869565216E-2</v>
      </c>
    </row>
    <row r="146" spans="1:14" x14ac:dyDescent="0.2">
      <c r="A146" s="27"/>
      <c r="B146" s="24" t="s">
        <v>131</v>
      </c>
      <c r="C146" s="21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6" t="str">
        <f t="shared" si="40"/>
        <v/>
      </c>
    </row>
    <row r="147" spans="1:14" x14ac:dyDescent="0.2">
      <c r="A147" s="27"/>
      <c r="B147" s="24" t="s">
        <v>132</v>
      </c>
      <c r="C147" s="21">
        <v>1</v>
      </c>
      <c r="D147" s="7">
        <v>0</v>
      </c>
      <c r="E147" s="7">
        <v>0</v>
      </c>
      <c r="F147" s="7">
        <v>0</v>
      </c>
      <c r="G147" s="8">
        <f t="shared" si="35"/>
        <v>5.5555555555555552E-2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-5.5555555555555552E-2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0</v>
      </c>
      <c r="E154" s="7">
        <v>1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2.2222222222222223E-2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2.2222222222222223E-2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1</v>
      </c>
      <c r="F171" s="7">
        <v>1</v>
      </c>
      <c r="G171" s="8" t="str">
        <f t="shared" si="35"/>
        <v/>
      </c>
      <c r="H171" s="8" t="str">
        <f t="shared" si="36"/>
        <v/>
      </c>
      <c r="I171" s="8">
        <f t="shared" si="37"/>
        <v>2.2222222222222223E-2</v>
      </c>
      <c r="J171" s="8">
        <f t="shared" si="38"/>
        <v>2.4390243902439025E-2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2.4390243902439025E-2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2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4.4444444444444446E-2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7</v>
      </c>
      <c r="D177" s="7">
        <v>4</v>
      </c>
      <c r="E177" s="7">
        <v>0</v>
      </c>
      <c r="F177" s="7">
        <v>2</v>
      </c>
      <c r="G177" s="8">
        <f t="shared" si="35"/>
        <v>0.3888888888888889</v>
      </c>
      <c r="H177" s="8">
        <f t="shared" si="36"/>
        <v>0.17391304347826086</v>
      </c>
      <c r="I177" s="8" t="str">
        <f t="shared" si="37"/>
        <v/>
      </c>
      <c r="J177" s="8">
        <f t="shared" si="38"/>
        <v>4.878048780487805E-2</v>
      </c>
      <c r="K177" s="8">
        <f t="shared" si="41"/>
        <v>-1</v>
      </c>
      <c r="L177" s="8">
        <f t="shared" si="42"/>
        <v>-0.5</v>
      </c>
      <c r="M177" s="8">
        <f t="shared" si="39"/>
        <v>-0.3888888888888889</v>
      </c>
      <c r="N177" s="16">
        <f t="shared" si="40"/>
        <v>-8.6956521739130432E-2</v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195</v>
      </c>
      <c r="D188" s="11">
        <f>SUM(D189:D363)</f>
        <v>168</v>
      </c>
      <c r="E188" s="11">
        <f>SUM(E189:E363)</f>
        <v>171</v>
      </c>
      <c r="F188" s="11">
        <f>SUM(F189:F363)</f>
        <v>137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-0.12307692307692308</v>
      </c>
      <c r="L188" s="12">
        <f>+IF(AND(D188=0,F188=0),"",IF(D188=0,1,IF(F188=0,-1,(F188-D188)/D188)))</f>
        <v>-0.18452380952380953</v>
      </c>
      <c r="M188" s="12">
        <f t="shared" ref="M188:M219" si="47">+IF(OR(AND(G188=""),(K188="")),"",G188*K188)</f>
        <v>-0.12307692307692308</v>
      </c>
      <c r="N188" s="12">
        <f t="shared" ref="N188:N219" si="48">+IF(OR(AND(H188=""),(L188="")),"",H188*L188)</f>
        <v>-0.18452380952380953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0</v>
      </c>
      <c r="F189" s="13">
        <v>0</v>
      </c>
      <c r="G189" s="14" t="str">
        <f t="shared" si="43"/>
        <v/>
      </c>
      <c r="H189" s="14" t="str">
        <f t="shared" si="44"/>
        <v/>
      </c>
      <c r="I189" s="14" t="str">
        <f t="shared" si="45"/>
        <v/>
      </c>
      <c r="J189" s="14" t="str">
        <f t="shared" si="46"/>
        <v/>
      </c>
      <c r="K189" s="14" t="str">
        <f t="shared" ref="K189:K220" si="49">+IF(AND(C189=0,E189=0)," ",IF(C189=0,1,IF(E189=0,-1,(E189-C189)/C189)))</f>
        <v xml:space="preserve"> </v>
      </c>
      <c r="L189" s="14" t="str">
        <f t="shared" ref="L189:L220" si="50">+IF(AND(D189=0,F189=0)," ",IF(D189=0,1,IF(F189=0,-1,(F189-D189)/D189)))</f>
        <v xml:space="preserve"> 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1</v>
      </c>
      <c r="F191" s="7">
        <v>0</v>
      </c>
      <c r="G191" s="8" t="str">
        <f t="shared" si="43"/>
        <v/>
      </c>
      <c r="H191" s="8" t="str">
        <f t="shared" si="44"/>
        <v/>
      </c>
      <c r="I191" s="8">
        <f t="shared" si="45"/>
        <v>5.8479532163742687E-3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32</v>
      </c>
      <c r="D195" s="7">
        <v>29</v>
      </c>
      <c r="E195" s="7">
        <v>6</v>
      </c>
      <c r="F195" s="7">
        <v>4</v>
      </c>
      <c r="G195" s="8">
        <f t="shared" si="43"/>
        <v>0.1641025641025641</v>
      </c>
      <c r="H195" s="8">
        <f t="shared" si="44"/>
        <v>0.17261904761904762</v>
      </c>
      <c r="I195" s="8">
        <f t="shared" si="45"/>
        <v>3.5087719298245612E-2</v>
      </c>
      <c r="J195" s="8">
        <f t="shared" si="46"/>
        <v>2.9197080291970802E-2</v>
      </c>
      <c r="K195" s="8">
        <f t="shared" si="49"/>
        <v>-0.8125</v>
      </c>
      <c r="L195" s="8">
        <f t="shared" si="50"/>
        <v>-0.86206896551724133</v>
      </c>
      <c r="M195" s="8">
        <f t="shared" si="47"/>
        <v>-0.13333333333333333</v>
      </c>
      <c r="N195" s="16">
        <f t="shared" si="48"/>
        <v>-0.14880952380952381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19</v>
      </c>
      <c r="D197" s="7">
        <v>7</v>
      </c>
      <c r="E197" s="7">
        <v>8</v>
      </c>
      <c r="F197" s="7">
        <v>5</v>
      </c>
      <c r="G197" s="8">
        <f t="shared" si="43"/>
        <v>9.7435897435897437E-2</v>
      </c>
      <c r="H197" s="8">
        <f t="shared" si="44"/>
        <v>4.1666666666666664E-2</v>
      </c>
      <c r="I197" s="8">
        <f t="shared" si="45"/>
        <v>4.6783625730994149E-2</v>
      </c>
      <c r="J197" s="8">
        <f t="shared" si="46"/>
        <v>3.6496350364963501E-2</v>
      </c>
      <c r="K197" s="8">
        <f t="shared" si="49"/>
        <v>-0.57894736842105265</v>
      </c>
      <c r="L197" s="8">
        <f t="shared" si="50"/>
        <v>-0.2857142857142857</v>
      </c>
      <c r="M197" s="8">
        <f t="shared" si="47"/>
        <v>-5.6410256410256411E-2</v>
      </c>
      <c r="N197" s="16">
        <f t="shared" si="48"/>
        <v>-1.1904761904761904E-2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1</v>
      </c>
      <c r="D202" s="7">
        <v>1</v>
      </c>
      <c r="E202" s="7">
        <v>1</v>
      </c>
      <c r="F202" s="7">
        <v>11</v>
      </c>
      <c r="G202" s="8">
        <f t="shared" si="43"/>
        <v>5.1282051282051282E-3</v>
      </c>
      <c r="H202" s="8">
        <f t="shared" si="44"/>
        <v>5.9523809523809521E-3</v>
      </c>
      <c r="I202" s="8">
        <f t="shared" si="45"/>
        <v>5.8479532163742687E-3</v>
      </c>
      <c r="J202" s="8">
        <f t="shared" si="46"/>
        <v>8.0291970802919707E-2</v>
      </c>
      <c r="K202" s="8">
        <f t="shared" si="49"/>
        <v>0</v>
      </c>
      <c r="L202" s="8">
        <f t="shared" si="50"/>
        <v>10</v>
      </c>
      <c r="M202" s="8">
        <f t="shared" si="47"/>
        <v>0</v>
      </c>
      <c r="N202" s="16">
        <f t="shared" si="48"/>
        <v>5.9523809523809521E-2</v>
      </c>
    </row>
    <row r="203" spans="1:14" x14ac:dyDescent="0.2">
      <c r="A203" s="27"/>
      <c r="B203" s="24" t="s">
        <v>180</v>
      </c>
      <c r="C203" s="21">
        <v>18</v>
      </c>
      <c r="D203" s="7">
        <v>8</v>
      </c>
      <c r="E203" s="7">
        <v>2</v>
      </c>
      <c r="F203" s="7">
        <v>0</v>
      </c>
      <c r="G203" s="8">
        <f t="shared" si="43"/>
        <v>9.2307692307692313E-2</v>
      </c>
      <c r="H203" s="8">
        <f t="shared" si="44"/>
        <v>4.7619047619047616E-2</v>
      </c>
      <c r="I203" s="8">
        <f t="shared" si="45"/>
        <v>1.1695906432748537E-2</v>
      </c>
      <c r="J203" s="8" t="str">
        <f t="shared" si="46"/>
        <v/>
      </c>
      <c r="K203" s="8">
        <f t="shared" si="49"/>
        <v>-0.88888888888888884</v>
      </c>
      <c r="L203" s="8">
        <f t="shared" si="50"/>
        <v>-1</v>
      </c>
      <c r="M203" s="8">
        <f t="shared" si="47"/>
        <v>-8.2051282051282051E-2</v>
      </c>
      <c r="N203" s="16">
        <f t="shared" si="48"/>
        <v>-4.7619047619047616E-2</v>
      </c>
    </row>
    <row r="204" spans="1:14" ht="25.5" x14ac:dyDescent="0.2">
      <c r="A204" s="27"/>
      <c r="B204" s="24" t="s">
        <v>181</v>
      </c>
      <c r="C204" s="21">
        <v>1</v>
      </c>
      <c r="D204" s="7">
        <v>4</v>
      </c>
      <c r="E204" s="7">
        <v>0</v>
      </c>
      <c r="F204" s="7">
        <v>0</v>
      </c>
      <c r="G204" s="8">
        <f t="shared" si="43"/>
        <v>5.1282051282051282E-3</v>
      </c>
      <c r="H204" s="8">
        <f t="shared" si="44"/>
        <v>2.3809523809523808E-2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-5.1282051282051282E-3</v>
      </c>
      <c r="N204" s="16">
        <f t="shared" si="48"/>
        <v>-2.3809523809523808E-2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1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5.8479532163742687E-3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55</v>
      </c>
      <c r="D215" s="7">
        <v>42</v>
      </c>
      <c r="E215" s="7">
        <v>74</v>
      </c>
      <c r="F215" s="7">
        <v>43</v>
      </c>
      <c r="G215" s="8">
        <f t="shared" si="43"/>
        <v>0.28205128205128205</v>
      </c>
      <c r="H215" s="8">
        <f t="shared" si="44"/>
        <v>0.25</v>
      </c>
      <c r="I215" s="8">
        <f t="shared" si="45"/>
        <v>0.43274853801169588</v>
      </c>
      <c r="J215" s="8">
        <f t="shared" si="46"/>
        <v>0.31386861313868614</v>
      </c>
      <c r="K215" s="8">
        <f t="shared" si="49"/>
        <v>0.34545454545454546</v>
      </c>
      <c r="L215" s="8">
        <f t="shared" si="50"/>
        <v>2.3809523809523808E-2</v>
      </c>
      <c r="M215" s="8">
        <f t="shared" si="47"/>
        <v>9.7435897435897437E-2</v>
      </c>
      <c r="N215" s="16">
        <f t="shared" si="48"/>
        <v>5.9523809523809521E-3</v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6" t="str">
        <f t="shared" si="48"/>
        <v/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2</v>
      </c>
      <c r="E218" s="7">
        <v>0</v>
      </c>
      <c r="F218" s="7">
        <v>2</v>
      </c>
      <c r="G218" s="8" t="str">
        <f t="shared" si="43"/>
        <v/>
      </c>
      <c r="H218" s="8">
        <f t="shared" si="44"/>
        <v>1.1904761904761904E-2</v>
      </c>
      <c r="I218" s="8" t="str">
        <f t="shared" si="45"/>
        <v/>
      </c>
      <c r="J218" s="8">
        <f t="shared" si="46"/>
        <v>1.4598540145985401E-2</v>
      </c>
      <c r="K218" s="8" t="str">
        <f t="shared" si="49"/>
        <v xml:space="preserve"> </v>
      </c>
      <c r="L218" s="8">
        <f t="shared" si="50"/>
        <v>0</v>
      </c>
      <c r="M218" s="8" t="str">
        <f t="shared" si="47"/>
        <v/>
      </c>
      <c r="N218" s="16">
        <f t="shared" si="48"/>
        <v>0</v>
      </c>
    </row>
    <row r="219" spans="1:14" x14ac:dyDescent="0.2">
      <c r="A219" s="27"/>
      <c r="B219" s="24" t="s">
        <v>196</v>
      </c>
      <c r="C219" s="21">
        <v>2</v>
      </c>
      <c r="D219" s="7">
        <v>3</v>
      </c>
      <c r="E219" s="7">
        <v>0</v>
      </c>
      <c r="F219" s="7">
        <v>1</v>
      </c>
      <c r="G219" s="8">
        <f t="shared" si="43"/>
        <v>1.0256410256410256E-2</v>
      </c>
      <c r="H219" s="8">
        <f t="shared" si="44"/>
        <v>1.7857142857142856E-2</v>
      </c>
      <c r="I219" s="8" t="str">
        <f t="shared" si="45"/>
        <v/>
      </c>
      <c r="J219" s="8">
        <f t="shared" si="46"/>
        <v>7.2992700729927005E-3</v>
      </c>
      <c r="K219" s="8">
        <f t="shared" si="49"/>
        <v>-1</v>
      </c>
      <c r="L219" s="8">
        <f t="shared" si="50"/>
        <v>-0.66666666666666663</v>
      </c>
      <c r="M219" s="8">
        <f t="shared" si="47"/>
        <v>-1.0256410256410256E-2</v>
      </c>
      <c r="N219" s="16">
        <f t="shared" si="48"/>
        <v>-1.1904761904761904E-2</v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1</v>
      </c>
      <c r="E221" s="7">
        <v>0</v>
      </c>
      <c r="F221" s="7">
        <v>4</v>
      </c>
      <c r="G221" s="8" t="str">
        <f t="shared" si="51"/>
        <v/>
      </c>
      <c r="H221" s="8">
        <f t="shared" si="52"/>
        <v>5.9523809523809521E-3</v>
      </c>
      <c r="I221" s="8" t="str">
        <f t="shared" si="53"/>
        <v/>
      </c>
      <c r="J221" s="8">
        <f t="shared" si="54"/>
        <v>2.9197080291970802E-2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3</v>
      </c>
      <c r="M221" s="8" t="str">
        <f t="shared" si="55"/>
        <v/>
      </c>
      <c r="N221" s="16">
        <f t="shared" si="56"/>
        <v>1.7857142857142856E-2</v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5</v>
      </c>
      <c r="D226" s="7">
        <v>10</v>
      </c>
      <c r="E226" s="7">
        <v>0</v>
      </c>
      <c r="F226" s="7">
        <v>0</v>
      </c>
      <c r="G226" s="8">
        <f t="shared" si="51"/>
        <v>2.564102564102564E-2</v>
      </c>
      <c r="H226" s="8">
        <f t="shared" si="52"/>
        <v>5.9523809523809521E-2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-2.564102564102564E-2</v>
      </c>
      <c r="N226" s="16">
        <f t="shared" si="56"/>
        <v>-5.9523809523809521E-2</v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2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1.4598540145985401E-2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0</v>
      </c>
      <c r="D230" s="7">
        <v>0</v>
      </c>
      <c r="E230" s="7">
        <v>3</v>
      </c>
      <c r="F230" s="7">
        <v>0</v>
      </c>
      <c r="G230" s="8" t="str">
        <f t="shared" si="51"/>
        <v/>
      </c>
      <c r="H230" s="8" t="str">
        <f t="shared" si="52"/>
        <v/>
      </c>
      <c r="I230" s="8">
        <f t="shared" si="53"/>
        <v>1.7543859649122806E-2</v>
      </c>
      <c r="J230" s="8" t="str">
        <f t="shared" si="54"/>
        <v/>
      </c>
      <c r="K230" s="8">
        <f t="shared" si="57"/>
        <v>1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1</v>
      </c>
      <c r="E235" s="7">
        <v>0</v>
      </c>
      <c r="F235" s="7">
        <v>0</v>
      </c>
      <c r="G235" s="8" t="str">
        <f t="shared" si="51"/>
        <v/>
      </c>
      <c r="H235" s="8">
        <f t="shared" si="52"/>
        <v>5.9523809523809521E-3</v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>
        <f t="shared" si="58"/>
        <v>-1</v>
      </c>
      <c r="M235" s="8" t="str">
        <f t="shared" si="55"/>
        <v/>
      </c>
      <c r="N235" s="16">
        <f t="shared" si="56"/>
        <v>-5.9523809523809521E-3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11</v>
      </c>
      <c r="D242" s="7">
        <v>12</v>
      </c>
      <c r="E242" s="7">
        <v>2</v>
      </c>
      <c r="F242" s="7">
        <v>0</v>
      </c>
      <c r="G242" s="8">
        <f t="shared" si="51"/>
        <v>5.6410256410256411E-2</v>
      </c>
      <c r="H242" s="8">
        <f t="shared" si="52"/>
        <v>7.1428571428571425E-2</v>
      </c>
      <c r="I242" s="8">
        <f t="shared" si="53"/>
        <v>1.1695906432748537E-2</v>
      </c>
      <c r="J242" s="8" t="str">
        <f t="shared" si="54"/>
        <v/>
      </c>
      <c r="K242" s="8">
        <f t="shared" si="57"/>
        <v>-0.81818181818181823</v>
      </c>
      <c r="L242" s="8">
        <f t="shared" si="58"/>
        <v>-1</v>
      </c>
      <c r="M242" s="8">
        <f t="shared" si="55"/>
        <v>-4.6153846153846156E-2</v>
      </c>
      <c r="N242" s="16">
        <f t="shared" si="56"/>
        <v>-7.1428571428571425E-2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</v>
      </c>
      <c r="D255" s="7">
        <v>0</v>
      </c>
      <c r="E255" s="7">
        <v>0</v>
      </c>
      <c r="F255" s="7">
        <v>0</v>
      </c>
      <c r="G255" s="8">
        <f t="shared" si="59"/>
        <v>5.1282051282051282E-3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-5.1282051282051282E-3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5.8479532163742687E-3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0</v>
      </c>
      <c r="D261" s="7">
        <v>0</v>
      </c>
      <c r="E261" s="7">
        <v>1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5.8479532163742687E-3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1</v>
      </c>
      <c r="E265" s="7">
        <v>0</v>
      </c>
      <c r="F265" s="7">
        <v>0</v>
      </c>
      <c r="G265" s="8">
        <f t="shared" si="59"/>
        <v>5.1282051282051282E-3</v>
      </c>
      <c r="H265" s="8">
        <f t="shared" si="60"/>
        <v>5.9523809523809521E-3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-5.1282051282051282E-3</v>
      </c>
      <c r="N265" s="16">
        <f t="shared" si="64"/>
        <v>-5.9523809523809521E-3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1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>
        <f t="shared" si="62"/>
        <v>7.2992700729927005E-3</v>
      </c>
      <c r="K275" s="8" t="str">
        <f t="shared" si="65"/>
        <v xml:space="preserve"> </v>
      </c>
      <c r="L275" s="8">
        <f t="shared" si="66"/>
        <v>1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0</v>
      </c>
      <c r="E281" s="7">
        <v>2</v>
      </c>
      <c r="F281" s="7">
        <v>6</v>
      </c>
      <c r="G281" s="8">
        <f t="shared" si="59"/>
        <v>5.1282051282051282E-3</v>
      </c>
      <c r="H281" s="8" t="str">
        <f t="shared" si="60"/>
        <v/>
      </c>
      <c r="I281" s="8">
        <f t="shared" si="61"/>
        <v>1.1695906432748537E-2</v>
      </c>
      <c r="J281" s="8">
        <f t="shared" si="62"/>
        <v>4.3795620437956206E-2</v>
      </c>
      <c r="K281" s="8">
        <f t="shared" si="65"/>
        <v>1</v>
      </c>
      <c r="L281" s="8">
        <f t="shared" si="66"/>
        <v>1</v>
      </c>
      <c r="M281" s="8">
        <f t="shared" si="63"/>
        <v>5.1282051282051282E-3</v>
      </c>
      <c r="N281" s="16" t="str">
        <f t="shared" si="64"/>
        <v/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0</v>
      </c>
      <c r="E283" s="7">
        <v>0</v>
      </c>
      <c r="F283" s="7">
        <v>0</v>
      </c>
      <c r="G283" s="8">
        <f t="shared" si="59"/>
        <v>5.1282051282051282E-3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-5.1282051282051282E-3</v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13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6.6666666666666666E-2</v>
      </c>
      <c r="H284" s="8">
        <f t="shared" ref="H284:H315" si="68">+IF(D284=0,"",D284/D$188)</f>
        <v>5.9523809523809521E-3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-6.6666666666666666E-2</v>
      </c>
      <c r="N284" s="16">
        <f t="shared" ref="N284:N315" si="72">+IF(OR(AND(H284=""),(L284="")),"",H284*L284)</f>
        <v>-5.9523809523809521E-3</v>
      </c>
    </row>
    <row r="285" spans="1:14" ht="24.75" customHeight="1" x14ac:dyDescent="0.2">
      <c r="A285" s="27"/>
      <c r="B285" s="24" t="s">
        <v>262</v>
      </c>
      <c r="C285" s="21">
        <v>6</v>
      </c>
      <c r="D285" s="7">
        <v>3</v>
      </c>
      <c r="E285" s="7">
        <v>0</v>
      </c>
      <c r="F285" s="7">
        <v>0</v>
      </c>
      <c r="G285" s="8">
        <f t="shared" si="67"/>
        <v>3.0769230769230771E-2</v>
      </c>
      <c r="H285" s="8">
        <f t="shared" si="68"/>
        <v>1.7857142857142856E-2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-3.0769230769230771E-2</v>
      </c>
      <c r="N285" s="16">
        <f t="shared" si="72"/>
        <v>-1.7857142857142856E-2</v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1</v>
      </c>
      <c r="D288" s="7">
        <v>0</v>
      </c>
      <c r="E288" s="7">
        <v>0</v>
      </c>
      <c r="F288" s="7">
        <v>0</v>
      </c>
      <c r="G288" s="8">
        <f t="shared" si="67"/>
        <v>5.1282051282051282E-3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-5.1282051282051282E-3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5.9523809523809521E-3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16">
        <f t="shared" si="72"/>
        <v>-5.9523809523809521E-3</v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0</v>
      </c>
      <c r="D293" s="7">
        <v>0</v>
      </c>
      <c r="E293" s="7">
        <v>1</v>
      </c>
      <c r="F293" s="7">
        <v>0</v>
      </c>
      <c r="G293" s="8" t="str">
        <f t="shared" si="67"/>
        <v/>
      </c>
      <c r="H293" s="8" t="str">
        <f t="shared" si="68"/>
        <v/>
      </c>
      <c r="I293" s="8">
        <f t="shared" si="69"/>
        <v>5.8479532163742687E-3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 t="str">
        <f t="shared" si="71"/>
        <v/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22</v>
      </c>
      <c r="F295" s="7">
        <v>13</v>
      </c>
      <c r="G295" s="8" t="str">
        <f t="shared" si="67"/>
        <v/>
      </c>
      <c r="H295" s="8" t="str">
        <f t="shared" si="68"/>
        <v/>
      </c>
      <c r="I295" s="8">
        <f t="shared" si="69"/>
        <v>0.12865497076023391</v>
      </c>
      <c r="J295" s="8">
        <f t="shared" si="70"/>
        <v>9.4890510948905105E-2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5.9523809523809521E-3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6">
        <f t="shared" si="72"/>
        <v>-5.9523809523809521E-3</v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5.9523809523809521E-3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6">
        <f t="shared" si="72"/>
        <v>-5.9523809523809521E-3</v>
      </c>
    </row>
    <row r="306" spans="1:14" x14ac:dyDescent="0.2">
      <c r="A306" s="27"/>
      <c r="B306" s="24" t="s">
        <v>283</v>
      </c>
      <c r="C306" s="21">
        <v>16</v>
      </c>
      <c r="D306" s="7">
        <v>9</v>
      </c>
      <c r="E306" s="7">
        <v>1</v>
      </c>
      <c r="F306" s="7">
        <v>0</v>
      </c>
      <c r="G306" s="8">
        <f t="shared" si="67"/>
        <v>8.2051282051282051E-2</v>
      </c>
      <c r="H306" s="8">
        <f t="shared" si="68"/>
        <v>5.3571428571428568E-2</v>
      </c>
      <c r="I306" s="8">
        <f t="shared" si="69"/>
        <v>5.8479532163742687E-3</v>
      </c>
      <c r="J306" s="8" t="str">
        <f t="shared" si="70"/>
        <v/>
      </c>
      <c r="K306" s="8">
        <f t="shared" si="73"/>
        <v>-0.9375</v>
      </c>
      <c r="L306" s="8">
        <f t="shared" si="74"/>
        <v>-1</v>
      </c>
      <c r="M306" s="8">
        <f t="shared" si="71"/>
        <v>-7.6923076923076927E-2</v>
      </c>
      <c r="N306" s="16">
        <f t="shared" si="72"/>
        <v>-5.3571428571428568E-2</v>
      </c>
    </row>
    <row r="307" spans="1:14" x14ac:dyDescent="0.2">
      <c r="A307" s="27"/>
      <c r="B307" s="24" t="s">
        <v>284</v>
      </c>
      <c r="C307" s="21">
        <v>1</v>
      </c>
      <c r="D307" s="7">
        <v>0</v>
      </c>
      <c r="E307" s="7">
        <v>0</v>
      </c>
      <c r="F307" s="7">
        <v>0</v>
      </c>
      <c r="G307" s="8">
        <f t="shared" si="67"/>
        <v>5.1282051282051282E-3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-5.1282051282051282E-3</v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4</v>
      </c>
      <c r="D318" s="7">
        <v>0</v>
      </c>
      <c r="E318" s="7">
        <v>2</v>
      </c>
      <c r="F318" s="7">
        <v>5</v>
      </c>
      <c r="G318" s="8">
        <f t="shared" si="75"/>
        <v>2.0512820512820513E-2</v>
      </c>
      <c r="H318" s="8" t="str">
        <f t="shared" si="76"/>
        <v/>
      </c>
      <c r="I318" s="8">
        <f t="shared" si="77"/>
        <v>1.1695906432748537E-2</v>
      </c>
      <c r="J318" s="8">
        <f t="shared" si="78"/>
        <v>3.6496350364963501E-2</v>
      </c>
      <c r="K318" s="8">
        <f t="shared" si="81"/>
        <v>-0.5</v>
      </c>
      <c r="L318" s="8">
        <f t="shared" si="82"/>
        <v>1</v>
      </c>
      <c r="M318" s="8">
        <f t="shared" si="79"/>
        <v>-1.0256410256410256E-2</v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</v>
      </c>
      <c r="D324" s="7">
        <v>2</v>
      </c>
      <c r="E324" s="7">
        <v>0</v>
      </c>
      <c r="F324" s="7">
        <v>0</v>
      </c>
      <c r="G324" s="8">
        <f t="shared" si="75"/>
        <v>5.1282051282051282E-3</v>
      </c>
      <c r="H324" s="8">
        <f t="shared" si="76"/>
        <v>1.1904761904761904E-2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-5.1282051282051282E-3</v>
      </c>
      <c r="N324" s="16">
        <f t="shared" si="80"/>
        <v>-1.1904761904761904E-2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5</v>
      </c>
      <c r="D327" s="7">
        <v>26</v>
      </c>
      <c r="E327" s="7">
        <v>42</v>
      </c>
      <c r="F327" s="7">
        <v>40</v>
      </c>
      <c r="G327" s="8">
        <f t="shared" si="75"/>
        <v>2.564102564102564E-2</v>
      </c>
      <c r="H327" s="8">
        <f t="shared" si="76"/>
        <v>0.15476190476190477</v>
      </c>
      <c r="I327" s="8">
        <f t="shared" si="77"/>
        <v>0.24561403508771928</v>
      </c>
      <c r="J327" s="8">
        <f t="shared" si="78"/>
        <v>0.29197080291970801</v>
      </c>
      <c r="K327" s="8">
        <f t="shared" si="81"/>
        <v>7.4</v>
      </c>
      <c r="L327" s="8">
        <f t="shared" si="82"/>
        <v>0.53846153846153844</v>
      </c>
      <c r="M327" s="8">
        <f t="shared" si="79"/>
        <v>0.18974358974358974</v>
      </c>
      <c r="N327" s="16">
        <f t="shared" si="80"/>
        <v>8.3333333333333329E-2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5.9523809523809521E-3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16">
        <f t="shared" si="80"/>
        <v>-5.9523809523809521E-3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1</v>
      </c>
      <c r="E338" s="7">
        <v>1</v>
      </c>
      <c r="F338" s="7">
        <v>0</v>
      </c>
      <c r="G338" s="8" t="str">
        <f t="shared" si="75"/>
        <v/>
      </c>
      <c r="H338" s="8">
        <f t="shared" si="76"/>
        <v>5.9523809523809521E-3</v>
      </c>
      <c r="I338" s="8">
        <f t="shared" si="77"/>
        <v>5.8479532163742687E-3</v>
      </c>
      <c r="J338" s="8" t="str">
        <f t="shared" si="78"/>
        <v/>
      </c>
      <c r="K338" s="8">
        <f t="shared" si="81"/>
        <v>1</v>
      </c>
      <c r="L338" s="8">
        <f t="shared" si="82"/>
        <v>-1</v>
      </c>
      <c r="M338" s="8" t="str">
        <f t="shared" si="79"/>
        <v/>
      </c>
      <c r="N338" s="16">
        <f t="shared" si="80"/>
        <v>-5.9523809523809521E-3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5.9523809523809521E-3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-5.9523809523809521E-3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228</v>
      </c>
      <c r="D371" s="11">
        <f>SUM(D372:D604)</f>
        <v>214</v>
      </c>
      <c r="E371" s="11">
        <f>SUM(E372:E604)</f>
        <v>334</v>
      </c>
      <c r="F371" s="11">
        <f>SUM(F372:F604)</f>
        <v>320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0.46491228070175439</v>
      </c>
      <c r="L371" s="12">
        <f>+IF(AND(D371=0,F371=0),"",IF(D371=0,1,IF(F371=0,-1,(F371-D371)/D371)))</f>
        <v>0.49532710280373832</v>
      </c>
      <c r="M371" s="12">
        <f t="shared" ref="M371:M434" si="95">+IF(OR(AND(G371=""),(K371="")),"",G371*K371)</f>
        <v>0.46491228070175439</v>
      </c>
      <c r="N371" s="12">
        <f t="shared" ref="N371:N434" si="96">+IF(OR(AND(H371=""),(L371="")),"",H371*L371)</f>
        <v>0.49532710280373832</v>
      </c>
    </row>
    <row r="372" spans="1:14" x14ac:dyDescent="0.2">
      <c r="A372" s="27"/>
      <c r="B372" s="23" t="s">
        <v>341</v>
      </c>
      <c r="C372" s="20">
        <v>1</v>
      </c>
      <c r="D372" s="13">
        <v>0</v>
      </c>
      <c r="E372" s="13">
        <v>0</v>
      </c>
      <c r="F372" s="13">
        <v>0</v>
      </c>
      <c r="G372" s="14">
        <f t="shared" si="91"/>
        <v>4.3859649122807015E-3</v>
      </c>
      <c r="H372" s="14" t="str">
        <f t="shared" si="92"/>
        <v/>
      </c>
      <c r="I372" s="14" t="str">
        <f t="shared" si="93"/>
        <v/>
      </c>
      <c r="J372" s="14" t="str">
        <f t="shared" si="94"/>
        <v/>
      </c>
      <c r="K372" s="14">
        <f t="shared" ref="K372:K435" si="97">+IF(AND(C372=0,E372=0)," ",IF(C372=0,1,IF(E372=0,-1,(E372-C372)/C372)))</f>
        <v>-1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-4.3859649122807015E-3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0</v>
      </c>
      <c r="D377" s="7">
        <v>1</v>
      </c>
      <c r="E377" s="7">
        <v>10</v>
      </c>
      <c r="F377" s="7">
        <v>4</v>
      </c>
      <c r="G377" s="8" t="str">
        <f t="shared" si="91"/>
        <v/>
      </c>
      <c r="H377" s="8">
        <f t="shared" si="92"/>
        <v>4.6728971962616819E-3</v>
      </c>
      <c r="I377" s="8">
        <f t="shared" si="93"/>
        <v>2.9940119760479042E-2</v>
      </c>
      <c r="J377" s="8">
        <f t="shared" si="94"/>
        <v>1.2500000000000001E-2</v>
      </c>
      <c r="K377" s="8">
        <f t="shared" si="97"/>
        <v>1</v>
      </c>
      <c r="L377" s="8">
        <f t="shared" si="98"/>
        <v>3</v>
      </c>
      <c r="M377" s="8" t="str">
        <f t="shared" si="95"/>
        <v/>
      </c>
      <c r="N377" s="16">
        <f t="shared" si="96"/>
        <v>1.4018691588785045E-2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1</v>
      </c>
      <c r="F378" s="7">
        <v>2</v>
      </c>
      <c r="G378" s="8" t="str">
        <f t="shared" si="91"/>
        <v/>
      </c>
      <c r="H378" s="8" t="str">
        <f t="shared" si="92"/>
        <v/>
      </c>
      <c r="I378" s="8">
        <f t="shared" si="93"/>
        <v>2.9940119760479044E-3</v>
      </c>
      <c r="J378" s="8">
        <f t="shared" si="94"/>
        <v>6.2500000000000003E-3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3</v>
      </c>
      <c r="F379" s="7">
        <v>2</v>
      </c>
      <c r="G379" s="8" t="str">
        <f t="shared" si="91"/>
        <v/>
      </c>
      <c r="H379" s="8" t="str">
        <f t="shared" si="92"/>
        <v/>
      </c>
      <c r="I379" s="8">
        <f t="shared" si="93"/>
        <v>8.9820359281437123E-3</v>
      </c>
      <c r="J379" s="8">
        <f t="shared" si="94"/>
        <v>6.2500000000000003E-3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43</v>
      </c>
      <c r="D383" s="7">
        <v>38</v>
      </c>
      <c r="E383" s="7">
        <v>82</v>
      </c>
      <c r="F383" s="7">
        <v>83</v>
      </c>
      <c r="G383" s="8">
        <f t="shared" si="91"/>
        <v>0.18859649122807018</v>
      </c>
      <c r="H383" s="8">
        <f t="shared" si="92"/>
        <v>0.17757009345794392</v>
      </c>
      <c r="I383" s="8">
        <f t="shared" si="93"/>
        <v>0.24550898203592814</v>
      </c>
      <c r="J383" s="8">
        <f t="shared" si="94"/>
        <v>0.25937500000000002</v>
      </c>
      <c r="K383" s="8">
        <f t="shared" si="97"/>
        <v>0.90697674418604646</v>
      </c>
      <c r="L383" s="8">
        <f t="shared" si="98"/>
        <v>1.1842105263157894</v>
      </c>
      <c r="M383" s="8">
        <f t="shared" si="95"/>
        <v>0.17105263157894737</v>
      </c>
      <c r="N383" s="16">
        <f t="shared" si="96"/>
        <v>0.21028037383177567</v>
      </c>
    </row>
    <row r="384" spans="1:14" x14ac:dyDescent="0.2">
      <c r="A384" s="27"/>
      <c r="B384" s="24" t="s">
        <v>353</v>
      </c>
      <c r="C384" s="21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2.9940119760479044E-3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</v>
      </c>
      <c r="D386" s="7">
        <v>0</v>
      </c>
      <c r="E386" s="7">
        <v>5</v>
      </c>
      <c r="F386" s="7">
        <v>0</v>
      </c>
      <c r="G386" s="8">
        <f t="shared" si="91"/>
        <v>4.3859649122807015E-3</v>
      </c>
      <c r="H386" s="8" t="str">
        <f t="shared" si="92"/>
        <v/>
      </c>
      <c r="I386" s="8">
        <f t="shared" si="93"/>
        <v>1.4970059880239521E-2</v>
      </c>
      <c r="J386" s="8" t="str">
        <f t="shared" si="94"/>
        <v/>
      </c>
      <c r="K386" s="8">
        <f t="shared" si="97"/>
        <v>4</v>
      </c>
      <c r="L386" s="8" t="str">
        <f t="shared" si="98"/>
        <v xml:space="preserve"> </v>
      </c>
      <c r="M386" s="8">
        <f t="shared" si="95"/>
        <v>1.7543859649122806E-2</v>
      </c>
      <c r="N386" s="16" t="str">
        <f t="shared" si="96"/>
        <v/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9</v>
      </c>
      <c r="F387" s="7">
        <v>3</v>
      </c>
      <c r="G387" s="8" t="str">
        <f t="shared" si="91"/>
        <v/>
      </c>
      <c r="H387" s="8" t="str">
        <f t="shared" si="92"/>
        <v/>
      </c>
      <c r="I387" s="8">
        <f t="shared" si="93"/>
        <v>2.6946107784431138E-2</v>
      </c>
      <c r="J387" s="8">
        <f t="shared" si="94"/>
        <v>9.3749999999999997E-3</v>
      </c>
      <c r="K387" s="8">
        <f t="shared" si="97"/>
        <v>1</v>
      </c>
      <c r="L387" s="8">
        <f t="shared" si="98"/>
        <v>1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11</v>
      </c>
      <c r="D391" s="7">
        <v>3</v>
      </c>
      <c r="E391" s="7">
        <v>3</v>
      </c>
      <c r="F391" s="7">
        <v>0</v>
      </c>
      <c r="G391" s="8">
        <f t="shared" si="91"/>
        <v>4.8245614035087717E-2</v>
      </c>
      <c r="H391" s="8">
        <f t="shared" si="92"/>
        <v>1.4018691588785047E-2</v>
      </c>
      <c r="I391" s="8">
        <f t="shared" si="93"/>
        <v>8.9820359281437123E-3</v>
      </c>
      <c r="J391" s="8" t="str">
        <f t="shared" si="94"/>
        <v/>
      </c>
      <c r="K391" s="8">
        <f t="shared" si="97"/>
        <v>-0.72727272727272729</v>
      </c>
      <c r="L391" s="8">
        <f t="shared" si="98"/>
        <v>-1</v>
      </c>
      <c r="M391" s="8">
        <f t="shared" si="95"/>
        <v>-3.5087719298245612E-2</v>
      </c>
      <c r="N391" s="16">
        <f t="shared" si="96"/>
        <v>-1.4018691588785047E-2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1</v>
      </c>
      <c r="D395" s="7">
        <v>0</v>
      </c>
      <c r="E395" s="7">
        <v>0</v>
      </c>
      <c r="F395" s="7">
        <v>4</v>
      </c>
      <c r="G395" s="8">
        <f t="shared" si="91"/>
        <v>4.3859649122807015E-3</v>
      </c>
      <c r="H395" s="8" t="str">
        <f t="shared" si="92"/>
        <v/>
      </c>
      <c r="I395" s="8" t="str">
        <f t="shared" si="93"/>
        <v/>
      </c>
      <c r="J395" s="8">
        <f t="shared" si="94"/>
        <v>1.2500000000000001E-2</v>
      </c>
      <c r="K395" s="8">
        <f t="shared" si="97"/>
        <v>-1</v>
      </c>
      <c r="L395" s="8">
        <f t="shared" si="98"/>
        <v>1</v>
      </c>
      <c r="M395" s="8">
        <f t="shared" si="95"/>
        <v>-4.3859649122807015E-3</v>
      </c>
      <c r="N395" s="16" t="str">
        <f t="shared" si="96"/>
        <v/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1</v>
      </c>
      <c r="D401" s="7">
        <v>0</v>
      </c>
      <c r="E401" s="7">
        <v>0</v>
      </c>
      <c r="F401" s="7">
        <v>0</v>
      </c>
      <c r="G401" s="8">
        <f t="shared" si="91"/>
        <v>4.3859649122807015E-3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-4.3859649122807015E-3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</v>
      </c>
      <c r="D402" s="7">
        <v>2</v>
      </c>
      <c r="E402" s="7">
        <v>0</v>
      </c>
      <c r="F402" s="7">
        <v>0</v>
      </c>
      <c r="G402" s="8">
        <f t="shared" si="91"/>
        <v>4.3859649122807015E-3</v>
      </c>
      <c r="H402" s="8">
        <f t="shared" si="92"/>
        <v>9.3457943925233638E-3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-4.3859649122807015E-3</v>
      </c>
      <c r="N402" s="16">
        <f t="shared" si="96"/>
        <v>-9.3457943925233638E-3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4.6728971962616819E-3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16">
        <f t="shared" si="96"/>
        <v>-4.6728971962616819E-3</v>
      </c>
    </row>
    <row r="406" spans="1:14" x14ac:dyDescent="0.2">
      <c r="A406" s="27"/>
      <c r="B406" s="24" t="s">
        <v>375</v>
      </c>
      <c r="C406" s="21">
        <v>11</v>
      </c>
      <c r="D406" s="7">
        <v>8</v>
      </c>
      <c r="E406" s="7">
        <v>0</v>
      </c>
      <c r="F406" s="7">
        <v>0</v>
      </c>
      <c r="G406" s="8">
        <f t="shared" si="91"/>
        <v>4.8245614035087717E-2</v>
      </c>
      <c r="H406" s="8">
        <f t="shared" si="92"/>
        <v>3.7383177570093455E-2</v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>
        <f t="shared" si="98"/>
        <v>-1</v>
      </c>
      <c r="M406" s="8">
        <f t="shared" si="95"/>
        <v>-4.8245614035087717E-2</v>
      </c>
      <c r="N406" s="16">
        <f t="shared" si="96"/>
        <v>-3.7383177570093455E-2</v>
      </c>
    </row>
    <row r="407" spans="1:14" x14ac:dyDescent="0.2">
      <c r="A407" s="27"/>
      <c r="B407" s="24" t="s">
        <v>376</v>
      </c>
      <c r="C407" s="21">
        <v>1</v>
      </c>
      <c r="D407" s="7">
        <v>0</v>
      </c>
      <c r="E407" s="7">
        <v>0</v>
      </c>
      <c r="F407" s="7">
        <v>0</v>
      </c>
      <c r="G407" s="8">
        <f t="shared" si="91"/>
        <v>4.3859649122807015E-3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-4.3859649122807015E-3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3</v>
      </c>
      <c r="D410" s="7">
        <v>0</v>
      </c>
      <c r="E410" s="7">
        <v>0</v>
      </c>
      <c r="F410" s="7">
        <v>0</v>
      </c>
      <c r="G410" s="8">
        <f t="shared" si="91"/>
        <v>1.3157894736842105E-2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-1.3157894736842105E-2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7</v>
      </c>
      <c r="D413" s="7">
        <v>1</v>
      </c>
      <c r="E413" s="7">
        <v>0</v>
      </c>
      <c r="F413" s="7">
        <v>0</v>
      </c>
      <c r="G413" s="8">
        <f t="shared" si="91"/>
        <v>3.0701754385964911E-2</v>
      </c>
      <c r="H413" s="8">
        <f t="shared" si="92"/>
        <v>4.6728971962616819E-3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-3.0701754385964911E-2</v>
      </c>
      <c r="N413" s="16">
        <f t="shared" si="96"/>
        <v>-4.6728971962616819E-3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5</v>
      </c>
      <c r="D419" s="7">
        <v>1</v>
      </c>
      <c r="E419" s="7">
        <v>32</v>
      </c>
      <c r="F419" s="7">
        <v>20</v>
      </c>
      <c r="G419" s="8">
        <f t="shared" si="91"/>
        <v>2.1929824561403508E-2</v>
      </c>
      <c r="H419" s="8">
        <f t="shared" si="92"/>
        <v>4.6728971962616819E-3</v>
      </c>
      <c r="I419" s="8">
        <f t="shared" si="93"/>
        <v>9.580838323353294E-2</v>
      </c>
      <c r="J419" s="8">
        <f t="shared" si="94"/>
        <v>6.25E-2</v>
      </c>
      <c r="K419" s="8">
        <f t="shared" si="97"/>
        <v>5.4</v>
      </c>
      <c r="L419" s="8">
        <f t="shared" si="98"/>
        <v>19</v>
      </c>
      <c r="M419" s="8">
        <f t="shared" si="95"/>
        <v>0.11842105263157895</v>
      </c>
      <c r="N419" s="16">
        <f t="shared" si="96"/>
        <v>8.8785046728971959E-2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0</v>
      </c>
      <c r="D422" s="7">
        <v>0</v>
      </c>
      <c r="E422" s="7">
        <v>1</v>
      </c>
      <c r="F422" s="7">
        <v>2</v>
      </c>
      <c r="G422" s="8" t="str">
        <f t="shared" si="91"/>
        <v/>
      </c>
      <c r="H422" s="8" t="str">
        <f t="shared" si="92"/>
        <v/>
      </c>
      <c r="I422" s="8">
        <f t="shared" si="93"/>
        <v>2.9940119760479044E-3</v>
      </c>
      <c r="J422" s="8">
        <f t="shared" si="94"/>
        <v>6.2500000000000003E-3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16" t="str">
        <f t="shared" si="96"/>
        <v/>
      </c>
    </row>
    <row r="423" spans="1:14" x14ac:dyDescent="0.2">
      <c r="A423" s="27"/>
      <c r="B423" s="24" t="s">
        <v>392</v>
      </c>
      <c r="C423" s="21">
        <v>0</v>
      </c>
      <c r="D423" s="7">
        <v>3</v>
      </c>
      <c r="E423" s="7">
        <v>5</v>
      </c>
      <c r="F423" s="7">
        <v>2</v>
      </c>
      <c r="G423" s="8" t="str">
        <f t="shared" si="91"/>
        <v/>
      </c>
      <c r="H423" s="8">
        <f t="shared" si="92"/>
        <v>1.4018691588785047E-2</v>
      </c>
      <c r="I423" s="8">
        <f t="shared" si="93"/>
        <v>1.4970059880239521E-2</v>
      </c>
      <c r="J423" s="8">
        <f t="shared" si="94"/>
        <v>6.2500000000000003E-3</v>
      </c>
      <c r="K423" s="8">
        <f t="shared" si="97"/>
        <v>1</v>
      </c>
      <c r="L423" s="8">
        <f t="shared" si="98"/>
        <v>-0.33333333333333331</v>
      </c>
      <c r="M423" s="8" t="str">
        <f t="shared" si="95"/>
        <v/>
      </c>
      <c r="N423" s="16">
        <f t="shared" si="96"/>
        <v>-4.6728971962616819E-3</v>
      </c>
    </row>
    <row r="424" spans="1:14" x14ac:dyDescent="0.2">
      <c r="A424" s="27"/>
      <c r="B424" s="24" t="s">
        <v>393</v>
      </c>
      <c r="C424" s="21">
        <v>0</v>
      </c>
      <c r="D424" s="7">
        <v>0</v>
      </c>
      <c r="E424" s="7">
        <v>1</v>
      </c>
      <c r="F424" s="7">
        <v>1</v>
      </c>
      <c r="G424" s="8" t="str">
        <f t="shared" si="91"/>
        <v/>
      </c>
      <c r="H424" s="8" t="str">
        <f t="shared" si="92"/>
        <v/>
      </c>
      <c r="I424" s="8">
        <f t="shared" si="93"/>
        <v>2.9940119760479044E-3</v>
      </c>
      <c r="J424" s="8">
        <f t="shared" si="94"/>
        <v>3.1250000000000002E-3</v>
      </c>
      <c r="K424" s="8">
        <f t="shared" si="97"/>
        <v>1</v>
      </c>
      <c r="L424" s="8">
        <f t="shared" si="98"/>
        <v>1</v>
      </c>
      <c r="M424" s="8" t="str">
        <f t="shared" si="95"/>
        <v/>
      </c>
      <c r="N424" s="16" t="str">
        <f t="shared" si="96"/>
        <v/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8</v>
      </c>
      <c r="D430" s="7">
        <v>5</v>
      </c>
      <c r="E430" s="7">
        <v>0</v>
      </c>
      <c r="F430" s="7">
        <v>0</v>
      </c>
      <c r="G430" s="8">
        <f t="shared" si="91"/>
        <v>3.5087719298245612E-2</v>
      </c>
      <c r="H430" s="8">
        <f t="shared" si="92"/>
        <v>2.336448598130841E-2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-3.5087719298245612E-2</v>
      </c>
      <c r="N430" s="16">
        <f t="shared" si="96"/>
        <v>-2.336448598130841E-2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2</v>
      </c>
      <c r="D434" s="7">
        <v>0</v>
      </c>
      <c r="E434" s="7">
        <v>0</v>
      </c>
      <c r="F434" s="7">
        <v>9</v>
      </c>
      <c r="G434" s="8">
        <f t="shared" si="91"/>
        <v>8.771929824561403E-3</v>
      </c>
      <c r="H434" s="8" t="str">
        <f t="shared" si="92"/>
        <v/>
      </c>
      <c r="I434" s="8" t="str">
        <f t="shared" si="93"/>
        <v/>
      </c>
      <c r="J434" s="8">
        <f t="shared" si="94"/>
        <v>2.8125000000000001E-2</v>
      </c>
      <c r="K434" s="8">
        <f t="shared" si="97"/>
        <v>-1</v>
      </c>
      <c r="L434" s="8">
        <f t="shared" si="98"/>
        <v>1</v>
      </c>
      <c r="M434" s="8">
        <f t="shared" si="95"/>
        <v>-8.771929824561403E-3</v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1</v>
      </c>
      <c r="E437" s="7">
        <v>1</v>
      </c>
      <c r="F437" s="7">
        <v>0</v>
      </c>
      <c r="G437" s="8" t="str">
        <f t="shared" si="99"/>
        <v/>
      </c>
      <c r="H437" s="8">
        <f t="shared" si="100"/>
        <v>4.6728971962616819E-3</v>
      </c>
      <c r="I437" s="8">
        <f t="shared" si="101"/>
        <v>2.9940119760479044E-3</v>
      </c>
      <c r="J437" s="8" t="str">
        <f t="shared" si="102"/>
        <v/>
      </c>
      <c r="K437" s="8">
        <f t="shared" si="105"/>
        <v>1</v>
      </c>
      <c r="L437" s="8">
        <f t="shared" si="106"/>
        <v>-1</v>
      </c>
      <c r="M437" s="8" t="str">
        <f t="shared" si="103"/>
        <v/>
      </c>
      <c r="N437" s="16">
        <f t="shared" si="104"/>
        <v>-4.6728971962616819E-3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4</v>
      </c>
      <c r="D446" s="7">
        <v>5</v>
      </c>
      <c r="E446" s="7">
        <v>3</v>
      </c>
      <c r="F446" s="7">
        <v>22</v>
      </c>
      <c r="G446" s="8">
        <f t="shared" si="99"/>
        <v>1.7543859649122806E-2</v>
      </c>
      <c r="H446" s="8">
        <f t="shared" si="100"/>
        <v>2.336448598130841E-2</v>
      </c>
      <c r="I446" s="8">
        <f t="shared" si="101"/>
        <v>8.9820359281437123E-3</v>
      </c>
      <c r="J446" s="8">
        <f t="shared" si="102"/>
        <v>6.8750000000000006E-2</v>
      </c>
      <c r="K446" s="8">
        <f t="shared" si="105"/>
        <v>-0.25</v>
      </c>
      <c r="L446" s="8">
        <f t="shared" si="106"/>
        <v>3.4</v>
      </c>
      <c r="M446" s="8">
        <f t="shared" si="103"/>
        <v>-4.3859649122807015E-3</v>
      </c>
      <c r="N446" s="16">
        <f t="shared" si="104"/>
        <v>7.9439252336448593E-2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</v>
      </c>
      <c r="D450" s="7">
        <v>0</v>
      </c>
      <c r="E450" s="7">
        <v>2</v>
      </c>
      <c r="F450" s="7">
        <v>1</v>
      </c>
      <c r="G450" s="8">
        <f t="shared" si="99"/>
        <v>1.3157894736842105E-2</v>
      </c>
      <c r="H450" s="8" t="str">
        <f t="shared" si="100"/>
        <v/>
      </c>
      <c r="I450" s="8">
        <f t="shared" si="101"/>
        <v>5.9880239520958087E-3</v>
      </c>
      <c r="J450" s="8">
        <f t="shared" si="102"/>
        <v>3.1250000000000002E-3</v>
      </c>
      <c r="K450" s="8">
        <f t="shared" si="105"/>
        <v>-0.33333333333333331</v>
      </c>
      <c r="L450" s="8">
        <f t="shared" si="106"/>
        <v>1</v>
      </c>
      <c r="M450" s="8">
        <f t="shared" si="103"/>
        <v>-4.3859649122807015E-3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</v>
      </c>
      <c r="D454" s="7">
        <v>0</v>
      </c>
      <c r="E454" s="7">
        <v>2</v>
      </c>
      <c r="F454" s="7">
        <v>0</v>
      </c>
      <c r="G454" s="8">
        <f t="shared" si="99"/>
        <v>4.3859649122807015E-3</v>
      </c>
      <c r="H454" s="8" t="str">
        <f t="shared" si="100"/>
        <v/>
      </c>
      <c r="I454" s="8">
        <f t="shared" si="101"/>
        <v>5.9880239520958087E-3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>
        <f t="shared" si="103"/>
        <v>4.3859649122807015E-3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</v>
      </c>
      <c r="D455" s="7">
        <v>0</v>
      </c>
      <c r="E455" s="7">
        <v>12</v>
      </c>
      <c r="F455" s="7">
        <v>0</v>
      </c>
      <c r="G455" s="8">
        <f t="shared" si="99"/>
        <v>4.3859649122807015E-3</v>
      </c>
      <c r="H455" s="8" t="str">
        <f t="shared" si="100"/>
        <v/>
      </c>
      <c r="I455" s="8">
        <f t="shared" si="101"/>
        <v>3.5928143712574849E-2</v>
      </c>
      <c r="J455" s="8" t="str">
        <f t="shared" si="102"/>
        <v/>
      </c>
      <c r="K455" s="8">
        <f t="shared" si="105"/>
        <v>11</v>
      </c>
      <c r="L455" s="8" t="str">
        <f t="shared" si="106"/>
        <v xml:space="preserve"> </v>
      </c>
      <c r="M455" s="8">
        <f t="shared" si="103"/>
        <v>4.8245614035087717E-2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0</v>
      </c>
      <c r="F456" s="7">
        <v>0</v>
      </c>
      <c r="G456" s="8">
        <f t="shared" si="99"/>
        <v>4.3859649122807015E-3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-4.3859649122807015E-3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44</v>
      </c>
      <c r="D470" s="7">
        <v>55</v>
      </c>
      <c r="E470" s="7">
        <v>75</v>
      </c>
      <c r="F470" s="7">
        <v>67</v>
      </c>
      <c r="G470" s="8">
        <f t="shared" si="99"/>
        <v>0.19298245614035087</v>
      </c>
      <c r="H470" s="8">
        <f t="shared" si="100"/>
        <v>0.2570093457943925</v>
      </c>
      <c r="I470" s="8">
        <f t="shared" si="101"/>
        <v>0.22455089820359281</v>
      </c>
      <c r="J470" s="8">
        <f t="shared" si="102"/>
        <v>0.20937500000000001</v>
      </c>
      <c r="K470" s="8">
        <f t="shared" si="105"/>
        <v>0.70454545454545459</v>
      </c>
      <c r="L470" s="8">
        <f t="shared" si="106"/>
        <v>0.21818181818181817</v>
      </c>
      <c r="M470" s="8">
        <f t="shared" si="103"/>
        <v>0.13596491228070176</v>
      </c>
      <c r="N470" s="16">
        <f t="shared" si="104"/>
        <v>5.6074766355140179E-2</v>
      </c>
    </row>
    <row r="471" spans="1:14" x14ac:dyDescent="0.2">
      <c r="A471" s="27"/>
      <c r="B471" s="24" t="s">
        <v>440</v>
      </c>
      <c r="C471" s="21">
        <v>12</v>
      </c>
      <c r="D471" s="7">
        <v>13</v>
      </c>
      <c r="E471" s="7">
        <v>0</v>
      </c>
      <c r="F471" s="7">
        <v>0</v>
      </c>
      <c r="G471" s="8">
        <f t="shared" si="99"/>
        <v>5.2631578947368418E-2</v>
      </c>
      <c r="H471" s="8">
        <f t="shared" si="100"/>
        <v>6.0747663551401869E-2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-5.2631578947368418E-2</v>
      </c>
      <c r="N471" s="16">
        <f t="shared" si="104"/>
        <v>-6.0747663551401869E-2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59</v>
      </c>
      <c r="D473" s="7">
        <v>47</v>
      </c>
      <c r="E473" s="7">
        <v>74</v>
      </c>
      <c r="F473" s="7">
        <v>56</v>
      </c>
      <c r="G473" s="8">
        <f t="shared" si="99"/>
        <v>0.25877192982456143</v>
      </c>
      <c r="H473" s="8">
        <f t="shared" si="100"/>
        <v>0.21962616822429906</v>
      </c>
      <c r="I473" s="8">
        <f t="shared" si="101"/>
        <v>0.22155688622754491</v>
      </c>
      <c r="J473" s="8">
        <f t="shared" si="102"/>
        <v>0.17499999999999999</v>
      </c>
      <c r="K473" s="8">
        <f t="shared" si="105"/>
        <v>0.25423728813559321</v>
      </c>
      <c r="L473" s="8">
        <f t="shared" si="106"/>
        <v>0.19148936170212766</v>
      </c>
      <c r="M473" s="8">
        <f t="shared" si="103"/>
        <v>6.5789473684210537E-2</v>
      </c>
      <c r="N473" s="16">
        <f t="shared" si="104"/>
        <v>4.2056074766355138E-2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3.1250000000000002E-3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3.1250000000000002E-3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3.1250000000000002E-3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3.1250000000000002E-3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3.1250000000000002E-3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2</v>
      </c>
      <c r="E499" s="7">
        <v>0</v>
      </c>
      <c r="F499" s="7">
        <v>3</v>
      </c>
      <c r="G499" s="8" t="str">
        <f t="shared" ref="G499:G562" si="107">+IF(C499=0,"",C499/C$371)</f>
        <v/>
      </c>
      <c r="H499" s="8">
        <f t="shared" ref="H499:H562" si="108">+IF(D499=0,"",D499/D$371)</f>
        <v>9.3457943925233638E-3</v>
      </c>
      <c r="I499" s="8" t="str">
        <f t="shared" ref="I499:I562" si="109">+IF(E499=0,"",E499/E$371)</f>
        <v/>
      </c>
      <c r="J499" s="8">
        <f t="shared" ref="J499:J562" si="110">+IF(F499=0,"",F499/F$371)</f>
        <v>9.3749999999999997E-3</v>
      </c>
      <c r="K499" s="8" t="str">
        <f t="shared" si="105"/>
        <v xml:space="preserve"> </v>
      </c>
      <c r="L499" s="8">
        <f t="shared" si="106"/>
        <v>0.5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4.6728971962616819E-3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3.1250000000000002E-3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4.6728971962616819E-3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-4.6728971962616819E-3</v>
      </c>
    </row>
    <row r="508" spans="1:14" ht="25.5" x14ac:dyDescent="0.2">
      <c r="A508" s="27"/>
      <c r="B508" s="24" t="s">
        <v>477</v>
      </c>
      <c r="C508" s="21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4.6728971962616819E-3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6">
        <f t="shared" si="112"/>
        <v>-4.6728971962616819E-3</v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4</v>
      </c>
      <c r="D514" s="7">
        <v>20</v>
      </c>
      <c r="E514" s="7">
        <v>0</v>
      </c>
      <c r="F514" s="7">
        <v>1</v>
      </c>
      <c r="G514" s="8">
        <f t="shared" si="107"/>
        <v>1.7543859649122806E-2</v>
      </c>
      <c r="H514" s="8">
        <f t="shared" si="108"/>
        <v>9.3457943925233641E-2</v>
      </c>
      <c r="I514" s="8" t="str">
        <f t="shared" si="109"/>
        <v/>
      </c>
      <c r="J514" s="8">
        <f t="shared" si="110"/>
        <v>3.1250000000000002E-3</v>
      </c>
      <c r="K514" s="8">
        <f t="shared" si="113"/>
        <v>-1</v>
      </c>
      <c r="L514" s="8">
        <f t="shared" si="114"/>
        <v>-0.95</v>
      </c>
      <c r="M514" s="8">
        <f t="shared" si="111"/>
        <v>-1.7543859649122806E-2</v>
      </c>
      <c r="N514" s="16">
        <f t="shared" si="112"/>
        <v>-8.8785046728971959E-2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3.1250000000000002E-3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2.9940119760479044E-3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1</v>
      </c>
      <c r="D544" s="7">
        <v>0</v>
      </c>
      <c r="E544" s="7">
        <v>1</v>
      </c>
      <c r="F544" s="7">
        <v>5</v>
      </c>
      <c r="G544" s="8">
        <f t="shared" si="107"/>
        <v>4.3859649122807015E-3</v>
      </c>
      <c r="H544" s="8" t="str">
        <f t="shared" si="108"/>
        <v/>
      </c>
      <c r="I544" s="8">
        <f t="shared" si="109"/>
        <v>2.9940119760479044E-3</v>
      </c>
      <c r="J544" s="8">
        <f t="shared" si="110"/>
        <v>1.5625E-2</v>
      </c>
      <c r="K544" s="8">
        <f t="shared" si="113"/>
        <v>0</v>
      </c>
      <c r="L544" s="8">
        <f t="shared" si="114"/>
        <v>1</v>
      </c>
      <c r="M544" s="8">
        <f t="shared" si="111"/>
        <v>0</v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4.6728971962616819E-3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6">
        <f t="shared" si="112"/>
        <v>-4.6728971962616819E-3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0</v>
      </c>
      <c r="E563" s="7">
        <v>1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2.9940119760479044E-3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2</v>
      </c>
      <c r="D564" s="7">
        <v>0</v>
      </c>
      <c r="E564" s="7">
        <v>1</v>
      </c>
      <c r="F564" s="7">
        <v>9</v>
      </c>
      <c r="G564" s="8">
        <f t="shared" si="115"/>
        <v>8.771929824561403E-3</v>
      </c>
      <c r="H564" s="8" t="str">
        <f t="shared" si="116"/>
        <v/>
      </c>
      <c r="I564" s="8">
        <f t="shared" si="117"/>
        <v>2.9940119760479044E-3</v>
      </c>
      <c r="J564" s="8">
        <f t="shared" si="118"/>
        <v>2.8125000000000001E-2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1</v>
      </c>
      <c r="M564" s="8">
        <f t="shared" si="119"/>
        <v>-4.3859649122807015E-3</v>
      </c>
      <c r="N564" s="16" t="str">
        <f t="shared" si="120"/>
        <v/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0</v>
      </c>
      <c r="E567" s="7">
        <v>3</v>
      </c>
      <c r="F567" s="7">
        <v>11</v>
      </c>
      <c r="G567" s="8" t="str">
        <f t="shared" si="115"/>
        <v/>
      </c>
      <c r="H567" s="8" t="str">
        <f t="shared" si="116"/>
        <v/>
      </c>
      <c r="I567" s="8">
        <f t="shared" si="117"/>
        <v>8.9820359281437123E-3</v>
      </c>
      <c r="J567" s="8">
        <f t="shared" si="118"/>
        <v>3.4375000000000003E-2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27"/>
      <c r="B568" s="24" t="s">
        <v>537</v>
      </c>
      <c r="C568" s="21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4.6728971962616819E-3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6">
        <f t="shared" si="120"/>
        <v>-4.6728971962616819E-3</v>
      </c>
    </row>
    <row r="569" spans="1:14" x14ac:dyDescent="0.2">
      <c r="A569" s="27"/>
      <c r="B569" s="24" t="s">
        <v>538</v>
      </c>
      <c r="C569" s="21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4.6728971962616819E-3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-4.6728971962616819E-3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2.9940119760479044E-3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4</v>
      </c>
      <c r="F578" s="7">
        <v>2</v>
      </c>
      <c r="G578" s="8" t="str">
        <f t="shared" si="115"/>
        <v/>
      </c>
      <c r="H578" s="8" t="str">
        <f t="shared" si="116"/>
        <v/>
      </c>
      <c r="I578" s="8">
        <f t="shared" si="117"/>
        <v>1.1976047904191617E-2</v>
      </c>
      <c r="J578" s="8">
        <f t="shared" si="118"/>
        <v>6.2500000000000003E-3</v>
      </c>
      <c r="K578" s="8">
        <f t="shared" si="121"/>
        <v>1</v>
      </c>
      <c r="L578" s="8">
        <f t="shared" si="122"/>
        <v>1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3.1250000000000002E-3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4.6728971962616819E-3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6">
        <f t="shared" si="120"/>
        <v>-4.6728971962616819E-3</v>
      </c>
    </row>
    <row r="589" spans="1:14" ht="25.5" x14ac:dyDescent="0.2">
      <c r="A589" s="27"/>
      <c r="B589" s="24" t="s">
        <v>558</v>
      </c>
      <c r="C589" s="21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27"/>
      <c r="B590" s="24" t="s">
        <v>559</v>
      </c>
      <c r="C590" s="21">
        <v>0</v>
      </c>
      <c r="D590" s="7">
        <v>2</v>
      </c>
      <c r="E590" s="7">
        <v>0</v>
      </c>
      <c r="F590" s="7">
        <v>3</v>
      </c>
      <c r="G590" s="8" t="str">
        <f t="shared" si="115"/>
        <v/>
      </c>
      <c r="H590" s="8">
        <f t="shared" si="116"/>
        <v>9.3457943925233638E-3</v>
      </c>
      <c r="I590" s="8" t="str">
        <f t="shared" si="117"/>
        <v/>
      </c>
      <c r="J590" s="8">
        <f t="shared" si="118"/>
        <v>9.3749999999999997E-3</v>
      </c>
      <c r="K590" s="8" t="str">
        <f t="shared" si="121"/>
        <v xml:space="preserve"> </v>
      </c>
      <c r="L590" s="8">
        <f t="shared" si="122"/>
        <v>0.5</v>
      </c>
      <c r="M590" s="8" t="str">
        <f t="shared" si="119"/>
        <v/>
      </c>
      <c r="N590" s="16">
        <f t="shared" si="120"/>
        <v>4.6728971962616819E-3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79</v>
      </c>
      <c r="D612" s="11">
        <f>SUM(D613:D640)</f>
        <v>58</v>
      </c>
      <c r="E612" s="11">
        <f>SUM(E613:E640)</f>
        <v>61</v>
      </c>
      <c r="F612" s="11">
        <f>SUM(F613:F640)</f>
        <v>48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-0.22784810126582278</v>
      </c>
      <c r="L612" s="12">
        <f>+IF(AND(D612=0,F612=0),"",IF(D612=0,1,IF(F612=0,-1,(F612-D612)/D612)))</f>
        <v>-0.17241379310344829</v>
      </c>
      <c r="M612" s="12">
        <f t="shared" ref="M612:M640" si="127">+IF(OR(AND(G612=""),(K612="")),"",G612*K612)</f>
        <v>-0.22784810126582278</v>
      </c>
      <c r="N612" s="12">
        <f t="shared" ref="N612:N640" si="128">+IF(OR(AND(H612=""),(L612="")),"",H612*L612)</f>
        <v>-0.17241379310344829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0</v>
      </c>
      <c r="D614" s="7">
        <v>0</v>
      </c>
      <c r="E614" s="7">
        <v>1</v>
      </c>
      <c r="F614" s="7">
        <v>0</v>
      </c>
      <c r="G614" s="8" t="str">
        <f t="shared" si="123"/>
        <v/>
      </c>
      <c r="H614" s="8" t="str">
        <f t="shared" si="124"/>
        <v/>
      </c>
      <c r="I614" s="8">
        <f t="shared" si="125"/>
        <v>1.6393442622950821E-2</v>
      </c>
      <c r="J614" s="8" t="str">
        <f t="shared" si="126"/>
        <v/>
      </c>
      <c r="K614" s="8">
        <f t="shared" si="129"/>
        <v>1</v>
      </c>
      <c r="L614" s="8" t="str">
        <f t="shared" si="130"/>
        <v xml:space="preserve"> 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27"/>
      <c r="B615" s="24" t="s">
        <v>576</v>
      </c>
      <c r="C615" s="21">
        <v>42</v>
      </c>
      <c r="D615" s="7">
        <v>8</v>
      </c>
      <c r="E615" s="7">
        <v>3</v>
      </c>
      <c r="F615" s="7">
        <v>3</v>
      </c>
      <c r="G615" s="8">
        <f t="shared" si="123"/>
        <v>0.53164556962025311</v>
      </c>
      <c r="H615" s="8">
        <f t="shared" si="124"/>
        <v>0.13793103448275862</v>
      </c>
      <c r="I615" s="8">
        <f t="shared" si="125"/>
        <v>4.9180327868852458E-2</v>
      </c>
      <c r="J615" s="8">
        <f t="shared" si="126"/>
        <v>6.25E-2</v>
      </c>
      <c r="K615" s="8">
        <f t="shared" si="129"/>
        <v>-0.9285714285714286</v>
      </c>
      <c r="L615" s="8">
        <f t="shared" si="130"/>
        <v>-0.625</v>
      </c>
      <c r="M615" s="8">
        <f t="shared" si="127"/>
        <v>-0.49367088607594933</v>
      </c>
      <c r="N615" s="16">
        <f t="shared" si="128"/>
        <v>-8.6206896551724144E-2</v>
      </c>
    </row>
    <row r="616" spans="1:14" x14ac:dyDescent="0.2">
      <c r="A616" s="27"/>
      <c r="B616" s="24" t="s">
        <v>577</v>
      </c>
      <c r="C616" s="21">
        <v>33</v>
      </c>
      <c r="D616" s="7">
        <v>0</v>
      </c>
      <c r="E616" s="7">
        <v>46</v>
      </c>
      <c r="F616" s="7">
        <v>3</v>
      </c>
      <c r="G616" s="8">
        <f t="shared" si="123"/>
        <v>0.41772151898734178</v>
      </c>
      <c r="H616" s="8" t="str">
        <f t="shared" si="124"/>
        <v/>
      </c>
      <c r="I616" s="8">
        <f t="shared" si="125"/>
        <v>0.75409836065573765</v>
      </c>
      <c r="J616" s="8">
        <f t="shared" si="126"/>
        <v>6.25E-2</v>
      </c>
      <c r="K616" s="8">
        <f t="shared" si="129"/>
        <v>0.39393939393939392</v>
      </c>
      <c r="L616" s="8">
        <f t="shared" si="130"/>
        <v>1</v>
      </c>
      <c r="M616" s="8">
        <f t="shared" si="127"/>
        <v>0.16455696202531644</v>
      </c>
      <c r="N616" s="16" t="str">
        <f t="shared" si="128"/>
        <v/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4</v>
      </c>
      <c r="F617" s="7">
        <v>5</v>
      </c>
      <c r="G617" s="8" t="str">
        <f t="shared" si="123"/>
        <v/>
      </c>
      <c r="H617" s="8" t="str">
        <f t="shared" si="124"/>
        <v/>
      </c>
      <c r="I617" s="8">
        <f t="shared" si="125"/>
        <v>6.5573770491803282E-2</v>
      </c>
      <c r="J617" s="8">
        <f t="shared" si="126"/>
        <v>0.10416666666666667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1</v>
      </c>
      <c r="D628" s="7">
        <v>10</v>
      </c>
      <c r="E628" s="7">
        <v>3</v>
      </c>
      <c r="F628" s="7">
        <v>19</v>
      </c>
      <c r="G628" s="8">
        <f t="shared" si="123"/>
        <v>1.2658227848101266E-2</v>
      </c>
      <c r="H628" s="8">
        <f t="shared" si="124"/>
        <v>0.17241379310344829</v>
      </c>
      <c r="I628" s="8">
        <f t="shared" si="125"/>
        <v>4.9180327868852458E-2</v>
      </c>
      <c r="J628" s="8">
        <f t="shared" si="126"/>
        <v>0.39583333333333331</v>
      </c>
      <c r="K628" s="8">
        <f t="shared" si="129"/>
        <v>2</v>
      </c>
      <c r="L628" s="8">
        <f t="shared" si="130"/>
        <v>0.9</v>
      </c>
      <c r="M628" s="8">
        <f t="shared" si="127"/>
        <v>2.5316455696202531E-2</v>
      </c>
      <c r="N628" s="16">
        <f t="shared" si="128"/>
        <v>0.15517241379310345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7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0.14583333333333334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0</v>
      </c>
      <c r="D630" s="7">
        <v>37</v>
      </c>
      <c r="E630" s="7">
        <v>2</v>
      </c>
      <c r="F630" s="7">
        <v>8</v>
      </c>
      <c r="G630" s="8" t="str">
        <f t="shared" si="123"/>
        <v/>
      </c>
      <c r="H630" s="8">
        <f t="shared" si="124"/>
        <v>0.63793103448275867</v>
      </c>
      <c r="I630" s="8">
        <f t="shared" si="125"/>
        <v>3.2786885245901641E-2</v>
      </c>
      <c r="J630" s="8">
        <f t="shared" si="126"/>
        <v>0.16666666666666666</v>
      </c>
      <c r="K630" s="8">
        <f t="shared" si="129"/>
        <v>1</v>
      </c>
      <c r="L630" s="8">
        <f t="shared" si="130"/>
        <v>-0.78378378378378377</v>
      </c>
      <c r="M630" s="8" t="str">
        <f t="shared" si="127"/>
        <v/>
      </c>
      <c r="N630" s="16">
        <f t="shared" si="128"/>
        <v>-0.5</v>
      </c>
    </row>
    <row r="631" spans="1:14" x14ac:dyDescent="0.2">
      <c r="A631" s="27"/>
      <c r="B631" s="24" t="s">
        <v>592</v>
      </c>
      <c r="C631" s="21">
        <v>0</v>
      </c>
      <c r="D631" s="7">
        <v>2</v>
      </c>
      <c r="E631" s="7">
        <v>2</v>
      </c>
      <c r="F631" s="7">
        <v>1</v>
      </c>
      <c r="G631" s="8" t="str">
        <f t="shared" si="123"/>
        <v/>
      </c>
      <c r="H631" s="8">
        <f t="shared" si="124"/>
        <v>3.4482758620689655E-2</v>
      </c>
      <c r="I631" s="8">
        <f t="shared" si="125"/>
        <v>3.2786885245901641E-2</v>
      </c>
      <c r="J631" s="8">
        <f t="shared" si="126"/>
        <v>2.0833333333333332E-2</v>
      </c>
      <c r="K631" s="8">
        <f t="shared" si="129"/>
        <v>1</v>
      </c>
      <c r="L631" s="8">
        <f t="shared" si="130"/>
        <v>-0.5</v>
      </c>
      <c r="M631" s="8" t="str">
        <f t="shared" si="127"/>
        <v/>
      </c>
      <c r="N631" s="16">
        <f t="shared" si="128"/>
        <v>-1.7241379310344827E-2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1.7241379310344827E-2</v>
      </c>
      <c r="I633" s="8" t="str">
        <f t="shared" si="125"/>
        <v/>
      </c>
      <c r="J633" s="8">
        <f t="shared" si="126"/>
        <v>2.0833333333333332E-2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2.0833333333333332E-2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1</v>
      </c>
      <c r="D638" s="7">
        <v>0</v>
      </c>
      <c r="E638" s="7">
        <v>0</v>
      </c>
      <c r="F638" s="7">
        <v>0</v>
      </c>
      <c r="G638" s="8">
        <f t="shared" si="123"/>
        <v>1.2658227848101266E-2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-1.2658227848101266E-2</v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2</v>
      </c>
      <c r="D639" s="7">
        <v>0</v>
      </c>
      <c r="E639" s="7">
        <v>0</v>
      </c>
      <c r="F639" s="7">
        <v>0</v>
      </c>
      <c r="G639" s="8">
        <f t="shared" si="123"/>
        <v>2.5316455696202531E-2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-2.5316455696202531E-2</v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602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604</v>
      </c>
      <c r="C9" s="11">
        <f>+C22+C81+C188+C371+C612</f>
        <v>169</v>
      </c>
      <c r="D9" s="11">
        <f>+D22+D81+D188+D371+D612</f>
        <v>193</v>
      </c>
      <c r="E9" s="11">
        <f>+E22+E81+E188+E371+E612</f>
        <v>343</v>
      </c>
      <c r="F9" s="11">
        <f>+F22+F81+F188+F371+F612</f>
        <v>365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1.029585798816568</v>
      </c>
      <c r="L9" s="12">
        <f t="shared" si="0"/>
        <v>0.89119170984455953</v>
      </c>
      <c r="M9" s="12">
        <f t="shared" ref="M9:N14" si="1">+IF(OR(AND(G9=""),(K9="")),"",G9*K9)</f>
        <v>1.029585798816568</v>
      </c>
      <c r="N9" s="12">
        <f t="shared" si="1"/>
        <v>0.89119170984455953</v>
      </c>
    </row>
    <row r="10" spans="1:14" x14ac:dyDescent="0.2">
      <c r="A10" s="27"/>
      <c r="B10" s="23" t="s">
        <v>8</v>
      </c>
      <c r="C10" s="20">
        <f>+C22</f>
        <v>3</v>
      </c>
      <c r="D10" s="13">
        <f>+D22</f>
        <v>3</v>
      </c>
      <c r="E10" s="13">
        <f>+E22</f>
        <v>1</v>
      </c>
      <c r="F10" s="13">
        <f>+F22</f>
        <v>2</v>
      </c>
      <c r="G10" s="14">
        <f t="shared" ref="G10:J14" si="2">+C10/C$9</f>
        <v>1.7751479289940829E-2</v>
      </c>
      <c r="H10" s="14">
        <f t="shared" si="2"/>
        <v>1.5544041450777202E-2</v>
      </c>
      <c r="I10" s="14">
        <f t="shared" si="2"/>
        <v>2.9154518950437317E-3</v>
      </c>
      <c r="J10" s="14">
        <f t="shared" si="2"/>
        <v>5.4794520547945206E-3</v>
      </c>
      <c r="K10" s="14">
        <f t="shared" si="0"/>
        <v>-0.66666666666666663</v>
      </c>
      <c r="L10" s="14">
        <f t="shared" si="0"/>
        <v>-0.33333333333333331</v>
      </c>
      <c r="M10" s="14">
        <f t="shared" si="1"/>
        <v>-1.1834319526627219E-2</v>
      </c>
      <c r="N10" s="15">
        <f t="shared" si="1"/>
        <v>-5.1813471502590667E-3</v>
      </c>
    </row>
    <row r="11" spans="1:14" ht="27" customHeight="1" x14ac:dyDescent="0.2">
      <c r="A11" s="27"/>
      <c r="B11" s="24" t="s">
        <v>9</v>
      </c>
      <c r="C11" s="21">
        <f>+C81</f>
        <v>12</v>
      </c>
      <c r="D11" s="7">
        <f>+D81</f>
        <v>14</v>
      </c>
      <c r="E11" s="7">
        <f>+E81</f>
        <v>11</v>
      </c>
      <c r="F11" s="7">
        <f>+F81</f>
        <v>11</v>
      </c>
      <c r="G11" s="8">
        <f t="shared" si="2"/>
        <v>7.1005917159763315E-2</v>
      </c>
      <c r="H11" s="8">
        <f t="shared" si="2"/>
        <v>7.2538860103626937E-2</v>
      </c>
      <c r="I11" s="8">
        <f t="shared" si="2"/>
        <v>3.2069970845481049E-2</v>
      </c>
      <c r="J11" s="8">
        <f t="shared" si="2"/>
        <v>3.0136986301369864E-2</v>
      </c>
      <c r="K11" s="8">
        <f t="shared" si="0"/>
        <v>-8.3333333333333329E-2</v>
      </c>
      <c r="L11" s="8">
        <f t="shared" si="0"/>
        <v>-0.21428571428571427</v>
      </c>
      <c r="M11" s="8">
        <f t="shared" si="1"/>
        <v>-5.9171597633136093E-3</v>
      </c>
      <c r="N11" s="16">
        <f t="shared" si="1"/>
        <v>-1.55440414507772E-2</v>
      </c>
    </row>
    <row r="12" spans="1:14" ht="25.5" x14ac:dyDescent="0.2">
      <c r="A12" s="27"/>
      <c r="B12" s="24" t="s">
        <v>10</v>
      </c>
      <c r="C12" s="21">
        <f>+C188</f>
        <v>33</v>
      </c>
      <c r="D12" s="7">
        <f>+D188</f>
        <v>43</v>
      </c>
      <c r="E12" s="7">
        <f>+E188</f>
        <v>26</v>
      </c>
      <c r="F12" s="7">
        <f>+F188</f>
        <v>30</v>
      </c>
      <c r="G12" s="8">
        <f t="shared" si="2"/>
        <v>0.19526627218934911</v>
      </c>
      <c r="H12" s="8">
        <f t="shared" si="2"/>
        <v>0.22279792746113988</v>
      </c>
      <c r="I12" s="8">
        <f t="shared" si="2"/>
        <v>7.5801749271137031E-2</v>
      </c>
      <c r="J12" s="8">
        <f t="shared" si="2"/>
        <v>8.2191780821917804E-2</v>
      </c>
      <c r="K12" s="8">
        <f t="shared" si="0"/>
        <v>-0.21212121212121213</v>
      </c>
      <c r="L12" s="8">
        <f t="shared" si="0"/>
        <v>-0.30232558139534882</v>
      </c>
      <c r="M12" s="8">
        <f t="shared" si="1"/>
        <v>-4.142011834319527E-2</v>
      </c>
      <c r="N12" s="16">
        <f t="shared" si="1"/>
        <v>-6.7357512953367865E-2</v>
      </c>
    </row>
    <row r="13" spans="1:14" ht="25.5" customHeight="1" x14ac:dyDescent="0.2">
      <c r="A13" s="27"/>
      <c r="B13" s="24" t="s">
        <v>11</v>
      </c>
      <c r="C13" s="21">
        <f>+C371</f>
        <v>109</v>
      </c>
      <c r="D13" s="7">
        <f>+D371</f>
        <v>116</v>
      </c>
      <c r="E13" s="7">
        <f>+E371</f>
        <v>283</v>
      </c>
      <c r="F13" s="7">
        <f>+F371</f>
        <v>297</v>
      </c>
      <c r="G13" s="8">
        <f t="shared" si="2"/>
        <v>0.6449704142011834</v>
      </c>
      <c r="H13" s="8">
        <f t="shared" si="2"/>
        <v>0.60103626943005184</v>
      </c>
      <c r="I13" s="8">
        <f t="shared" si="2"/>
        <v>0.82507288629737607</v>
      </c>
      <c r="J13" s="8">
        <f t="shared" si="2"/>
        <v>0.81369863013698629</v>
      </c>
      <c r="K13" s="8">
        <f t="shared" si="0"/>
        <v>1.5963302752293578</v>
      </c>
      <c r="L13" s="8">
        <f t="shared" si="0"/>
        <v>1.5603448275862069</v>
      </c>
      <c r="M13" s="8">
        <f t="shared" si="1"/>
        <v>1.029585798816568</v>
      </c>
      <c r="N13" s="16">
        <f t="shared" si="1"/>
        <v>0.93782383419689119</v>
      </c>
    </row>
    <row r="14" spans="1:14" ht="15.75" thickBot="1" x14ac:dyDescent="0.25">
      <c r="A14" s="27"/>
      <c r="B14" s="25" t="s">
        <v>12</v>
      </c>
      <c r="C14" s="22">
        <f>+C612</f>
        <v>12</v>
      </c>
      <c r="D14" s="17">
        <f>+D612</f>
        <v>17</v>
      </c>
      <c r="E14" s="17">
        <f>+E612</f>
        <v>22</v>
      </c>
      <c r="F14" s="17">
        <f>+F612</f>
        <v>25</v>
      </c>
      <c r="G14" s="18">
        <f t="shared" si="2"/>
        <v>7.1005917159763315E-2</v>
      </c>
      <c r="H14" s="18">
        <f t="shared" si="2"/>
        <v>8.8082901554404139E-2</v>
      </c>
      <c r="I14" s="18">
        <f t="shared" si="2"/>
        <v>6.4139941690962099E-2</v>
      </c>
      <c r="J14" s="18">
        <f t="shared" si="2"/>
        <v>6.8493150684931503E-2</v>
      </c>
      <c r="K14" s="18">
        <f t="shared" si="0"/>
        <v>0.83333333333333337</v>
      </c>
      <c r="L14" s="18">
        <f t="shared" si="0"/>
        <v>0.47058823529411764</v>
      </c>
      <c r="M14" s="18">
        <f t="shared" si="1"/>
        <v>5.9171597633136098E-2</v>
      </c>
      <c r="N14" s="19">
        <f t="shared" si="1"/>
        <v>4.1450777202072533E-2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</v>
      </c>
      <c r="D22" s="11">
        <f>SUM(D23:D73)</f>
        <v>3</v>
      </c>
      <c r="E22" s="11">
        <f>SUM(E23:E73)</f>
        <v>1</v>
      </c>
      <c r="F22" s="11">
        <f>SUM(F23:F73)</f>
        <v>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-0.66666666666666663</v>
      </c>
      <c r="L22" s="12">
        <f>+IF(AND(D22=0,F22=0),"",IF(D22=0,1,IF(F22=0,-1,(F22-D22)/D22)))</f>
        <v>-0.33333333333333331</v>
      </c>
      <c r="M22" s="12">
        <f t="shared" ref="M22:M53" si="7">+IF(OR(AND(G22=""),(K22="")),"",G22*K22)</f>
        <v>-0.66666666666666663</v>
      </c>
      <c r="N22" s="12">
        <f t="shared" ref="N22:N53" si="8">+IF(OR(AND(H22=""),(L22="")),"",H22*L22)</f>
        <v>-0.33333333333333331</v>
      </c>
    </row>
    <row r="23" spans="1:14" x14ac:dyDescent="0.2">
      <c r="A23" s="27"/>
      <c r="B23" s="23" t="s">
        <v>16</v>
      </c>
      <c r="C23" s="20">
        <v>1</v>
      </c>
      <c r="D23" s="13">
        <v>0</v>
      </c>
      <c r="E23" s="13">
        <v>0</v>
      </c>
      <c r="F23" s="13">
        <v>0</v>
      </c>
      <c r="G23" s="14">
        <f t="shared" si="3"/>
        <v>0.33333333333333331</v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>
        <f t="shared" ref="K23:K54" si="9">+IF(AND(C23=0,E23=0)," ",IF(C23=0,1,IF(E23=0,-1,(E23-C23)/C23)))</f>
        <v>-1</v>
      </c>
      <c r="L23" s="14" t="str">
        <f t="shared" ref="L23:L54" si="10">+IF(AND(D23=0,F23=0)," ",IF(D23=0,1,IF(F23=0,-1,(F23-D23)/D23)))</f>
        <v xml:space="preserve"> </v>
      </c>
      <c r="M23" s="14">
        <f t="shared" si="7"/>
        <v>-0.33333333333333331</v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1</v>
      </c>
      <c r="E33" s="7">
        <v>1</v>
      </c>
      <c r="F33" s="7">
        <v>0</v>
      </c>
      <c r="G33" s="8" t="str">
        <f t="shared" si="3"/>
        <v/>
      </c>
      <c r="H33" s="8">
        <f t="shared" si="4"/>
        <v>0.33333333333333331</v>
      </c>
      <c r="I33" s="8">
        <f t="shared" si="5"/>
        <v>1</v>
      </c>
      <c r="J33" s="8" t="str">
        <f t="shared" si="6"/>
        <v/>
      </c>
      <c r="K33" s="8">
        <f t="shared" si="9"/>
        <v>1</v>
      </c>
      <c r="L33" s="8">
        <f t="shared" si="10"/>
        <v>-1</v>
      </c>
      <c r="M33" s="8" t="str">
        <f t="shared" si="7"/>
        <v/>
      </c>
      <c r="N33" s="16">
        <f t="shared" si="8"/>
        <v>-0.33333333333333331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0.33333333333333331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-0.33333333333333331</v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0.5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0.5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2</v>
      </c>
      <c r="D57" s="7">
        <v>0</v>
      </c>
      <c r="E57" s="7">
        <v>0</v>
      </c>
      <c r="F57" s="7">
        <v>0</v>
      </c>
      <c r="G57" s="8">
        <f t="shared" si="11"/>
        <v>0.66666666666666663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-0.66666666666666663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0.33333333333333331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-0.33333333333333331</v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12</v>
      </c>
      <c r="D81" s="11">
        <f>SUM(D82:D180)</f>
        <v>14</v>
      </c>
      <c r="E81" s="11">
        <f>SUM(E82:E180)</f>
        <v>11</v>
      </c>
      <c r="F81" s="11">
        <f>SUM(F82:F180)</f>
        <v>11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-8.3333333333333329E-2</v>
      </c>
      <c r="L81" s="12">
        <f>+IF(AND(D81=0,F81=0),"",IF(D81=0,1,IF(F81=0,-1,(F81-D81)/D81)))</f>
        <v>-0.21428571428571427</v>
      </c>
      <c r="M81" s="12">
        <f t="shared" ref="M81:M112" si="23">+IF(OR(AND(G81=""),(K81="")),"",G81*K81)</f>
        <v>-8.3333333333333329E-2</v>
      </c>
      <c r="N81" s="12">
        <f t="shared" ref="N81:N112" si="24">+IF(OR(AND(H81=""),(L81="")),"",H81*L81)</f>
        <v>-0.21428571428571427</v>
      </c>
    </row>
    <row r="82" spans="1:14" x14ac:dyDescent="0.2">
      <c r="A82" s="27"/>
      <c r="B82" s="23" t="s">
        <v>67</v>
      </c>
      <c r="C82" s="20">
        <v>2</v>
      </c>
      <c r="D82" s="13">
        <v>1</v>
      </c>
      <c r="E82" s="13">
        <v>0</v>
      </c>
      <c r="F82" s="13">
        <v>0</v>
      </c>
      <c r="G82" s="14">
        <f t="shared" si="19"/>
        <v>0.16666666666666666</v>
      </c>
      <c r="H82" s="14">
        <f t="shared" si="20"/>
        <v>7.1428571428571425E-2</v>
      </c>
      <c r="I82" s="14" t="str">
        <f t="shared" si="21"/>
        <v/>
      </c>
      <c r="J82" s="14" t="str">
        <f t="shared" si="22"/>
        <v/>
      </c>
      <c r="K82" s="14">
        <f t="shared" ref="K82:K113" si="25">+IF(AND(C82=0,E82=0)," ",IF(C82=0,1,IF(E82=0,-1,(E82-C82)/C82)))</f>
        <v>-1</v>
      </c>
      <c r="L82" s="14">
        <f t="shared" ref="L82:L113" si="26">+IF(AND(D82=0,F82=0)," ",IF(D82=0,1,IF(F82=0,-1,(F82-D82)/D82)))</f>
        <v>-1</v>
      </c>
      <c r="M82" s="14">
        <f t="shared" si="23"/>
        <v>-0.16666666666666666</v>
      </c>
      <c r="N82" s="15">
        <f t="shared" si="24"/>
        <v>-7.1428571428571425E-2</v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0</v>
      </c>
      <c r="E85" s="7">
        <v>0</v>
      </c>
      <c r="F85" s="7">
        <v>1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>
        <f t="shared" si="22"/>
        <v>9.0909090909090912E-2</v>
      </c>
      <c r="K85" s="8" t="str">
        <f t="shared" si="25"/>
        <v xml:space="preserve"> </v>
      </c>
      <c r="L85" s="8">
        <f t="shared" si="26"/>
        <v>1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2</v>
      </c>
      <c r="D86" s="7">
        <v>2</v>
      </c>
      <c r="E86" s="7">
        <v>4</v>
      </c>
      <c r="F86" s="7">
        <v>2</v>
      </c>
      <c r="G86" s="8">
        <f t="shared" si="19"/>
        <v>0.16666666666666666</v>
      </c>
      <c r="H86" s="8">
        <f t="shared" si="20"/>
        <v>0.14285714285714285</v>
      </c>
      <c r="I86" s="8">
        <f t="shared" si="21"/>
        <v>0.36363636363636365</v>
      </c>
      <c r="J86" s="8">
        <f t="shared" si="22"/>
        <v>0.18181818181818182</v>
      </c>
      <c r="K86" s="8">
        <f t="shared" si="25"/>
        <v>1</v>
      </c>
      <c r="L86" s="8">
        <f t="shared" si="26"/>
        <v>0</v>
      </c>
      <c r="M86" s="8">
        <f t="shared" si="23"/>
        <v>0.16666666666666666</v>
      </c>
      <c r="N86" s="16">
        <f t="shared" si="24"/>
        <v>0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7.1428571428571425E-2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-7.1428571428571425E-2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27"/>
      <c r="B100" s="24" t="s">
        <v>85</v>
      </c>
      <c r="C100" s="21">
        <v>0</v>
      </c>
      <c r="D100" s="7">
        <v>0</v>
      </c>
      <c r="E100" s="7">
        <v>0</v>
      </c>
      <c r="F100" s="7">
        <v>1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>
        <f t="shared" si="22"/>
        <v>9.0909090909090912E-2</v>
      </c>
      <c r="K100" s="8" t="str">
        <f t="shared" si="25"/>
        <v xml:space="preserve"> </v>
      </c>
      <c r="L100" s="8">
        <f t="shared" si="26"/>
        <v>1</v>
      </c>
      <c r="M100" s="8" t="str">
        <f t="shared" si="23"/>
        <v/>
      </c>
      <c r="N100" s="16" t="str">
        <f t="shared" si="24"/>
        <v/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1</v>
      </c>
      <c r="E103" s="7">
        <v>0</v>
      </c>
      <c r="F103" s="7">
        <v>0</v>
      </c>
      <c r="G103" s="8" t="str">
        <f t="shared" si="19"/>
        <v/>
      </c>
      <c r="H103" s="8">
        <f t="shared" si="20"/>
        <v>7.1428571428571425E-2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16">
        <f t="shared" si="24"/>
        <v>-7.1428571428571425E-2</v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7.1428571428571425E-2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-7.1428571428571425E-2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</v>
      </c>
      <c r="D111" s="7">
        <v>0</v>
      </c>
      <c r="E111" s="7">
        <v>0</v>
      </c>
      <c r="F111" s="7">
        <v>0</v>
      </c>
      <c r="G111" s="8">
        <f t="shared" si="19"/>
        <v>8.3333333333333329E-2</v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 t="str">
        <f t="shared" si="26"/>
        <v xml:space="preserve"> </v>
      </c>
      <c r="M111" s="8">
        <f t="shared" si="23"/>
        <v>-8.3333333333333329E-2</v>
      </c>
      <c r="N111" s="16" t="str">
        <f t="shared" si="24"/>
        <v/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0</v>
      </c>
      <c r="E115" s="7">
        <v>1</v>
      </c>
      <c r="F115" s="7">
        <v>3</v>
      </c>
      <c r="G115" s="8" t="str">
        <f t="shared" si="27"/>
        <v/>
      </c>
      <c r="H115" s="8" t="str">
        <f t="shared" si="28"/>
        <v/>
      </c>
      <c r="I115" s="8">
        <f t="shared" si="29"/>
        <v>9.0909090909090912E-2</v>
      </c>
      <c r="J115" s="8">
        <f t="shared" si="30"/>
        <v>0.27272727272727271</v>
      </c>
      <c r="K115" s="8">
        <f t="shared" si="33"/>
        <v>1</v>
      </c>
      <c r="L115" s="8">
        <f t="shared" si="34"/>
        <v>1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27"/>
      <c r="B116" s="24" t="s">
        <v>101</v>
      </c>
      <c r="C116" s="21">
        <v>0</v>
      </c>
      <c r="D116" s="7">
        <v>1</v>
      </c>
      <c r="E116" s="7">
        <v>0</v>
      </c>
      <c r="F116" s="7">
        <v>0</v>
      </c>
      <c r="G116" s="8" t="str">
        <f t="shared" si="27"/>
        <v/>
      </c>
      <c r="H116" s="8">
        <f t="shared" si="28"/>
        <v>7.1428571428571425E-2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16">
        <f t="shared" si="32"/>
        <v>-7.1428571428571425E-2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0</v>
      </c>
      <c r="D123" s="7">
        <v>0</v>
      </c>
      <c r="E123" s="7">
        <v>2</v>
      </c>
      <c r="F123" s="7">
        <v>0</v>
      </c>
      <c r="G123" s="8" t="str">
        <f t="shared" si="27"/>
        <v/>
      </c>
      <c r="H123" s="8" t="str">
        <f t="shared" si="28"/>
        <v/>
      </c>
      <c r="I123" s="8">
        <f t="shared" si="29"/>
        <v>0.18181818181818182</v>
      </c>
      <c r="J123" s="8" t="str">
        <f t="shared" si="30"/>
        <v/>
      </c>
      <c r="K123" s="8">
        <f t="shared" si="33"/>
        <v>1</v>
      </c>
      <c r="L123" s="8" t="str">
        <f t="shared" si="34"/>
        <v xml:space="preserve"> 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1</v>
      </c>
      <c r="F125" s="7">
        <v>1</v>
      </c>
      <c r="G125" s="8" t="str">
        <f t="shared" si="27"/>
        <v/>
      </c>
      <c r="H125" s="8" t="str">
        <f t="shared" si="28"/>
        <v/>
      </c>
      <c r="I125" s="8">
        <f t="shared" si="29"/>
        <v>9.0909090909090912E-2</v>
      </c>
      <c r="J125" s="8">
        <f t="shared" si="30"/>
        <v>9.0909090909090912E-2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6" t="str">
        <f t="shared" si="32"/>
        <v/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1</v>
      </c>
      <c r="G129" s="8" t="str">
        <f t="shared" si="27"/>
        <v/>
      </c>
      <c r="H129" s="8">
        <f t="shared" si="28"/>
        <v>7.1428571428571425E-2</v>
      </c>
      <c r="I129" s="8" t="str">
        <f t="shared" si="29"/>
        <v/>
      </c>
      <c r="J129" s="8">
        <f t="shared" si="30"/>
        <v>9.0909090909090912E-2</v>
      </c>
      <c r="K129" s="8" t="str">
        <f t="shared" si="33"/>
        <v xml:space="preserve"> </v>
      </c>
      <c r="L129" s="8">
        <f t="shared" si="34"/>
        <v>0</v>
      </c>
      <c r="M129" s="8" t="str">
        <f t="shared" si="31"/>
        <v/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9.0909090909090912E-2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</v>
      </c>
      <c r="D139" s="7">
        <v>0</v>
      </c>
      <c r="E139" s="7">
        <v>0</v>
      </c>
      <c r="F139" s="7">
        <v>0</v>
      </c>
      <c r="G139" s="8">
        <f t="shared" si="27"/>
        <v>8.3333333333333329E-2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-8.3333333333333329E-2</v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0</v>
      </c>
      <c r="D141" s="7">
        <v>1</v>
      </c>
      <c r="E141" s="7">
        <v>0</v>
      </c>
      <c r="F141" s="7">
        <v>0</v>
      </c>
      <c r="G141" s="8" t="str">
        <f t="shared" si="27"/>
        <v/>
      </c>
      <c r="H141" s="8">
        <f t="shared" si="28"/>
        <v>7.1428571428571425E-2</v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>
        <f t="shared" si="34"/>
        <v>-1</v>
      </c>
      <c r="M141" s="8" t="str">
        <f t="shared" si="31"/>
        <v/>
      </c>
      <c r="N141" s="16">
        <f t="shared" si="32"/>
        <v>-7.1428571428571425E-2</v>
      </c>
    </row>
    <row r="142" spans="1:14" x14ac:dyDescent="0.2">
      <c r="A142" s="27"/>
      <c r="B142" s="24" t="s">
        <v>127</v>
      </c>
      <c r="C142" s="21">
        <v>0</v>
      </c>
      <c r="D142" s="7">
        <v>0</v>
      </c>
      <c r="E142" s="7">
        <v>1</v>
      </c>
      <c r="F142" s="7">
        <v>1</v>
      </c>
      <c r="G142" s="8" t="str">
        <f t="shared" si="27"/>
        <v/>
      </c>
      <c r="H142" s="8" t="str">
        <f t="shared" si="28"/>
        <v/>
      </c>
      <c r="I142" s="8">
        <f t="shared" si="29"/>
        <v>9.0909090909090912E-2</v>
      </c>
      <c r="J142" s="8">
        <f t="shared" si="30"/>
        <v>9.0909090909090912E-2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1</v>
      </c>
      <c r="D144" s="7">
        <v>0</v>
      </c>
      <c r="E144" s="7">
        <v>0</v>
      </c>
      <c r="F144" s="7">
        <v>0</v>
      </c>
      <c r="G144" s="8">
        <f t="shared" si="27"/>
        <v>8.3333333333333329E-2</v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 t="str">
        <f t="shared" si="34"/>
        <v xml:space="preserve"> </v>
      </c>
      <c r="M144" s="8">
        <f t="shared" si="31"/>
        <v>-8.3333333333333329E-2</v>
      </c>
      <c r="N144" s="16" t="str">
        <f t="shared" si="32"/>
        <v/>
      </c>
    </row>
    <row r="145" spans="1:14" ht="24" customHeight="1" x14ac:dyDescent="0.2">
      <c r="A145" s="27"/>
      <c r="B145" s="24" t="s">
        <v>130</v>
      </c>
      <c r="C145" s="21">
        <v>0</v>
      </c>
      <c r="D145" s="7">
        <v>2</v>
      </c>
      <c r="E145" s="7">
        <v>1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0.14285714285714285</v>
      </c>
      <c r="I145" s="8">
        <f t="shared" ref="I145:I180" si="37">+IF(E145=0,"",E145/E$81)</f>
        <v>9.0909090909090912E-2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16">
        <f t="shared" ref="N145:N180" si="40">+IF(OR(AND(H145=""),(L145="")),"",H145*L145)</f>
        <v>-0.14285714285714285</v>
      </c>
    </row>
    <row r="146" spans="1:14" x14ac:dyDescent="0.2">
      <c r="A146" s="27"/>
      <c r="B146" s="24" t="s">
        <v>131</v>
      </c>
      <c r="C146" s="21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6" t="str">
        <f t="shared" si="40"/>
        <v/>
      </c>
    </row>
    <row r="147" spans="1:14" x14ac:dyDescent="0.2">
      <c r="A147" s="27"/>
      <c r="B147" s="24" t="s">
        <v>132</v>
      </c>
      <c r="C147" s="21">
        <v>2</v>
      </c>
      <c r="D147" s="7">
        <v>0</v>
      </c>
      <c r="E147" s="7">
        <v>0</v>
      </c>
      <c r="F147" s="7">
        <v>0</v>
      </c>
      <c r="G147" s="8">
        <f t="shared" si="35"/>
        <v>0.16666666666666666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-0.16666666666666666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7.1428571428571425E-2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6">
        <f t="shared" si="40"/>
        <v>-7.1428571428571425E-2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1</v>
      </c>
      <c r="D161" s="7">
        <v>0</v>
      </c>
      <c r="E161" s="7">
        <v>0</v>
      </c>
      <c r="F161" s="7">
        <v>0</v>
      </c>
      <c r="G161" s="8">
        <f t="shared" si="35"/>
        <v>8.3333333333333329E-2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-8.3333333333333329E-2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1</v>
      </c>
      <c r="D165" s="7">
        <v>0</v>
      </c>
      <c r="E165" s="7">
        <v>0</v>
      </c>
      <c r="F165" s="7">
        <v>0</v>
      </c>
      <c r="G165" s="8">
        <f t="shared" si="35"/>
        <v>8.3333333333333329E-2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-8.3333333333333329E-2</v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2</v>
      </c>
      <c r="E166" s="7">
        <v>0</v>
      </c>
      <c r="F166" s="7">
        <v>0</v>
      </c>
      <c r="G166" s="8" t="str">
        <f t="shared" si="35"/>
        <v/>
      </c>
      <c r="H166" s="8">
        <f t="shared" si="36"/>
        <v>0.14285714285714285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6">
        <f t="shared" si="40"/>
        <v>-0.14285714285714285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1</v>
      </c>
      <c r="D170" s="7">
        <v>0</v>
      </c>
      <c r="E170" s="7">
        <v>0</v>
      </c>
      <c r="F170" s="7">
        <v>0</v>
      </c>
      <c r="G170" s="8">
        <f t="shared" si="35"/>
        <v>8.3333333333333329E-2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-8.3333333333333329E-2</v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9.0909090909090912E-2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33</v>
      </c>
      <c r="D188" s="11">
        <f>SUM(D189:D363)</f>
        <v>43</v>
      </c>
      <c r="E188" s="11">
        <f>SUM(E189:E363)</f>
        <v>26</v>
      </c>
      <c r="F188" s="11">
        <f>SUM(F189:F363)</f>
        <v>30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-0.21212121212121213</v>
      </c>
      <c r="L188" s="12">
        <f>+IF(AND(D188=0,F188=0),"",IF(D188=0,1,IF(F188=0,-1,(F188-D188)/D188)))</f>
        <v>-0.30232558139534882</v>
      </c>
      <c r="M188" s="12">
        <f t="shared" ref="M188:M219" si="47">+IF(OR(AND(G188=""),(K188="")),"",G188*K188)</f>
        <v>-0.21212121212121213</v>
      </c>
      <c r="N188" s="12">
        <f t="shared" ref="N188:N219" si="48">+IF(OR(AND(H188=""),(L188="")),"",H188*L188)</f>
        <v>-0.30232558139534882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0</v>
      </c>
      <c r="F189" s="13">
        <v>0</v>
      </c>
      <c r="G189" s="14" t="str">
        <f t="shared" si="43"/>
        <v/>
      </c>
      <c r="H189" s="14" t="str">
        <f t="shared" si="44"/>
        <v/>
      </c>
      <c r="I189" s="14" t="str">
        <f t="shared" si="45"/>
        <v/>
      </c>
      <c r="J189" s="14" t="str">
        <f t="shared" si="46"/>
        <v/>
      </c>
      <c r="K189" s="14" t="str">
        <f t="shared" ref="K189:K220" si="49">+IF(AND(C189=0,E189=0)," ",IF(C189=0,1,IF(E189=0,-1,(E189-C189)/C189)))</f>
        <v xml:space="preserve"> </v>
      </c>
      <c r="L189" s="14" t="str">
        <f t="shared" ref="L189:L220" si="50">+IF(AND(D189=0,F189=0)," ",IF(D189=0,1,IF(F189=0,-1,(F189-D189)/D189)))</f>
        <v xml:space="preserve"> 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5</v>
      </c>
      <c r="D195" s="7">
        <v>0</v>
      </c>
      <c r="E195" s="7">
        <v>7</v>
      </c>
      <c r="F195" s="7">
        <v>5</v>
      </c>
      <c r="G195" s="8">
        <f t="shared" si="43"/>
        <v>0.15151515151515152</v>
      </c>
      <c r="H195" s="8" t="str">
        <f t="shared" si="44"/>
        <v/>
      </c>
      <c r="I195" s="8">
        <f t="shared" si="45"/>
        <v>0.26923076923076922</v>
      </c>
      <c r="J195" s="8">
        <f t="shared" si="46"/>
        <v>0.16666666666666666</v>
      </c>
      <c r="K195" s="8">
        <f t="shared" si="49"/>
        <v>0.4</v>
      </c>
      <c r="L195" s="8">
        <f t="shared" si="50"/>
        <v>1</v>
      </c>
      <c r="M195" s="8">
        <f t="shared" si="47"/>
        <v>6.0606060606060608E-2</v>
      </c>
      <c r="N195" s="16" t="str">
        <f t="shared" si="48"/>
        <v/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</v>
      </c>
      <c r="D197" s="7">
        <v>0</v>
      </c>
      <c r="E197" s="7">
        <v>4</v>
      </c>
      <c r="F197" s="7">
        <v>6</v>
      </c>
      <c r="G197" s="8">
        <f t="shared" si="43"/>
        <v>6.0606060606060608E-2</v>
      </c>
      <c r="H197" s="8" t="str">
        <f t="shared" si="44"/>
        <v/>
      </c>
      <c r="I197" s="8">
        <f t="shared" si="45"/>
        <v>0.15384615384615385</v>
      </c>
      <c r="J197" s="8">
        <f t="shared" si="46"/>
        <v>0.2</v>
      </c>
      <c r="K197" s="8">
        <f t="shared" si="49"/>
        <v>1</v>
      </c>
      <c r="L197" s="8">
        <f t="shared" si="50"/>
        <v>1</v>
      </c>
      <c r="M197" s="8">
        <f t="shared" si="47"/>
        <v>6.0606060606060608E-2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3</v>
      </c>
      <c r="D203" s="7">
        <v>0</v>
      </c>
      <c r="E203" s="7">
        <v>0</v>
      </c>
      <c r="F203" s="7">
        <v>1</v>
      </c>
      <c r="G203" s="8">
        <f t="shared" si="43"/>
        <v>9.0909090909090912E-2</v>
      </c>
      <c r="H203" s="8" t="str">
        <f t="shared" si="44"/>
        <v/>
      </c>
      <c r="I203" s="8" t="str">
        <f t="shared" si="45"/>
        <v/>
      </c>
      <c r="J203" s="8">
        <f t="shared" si="46"/>
        <v>3.3333333333333333E-2</v>
      </c>
      <c r="K203" s="8">
        <f t="shared" si="49"/>
        <v>-1</v>
      </c>
      <c r="L203" s="8">
        <f t="shared" si="50"/>
        <v>1</v>
      </c>
      <c r="M203" s="8">
        <f t="shared" si="47"/>
        <v>-9.0909090909090912E-2</v>
      </c>
      <c r="N203" s="16" t="str">
        <f t="shared" si="48"/>
        <v/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</v>
      </c>
      <c r="D209" s="7">
        <v>1</v>
      </c>
      <c r="E209" s="7">
        <v>0</v>
      </c>
      <c r="F209" s="7">
        <v>1</v>
      </c>
      <c r="G209" s="8">
        <f t="shared" si="43"/>
        <v>3.0303030303030304E-2</v>
      </c>
      <c r="H209" s="8">
        <f t="shared" si="44"/>
        <v>2.3255813953488372E-2</v>
      </c>
      <c r="I209" s="8" t="str">
        <f t="shared" si="45"/>
        <v/>
      </c>
      <c r="J209" s="8">
        <f t="shared" si="46"/>
        <v>3.3333333333333333E-2</v>
      </c>
      <c r="K209" s="8">
        <f t="shared" si="49"/>
        <v>-1</v>
      </c>
      <c r="L209" s="8">
        <f t="shared" si="50"/>
        <v>0</v>
      </c>
      <c r="M209" s="8">
        <f t="shared" si="47"/>
        <v>-3.0303030303030304E-2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0</v>
      </c>
      <c r="D215" s="7">
        <v>1</v>
      </c>
      <c r="E215" s="7">
        <v>1</v>
      </c>
      <c r="F215" s="7">
        <v>0</v>
      </c>
      <c r="G215" s="8" t="str">
        <f t="shared" si="43"/>
        <v/>
      </c>
      <c r="H215" s="8">
        <f t="shared" si="44"/>
        <v>2.3255813953488372E-2</v>
      </c>
      <c r="I215" s="8">
        <f t="shared" si="45"/>
        <v>3.8461538461538464E-2</v>
      </c>
      <c r="J215" s="8" t="str">
        <f t="shared" si="46"/>
        <v/>
      </c>
      <c r="K215" s="8">
        <f t="shared" si="49"/>
        <v>1</v>
      </c>
      <c r="L215" s="8">
        <f t="shared" si="50"/>
        <v>-1</v>
      </c>
      <c r="M215" s="8" t="str">
        <f t="shared" si="47"/>
        <v/>
      </c>
      <c r="N215" s="16">
        <f t="shared" si="48"/>
        <v>-2.3255813953488372E-2</v>
      </c>
    </row>
    <row r="216" spans="1:14" ht="26.25" customHeight="1" x14ac:dyDescent="0.2">
      <c r="A216" s="27"/>
      <c r="B216" s="24" t="s">
        <v>193</v>
      </c>
      <c r="C216" s="21">
        <v>2</v>
      </c>
      <c r="D216" s="7">
        <v>0</v>
      </c>
      <c r="E216" s="7">
        <v>0</v>
      </c>
      <c r="F216" s="7">
        <v>0</v>
      </c>
      <c r="G216" s="8">
        <f t="shared" si="43"/>
        <v>6.0606060606060608E-2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-6.0606060606060608E-2</v>
      </c>
      <c r="N216" s="16" t="str">
        <f t="shared" si="48"/>
        <v/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27"/>
      <c r="B219" s="24" t="s">
        <v>196</v>
      </c>
      <c r="C219" s="21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3.3333333333333333E-2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 t="str">
        <f t="shared" si="48"/>
        <v/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1</v>
      </c>
      <c r="E221" s="7">
        <v>0</v>
      </c>
      <c r="F221" s="7">
        <v>0</v>
      </c>
      <c r="G221" s="8" t="str">
        <f t="shared" si="51"/>
        <v/>
      </c>
      <c r="H221" s="8">
        <f t="shared" si="52"/>
        <v>2.3255813953488372E-2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16">
        <f t="shared" si="56"/>
        <v>-2.3255813953488372E-2</v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3.3333333333333333E-2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</v>
      </c>
      <c r="D242" s="7">
        <v>13</v>
      </c>
      <c r="E242" s="7">
        <v>3</v>
      </c>
      <c r="F242" s="7">
        <v>1</v>
      </c>
      <c r="G242" s="8">
        <f t="shared" si="51"/>
        <v>6.0606060606060608E-2</v>
      </c>
      <c r="H242" s="8">
        <f t="shared" si="52"/>
        <v>0.30232558139534882</v>
      </c>
      <c r="I242" s="8">
        <f t="shared" si="53"/>
        <v>0.11538461538461539</v>
      </c>
      <c r="J242" s="8">
        <f t="shared" si="54"/>
        <v>3.3333333333333333E-2</v>
      </c>
      <c r="K242" s="8">
        <f t="shared" si="57"/>
        <v>0.5</v>
      </c>
      <c r="L242" s="8">
        <f t="shared" si="58"/>
        <v>-0.92307692307692313</v>
      </c>
      <c r="M242" s="8">
        <f t="shared" si="55"/>
        <v>3.0303030303030304E-2</v>
      </c>
      <c r="N242" s="16">
        <f t="shared" si="56"/>
        <v>-0.27906976744186046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1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3.8461538461538464E-2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3.3333333333333333E-2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3.8461538461538464E-2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</v>
      </c>
      <c r="D261" s="7">
        <v>0</v>
      </c>
      <c r="E261" s="7">
        <v>0</v>
      </c>
      <c r="F261" s="7">
        <v>0</v>
      </c>
      <c r="G261" s="8">
        <f t="shared" si="59"/>
        <v>3.0303030303030304E-2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-3.0303030303030304E-2</v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2.3255813953488372E-2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-2.3255813953488372E-2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1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3.8461538461538464E-2</v>
      </c>
      <c r="J269" s="8">
        <f t="shared" si="62"/>
        <v>3.3333333333333333E-2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4</v>
      </c>
      <c r="D270" s="7">
        <v>9</v>
      </c>
      <c r="E270" s="7">
        <v>0</v>
      </c>
      <c r="F270" s="7">
        <v>0</v>
      </c>
      <c r="G270" s="8">
        <f t="shared" si="59"/>
        <v>0.12121212121212122</v>
      </c>
      <c r="H270" s="8">
        <f t="shared" si="60"/>
        <v>0.20930232558139536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-0.12121212121212122</v>
      </c>
      <c r="N270" s="16">
        <f t="shared" si="64"/>
        <v>-0.20930232558139536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3.8461538461538464E-2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6" t="str">
        <f t="shared" si="64"/>
        <v/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2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6.6666666666666666E-2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</v>
      </c>
      <c r="D293" s="7">
        <v>0</v>
      </c>
      <c r="E293" s="7">
        <v>1</v>
      </c>
      <c r="F293" s="7">
        <v>1</v>
      </c>
      <c r="G293" s="8">
        <f t="shared" si="67"/>
        <v>3.0303030303030304E-2</v>
      </c>
      <c r="H293" s="8" t="str">
        <f t="shared" si="68"/>
        <v/>
      </c>
      <c r="I293" s="8">
        <f t="shared" si="69"/>
        <v>3.8461538461538464E-2</v>
      </c>
      <c r="J293" s="8">
        <f t="shared" si="70"/>
        <v>3.3333333333333333E-2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3.8461538461538464E-2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2.3255813953488372E-2</v>
      </c>
      <c r="I299" s="8" t="str">
        <f t="shared" si="69"/>
        <v/>
      </c>
      <c r="J299" s="8">
        <f t="shared" si="70"/>
        <v>3.3333333333333333E-2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</v>
      </c>
      <c r="D306" s="7">
        <v>0</v>
      </c>
      <c r="E306" s="7">
        <v>1</v>
      </c>
      <c r="F306" s="7">
        <v>1</v>
      </c>
      <c r="G306" s="8">
        <f t="shared" si="67"/>
        <v>3.0303030303030304E-2</v>
      </c>
      <c r="H306" s="8" t="str">
        <f t="shared" si="68"/>
        <v/>
      </c>
      <c r="I306" s="8">
        <f t="shared" si="69"/>
        <v>3.8461538461538464E-2</v>
      </c>
      <c r="J306" s="8">
        <f t="shared" si="70"/>
        <v>3.3333333333333333E-2</v>
      </c>
      <c r="K306" s="8">
        <f t="shared" si="73"/>
        <v>0</v>
      </c>
      <c r="L306" s="8">
        <f t="shared" si="74"/>
        <v>1</v>
      </c>
      <c r="M306" s="8">
        <f t="shared" si="71"/>
        <v>0</v>
      </c>
      <c r="N306" s="16" t="str">
        <f t="shared" si="72"/>
        <v/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3.3333333333333333E-2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1</v>
      </c>
      <c r="E311" s="7">
        <v>1</v>
      </c>
      <c r="F311" s="7">
        <v>0</v>
      </c>
      <c r="G311" s="8" t="str">
        <f t="shared" si="67"/>
        <v/>
      </c>
      <c r="H311" s="8">
        <f t="shared" si="68"/>
        <v>2.3255813953488372E-2</v>
      </c>
      <c r="I311" s="8">
        <f t="shared" si="69"/>
        <v>3.8461538461538464E-2</v>
      </c>
      <c r="J311" s="8" t="str">
        <f t="shared" si="70"/>
        <v/>
      </c>
      <c r="K311" s="8">
        <f t="shared" si="73"/>
        <v>1</v>
      </c>
      <c r="L311" s="8">
        <f t="shared" si="74"/>
        <v>-1</v>
      </c>
      <c r="M311" s="8" t="str">
        <f t="shared" si="71"/>
        <v/>
      </c>
      <c r="N311" s="16">
        <f t="shared" si="72"/>
        <v>-2.3255813953488372E-2</v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9</v>
      </c>
      <c r="D318" s="7">
        <v>7</v>
      </c>
      <c r="E318" s="7">
        <v>0</v>
      </c>
      <c r="F318" s="7">
        <v>1</v>
      </c>
      <c r="G318" s="8">
        <f t="shared" si="75"/>
        <v>0.27272727272727271</v>
      </c>
      <c r="H318" s="8">
        <f t="shared" si="76"/>
        <v>0.16279069767441862</v>
      </c>
      <c r="I318" s="8" t="str">
        <f t="shared" si="77"/>
        <v/>
      </c>
      <c r="J318" s="8">
        <f t="shared" si="78"/>
        <v>3.3333333333333333E-2</v>
      </c>
      <c r="K318" s="8">
        <f t="shared" si="81"/>
        <v>-1</v>
      </c>
      <c r="L318" s="8">
        <f t="shared" si="82"/>
        <v>-0.8571428571428571</v>
      </c>
      <c r="M318" s="8">
        <f t="shared" si="79"/>
        <v>-0.27272727272727271</v>
      </c>
      <c r="N318" s="16">
        <f t="shared" si="80"/>
        <v>-0.13953488372093023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6" t="str">
        <f t="shared" si="80"/>
        <v/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3.8461538461538464E-2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2</v>
      </c>
      <c r="D327" s="7">
        <v>7</v>
      </c>
      <c r="E327" s="7">
        <v>0</v>
      </c>
      <c r="F327" s="7">
        <v>1</v>
      </c>
      <c r="G327" s="8">
        <f t="shared" si="75"/>
        <v>6.0606060606060608E-2</v>
      </c>
      <c r="H327" s="8">
        <f t="shared" si="76"/>
        <v>0.16279069767441862</v>
      </c>
      <c r="I327" s="8" t="str">
        <f t="shared" si="77"/>
        <v/>
      </c>
      <c r="J327" s="8">
        <f t="shared" si="78"/>
        <v>3.3333333333333333E-2</v>
      </c>
      <c r="K327" s="8">
        <f t="shared" si="81"/>
        <v>-1</v>
      </c>
      <c r="L327" s="8">
        <f t="shared" si="82"/>
        <v>-0.8571428571428571</v>
      </c>
      <c r="M327" s="8">
        <f t="shared" si="79"/>
        <v>-6.0606060606060608E-2</v>
      </c>
      <c r="N327" s="16">
        <f t="shared" si="80"/>
        <v>-0.13953488372093023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3.3333333333333333E-2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6" t="str">
        <f t="shared" si="80"/>
        <v/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2.3255813953488372E-2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-2.3255813953488372E-2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2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6.6666666666666666E-2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3.8461538461538464E-2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1</v>
      </c>
      <c r="F346" s="7">
        <v>0</v>
      </c>
      <c r="G346" s="8" t="str">
        <f t="shared" si="75"/>
        <v/>
      </c>
      <c r="H346" s="8" t="str">
        <f t="shared" si="76"/>
        <v/>
      </c>
      <c r="I346" s="8">
        <f t="shared" si="77"/>
        <v>3.8461538461538464E-2</v>
      </c>
      <c r="J346" s="8" t="str">
        <f t="shared" si="78"/>
        <v/>
      </c>
      <c r="K346" s="8">
        <f t="shared" si="81"/>
        <v>1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3.3333333333333333E-2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109</v>
      </c>
      <c r="D371" s="11">
        <f>SUM(D372:D604)</f>
        <v>116</v>
      </c>
      <c r="E371" s="11">
        <f>SUM(E372:E604)</f>
        <v>283</v>
      </c>
      <c r="F371" s="11">
        <f>SUM(F372:F604)</f>
        <v>297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1.5963302752293578</v>
      </c>
      <c r="L371" s="12">
        <f>+IF(AND(D371=0,F371=0),"",IF(D371=0,1,IF(F371=0,-1,(F371-D371)/D371)))</f>
        <v>1.5603448275862069</v>
      </c>
      <c r="M371" s="12">
        <f t="shared" ref="M371:M434" si="95">+IF(OR(AND(G371=""),(K371="")),"",G371*K371)</f>
        <v>1.5963302752293578</v>
      </c>
      <c r="N371" s="12">
        <f t="shared" ref="N371:N434" si="96">+IF(OR(AND(H371=""),(L371="")),"",H371*L371)</f>
        <v>1.5603448275862069</v>
      </c>
    </row>
    <row r="372" spans="1:14" x14ac:dyDescent="0.2">
      <c r="A372" s="27"/>
      <c r="B372" s="23" t="s">
        <v>341</v>
      </c>
      <c r="C372" s="20">
        <v>0</v>
      </c>
      <c r="D372" s="13">
        <v>0</v>
      </c>
      <c r="E372" s="13">
        <v>0</v>
      </c>
      <c r="F372" s="13">
        <v>0</v>
      </c>
      <c r="G372" s="14" t="str">
        <f t="shared" si="91"/>
        <v/>
      </c>
      <c r="H372" s="14" t="str">
        <f t="shared" si="92"/>
        <v/>
      </c>
      <c r="I372" s="14" t="str">
        <f t="shared" si="93"/>
        <v/>
      </c>
      <c r="J372" s="14" t="str">
        <f t="shared" si="94"/>
        <v/>
      </c>
      <c r="K372" s="14" t="str">
        <f t="shared" ref="K372:K435" si="97">+IF(AND(C372=0,E372=0)," ",IF(C372=0,1,IF(E372=0,-1,(E372-C372)/C372)))</f>
        <v xml:space="preserve"> </v>
      </c>
      <c r="L372" s="14" t="str">
        <f t="shared" ref="L372:L435" si="98">+IF(AND(D372=0,F372=0)," ",IF(D372=0,1,IF(F372=0,-1,(F372-D372)/D372)))</f>
        <v xml:space="preserve"> </v>
      </c>
      <c r="M372" s="14" t="str">
        <f t="shared" si="95"/>
        <v/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4</v>
      </c>
      <c r="D377" s="7">
        <v>0</v>
      </c>
      <c r="E377" s="7">
        <v>3</v>
      </c>
      <c r="F377" s="7">
        <v>4</v>
      </c>
      <c r="G377" s="8">
        <f t="shared" si="91"/>
        <v>3.669724770642202E-2</v>
      </c>
      <c r="H377" s="8" t="str">
        <f t="shared" si="92"/>
        <v/>
      </c>
      <c r="I377" s="8">
        <f t="shared" si="93"/>
        <v>1.0600706713780919E-2</v>
      </c>
      <c r="J377" s="8">
        <f t="shared" si="94"/>
        <v>1.3468013468013467E-2</v>
      </c>
      <c r="K377" s="8">
        <f t="shared" si="97"/>
        <v>-0.25</v>
      </c>
      <c r="L377" s="8">
        <f t="shared" si="98"/>
        <v>1</v>
      </c>
      <c r="M377" s="8">
        <f t="shared" si="95"/>
        <v>-9.1743119266055051E-3</v>
      </c>
      <c r="N377" s="16" t="str">
        <f t="shared" si="96"/>
        <v/>
      </c>
    </row>
    <row r="378" spans="1:14" x14ac:dyDescent="0.2">
      <c r="A378" s="27"/>
      <c r="B378" s="24" t="s">
        <v>347</v>
      </c>
      <c r="C378" s="21">
        <v>0</v>
      </c>
      <c r="D378" s="7">
        <v>1</v>
      </c>
      <c r="E378" s="7">
        <v>0</v>
      </c>
      <c r="F378" s="7">
        <v>1</v>
      </c>
      <c r="G378" s="8" t="str">
        <f t="shared" si="91"/>
        <v/>
      </c>
      <c r="H378" s="8">
        <f t="shared" si="92"/>
        <v>8.6206896551724137E-3</v>
      </c>
      <c r="I378" s="8" t="str">
        <f t="shared" si="93"/>
        <v/>
      </c>
      <c r="J378" s="8">
        <f t="shared" si="94"/>
        <v>3.3670033670033669E-3</v>
      </c>
      <c r="K378" s="8" t="str">
        <f t="shared" si="97"/>
        <v xml:space="preserve"> </v>
      </c>
      <c r="L378" s="8">
        <f t="shared" si="98"/>
        <v>0</v>
      </c>
      <c r="M378" s="8" t="str">
        <f t="shared" si="95"/>
        <v/>
      </c>
      <c r="N378" s="16">
        <f t="shared" si="96"/>
        <v>0</v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3.5335689045936395E-3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34</v>
      </c>
      <c r="D383" s="7">
        <v>38</v>
      </c>
      <c r="E383" s="7">
        <v>3</v>
      </c>
      <c r="F383" s="7">
        <v>0</v>
      </c>
      <c r="G383" s="8">
        <f t="shared" si="91"/>
        <v>0.31192660550458717</v>
      </c>
      <c r="H383" s="8">
        <f t="shared" si="92"/>
        <v>0.32758620689655171</v>
      </c>
      <c r="I383" s="8">
        <f t="shared" si="93"/>
        <v>1.0600706713780919E-2</v>
      </c>
      <c r="J383" s="8" t="str">
        <f t="shared" si="94"/>
        <v/>
      </c>
      <c r="K383" s="8">
        <f t="shared" si="97"/>
        <v>-0.91176470588235292</v>
      </c>
      <c r="L383" s="8">
        <f t="shared" si="98"/>
        <v>-1</v>
      </c>
      <c r="M383" s="8">
        <f t="shared" si="95"/>
        <v>-0.28440366972477066</v>
      </c>
      <c r="N383" s="16">
        <f t="shared" si="96"/>
        <v>-0.32758620689655171</v>
      </c>
    </row>
    <row r="384" spans="1:14" x14ac:dyDescent="0.2">
      <c r="A384" s="27"/>
      <c r="B384" s="24" t="s">
        <v>353</v>
      </c>
      <c r="C384" s="21">
        <v>2</v>
      </c>
      <c r="D384" s="7">
        <v>0</v>
      </c>
      <c r="E384" s="7">
        <v>4</v>
      </c>
      <c r="F384" s="7">
        <v>1</v>
      </c>
      <c r="G384" s="8">
        <f t="shared" si="91"/>
        <v>1.834862385321101E-2</v>
      </c>
      <c r="H384" s="8" t="str">
        <f t="shared" si="92"/>
        <v/>
      </c>
      <c r="I384" s="8">
        <f t="shared" si="93"/>
        <v>1.4134275618374558E-2</v>
      </c>
      <c r="J384" s="8">
        <f t="shared" si="94"/>
        <v>3.3670033670033669E-3</v>
      </c>
      <c r="K384" s="8">
        <f t="shared" si="97"/>
        <v>1</v>
      </c>
      <c r="L384" s="8">
        <f t="shared" si="98"/>
        <v>1</v>
      </c>
      <c r="M384" s="8">
        <f t="shared" si="95"/>
        <v>1.834862385321101E-2</v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0</v>
      </c>
      <c r="D386" s="7">
        <v>1</v>
      </c>
      <c r="E386" s="7">
        <v>7</v>
      </c>
      <c r="F386" s="7">
        <v>5</v>
      </c>
      <c r="G386" s="8" t="str">
        <f t="shared" si="91"/>
        <v/>
      </c>
      <c r="H386" s="8">
        <f t="shared" si="92"/>
        <v>8.6206896551724137E-3</v>
      </c>
      <c r="I386" s="8">
        <f t="shared" si="93"/>
        <v>2.4734982332155476E-2</v>
      </c>
      <c r="J386" s="8">
        <f t="shared" si="94"/>
        <v>1.6835016835016835E-2</v>
      </c>
      <c r="K386" s="8">
        <f t="shared" si="97"/>
        <v>1</v>
      </c>
      <c r="L386" s="8">
        <f t="shared" si="98"/>
        <v>4</v>
      </c>
      <c r="M386" s="8" t="str">
        <f t="shared" si="95"/>
        <v/>
      </c>
      <c r="N386" s="16">
        <f t="shared" si="96"/>
        <v>3.4482758620689655E-2</v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3.5335689045936395E-3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2</v>
      </c>
      <c r="D388" s="7">
        <v>0</v>
      </c>
      <c r="E388" s="7">
        <v>0</v>
      </c>
      <c r="F388" s="7">
        <v>0</v>
      </c>
      <c r="G388" s="8">
        <f t="shared" si="91"/>
        <v>1.834862385321101E-2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-1.834862385321101E-2</v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1</v>
      </c>
      <c r="E389" s="7">
        <v>0</v>
      </c>
      <c r="F389" s="7">
        <v>1</v>
      </c>
      <c r="G389" s="8" t="str">
        <f t="shared" si="91"/>
        <v/>
      </c>
      <c r="H389" s="8">
        <f t="shared" si="92"/>
        <v>8.6206896551724137E-3</v>
      </c>
      <c r="I389" s="8" t="str">
        <f t="shared" si="93"/>
        <v/>
      </c>
      <c r="J389" s="8">
        <f t="shared" si="94"/>
        <v>3.3670033670033669E-3</v>
      </c>
      <c r="K389" s="8" t="str">
        <f t="shared" si="97"/>
        <v xml:space="preserve"> </v>
      </c>
      <c r="L389" s="8">
        <f t="shared" si="98"/>
        <v>0</v>
      </c>
      <c r="M389" s="8" t="str">
        <f t="shared" si="95"/>
        <v/>
      </c>
      <c r="N389" s="16">
        <f t="shared" si="96"/>
        <v>0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11</v>
      </c>
      <c r="D391" s="7">
        <v>5</v>
      </c>
      <c r="E391" s="7">
        <v>176</v>
      </c>
      <c r="F391" s="7">
        <v>205</v>
      </c>
      <c r="G391" s="8">
        <f t="shared" si="91"/>
        <v>0.10091743119266056</v>
      </c>
      <c r="H391" s="8">
        <f t="shared" si="92"/>
        <v>4.3103448275862072E-2</v>
      </c>
      <c r="I391" s="8">
        <f t="shared" si="93"/>
        <v>0.62190812720848054</v>
      </c>
      <c r="J391" s="8">
        <f t="shared" si="94"/>
        <v>0.6902356902356902</v>
      </c>
      <c r="K391" s="8">
        <f t="shared" si="97"/>
        <v>15</v>
      </c>
      <c r="L391" s="8">
        <f t="shared" si="98"/>
        <v>40</v>
      </c>
      <c r="M391" s="8">
        <f t="shared" si="95"/>
        <v>1.5137614678899083</v>
      </c>
      <c r="N391" s="16">
        <f t="shared" si="96"/>
        <v>1.7241379310344829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3.3670033670033669E-3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0</v>
      </c>
      <c r="D395" s="7">
        <v>0</v>
      </c>
      <c r="E395" s="7">
        <v>0</v>
      </c>
      <c r="F395" s="7">
        <v>2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6.7340067340067337E-3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16" t="str">
        <f t="shared" si="96"/>
        <v/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3</v>
      </c>
      <c r="F400" s="7">
        <v>4</v>
      </c>
      <c r="G400" s="8" t="str">
        <f t="shared" si="91"/>
        <v/>
      </c>
      <c r="H400" s="8" t="str">
        <f t="shared" si="92"/>
        <v/>
      </c>
      <c r="I400" s="8">
        <f t="shared" si="93"/>
        <v>1.0600706713780919E-2</v>
      </c>
      <c r="J400" s="8">
        <f t="shared" si="94"/>
        <v>1.3468013468013467E-2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6</v>
      </c>
      <c r="F401" s="7">
        <v>5</v>
      </c>
      <c r="G401" s="8" t="str">
        <f t="shared" si="91"/>
        <v/>
      </c>
      <c r="H401" s="8" t="str">
        <f t="shared" si="92"/>
        <v/>
      </c>
      <c r="I401" s="8">
        <f t="shared" si="93"/>
        <v>2.1201413427561839E-2</v>
      </c>
      <c r="J401" s="8">
        <f t="shared" si="94"/>
        <v>1.6835016835016835E-2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3.5335689045936395E-3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3</v>
      </c>
      <c r="E405" s="7">
        <v>2</v>
      </c>
      <c r="F405" s="7">
        <v>1</v>
      </c>
      <c r="G405" s="8" t="str">
        <f t="shared" si="91"/>
        <v/>
      </c>
      <c r="H405" s="8">
        <f t="shared" si="92"/>
        <v>2.5862068965517241E-2</v>
      </c>
      <c r="I405" s="8">
        <f t="shared" si="93"/>
        <v>7.0671378091872791E-3</v>
      </c>
      <c r="J405" s="8">
        <f t="shared" si="94"/>
        <v>3.3670033670033669E-3</v>
      </c>
      <c r="K405" s="8">
        <f t="shared" si="97"/>
        <v>1</v>
      </c>
      <c r="L405" s="8">
        <f t="shared" si="98"/>
        <v>-0.66666666666666663</v>
      </c>
      <c r="M405" s="8" t="str">
        <f t="shared" si="95"/>
        <v/>
      </c>
      <c r="N405" s="16">
        <f t="shared" si="96"/>
        <v>-1.7241379310344827E-2</v>
      </c>
    </row>
    <row r="406" spans="1:14" x14ac:dyDescent="0.2">
      <c r="A406" s="27"/>
      <c r="B406" s="24" t="s">
        <v>375</v>
      </c>
      <c r="C406" s="21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3.5335689045936395E-3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16" t="str">
        <f t="shared" si="96"/>
        <v/>
      </c>
    </row>
    <row r="407" spans="1:14" x14ac:dyDescent="0.2">
      <c r="A407" s="27"/>
      <c r="B407" s="24" t="s">
        <v>376</v>
      </c>
      <c r="C407" s="21">
        <v>0</v>
      </c>
      <c r="D407" s="7">
        <v>1</v>
      </c>
      <c r="E407" s="7">
        <v>2</v>
      </c>
      <c r="F407" s="7">
        <v>1</v>
      </c>
      <c r="G407" s="8" t="str">
        <f t="shared" si="91"/>
        <v/>
      </c>
      <c r="H407" s="8">
        <f t="shared" si="92"/>
        <v>8.6206896551724137E-3</v>
      </c>
      <c r="I407" s="8">
        <f t="shared" si="93"/>
        <v>7.0671378091872791E-3</v>
      </c>
      <c r="J407" s="8">
        <f t="shared" si="94"/>
        <v>3.3670033670033669E-3</v>
      </c>
      <c r="K407" s="8">
        <f t="shared" si="97"/>
        <v>1</v>
      </c>
      <c r="L407" s="8">
        <f t="shared" si="98"/>
        <v>0</v>
      </c>
      <c r="M407" s="8" t="str">
        <f t="shared" si="95"/>
        <v/>
      </c>
      <c r="N407" s="16">
        <f t="shared" si="96"/>
        <v>0</v>
      </c>
    </row>
    <row r="408" spans="1:14" x14ac:dyDescent="0.2">
      <c r="A408" s="27"/>
      <c r="B408" s="24" t="s">
        <v>377</v>
      </c>
      <c r="C408" s="21">
        <v>3</v>
      </c>
      <c r="D408" s="7">
        <v>1</v>
      </c>
      <c r="E408" s="7">
        <v>0</v>
      </c>
      <c r="F408" s="7">
        <v>0</v>
      </c>
      <c r="G408" s="8">
        <f t="shared" si="91"/>
        <v>2.7522935779816515E-2</v>
      </c>
      <c r="H408" s="8">
        <f t="shared" si="92"/>
        <v>8.6206896551724137E-3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-2.7522935779816515E-2</v>
      </c>
      <c r="N408" s="16">
        <f t="shared" si="96"/>
        <v>-8.6206896551724137E-3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5</v>
      </c>
      <c r="D413" s="7">
        <v>1</v>
      </c>
      <c r="E413" s="7">
        <v>2</v>
      </c>
      <c r="F413" s="7">
        <v>1</v>
      </c>
      <c r="G413" s="8">
        <f t="shared" si="91"/>
        <v>4.5871559633027525E-2</v>
      </c>
      <c r="H413" s="8">
        <f t="shared" si="92"/>
        <v>8.6206896551724137E-3</v>
      </c>
      <c r="I413" s="8">
        <f t="shared" si="93"/>
        <v>7.0671378091872791E-3</v>
      </c>
      <c r="J413" s="8">
        <f t="shared" si="94"/>
        <v>3.3670033670033669E-3</v>
      </c>
      <c r="K413" s="8">
        <f t="shared" si="97"/>
        <v>-0.6</v>
      </c>
      <c r="L413" s="8">
        <f t="shared" si="98"/>
        <v>0</v>
      </c>
      <c r="M413" s="8">
        <f t="shared" si="95"/>
        <v>-2.7522935779816515E-2</v>
      </c>
      <c r="N413" s="16">
        <f t="shared" si="96"/>
        <v>0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3.3670033670033669E-3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1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>
        <f t="shared" si="94"/>
        <v>3.3670033670033669E-3</v>
      </c>
      <c r="K417" s="8" t="str">
        <f t="shared" si="97"/>
        <v xml:space="preserve"> 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6</v>
      </c>
      <c r="D419" s="7">
        <v>5</v>
      </c>
      <c r="E419" s="7">
        <v>14</v>
      </c>
      <c r="F419" s="7">
        <v>4</v>
      </c>
      <c r="G419" s="8">
        <f t="shared" si="91"/>
        <v>5.5045871559633031E-2</v>
      </c>
      <c r="H419" s="8">
        <f t="shared" si="92"/>
        <v>4.3103448275862072E-2</v>
      </c>
      <c r="I419" s="8">
        <f t="shared" si="93"/>
        <v>4.9469964664310952E-2</v>
      </c>
      <c r="J419" s="8">
        <f t="shared" si="94"/>
        <v>1.3468013468013467E-2</v>
      </c>
      <c r="K419" s="8">
        <f t="shared" si="97"/>
        <v>1.3333333333333333</v>
      </c>
      <c r="L419" s="8">
        <f t="shared" si="98"/>
        <v>-0.2</v>
      </c>
      <c r="M419" s="8">
        <f t="shared" si="95"/>
        <v>7.3394495412844041E-2</v>
      </c>
      <c r="N419" s="16">
        <f t="shared" si="96"/>
        <v>-8.6206896551724154E-3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4</v>
      </c>
      <c r="D422" s="7">
        <v>3</v>
      </c>
      <c r="E422" s="7">
        <v>10</v>
      </c>
      <c r="F422" s="7">
        <v>7</v>
      </c>
      <c r="G422" s="8">
        <f t="shared" si="91"/>
        <v>3.669724770642202E-2</v>
      </c>
      <c r="H422" s="8">
        <f t="shared" si="92"/>
        <v>2.5862068965517241E-2</v>
      </c>
      <c r="I422" s="8">
        <f t="shared" si="93"/>
        <v>3.5335689045936397E-2</v>
      </c>
      <c r="J422" s="8">
        <f t="shared" si="94"/>
        <v>2.3569023569023569E-2</v>
      </c>
      <c r="K422" s="8">
        <f t="shared" si="97"/>
        <v>1.5</v>
      </c>
      <c r="L422" s="8">
        <f t="shared" si="98"/>
        <v>1.3333333333333333</v>
      </c>
      <c r="M422" s="8">
        <f t="shared" si="95"/>
        <v>5.5045871559633031E-2</v>
      </c>
      <c r="N422" s="16">
        <f t="shared" si="96"/>
        <v>3.4482758620689655E-2</v>
      </c>
    </row>
    <row r="423" spans="1:14" x14ac:dyDescent="0.2">
      <c r="A423" s="27"/>
      <c r="B423" s="24" t="s">
        <v>392</v>
      </c>
      <c r="C423" s="21">
        <v>14</v>
      </c>
      <c r="D423" s="7">
        <v>10</v>
      </c>
      <c r="E423" s="7">
        <v>4</v>
      </c>
      <c r="F423" s="7">
        <v>2</v>
      </c>
      <c r="G423" s="8">
        <f t="shared" si="91"/>
        <v>0.12844036697247707</v>
      </c>
      <c r="H423" s="8">
        <f t="shared" si="92"/>
        <v>8.6206896551724144E-2</v>
      </c>
      <c r="I423" s="8">
        <f t="shared" si="93"/>
        <v>1.4134275618374558E-2</v>
      </c>
      <c r="J423" s="8">
        <f t="shared" si="94"/>
        <v>6.7340067340067337E-3</v>
      </c>
      <c r="K423" s="8">
        <f t="shared" si="97"/>
        <v>-0.7142857142857143</v>
      </c>
      <c r="L423" s="8">
        <f t="shared" si="98"/>
        <v>-0.8</v>
      </c>
      <c r="M423" s="8">
        <f t="shared" si="95"/>
        <v>-9.1743119266055051E-2</v>
      </c>
      <c r="N423" s="16">
        <f t="shared" si="96"/>
        <v>-6.8965517241379323E-2</v>
      </c>
    </row>
    <row r="424" spans="1:14" x14ac:dyDescent="0.2">
      <c r="A424" s="27"/>
      <c r="B424" s="24" t="s">
        <v>393</v>
      </c>
      <c r="C424" s="21">
        <v>2</v>
      </c>
      <c r="D424" s="7">
        <v>2</v>
      </c>
      <c r="E424" s="7">
        <v>5</v>
      </c>
      <c r="F424" s="7">
        <v>4</v>
      </c>
      <c r="G424" s="8">
        <f t="shared" si="91"/>
        <v>1.834862385321101E-2</v>
      </c>
      <c r="H424" s="8">
        <f t="shared" si="92"/>
        <v>1.7241379310344827E-2</v>
      </c>
      <c r="I424" s="8">
        <f t="shared" si="93"/>
        <v>1.7667844522968199E-2</v>
      </c>
      <c r="J424" s="8">
        <f t="shared" si="94"/>
        <v>1.3468013468013467E-2</v>
      </c>
      <c r="K424" s="8">
        <f t="shared" si="97"/>
        <v>1.5</v>
      </c>
      <c r="L424" s="8">
        <f t="shared" si="98"/>
        <v>1</v>
      </c>
      <c r="M424" s="8">
        <f t="shared" si="95"/>
        <v>2.7522935779816515E-2</v>
      </c>
      <c r="N424" s="16">
        <f t="shared" si="96"/>
        <v>1.7241379310344827E-2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1</v>
      </c>
      <c r="F426" s="7">
        <v>3</v>
      </c>
      <c r="G426" s="8" t="str">
        <f t="shared" si="91"/>
        <v/>
      </c>
      <c r="H426" s="8" t="str">
        <f t="shared" si="92"/>
        <v/>
      </c>
      <c r="I426" s="8">
        <f t="shared" si="93"/>
        <v>3.5335689045936395E-3</v>
      </c>
      <c r="J426" s="8">
        <f t="shared" si="94"/>
        <v>1.0101010101010102E-2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1</v>
      </c>
      <c r="D428" s="7">
        <v>2</v>
      </c>
      <c r="E428" s="7">
        <v>0</v>
      </c>
      <c r="F428" s="7">
        <v>1</v>
      </c>
      <c r="G428" s="8">
        <f t="shared" si="91"/>
        <v>9.1743119266055051E-3</v>
      </c>
      <c r="H428" s="8">
        <f t="shared" si="92"/>
        <v>1.7241379310344827E-2</v>
      </c>
      <c r="I428" s="8" t="str">
        <f t="shared" si="93"/>
        <v/>
      </c>
      <c r="J428" s="8">
        <f t="shared" si="94"/>
        <v>3.3670033670033669E-3</v>
      </c>
      <c r="K428" s="8">
        <f t="shared" si="97"/>
        <v>-1</v>
      </c>
      <c r="L428" s="8">
        <f t="shared" si="98"/>
        <v>-0.5</v>
      </c>
      <c r="M428" s="8">
        <f t="shared" si="95"/>
        <v>-9.1743119266055051E-3</v>
      </c>
      <c r="N428" s="16">
        <f t="shared" si="96"/>
        <v>-8.6206896551724137E-3</v>
      </c>
    </row>
    <row r="429" spans="1:14" x14ac:dyDescent="0.2">
      <c r="A429" s="27"/>
      <c r="B429" s="24" t="s">
        <v>398</v>
      </c>
      <c r="C429" s="21">
        <v>0</v>
      </c>
      <c r="D429" s="7">
        <v>1</v>
      </c>
      <c r="E429" s="7">
        <v>4</v>
      </c>
      <c r="F429" s="7">
        <v>8</v>
      </c>
      <c r="G429" s="8" t="str">
        <f t="shared" si="91"/>
        <v/>
      </c>
      <c r="H429" s="8">
        <f t="shared" si="92"/>
        <v>8.6206896551724137E-3</v>
      </c>
      <c r="I429" s="8">
        <f t="shared" si="93"/>
        <v>1.4134275618374558E-2</v>
      </c>
      <c r="J429" s="8">
        <f t="shared" si="94"/>
        <v>2.6936026936026935E-2</v>
      </c>
      <c r="K429" s="8">
        <f t="shared" si="97"/>
        <v>1</v>
      </c>
      <c r="L429" s="8">
        <f t="shared" si="98"/>
        <v>7</v>
      </c>
      <c r="M429" s="8" t="str">
        <f t="shared" si="95"/>
        <v/>
      </c>
      <c r="N429" s="16">
        <f t="shared" si="96"/>
        <v>6.0344827586206892E-2</v>
      </c>
    </row>
    <row r="430" spans="1:14" x14ac:dyDescent="0.2">
      <c r="A430" s="27"/>
      <c r="B430" s="24" t="s">
        <v>399</v>
      </c>
      <c r="C430" s="21">
        <v>0</v>
      </c>
      <c r="D430" s="7">
        <v>2</v>
      </c>
      <c r="E430" s="7">
        <v>1</v>
      </c>
      <c r="F430" s="7">
        <v>1</v>
      </c>
      <c r="G430" s="8" t="str">
        <f t="shared" si="91"/>
        <v/>
      </c>
      <c r="H430" s="8">
        <f t="shared" si="92"/>
        <v>1.7241379310344827E-2</v>
      </c>
      <c r="I430" s="8">
        <f t="shared" si="93"/>
        <v>3.5335689045936395E-3</v>
      </c>
      <c r="J430" s="8">
        <f t="shared" si="94"/>
        <v>3.3670033670033669E-3</v>
      </c>
      <c r="K430" s="8">
        <f t="shared" si="97"/>
        <v>1</v>
      </c>
      <c r="L430" s="8">
        <f t="shared" si="98"/>
        <v>-0.5</v>
      </c>
      <c r="M430" s="8" t="str">
        <f t="shared" si="95"/>
        <v/>
      </c>
      <c r="N430" s="16">
        <f t="shared" si="96"/>
        <v>-8.6206896551724137E-3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0</v>
      </c>
      <c r="E434" s="7">
        <v>1</v>
      </c>
      <c r="F434" s="7">
        <v>1</v>
      </c>
      <c r="G434" s="8" t="str">
        <f t="shared" si="91"/>
        <v/>
      </c>
      <c r="H434" s="8" t="str">
        <f t="shared" si="92"/>
        <v/>
      </c>
      <c r="I434" s="8">
        <f t="shared" si="93"/>
        <v>3.5335689045936395E-3</v>
      </c>
      <c r="J434" s="8">
        <f t="shared" si="94"/>
        <v>3.3670033670033669E-3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1</v>
      </c>
      <c r="D435" s="7">
        <v>3</v>
      </c>
      <c r="E435" s="7">
        <v>9</v>
      </c>
      <c r="F435" s="7">
        <v>2</v>
      </c>
      <c r="G435" s="8">
        <f t="shared" ref="G435:G498" si="99">+IF(C435=0,"",C435/C$371)</f>
        <v>9.1743119266055051E-3</v>
      </c>
      <c r="H435" s="8">
        <f t="shared" ref="H435:H498" si="100">+IF(D435=0,"",D435/D$371)</f>
        <v>2.5862068965517241E-2</v>
      </c>
      <c r="I435" s="8">
        <f t="shared" ref="I435:I498" si="101">+IF(E435=0,"",E435/E$371)</f>
        <v>3.1802120141342753E-2</v>
      </c>
      <c r="J435" s="8">
        <f t="shared" ref="J435:J498" si="102">+IF(F435=0,"",F435/F$371)</f>
        <v>6.7340067340067337E-3</v>
      </c>
      <c r="K435" s="8">
        <f t="shared" si="97"/>
        <v>8</v>
      </c>
      <c r="L435" s="8">
        <f t="shared" si="98"/>
        <v>-0.33333333333333331</v>
      </c>
      <c r="M435" s="8">
        <f t="shared" ref="M435:M498" si="103">+IF(OR(AND(G435=""),(K435="")),"",G435*K435)</f>
        <v>7.3394495412844041E-2</v>
      </c>
      <c r="N435" s="16">
        <f t="shared" ref="N435:N498" si="104">+IF(OR(AND(H435=""),(L435="")),"",H435*L435)</f>
        <v>-8.6206896551724137E-3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0</v>
      </c>
      <c r="F437" s="7">
        <v>1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3.3670033670033669E-3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0</v>
      </c>
      <c r="D446" s="7">
        <v>5</v>
      </c>
      <c r="E446" s="7">
        <v>1</v>
      </c>
      <c r="F446" s="7">
        <v>7</v>
      </c>
      <c r="G446" s="8" t="str">
        <f t="shared" si="99"/>
        <v/>
      </c>
      <c r="H446" s="8">
        <f t="shared" si="100"/>
        <v>4.3103448275862072E-2</v>
      </c>
      <c r="I446" s="8">
        <f t="shared" si="101"/>
        <v>3.5335689045936395E-3</v>
      </c>
      <c r="J446" s="8">
        <f t="shared" si="102"/>
        <v>2.3569023569023569E-2</v>
      </c>
      <c r="K446" s="8">
        <f t="shared" si="105"/>
        <v>1</v>
      </c>
      <c r="L446" s="8">
        <f t="shared" si="106"/>
        <v>0.4</v>
      </c>
      <c r="M446" s="8" t="str">
        <f t="shared" si="103"/>
        <v/>
      </c>
      <c r="N446" s="16">
        <f t="shared" si="104"/>
        <v>1.7241379310344831E-2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</v>
      </c>
      <c r="D450" s="7">
        <v>2</v>
      </c>
      <c r="E450" s="7">
        <v>1</v>
      </c>
      <c r="F450" s="7">
        <v>0</v>
      </c>
      <c r="G450" s="8">
        <f t="shared" si="99"/>
        <v>2.7522935779816515E-2</v>
      </c>
      <c r="H450" s="8">
        <f t="shared" si="100"/>
        <v>1.7241379310344827E-2</v>
      </c>
      <c r="I450" s="8">
        <f t="shared" si="101"/>
        <v>3.5335689045936395E-3</v>
      </c>
      <c r="J450" s="8" t="str">
        <f t="shared" si="102"/>
        <v/>
      </c>
      <c r="K450" s="8">
        <f t="shared" si="105"/>
        <v>-0.66666666666666663</v>
      </c>
      <c r="L450" s="8">
        <f t="shared" si="106"/>
        <v>-1</v>
      </c>
      <c r="M450" s="8">
        <f t="shared" si="103"/>
        <v>-1.834862385321101E-2</v>
      </c>
      <c r="N450" s="16">
        <f t="shared" si="104"/>
        <v>-1.7241379310344827E-2</v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14</v>
      </c>
      <c r="D454" s="7">
        <v>0</v>
      </c>
      <c r="E454" s="7">
        <v>5</v>
      </c>
      <c r="F454" s="7">
        <v>2</v>
      </c>
      <c r="G454" s="8">
        <f t="shared" si="99"/>
        <v>0.12844036697247707</v>
      </c>
      <c r="H454" s="8" t="str">
        <f t="shared" si="100"/>
        <v/>
      </c>
      <c r="I454" s="8">
        <f t="shared" si="101"/>
        <v>1.7667844522968199E-2</v>
      </c>
      <c r="J454" s="8">
        <f t="shared" si="102"/>
        <v>6.7340067340067337E-3</v>
      </c>
      <c r="K454" s="8">
        <f t="shared" si="105"/>
        <v>-0.6428571428571429</v>
      </c>
      <c r="L454" s="8">
        <f t="shared" si="106"/>
        <v>1</v>
      </c>
      <c r="M454" s="8">
        <f t="shared" si="103"/>
        <v>-8.2568807339449546E-2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0</v>
      </c>
      <c r="D470" s="7">
        <v>0</v>
      </c>
      <c r="E470" s="7">
        <v>4</v>
      </c>
      <c r="F470" s="7">
        <v>3</v>
      </c>
      <c r="G470" s="8" t="str">
        <f t="shared" si="99"/>
        <v/>
      </c>
      <c r="H470" s="8" t="str">
        <f t="shared" si="100"/>
        <v/>
      </c>
      <c r="I470" s="8">
        <f t="shared" si="101"/>
        <v>1.4134275618374558E-2</v>
      </c>
      <c r="J470" s="8">
        <f t="shared" si="102"/>
        <v>1.0101010101010102E-2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0</v>
      </c>
      <c r="E471" s="7">
        <v>0</v>
      </c>
      <c r="F471" s="7">
        <v>1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3.3670033670033669E-3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2</v>
      </c>
      <c r="F474" s="7">
        <v>2</v>
      </c>
      <c r="G474" s="8" t="str">
        <f t="shared" si="99"/>
        <v/>
      </c>
      <c r="H474" s="8" t="str">
        <f t="shared" si="100"/>
        <v/>
      </c>
      <c r="I474" s="8">
        <f t="shared" si="101"/>
        <v>7.0671378091872791E-3</v>
      </c>
      <c r="J474" s="8">
        <f t="shared" si="102"/>
        <v>6.7340067340067337E-3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1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3.3670033670033669E-3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2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1.7241379310344827E-2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6">
        <f t="shared" si="104"/>
        <v>-1.7241379310344827E-2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8.6206896551724137E-3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-8.6206896551724137E-3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2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1.7241379310344827E-2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-1.7241379310344827E-2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1</v>
      </c>
      <c r="F501" s="7">
        <v>2</v>
      </c>
      <c r="G501" s="8" t="str">
        <f t="shared" si="107"/>
        <v/>
      </c>
      <c r="H501" s="8" t="str">
        <f t="shared" si="108"/>
        <v/>
      </c>
      <c r="I501" s="8">
        <f t="shared" si="109"/>
        <v>3.5335689045936395E-3</v>
      </c>
      <c r="J501" s="8">
        <f t="shared" si="110"/>
        <v>6.7340067340067337E-3</v>
      </c>
      <c r="K501" s="8">
        <f t="shared" si="113"/>
        <v>1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1</v>
      </c>
      <c r="F508" s="7">
        <v>0</v>
      </c>
      <c r="G508" s="8" t="str">
        <f t="shared" si="107"/>
        <v/>
      </c>
      <c r="H508" s="8" t="str">
        <f t="shared" si="108"/>
        <v/>
      </c>
      <c r="I508" s="8">
        <f t="shared" si="109"/>
        <v>3.5335689045936395E-3</v>
      </c>
      <c r="J508" s="8" t="str">
        <f t="shared" si="110"/>
        <v/>
      </c>
      <c r="K508" s="8">
        <f t="shared" si="113"/>
        <v>1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10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8.6206896551724144E-2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16">
        <f t="shared" si="112"/>
        <v>-8.6206896551724144E-2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8.6206896551724137E-3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-8.6206896551724137E-3</v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1</v>
      </c>
      <c r="F518" s="7">
        <v>1</v>
      </c>
      <c r="G518" s="8" t="str">
        <f t="shared" si="107"/>
        <v/>
      </c>
      <c r="H518" s="8" t="str">
        <f t="shared" si="108"/>
        <v/>
      </c>
      <c r="I518" s="8">
        <f t="shared" si="109"/>
        <v>3.5335689045936395E-3</v>
      </c>
      <c r="J518" s="8">
        <f t="shared" si="110"/>
        <v>3.3670033670033669E-3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8.6206896551724137E-3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-8.6206896551724137E-3</v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3.3670033670033669E-3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8.6206896551724137E-3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6">
        <f t="shared" si="112"/>
        <v>-8.6206896551724137E-3</v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</v>
      </c>
      <c r="D539" s="7">
        <v>0</v>
      </c>
      <c r="E539" s="7">
        <v>2</v>
      </c>
      <c r="F539" s="7">
        <v>1</v>
      </c>
      <c r="G539" s="8">
        <f t="shared" si="107"/>
        <v>9.1743119266055051E-3</v>
      </c>
      <c r="H539" s="8" t="str">
        <f t="shared" si="108"/>
        <v/>
      </c>
      <c r="I539" s="8">
        <f t="shared" si="109"/>
        <v>7.0671378091872791E-3</v>
      </c>
      <c r="J539" s="8">
        <f t="shared" si="110"/>
        <v>3.3670033670033669E-3</v>
      </c>
      <c r="K539" s="8">
        <f t="shared" si="113"/>
        <v>1</v>
      </c>
      <c r="L539" s="8">
        <f t="shared" si="114"/>
        <v>1</v>
      </c>
      <c r="M539" s="8">
        <f t="shared" si="111"/>
        <v>9.1743119266055051E-3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3</v>
      </c>
      <c r="F540" s="7">
        <v>2</v>
      </c>
      <c r="G540" s="8" t="str">
        <f t="shared" si="107"/>
        <v/>
      </c>
      <c r="H540" s="8" t="str">
        <f t="shared" si="108"/>
        <v/>
      </c>
      <c r="I540" s="8">
        <f t="shared" si="109"/>
        <v>1.0600706713780919E-2</v>
      </c>
      <c r="J540" s="8">
        <f t="shared" si="110"/>
        <v>6.7340067340067337E-3</v>
      </c>
      <c r="K540" s="8">
        <f t="shared" si="113"/>
        <v>1</v>
      </c>
      <c r="L540" s="8">
        <f t="shared" si="114"/>
        <v>1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1</v>
      </c>
      <c r="F544" s="7">
        <v>0</v>
      </c>
      <c r="G544" s="8" t="str">
        <f t="shared" si="107"/>
        <v/>
      </c>
      <c r="H544" s="8" t="str">
        <f t="shared" si="108"/>
        <v/>
      </c>
      <c r="I544" s="8">
        <f t="shared" si="109"/>
        <v>3.5335689045936395E-3</v>
      </c>
      <c r="J544" s="8" t="str">
        <f t="shared" si="110"/>
        <v/>
      </c>
      <c r="K544" s="8">
        <f t="shared" si="113"/>
        <v>1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8.6206896551724137E-3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16">
        <f t="shared" si="112"/>
        <v>-8.6206896551724137E-3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8.6206896551724137E-3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-8.6206896551724137E-3</v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6" t="str">
        <f t="shared" si="120"/>
        <v/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8.6206896551724137E-3</v>
      </c>
      <c r="I567" s="8" t="str">
        <f t="shared" si="117"/>
        <v/>
      </c>
      <c r="J567" s="8">
        <f t="shared" si="118"/>
        <v>3.3670033670033669E-3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16">
        <f t="shared" si="120"/>
        <v>0</v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3.3670033670033669E-3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1</v>
      </c>
      <c r="D571" s="7">
        <v>0</v>
      </c>
      <c r="E571" s="7">
        <v>0</v>
      </c>
      <c r="F571" s="7">
        <v>0</v>
      </c>
      <c r="G571" s="8">
        <f t="shared" si="115"/>
        <v>9.1743119266055051E-3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-9.1743119266055051E-3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3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2.5862068965517241E-2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-2.5862068965517241E-2</v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8.6206896551724137E-3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6">
        <f t="shared" si="120"/>
        <v>-8.6206896551724137E-3</v>
      </c>
    </row>
    <row r="589" spans="1:14" ht="25.5" x14ac:dyDescent="0.2">
      <c r="A589" s="27"/>
      <c r="B589" s="24" t="s">
        <v>558</v>
      </c>
      <c r="C589" s="21">
        <v>0</v>
      </c>
      <c r="D589" s="7">
        <v>2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1.7241379310344827E-2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-1.7241379310344827E-2</v>
      </c>
    </row>
    <row r="590" spans="1:14" x14ac:dyDescent="0.2">
      <c r="A590" s="27"/>
      <c r="B590" s="24" t="s">
        <v>559</v>
      </c>
      <c r="C590" s="21">
        <v>1</v>
      </c>
      <c r="D590" s="7">
        <v>1</v>
      </c>
      <c r="E590" s="7">
        <v>0</v>
      </c>
      <c r="F590" s="7">
        <v>1</v>
      </c>
      <c r="G590" s="8">
        <f t="shared" si="115"/>
        <v>9.1743119266055051E-3</v>
      </c>
      <c r="H590" s="8">
        <f t="shared" si="116"/>
        <v>8.6206896551724137E-3</v>
      </c>
      <c r="I590" s="8" t="str">
        <f t="shared" si="117"/>
        <v/>
      </c>
      <c r="J590" s="8">
        <f t="shared" si="118"/>
        <v>3.3670033670033669E-3</v>
      </c>
      <c r="K590" s="8">
        <f t="shared" si="121"/>
        <v>-1</v>
      </c>
      <c r="L590" s="8">
        <f t="shared" si="122"/>
        <v>0</v>
      </c>
      <c r="M590" s="8">
        <f t="shared" si="119"/>
        <v>-9.1743119266055051E-3</v>
      </c>
      <c r="N590" s="16">
        <f t="shared" si="120"/>
        <v>0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3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1.0101010101010102E-2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8.6206896551724137E-3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6">
        <f t="shared" si="120"/>
        <v>-8.6206896551724137E-3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12</v>
      </c>
      <c r="D612" s="11">
        <f>SUM(D613:D640)</f>
        <v>17</v>
      </c>
      <c r="E612" s="11">
        <f>SUM(E613:E640)</f>
        <v>22</v>
      </c>
      <c r="F612" s="11">
        <f>SUM(F613:F640)</f>
        <v>25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0.83333333333333337</v>
      </c>
      <c r="L612" s="12">
        <f>+IF(AND(D612=0,F612=0),"",IF(D612=0,1,IF(F612=0,-1,(F612-D612)/D612)))</f>
        <v>0.47058823529411764</v>
      </c>
      <c r="M612" s="12">
        <f t="shared" ref="M612:M640" si="127">+IF(OR(AND(G612=""),(K612="")),"",G612*K612)</f>
        <v>0.83333333333333337</v>
      </c>
      <c r="N612" s="12">
        <f t="shared" ref="N612:N640" si="128">+IF(OR(AND(H612=""),(L612="")),"",H612*L612)</f>
        <v>0.47058823529411764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0</v>
      </c>
      <c r="D614" s="7">
        <v>2</v>
      </c>
      <c r="E614" s="7">
        <v>2</v>
      </c>
      <c r="F614" s="7">
        <v>1</v>
      </c>
      <c r="G614" s="8" t="str">
        <f t="shared" si="123"/>
        <v/>
      </c>
      <c r="H614" s="8">
        <f t="shared" si="124"/>
        <v>0.11764705882352941</v>
      </c>
      <c r="I614" s="8">
        <f t="shared" si="125"/>
        <v>9.0909090909090912E-2</v>
      </c>
      <c r="J614" s="8">
        <f t="shared" si="126"/>
        <v>0.04</v>
      </c>
      <c r="K614" s="8">
        <f t="shared" si="129"/>
        <v>1</v>
      </c>
      <c r="L614" s="8">
        <f t="shared" si="130"/>
        <v>-0.5</v>
      </c>
      <c r="M614" s="8" t="str">
        <f t="shared" si="127"/>
        <v/>
      </c>
      <c r="N614" s="16">
        <f t="shared" si="128"/>
        <v>-5.8823529411764705E-2</v>
      </c>
    </row>
    <row r="615" spans="1:14" ht="25.5" x14ac:dyDescent="0.2">
      <c r="A615" s="27"/>
      <c r="B615" s="24" t="s">
        <v>576</v>
      </c>
      <c r="C615" s="21">
        <v>1</v>
      </c>
      <c r="D615" s="7">
        <v>1</v>
      </c>
      <c r="E615" s="7">
        <v>5</v>
      </c>
      <c r="F615" s="7">
        <v>6</v>
      </c>
      <c r="G615" s="8">
        <f t="shared" si="123"/>
        <v>8.3333333333333329E-2</v>
      </c>
      <c r="H615" s="8">
        <f t="shared" si="124"/>
        <v>5.8823529411764705E-2</v>
      </c>
      <c r="I615" s="8">
        <f t="shared" si="125"/>
        <v>0.22727272727272727</v>
      </c>
      <c r="J615" s="8">
        <f t="shared" si="126"/>
        <v>0.24</v>
      </c>
      <c r="K615" s="8">
        <f t="shared" si="129"/>
        <v>4</v>
      </c>
      <c r="L615" s="8">
        <f t="shared" si="130"/>
        <v>5</v>
      </c>
      <c r="M615" s="8">
        <f t="shared" si="127"/>
        <v>0.33333333333333331</v>
      </c>
      <c r="N615" s="16">
        <f t="shared" si="128"/>
        <v>0.29411764705882354</v>
      </c>
    </row>
    <row r="616" spans="1:14" x14ac:dyDescent="0.2">
      <c r="A616" s="27"/>
      <c r="B616" s="24" t="s">
        <v>577</v>
      </c>
      <c r="C616" s="21">
        <v>2</v>
      </c>
      <c r="D616" s="7">
        <v>2</v>
      </c>
      <c r="E616" s="7">
        <v>3</v>
      </c>
      <c r="F616" s="7">
        <v>0</v>
      </c>
      <c r="G616" s="8">
        <f t="shared" si="123"/>
        <v>0.16666666666666666</v>
      </c>
      <c r="H616" s="8">
        <f t="shared" si="124"/>
        <v>0.11764705882352941</v>
      </c>
      <c r="I616" s="8">
        <f t="shared" si="125"/>
        <v>0.13636363636363635</v>
      </c>
      <c r="J616" s="8" t="str">
        <f t="shared" si="126"/>
        <v/>
      </c>
      <c r="K616" s="8">
        <f t="shared" si="129"/>
        <v>0.5</v>
      </c>
      <c r="L616" s="8">
        <f t="shared" si="130"/>
        <v>-1</v>
      </c>
      <c r="M616" s="8">
        <f t="shared" si="127"/>
        <v>8.3333333333333329E-2</v>
      </c>
      <c r="N616" s="16">
        <f t="shared" si="128"/>
        <v>-0.11764705882352941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2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9.0909090909090912E-2</v>
      </c>
      <c r="J617" s="8">
        <f t="shared" si="126"/>
        <v>0.12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1</v>
      </c>
      <c r="D620" s="7">
        <v>3</v>
      </c>
      <c r="E620" s="7">
        <v>0</v>
      </c>
      <c r="F620" s="7">
        <v>0</v>
      </c>
      <c r="G620" s="8">
        <f t="shared" si="123"/>
        <v>8.3333333333333329E-2</v>
      </c>
      <c r="H620" s="8">
        <f t="shared" si="124"/>
        <v>0.17647058823529413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-8.3333333333333329E-2</v>
      </c>
      <c r="N620" s="16">
        <f t="shared" si="128"/>
        <v>-0.17647058823529413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7</v>
      </c>
      <c r="D623" s="7">
        <v>1</v>
      </c>
      <c r="E623" s="7">
        <v>3</v>
      </c>
      <c r="F623" s="7">
        <v>0</v>
      </c>
      <c r="G623" s="8">
        <f t="shared" si="123"/>
        <v>0.58333333333333337</v>
      </c>
      <c r="H623" s="8">
        <f t="shared" si="124"/>
        <v>5.8823529411764705E-2</v>
      </c>
      <c r="I623" s="8">
        <f t="shared" si="125"/>
        <v>0.13636363636363635</v>
      </c>
      <c r="J623" s="8" t="str">
        <f t="shared" si="126"/>
        <v/>
      </c>
      <c r="K623" s="8">
        <f t="shared" si="129"/>
        <v>-0.5714285714285714</v>
      </c>
      <c r="L623" s="8">
        <f t="shared" si="130"/>
        <v>-1</v>
      </c>
      <c r="M623" s="8">
        <f t="shared" si="127"/>
        <v>-0.33333333333333331</v>
      </c>
      <c r="N623" s="16">
        <f t="shared" si="128"/>
        <v>-5.8823529411764705E-2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0</v>
      </c>
      <c r="D628" s="7">
        <v>0</v>
      </c>
      <c r="E628" s="7">
        <v>2</v>
      </c>
      <c r="F628" s="7">
        <v>8</v>
      </c>
      <c r="G628" s="8" t="str">
        <f t="shared" si="123"/>
        <v/>
      </c>
      <c r="H628" s="8" t="str">
        <f t="shared" si="124"/>
        <v/>
      </c>
      <c r="I628" s="8">
        <f t="shared" si="125"/>
        <v>9.0909090909090912E-2</v>
      </c>
      <c r="J628" s="8">
        <f t="shared" si="126"/>
        <v>0.32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16" t="str">
        <f t="shared" si="128"/>
        <v/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1</v>
      </c>
      <c r="F629" s="7">
        <v>0</v>
      </c>
      <c r="G629" s="8" t="str">
        <f t="shared" si="123"/>
        <v/>
      </c>
      <c r="H629" s="8" t="str">
        <f t="shared" si="124"/>
        <v/>
      </c>
      <c r="I629" s="8">
        <f t="shared" si="125"/>
        <v>4.5454545454545456E-2</v>
      </c>
      <c r="J629" s="8" t="str">
        <f t="shared" si="126"/>
        <v/>
      </c>
      <c r="K629" s="8">
        <f t="shared" si="129"/>
        <v>1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1</v>
      </c>
      <c r="D630" s="7">
        <v>6</v>
      </c>
      <c r="E630" s="7">
        <v>0</v>
      </c>
      <c r="F630" s="7">
        <v>1</v>
      </c>
      <c r="G630" s="8">
        <f t="shared" si="123"/>
        <v>8.3333333333333329E-2</v>
      </c>
      <c r="H630" s="8">
        <f t="shared" si="124"/>
        <v>0.35294117647058826</v>
      </c>
      <c r="I630" s="8" t="str">
        <f t="shared" si="125"/>
        <v/>
      </c>
      <c r="J630" s="8">
        <f t="shared" si="126"/>
        <v>0.04</v>
      </c>
      <c r="K630" s="8">
        <f t="shared" si="129"/>
        <v>-1</v>
      </c>
      <c r="L630" s="8">
        <f t="shared" si="130"/>
        <v>-0.83333333333333337</v>
      </c>
      <c r="M630" s="8">
        <f t="shared" si="127"/>
        <v>-8.3333333333333329E-2</v>
      </c>
      <c r="N630" s="16">
        <f t="shared" si="128"/>
        <v>-0.29411764705882354</v>
      </c>
    </row>
    <row r="631" spans="1:14" x14ac:dyDescent="0.2">
      <c r="A631" s="27"/>
      <c r="B631" s="24" t="s">
        <v>592</v>
      </c>
      <c r="C631" s="21">
        <v>0</v>
      </c>
      <c r="D631" s="7">
        <v>0</v>
      </c>
      <c r="E631" s="7">
        <v>1</v>
      </c>
      <c r="F631" s="7">
        <v>0</v>
      </c>
      <c r="G631" s="8" t="str">
        <f t="shared" si="123"/>
        <v/>
      </c>
      <c r="H631" s="8" t="str">
        <f t="shared" si="124"/>
        <v/>
      </c>
      <c r="I631" s="8">
        <f t="shared" si="125"/>
        <v>4.5454545454545456E-2</v>
      </c>
      <c r="J631" s="8" t="str">
        <f t="shared" si="126"/>
        <v/>
      </c>
      <c r="K631" s="8">
        <f t="shared" si="129"/>
        <v>1</v>
      </c>
      <c r="L631" s="8" t="str">
        <f t="shared" si="130"/>
        <v xml:space="preserve"> </v>
      </c>
      <c r="M631" s="8" t="str">
        <f t="shared" si="127"/>
        <v/>
      </c>
      <c r="N631" s="16" t="str">
        <f t="shared" si="128"/>
        <v/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1</v>
      </c>
      <c r="F638" s="7">
        <v>4</v>
      </c>
      <c r="G638" s="8" t="str">
        <f t="shared" si="123"/>
        <v/>
      </c>
      <c r="H638" s="8" t="str">
        <f t="shared" si="124"/>
        <v/>
      </c>
      <c r="I638" s="8">
        <f t="shared" si="125"/>
        <v>4.5454545454545456E-2</v>
      </c>
      <c r="J638" s="8">
        <f t="shared" si="126"/>
        <v>0.16</v>
      </c>
      <c r="K638" s="8">
        <f t="shared" si="129"/>
        <v>1</v>
      </c>
      <c r="L638" s="8">
        <f t="shared" si="130"/>
        <v>1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0</v>
      </c>
      <c r="E639" s="7">
        <v>2</v>
      </c>
      <c r="F639" s="7">
        <v>2</v>
      </c>
      <c r="G639" s="8" t="str">
        <f t="shared" si="123"/>
        <v/>
      </c>
      <c r="H639" s="8" t="str">
        <f t="shared" si="124"/>
        <v/>
      </c>
      <c r="I639" s="8">
        <f t="shared" si="125"/>
        <v>9.0909090909090912E-2</v>
      </c>
      <c r="J639" s="8">
        <f t="shared" si="126"/>
        <v>0.08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2</v>
      </c>
      <c r="E640" s="17">
        <v>0</v>
      </c>
      <c r="F640" s="17">
        <v>0</v>
      </c>
      <c r="G640" s="18" t="str">
        <f t="shared" si="123"/>
        <v/>
      </c>
      <c r="H640" s="18">
        <f t="shared" si="124"/>
        <v>0.11764705882352941</v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>
        <f t="shared" si="130"/>
        <v>-1</v>
      </c>
      <c r="M640" s="18" t="str">
        <f t="shared" si="127"/>
        <v/>
      </c>
      <c r="N640" s="19">
        <f t="shared" si="128"/>
        <v>-0.11764705882352941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640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641</v>
      </c>
      <c r="C9" s="11">
        <f>+C22+C81+C188+C371+C612</f>
        <v>9799</v>
      </c>
      <c r="D9" s="11">
        <f>+D22+D81+D188+D371+D612</f>
        <v>9393</v>
      </c>
      <c r="E9" s="11">
        <f>+E22+E81+E188+E371+E612</f>
        <v>6681</v>
      </c>
      <c r="F9" s="11">
        <f>+F22+F81+F188+F371+F612</f>
        <v>6302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-0.31819573425859782</v>
      </c>
      <c r="L9" s="12">
        <f t="shared" si="0"/>
        <v>-0.3290748429681678</v>
      </c>
      <c r="M9" s="12">
        <f t="shared" ref="M9:N14" si="1">+IF(OR(AND(G9=""),(K9="")),"",G9*K9)</f>
        <v>-0.31819573425859782</v>
      </c>
      <c r="N9" s="12">
        <f t="shared" si="1"/>
        <v>-0.3290748429681678</v>
      </c>
    </row>
    <row r="10" spans="1:14" x14ac:dyDescent="0.2">
      <c r="A10" s="27"/>
      <c r="B10" s="23" t="s">
        <v>8</v>
      </c>
      <c r="C10" s="20">
        <f>+C22</f>
        <v>45</v>
      </c>
      <c r="D10" s="13">
        <f>+D22</f>
        <v>39</v>
      </c>
      <c r="E10" s="13">
        <f>+E22</f>
        <v>79</v>
      </c>
      <c r="F10" s="13">
        <f>+F22</f>
        <v>75</v>
      </c>
      <c r="G10" s="14">
        <f t="shared" ref="G10:J14" si="2">+C10/C$9</f>
        <v>4.5923053372793144E-3</v>
      </c>
      <c r="H10" s="14">
        <f t="shared" si="2"/>
        <v>4.15202810603641E-3</v>
      </c>
      <c r="I10" s="14">
        <f t="shared" si="2"/>
        <v>1.1824577159107917E-2</v>
      </c>
      <c r="J10" s="14">
        <f t="shared" si="2"/>
        <v>1.1900983814662012E-2</v>
      </c>
      <c r="K10" s="14">
        <f t="shared" si="0"/>
        <v>0.75555555555555554</v>
      </c>
      <c r="L10" s="14">
        <f t="shared" si="0"/>
        <v>0.92307692307692313</v>
      </c>
      <c r="M10" s="14">
        <f t="shared" si="1"/>
        <v>3.4697418103888152E-3</v>
      </c>
      <c r="N10" s="15">
        <f t="shared" si="1"/>
        <v>3.8326413286489942E-3</v>
      </c>
    </row>
    <row r="11" spans="1:14" ht="27" customHeight="1" x14ac:dyDescent="0.2">
      <c r="A11" s="27"/>
      <c r="B11" s="24" t="s">
        <v>9</v>
      </c>
      <c r="C11" s="21">
        <f>+C81</f>
        <v>1310</v>
      </c>
      <c r="D11" s="7">
        <f>+D81</f>
        <v>925</v>
      </c>
      <c r="E11" s="7">
        <f>+E81</f>
        <v>877</v>
      </c>
      <c r="F11" s="7">
        <f>+F81</f>
        <v>649</v>
      </c>
      <c r="G11" s="8">
        <f t="shared" si="2"/>
        <v>0.13368711092968671</v>
      </c>
      <c r="H11" s="8">
        <f t="shared" si="2"/>
        <v>9.8477589694453319E-2</v>
      </c>
      <c r="I11" s="8">
        <f t="shared" si="2"/>
        <v>0.13126777428528663</v>
      </c>
      <c r="J11" s="8">
        <f t="shared" si="2"/>
        <v>0.10298317994287527</v>
      </c>
      <c r="K11" s="8">
        <f t="shared" si="0"/>
        <v>-0.33053435114503815</v>
      </c>
      <c r="L11" s="8">
        <f t="shared" si="0"/>
        <v>-0.29837837837837838</v>
      </c>
      <c r="M11" s="8">
        <f t="shared" si="1"/>
        <v>-4.4188182467598737E-2</v>
      </c>
      <c r="N11" s="16">
        <f t="shared" si="1"/>
        <v>-2.9383583519642289E-2</v>
      </c>
    </row>
    <row r="12" spans="1:14" ht="25.5" x14ac:dyDescent="0.2">
      <c r="A12" s="27"/>
      <c r="B12" s="24" t="s">
        <v>10</v>
      </c>
      <c r="C12" s="21">
        <f>+C188</f>
        <v>2210</v>
      </c>
      <c r="D12" s="7">
        <f>+D188</f>
        <v>2009</v>
      </c>
      <c r="E12" s="7">
        <f>+E188</f>
        <v>921</v>
      </c>
      <c r="F12" s="7">
        <f>+F188</f>
        <v>1360</v>
      </c>
      <c r="G12" s="8">
        <f t="shared" si="2"/>
        <v>0.22553321767527298</v>
      </c>
      <c r="H12" s="8">
        <f t="shared" si="2"/>
        <v>0.21388267859043969</v>
      </c>
      <c r="I12" s="8">
        <f t="shared" si="2"/>
        <v>0.13785361472833407</v>
      </c>
      <c r="J12" s="8">
        <f t="shared" si="2"/>
        <v>0.21580450650587116</v>
      </c>
      <c r="K12" s="8">
        <f t="shared" si="0"/>
        <v>-0.58325791855203624</v>
      </c>
      <c r="L12" s="8">
        <f t="shared" si="0"/>
        <v>-0.32304629168740667</v>
      </c>
      <c r="M12" s="8">
        <f t="shared" si="1"/>
        <v>-0.13154403510562304</v>
      </c>
      <c r="N12" s="16">
        <f t="shared" si="1"/>
        <v>-6.9094006174811026E-2</v>
      </c>
    </row>
    <row r="13" spans="1:14" ht="25.5" customHeight="1" x14ac:dyDescent="0.2">
      <c r="A13" s="27"/>
      <c r="B13" s="24" t="s">
        <v>11</v>
      </c>
      <c r="C13" s="21">
        <f>+C371</f>
        <v>4143</v>
      </c>
      <c r="D13" s="7">
        <f>+D371</f>
        <v>4130</v>
      </c>
      <c r="E13" s="7">
        <f>+E371</f>
        <v>3119</v>
      </c>
      <c r="F13" s="7">
        <f>+F371</f>
        <v>2643</v>
      </c>
      <c r="G13" s="8">
        <f t="shared" si="2"/>
        <v>0.42279824471884886</v>
      </c>
      <c r="H13" s="8">
        <f t="shared" si="2"/>
        <v>0.43968913020334294</v>
      </c>
      <c r="I13" s="8">
        <f t="shared" si="2"/>
        <v>0.46684628049693161</v>
      </c>
      <c r="J13" s="8">
        <f t="shared" si="2"/>
        <v>0.41939066962868932</v>
      </c>
      <c r="K13" s="8">
        <f t="shared" si="0"/>
        <v>-0.24716389090031379</v>
      </c>
      <c r="L13" s="8">
        <f t="shared" si="0"/>
        <v>-0.36004842615012106</v>
      </c>
      <c r="M13" s="8">
        <f t="shared" si="1"/>
        <v>-0.10450045923053373</v>
      </c>
      <c r="N13" s="16">
        <f t="shared" si="1"/>
        <v>-0.15830937932502928</v>
      </c>
    </row>
    <row r="14" spans="1:14" ht="15.75" thickBot="1" x14ac:dyDescent="0.25">
      <c r="A14" s="27"/>
      <c r="B14" s="25" t="s">
        <v>12</v>
      </c>
      <c r="C14" s="22">
        <f>+C612</f>
        <v>2091</v>
      </c>
      <c r="D14" s="17">
        <f>+D612</f>
        <v>2290</v>
      </c>
      <c r="E14" s="17">
        <f>+E612</f>
        <v>1685</v>
      </c>
      <c r="F14" s="17">
        <f>+F612</f>
        <v>1575</v>
      </c>
      <c r="G14" s="18">
        <f t="shared" si="2"/>
        <v>0.21338912133891214</v>
      </c>
      <c r="H14" s="18">
        <f t="shared" si="2"/>
        <v>0.24379857340572766</v>
      </c>
      <c r="I14" s="18">
        <f t="shared" si="2"/>
        <v>0.25220775333033979</v>
      </c>
      <c r="J14" s="18">
        <f t="shared" si="2"/>
        <v>0.24992066010790226</v>
      </c>
      <c r="K14" s="18">
        <f t="shared" si="0"/>
        <v>-0.19416547106647536</v>
      </c>
      <c r="L14" s="18">
        <f t="shared" si="0"/>
        <v>-0.31222707423580787</v>
      </c>
      <c r="M14" s="18">
        <f t="shared" si="1"/>
        <v>-4.1432799265231142E-2</v>
      </c>
      <c r="N14" s="19">
        <f t="shared" si="1"/>
        <v>-7.6120515277334183E-2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45</v>
      </c>
      <c r="D22" s="11">
        <f>SUM(D23:D73)</f>
        <v>39</v>
      </c>
      <c r="E22" s="11">
        <f>SUM(E23:E73)</f>
        <v>79</v>
      </c>
      <c r="F22" s="11">
        <f>SUM(F23:F73)</f>
        <v>75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0.75555555555555554</v>
      </c>
      <c r="L22" s="12">
        <f>+IF(AND(D22=0,F22=0),"",IF(D22=0,1,IF(F22=0,-1,(F22-D22)/D22)))</f>
        <v>0.92307692307692313</v>
      </c>
      <c r="M22" s="12">
        <f t="shared" ref="M22:M53" si="7">+IF(OR(AND(G22=""),(K22="")),"",G22*K22)</f>
        <v>0.75555555555555554</v>
      </c>
      <c r="N22" s="12">
        <f t="shared" ref="N22:N53" si="8">+IF(OR(AND(H22=""),(L22="")),"",H22*L22)</f>
        <v>0.92307692307692313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1</v>
      </c>
      <c r="E24" s="7">
        <v>4</v>
      </c>
      <c r="F24" s="7">
        <v>5</v>
      </c>
      <c r="G24" s="8" t="str">
        <f t="shared" si="3"/>
        <v/>
      </c>
      <c r="H24" s="8">
        <f t="shared" si="4"/>
        <v>2.564102564102564E-2</v>
      </c>
      <c r="I24" s="8">
        <f t="shared" si="5"/>
        <v>5.0632911392405063E-2</v>
      </c>
      <c r="J24" s="8">
        <f t="shared" si="6"/>
        <v>6.6666666666666666E-2</v>
      </c>
      <c r="K24" s="8">
        <f t="shared" si="9"/>
        <v>1</v>
      </c>
      <c r="L24" s="8">
        <f t="shared" si="10"/>
        <v>4</v>
      </c>
      <c r="M24" s="8" t="str">
        <f t="shared" si="7"/>
        <v/>
      </c>
      <c r="N24" s="16">
        <f t="shared" si="8"/>
        <v>0.10256410256410256</v>
      </c>
    </row>
    <row r="25" spans="1:14" ht="38.25" x14ac:dyDescent="0.2">
      <c r="A25" s="27"/>
      <c r="B25" s="24" t="s">
        <v>18</v>
      </c>
      <c r="C25" s="21">
        <v>0</v>
      </c>
      <c r="D25" s="7">
        <v>1</v>
      </c>
      <c r="E25" s="7">
        <v>0</v>
      </c>
      <c r="F25" s="7">
        <v>0</v>
      </c>
      <c r="G25" s="8" t="str">
        <f t="shared" si="3"/>
        <v/>
      </c>
      <c r="H25" s="8">
        <f t="shared" si="4"/>
        <v>2.564102564102564E-2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16">
        <f t="shared" si="8"/>
        <v>-2.564102564102564E-2</v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2</v>
      </c>
      <c r="F26" s="7">
        <v>2</v>
      </c>
      <c r="G26" s="8">
        <f t="shared" si="3"/>
        <v>2.2222222222222223E-2</v>
      </c>
      <c r="H26" s="8" t="str">
        <f t="shared" si="4"/>
        <v/>
      </c>
      <c r="I26" s="8">
        <f t="shared" si="5"/>
        <v>2.5316455696202531E-2</v>
      </c>
      <c r="J26" s="8">
        <f t="shared" si="6"/>
        <v>2.6666666666666668E-2</v>
      </c>
      <c r="K26" s="8">
        <f t="shared" si="9"/>
        <v>1</v>
      </c>
      <c r="L26" s="8">
        <f t="shared" si="10"/>
        <v>1</v>
      </c>
      <c r="M26" s="8">
        <f t="shared" si="7"/>
        <v>2.2222222222222223E-2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2</v>
      </c>
      <c r="F27" s="7">
        <v>1</v>
      </c>
      <c r="G27" s="8" t="str">
        <f t="shared" si="3"/>
        <v/>
      </c>
      <c r="H27" s="8" t="str">
        <f t="shared" si="4"/>
        <v/>
      </c>
      <c r="I27" s="8">
        <f t="shared" si="5"/>
        <v>2.5316455696202531E-2</v>
      </c>
      <c r="J27" s="8">
        <f t="shared" si="6"/>
        <v>1.3333333333333334E-2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0</v>
      </c>
      <c r="F28" s="7">
        <v>3</v>
      </c>
      <c r="G28" s="8" t="str">
        <f t="shared" si="3"/>
        <v/>
      </c>
      <c r="H28" s="8">
        <f t="shared" si="4"/>
        <v>2.564102564102564E-2</v>
      </c>
      <c r="I28" s="8" t="str">
        <f t="shared" si="5"/>
        <v/>
      </c>
      <c r="J28" s="8">
        <f t="shared" si="6"/>
        <v>0.04</v>
      </c>
      <c r="K28" s="8" t="str">
        <f t="shared" si="9"/>
        <v xml:space="preserve"> </v>
      </c>
      <c r="L28" s="8">
        <f t="shared" si="10"/>
        <v>2</v>
      </c>
      <c r="M28" s="8" t="str">
        <f t="shared" si="7"/>
        <v/>
      </c>
      <c r="N28" s="16">
        <f t="shared" si="8"/>
        <v>5.128205128205128E-2</v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2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2.5316455696202531E-2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1</v>
      </c>
      <c r="D31" s="7">
        <v>0</v>
      </c>
      <c r="E31" s="7">
        <v>0</v>
      </c>
      <c r="F31" s="7">
        <v>0</v>
      </c>
      <c r="G31" s="8">
        <f t="shared" si="3"/>
        <v>2.2222222222222223E-2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-2.2222222222222223E-2</v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1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>
        <f t="shared" si="6"/>
        <v>1.3333333333333334E-2</v>
      </c>
      <c r="K32" s="8" t="str">
        <f t="shared" si="9"/>
        <v xml:space="preserve"> </v>
      </c>
      <c r="L32" s="8">
        <f t="shared" si="10"/>
        <v>1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3</v>
      </c>
      <c r="D33" s="7">
        <v>4</v>
      </c>
      <c r="E33" s="7">
        <v>1</v>
      </c>
      <c r="F33" s="7">
        <v>3</v>
      </c>
      <c r="G33" s="8">
        <f t="shared" si="3"/>
        <v>6.6666666666666666E-2</v>
      </c>
      <c r="H33" s="8">
        <f t="shared" si="4"/>
        <v>0.10256410256410256</v>
      </c>
      <c r="I33" s="8">
        <f t="shared" si="5"/>
        <v>1.2658227848101266E-2</v>
      </c>
      <c r="J33" s="8">
        <f t="shared" si="6"/>
        <v>0.04</v>
      </c>
      <c r="K33" s="8">
        <f t="shared" si="9"/>
        <v>-0.66666666666666663</v>
      </c>
      <c r="L33" s="8">
        <f t="shared" si="10"/>
        <v>-0.25</v>
      </c>
      <c r="M33" s="8">
        <f t="shared" si="7"/>
        <v>-4.4444444444444439E-2</v>
      </c>
      <c r="N33" s="16">
        <f t="shared" si="8"/>
        <v>-2.564102564102564E-2</v>
      </c>
    </row>
    <row r="34" spans="1:14" ht="25.5" x14ac:dyDescent="0.2">
      <c r="A34" s="27"/>
      <c r="B34" s="24" t="s">
        <v>27</v>
      </c>
      <c r="C34" s="21">
        <v>1</v>
      </c>
      <c r="D34" s="7">
        <v>0</v>
      </c>
      <c r="E34" s="7">
        <v>0</v>
      </c>
      <c r="F34" s="7">
        <v>0</v>
      </c>
      <c r="G34" s="8">
        <f t="shared" si="3"/>
        <v>2.2222222222222223E-2</v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 t="str">
        <f t="shared" si="10"/>
        <v xml:space="preserve"> </v>
      </c>
      <c r="M34" s="8">
        <f t="shared" si="7"/>
        <v>-2.2222222222222223E-2</v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4</v>
      </c>
      <c r="D35" s="7">
        <v>1</v>
      </c>
      <c r="E35" s="7">
        <v>1</v>
      </c>
      <c r="F35" s="7">
        <v>1</v>
      </c>
      <c r="G35" s="8">
        <f t="shared" si="3"/>
        <v>8.8888888888888892E-2</v>
      </c>
      <c r="H35" s="8">
        <f t="shared" si="4"/>
        <v>2.564102564102564E-2</v>
      </c>
      <c r="I35" s="8">
        <f t="shared" si="5"/>
        <v>1.2658227848101266E-2</v>
      </c>
      <c r="J35" s="8">
        <f t="shared" si="6"/>
        <v>1.3333333333333334E-2</v>
      </c>
      <c r="K35" s="8">
        <f t="shared" si="9"/>
        <v>-0.75</v>
      </c>
      <c r="L35" s="8">
        <f t="shared" si="10"/>
        <v>0</v>
      </c>
      <c r="M35" s="8">
        <f t="shared" si="7"/>
        <v>-6.6666666666666666E-2</v>
      </c>
      <c r="N35" s="16">
        <f t="shared" si="8"/>
        <v>0</v>
      </c>
    </row>
    <row r="36" spans="1:14" x14ac:dyDescent="0.2">
      <c r="A36" s="27"/>
      <c r="B36" s="24" t="s">
        <v>29</v>
      </c>
      <c r="C36" s="21">
        <v>0</v>
      </c>
      <c r="D36" s="7">
        <v>2</v>
      </c>
      <c r="E36" s="7">
        <v>2</v>
      </c>
      <c r="F36" s="7">
        <v>0</v>
      </c>
      <c r="G36" s="8" t="str">
        <f t="shared" si="3"/>
        <v/>
      </c>
      <c r="H36" s="8">
        <f t="shared" si="4"/>
        <v>5.128205128205128E-2</v>
      </c>
      <c r="I36" s="8">
        <f t="shared" si="5"/>
        <v>2.5316455696202531E-2</v>
      </c>
      <c r="J36" s="8" t="str">
        <f t="shared" si="6"/>
        <v/>
      </c>
      <c r="K36" s="8">
        <f t="shared" si="9"/>
        <v>1</v>
      </c>
      <c r="L36" s="8">
        <f t="shared" si="10"/>
        <v>-1</v>
      </c>
      <c r="M36" s="8" t="str">
        <f t="shared" si="7"/>
        <v/>
      </c>
      <c r="N36" s="16">
        <f t="shared" si="8"/>
        <v>-5.128205128205128E-2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1</v>
      </c>
      <c r="E39" s="7">
        <v>0</v>
      </c>
      <c r="F39" s="7">
        <v>1</v>
      </c>
      <c r="G39" s="8" t="str">
        <f t="shared" si="3"/>
        <v/>
      </c>
      <c r="H39" s="8">
        <f t="shared" si="4"/>
        <v>2.564102564102564E-2</v>
      </c>
      <c r="I39" s="8" t="str">
        <f t="shared" si="5"/>
        <v/>
      </c>
      <c r="J39" s="8">
        <f t="shared" si="6"/>
        <v>1.3333333333333334E-2</v>
      </c>
      <c r="K39" s="8" t="str">
        <f t="shared" si="9"/>
        <v xml:space="preserve"> </v>
      </c>
      <c r="L39" s="8">
        <f t="shared" si="10"/>
        <v>0</v>
      </c>
      <c r="M39" s="8" t="str">
        <f t="shared" si="7"/>
        <v/>
      </c>
      <c r="N39" s="16">
        <f t="shared" si="8"/>
        <v>0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1</v>
      </c>
      <c r="F41" s="7">
        <v>1</v>
      </c>
      <c r="G41" s="8" t="str">
        <f t="shared" si="3"/>
        <v/>
      </c>
      <c r="H41" s="8" t="str">
        <f t="shared" si="4"/>
        <v/>
      </c>
      <c r="I41" s="8">
        <f t="shared" si="5"/>
        <v>1.2658227848101266E-2</v>
      </c>
      <c r="J41" s="8">
        <f t="shared" si="6"/>
        <v>1.3333333333333334E-2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5</v>
      </c>
      <c r="D42" s="7">
        <v>1</v>
      </c>
      <c r="E42" s="7">
        <v>45</v>
      </c>
      <c r="F42" s="7">
        <v>35</v>
      </c>
      <c r="G42" s="8">
        <f t="shared" si="3"/>
        <v>0.1111111111111111</v>
      </c>
      <c r="H42" s="8">
        <f t="shared" si="4"/>
        <v>2.564102564102564E-2</v>
      </c>
      <c r="I42" s="8">
        <f t="shared" si="5"/>
        <v>0.569620253164557</v>
      </c>
      <c r="J42" s="8">
        <f t="shared" si="6"/>
        <v>0.46666666666666667</v>
      </c>
      <c r="K42" s="8">
        <f t="shared" si="9"/>
        <v>8</v>
      </c>
      <c r="L42" s="8">
        <f t="shared" si="10"/>
        <v>34</v>
      </c>
      <c r="M42" s="8">
        <f t="shared" si="7"/>
        <v>0.88888888888888884</v>
      </c>
      <c r="N42" s="16">
        <f t="shared" si="8"/>
        <v>0.87179487179487181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1</v>
      </c>
      <c r="D46" s="7">
        <v>0</v>
      </c>
      <c r="E46" s="7">
        <v>0</v>
      </c>
      <c r="F46" s="7">
        <v>0</v>
      </c>
      <c r="G46" s="8">
        <f t="shared" si="3"/>
        <v>2.2222222222222223E-2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-2.2222222222222223E-2</v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1</v>
      </c>
      <c r="D47" s="7">
        <v>1</v>
      </c>
      <c r="E47" s="7">
        <v>0</v>
      </c>
      <c r="F47" s="7">
        <v>0</v>
      </c>
      <c r="G47" s="8">
        <f t="shared" si="3"/>
        <v>2.2222222222222223E-2</v>
      </c>
      <c r="H47" s="8">
        <f t="shared" si="4"/>
        <v>2.564102564102564E-2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-2.2222222222222223E-2</v>
      </c>
      <c r="N47" s="16">
        <f t="shared" si="8"/>
        <v>-2.564102564102564E-2</v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1.2658227848101266E-2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2</v>
      </c>
      <c r="D50" s="7">
        <v>0</v>
      </c>
      <c r="E50" s="7">
        <v>0</v>
      </c>
      <c r="F50" s="7">
        <v>0</v>
      </c>
      <c r="G50" s="8">
        <f t="shared" si="3"/>
        <v>4.4444444444444446E-2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-4.4444444444444446E-2</v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1.3333333333333334E-2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1</v>
      </c>
      <c r="E52" s="7">
        <v>0</v>
      </c>
      <c r="F52" s="7">
        <v>1</v>
      </c>
      <c r="G52" s="8" t="str">
        <f t="shared" si="3"/>
        <v/>
      </c>
      <c r="H52" s="8">
        <f t="shared" si="4"/>
        <v>2.564102564102564E-2</v>
      </c>
      <c r="I52" s="8" t="str">
        <f t="shared" si="5"/>
        <v/>
      </c>
      <c r="J52" s="8">
        <f t="shared" si="6"/>
        <v>1.3333333333333334E-2</v>
      </c>
      <c r="K52" s="8" t="str">
        <f t="shared" si="9"/>
        <v xml:space="preserve"> </v>
      </c>
      <c r="L52" s="8">
        <f t="shared" si="10"/>
        <v>0</v>
      </c>
      <c r="M52" s="8" t="str">
        <f t="shared" si="7"/>
        <v/>
      </c>
      <c r="N52" s="16">
        <f t="shared" si="8"/>
        <v>0</v>
      </c>
    </row>
    <row r="53" spans="1:14" x14ac:dyDescent="0.2">
      <c r="A53" s="27"/>
      <c r="B53" s="24" t="s">
        <v>46</v>
      </c>
      <c r="C53" s="21">
        <v>5</v>
      </c>
      <c r="D53" s="7">
        <v>2</v>
      </c>
      <c r="E53" s="7">
        <v>0</v>
      </c>
      <c r="F53" s="7">
        <v>1</v>
      </c>
      <c r="G53" s="8">
        <f t="shared" si="3"/>
        <v>0.1111111111111111</v>
      </c>
      <c r="H53" s="8">
        <f t="shared" si="4"/>
        <v>5.128205128205128E-2</v>
      </c>
      <c r="I53" s="8" t="str">
        <f t="shared" si="5"/>
        <v/>
      </c>
      <c r="J53" s="8">
        <f t="shared" si="6"/>
        <v>1.3333333333333334E-2</v>
      </c>
      <c r="K53" s="8">
        <f t="shared" si="9"/>
        <v>-1</v>
      </c>
      <c r="L53" s="8">
        <f t="shared" si="10"/>
        <v>-0.5</v>
      </c>
      <c r="M53" s="8">
        <f t="shared" si="7"/>
        <v>-0.1111111111111111</v>
      </c>
      <c r="N53" s="16">
        <f t="shared" si="8"/>
        <v>-2.564102564102564E-2</v>
      </c>
    </row>
    <row r="54" spans="1:14" x14ac:dyDescent="0.2">
      <c r="A54" s="27"/>
      <c r="B54" s="24" t="s">
        <v>47</v>
      </c>
      <c r="C54" s="21">
        <v>0</v>
      </c>
      <c r="D54" s="7">
        <v>1</v>
      </c>
      <c r="E54" s="7">
        <v>0</v>
      </c>
      <c r="F54" s="7">
        <v>1</v>
      </c>
      <c r="G54" s="8" t="str">
        <f t="shared" ref="G54:G73" si="11">+IF(C54=0,"",C54/C$22)</f>
        <v/>
      </c>
      <c r="H54" s="8">
        <f t="shared" ref="H54:H73" si="12">+IF(D54=0,"",D54/D$22)</f>
        <v>2.564102564102564E-2</v>
      </c>
      <c r="I54" s="8" t="str">
        <f t="shared" ref="I54:I73" si="13">+IF(E54=0,"",E54/E$22)</f>
        <v/>
      </c>
      <c r="J54" s="8">
        <f t="shared" ref="J54:J73" si="14">+IF(F54=0,"",F54/F$22)</f>
        <v>1.3333333333333334E-2</v>
      </c>
      <c r="K54" s="8" t="str">
        <f t="shared" si="9"/>
        <v xml:space="preserve"> </v>
      </c>
      <c r="L54" s="8">
        <f t="shared" si="10"/>
        <v>0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0</v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2</v>
      </c>
      <c r="E57" s="7">
        <v>1</v>
      </c>
      <c r="F57" s="7">
        <v>0</v>
      </c>
      <c r="G57" s="8">
        <f t="shared" si="11"/>
        <v>2.2222222222222223E-2</v>
      </c>
      <c r="H57" s="8">
        <f t="shared" si="12"/>
        <v>5.128205128205128E-2</v>
      </c>
      <c r="I57" s="8">
        <f t="shared" si="13"/>
        <v>1.2658227848101266E-2</v>
      </c>
      <c r="J57" s="8" t="str">
        <f t="shared" si="14"/>
        <v/>
      </c>
      <c r="K57" s="8">
        <f t="shared" si="17"/>
        <v>0</v>
      </c>
      <c r="L57" s="8">
        <f t="shared" si="18"/>
        <v>-1</v>
      </c>
      <c r="M57" s="8">
        <f t="shared" si="15"/>
        <v>0</v>
      </c>
      <c r="N57" s="16">
        <f t="shared" si="16"/>
        <v>-5.128205128205128E-2</v>
      </c>
    </row>
    <row r="58" spans="1:14" x14ac:dyDescent="0.2">
      <c r="A58" s="27"/>
      <c r="B58" s="24" t="s">
        <v>51</v>
      </c>
      <c r="C58" s="21">
        <v>0</v>
      </c>
      <c r="D58" s="7">
        <v>2</v>
      </c>
      <c r="E58" s="7">
        <v>1</v>
      </c>
      <c r="F58" s="7">
        <v>2</v>
      </c>
      <c r="G58" s="8" t="str">
        <f t="shared" si="11"/>
        <v/>
      </c>
      <c r="H58" s="8">
        <f t="shared" si="12"/>
        <v>5.128205128205128E-2</v>
      </c>
      <c r="I58" s="8">
        <f t="shared" si="13"/>
        <v>1.2658227848101266E-2</v>
      </c>
      <c r="J58" s="8">
        <f t="shared" si="14"/>
        <v>2.6666666666666668E-2</v>
      </c>
      <c r="K58" s="8">
        <f t="shared" si="17"/>
        <v>1</v>
      </c>
      <c r="L58" s="8">
        <f t="shared" si="18"/>
        <v>0</v>
      </c>
      <c r="M58" s="8" t="str">
        <f t="shared" si="15"/>
        <v/>
      </c>
      <c r="N58" s="16">
        <f t="shared" si="16"/>
        <v>0</v>
      </c>
    </row>
    <row r="59" spans="1:14" x14ac:dyDescent="0.2">
      <c r="A59" s="27"/>
      <c r="B59" s="24" t="s">
        <v>52</v>
      </c>
      <c r="C59" s="21">
        <v>0</v>
      </c>
      <c r="D59" s="7">
        <v>3</v>
      </c>
      <c r="E59" s="7">
        <v>0</v>
      </c>
      <c r="F59" s="7">
        <v>0</v>
      </c>
      <c r="G59" s="8" t="str">
        <f t="shared" si="11"/>
        <v/>
      </c>
      <c r="H59" s="8">
        <f t="shared" si="12"/>
        <v>7.6923076923076927E-2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-7.6923076923076927E-2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1</v>
      </c>
      <c r="D61" s="7">
        <v>4</v>
      </c>
      <c r="E61" s="7">
        <v>0</v>
      </c>
      <c r="F61" s="7">
        <v>0</v>
      </c>
      <c r="G61" s="8">
        <f t="shared" si="11"/>
        <v>2.2222222222222223E-2</v>
      </c>
      <c r="H61" s="8">
        <f t="shared" si="12"/>
        <v>0.10256410256410256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-2.2222222222222223E-2</v>
      </c>
      <c r="N61" s="16">
        <f t="shared" si="16"/>
        <v>-0.10256410256410256</v>
      </c>
    </row>
    <row r="62" spans="1:14" x14ac:dyDescent="0.2">
      <c r="A62" s="27"/>
      <c r="B62" s="24" t="s">
        <v>55</v>
      </c>
      <c r="C62" s="21">
        <v>10</v>
      </c>
      <c r="D62" s="7">
        <v>1</v>
      </c>
      <c r="E62" s="7">
        <v>1</v>
      </c>
      <c r="F62" s="7">
        <v>0</v>
      </c>
      <c r="G62" s="8">
        <f t="shared" si="11"/>
        <v>0.22222222222222221</v>
      </c>
      <c r="H62" s="8">
        <f t="shared" si="12"/>
        <v>2.564102564102564E-2</v>
      </c>
      <c r="I62" s="8">
        <f t="shared" si="13"/>
        <v>1.2658227848101266E-2</v>
      </c>
      <c r="J62" s="8" t="str">
        <f t="shared" si="14"/>
        <v/>
      </c>
      <c r="K62" s="8">
        <f t="shared" si="17"/>
        <v>-0.9</v>
      </c>
      <c r="L62" s="8">
        <f t="shared" si="18"/>
        <v>-1</v>
      </c>
      <c r="M62" s="8">
        <f t="shared" si="15"/>
        <v>-0.19999999999999998</v>
      </c>
      <c r="N62" s="16">
        <f t="shared" si="16"/>
        <v>-2.564102564102564E-2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1</v>
      </c>
      <c r="D64" s="7">
        <v>0</v>
      </c>
      <c r="E64" s="7">
        <v>11</v>
      </c>
      <c r="F64" s="7">
        <v>5</v>
      </c>
      <c r="G64" s="8">
        <f t="shared" si="11"/>
        <v>2.2222222222222223E-2</v>
      </c>
      <c r="H64" s="8" t="str">
        <f t="shared" si="12"/>
        <v/>
      </c>
      <c r="I64" s="8">
        <f t="shared" si="13"/>
        <v>0.13924050632911392</v>
      </c>
      <c r="J64" s="8">
        <f t="shared" si="14"/>
        <v>6.6666666666666666E-2</v>
      </c>
      <c r="K64" s="8">
        <f t="shared" si="17"/>
        <v>10</v>
      </c>
      <c r="L64" s="8">
        <f t="shared" si="18"/>
        <v>1</v>
      </c>
      <c r="M64" s="8">
        <f t="shared" si="15"/>
        <v>0.22222222222222224</v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3</v>
      </c>
      <c r="F66" s="7">
        <v>1</v>
      </c>
      <c r="G66" s="8" t="str">
        <f t="shared" si="11"/>
        <v/>
      </c>
      <c r="H66" s="8" t="str">
        <f t="shared" si="12"/>
        <v/>
      </c>
      <c r="I66" s="8">
        <f t="shared" si="13"/>
        <v>3.7974683544303799E-2</v>
      </c>
      <c r="J66" s="8">
        <f t="shared" si="14"/>
        <v>1.3333333333333334E-2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2</v>
      </c>
      <c r="D67" s="7">
        <v>4</v>
      </c>
      <c r="E67" s="7">
        <v>0</v>
      </c>
      <c r="F67" s="7">
        <v>4</v>
      </c>
      <c r="G67" s="8">
        <f t="shared" si="11"/>
        <v>4.4444444444444446E-2</v>
      </c>
      <c r="H67" s="8">
        <f t="shared" si="12"/>
        <v>0.10256410256410256</v>
      </c>
      <c r="I67" s="8" t="str">
        <f t="shared" si="13"/>
        <v/>
      </c>
      <c r="J67" s="8">
        <f t="shared" si="14"/>
        <v>5.3333333333333337E-2</v>
      </c>
      <c r="K67" s="8">
        <f t="shared" si="17"/>
        <v>-1</v>
      </c>
      <c r="L67" s="8">
        <f t="shared" si="18"/>
        <v>0</v>
      </c>
      <c r="M67" s="8">
        <f t="shared" si="15"/>
        <v>-4.4444444444444446E-2</v>
      </c>
      <c r="N67" s="16">
        <f t="shared" si="16"/>
        <v>0</v>
      </c>
    </row>
    <row r="68" spans="1:14" x14ac:dyDescent="0.2">
      <c r="A68" s="27"/>
      <c r="B68" s="24" t="s">
        <v>61</v>
      </c>
      <c r="C68" s="21">
        <v>1</v>
      </c>
      <c r="D68" s="7">
        <v>2</v>
      </c>
      <c r="E68" s="7">
        <v>0</v>
      </c>
      <c r="F68" s="7">
        <v>1</v>
      </c>
      <c r="G68" s="8">
        <f t="shared" si="11"/>
        <v>2.2222222222222223E-2</v>
      </c>
      <c r="H68" s="8">
        <f t="shared" si="12"/>
        <v>5.128205128205128E-2</v>
      </c>
      <c r="I68" s="8" t="str">
        <f t="shared" si="13"/>
        <v/>
      </c>
      <c r="J68" s="8">
        <f t="shared" si="14"/>
        <v>1.3333333333333334E-2</v>
      </c>
      <c r="K68" s="8">
        <f t="shared" si="17"/>
        <v>-1</v>
      </c>
      <c r="L68" s="8">
        <f t="shared" si="18"/>
        <v>-0.5</v>
      </c>
      <c r="M68" s="8">
        <f t="shared" si="15"/>
        <v>-2.2222222222222223E-2</v>
      </c>
      <c r="N68" s="16">
        <f t="shared" si="16"/>
        <v>-2.564102564102564E-2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4</v>
      </c>
      <c r="E70" s="7">
        <v>1</v>
      </c>
      <c r="F70" s="7">
        <v>1</v>
      </c>
      <c r="G70" s="8">
        <f t="shared" si="11"/>
        <v>2.2222222222222223E-2</v>
      </c>
      <c r="H70" s="8">
        <f t="shared" si="12"/>
        <v>0.10256410256410256</v>
      </c>
      <c r="I70" s="8">
        <f t="shared" si="13"/>
        <v>1.2658227848101266E-2</v>
      </c>
      <c r="J70" s="8">
        <f t="shared" si="14"/>
        <v>1.3333333333333334E-2</v>
      </c>
      <c r="K70" s="8">
        <f t="shared" si="17"/>
        <v>0</v>
      </c>
      <c r="L70" s="8">
        <f t="shared" si="18"/>
        <v>-0.75</v>
      </c>
      <c r="M70" s="8">
        <f t="shared" si="15"/>
        <v>0</v>
      </c>
      <c r="N70" s="16">
        <f t="shared" si="16"/>
        <v>-7.6923076923076927E-2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0.04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4</v>
      </c>
      <c r="D73" s="17">
        <v>0</v>
      </c>
      <c r="E73" s="17">
        <v>0</v>
      </c>
      <c r="F73" s="17">
        <v>1</v>
      </c>
      <c r="G73" s="18">
        <f t="shared" si="11"/>
        <v>8.8888888888888892E-2</v>
      </c>
      <c r="H73" s="18" t="str">
        <f t="shared" si="12"/>
        <v/>
      </c>
      <c r="I73" s="18" t="str">
        <f t="shared" si="13"/>
        <v/>
      </c>
      <c r="J73" s="18">
        <f t="shared" si="14"/>
        <v>1.3333333333333334E-2</v>
      </c>
      <c r="K73" s="18">
        <f t="shared" si="17"/>
        <v>-1</v>
      </c>
      <c r="L73" s="18">
        <f t="shared" si="18"/>
        <v>1</v>
      </c>
      <c r="M73" s="18">
        <f t="shared" si="15"/>
        <v>-8.8888888888888892E-2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1310</v>
      </c>
      <c r="D81" s="11">
        <f>SUM(D82:D180)</f>
        <v>925</v>
      </c>
      <c r="E81" s="11">
        <f>SUM(E82:E180)</f>
        <v>877</v>
      </c>
      <c r="F81" s="11">
        <f>SUM(F82:F180)</f>
        <v>649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-0.33053435114503815</v>
      </c>
      <c r="L81" s="12">
        <f>+IF(AND(D81=0,F81=0),"",IF(D81=0,1,IF(F81=0,-1,(F81-D81)/D81)))</f>
        <v>-0.29837837837837838</v>
      </c>
      <c r="M81" s="12">
        <f t="shared" ref="M81:M112" si="23">+IF(OR(AND(G81=""),(K81="")),"",G81*K81)</f>
        <v>-0.33053435114503815</v>
      </c>
      <c r="N81" s="12">
        <f t="shared" ref="N81:N112" si="24">+IF(OR(AND(H81=""),(L81="")),"",H81*L81)</f>
        <v>-0.29837837837837838</v>
      </c>
    </row>
    <row r="82" spans="1:14" x14ac:dyDescent="0.2">
      <c r="A82" s="27"/>
      <c r="B82" s="23" t="s">
        <v>67</v>
      </c>
      <c r="C82" s="20">
        <v>17</v>
      </c>
      <c r="D82" s="13">
        <v>14</v>
      </c>
      <c r="E82" s="13">
        <v>25</v>
      </c>
      <c r="F82" s="13">
        <v>29</v>
      </c>
      <c r="G82" s="14">
        <f t="shared" si="19"/>
        <v>1.2977099236641221E-2</v>
      </c>
      <c r="H82" s="14">
        <f t="shared" si="20"/>
        <v>1.5135135135135135E-2</v>
      </c>
      <c r="I82" s="14">
        <f t="shared" si="21"/>
        <v>2.8506271379703536E-2</v>
      </c>
      <c r="J82" s="14">
        <f t="shared" si="22"/>
        <v>4.4684129429892139E-2</v>
      </c>
      <c r="K82" s="14">
        <f t="shared" ref="K82:K113" si="25">+IF(AND(C82=0,E82=0)," ",IF(C82=0,1,IF(E82=0,-1,(E82-C82)/C82)))</f>
        <v>0.47058823529411764</v>
      </c>
      <c r="L82" s="14">
        <f t="shared" ref="L82:L113" si="26">+IF(AND(D82=0,F82=0)," ",IF(D82=0,1,IF(F82=0,-1,(F82-D82)/D82)))</f>
        <v>1.0714285714285714</v>
      </c>
      <c r="M82" s="14">
        <f t="shared" si="23"/>
        <v>6.1068702290076335E-3</v>
      </c>
      <c r="N82" s="15">
        <f t="shared" si="24"/>
        <v>1.6216216216216217E-2</v>
      </c>
    </row>
    <row r="83" spans="1:14" ht="26.25" customHeight="1" x14ac:dyDescent="0.2">
      <c r="A83" s="27"/>
      <c r="B83" s="24" t="s">
        <v>68</v>
      </c>
      <c r="C83" s="21">
        <v>9</v>
      </c>
      <c r="D83" s="7">
        <v>4</v>
      </c>
      <c r="E83" s="7">
        <v>11</v>
      </c>
      <c r="F83" s="7">
        <v>3</v>
      </c>
      <c r="G83" s="8">
        <f t="shared" si="19"/>
        <v>6.8702290076335876E-3</v>
      </c>
      <c r="H83" s="8">
        <f t="shared" si="20"/>
        <v>4.3243243243243244E-3</v>
      </c>
      <c r="I83" s="8">
        <f t="shared" si="21"/>
        <v>1.2542759407069556E-2</v>
      </c>
      <c r="J83" s="8">
        <f t="shared" si="22"/>
        <v>4.6224961479198771E-3</v>
      </c>
      <c r="K83" s="8">
        <f t="shared" si="25"/>
        <v>0.22222222222222221</v>
      </c>
      <c r="L83" s="8">
        <f t="shared" si="26"/>
        <v>-0.25</v>
      </c>
      <c r="M83" s="8">
        <f t="shared" si="23"/>
        <v>1.5267175572519082E-3</v>
      </c>
      <c r="N83" s="16">
        <f t="shared" si="24"/>
        <v>-1.0810810810810811E-3</v>
      </c>
    </row>
    <row r="84" spans="1:14" x14ac:dyDescent="0.2">
      <c r="A84" s="27"/>
      <c r="B84" s="24" t="s">
        <v>69</v>
      </c>
      <c r="C84" s="21">
        <v>1</v>
      </c>
      <c r="D84" s="7">
        <v>3</v>
      </c>
      <c r="E84" s="7">
        <v>1</v>
      </c>
      <c r="F84" s="7">
        <v>2</v>
      </c>
      <c r="G84" s="8">
        <f t="shared" si="19"/>
        <v>7.6335877862595419E-4</v>
      </c>
      <c r="H84" s="8">
        <f t="shared" si="20"/>
        <v>3.2432432432432431E-3</v>
      </c>
      <c r="I84" s="8">
        <f t="shared" si="21"/>
        <v>1.1402508551881414E-3</v>
      </c>
      <c r="J84" s="8">
        <f t="shared" si="22"/>
        <v>3.0816640986132513E-3</v>
      </c>
      <c r="K84" s="8">
        <f t="shared" si="25"/>
        <v>0</v>
      </c>
      <c r="L84" s="8">
        <f t="shared" si="26"/>
        <v>-0.33333333333333331</v>
      </c>
      <c r="M84" s="8">
        <f t="shared" si="23"/>
        <v>0</v>
      </c>
      <c r="N84" s="16">
        <f t="shared" si="24"/>
        <v>-1.0810810810810809E-3</v>
      </c>
    </row>
    <row r="85" spans="1:14" x14ac:dyDescent="0.2">
      <c r="A85" s="27"/>
      <c r="B85" s="24" t="s">
        <v>70</v>
      </c>
      <c r="C85" s="21">
        <v>24</v>
      </c>
      <c r="D85" s="7">
        <v>8</v>
      </c>
      <c r="E85" s="7">
        <v>10</v>
      </c>
      <c r="F85" s="7">
        <v>5</v>
      </c>
      <c r="G85" s="8">
        <f t="shared" si="19"/>
        <v>1.8320610687022901E-2</v>
      </c>
      <c r="H85" s="8">
        <f t="shared" si="20"/>
        <v>8.6486486486486488E-3</v>
      </c>
      <c r="I85" s="8">
        <f t="shared" si="21"/>
        <v>1.1402508551881414E-2</v>
      </c>
      <c r="J85" s="8">
        <f t="shared" si="22"/>
        <v>7.7041602465331279E-3</v>
      </c>
      <c r="K85" s="8">
        <f t="shared" si="25"/>
        <v>-0.58333333333333337</v>
      </c>
      <c r="L85" s="8">
        <f t="shared" si="26"/>
        <v>-0.375</v>
      </c>
      <c r="M85" s="8">
        <f t="shared" si="23"/>
        <v>-1.0687022900763361E-2</v>
      </c>
      <c r="N85" s="16">
        <f t="shared" si="24"/>
        <v>-3.2432432432432431E-3</v>
      </c>
    </row>
    <row r="86" spans="1:14" ht="25.5" x14ac:dyDescent="0.2">
      <c r="A86" s="27"/>
      <c r="B86" s="24" t="s">
        <v>71</v>
      </c>
      <c r="C86" s="21">
        <v>164</v>
      </c>
      <c r="D86" s="7">
        <v>107</v>
      </c>
      <c r="E86" s="7">
        <v>61</v>
      </c>
      <c r="F86" s="7">
        <v>30</v>
      </c>
      <c r="G86" s="8">
        <f t="shared" si="19"/>
        <v>0.1251908396946565</v>
      </c>
      <c r="H86" s="8">
        <f t="shared" si="20"/>
        <v>0.11567567567567567</v>
      </c>
      <c r="I86" s="8">
        <f t="shared" si="21"/>
        <v>6.9555302166476624E-2</v>
      </c>
      <c r="J86" s="8">
        <f t="shared" si="22"/>
        <v>4.6224961479198766E-2</v>
      </c>
      <c r="K86" s="8">
        <f t="shared" si="25"/>
        <v>-0.62804878048780488</v>
      </c>
      <c r="L86" s="8">
        <f t="shared" si="26"/>
        <v>-0.71962616822429903</v>
      </c>
      <c r="M86" s="8">
        <f t="shared" si="23"/>
        <v>-7.8625954198473291E-2</v>
      </c>
      <c r="N86" s="16">
        <f t="shared" si="24"/>
        <v>-8.324324324324324E-2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6</v>
      </c>
      <c r="D88" s="7">
        <v>2</v>
      </c>
      <c r="E88" s="7">
        <v>9</v>
      </c>
      <c r="F88" s="7">
        <v>3</v>
      </c>
      <c r="G88" s="8">
        <f t="shared" si="19"/>
        <v>4.5801526717557254E-3</v>
      </c>
      <c r="H88" s="8">
        <f t="shared" si="20"/>
        <v>2.1621621621621622E-3</v>
      </c>
      <c r="I88" s="8">
        <f t="shared" si="21"/>
        <v>1.0262257696693273E-2</v>
      </c>
      <c r="J88" s="8">
        <f t="shared" si="22"/>
        <v>4.6224961479198771E-3</v>
      </c>
      <c r="K88" s="8">
        <f t="shared" si="25"/>
        <v>0.5</v>
      </c>
      <c r="L88" s="8">
        <f t="shared" si="26"/>
        <v>0.5</v>
      </c>
      <c r="M88" s="8">
        <f t="shared" si="23"/>
        <v>2.2900763358778627E-3</v>
      </c>
      <c r="N88" s="16">
        <f t="shared" si="24"/>
        <v>1.0810810810810811E-3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1.1402508551881414E-3</v>
      </c>
      <c r="J89" s="8">
        <f t="shared" si="22"/>
        <v>1.5408320493066256E-3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2</v>
      </c>
      <c r="E91" s="7">
        <v>0</v>
      </c>
      <c r="F91" s="7">
        <v>0</v>
      </c>
      <c r="G91" s="8" t="str">
        <f t="shared" si="19"/>
        <v/>
      </c>
      <c r="H91" s="8">
        <f t="shared" si="20"/>
        <v>2.1621621621621622E-3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6">
        <f t="shared" si="24"/>
        <v>-2.1621621621621622E-3</v>
      </c>
    </row>
    <row r="92" spans="1:14" x14ac:dyDescent="0.2">
      <c r="A92" s="27"/>
      <c r="B92" s="24" t="s">
        <v>77</v>
      </c>
      <c r="C92" s="21">
        <v>2</v>
      </c>
      <c r="D92" s="7">
        <v>4</v>
      </c>
      <c r="E92" s="7">
        <v>0</v>
      </c>
      <c r="F92" s="7">
        <v>1</v>
      </c>
      <c r="G92" s="8">
        <f t="shared" si="19"/>
        <v>1.5267175572519084E-3</v>
      </c>
      <c r="H92" s="8">
        <f t="shared" si="20"/>
        <v>4.3243243243243244E-3</v>
      </c>
      <c r="I92" s="8" t="str">
        <f t="shared" si="21"/>
        <v/>
      </c>
      <c r="J92" s="8">
        <f t="shared" si="22"/>
        <v>1.5408320493066256E-3</v>
      </c>
      <c r="K92" s="8">
        <f t="shared" si="25"/>
        <v>-1</v>
      </c>
      <c r="L92" s="8">
        <f t="shared" si="26"/>
        <v>-0.75</v>
      </c>
      <c r="M92" s="8">
        <f t="shared" si="23"/>
        <v>-1.5267175572519084E-3</v>
      </c>
      <c r="N92" s="16">
        <f t="shared" si="24"/>
        <v>-3.2432432432432431E-3</v>
      </c>
    </row>
    <row r="93" spans="1:14" x14ac:dyDescent="0.2">
      <c r="A93" s="27"/>
      <c r="B93" s="24" t="s">
        <v>78</v>
      </c>
      <c r="C93" s="21">
        <v>1</v>
      </c>
      <c r="D93" s="7">
        <v>0</v>
      </c>
      <c r="E93" s="7">
        <v>0</v>
      </c>
      <c r="F93" s="7">
        <v>0</v>
      </c>
      <c r="G93" s="8">
        <f t="shared" si="19"/>
        <v>7.6335877862595419E-4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-7.6335877862595419E-4</v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1.1402508551881414E-3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4</v>
      </c>
      <c r="D97" s="7">
        <v>1</v>
      </c>
      <c r="E97" s="7">
        <v>8</v>
      </c>
      <c r="F97" s="7">
        <v>2</v>
      </c>
      <c r="G97" s="8">
        <f t="shared" si="19"/>
        <v>3.0534351145038168E-3</v>
      </c>
      <c r="H97" s="8">
        <f t="shared" si="20"/>
        <v>1.0810810810810811E-3</v>
      </c>
      <c r="I97" s="8">
        <f t="shared" si="21"/>
        <v>9.1220068415051314E-3</v>
      </c>
      <c r="J97" s="8">
        <f t="shared" si="22"/>
        <v>3.0816640986132513E-3</v>
      </c>
      <c r="K97" s="8">
        <f t="shared" si="25"/>
        <v>1</v>
      </c>
      <c r="L97" s="8">
        <f t="shared" si="26"/>
        <v>1</v>
      </c>
      <c r="M97" s="8">
        <f t="shared" si="23"/>
        <v>3.0534351145038168E-3</v>
      </c>
      <c r="N97" s="16">
        <f t="shared" si="24"/>
        <v>1.0810810810810811E-3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11</v>
      </c>
      <c r="D99" s="7">
        <v>12</v>
      </c>
      <c r="E99" s="7">
        <v>5</v>
      </c>
      <c r="F99" s="7">
        <v>0</v>
      </c>
      <c r="G99" s="8">
        <f t="shared" si="19"/>
        <v>8.3969465648854966E-3</v>
      </c>
      <c r="H99" s="8">
        <f t="shared" si="20"/>
        <v>1.2972972972972972E-2</v>
      </c>
      <c r="I99" s="8">
        <f t="shared" si="21"/>
        <v>5.7012542759407071E-3</v>
      </c>
      <c r="J99" s="8" t="str">
        <f t="shared" si="22"/>
        <v/>
      </c>
      <c r="K99" s="8">
        <f t="shared" si="25"/>
        <v>-0.54545454545454541</v>
      </c>
      <c r="L99" s="8">
        <f t="shared" si="26"/>
        <v>-1</v>
      </c>
      <c r="M99" s="8">
        <f t="shared" si="23"/>
        <v>-4.5801526717557254E-3</v>
      </c>
      <c r="N99" s="16">
        <f t="shared" si="24"/>
        <v>-1.2972972972972972E-2</v>
      </c>
    </row>
    <row r="100" spans="1:14" x14ac:dyDescent="0.2">
      <c r="A100" s="27"/>
      <c r="B100" s="24" t="s">
        <v>85</v>
      </c>
      <c r="C100" s="21">
        <v>46</v>
      </c>
      <c r="D100" s="7">
        <v>65</v>
      </c>
      <c r="E100" s="7">
        <v>31</v>
      </c>
      <c r="F100" s="7">
        <v>9</v>
      </c>
      <c r="G100" s="8">
        <f t="shared" si="19"/>
        <v>3.5114503816793895E-2</v>
      </c>
      <c r="H100" s="8">
        <f t="shared" si="20"/>
        <v>7.0270270270270274E-2</v>
      </c>
      <c r="I100" s="8">
        <f t="shared" si="21"/>
        <v>3.5347776510832381E-2</v>
      </c>
      <c r="J100" s="8">
        <f t="shared" si="22"/>
        <v>1.386748844375963E-2</v>
      </c>
      <c r="K100" s="8">
        <f t="shared" si="25"/>
        <v>-0.32608695652173914</v>
      </c>
      <c r="L100" s="8">
        <f t="shared" si="26"/>
        <v>-0.86153846153846159</v>
      </c>
      <c r="M100" s="8">
        <f t="shared" si="23"/>
        <v>-1.1450381679389313E-2</v>
      </c>
      <c r="N100" s="16">
        <f t="shared" si="24"/>
        <v>-6.0540540540540547E-2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44</v>
      </c>
      <c r="F101" s="7">
        <v>34</v>
      </c>
      <c r="G101" s="8" t="str">
        <f t="shared" si="19"/>
        <v/>
      </c>
      <c r="H101" s="8" t="str">
        <f t="shared" si="20"/>
        <v/>
      </c>
      <c r="I101" s="8">
        <f t="shared" si="21"/>
        <v>5.0171037628278223E-2</v>
      </c>
      <c r="J101" s="8">
        <f t="shared" si="22"/>
        <v>5.2388289676425268E-2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39</v>
      </c>
      <c r="F102" s="7">
        <v>18</v>
      </c>
      <c r="G102" s="8" t="str">
        <f t="shared" si="19"/>
        <v/>
      </c>
      <c r="H102" s="8" t="str">
        <f t="shared" si="20"/>
        <v/>
      </c>
      <c r="I102" s="8">
        <f t="shared" si="21"/>
        <v>4.4469783352337512E-2</v>
      </c>
      <c r="J102" s="8">
        <f t="shared" si="22"/>
        <v>2.7734976887519261E-2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11</v>
      </c>
      <c r="D103" s="7">
        <v>20</v>
      </c>
      <c r="E103" s="7">
        <v>3</v>
      </c>
      <c r="F103" s="7">
        <v>17</v>
      </c>
      <c r="G103" s="8">
        <f t="shared" si="19"/>
        <v>8.3969465648854966E-3</v>
      </c>
      <c r="H103" s="8">
        <f t="shared" si="20"/>
        <v>2.1621621621621623E-2</v>
      </c>
      <c r="I103" s="8">
        <f t="shared" si="21"/>
        <v>3.4207525655644243E-3</v>
      </c>
      <c r="J103" s="8">
        <f t="shared" si="22"/>
        <v>2.6194144838212634E-2</v>
      </c>
      <c r="K103" s="8">
        <f t="shared" si="25"/>
        <v>-0.72727272727272729</v>
      </c>
      <c r="L103" s="8">
        <f t="shared" si="26"/>
        <v>-0.15</v>
      </c>
      <c r="M103" s="8">
        <f t="shared" si="23"/>
        <v>-6.1068702290076344E-3</v>
      </c>
      <c r="N103" s="16">
        <f t="shared" si="24"/>
        <v>-3.2432432432432435E-3</v>
      </c>
    </row>
    <row r="104" spans="1:14" x14ac:dyDescent="0.2">
      <c r="A104" s="27"/>
      <c r="B104" s="24" t="s">
        <v>89</v>
      </c>
      <c r="C104" s="21">
        <v>0</v>
      </c>
      <c r="D104" s="7">
        <v>9</v>
      </c>
      <c r="E104" s="7">
        <v>1</v>
      </c>
      <c r="F104" s="7">
        <v>3</v>
      </c>
      <c r="G104" s="8" t="str">
        <f t="shared" si="19"/>
        <v/>
      </c>
      <c r="H104" s="8">
        <f t="shared" si="20"/>
        <v>9.7297297297297292E-3</v>
      </c>
      <c r="I104" s="8">
        <f t="shared" si="21"/>
        <v>1.1402508551881414E-3</v>
      </c>
      <c r="J104" s="8">
        <f t="shared" si="22"/>
        <v>4.6224961479198771E-3</v>
      </c>
      <c r="K104" s="8">
        <f t="shared" si="25"/>
        <v>1</v>
      </c>
      <c r="L104" s="8">
        <f t="shared" si="26"/>
        <v>-0.66666666666666663</v>
      </c>
      <c r="M104" s="8" t="str">
        <f t="shared" si="23"/>
        <v/>
      </c>
      <c r="N104" s="16">
        <f t="shared" si="24"/>
        <v>-6.4864864864864862E-3</v>
      </c>
    </row>
    <row r="105" spans="1:14" x14ac:dyDescent="0.2">
      <c r="A105" s="27"/>
      <c r="B105" s="24" t="s">
        <v>90</v>
      </c>
      <c r="C105" s="21">
        <v>2</v>
      </c>
      <c r="D105" s="7">
        <v>2</v>
      </c>
      <c r="E105" s="7">
        <v>0</v>
      </c>
      <c r="F105" s="7">
        <v>0</v>
      </c>
      <c r="G105" s="8">
        <f t="shared" si="19"/>
        <v>1.5267175572519084E-3</v>
      </c>
      <c r="H105" s="8">
        <f t="shared" si="20"/>
        <v>2.1621621621621622E-3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-1.5267175572519084E-3</v>
      </c>
      <c r="N105" s="16">
        <f t="shared" si="24"/>
        <v>-2.1621621621621622E-3</v>
      </c>
    </row>
    <row r="106" spans="1:14" x14ac:dyDescent="0.2">
      <c r="A106" s="27"/>
      <c r="B106" s="24" t="s">
        <v>91</v>
      </c>
      <c r="C106" s="21">
        <v>4</v>
      </c>
      <c r="D106" s="7">
        <v>7</v>
      </c>
      <c r="E106" s="7">
        <v>5</v>
      </c>
      <c r="F106" s="7">
        <v>3</v>
      </c>
      <c r="G106" s="8">
        <f t="shared" si="19"/>
        <v>3.0534351145038168E-3</v>
      </c>
      <c r="H106" s="8">
        <f t="shared" si="20"/>
        <v>7.5675675675675675E-3</v>
      </c>
      <c r="I106" s="8">
        <f t="shared" si="21"/>
        <v>5.7012542759407071E-3</v>
      </c>
      <c r="J106" s="8">
        <f t="shared" si="22"/>
        <v>4.6224961479198771E-3</v>
      </c>
      <c r="K106" s="8">
        <f t="shared" si="25"/>
        <v>0.25</v>
      </c>
      <c r="L106" s="8">
        <f t="shared" si="26"/>
        <v>-0.5714285714285714</v>
      </c>
      <c r="M106" s="8">
        <f t="shared" si="23"/>
        <v>7.6335877862595419E-4</v>
      </c>
      <c r="N106" s="16">
        <f t="shared" si="24"/>
        <v>-4.3243243243243244E-3</v>
      </c>
    </row>
    <row r="107" spans="1:14" x14ac:dyDescent="0.2">
      <c r="A107" s="27"/>
      <c r="B107" s="24" t="s">
        <v>92</v>
      </c>
      <c r="C107" s="21">
        <v>1</v>
      </c>
      <c r="D107" s="7">
        <v>0</v>
      </c>
      <c r="E107" s="7">
        <v>0</v>
      </c>
      <c r="F107" s="7">
        <v>0</v>
      </c>
      <c r="G107" s="8">
        <f t="shared" si="19"/>
        <v>7.6335877862595419E-4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-7.6335877862595419E-4</v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4</v>
      </c>
      <c r="E108" s="7">
        <v>0</v>
      </c>
      <c r="F108" s="7">
        <v>1</v>
      </c>
      <c r="G108" s="8" t="str">
        <f t="shared" si="19"/>
        <v/>
      </c>
      <c r="H108" s="8">
        <f t="shared" si="20"/>
        <v>4.3243243243243244E-3</v>
      </c>
      <c r="I108" s="8" t="str">
        <f t="shared" si="21"/>
        <v/>
      </c>
      <c r="J108" s="8">
        <f t="shared" si="22"/>
        <v>1.5408320493066256E-3</v>
      </c>
      <c r="K108" s="8" t="str">
        <f t="shared" si="25"/>
        <v xml:space="preserve"> </v>
      </c>
      <c r="L108" s="8">
        <f t="shared" si="26"/>
        <v>-0.75</v>
      </c>
      <c r="M108" s="8" t="str">
        <f t="shared" si="23"/>
        <v/>
      </c>
      <c r="N108" s="16">
        <f t="shared" si="24"/>
        <v>-3.2432432432432431E-3</v>
      </c>
    </row>
    <row r="109" spans="1:14" x14ac:dyDescent="0.2">
      <c r="A109" s="27"/>
      <c r="B109" s="24" t="s">
        <v>94</v>
      </c>
      <c r="C109" s="21">
        <v>0</v>
      </c>
      <c r="D109" s="7">
        <v>3</v>
      </c>
      <c r="E109" s="7">
        <v>0</v>
      </c>
      <c r="F109" s="7">
        <v>2</v>
      </c>
      <c r="G109" s="8" t="str">
        <f t="shared" si="19"/>
        <v/>
      </c>
      <c r="H109" s="8">
        <f t="shared" si="20"/>
        <v>3.2432432432432431E-3</v>
      </c>
      <c r="I109" s="8" t="str">
        <f t="shared" si="21"/>
        <v/>
      </c>
      <c r="J109" s="8">
        <f t="shared" si="22"/>
        <v>3.0816640986132513E-3</v>
      </c>
      <c r="K109" s="8" t="str">
        <f t="shared" si="25"/>
        <v xml:space="preserve"> </v>
      </c>
      <c r="L109" s="8">
        <f t="shared" si="26"/>
        <v>-0.33333333333333331</v>
      </c>
      <c r="M109" s="8" t="str">
        <f t="shared" si="23"/>
        <v/>
      </c>
      <c r="N109" s="16">
        <f t="shared" si="24"/>
        <v>-1.0810810810810809E-3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23</v>
      </c>
      <c r="D111" s="7">
        <v>51</v>
      </c>
      <c r="E111" s="7">
        <v>8</v>
      </c>
      <c r="F111" s="7">
        <v>12</v>
      </c>
      <c r="G111" s="8">
        <f t="shared" si="19"/>
        <v>1.7557251908396947E-2</v>
      </c>
      <c r="H111" s="8">
        <f t="shared" si="20"/>
        <v>5.5135135135135134E-2</v>
      </c>
      <c r="I111" s="8">
        <f t="shared" si="21"/>
        <v>9.1220068415051314E-3</v>
      </c>
      <c r="J111" s="8">
        <f t="shared" si="22"/>
        <v>1.8489984591679508E-2</v>
      </c>
      <c r="K111" s="8">
        <f t="shared" si="25"/>
        <v>-0.65217391304347827</v>
      </c>
      <c r="L111" s="8">
        <f t="shared" si="26"/>
        <v>-0.76470588235294112</v>
      </c>
      <c r="M111" s="8">
        <f t="shared" si="23"/>
        <v>-1.1450381679389313E-2</v>
      </c>
      <c r="N111" s="16">
        <f t="shared" si="24"/>
        <v>-4.2162162162162162E-2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4</v>
      </c>
      <c r="D114" s="7">
        <v>7</v>
      </c>
      <c r="E114" s="7">
        <v>0</v>
      </c>
      <c r="F114" s="7">
        <v>3</v>
      </c>
      <c r="G114" s="8">
        <f t="shared" si="27"/>
        <v>3.0534351145038168E-3</v>
      </c>
      <c r="H114" s="8">
        <f t="shared" si="28"/>
        <v>7.5675675675675675E-3</v>
      </c>
      <c r="I114" s="8" t="str">
        <f t="shared" si="29"/>
        <v/>
      </c>
      <c r="J114" s="8">
        <f t="shared" si="30"/>
        <v>4.6224961479198771E-3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-0.5714285714285714</v>
      </c>
      <c r="M114" s="8">
        <f t="shared" si="31"/>
        <v>-3.0534351145038168E-3</v>
      </c>
      <c r="N114" s="16">
        <f t="shared" si="32"/>
        <v>-4.3243243243243244E-3</v>
      </c>
    </row>
    <row r="115" spans="1:14" x14ac:dyDescent="0.2">
      <c r="A115" s="27"/>
      <c r="B115" s="24" t="s">
        <v>100</v>
      </c>
      <c r="C115" s="21">
        <v>2</v>
      </c>
      <c r="D115" s="7">
        <v>12</v>
      </c>
      <c r="E115" s="7">
        <v>5</v>
      </c>
      <c r="F115" s="7">
        <v>3</v>
      </c>
      <c r="G115" s="8">
        <f t="shared" si="27"/>
        <v>1.5267175572519084E-3</v>
      </c>
      <c r="H115" s="8">
        <f t="shared" si="28"/>
        <v>1.2972972972972972E-2</v>
      </c>
      <c r="I115" s="8">
        <f t="shared" si="29"/>
        <v>5.7012542759407071E-3</v>
      </c>
      <c r="J115" s="8">
        <f t="shared" si="30"/>
        <v>4.6224961479198771E-3</v>
      </c>
      <c r="K115" s="8">
        <f t="shared" si="33"/>
        <v>1.5</v>
      </c>
      <c r="L115" s="8">
        <f t="shared" si="34"/>
        <v>-0.75</v>
      </c>
      <c r="M115" s="8">
        <f t="shared" si="31"/>
        <v>2.2900763358778627E-3</v>
      </c>
      <c r="N115" s="16">
        <f t="shared" si="32"/>
        <v>-9.7297297297297292E-3</v>
      </c>
    </row>
    <row r="116" spans="1:14" x14ac:dyDescent="0.2">
      <c r="A116" s="27"/>
      <c r="B116" s="24" t="s">
        <v>101</v>
      </c>
      <c r="C116" s="21">
        <v>22</v>
      </c>
      <c r="D116" s="7">
        <v>20</v>
      </c>
      <c r="E116" s="7">
        <v>18</v>
      </c>
      <c r="F116" s="7">
        <v>11</v>
      </c>
      <c r="G116" s="8">
        <f t="shared" si="27"/>
        <v>1.6793893129770993E-2</v>
      </c>
      <c r="H116" s="8">
        <f t="shared" si="28"/>
        <v>2.1621621621621623E-2</v>
      </c>
      <c r="I116" s="8">
        <f t="shared" si="29"/>
        <v>2.0524515393386546E-2</v>
      </c>
      <c r="J116" s="8">
        <f t="shared" si="30"/>
        <v>1.6949152542372881E-2</v>
      </c>
      <c r="K116" s="8">
        <f t="shared" si="33"/>
        <v>-0.18181818181818182</v>
      </c>
      <c r="L116" s="8">
        <f t="shared" si="34"/>
        <v>-0.45</v>
      </c>
      <c r="M116" s="8">
        <f t="shared" si="31"/>
        <v>-3.0534351145038172E-3</v>
      </c>
      <c r="N116" s="16">
        <f t="shared" si="32"/>
        <v>-9.729729729729731E-3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8</v>
      </c>
      <c r="D118" s="7">
        <v>16</v>
      </c>
      <c r="E118" s="7">
        <v>8</v>
      </c>
      <c r="F118" s="7">
        <v>7</v>
      </c>
      <c r="G118" s="8">
        <f t="shared" si="27"/>
        <v>6.1068702290076335E-3</v>
      </c>
      <c r="H118" s="8">
        <f t="shared" si="28"/>
        <v>1.7297297297297298E-2</v>
      </c>
      <c r="I118" s="8">
        <f t="shared" si="29"/>
        <v>9.1220068415051314E-3</v>
      </c>
      <c r="J118" s="8">
        <f t="shared" si="30"/>
        <v>1.078582434514638E-2</v>
      </c>
      <c r="K118" s="8">
        <f t="shared" si="33"/>
        <v>0</v>
      </c>
      <c r="L118" s="8">
        <f t="shared" si="34"/>
        <v>-0.5625</v>
      </c>
      <c r="M118" s="8">
        <f t="shared" si="31"/>
        <v>0</v>
      </c>
      <c r="N118" s="16">
        <f t="shared" si="32"/>
        <v>-9.7297297297297292E-3</v>
      </c>
    </row>
    <row r="119" spans="1:14" x14ac:dyDescent="0.2">
      <c r="A119" s="27"/>
      <c r="B119" s="24" t="s">
        <v>104</v>
      </c>
      <c r="C119" s="21">
        <v>1</v>
      </c>
      <c r="D119" s="7">
        <v>2</v>
      </c>
      <c r="E119" s="7">
        <v>2</v>
      </c>
      <c r="F119" s="7">
        <v>3</v>
      </c>
      <c r="G119" s="8">
        <f t="shared" si="27"/>
        <v>7.6335877862595419E-4</v>
      </c>
      <c r="H119" s="8">
        <f t="shared" si="28"/>
        <v>2.1621621621621622E-3</v>
      </c>
      <c r="I119" s="8">
        <f t="shared" si="29"/>
        <v>2.2805017103762829E-3</v>
      </c>
      <c r="J119" s="8">
        <f t="shared" si="30"/>
        <v>4.6224961479198771E-3</v>
      </c>
      <c r="K119" s="8">
        <f t="shared" si="33"/>
        <v>1</v>
      </c>
      <c r="L119" s="8">
        <f t="shared" si="34"/>
        <v>0.5</v>
      </c>
      <c r="M119" s="8">
        <f t="shared" si="31"/>
        <v>7.6335877862595419E-4</v>
      </c>
      <c r="N119" s="16">
        <f t="shared" si="32"/>
        <v>1.0810810810810811E-3</v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1</v>
      </c>
      <c r="E121" s="7">
        <v>1</v>
      </c>
      <c r="F121" s="7">
        <v>0</v>
      </c>
      <c r="G121" s="8" t="str">
        <f t="shared" si="27"/>
        <v/>
      </c>
      <c r="H121" s="8">
        <f t="shared" si="28"/>
        <v>1.0810810810810811E-3</v>
      </c>
      <c r="I121" s="8">
        <f t="shared" si="29"/>
        <v>1.1402508551881414E-3</v>
      </c>
      <c r="J121" s="8" t="str">
        <f t="shared" si="30"/>
        <v/>
      </c>
      <c r="K121" s="8">
        <f t="shared" si="33"/>
        <v>1</v>
      </c>
      <c r="L121" s="8">
        <f t="shared" si="34"/>
        <v>-1</v>
      </c>
      <c r="M121" s="8" t="str">
        <f t="shared" si="31"/>
        <v/>
      </c>
      <c r="N121" s="16">
        <f t="shared" si="32"/>
        <v>-1.0810810810810811E-3</v>
      </c>
    </row>
    <row r="122" spans="1:14" x14ac:dyDescent="0.2">
      <c r="A122" s="27"/>
      <c r="B122" s="24" t="s">
        <v>107</v>
      </c>
      <c r="C122" s="21">
        <v>7</v>
      </c>
      <c r="D122" s="7">
        <v>2</v>
      </c>
      <c r="E122" s="7">
        <v>1</v>
      </c>
      <c r="F122" s="7">
        <v>3</v>
      </c>
      <c r="G122" s="8">
        <f t="shared" si="27"/>
        <v>5.3435114503816794E-3</v>
      </c>
      <c r="H122" s="8">
        <f t="shared" si="28"/>
        <v>2.1621621621621622E-3</v>
      </c>
      <c r="I122" s="8">
        <f t="shared" si="29"/>
        <v>1.1402508551881414E-3</v>
      </c>
      <c r="J122" s="8">
        <f t="shared" si="30"/>
        <v>4.6224961479198771E-3</v>
      </c>
      <c r="K122" s="8">
        <f t="shared" si="33"/>
        <v>-0.8571428571428571</v>
      </c>
      <c r="L122" s="8">
        <f t="shared" si="34"/>
        <v>0.5</v>
      </c>
      <c r="M122" s="8">
        <f t="shared" si="31"/>
        <v>-4.5801526717557254E-3</v>
      </c>
      <c r="N122" s="16">
        <f t="shared" si="32"/>
        <v>1.0810810810810811E-3</v>
      </c>
    </row>
    <row r="123" spans="1:14" x14ac:dyDescent="0.2">
      <c r="A123" s="27"/>
      <c r="B123" s="24" t="s">
        <v>108</v>
      </c>
      <c r="C123" s="21">
        <v>128</v>
      </c>
      <c r="D123" s="7">
        <v>79</v>
      </c>
      <c r="E123" s="7">
        <v>179</v>
      </c>
      <c r="F123" s="7">
        <v>174</v>
      </c>
      <c r="G123" s="8">
        <f t="shared" si="27"/>
        <v>9.7709923664122136E-2</v>
      </c>
      <c r="H123" s="8">
        <f t="shared" si="28"/>
        <v>8.5405405405405407E-2</v>
      </c>
      <c r="I123" s="8">
        <f t="shared" si="29"/>
        <v>0.20410490307867732</v>
      </c>
      <c r="J123" s="8">
        <f t="shared" si="30"/>
        <v>0.26810477657935283</v>
      </c>
      <c r="K123" s="8">
        <f t="shared" si="33"/>
        <v>0.3984375</v>
      </c>
      <c r="L123" s="8">
        <f t="shared" si="34"/>
        <v>1.2025316455696202</v>
      </c>
      <c r="M123" s="8">
        <f t="shared" si="31"/>
        <v>3.8931297709923665E-2</v>
      </c>
      <c r="N123" s="16">
        <f t="shared" si="32"/>
        <v>0.10270270270270271</v>
      </c>
    </row>
    <row r="124" spans="1:14" ht="25.5" x14ac:dyDescent="0.2">
      <c r="A124" s="27"/>
      <c r="B124" s="24" t="s">
        <v>109</v>
      </c>
      <c r="C124" s="21">
        <v>10</v>
      </c>
      <c r="D124" s="7">
        <v>7</v>
      </c>
      <c r="E124" s="7">
        <v>47</v>
      </c>
      <c r="F124" s="7">
        <v>37</v>
      </c>
      <c r="G124" s="8">
        <f t="shared" si="27"/>
        <v>7.6335877862595417E-3</v>
      </c>
      <c r="H124" s="8">
        <f t="shared" si="28"/>
        <v>7.5675675675675675E-3</v>
      </c>
      <c r="I124" s="8">
        <f t="shared" si="29"/>
        <v>5.3591790193842644E-2</v>
      </c>
      <c r="J124" s="8">
        <f t="shared" si="30"/>
        <v>5.7010785824345149E-2</v>
      </c>
      <c r="K124" s="8">
        <f t="shared" si="33"/>
        <v>3.7</v>
      </c>
      <c r="L124" s="8">
        <f t="shared" si="34"/>
        <v>4.2857142857142856</v>
      </c>
      <c r="M124" s="8">
        <f t="shared" si="31"/>
        <v>2.8244274809160305E-2</v>
      </c>
      <c r="N124" s="16">
        <f t="shared" si="32"/>
        <v>3.2432432432432434E-2</v>
      </c>
    </row>
    <row r="125" spans="1:14" ht="25.5" x14ac:dyDescent="0.2">
      <c r="A125" s="27"/>
      <c r="B125" s="24" t="s">
        <v>110</v>
      </c>
      <c r="C125" s="21">
        <v>49</v>
      </c>
      <c r="D125" s="7">
        <v>46</v>
      </c>
      <c r="E125" s="7">
        <v>17</v>
      </c>
      <c r="F125" s="7">
        <v>27</v>
      </c>
      <c r="G125" s="8">
        <f t="shared" si="27"/>
        <v>3.7404580152671757E-2</v>
      </c>
      <c r="H125" s="8">
        <f t="shared" si="28"/>
        <v>4.9729729729729728E-2</v>
      </c>
      <c r="I125" s="8">
        <f t="shared" si="29"/>
        <v>1.9384264538198404E-2</v>
      </c>
      <c r="J125" s="8">
        <f t="shared" si="30"/>
        <v>4.1602465331278891E-2</v>
      </c>
      <c r="K125" s="8">
        <f t="shared" si="33"/>
        <v>-0.65306122448979587</v>
      </c>
      <c r="L125" s="8">
        <f t="shared" si="34"/>
        <v>-0.41304347826086957</v>
      </c>
      <c r="M125" s="8">
        <f t="shared" si="31"/>
        <v>-2.4427480916030534E-2</v>
      </c>
      <c r="N125" s="16">
        <f t="shared" si="32"/>
        <v>-2.0540540540540539E-2</v>
      </c>
    </row>
    <row r="126" spans="1:14" x14ac:dyDescent="0.2">
      <c r="A126" s="27"/>
      <c r="B126" s="24" t="s">
        <v>111</v>
      </c>
      <c r="C126" s="21">
        <v>9</v>
      </c>
      <c r="D126" s="7">
        <v>20</v>
      </c>
      <c r="E126" s="7">
        <v>9</v>
      </c>
      <c r="F126" s="7">
        <v>8</v>
      </c>
      <c r="G126" s="8">
        <f t="shared" si="27"/>
        <v>6.8702290076335876E-3</v>
      </c>
      <c r="H126" s="8">
        <f t="shared" si="28"/>
        <v>2.1621621621621623E-2</v>
      </c>
      <c r="I126" s="8">
        <f t="shared" si="29"/>
        <v>1.0262257696693273E-2</v>
      </c>
      <c r="J126" s="8">
        <f t="shared" si="30"/>
        <v>1.2326656394453005E-2</v>
      </c>
      <c r="K126" s="8">
        <f t="shared" si="33"/>
        <v>0</v>
      </c>
      <c r="L126" s="8">
        <f t="shared" si="34"/>
        <v>-0.6</v>
      </c>
      <c r="M126" s="8">
        <f t="shared" si="31"/>
        <v>0</v>
      </c>
      <c r="N126" s="16">
        <f t="shared" si="32"/>
        <v>-1.2972972972972974E-2</v>
      </c>
    </row>
    <row r="127" spans="1:14" x14ac:dyDescent="0.2">
      <c r="A127" s="27"/>
      <c r="B127" s="24" t="s">
        <v>112</v>
      </c>
      <c r="C127" s="21">
        <v>66</v>
      </c>
      <c r="D127" s="7">
        <v>55</v>
      </c>
      <c r="E127" s="7">
        <v>7</v>
      </c>
      <c r="F127" s="7">
        <v>7</v>
      </c>
      <c r="G127" s="8">
        <f t="shared" si="27"/>
        <v>5.0381679389312976E-2</v>
      </c>
      <c r="H127" s="8">
        <f t="shared" si="28"/>
        <v>5.9459459459459463E-2</v>
      </c>
      <c r="I127" s="8">
        <f t="shared" si="29"/>
        <v>7.98175598631699E-3</v>
      </c>
      <c r="J127" s="8">
        <f t="shared" si="30"/>
        <v>1.078582434514638E-2</v>
      </c>
      <c r="K127" s="8">
        <f t="shared" si="33"/>
        <v>-0.89393939393939392</v>
      </c>
      <c r="L127" s="8">
        <f t="shared" si="34"/>
        <v>-0.87272727272727268</v>
      </c>
      <c r="M127" s="8">
        <f t="shared" si="31"/>
        <v>-4.5038167938931298E-2</v>
      </c>
      <c r="N127" s="16">
        <f t="shared" si="32"/>
        <v>-5.1891891891891889E-2</v>
      </c>
    </row>
    <row r="128" spans="1:14" x14ac:dyDescent="0.2">
      <c r="A128" s="27"/>
      <c r="B128" s="24" t="s">
        <v>113</v>
      </c>
      <c r="C128" s="21">
        <v>7</v>
      </c>
      <c r="D128" s="7">
        <v>4</v>
      </c>
      <c r="E128" s="7">
        <v>3</v>
      </c>
      <c r="F128" s="7">
        <v>0</v>
      </c>
      <c r="G128" s="8">
        <f t="shared" si="27"/>
        <v>5.3435114503816794E-3</v>
      </c>
      <c r="H128" s="8">
        <f t="shared" si="28"/>
        <v>4.3243243243243244E-3</v>
      </c>
      <c r="I128" s="8">
        <f t="shared" si="29"/>
        <v>3.4207525655644243E-3</v>
      </c>
      <c r="J128" s="8" t="str">
        <f t="shared" si="30"/>
        <v/>
      </c>
      <c r="K128" s="8">
        <f t="shared" si="33"/>
        <v>-0.5714285714285714</v>
      </c>
      <c r="L128" s="8">
        <f t="shared" si="34"/>
        <v>-1</v>
      </c>
      <c r="M128" s="8">
        <f t="shared" si="31"/>
        <v>-3.0534351145038168E-3</v>
      </c>
      <c r="N128" s="16">
        <f t="shared" si="32"/>
        <v>-4.3243243243243244E-3</v>
      </c>
    </row>
    <row r="129" spans="1:14" x14ac:dyDescent="0.2">
      <c r="A129" s="27"/>
      <c r="B129" s="24" t="s">
        <v>114</v>
      </c>
      <c r="C129" s="21">
        <v>0</v>
      </c>
      <c r="D129" s="7">
        <v>3</v>
      </c>
      <c r="E129" s="7">
        <v>7</v>
      </c>
      <c r="F129" s="7">
        <v>4</v>
      </c>
      <c r="G129" s="8" t="str">
        <f t="shared" si="27"/>
        <v/>
      </c>
      <c r="H129" s="8">
        <f t="shared" si="28"/>
        <v>3.2432432432432431E-3</v>
      </c>
      <c r="I129" s="8">
        <f t="shared" si="29"/>
        <v>7.98175598631699E-3</v>
      </c>
      <c r="J129" s="8">
        <f t="shared" si="30"/>
        <v>6.1633281972265025E-3</v>
      </c>
      <c r="K129" s="8">
        <f t="shared" si="33"/>
        <v>1</v>
      </c>
      <c r="L129" s="8">
        <f t="shared" si="34"/>
        <v>0.33333333333333331</v>
      </c>
      <c r="M129" s="8" t="str">
        <f t="shared" si="31"/>
        <v/>
      </c>
      <c r="N129" s="16">
        <f t="shared" si="32"/>
        <v>1.0810810810810809E-3</v>
      </c>
    </row>
    <row r="130" spans="1:14" x14ac:dyDescent="0.2">
      <c r="A130" s="27"/>
      <c r="B130" s="24" t="s">
        <v>115</v>
      </c>
      <c r="C130" s="21">
        <v>3</v>
      </c>
      <c r="D130" s="7">
        <v>1</v>
      </c>
      <c r="E130" s="7">
        <v>0</v>
      </c>
      <c r="F130" s="7">
        <v>0</v>
      </c>
      <c r="G130" s="8">
        <f t="shared" si="27"/>
        <v>2.2900763358778627E-3</v>
      </c>
      <c r="H130" s="8">
        <f t="shared" si="28"/>
        <v>1.0810810810810811E-3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-2.2900763358778627E-3</v>
      </c>
      <c r="N130" s="16">
        <f t="shared" si="32"/>
        <v>-1.0810810810810811E-3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1</v>
      </c>
      <c r="D132" s="7">
        <v>0</v>
      </c>
      <c r="E132" s="7">
        <v>14</v>
      </c>
      <c r="F132" s="7">
        <v>3</v>
      </c>
      <c r="G132" s="8">
        <f t="shared" si="27"/>
        <v>7.6335877862595419E-4</v>
      </c>
      <c r="H132" s="8" t="str">
        <f t="shared" si="28"/>
        <v/>
      </c>
      <c r="I132" s="8">
        <f t="shared" si="29"/>
        <v>1.596351197263398E-2</v>
      </c>
      <c r="J132" s="8">
        <f t="shared" si="30"/>
        <v>4.6224961479198771E-3</v>
      </c>
      <c r="K132" s="8">
        <f t="shared" si="33"/>
        <v>13</v>
      </c>
      <c r="L132" s="8">
        <f t="shared" si="34"/>
        <v>1</v>
      </c>
      <c r="M132" s="8">
        <f t="shared" si="31"/>
        <v>9.9236641221374048E-3</v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7</v>
      </c>
      <c r="D133" s="7">
        <v>2</v>
      </c>
      <c r="E133" s="7">
        <v>3</v>
      </c>
      <c r="F133" s="7">
        <v>1</v>
      </c>
      <c r="G133" s="8">
        <f t="shared" si="27"/>
        <v>5.3435114503816794E-3</v>
      </c>
      <c r="H133" s="8">
        <f t="shared" si="28"/>
        <v>2.1621621621621622E-3</v>
      </c>
      <c r="I133" s="8">
        <f t="shared" si="29"/>
        <v>3.4207525655644243E-3</v>
      </c>
      <c r="J133" s="8">
        <f t="shared" si="30"/>
        <v>1.5408320493066256E-3</v>
      </c>
      <c r="K133" s="8">
        <f t="shared" si="33"/>
        <v>-0.5714285714285714</v>
      </c>
      <c r="L133" s="8">
        <f t="shared" si="34"/>
        <v>-0.5</v>
      </c>
      <c r="M133" s="8">
        <f t="shared" si="31"/>
        <v>-3.0534351145038168E-3</v>
      </c>
      <c r="N133" s="16">
        <f t="shared" si="32"/>
        <v>-1.0810810810810811E-3</v>
      </c>
    </row>
    <row r="134" spans="1:14" x14ac:dyDescent="0.2">
      <c r="A134" s="27"/>
      <c r="B134" s="24" t="s">
        <v>119</v>
      </c>
      <c r="C134" s="21">
        <v>3</v>
      </c>
      <c r="D134" s="7">
        <v>1</v>
      </c>
      <c r="E134" s="7">
        <v>3</v>
      </c>
      <c r="F134" s="7">
        <v>0</v>
      </c>
      <c r="G134" s="8">
        <f t="shared" si="27"/>
        <v>2.2900763358778627E-3</v>
      </c>
      <c r="H134" s="8">
        <f t="shared" si="28"/>
        <v>1.0810810810810811E-3</v>
      </c>
      <c r="I134" s="8">
        <f t="shared" si="29"/>
        <v>3.4207525655644243E-3</v>
      </c>
      <c r="J134" s="8" t="str">
        <f t="shared" si="30"/>
        <v/>
      </c>
      <c r="K134" s="8">
        <f t="shared" si="33"/>
        <v>0</v>
      </c>
      <c r="L134" s="8">
        <f t="shared" si="34"/>
        <v>-1</v>
      </c>
      <c r="M134" s="8">
        <f t="shared" si="31"/>
        <v>0</v>
      </c>
      <c r="N134" s="16">
        <f t="shared" si="32"/>
        <v>-1.0810810810810811E-3</v>
      </c>
    </row>
    <row r="135" spans="1:14" x14ac:dyDescent="0.2">
      <c r="A135" s="27"/>
      <c r="B135" s="24" t="s">
        <v>120</v>
      </c>
      <c r="C135" s="21">
        <v>29</v>
      </c>
      <c r="D135" s="7">
        <v>1</v>
      </c>
      <c r="E135" s="7">
        <v>17</v>
      </c>
      <c r="F135" s="7">
        <v>2</v>
      </c>
      <c r="G135" s="8">
        <f t="shared" si="27"/>
        <v>2.2137404580152672E-2</v>
      </c>
      <c r="H135" s="8">
        <f t="shared" si="28"/>
        <v>1.0810810810810811E-3</v>
      </c>
      <c r="I135" s="8">
        <f t="shared" si="29"/>
        <v>1.9384264538198404E-2</v>
      </c>
      <c r="J135" s="8">
        <f t="shared" si="30"/>
        <v>3.0816640986132513E-3</v>
      </c>
      <c r="K135" s="8">
        <f t="shared" si="33"/>
        <v>-0.41379310344827586</v>
      </c>
      <c r="L135" s="8">
        <f t="shared" si="34"/>
        <v>1</v>
      </c>
      <c r="M135" s="8">
        <f t="shared" si="31"/>
        <v>-9.1603053435114507E-3</v>
      </c>
      <c r="N135" s="16">
        <f t="shared" si="32"/>
        <v>1.0810810810810811E-3</v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7.6335877862595419E-4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-7.6335877862595419E-4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147</v>
      </c>
      <c r="D137" s="7">
        <v>52</v>
      </c>
      <c r="E137" s="7">
        <v>41</v>
      </c>
      <c r="F137" s="7">
        <v>18</v>
      </c>
      <c r="G137" s="8">
        <f t="shared" si="27"/>
        <v>0.11221374045801527</v>
      </c>
      <c r="H137" s="8">
        <f t="shared" si="28"/>
        <v>5.6216216216216218E-2</v>
      </c>
      <c r="I137" s="8">
        <f t="shared" si="29"/>
        <v>4.6750285062713795E-2</v>
      </c>
      <c r="J137" s="8">
        <f t="shared" si="30"/>
        <v>2.7734976887519261E-2</v>
      </c>
      <c r="K137" s="8">
        <f t="shared" si="33"/>
        <v>-0.72108843537414968</v>
      </c>
      <c r="L137" s="8">
        <f t="shared" si="34"/>
        <v>-0.65384615384615385</v>
      </c>
      <c r="M137" s="8">
        <f t="shared" si="31"/>
        <v>-8.0916030534351147E-2</v>
      </c>
      <c r="N137" s="16">
        <f t="shared" si="32"/>
        <v>-3.6756756756756756E-2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54</v>
      </c>
      <c r="D139" s="7">
        <v>14</v>
      </c>
      <c r="E139" s="7">
        <v>39</v>
      </c>
      <c r="F139" s="7">
        <v>8</v>
      </c>
      <c r="G139" s="8">
        <f t="shared" si="27"/>
        <v>4.1221374045801527E-2</v>
      </c>
      <c r="H139" s="8">
        <f t="shared" si="28"/>
        <v>1.5135135135135135E-2</v>
      </c>
      <c r="I139" s="8">
        <f t="shared" si="29"/>
        <v>4.4469783352337512E-2</v>
      </c>
      <c r="J139" s="8">
        <f t="shared" si="30"/>
        <v>1.2326656394453005E-2</v>
      </c>
      <c r="K139" s="8">
        <f t="shared" si="33"/>
        <v>-0.27777777777777779</v>
      </c>
      <c r="L139" s="8">
        <f t="shared" si="34"/>
        <v>-0.42857142857142855</v>
      </c>
      <c r="M139" s="8">
        <f t="shared" si="31"/>
        <v>-1.1450381679389313E-2</v>
      </c>
      <c r="N139" s="16">
        <f t="shared" si="32"/>
        <v>-6.4864864864864862E-3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28</v>
      </c>
      <c r="D141" s="7">
        <v>28</v>
      </c>
      <c r="E141" s="7">
        <v>21</v>
      </c>
      <c r="F141" s="7">
        <v>15</v>
      </c>
      <c r="G141" s="8">
        <f t="shared" si="27"/>
        <v>2.1374045801526718E-2</v>
      </c>
      <c r="H141" s="8">
        <f t="shared" si="28"/>
        <v>3.027027027027027E-2</v>
      </c>
      <c r="I141" s="8">
        <f t="shared" si="29"/>
        <v>2.394526795895097E-2</v>
      </c>
      <c r="J141" s="8">
        <f t="shared" si="30"/>
        <v>2.3112480739599383E-2</v>
      </c>
      <c r="K141" s="8">
        <f t="shared" si="33"/>
        <v>-0.25</v>
      </c>
      <c r="L141" s="8">
        <f t="shared" si="34"/>
        <v>-0.4642857142857143</v>
      </c>
      <c r="M141" s="8">
        <f t="shared" si="31"/>
        <v>-5.3435114503816794E-3</v>
      </c>
      <c r="N141" s="16">
        <f t="shared" si="32"/>
        <v>-1.4054054054054054E-2</v>
      </c>
    </row>
    <row r="142" spans="1:14" x14ac:dyDescent="0.2">
      <c r="A142" s="27"/>
      <c r="B142" s="24" t="s">
        <v>127</v>
      </c>
      <c r="C142" s="21">
        <v>18</v>
      </c>
      <c r="D142" s="7">
        <v>14</v>
      </c>
      <c r="E142" s="7">
        <v>12</v>
      </c>
      <c r="F142" s="7">
        <v>7</v>
      </c>
      <c r="G142" s="8">
        <f t="shared" si="27"/>
        <v>1.3740458015267175E-2</v>
      </c>
      <c r="H142" s="8">
        <f t="shared" si="28"/>
        <v>1.5135135135135135E-2</v>
      </c>
      <c r="I142" s="8">
        <f t="shared" si="29"/>
        <v>1.3683010262257697E-2</v>
      </c>
      <c r="J142" s="8">
        <f t="shared" si="30"/>
        <v>1.078582434514638E-2</v>
      </c>
      <c r="K142" s="8">
        <f t="shared" si="33"/>
        <v>-0.33333333333333331</v>
      </c>
      <c r="L142" s="8">
        <f t="shared" si="34"/>
        <v>-0.5</v>
      </c>
      <c r="M142" s="8">
        <f t="shared" si="31"/>
        <v>-4.5801526717557245E-3</v>
      </c>
      <c r="N142" s="16">
        <f t="shared" si="32"/>
        <v>-7.5675675675675675E-3</v>
      </c>
    </row>
    <row r="143" spans="1:14" x14ac:dyDescent="0.2">
      <c r="A143" s="27"/>
      <c r="B143" s="24" t="s">
        <v>128</v>
      </c>
      <c r="C143" s="21">
        <v>3</v>
      </c>
      <c r="D143" s="7">
        <v>2</v>
      </c>
      <c r="E143" s="7">
        <v>0</v>
      </c>
      <c r="F143" s="7">
        <v>0</v>
      </c>
      <c r="G143" s="8">
        <f t="shared" si="27"/>
        <v>2.2900763358778627E-3</v>
      </c>
      <c r="H143" s="8">
        <f t="shared" si="28"/>
        <v>2.1621621621621622E-3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-2.2900763358778627E-3</v>
      </c>
      <c r="N143" s="16">
        <f t="shared" si="32"/>
        <v>-2.1621621621621622E-3</v>
      </c>
    </row>
    <row r="144" spans="1:14" ht="25.5" x14ac:dyDescent="0.2">
      <c r="A144" s="27"/>
      <c r="B144" s="24" t="s">
        <v>129</v>
      </c>
      <c r="C144" s="21">
        <v>51</v>
      </c>
      <c r="D144" s="7">
        <v>28</v>
      </c>
      <c r="E144" s="7">
        <v>10</v>
      </c>
      <c r="F144" s="7">
        <v>5</v>
      </c>
      <c r="G144" s="8">
        <f t="shared" si="27"/>
        <v>3.8931297709923665E-2</v>
      </c>
      <c r="H144" s="8">
        <f t="shared" si="28"/>
        <v>3.027027027027027E-2</v>
      </c>
      <c r="I144" s="8">
        <f t="shared" si="29"/>
        <v>1.1402508551881414E-2</v>
      </c>
      <c r="J144" s="8">
        <f t="shared" si="30"/>
        <v>7.7041602465331279E-3</v>
      </c>
      <c r="K144" s="8">
        <f t="shared" si="33"/>
        <v>-0.80392156862745101</v>
      </c>
      <c r="L144" s="8">
        <f t="shared" si="34"/>
        <v>-0.8214285714285714</v>
      </c>
      <c r="M144" s="8">
        <f t="shared" si="31"/>
        <v>-3.1297709923664124E-2</v>
      </c>
      <c r="N144" s="16">
        <f t="shared" si="32"/>
        <v>-2.4864864864864864E-2</v>
      </c>
    </row>
    <row r="145" spans="1:14" ht="24" customHeight="1" x14ac:dyDescent="0.2">
      <c r="A145" s="27"/>
      <c r="B145" s="24" t="s">
        <v>130</v>
      </c>
      <c r="C145" s="21">
        <v>76</v>
      </c>
      <c r="D145" s="7">
        <v>51</v>
      </c>
      <c r="E145" s="7">
        <v>17</v>
      </c>
      <c r="F145" s="7">
        <v>14</v>
      </c>
      <c r="G145" s="8">
        <f t="shared" ref="G145:G180" si="35">+IF(C145=0,"",C145/C$81)</f>
        <v>5.8015267175572517E-2</v>
      </c>
      <c r="H145" s="8">
        <f t="shared" ref="H145:H180" si="36">+IF(D145=0,"",D145/D$81)</f>
        <v>5.5135135135135134E-2</v>
      </c>
      <c r="I145" s="8">
        <f t="shared" ref="I145:I180" si="37">+IF(E145=0,"",E145/E$81)</f>
        <v>1.9384264538198404E-2</v>
      </c>
      <c r="J145" s="8">
        <f t="shared" ref="J145:J180" si="38">+IF(F145=0,"",F145/F$81)</f>
        <v>2.1571648690292759E-2</v>
      </c>
      <c r="K145" s="8">
        <f t="shared" si="33"/>
        <v>-0.77631578947368418</v>
      </c>
      <c r="L145" s="8">
        <f t="shared" si="34"/>
        <v>-0.72549019607843135</v>
      </c>
      <c r="M145" s="8">
        <f t="shared" ref="M145:M180" si="39">+IF(OR(AND(G145=""),(K145="")),"",G145*K145)</f>
        <v>-4.5038167938931298E-2</v>
      </c>
      <c r="N145" s="16">
        <f t="shared" ref="N145:N180" si="40">+IF(OR(AND(H145=""),(L145="")),"",H145*L145)</f>
        <v>-0.04</v>
      </c>
    </row>
    <row r="146" spans="1:14" x14ac:dyDescent="0.2">
      <c r="A146" s="27"/>
      <c r="B146" s="24" t="s">
        <v>131</v>
      </c>
      <c r="C146" s="21">
        <v>154</v>
      </c>
      <c r="D146" s="7">
        <v>63</v>
      </c>
      <c r="E146" s="7">
        <v>16</v>
      </c>
      <c r="F146" s="7">
        <v>7</v>
      </c>
      <c r="G146" s="8">
        <f t="shared" si="35"/>
        <v>0.11755725190839694</v>
      </c>
      <c r="H146" s="8">
        <f t="shared" si="36"/>
        <v>6.8108108108108106E-2</v>
      </c>
      <c r="I146" s="8">
        <f t="shared" si="37"/>
        <v>1.8244013683010263E-2</v>
      </c>
      <c r="J146" s="8">
        <f t="shared" si="38"/>
        <v>1.078582434514638E-2</v>
      </c>
      <c r="K146" s="8">
        <f t="shared" ref="K146:K180" si="41">+IF(AND(C146=0,E146=0)," ",IF(C146=0,1,IF(E146=0,-1,(E146-C146)/C146)))</f>
        <v>-0.89610389610389607</v>
      </c>
      <c r="L146" s="8">
        <f t="shared" ref="L146:L180" si="42">+IF(AND(D146=0,F146=0)," ",IF(D146=0,1,IF(F146=0,-1,(F146-D146)/D146)))</f>
        <v>-0.88888888888888884</v>
      </c>
      <c r="M146" s="8">
        <f t="shared" si="39"/>
        <v>-0.10534351145038168</v>
      </c>
      <c r="N146" s="16">
        <f t="shared" si="40"/>
        <v>-6.0540540540540533E-2</v>
      </c>
    </row>
    <row r="147" spans="1:14" x14ac:dyDescent="0.2">
      <c r="A147" s="27"/>
      <c r="B147" s="24" t="s">
        <v>132</v>
      </c>
      <c r="C147" s="21">
        <v>18</v>
      </c>
      <c r="D147" s="7">
        <v>2</v>
      </c>
      <c r="E147" s="7">
        <v>12</v>
      </c>
      <c r="F147" s="7">
        <v>1</v>
      </c>
      <c r="G147" s="8">
        <f t="shared" si="35"/>
        <v>1.3740458015267175E-2</v>
      </c>
      <c r="H147" s="8">
        <f t="shared" si="36"/>
        <v>2.1621621621621622E-3</v>
      </c>
      <c r="I147" s="8">
        <f t="shared" si="37"/>
        <v>1.3683010262257697E-2</v>
      </c>
      <c r="J147" s="8">
        <f t="shared" si="38"/>
        <v>1.5408320493066256E-3</v>
      </c>
      <c r="K147" s="8">
        <f t="shared" si="41"/>
        <v>-0.33333333333333331</v>
      </c>
      <c r="L147" s="8">
        <f t="shared" si="42"/>
        <v>-0.5</v>
      </c>
      <c r="M147" s="8">
        <f t="shared" si="39"/>
        <v>-4.5801526717557245E-3</v>
      </c>
      <c r="N147" s="16">
        <f t="shared" si="40"/>
        <v>-1.0810810810810811E-3</v>
      </c>
    </row>
    <row r="148" spans="1:14" x14ac:dyDescent="0.2">
      <c r="A148" s="27"/>
      <c r="B148" s="24" t="s">
        <v>133</v>
      </c>
      <c r="C148" s="21">
        <v>7</v>
      </c>
      <c r="D148" s="7">
        <v>4</v>
      </c>
      <c r="E148" s="7">
        <v>0</v>
      </c>
      <c r="F148" s="7">
        <v>0</v>
      </c>
      <c r="G148" s="8">
        <f t="shared" si="35"/>
        <v>5.3435114503816794E-3</v>
      </c>
      <c r="H148" s="8">
        <f t="shared" si="36"/>
        <v>4.3243243243243244E-3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-5.3435114503816794E-3</v>
      </c>
      <c r="N148" s="16">
        <f t="shared" si="40"/>
        <v>-4.3243243243243244E-3</v>
      </c>
    </row>
    <row r="149" spans="1:14" x14ac:dyDescent="0.2">
      <c r="A149" s="27"/>
      <c r="B149" s="24" t="s">
        <v>134</v>
      </c>
      <c r="C149" s="21">
        <v>5</v>
      </c>
      <c r="D149" s="7">
        <v>1</v>
      </c>
      <c r="E149" s="7">
        <v>6</v>
      </c>
      <c r="F149" s="7">
        <v>0</v>
      </c>
      <c r="G149" s="8">
        <f t="shared" si="35"/>
        <v>3.8167938931297708E-3</v>
      </c>
      <c r="H149" s="8">
        <f t="shared" si="36"/>
        <v>1.0810810810810811E-3</v>
      </c>
      <c r="I149" s="8">
        <f t="shared" si="37"/>
        <v>6.8415051311288486E-3</v>
      </c>
      <c r="J149" s="8" t="str">
        <f t="shared" si="38"/>
        <v/>
      </c>
      <c r="K149" s="8">
        <f t="shared" si="41"/>
        <v>0.2</v>
      </c>
      <c r="L149" s="8">
        <f t="shared" si="42"/>
        <v>-1</v>
      </c>
      <c r="M149" s="8">
        <f t="shared" si="39"/>
        <v>7.6335877862595419E-4</v>
      </c>
      <c r="N149" s="16">
        <f t="shared" si="40"/>
        <v>-1.0810810810810811E-3</v>
      </c>
    </row>
    <row r="150" spans="1:14" x14ac:dyDescent="0.2">
      <c r="A150" s="27"/>
      <c r="B150" s="24" t="s">
        <v>135</v>
      </c>
      <c r="C150" s="21">
        <v>7</v>
      </c>
      <c r="D150" s="7">
        <v>1</v>
      </c>
      <c r="E150" s="7">
        <v>2</v>
      </c>
      <c r="F150" s="7">
        <v>0</v>
      </c>
      <c r="G150" s="8">
        <f t="shared" si="35"/>
        <v>5.3435114503816794E-3</v>
      </c>
      <c r="H150" s="8">
        <f t="shared" si="36"/>
        <v>1.0810810810810811E-3</v>
      </c>
      <c r="I150" s="8">
        <f t="shared" si="37"/>
        <v>2.2805017103762829E-3</v>
      </c>
      <c r="J150" s="8" t="str">
        <f t="shared" si="38"/>
        <v/>
      </c>
      <c r="K150" s="8">
        <f t="shared" si="41"/>
        <v>-0.7142857142857143</v>
      </c>
      <c r="L150" s="8">
        <f t="shared" si="42"/>
        <v>-1</v>
      </c>
      <c r="M150" s="8">
        <f t="shared" si="39"/>
        <v>-3.8167938931297713E-3</v>
      </c>
      <c r="N150" s="16">
        <f t="shared" si="40"/>
        <v>-1.0810810810810811E-3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1</v>
      </c>
      <c r="D152" s="7">
        <v>2</v>
      </c>
      <c r="E152" s="7">
        <v>2</v>
      </c>
      <c r="F152" s="7">
        <v>0</v>
      </c>
      <c r="G152" s="8">
        <f t="shared" si="35"/>
        <v>7.6335877862595419E-4</v>
      </c>
      <c r="H152" s="8">
        <f t="shared" si="36"/>
        <v>2.1621621621621622E-3</v>
      </c>
      <c r="I152" s="8">
        <f t="shared" si="37"/>
        <v>2.2805017103762829E-3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>
        <f t="shared" si="39"/>
        <v>7.6335877862595419E-4</v>
      </c>
      <c r="N152" s="16">
        <f t="shared" si="40"/>
        <v>-2.1621621621621622E-3</v>
      </c>
    </row>
    <row r="153" spans="1:14" x14ac:dyDescent="0.2">
      <c r="A153" s="27"/>
      <c r="B153" s="24" t="s">
        <v>138</v>
      </c>
      <c r="C153" s="21">
        <v>1</v>
      </c>
      <c r="D153" s="7">
        <v>4</v>
      </c>
      <c r="E153" s="7">
        <v>1</v>
      </c>
      <c r="F153" s="7">
        <v>1</v>
      </c>
      <c r="G153" s="8">
        <f t="shared" si="35"/>
        <v>7.6335877862595419E-4</v>
      </c>
      <c r="H153" s="8">
        <f t="shared" si="36"/>
        <v>4.3243243243243244E-3</v>
      </c>
      <c r="I153" s="8">
        <f t="shared" si="37"/>
        <v>1.1402508551881414E-3</v>
      </c>
      <c r="J153" s="8">
        <f t="shared" si="38"/>
        <v>1.5408320493066256E-3</v>
      </c>
      <c r="K153" s="8">
        <f t="shared" si="41"/>
        <v>0</v>
      </c>
      <c r="L153" s="8">
        <f t="shared" si="42"/>
        <v>-0.75</v>
      </c>
      <c r="M153" s="8">
        <f t="shared" si="39"/>
        <v>0</v>
      </c>
      <c r="N153" s="16">
        <f t="shared" si="40"/>
        <v>-3.2432432432432431E-3</v>
      </c>
    </row>
    <row r="154" spans="1:14" ht="25.5" x14ac:dyDescent="0.2">
      <c r="A154" s="27"/>
      <c r="B154" s="24" t="s">
        <v>139</v>
      </c>
      <c r="C154" s="21">
        <v>7</v>
      </c>
      <c r="D154" s="7">
        <v>2</v>
      </c>
      <c r="E154" s="7">
        <v>4</v>
      </c>
      <c r="F154" s="7">
        <v>3</v>
      </c>
      <c r="G154" s="8">
        <f t="shared" si="35"/>
        <v>5.3435114503816794E-3</v>
      </c>
      <c r="H154" s="8">
        <f t="shared" si="36"/>
        <v>2.1621621621621622E-3</v>
      </c>
      <c r="I154" s="8">
        <f t="shared" si="37"/>
        <v>4.5610034207525657E-3</v>
      </c>
      <c r="J154" s="8">
        <f t="shared" si="38"/>
        <v>4.6224961479198771E-3</v>
      </c>
      <c r="K154" s="8">
        <f t="shared" si="41"/>
        <v>-0.42857142857142855</v>
      </c>
      <c r="L154" s="8">
        <f t="shared" si="42"/>
        <v>0.5</v>
      </c>
      <c r="M154" s="8">
        <f t="shared" si="39"/>
        <v>-2.2900763358778627E-3</v>
      </c>
      <c r="N154" s="16">
        <f t="shared" si="40"/>
        <v>1.0810810810810811E-3</v>
      </c>
    </row>
    <row r="155" spans="1:14" ht="25.5" x14ac:dyDescent="0.2">
      <c r="A155" s="27"/>
      <c r="B155" s="24" t="s">
        <v>140</v>
      </c>
      <c r="C155" s="21">
        <v>3</v>
      </c>
      <c r="D155" s="7">
        <v>0</v>
      </c>
      <c r="E155" s="7">
        <v>7</v>
      </c>
      <c r="F155" s="7">
        <v>2</v>
      </c>
      <c r="G155" s="8">
        <f t="shared" si="35"/>
        <v>2.2900763358778627E-3</v>
      </c>
      <c r="H155" s="8" t="str">
        <f t="shared" si="36"/>
        <v/>
      </c>
      <c r="I155" s="8">
        <f t="shared" si="37"/>
        <v>7.98175598631699E-3</v>
      </c>
      <c r="J155" s="8">
        <f t="shared" si="38"/>
        <v>3.0816640986132513E-3</v>
      </c>
      <c r="K155" s="8">
        <f t="shared" si="41"/>
        <v>1.3333333333333333</v>
      </c>
      <c r="L155" s="8">
        <f t="shared" si="42"/>
        <v>1</v>
      </c>
      <c r="M155" s="8">
        <f t="shared" si="39"/>
        <v>3.0534351145038168E-3</v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1</v>
      </c>
      <c r="E156" s="7">
        <v>2</v>
      </c>
      <c r="F156" s="7">
        <v>1</v>
      </c>
      <c r="G156" s="8" t="str">
        <f t="shared" si="35"/>
        <v/>
      </c>
      <c r="H156" s="8">
        <f t="shared" si="36"/>
        <v>1.0810810810810811E-3</v>
      </c>
      <c r="I156" s="8">
        <f t="shared" si="37"/>
        <v>2.2805017103762829E-3</v>
      </c>
      <c r="J156" s="8">
        <f t="shared" si="38"/>
        <v>1.5408320493066256E-3</v>
      </c>
      <c r="K156" s="8">
        <f t="shared" si="41"/>
        <v>1</v>
      </c>
      <c r="L156" s="8">
        <f t="shared" si="42"/>
        <v>0</v>
      </c>
      <c r="M156" s="8" t="str">
        <f t="shared" si="39"/>
        <v/>
      </c>
      <c r="N156" s="16">
        <f t="shared" si="40"/>
        <v>0</v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6</v>
      </c>
      <c r="F157" s="7">
        <v>14</v>
      </c>
      <c r="G157" s="8" t="str">
        <f t="shared" si="35"/>
        <v/>
      </c>
      <c r="H157" s="8" t="str">
        <f t="shared" si="36"/>
        <v/>
      </c>
      <c r="I157" s="8">
        <f t="shared" si="37"/>
        <v>6.8415051311288486E-3</v>
      </c>
      <c r="J157" s="8">
        <f t="shared" si="38"/>
        <v>2.1571648690292759E-2</v>
      </c>
      <c r="K157" s="8">
        <f t="shared" si="41"/>
        <v>1</v>
      </c>
      <c r="L157" s="8">
        <f t="shared" si="42"/>
        <v>1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1</v>
      </c>
      <c r="D158" s="7">
        <v>1</v>
      </c>
      <c r="E158" s="7">
        <v>0</v>
      </c>
      <c r="F158" s="7">
        <v>0</v>
      </c>
      <c r="G158" s="8">
        <f t="shared" si="35"/>
        <v>7.6335877862595419E-4</v>
      </c>
      <c r="H158" s="8">
        <f t="shared" si="36"/>
        <v>1.0810810810810811E-3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-7.6335877862595419E-4</v>
      </c>
      <c r="N158" s="16">
        <f t="shared" si="40"/>
        <v>-1.0810810810810811E-3</v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3</v>
      </c>
      <c r="F159" s="7">
        <v>1</v>
      </c>
      <c r="G159" s="8" t="str">
        <f t="shared" si="35"/>
        <v/>
      </c>
      <c r="H159" s="8" t="str">
        <f t="shared" si="36"/>
        <v/>
      </c>
      <c r="I159" s="8">
        <f t="shared" si="37"/>
        <v>3.4207525655644243E-3</v>
      </c>
      <c r="J159" s="8">
        <f t="shared" si="38"/>
        <v>1.5408320493066256E-3</v>
      </c>
      <c r="K159" s="8">
        <f t="shared" si="41"/>
        <v>1</v>
      </c>
      <c r="L159" s="8">
        <f t="shared" si="42"/>
        <v>1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1</v>
      </c>
      <c r="D161" s="7">
        <v>0</v>
      </c>
      <c r="E161" s="7">
        <v>1</v>
      </c>
      <c r="F161" s="7">
        <v>0</v>
      </c>
      <c r="G161" s="8">
        <f t="shared" si="35"/>
        <v>7.6335877862595419E-4</v>
      </c>
      <c r="H161" s="8" t="str">
        <f t="shared" si="36"/>
        <v/>
      </c>
      <c r="I161" s="8">
        <f t="shared" si="37"/>
        <v>1.1402508551881414E-3</v>
      </c>
      <c r="J161" s="8" t="str">
        <f t="shared" si="38"/>
        <v/>
      </c>
      <c r="K161" s="8">
        <f t="shared" si="41"/>
        <v>0</v>
      </c>
      <c r="L161" s="8" t="str">
        <f t="shared" si="42"/>
        <v xml:space="preserve"> </v>
      </c>
      <c r="M161" s="8">
        <f t="shared" si="39"/>
        <v>0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9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1.386748844375963E-2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1</v>
      </c>
      <c r="D164" s="7">
        <v>0</v>
      </c>
      <c r="E164" s="7">
        <v>2</v>
      </c>
      <c r="F164" s="7">
        <v>0</v>
      </c>
      <c r="G164" s="8">
        <f t="shared" si="35"/>
        <v>7.6335877862595419E-4</v>
      </c>
      <c r="H164" s="8" t="str">
        <f t="shared" si="36"/>
        <v/>
      </c>
      <c r="I164" s="8">
        <f t="shared" si="37"/>
        <v>2.2805017103762829E-3</v>
      </c>
      <c r="J164" s="8" t="str">
        <f t="shared" si="38"/>
        <v/>
      </c>
      <c r="K164" s="8">
        <f t="shared" si="41"/>
        <v>1</v>
      </c>
      <c r="L164" s="8" t="str">
        <f t="shared" si="42"/>
        <v xml:space="preserve"> </v>
      </c>
      <c r="M164" s="8">
        <f t="shared" si="39"/>
        <v>7.6335877862595419E-4</v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10</v>
      </c>
      <c r="D166" s="7">
        <v>5</v>
      </c>
      <c r="E166" s="7">
        <v>5</v>
      </c>
      <c r="F166" s="7">
        <v>5</v>
      </c>
      <c r="G166" s="8">
        <f t="shared" si="35"/>
        <v>7.6335877862595417E-3</v>
      </c>
      <c r="H166" s="8">
        <f t="shared" si="36"/>
        <v>5.4054054054054057E-3</v>
      </c>
      <c r="I166" s="8">
        <f t="shared" si="37"/>
        <v>5.7012542759407071E-3</v>
      </c>
      <c r="J166" s="8">
        <f t="shared" si="38"/>
        <v>7.7041602465331279E-3</v>
      </c>
      <c r="K166" s="8">
        <f t="shared" si="41"/>
        <v>-0.5</v>
      </c>
      <c r="L166" s="8">
        <f t="shared" si="42"/>
        <v>0</v>
      </c>
      <c r="M166" s="8">
        <f t="shared" si="39"/>
        <v>-3.8167938931297708E-3</v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1.0810810810810811E-3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16">
        <f t="shared" si="40"/>
        <v>-1.0810810810810811E-3</v>
      </c>
    </row>
    <row r="168" spans="1:14" ht="25.5" x14ac:dyDescent="0.2">
      <c r="A168" s="27"/>
      <c r="B168" s="24" t="s">
        <v>153</v>
      </c>
      <c r="C168" s="21">
        <v>1</v>
      </c>
      <c r="D168" s="7">
        <v>6</v>
      </c>
      <c r="E168" s="7">
        <v>1</v>
      </c>
      <c r="F168" s="7">
        <v>2</v>
      </c>
      <c r="G168" s="8">
        <f t="shared" si="35"/>
        <v>7.6335877862595419E-4</v>
      </c>
      <c r="H168" s="8">
        <f t="shared" si="36"/>
        <v>6.4864864864864862E-3</v>
      </c>
      <c r="I168" s="8">
        <f t="shared" si="37"/>
        <v>1.1402508551881414E-3</v>
      </c>
      <c r="J168" s="8">
        <f t="shared" si="38"/>
        <v>3.0816640986132513E-3</v>
      </c>
      <c r="K168" s="8">
        <f t="shared" si="41"/>
        <v>0</v>
      </c>
      <c r="L168" s="8">
        <f t="shared" si="42"/>
        <v>-0.66666666666666663</v>
      </c>
      <c r="M168" s="8">
        <f t="shared" si="39"/>
        <v>0</v>
      </c>
      <c r="N168" s="16">
        <f t="shared" si="40"/>
        <v>-4.3243243243243235E-3</v>
      </c>
    </row>
    <row r="169" spans="1:14" x14ac:dyDescent="0.2">
      <c r="A169" s="27"/>
      <c r="B169" s="24" t="s">
        <v>154</v>
      </c>
      <c r="C169" s="21">
        <v>0</v>
      </c>
      <c r="D169" s="7">
        <v>1</v>
      </c>
      <c r="E169" s="7">
        <v>0</v>
      </c>
      <c r="F169" s="7">
        <v>1</v>
      </c>
      <c r="G169" s="8" t="str">
        <f t="shared" si="35"/>
        <v/>
      </c>
      <c r="H169" s="8">
        <f t="shared" si="36"/>
        <v>1.0810810810810811E-3</v>
      </c>
      <c r="I169" s="8" t="str">
        <f t="shared" si="37"/>
        <v/>
      </c>
      <c r="J169" s="8">
        <f t="shared" si="38"/>
        <v>1.5408320493066256E-3</v>
      </c>
      <c r="K169" s="8" t="str">
        <f t="shared" si="41"/>
        <v xml:space="preserve"> </v>
      </c>
      <c r="L169" s="8">
        <f t="shared" si="42"/>
        <v>0</v>
      </c>
      <c r="M169" s="8" t="str">
        <f t="shared" si="39"/>
        <v/>
      </c>
      <c r="N169" s="16">
        <f t="shared" si="40"/>
        <v>0</v>
      </c>
    </row>
    <row r="170" spans="1:14" ht="25.5" x14ac:dyDescent="0.2">
      <c r="A170" s="27"/>
      <c r="B170" s="24" t="s">
        <v>155</v>
      </c>
      <c r="C170" s="21">
        <v>1</v>
      </c>
      <c r="D170" s="7">
        <v>2</v>
      </c>
      <c r="E170" s="7">
        <v>0</v>
      </c>
      <c r="F170" s="7">
        <v>2</v>
      </c>
      <c r="G170" s="8">
        <f t="shared" si="35"/>
        <v>7.6335877862595419E-4</v>
      </c>
      <c r="H170" s="8">
        <f t="shared" si="36"/>
        <v>2.1621621621621622E-3</v>
      </c>
      <c r="I170" s="8" t="str">
        <f t="shared" si="37"/>
        <v/>
      </c>
      <c r="J170" s="8">
        <f t="shared" si="38"/>
        <v>3.0816640986132513E-3</v>
      </c>
      <c r="K170" s="8">
        <f t="shared" si="41"/>
        <v>-1</v>
      </c>
      <c r="L170" s="8">
        <f t="shared" si="42"/>
        <v>0</v>
      </c>
      <c r="M170" s="8">
        <f t="shared" si="39"/>
        <v>-7.6335877862595419E-4</v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4</v>
      </c>
      <c r="D171" s="7">
        <v>6</v>
      </c>
      <c r="E171" s="7">
        <v>0</v>
      </c>
      <c r="F171" s="7">
        <v>23</v>
      </c>
      <c r="G171" s="8">
        <f t="shared" si="35"/>
        <v>3.0534351145038168E-3</v>
      </c>
      <c r="H171" s="8">
        <f t="shared" si="36"/>
        <v>6.4864864864864862E-3</v>
      </c>
      <c r="I171" s="8" t="str">
        <f t="shared" si="37"/>
        <v/>
      </c>
      <c r="J171" s="8">
        <f t="shared" si="38"/>
        <v>3.543913713405239E-2</v>
      </c>
      <c r="K171" s="8">
        <f t="shared" si="41"/>
        <v>-1</v>
      </c>
      <c r="L171" s="8">
        <f t="shared" si="42"/>
        <v>2.8333333333333335</v>
      </c>
      <c r="M171" s="8">
        <f t="shared" si="39"/>
        <v>-3.0534351145038168E-3</v>
      </c>
      <c r="N171" s="16">
        <f t="shared" si="40"/>
        <v>1.8378378378378378E-2</v>
      </c>
    </row>
    <row r="172" spans="1:14" x14ac:dyDescent="0.2">
      <c r="A172" s="27"/>
      <c r="B172" s="24" t="s">
        <v>157</v>
      </c>
      <c r="C172" s="21">
        <v>3</v>
      </c>
      <c r="D172" s="7">
        <v>0</v>
      </c>
      <c r="E172" s="7">
        <v>0</v>
      </c>
      <c r="F172" s="7">
        <v>0</v>
      </c>
      <c r="G172" s="8">
        <f t="shared" si="35"/>
        <v>2.2900763358778627E-3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-2.2900763358778627E-3</v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1</v>
      </c>
      <c r="D173" s="7">
        <v>0</v>
      </c>
      <c r="E173" s="7">
        <v>0</v>
      </c>
      <c r="F173" s="7">
        <v>0</v>
      </c>
      <c r="G173" s="8">
        <f t="shared" si="35"/>
        <v>7.6335877862595419E-4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-7.6335877862595419E-4</v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1</v>
      </c>
      <c r="D174" s="7">
        <v>3</v>
      </c>
      <c r="E174" s="7">
        <v>1</v>
      </c>
      <c r="F174" s="7">
        <v>1</v>
      </c>
      <c r="G174" s="8">
        <f t="shared" si="35"/>
        <v>7.6335877862595419E-4</v>
      </c>
      <c r="H174" s="8">
        <f t="shared" si="36"/>
        <v>3.2432432432432431E-3</v>
      </c>
      <c r="I174" s="8">
        <f t="shared" si="37"/>
        <v>1.1402508551881414E-3</v>
      </c>
      <c r="J174" s="8">
        <f t="shared" si="38"/>
        <v>1.5408320493066256E-3</v>
      </c>
      <c r="K174" s="8">
        <f t="shared" si="41"/>
        <v>0</v>
      </c>
      <c r="L174" s="8">
        <f t="shared" si="42"/>
        <v>-0.66666666666666663</v>
      </c>
      <c r="M174" s="8">
        <f t="shared" si="39"/>
        <v>0</v>
      </c>
      <c r="N174" s="16">
        <f t="shared" si="40"/>
        <v>-2.1621621621621618E-3</v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1.5408320493066256E-3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23</v>
      </c>
      <c r="D177" s="7">
        <v>27</v>
      </c>
      <c r="E177" s="7">
        <v>61</v>
      </c>
      <c r="F177" s="7">
        <v>37</v>
      </c>
      <c r="G177" s="8">
        <f t="shared" si="35"/>
        <v>1.7557251908396947E-2</v>
      </c>
      <c r="H177" s="8">
        <f t="shared" si="36"/>
        <v>2.9189189189189189E-2</v>
      </c>
      <c r="I177" s="8">
        <f t="shared" si="37"/>
        <v>6.9555302166476624E-2</v>
      </c>
      <c r="J177" s="8">
        <f t="shared" si="38"/>
        <v>5.7010785824345149E-2</v>
      </c>
      <c r="K177" s="8">
        <f t="shared" si="41"/>
        <v>1.6521739130434783</v>
      </c>
      <c r="L177" s="8">
        <f t="shared" si="42"/>
        <v>0.37037037037037035</v>
      </c>
      <c r="M177" s="8">
        <f t="shared" si="39"/>
        <v>2.9007633587786262E-2</v>
      </c>
      <c r="N177" s="16">
        <f t="shared" si="40"/>
        <v>1.081081081081081E-2</v>
      </c>
    </row>
    <row r="178" spans="1:14" ht="25.5" x14ac:dyDescent="0.2">
      <c r="A178" s="27"/>
      <c r="B178" s="24" t="s">
        <v>163</v>
      </c>
      <c r="C178" s="21">
        <v>0</v>
      </c>
      <c r="D178" s="7">
        <v>7</v>
      </c>
      <c r="E178" s="7">
        <v>1</v>
      </c>
      <c r="F178" s="7">
        <v>2</v>
      </c>
      <c r="G178" s="8" t="str">
        <f t="shared" si="35"/>
        <v/>
      </c>
      <c r="H178" s="8">
        <f t="shared" si="36"/>
        <v>7.5675675675675675E-3</v>
      </c>
      <c r="I178" s="8">
        <f t="shared" si="37"/>
        <v>1.1402508551881414E-3</v>
      </c>
      <c r="J178" s="8">
        <f t="shared" si="38"/>
        <v>3.0816640986132513E-3</v>
      </c>
      <c r="K178" s="8">
        <f t="shared" si="41"/>
        <v>1</v>
      </c>
      <c r="L178" s="8">
        <f t="shared" si="42"/>
        <v>-0.7142857142857143</v>
      </c>
      <c r="M178" s="8" t="str">
        <f t="shared" si="39"/>
        <v/>
      </c>
      <c r="N178" s="16">
        <f t="shared" si="40"/>
        <v>-5.4054054054054057E-3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1.5408320493066256E-3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2210</v>
      </c>
      <c r="D188" s="11">
        <f>SUM(D189:D363)</f>
        <v>2009</v>
      </c>
      <c r="E188" s="11">
        <f>SUM(E189:E363)</f>
        <v>921</v>
      </c>
      <c r="F188" s="11">
        <f>SUM(F189:F363)</f>
        <v>1360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-0.58325791855203624</v>
      </c>
      <c r="L188" s="12">
        <f>+IF(AND(D188=0,F188=0),"",IF(D188=0,1,IF(F188=0,-1,(F188-D188)/D188)))</f>
        <v>-0.32304629168740667</v>
      </c>
      <c r="M188" s="12">
        <f t="shared" ref="M188:M219" si="47">+IF(OR(AND(G188=""),(K188="")),"",G188*K188)</f>
        <v>-0.58325791855203624</v>
      </c>
      <c r="N188" s="12">
        <f t="shared" ref="N188:N219" si="48">+IF(OR(AND(H188=""),(L188="")),"",H188*L188)</f>
        <v>-0.32304629168740667</v>
      </c>
    </row>
    <row r="189" spans="1:14" ht="27" customHeight="1" x14ac:dyDescent="0.2">
      <c r="A189" s="27"/>
      <c r="B189" s="23" t="s">
        <v>166</v>
      </c>
      <c r="C189" s="20">
        <v>6</v>
      </c>
      <c r="D189" s="13">
        <v>2</v>
      </c>
      <c r="E189" s="13">
        <v>5</v>
      </c>
      <c r="F189" s="13">
        <v>2</v>
      </c>
      <c r="G189" s="14">
        <f t="shared" si="43"/>
        <v>2.7149321266968325E-3</v>
      </c>
      <c r="H189" s="14">
        <f t="shared" si="44"/>
        <v>9.9552015928322545E-4</v>
      </c>
      <c r="I189" s="14">
        <f t="shared" si="45"/>
        <v>5.4288816503800215E-3</v>
      </c>
      <c r="J189" s="14">
        <f t="shared" si="46"/>
        <v>1.4705882352941176E-3</v>
      </c>
      <c r="K189" s="14">
        <f t="shared" ref="K189:K220" si="49">+IF(AND(C189=0,E189=0)," ",IF(C189=0,1,IF(E189=0,-1,(E189-C189)/C189)))</f>
        <v>-0.16666666666666666</v>
      </c>
      <c r="L189" s="14">
        <f t="shared" ref="L189:L220" si="50">+IF(AND(D189=0,F189=0)," ",IF(D189=0,1,IF(F189=0,-1,(F189-D189)/D189)))</f>
        <v>0</v>
      </c>
      <c r="M189" s="14">
        <f t="shared" si="47"/>
        <v>-4.5248868778280539E-4</v>
      </c>
      <c r="N189" s="15">
        <f t="shared" si="48"/>
        <v>0</v>
      </c>
    </row>
    <row r="190" spans="1:14" x14ac:dyDescent="0.2">
      <c r="A190" s="27"/>
      <c r="B190" s="24" t="s">
        <v>167</v>
      </c>
      <c r="C190" s="21">
        <v>1</v>
      </c>
      <c r="D190" s="7">
        <v>0</v>
      </c>
      <c r="E190" s="7">
        <v>1</v>
      </c>
      <c r="F190" s="7">
        <v>1</v>
      </c>
      <c r="G190" s="8">
        <f t="shared" si="43"/>
        <v>4.5248868778280545E-4</v>
      </c>
      <c r="H190" s="8" t="str">
        <f t="shared" si="44"/>
        <v/>
      </c>
      <c r="I190" s="8">
        <f t="shared" si="45"/>
        <v>1.0857763300760044E-3</v>
      </c>
      <c r="J190" s="8">
        <f t="shared" si="46"/>
        <v>7.3529411764705881E-4</v>
      </c>
      <c r="K190" s="8">
        <f t="shared" si="49"/>
        <v>0</v>
      </c>
      <c r="L190" s="8">
        <f t="shared" si="50"/>
        <v>1</v>
      </c>
      <c r="M190" s="8">
        <f t="shared" si="47"/>
        <v>0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1</v>
      </c>
      <c r="D191" s="7">
        <v>2</v>
      </c>
      <c r="E191" s="7">
        <v>0</v>
      </c>
      <c r="F191" s="7">
        <v>1</v>
      </c>
      <c r="G191" s="8">
        <f t="shared" si="43"/>
        <v>4.5248868778280545E-4</v>
      </c>
      <c r="H191" s="8">
        <f t="shared" si="44"/>
        <v>9.9552015928322545E-4</v>
      </c>
      <c r="I191" s="8" t="str">
        <f t="shared" si="45"/>
        <v/>
      </c>
      <c r="J191" s="8">
        <f t="shared" si="46"/>
        <v>7.3529411764705881E-4</v>
      </c>
      <c r="K191" s="8">
        <f t="shared" si="49"/>
        <v>-1</v>
      </c>
      <c r="L191" s="8">
        <f t="shared" si="50"/>
        <v>-0.5</v>
      </c>
      <c r="M191" s="8">
        <f t="shared" si="47"/>
        <v>-4.5248868778280545E-4</v>
      </c>
      <c r="N191" s="16">
        <f t="shared" si="48"/>
        <v>-4.9776007964161273E-4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7</v>
      </c>
      <c r="D193" s="7">
        <v>29</v>
      </c>
      <c r="E193" s="7">
        <v>2</v>
      </c>
      <c r="F193" s="7">
        <v>9</v>
      </c>
      <c r="G193" s="8">
        <f t="shared" si="43"/>
        <v>3.167420814479638E-3</v>
      </c>
      <c r="H193" s="8">
        <f t="shared" si="44"/>
        <v>1.4435042309606769E-2</v>
      </c>
      <c r="I193" s="8">
        <f t="shared" si="45"/>
        <v>2.1715526601520088E-3</v>
      </c>
      <c r="J193" s="8">
        <f t="shared" si="46"/>
        <v>6.6176470588235293E-3</v>
      </c>
      <c r="K193" s="8">
        <f t="shared" si="49"/>
        <v>-0.7142857142857143</v>
      </c>
      <c r="L193" s="8">
        <f t="shared" si="50"/>
        <v>-0.68965517241379315</v>
      </c>
      <c r="M193" s="8">
        <f t="shared" si="47"/>
        <v>-2.2624434389140274E-3</v>
      </c>
      <c r="N193" s="16">
        <f t="shared" si="48"/>
        <v>-9.9552015928322558E-3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513</v>
      </c>
      <c r="D195" s="7">
        <v>308</v>
      </c>
      <c r="E195" s="7">
        <v>179</v>
      </c>
      <c r="F195" s="7">
        <v>104</v>
      </c>
      <c r="G195" s="8">
        <f t="shared" si="43"/>
        <v>0.23212669683257919</v>
      </c>
      <c r="H195" s="8">
        <f t="shared" si="44"/>
        <v>0.15331010452961671</v>
      </c>
      <c r="I195" s="8">
        <f t="shared" si="45"/>
        <v>0.19435396308360478</v>
      </c>
      <c r="J195" s="8">
        <f t="shared" si="46"/>
        <v>7.6470588235294124E-2</v>
      </c>
      <c r="K195" s="8">
        <f t="shared" si="49"/>
        <v>-0.65107212475633525</v>
      </c>
      <c r="L195" s="8">
        <f t="shared" si="50"/>
        <v>-0.66233766233766234</v>
      </c>
      <c r="M195" s="8">
        <f t="shared" si="47"/>
        <v>-0.151131221719457</v>
      </c>
      <c r="N195" s="16">
        <f t="shared" si="48"/>
        <v>-0.10154305624688899</v>
      </c>
    </row>
    <row r="196" spans="1:14" x14ac:dyDescent="0.2">
      <c r="A196" s="27"/>
      <c r="B196" s="24" t="s">
        <v>173</v>
      </c>
      <c r="C196" s="21">
        <v>3</v>
      </c>
      <c r="D196" s="7">
        <v>4</v>
      </c>
      <c r="E196" s="7">
        <v>0</v>
      </c>
      <c r="F196" s="7">
        <v>0</v>
      </c>
      <c r="G196" s="8">
        <f t="shared" si="43"/>
        <v>1.3574660633484162E-3</v>
      </c>
      <c r="H196" s="8">
        <f t="shared" si="44"/>
        <v>1.9910403185664509E-3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-1.3574660633484162E-3</v>
      </c>
      <c r="N196" s="16">
        <f t="shared" si="48"/>
        <v>-1.9910403185664509E-3</v>
      </c>
    </row>
    <row r="197" spans="1:14" x14ac:dyDescent="0.2">
      <c r="A197" s="27"/>
      <c r="B197" s="24" t="s">
        <v>174</v>
      </c>
      <c r="C197" s="21">
        <v>10</v>
      </c>
      <c r="D197" s="7">
        <v>3</v>
      </c>
      <c r="E197" s="7">
        <v>2</v>
      </c>
      <c r="F197" s="7">
        <v>4</v>
      </c>
      <c r="G197" s="8">
        <f t="shared" si="43"/>
        <v>4.5248868778280547E-3</v>
      </c>
      <c r="H197" s="8">
        <f t="shared" si="44"/>
        <v>1.4932802389248383E-3</v>
      </c>
      <c r="I197" s="8">
        <f t="shared" si="45"/>
        <v>2.1715526601520088E-3</v>
      </c>
      <c r="J197" s="8">
        <f t="shared" si="46"/>
        <v>2.9411764705882353E-3</v>
      </c>
      <c r="K197" s="8">
        <f t="shared" si="49"/>
        <v>-0.8</v>
      </c>
      <c r="L197" s="8">
        <f t="shared" si="50"/>
        <v>0.33333333333333331</v>
      </c>
      <c r="M197" s="8">
        <f t="shared" si="47"/>
        <v>-3.619909502262444E-3</v>
      </c>
      <c r="N197" s="16">
        <f t="shared" si="48"/>
        <v>4.9776007964161273E-4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4.5248868778280545E-4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-4.5248868778280545E-4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</v>
      </c>
      <c r="D201" s="7">
        <v>0</v>
      </c>
      <c r="E201" s="7">
        <v>0</v>
      </c>
      <c r="F201" s="7">
        <v>0</v>
      </c>
      <c r="G201" s="8">
        <f t="shared" si="43"/>
        <v>4.5248868778280545E-4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-4.5248868778280545E-4</v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5</v>
      </c>
      <c r="D202" s="7">
        <v>1</v>
      </c>
      <c r="E202" s="7">
        <v>7</v>
      </c>
      <c r="F202" s="7">
        <v>2</v>
      </c>
      <c r="G202" s="8">
        <f t="shared" si="43"/>
        <v>2.2624434389140274E-3</v>
      </c>
      <c r="H202" s="8">
        <f t="shared" si="44"/>
        <v>4.9776007964161273E-4</v>
      </c>
      <c r="I202" s="8">
        <f t="shared" si="45"/>
        <v>7.6004343105320303E-3</v>
      </c>
      <c r="J202" s="8">
        <f t="shared" si="46"/>
        <v>1.4705882352941176E-3</v>
      </c>
      <c r="K202" s="8">
        <f t="shared" si="49"/>
        <v>0.4</v>
      </c>
      <c r="L202" s="8">
        <f t="shared" si="50"/>
        <v>1</v>
      </c>
      <c r="M202" s="8">
        <f t="shared" si="47"/>
        <v>9.0497737556561101E-4</v>
      </c>
      <c r="N202" s="16">
        <f t="shared" si="48"/>
        <v>4.9776007964161273E-4</v>
      </c>
    </row>
    <row r="203" spans="1:14" x14ac:dyDescent="0.2">
      <c r="A203" s="27"/>
      <c r="B203" s="24" t="s">
        <v>180</v>
      </c>
      <c r="C203" s="21">
        <v>50</v>
      </c>
      <c r="D203" s="7">
        <v>35</v>
      </c>
      <c r="E203" s="7">
        <v>18</v>
      </c>
      <c r="F203" s="7">
        <v>6</v>
      </c>
      <c r="G203" s="8">
        <f t="shared" si="43"/>
        <v>2.2624434389140271E-2</v>
      </c>
      <c r="H203" s="8">
        <f t="shared" si="44"/>
        <v>1.7421602787456445E-2</v>
      </c>
      <c r="I203" s="8">
        <f t="shared" si="45"/>
        <v>1.9543973941368076E-2</v>
      </c>
      <c r="J203" s="8">
        <f t="shared" si="46"/>
        <v>4.4117647058823529E-3</v>
      </c>
      <c r="K203" s="8">
        <f t="shared" si="49"/>
        <v>-0.64</v>
      </c>
      <c r="L203" s="8">
        <f t="shared" si="50"/>
        <v>-0.82857142857142863</v>
      </c>
      <c r="M203" s="8">
        <f t="shared" si="47"/>
        <v>-1.4479638009049774E-2</v>
      </c>
      <c r="N203" s="16">
        <f t="shared" si="48"/>
        <v>-1.4435042309606769E-2</v>
      </c>
    </row>
    <row r="204" spans="1:14" ht="25.5" x14ac:dyDescent="0.2">
      <c r="A204" s="27"/>
      <c r="B204" s="24" t="s">
        <v>181</v>
      </c>
      <c r="C204" s="21">
        <v>4</v>
      </c>
      <c r="D204" s="7">
        <v>6</v>
      </c>
      <c r="E204" s="7">
        <v>10</v>
      </c>
      <c r="F204" s="7">
        <v>4</v>
      </c>
      <c r="G204" s="8">
        <f t="shared" si="43"/>
        <v>1.8099547511312218E-3</v>
      </c>
      <c r="H204" s="8">
        <f t="shared" si="44"/>
        <v>2.9865604778496766E-3</v>
      </c>
      <c r="I204" s="8">
        <f t="shared" si="45"/>
        <v>1.0857763300760043E-2</v>
      </c>
      <c r="J204" s="8">
        <f t="shared" si="46"/>
        <v>2.9411764705882353E-3</v>
      </c>
      <c r="K204" s="8">
        <f t="shared" si="49"/>
        <v>1.5</v>
      </c>
      <c r="L204" s="8">
        <f t="shared" si="50"/>
        <v>-0.33333333333333331</v>
      </c>
      <c r="M204" s="8">
        <f t="shared" si="47"/>
        <v>2.7149321266968325E-3</v>
      </c>
      <c r="N204" s="16">
        <f t="shared" si="48"/>
        <v>-9.9552015928322545E-4</v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1</v>
      </c>
      <c r="F205" s="7">
        <v>0</v>
      </c>
      <c r="G205" s="8" t="str">
        <f t="shared" si="43"/>
        <v/>
      </c>
      <c r="H205" s="8">
        <f t="shared" si="44"/>
        <v>4.9776007964161273E-4</v>
      </c>
      <c r="I205" s="8">
        <f t="shared" si="45"/>
        <v>1.0857763300760044E-3</v>
      </c>
      <c r="J205" s="8" t="str">
        <f t="shared" si="46"/>
        <v/>
      </c>
      <c r="K205" s="8">
        <f t="shared" si="49"/>
        <v>1</v>
      </c>
      <c r="L205" s="8">
        <f t="shared" si="50"/>
        <v>-1</v>
      </c>
      <c r="M205" s="8" t="str">
        <f t="shared" si="47"/>
        <v/>
      </c>
      <c r="N205" s="16">
        <f t="shared" si="48"/>
        <v>-4.9776007964161273E-4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1.0857763300760044E-3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5</v>
      </c>
      <c r="D207" s="7">
        <v>4</v>
      </c>
      <c r="E207" s="7">
        <v>1</v>
      </c>
      <c r="F207" s="7">
        <v>1</v>
      </c>
      <c r="G207" s="8">
        <f t="shared" si="43"/>
        <v>2.2624434389140274E-3</v>
      </c>
      <c r="H207" s="8">
        <f t="shared" si="44"/>
        <v>1.9910403185664509E-3</v>
      </c>
      <c r="I207" s="8">
        <f t="shared" si="45"/>
        <v>1.0857763300760044E-3</v>
      </c>
      <c r="J207" s="8">
        <f t="shared" si="46"/>
        <v>7.3529411764705881E-4</v>
      </c>
      <c r="K207" s="8">
        <f t="shared" si="49"/>
        <v>-0.8</v>
      </c>
      <c r="L207" s="8">
        <f t="shared" si="50"/>
        <v>-0.75</v>
      </c>
      <c r="M207" s="8">
        <f t="shared" si="47"/>
        <v>-1.809954751131222E-3</v>
      </c>
      <c r="N207" s="16">
        <f t="shared" si="48"/>
        <v>-1.4932802389248383E-3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12</v>
      </c>
      <c r="D209" s="7">
        <v>8</v>
      </c>
      <c r="E209" s="7">
        <v>5</v>
      </c>
      <c r="F209" s="7">
        <v>7</v>
      </c>
      <c r="G209" s="8">
        <f t="shared" si="43"/>
        <v>5.4298642533936649E-3</v>
      </c>
      <c r="H209" s="8">
        <f t="shared" si="44"/>
        <v>3.9820806371329018E-3</v>
      </c>
      <c r="I209" s="8">
        <f t="shared" si="45"/>
        <v>5.4288816503800215E-3</v>
      </c>
      <c r="J209" s="8">
        <f t="shared" si="46"/>
        <v>5.1470588235294117E-3</v>
      </c>
      <c r="K209" s="8">
        <f t="shared" si="49"/>
        <v>-0.58333333333333337</v>
      </c>
      <c r="L209" s="8">
        <f t="shared" si="50"/>
        <v>-0.125</v>
      </c>
      <c r="M209" s="8">
        <f t="shared" si="47"/>
        <v>-3.167420814479638E-3</v>
      </c>
      <c r="N209" s="16">
        <f t="shared" si="48"/>
        <v>-4.9776007964161273E-4</v>
      </c>
    </row>
    <row r="210" spans="1:14" x14ac:dyDescent="0.2">
      <c r="A210" s="27"/>
      <c r="B210" s="24" t="s">
        <v>187</v>
      </c>
      <c r="C210" s="21">
        <v>6</v>
      </c>
      <c r="D210" s="7">
        <v>2</v>
      </c>
      <c r="E210" s="7">
        <v>0</v>
      </c>
      <c r="F210" s="7">
        <v>0</v>
      </c>
      <c r="G210" s="8">
        <f t="shared" si="43"/>
        <v>2.7149321266968325E-3</v>
      </c>
      <c r="H210" s="8">
        <f t="shared" si="44"/>
        <v>9.9552015928322545E-4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-2.7149321266968325E-3</v>
      </c>
      <c r="N210" s="16">
        <f t="shared" si="48"/>
        <v>-9.9552015928322545E-4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36</v>
      </c>
      <c r="D215" s="7">
        <v>37</v>
      </c>
      <c r="E215" s="7">
        <v>54</v>
      </c>
      <c r="F215" s="7">
        <v>31</v>
      </c>
      <c r="G215" s="8">
        <f t="shared" si="43"/>
        <v>1.6289592760180997E-2</v>
      </c>
      <c r="H215" s="8">
        <f t="shared" si="44"/>
        <v>1.841712294673967E-2</v>
      </c>
      <c r="I215" s="8">
        <f t="shared" si="45"/>
        <v>5.8631921824104233E-2</v>
      </c>
      <c r="J215" s="8">
        <f t="shared" si="46"/>
        <v>2.2794117647058822E-2</v>
      </c>
      <c r="K215" s="8">
        <f t="shared" si="49"/>
        <v>0.5</v>
      </c>
      <c r="L215" s="8">
        <f t="shared" si="50"/>
        <v>-0.16216216216216217</v>
      </c>
      <c r="M215" s="8">
        <f t="shared" si="47"/>
        <v>8.1447963800904983E-3</v>
      </c>
      <c r="N215" s="16">
        <f t="shared" si="48"/>
        <v>-2.9865604778496766E-3</v>
      </c>
    </row>
    <row r="216" spans="1:14" ht="26.25" customHeight="1" x14ac:dyDescent="0.2">
      <c r="A216" s="27"/>
      <c r="B216" s="24" t="s">
        <v>193</v>
      </c>
      <c r="C216" s="21">
        <v>7</v>
      </c>
      <c r="D216" s="7">
        <v>15</v>
      </c>
      <c r="E216" s="7">
        <v>4</v>
      </c>
      <c r="F216" s="7">
        <v>1</v>
      </c>
      <c r="G216" s="8">
        <f t="shared" si="43"/>
        <v>3.167420814479638E-3</v>
      </c>
      <c r="H216" s="8">
        <f t="shared" si="44"/>
        <v>7.466401194624191E-3</v>
      </c>
      <c r="I216" s="8">
        <f t="shared" si="45"/>
        <v>4.3431053203040176E-3</v>
      </c>
      <c r="J216" s="8">
        <f t="shared" si="46"/>
        <v>7.3529411764705881E-4</v>
      </c>
      <c r="K216" s="8">
        <f t="shared" si="49"/>
        <v>-0.42857142857142855</v>
      </c>
      <c r="L216" s="8">
        <f t="shared" si="50"/>
        <v>-0.93333333333333335</v>
      </c>
      <c r="M216" s="8">
        <f t="shared" si="47"/>
        <v>-1.3574660633484162E-3</v>
      </c>
      <c r="N216" s="16">
        <f t="shared" si="48"/>
        <v>-6.9686411149825784E-3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1</v>
      </c>
      <c r="F217" s="7">
        <v>0</v>
      </c>
      <c r="G217" s="8" t="str">
        <f t="shared" si="43"/>
        <v/>
      </c>
      <c r="H217" s="8" t="str">
        <f t="shared" si="44"/>
        <v/>
      </c>
      <c r="I217" s="8">
        <f t="shared" si="45"/>
        <v>1.0857763300760044E-3</v>
      </c>
      <c r="J217" s="8" t="str">
        <f t="shared" si="46"/>
        <v/>
      </c>
      <c r="K217" s="8">
        <f t="shared" si="49"/>
        <v>1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</v>
      </c>
      <c r="D218" s="7">
        <v>16</v>
      </c>
      <c r="E218" s="7">
        <v>5</v>
      </c>
      <c r="F218" s="7">
        <v>6</v>
      </c>
      <c r="G218" s="8">
        <f t="shared" si="43"/>
        <v>1.8099547511312218E-3</v>
      </c>
      <c r="H218" s="8">
        <f t="shared" si="44"/>
        <v>7.9641612742658036E-3</v>
      </c>
      <c r="I218" s="8">
        <f t="shared" si="45"/>
        <v>5.4288816503800215E-3</v>
      </c>
      <c r="J218" s="8">
        <f t="shared" si="46"/>
        <v>4.4117647058823529E-3</v>
      </c>
      <c r="K218" s="8">
        <f t="shared" si="49"/>
        <v>0.25</v>
      </c>
      <c r="L218" s="8">
        <f t="shared" si="50"/>
        <v>-0.625</v>
      </c>
      <c r="M218" s="8">
        <f t="shared" si="47"/>
        <v>4.5248868778280545E-4</v>
      </c>
      <c r="N218" s="16">
        <f t="shared" si="48"/>
        <v>-4.9776007964161271E-3</v>
      </c>
    </row>
    <row r="219" spans="1:14" x14ac:dyDescent="0.2">
      <c r="A219" s="27"/>
      <c r="B219" s="24" t="s">
        <v>196</v>
      </c>
      <c r="C219" s="21">
        <v>18</v>
      </c>
      <c r="D219" s="7">
        <v>66</v>
      </c>
      <c r="E219" s="7">
        <v>2</v>
      </c>
      <c r="F219" s="7">
        <v>8</v>
      </c>
      <c r="G219" s="8">
        <f t="shared" si="43"/>
        <v>8.1447963800904983E-3</v>
      </c>
      <c r="H219" s="8">
        <f t="shared" si="44"/>
        <v>3.285216525634644E-2</v>
      </c>
      <c r="I219" s="8">
        <f t="shared" si="45"/>
        <v>2.1715526601520088E-3</v>
      </c>
      <c r="J219" s="8">
        <f t="shared" si="46"/>
        <v>5.8823529411764705E-3</v>
      </c>
      <c r="K219" s="8">
        <f t="shared" si="49"/>
        <v>-0.88888888888888884</v>
      </c>
      <c r="L219" s="8">
        <f t="shared" si="50"/>
        <v>-0.87878787878787878</v>
      </c>
      <c r="M219" s="8">
        <f t="shared" si="47"/>
        <v>-7.2398190045248872E-3</v>
      </c>
      <c r="N219" s="16">
        <f t="shared" si="48"/>
        <v>-2.8870084619213539E-2</v>
      </c>
    </row>
    <row r="220" spans="1:14" x14ac:dyDescent="0.2">
      <c r="A220" s="27"/>
      <c r="B220" s="24" t="s">
        <v>197</v>
      </c>
      <c r="C220" s="21">
        <v>21</v>
      </c>
      <c r="D220" s="7">
        <v>8</v>
      </c>
      <c r="E220" s="7">
        <v>4</v>
      </c>
      <c r="F220" s="7">
        <v>3</v>
      </c>
      <c r="G220" s="8">
        <f t="shared" ref="G220:G251" si="51">+IF(C220=0,"",C220/C$188)</f>
        <v>9.5022624434389132E-3</v>
      </c>
      <c r="H220" s="8">
        <f t="shared" ref="H220:H251" si="52">+IF(D220=0,"",D220/D$188)</f>
        <v>3.9820806371329018E-3</v>
      </c>
      <c r="I220" s="8">
        <f t="shared" ref="I220:I251" si="53">+IF(E220=0,"",E220/E$188)</f>
        <v>4.3431053203040176E-3</v>
      </c>
      <c r="J220" s="8">
        <f t="shared" ref="J220:J251" si="54">+IF(F220=0,"",F220/F$188)</f>
        <v>2.2058823529411764E-3</v>
      </c>
      <c r="K220" s="8">
        <f t="shared" si="49"/>
        <v>-0.80952380952380953</v>
      </c>
      <c r="L220" s="8">
        <f t="shared" si="50"/>
        <v>-0.625</v>
      </c>
      <c r="M220" s="8">
        <f t="shared" ref="M220:M251" si="55">+IF(OR(AND(G220=""),(K220="")),"",G220*K220)</f>
        <v>-7.6923076923076919E-3</v>
      </c>
      <c r="N220" s="16">
        <f t="shared" ref="N220:N251" si="56">+IF(OR(AND(H220=""),(L220="")),"",H220*L220)</f>
        <v>-2.4888003982080635E-3</v>
      </c>
    </row>
    <row r="221" spans="1:14" x14ac:dyDescent="0.2">
      <c r="A221" s="27"/>
      <c r="B221" s="24" t="s">
        <v>198</v>
      </c>
      <c r="C221" s="21">
        <v>1</v>
      </c>
      <c r="D221" s="7">
        <v>18</v>
      </c>
      <c r="E221" s="7">
        <v>0</v>
      </c>
      <c r="F221" s="7">
        <v>7</v>
      </c>
      <c r="G221" s="8">
        <f t="shared" si="51"/>
        <v>4.5248868778280545E-4</v>
      </c>
      <c r="H221" s="8">
        <f t="shared" si="52"/>
        <v>8.9596814335490289E-3</v>
      </c>
      <c r="I221" s="8" t="str">
        <f t="shared" si="53"/>
        <v/>
      </c>
      <c r="J221" s="8">
        <f t="shared" si="54"/>
        <v>5.1470588235294117E-3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-0.61111111111111116</v>
      </c>
      <c r="M221" s="8">
        <f t="shared" si="55"/>
        <v>-4.5248868778280545E-4</v>
      </c>
      <c r="N221" s="16">
        <f t="shared" si="56"/>
        <v>-5.4753608760577405E-3</v>
      </c>
    </row>
    <row r="222" spans="1:14" x14ac:dyDescent="0.2">
      <c r="A222" s="27"/>
      <c r="B222" s="24" t="s">
        <v>199</v>
      </c>
      <c r="C222" s="21">
        <v>18</v>
      </c>
      <c r="D222" s="7">
        <v>18</v>
      </c>
      <c r="E222" s="7">
        <v>0</v>
      </c>
      <c r="F222" s="7">
        <v>0</v>
      </c>
      <c r="G222" s="8">
        <f t="shared" si="51"/>
        <v>8.1447963800904983E-3</v>
      </c>
      <c r="H222" s="8">
        <f t="shared" si="52"/>
        <v>8.9596814335490289E-3</v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>
        <f t="shared" si="58"/>
        <v>-1</v>
      </c>
      <c r="M222" s="8">
        <f t="shared" si="55"/>
        <v>-8.1447963800904983E-3</v>
      </c>
      <c r="N222" s="16">
        <f t="shared" si="56"/>
        <v>-8.9596814335490289E-3</v>
      </c>
    </row>
    <row r="223" spans="1:14" x14ac:dyDescent="0.2">
      <c r="A223" s="27"/>
      <c r="B223" s="24" t="s">
        <v>200</v>
      </c>
      <c r="C223" s="21">
        <v>8</v>
      </c>
      <c r="D223" s="7">
        <v>10</v>
      </c>
      <c r="E223" s="7">
        <v>0</v>
      </c>
      <c r="F223" s="7">
        <v>0</v>
      </c>
      <c r="G223" s="8">
        <f t="shared" si="51"/>
        <v>3.6199095022624436E-3</v>
      </c>
      <c r="H223" s="8">
        <f t="shared" si="52"/>
        <v>4.9776007964161271E-3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-3.6199095022624436E-3</v>
      </c>
      <c r="N223" s="16">
        <f t="shared" si="56"/>
        <v>-4.9776007964161271E-3</v>
      </c>
    </row>
    <row r="224" spans="1:14" x14ac:dyDescent="0.2">
      <c r="A224" s="27"/>
      <c r="B224" s="24" t="s">
        <v>201</v>
      </c>
      <c r="C224" s="21">
        <v>1</v>
      </c>
      <c r="D224" s="7">
        <v>0</v>
      </c>
      <c r="E224" s="7">
        <v>0</v>
      </c>
      <c r="F224" s="7">
        <v>0</v>
      </c>
      <c r="G224" s="8">
        <f t="shared" si="51"/>
        <v>4.5248868778280545E-4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-4.5248868778280545E-4</v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1</v>
      </c>
      <c r="D225" s="7">
        <v>2</v>
      </c>
      <c r="E225" s="7">
        <v>0</v>
      </c>
      <c r="F225" s="7">
        <v>1</v>
      </c>
      <c r="G225" s="8">
        <f t="shared" si="51"/>
        <v>4.5248868778280545E-4</v>
      </c>
      <c r="H225" s="8">
        <f t="shared" si="52"/>
        <v>9.9552015928322545E-4</v>
      </c>
      <c r="I225" s="8" t="str">
        <f t="shared" si="53"/>
        <v/>
      </c>
      <c r="J225" s="8">
        <f t="shared" si="54"/>
        <v>7.3529411764705881E-4</v>
      </c>
      <c r="K225" s="8">
        <f t="shared" si="57"/>
        <v>-1</v>
      </c>
      <c r="L225" s="8">
        <f t="shared" si="58"/>
        <v>-0.5</v>
      </c>
      <c r="M225" s="8">
        <f t="shared" si="55"/>
        <v>-4.5248868778280545E-4</v>
      </c>
      <c r="N225" s="16">
        <f t="shared" si="56"/>
        <v>-4.9776007964161273E-4</v>
      </c>
    </row>
    <row r="226" spans="1:14" x14ac:dyDescent="0.2">
      <c r="A226" s="27"/>
      <c r="B226" s="24" t="s">
        <v>203</v>
      </c>
      <c r="C226" s="21">
        <v>3</v>
      </c>
      <c r="D226" s="7">
        <v>9</v>
      </c>
      <c r="E226" s="7">
        <v>3</v>
      </c>
      <c r="F226" s="7">
        <v>1</v>
      </c>
      <c r="G226" s="8">
        <f t="shared" si="51"/>
        <v>1.3574660633484162E-3</v>
      </c>
      <c r="H226" s="8">
        <f t="shared" si="52"/>
        <v>4.4798407167745144E-3</v>
      </c>
      <c r="I226" s="8">
        <f t="shared" si="53"/>
        <v>3.2573289902280132E-3</v>
      </c>
      <c r="J226" s="8">
        <f t="shared" si="54"/>
        <v>7.3529411764705881E-4</v>
      </c>
      <c r="K226" s="8">
        <f t="shared" si="57"/>
        <v>0</v>
      </c>
      <c r="L226" s="8">
        <f t="shared" si="58"/>
        <v>-0.88888888888888884</v>
      </c>
      <c r="M226" s="8">
        <f t="shared" si="55"/>
        <v>0</v>
      </c>
      <c r="N226" s="16">
        <f t="shared" si="56"/>
        <v>-3.9820806371329018E-3</v>
      </c>
    </row>
    <row r="227" spans="1:14" x14ac:dyDescent="0.2">
      <c r="A227" s="27"/>
      <c r="B227" s="24" t="s">
        <v>204</v>
      </c>
      <c r="C227" s="21">
        <v>3</v>
      </c>
      <c r="D227" s="7">
        <v>19</v>
      </c>
      <c r="E227" s="7">
        <v>0</v>
      </c>
      <c r="F227" s="7">
        <v>1</v>
      </c>
      <c r="G227" s="8">
        <f t="shared" si="51"/>
        <v>1.3574660633484162E-3</v>
      </c>
      <c r="H227" s="8">
        <f t="shared" si="52"/>
        <v>9.4574415131906415E-3</v>
      </c>
      <c r="I227" s="8" t="str">
        <f t="shared" si="53"/>
        <v/>
      </c>
      <c r="J227" s="8">
        <f t="shared" si="54"/>
        <v>7.3529411764705881E-4</v>
      </c>
      <c r="K227" s="8">
        <f t="shared" si="57"/>
        <v>-1</v>
      </c>
      <c r="L227" s="8">
        <f t="shared" si="58"/>
        <v>-0.94736842105263153</v>
      </c>
      <c r="M227" s="8">
        <f t="shared" si="55"/>
        <v>-1.3574660633484162E-3</v>
      </c>
      <c r="N227" s="16">
        <f t="shared" si="56"/>
        <v>-8.9596814335490289E-3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1</v>
      </c>
      <c r="F228" s="7">
        <v>0</v>
      </c>
      <c r="G228" s="8" t="str">
        <f t="shared" si="51"/>
        <v/>
      </c>
      <c r="H228" s="8" t="str">
        <f t="shared" si="52"/>
        <v/>
      </c>
      <c r="I228" s="8">
        <f t="shared" si="53"/>
        <v>1.0857763300760044E-3</v>
      </c>
      <c r="J228" s="8" t="str">
        <f t="shared" si="54"/>
        <v/>
      </c>
      <c r="K228" s="8">
        <f t="shared" si="57"/>
        <v>1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1</v>
      </c>
      <c r="F229" s="7">
        <v>0</v>
      </c>
      <c r="G229" s="8" t="str">
        <f t="shared" si="51"/>
        <v/>
      </c>
      <c r="H229" s="8" t="str">
        <f t="shared" si="52"/>
        <v/>
      </c>
      <c r="I229" s="8">
        <f t="shared" si="53"/>
        <v>1.0857763300760044E-3</v>
      </c>
      <c r="J229" s="8" t="str">
        <f t="shared" si="54"/>
        <v/>
      </c>
      <c r="K229" s="8">
        <f t="shared" si="57"/>
        <v>1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8</v>
      </c>
      <c r="D230" s="7">
        <v>5</v>
      </c>
      <c r="E230" s="7">
        <v>7</v>
      </c>
      <c r="F230" s="7">
        <v>4</v>
      </c>
      <c r="G230" s="8">
        <f t="shared" si="51"/>
        <v>3.6199095022624436E-3</v>
      </c>
      <c r="H230" s="8">
        <f t="shared" si="52"/>
        <v>2.4888003982080635E-3</v>
      </c>
      <c r="I230" s="8">
        <f t="shared" si="53"/>
        <v>7.6004343105320303E-3</v>
      </c>
      <c r="J230" s="8">
        <f t="shared" si="54"/>
        <v>2.9411764705882353E-3</v>
      </c>
      <c r="K230" s="8">
        <f t="shared" si="57"/>
        <v>-0.125</v>
      </c>
      <c r="L230" s="8">
        <f t="shared" si="58"/>
        <v>-0.2</v>
      </c>
      <c r="M230" s="8">
        <f t="shared" si="55"/>
        <v>-4.5248868778280545E-4</v>
      </c>
      <c r="N230" s="16">
        <f t="shared" si="56"/>
        <v>-4.9776007964161273E-4</v>
      </c>
    </row>
    <row r="231" spans="1:14" x14ac:dyDescent="0.2">
      <c r="A231" s="27"/>
      <c r="B231" s="24" t="s">
        <v>208</v>
      </c>
      <c r="C231" s="21">
        <v>1</v>
      </c>
      <c r="D231" s="7">
        <v>1</v>
      </c>
      <c r="E231" s="7">
        <v>2</v>
      </c>
      <c r="F231" s="7">
        <v>4</v>
      </c>
      <c r="G231" s="8">
        <f t="shared" si="51"/>
        <v>4.5248868778280545E-4</v>
      </c>
      <c r="H231" s="8">
        <f t="shared" si="52"/>
        <v>4.9776007964161273E-4</v>
      </c>
      <c r="I231" s="8">
        <f t="shared" si="53"/>
        <v>2.1715526601520088E-3</v>
      </c>
      <c r="J231" s="8">
        <f t="shared" si="54"/>
        <v>2.9411764705882353E-3</v>
      </c>
      <c r="K231" s="8">
        <f t="shared" si="57"/>
        <v>1</v>
      </c>
      <c r="L231" s="8">
        <f t="shared" si="58"/>
        <v>3</v>
      </c>
      <c r="M231" s="8">
        <f t="shared" si="55"/>
        <v>4.5248868778280545E-4</v>
      </c>
      <c r="N231" s="16">
        <f t="shared" si="56"/>
        <v>1.4932802389248383E-3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7.3529411764705881E-4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3</v>
      </c>
      <c r="D233" s="7">
        <v>2</v>
      </c>
      <c r="E233" s="7">
        <v>1</v>
      </c>
      <c r="F233" s="7">
        <v>0</v>
      </c>
      <c r="G233" s="8">
        <f t="shared" si="51"/>
        <v>1.3574660633484162E-3</v>
      </c>
      <c r="H233" s="8">
        <f t="shared" si="52"/>
        <v>9.9552015928322545E-4</v>
      </c>
      <c r="I233" s="8">
        <f t="shared" si="53"/>
        <v>1.0857763300760044E-3</v>
      </c>
      <c r="J233" s="8" t="str">
        <f t="shared" si="54"/>
        <v/>
      </c>
      <c r="K233" s="8">
        <f t="shared" si="57"/>
        <v>-0.66666666666666663</v>
      </c>
      <c r="L233" s="8">
        <f t="shared" si="58"/>
        <v>-1</v>
      </c>
      <c r="M233" s="8">
        <f t="shared" si="55"/>
        <v>-9.0497737556561079E-4</v>
      </c>
      <c r="N233" s="16">
        <f t="shared" si="56"/>
        <v>-9.9552015928322545E-4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4</v>
      </c>
      <c r="D235" s="7">
        <v>6</v>
      </c>
      <c r="E235" s="7">
        <v>2</v>
      </c>
      <c r="F235" s="7">
        <v>1</v>
      </c>
      <c r="G235" s="8">
        <f t="shared" si="51"/>
        <v>1.8099547511312218E-3</v>
      </c>
      <c r="H235" s="8">
        <f t="shared" si="52"/>
        <v>2.9865604778496766E-3</v>
      </c>
      <c r="I235" s="8">
        <f t="shared" si="53"/>
        <v>2.1715526601520088E-3</v>
      </c>
      <c r="J235" s="8">
        <f t="shared" si="54"/>
        <v>7.3529411764705881E-4</v>
      </c>
      <c r="K235" s="8">
        <f t="shared" si="57"/>
        <v>-0.5</v>
      </c>
      <c r="L235" s="8">
        <f t="shared" si="58"/>
        <v>-0.83333333333333337</v>
      </c>
      <c r="M235" s="8">
        <f t="shared" si="55"/>
        <v>-9.049773755656109E-4</v>
      </c>
      <c r="N235" s="16">
        <f t="shared" si="56"/>
        <v>-2.488800398208064E-3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1</v>
      </c>
      <c r="F236" s="7">
        <v>0</v>
      </c>
      <c r="G236" s="8" t="str">
        <f t="shared" si="51"/>
        <v/>
      </c>
      <c r="H236" s="8" t="str">
        <f t="shared" si="52"/>
        <v/>
      </c>
      <c r="I236" s="8">
        <f t="shared" si="53"/>
        <v>1.0857763300760044E-3</v>
      </c>
      <c r="J236" s="8" t="str">
        <f t="shared" si="54"/>
        <v/>
      </c>
      <c r="K236" s="8">
        <f t="shared" si="57"/>
        <v>1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4.9776007964161273E-4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16">
        <f t="shared" si="56"/>
        <v>-4.9776007964161273E-4</v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1</v>
      </c>
      <c r="D240" s="7">
        <v>0</v>
      </c>
      <c r="E240" s="7">
        <v>0</v>
      </c>
      <c r="F240" s="7">
        <v>1</v>
      </c>
      <c r="G240" s="8">
        <f t="shared" si="51"/>
        <v>4.5248868778280545E-4</v>
      </c>
      <c r="H240" s="8" t="str">
        <f t="shared" si="52"/>
        <v/>
      </c>
      <c r="I240" s="8" t="str">
        <f t="shared" si="53"/>
        <v/>
      </c>
      <c r="J240" s="8">
        <f t="shared" si="54"/>
        <v>7.3529411764705881E-4</v>
      </c>
      <c r="K240" s="8">
        <f t="shared" si="57"/>
        <v>-1</v>
      </c>
      <c r="L240" s="8">
        <f t="shared" si="58"/>
        <v>1</v>
      </c>
      <c r="M240" s="8">
        <f t="shared" si="55"/>
        <v>-4.5248868778280545E-4</v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141</v>
      </c>
      <c r="D242" s="7">
        <v>168</v>
      </c>
      <c r="E242" s="7">
        <v>168</v>
      </c>
      <c r="F242" s="7">
        <v>187</v>
      </c>
      <c r="G242" s="8">
        <f t="shared" si="51"/>
        <v>6.3800904977375561E-2</v>
      </c>
      <c r="H242" s="8">
        <f t="shared" si="52"/>
        <v>8.3623693379790948E-2</v>
      </c>
      <c r="I242" s="8">
        <f t="shared" si="53"/>
        <v>0.18241042345276873</v>
      </c>
      <c r="J242" s="8">
        <f t="shared" si="54"/>
        <v>0.13750000000000001</v>
      </c>
      <c r="K242" s="8">
        <f t="shared" si="57"/>
        <v>0.19148936170212766</v>
      </c>
      <c r="L242" s="8">
        <f t="shared" si="58"/>
        <v>0.1130952380952381</v>
      </c>
      <c r="M242" s="8">
        <f t="shared" si="55"/>
        <v>1.2217194570135745E-2</v>
      </c>
      <c r="N242" s="16">
        <f t="shared" si="56"/>
        <v>9.4574415131906432E-3</v>
      </c>
    </row>
    <row r="243" spans="1:14" x14ac:dyDescent="0.2">
      <c r="A243" s="27"/>
      <c r="B243" s="24" t="s">
        <v>220</v>
      </c>
      <c r="C243" s="21">
        <v>3</v>
      </c>
      <c r="D243" s="7">
        <v>4</v>
      </c>
      <c r="E243" s="7">
        <v>10</v>
      </c>
      <c r="F243" s="7">
        <v>0</v>
      </c>
      <c r="G243" s="8">
        <f t="shared" si="51"/>
        <v>1.3574660633484162E-3</v>
      </c>
      <c r="H243" s="8">
        <f t="shared" si="52"/>
        <v>1.9910403185664509E-3</v>
      </c>
      <c r="I243" s="8">
        <f t="shared" si="53"/>
        <v>1.0857763300760043E-2</v>
      </c>
      <c r="J243" s="8" t="str">
        <f t="shared" si="54"/>
        <v/>
      </c>
      <c r="K243" s="8">
        <f t="shared" si="57"/>
        <v>2.3333333333333335</v>
      </c>
      <c r="L243" s="8">
        <f t="shared" si="58"/>
        <v>-1</v>
      </c>
      <c r="M243" s="8">
        <f t="shared" si="55"/>
        <v>3.167420814479638E-3</v>
      </c>
      <c r="N243" s="16">
        <f t="shared" si="56"/>
        <v>-1.9910403185664509E-3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1.0857763300760044E-3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7.3529411764705881E-4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19</v>
      </c>
      <c r="D248" s="7">
        <v>10</v>
      </c>
      <c r="E248" s="7">
        <v>2</v>
      </c>
      <c r="F248" s="7">
        <v>1</v>
      </c>
      <c r="G248" s="8">
        <f t="shared" si="51"/>
        <v>8.5972850678733038E-3</v>
      </c>
      <c r="H248" s="8">
        <f t="shared" si="52"/>
        <v>4.9776007964161271E-3</v>
      </c>
      <c r="I248" s="8">
        <f t="shared" si="53"/>
        <v>2.1715526601520088E-3</v>
      </c>
      <c r="J248" s="8">
        <f t="shared" si="54"/>
        <v>7.3529411764705881E-4</v>
      </c>
      <c r="K248" s="8">
        <f t="shared" si="57"/>
        <v>-0.89473684210526316</v>
      </c>
      <c r="L248" s="8">
        <f t="shared" si="58"/>
        <v>-0.9</v>
      </c>
      <c r="M248" s="8">
        <f t="shared" si="55"/>
        <v>-7.6923076923076927E-3</v>
      </c>
      <c r="N248" s="16">
        <f t="shared" si="56"/>
        <v>-4.4798407167745144E-3</v>
      </c>
    </row>
    <row r="249" spans="1:14" x14ac:dyDescent="0.2">
      <c r="A249" s="27"/>
      <c r="B249" s="24" t="s">
        <v>226</v>
      </c>
      <c r="C249" s="21">
        <v>19</v>
      </c>
      <c r="D249" s="7">
        <v>27</v>
      </c>
      <c r="E249" s="7">
        <v>2</v>
      </c>
      <c r="F249" s="7">
        <v>1</v>
      </c>
      <c r="G249" s="8">
        <f t="shared" si="51"/>
        <v>8.5972850678733038E-3</v>
      </c>
      <c r="H249" s="8">
        <f t="shared" si="52"/>
        <v>1.3439522150323544E-2</v>
      </c>
      <c r="I249" s="8">
        <f t="shared" si="53"/>
        <v>2.1715526601520088E-3</v>
      </c>
      <c r="J249" s="8">
        <f t="shared" si="54"/>
        <v>7.3529411764705881E-4</v>
      </c>
      <c r="K249" s="8">
        <f t="shared" si="57"/>
        <v>-0.89473684210526316</v>
      </c>
      <c r="L249" s="8">
        <f t="shared" si="58"/>
        <v>-0.96296296296296291</v>
      </c>
      <c r="M249" s="8">
        <f t="shared" si="55"/>
        <v>-7.6923076923076927E-3</v>
      </c>
      <c r="N249" s="16">
        <f t="shared" si="56"/>
        <v>-1.2941762070681932E-2</v>
      </c>
    </row>
    <row r="250" spans="1:14" x14ac:dyDescent="0.2">
      <c r="A250" s="27"/>
      <c r="B250" s="24" t="s">
        <v>227</v>
      </c>
      <c r="C250" s="21">
        <v>0</v>
      </c>
      <c r="D250" s="7">
        <v>1</v>
      </c>
      <c r="E250" s="7">
        <v>1</v>
      </c>
      <c r="F250" s="7">
        <v>0</v>
      </c>
      <c r="G250" s="8" t="str">
        <f t="shared" si="51"/>
        <v/>
      </c>
      <c r="H250" s="8">
        <f t="shared" si="52"/>
        <v>4.9776007964161273E-4</v>
      </c>
      <c r="I250" s="8">
        <f t="shared" si="53"/>
        <v>1.0857763300760044E-3</v>
      </c>
      <c r="J250" s="8" t="str">
        <f t="shared" si="54"/>
        <v/>
      </c>
      <c r="K250" s="8">
        <f t="shared" si="57"/>
        <v>1</v>
      </c>
      <c r="L250" s="8">
        <f t="shared" si="58"/>
        <v>-1</v>
      </c>
      <c r="M250" s="8" t="str">
        <f t="shared" si="55"/>
        <v/>
      </c>
      <c r="N250" s="16">
        <f t="shared" si="56"/>
        <v>-4.9776007964161273E-4</v>
      </c>
    </row>
    <row r="251" spans="1:14" x14ac:dyDescent="0.2">
      <c r="A251" s="27"/>
      <c r="B251" s="24" t="s">
        <v>228</v>
      </c>
      <c r="C251" s="21">
        <v>6</v>
      </c>
      <c r="D251" s="7">
        <v>1</v>
      </c>
      <c r="E251" s="7">
        <v>3</v>
      </c>
      <c r="F251" s="7">
        <v>0</v>
      </c>
      <c r="G251" s="8">
        <f t="shared" si="51"/>
        <v>2.7149321266968325E-3</v>
      </c>
      <c r="H251" s="8">
        <f t="shared" si="52"/>
        <v>4.9776007964161273E-4</v>
      </c>
      <c r="I251" s="8">
        <f t="shared" si="53"/>
        <v>3.2573289902280132E-3</v>
      </c>
      <c r="J251" s="8" t="str">
        <f t="shared" si="54"/>
        <v/>
      </c>
      <c r="K251" s="8">
        <f t="shared" si="57"/>
        <v>-0.5</v>
      </c>
      <c r="L251" s="8">
        <f t="shared" si="58"/>
        <v>-1</v>
      </c>
      <c r="M251" s="8">
        <f t="shared" si="55"/>
        <v>-1.3574660633484162E-3</v>
      </c>
      <c r="N251" s="16">
        <f t="shared" si="56"/>
        <v>-4.9776007964161273E-4</v>
      </c>
    </row>
    <row r="252" spans="1:14" ht="25.5" x14ac:dyDescent="0.2">
      <c r="A252" s="27"/>
      <c r="B252" s="24" t="s">
        <v>229</v>
      </c>
      <c r="C252" s="21">
        <v>6</v>
      </c>
      <c r="D252" s="7">
        <v>4</v>
      </c>
      <c r="E252" s="7">
        <v>1</v>
      </c>
      <c r="F252" s="7">
        <v>1</v>
      </c>
      <c r="G252" s="8">
        <f t="shared" ref="G252:G283" si="59">+IF(C252=0,"",C252/C$188)</f>
        <v>2.7149321266968325E-3</v>
      </c>
      <c r="H252" s="8">
        <f t="shared" ref="H252:H283" si="60">+IF(D252=0,"",D252/D$188)</f>
        <v>1.9910403185664509E-3</v>
      </c>
      <c r="I252" s="8">
        <f t="shared" ref="I252:I283" si="61">+IF(E252=0,"",E252/E$188)</f>
        <v>1.0857763300760044E-3</v>
      </c>
      <c r="J252" s="8">
        <f t="shared" ref="J252:J283" si="62">+IF(F252=0,"",F252/F$188)</f>
        <v>7.3529411764705881E-4</v>
      </c>
      <c r="K252" s="8">
        <f t="shared" si="57"/>
        <v>-0.83333333333333337</v>
      </c>
      <c r="L252" s="8">
        <f t="shared" si="58"/>
        <v>-0.75</v>
      </c>
      <c r="M252" s="8">
        <f t="shared" ref="M252:M283" si="63">+IF(OR(AND(G252=""),(K252="")),"",G252*K252)</f>
        <v>-2.2624434389140274E-3</v>
      </c>
      <c r="N252" s="16">
        <f t="shared" ref="N252:N283" si="64">+IF(OR(AND(H252=""),(L252="")),"",H252*L252)</f>
        <v>-1.4932802389248383E-3</v>
      </c>
    </row>
    <row r="253" spans="1:14" ht="25.5" x14ac:dyDescent="0.2">
      <c r="A253" s="27"/>
      <c r="B253" s="24" t="s">
        <v>230</v>
      </c>
      <c r="C253" s="21">
        <v>0</v>
      </c>
      <c r="D253" s="7">
        <v>1</v>
      </c>
      <c r="E253" s="7">
        <v>0</v>
      </c>
      <c r="F253" s="7">
        <v>1</v>
      </c>
      <c r="G253" s="8" t="str">
        <f t="shared" si="59"/>
        <v/>
      </c>
      <c r="H253" s="8">
        <f t="shared" si="60"/>
        <v>4.9776007964161273E-4</v>
      </c>
      <c r="I253" s="8" t="str">
        <f t="shared" si="61"/>
        <v/>
      </c>
      <c r="J253" s="8">
        <f t="shared" si="62"/>
        <v>7.3529411764705881E-4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0</v>
      </c>
      <c r="M253" s="8" t="str">
        <f t="shared" si="63"/>
        <v/>
      </c>
      <c r="N253" s="16">
        <f t="shared" si="64"/>
        <v>0</v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2</v>
      </c>
      <c r="F254" s="7">
        <v>4</v>
      </c>
      <c r="G254" s="8" t="str">
        <f t="shared" si="59"/>
        <v/>
      </c>
      <c r="H254" s="8" t="str">
        <f t="shared" si="60"/>
        <v/>
      </c>
      <c r="I254" s="8">
        <f t="shared" si="61"/>
        <v>2.1715526601520088E-3</v>
      </c>
      <c r="J254" s="8">
        <f t="shared" si="62"/>
        <v>2.9411764705882353E-3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9</v>
      </c>
      <c r="D255" s="7">
        <v>3</v>
      </c>
      <c r="E255" s="7">
        <v>7</v>
      </c>
      <c r="F255" s="7">
        <v>0</v>
      </c>
      <c r="G255" s="8">
        <f t="shared" si="59"/>
        <v>4.0723981900452491E-3</v>
      </c>
      <c r="H255" s="8">
        <f t="shared" si="60"/>
        <v>1.4932802389248383E-3</v>
      </c>
      <c r="I255" s="8">
        <f t="shared" si="61"/>
        <v>7.6004343105320303E-3</v>
      </c>
      <c r="J255" s="8" t="str">
        <f t="shared" si="62"/>
        <v/>
      </c>
      <c r="K255" s="8">
        <f t="shared" si="65"/>
        <v>-0.22222222222222221</v>
      </c>
      <c r="L255" s="8">
        <f t="shared" si="66"/>
        <v>-1</v>
      </c>
      <c r="M255" s="8">
        <f t="shared" si="63"/>
        <v>-9.049773755656109E-4</v>
      </c>
      <c r="N255" s="16">
        <f t="shared" si="64"/>
        <v>-1.4932802389248383E-3</v>
      </c>
    </row>
    <row r="256" spans="1:14" x14ac:dyDescent="0.2">
      <c r="A256" s="27"/>
      <c r="B256" s="24" t="s">
        <v>233</v>
      </c>
      <c r="C256" s="21">
        <v>1</v>
      </c>
      <c r="D256" s="7">
        <v>0</v>
      </c>
      <c r="E256" s="7">
        <v>0</v>
      </c>
      <c r="F256" s="7">
        <v>0</v>
      </c>
      <c r="G256" s="8">
        <f t="shared" si="59"/>
        <v>4.5248868778280545E-4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-4.5248868778280545E-4</v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10</v>
      </c>
      <c r="D257" s="7">
        <v>5</v>
      </c>
      <c r="E257" s="7">
        <v>0</v>
      </c>
      <c r="F257" s="7">
        <v>1</v>
      </c>
      <c r="G257" s="8">
        <f t="shared" si="59"/>
        <v>4.5248868778280547E-3</v>
      </c>
      <c r="H257" s="8">
        <f t="shared" si="60"/>
        <v>2.4888003982080635E-3</v>
      </c>
      <c r="I257" s="8" t="str">
        <f t="shared" si="61"/>
        <v/>
      </c>
      <c r="J257" s="8">
        <f t="shared" si="62"/>
        <v>7.3529411764705881E-4</v>
      </c>
      <c r="K257" s="8">
        <f t="shared" si="65"/>
        <v>-1</v>
      </c>
      <c r="L257" s="8">
        <f t="shared" si="66"/>
        <v>-0.8</v>
      </c>
      <c r="M257" s="8">
        <f t="shared" si="63"/>
        <v>-4.5248868778280547E-3</v>
      </c>
      <c r="N257" s="16">
        <f t="shared" si="64"/>
        <v>-1.9910403185664509E-3</v>
      </c>
    </row>
    <row r="258" spans="1:14" x14ac:dyDescent="0.2">
      <c r="A258" s="27"/>
      <c r="B258" s="24" t="s">
        <v>235</v>
      </c>
      <c r="C258" s="21">
        <v>6</v>
      </c>
      <c r="D258" s="7">
        <v>8</v>
      </c>
      <c r="E258" s="7">
        <v>3</v>
      </c>
      <c r="F258" s="7">
        <v>3</v>
      </c>
      <c r="G258" s="8">
        <f t="shared" si="59"/>
        <v>2.7149321266968325E-3</v>
      </c>
      <c r="H258" s="8">
        <f t="shared" si="60"/>
        <v>3.9820806371329018E-3</v>
      </c>
      <c r="I258" s="8">
        <f t="shared" si="61"/>
        <v>3.2573289902280132E-3</v>
      </c>
      <c r="J258" s="8">
        <f t="shared" si="62"/>
        <v>2.2058823529411764E-3</v>
      </c>
      <c r="K258" s="8">
        <f t="shared" si="65"/>
        <v>-0.5</v>
      </c>
      <c r="L258" s="8">
        <f t="shared" si="66"/>
        <v>-0.625</v>
      </c>
      <c r="M258" s="8">
        <f t="shared" si="63"/>
        <v>-1.3574660633484162E-3</v>
      </c>
      <c r="N258" s="16">
        <f t="shared" si="64"/>
        <v>-2.4888003982080635E-3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1.0857763300760044E-3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4</v>
      </c>
      <c r="D260" s="7">
        <v>4</v>
      </c>
      <c r="E260" s="7">
        <v>3</v>
      </c>
      <c r="F260" s="7">
        <v>3</v>
      </c>
      <c r="G260" s="8">
        <f t="shared" si="59"/>
        <v>1.8099547511312218E-3</v>
      </c>
      <c r="H260" s="8">
        <f t="shared" si="60"/>
        <v>1.9910403185664509E-3</v>
      </c>
      <c r="I260" s="8">
        <f t="shared" si="61"/>
        <v>3.2573289902280132E-3</v>
      </c>
      <c r="J260" s="8">
        <f t="shared" si="62"/>
        <v>2.2058823529411764E-3</v>
      </c>
      <c r="K260" s="8">
        <f t="shared" si="65"/>
        <v>-0.25</v>
      </c>
      <c r="L260" s="8">
        <f t="shared" si="66"/>
        <v>-0.25</v>
      </c>
      <c r="M260" s="8">
        <f t="shared" si="63"/>
        <v>-4.5248868778280545E-4</v>
      </c>
      <c r="N260" s="16">
        <f t="shared" si="64"/>
        <v>-4.9776007964161273E-4</v>
      </c>
    </row>
    <row r="261" spans="1:14" x14ac:dyDescent="0.2">
      <c r="A261" s="27"/>
      <c r="B261" s="24" t="s">
        <v>238</v>
      </c>
      <c r="C261" s="21">
        <v>18</v>
      </c>
      <c r="D261" s="7">
        <v>8</v>
      </c>
      <c r="E261" s="7">
        <v>9</v>
      </c>
      <c r="F261" s="7">
        <v>5</v>
      </c>
      <c r="G261" s="8">
        <f t="shared" si="59"/>
        <v>8.1447963800904983E-3</v>
      </c>
      <c r="H261" s="8">
        <f t="shared" si="60"/>
        <v>3.9820806371329018E-3</v>
      </c>
      <c r="I261" s="8">
        <f t="shared" si="61"/>
        <v>9.7719869706840382E-3</v>
      </c>
      <c r="J261" s="8">
        <f t="shared" si="62"/>
        <v>3.6764705882352941E-3</v>
      </c>
      <c r="K261" s="8">
        <f t="shared" si="65"/>
        <v>-0.5</v>
      </c>
      <c r="L261" s="8">
        <f t="shared" si="66"/>
        <v>-0.375</v>
      </c>
      <c r="M261" s="8">
        <f t="shared" si="63"/>
        <v>-4.0723981900452491E-3</v>
      </c>
      <c r="N261" s="16">
        <f t="shared" si="64"/>
        <v>-1.4932802389248383E-3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1</v>
      </c>
      <c r="F263" s="7">
        <v>1</v>
      </c>
      <c r="G263" s="8" t="str">
        <f t="shared" si="59"/>
        <v/>
      </c>
      <c r="H263" s="8" t="str">
        <f t="shared" si="60"/>
        <v/>
      </c>
      <c r="I263" s="8">
        <f t="shared" si="61"/>
        <v>1.0857763300760044E-3</v>
      </c>
      <c r="J263" s="8">
        <f t="shared" si="62"/>
        <v>7.3529411764705881E-4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23</v>
      </c>
      <c r="D265" s="7">
        <v>37</v>
      </c>
      <c r="E265" s="7">
        <v>23</v>
      </c>
      <c r="F265" s="7">
        <v>7</v>
      </c>
      <c r="G265" s="8">
        <f t="shared" si="59"/>
        <v>1.0407239819004524E-2</v>
      </c>
      <c r="H265" s="8">
        <f t="shared" si="60"/>
        <v>1.841712294673967E-2</v>
      </c>
      <c r="I265" s="8">
        <f t="shared" si="61"/>
        <v>2.4972855591748101E-2</v>
      </c>
      <c r="J265" s="8">
        <f t="shared" si="62"/>
        <v>5.1470588235294117E-3</v>
      </c>
      <c r="K265" s="8">
        <f t="shared" si="65"/>
        <v>0</v>
      </c>
      <c r="L265" s="8">
        <f t="shared" si="66"/>
        <v>-0.81081081081081086</v>
      </c>
      <c r="M265" s="8">
        <f t="shared" si="63"/>
        <v>0</v>
      </c>
      <c r="N265" s="16">
        <f t="shared" si="64"/>
        <v>-1.4932802389248382E-2</v>
      </c>
    </row>
    <row r="266" spans="1:14" x14ac:dyDescent="0.2">
      <c r="A266" s="27"/>
      <c r="B266" s="24" t="s">
        <v>243</v>
      </c>
      <c r="C266" s="21">
        <v>1</v>
      </c>
      <c r="D266" s="7">
        <v>0</v>
      </c>
      <c r="E266" s="7">
        <v>0</v>
      </c>
      <c r="F266" s="7">
        <v>1</v>
      </c>
      <c r="G266" s="8">
        <f t="shared" si="59"/>
        <v>4.5248868778280545E-4</v>
      </c>
      <c r="H266" s="8" t="str">
        <f t="shared" si="60"/>
        <v/>
      </c>
      <c r="I266" s="8" t="str">
        <f t="shared" si="61"/>
        <v/>
      </c>
      <c r="J266" s="8">
        <f t="shared" si="62"/>
        <v>7.3529411764705881E-4</v>
      </c>
      <c r="K266" s="8">
        <f t="shared" si="65"/>
        <v>-1</v>
      </c>
      <c r="L266" s="8">
        <f t="shared" si="66"/>
        <v>1</v>
      </c>
      <c r="M266" s="8">
        <f t="shared" si="63"/>
        <v>-4.5248868778280545E-4</v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1</v>
      </c>
      <c r="D267" s="7">
        <v>1</v>
      </c>
      <c r="E267" s="7">
        <v>0</v>
      </c>
      <c r="F267" s="7">
        <v>0</v>
      </c>
      <c r="G267" s="8">
        <f t="shared" si="59"/>
        <v>4.5248868778280545E-4</v>
      </c>
      <c r="H267" s="8">
        <f t="shared" si="60"/>
        <v>4.9776007964161273E-4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-4.5248868778280545E-4</v>
      </c>
      <c r="N267" s="16">
        <f t="shared" si="64"/>
        <v>-4.9776007964161273E-4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1</v>
      </c>
      <c r="D269" s="7">
        <v>1</v>
      </c>
      <c r="E269" s="7">
        <v>0</v>
      </c>
      <c r="F269" s="7">
        <v>0</v>
      </c>
      <c r="G269" s="8">
        <f t="shared" si="59"/>
        <v>4.5248868778280545E-4</v>
      </c>
      <c r="H269" s="8">
        <f t="shared" si="60"/>
        <v>4.9776007964161273E-4</v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>
        <f t="shared" si="66"/>
        <v>-1</v>
      </c>
      <c r="M269" s="8">
        <f t="shared" si="63"/>
        <v>-4.5248868778280545E-4</v>
      </c>
      <c r="N269" s="16">
        <f t="shared" si="64"/>
        <v>-4.9776007964161273E-4</v>
      </c>
    </row>
    <row r="270" spans="1:14" ht="25.5" x14ac:dyDescent="0.2">
      <c r="A270" s="27"/>
      <c r="B270" s="24" t="s">
        <v>247</v>
      </c>
      <c r="C270" s="21">
        <v>11</v>
      </c>
      <c r="D270" s="7">
        <v>18</v>
      </c>
      <c r="E270" s="7">
        <v>1</v>
      </c>
      <c r="F270" s="7">
        <v>1</v>
      </c>
      <c r="G270" s="8">
        <f t="shared" si="59"/>
        <v>4.9773755656108594E-3</v>
      </c>
      <c r="H270" s="8">
        <f t="shared" si="60"/>
        <v>8.9596814335490289E-3</v>
      </c>
      <c r="I270" s="8">
        <f t="shared" si="61"/>
        <v>1.0857763300760044E-3</v>
      </c>
      <c r="J270" s="8">
        <f t="shared" si="62"/>
        <v>7.3529411764705881E-4</v>
      </c>
      <c r="K270" s="8">
        <f t="shared" si="65"/>
        <v>-0.90909090909090906</v>
      </c>
      <c r="L270" s="8">
        <f t="shared" si="66"/>
        <v>-0.94444444444444442</v>
      </c>
      <c r="M270" s="8">
        <f t="shared" si="63"/>
        <v>-4.5248868778280538E-3</v>
      </c>
      <c r="N270" s="16">
        <f t="shared" si="64"/>
        <v>-8.4619213539074162E-3</v>
      </c>
    </row>
    <row r="271" spans="1:14" x14ac:dyDescent="0.2">
      <c r="A271" s="27"/>
      <c r="B271" s="24" t="s">
        <v>248</v>
      </c>
      <c r="C271" s="21">
        <v>2</v>
      </c>
      <c r="D271" s="7">
        <v>3</v>
      </c>
      <c r="E271" s="7">
        <v>7</v>
      </c>
      <c r="F271" s="7">
        <v>14</v>
      </c>
      <c r="G271" s="8">
        <f t="shared" si="59"/>
        <v>9.049773755656109E-4</v>
      </c>
      <c r="H271" s="8">
        <f t="shared" si="60"/>
        <v>1.4932802389248383E-3</v>
      </c>
      <c r="I271" s="8">
        <f t="shared" si="61"/>
        <v>7.6004343105320303E-3</v>
      </c>
      <c r="J271" s="8">
        <f t="shared" si="62"/>
        <v>1.0294117647058823E-2</v>
      </c>
      <c r="K271" s="8">
        <f t="shared" si="65"/>
        <v>2.5</v>
      </c>
      <c r="L271" s="8">
        <f t="shared" si="66"/>
        <v>3.6666666666666665</v>
      </c>
      <c r="M271" s="8">
        <f t="shared" si="63"/>
        <v>2.2624434389140274E-3</v>
      </c>
      <c r="N271" s="16">
        <f t="shared" si="64"/>
        <v>5.4753608760577405E-3</v>
      </c>
    </row>
    <row r="272" spans="1:14" ht="25.5" x14ac:dyDescent="0.2">
      <c r="A272" s="27"/>
      <c r="B272" s="24" t="s">
        <v>249</v>
      </c>
      <c r="C272" s="21">
        <v>0</v>
      </c>
      <c r="D272" s="7">
        <v>2</v>
      </c>
      <c r="E272" s="7">
        <v>0</v>
      </c>
      <c r="F272" s="7">
        <v>2</v>
      </c>
      <c r="G272" s="8" t="str">
        <f t="shared" si="59"/>
        <v/>
      </c>
      <c r="H272" s="8">
        <f t="shared" si="60"/>
        <v>9.9552015928322545E-4</v>
      </c>
      <c r="I272" s="8" t="str">
        <f t="shared" si="61"/>
        <v/>
      </c>
      <c r="J272" s="8">
        <f t="shared" si="62"/>
        <v>1.4705882352941176E-3</v>
      </c>
      <c r="K272" s="8" t="str">
        <f t="shared" si="65"/>
        <v xml:space="preserve"> </v>
      </c>
      <c r="L272" s="8">
        <f t="shared" si="66"/>
        <v>0</v>
      </c>
      <c r="M272" s="8" t="str">
        <f t="shared" si="63"/>
        <v/>
      </c>
      <c r="N272" s="16">
        <f t="shared" si="64"/>
        <v>0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1</v>
      </c>
      <c r="E274" s="7">
        <v>0</v>
      </c>
      <c r="F274" s="7">
        <v>0</v>
      </c>
      <c r="G274" s="8" t="str">
        <f t="shared" si="59"/>
        <v/>
      </c>
      <c r="H274" s="8">
        <f t="shared" si="60"/>
        <v>4.9776007964161273E-4</v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>
        <f t="shared" si="66"/>
        <v>-1</v>
      </c>
      <c r="M274" s="8" t="str">
        <f t="shared" si="63"/>
        <v/>
      </c>
      <c r="N274" s="16">
        <f t="shared" si="64"/>
        <v>-4.9776007964161273E-4</v>
      </c>
    </row>
    <row r="275" spans="1:14" x14ac:dyDescent="0.2">
      <c r="A275" s="27"/>
      <c r="B275" s="24" t="s">
        <v>252</v>
      </c>
      <c r="C275" s="21">
        <v>1</v>
      </c>
      <c r="D275" s="7">
        <v>1</v>
      </c>
      <c r="E275" s="7">
        <v>0</v>
      </c>
      <c r="F275" s="7">
        <v>1</v>
      </c>
      <c r="G275" s="8">
        <f t="shared" si="59"/>
        <v>4.5248868778280545E-4</v>
      </c>
      <c r="H275" s="8">
        <f t="shared" si="60"/>
        <v>4.9776007964161273E-4</v>
      </c>
      <c r="I275" s="8" t="str">
        <f t="shared" si="61"/>
        <v/>
      </c>
      <c r="J275" s="8">
        <f t="shared" si="62"/>
        <v>7.3529411764705881E-4</v>
      </c>
      <c r="K275" s="8">
        <f t="shared" si="65"/>
        <v>-1</v>
      </c>
      <c r="L275" s="8">
        <f t="shared" si="66"/>
        <v>0</v>
      </c>
      <c r="M275" s="8">
        <f t="shared" si="63"/>
        <v>-4.5248868778280545E-4</v>
      </c>
      <c r="N275" s="16">
        <f t="shared" si="64"/>
        <v>0</v>
      </c>
    </row>
    <row r="276" spans="1:14" ht="25.5" x14ac:dyDescent="0.2">
      <c r="A276" s="27"/>
      <c r="B276" s="24" t="s">
        <v>253</v>
      </c>
      <c r="C276" s="21">
        <v>3</v>
      </c>
      <c r="D276" s="7">
        <v>1</v>
      </c>
      <c r="E276" s="7">
        <v>1</v>
      </c>
      <c r="F276" s="7">
        <v>0</v>
      </c>
      <c r="G276" s="8">
        <f t="shared" si="59"/>
        <v>1.3574660633484162E-3</v>
      </c>
      <c r="H276" s="8">
        <f t="shared" si="60"/>
        <v>4.9776007964161273E-4</v>
      </c>
      <c r="I276" s="8">
        <f t="shared" si="61"/>
        <v>1.0857763300760044E-3</v>
      </c>
      <c r="J276" s="8" t="str">
        <f t="shared" si="62"/>
        <v/>
      </c>
      <c r="K276" s="8">
        <f t="shared" si="65"/>
        <v>-0.66666666666666663</v>
      </c>
      <c r="L276" s="8">
        <f t="shared" si="66"/>
        <v>-1</v>
      </c>
      <c r="M276" s="8">
        <f t="shared" si="63"/>
        <v>-9.0497737556561079E-4</v>
      </c>
      <c r="N276" s="16">
        <f t="shared" si="64"/>
        <v>-4.9776007964161273E-4</v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16</v>
      </c>
      <c r="F277" s="7">
        <v>13</v>
      </c>
      <c r="G277" s="8" t="str">
        <f t="shared" si="59"/>
        <v/>
      </c>
      <c r="H277" s="8" t="str">
        <f t="shared" si="60"/>
        <v/>
      </c>
      <c r="I277" s="8">
        <f t="shared" si="61"/>
        <v>1.737242128121607E-2</v>
      </c>
      <c r="J277" s="8">
        <f t="shared" si="62"/>
        <v>9.5588235294117654E-3</v>
      </c>
      <c r="K277" s="8">
        <f t="shared" si="65"/>
        <v>1</v>
      </c>
      <c r="L277" s="8">
        <f t="shared" si="66"/>
        <v>1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1</v>
      </c>
      <c r="D278" s="7">
        <v>3</v>
      </c>
      <c r="E278" s="7">
        <v>0</v>
      </c>
      <c r="F278" s="7">
        <v>0</v>
      </c>
      <c r="G278" s="8">
        <f t="shared" si="59"/>
        <v>4.5248868778280545E-4</v>
      </c>
      <c r="H278" s="8">
        <f t="shared" si="60"/>
        <v>1.4932802389248383E-3</v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>
        <f t="shared" si="66"/>
        <v>-1</v>
      </c>
      <c r="M278" s="8">
        <f t="shared" si="63"/>
        <v>-4.5248868778280545E-4</v>
      </c>
      <c r="N278" s="16">
        <f t="shared" si="64"/>
        <v>-1.4932802389248383E-3</v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2</v>
      </c>
      <c r="D280" s="7">
        <v>1</v>
      </c>
      <c r="E280" s="7">
        <v>1</v>
      </c>
      <c r="F280" s="7">
        <v>1</v>
      </c>
      <c r="G280" s="8">
        <f t="shared" si="59"/>
        <v>9.049773755656109E-4</v>
      </c>
      <c r="H280" s="8">
        <f t="shared" si="60"/>
        <v>4.9776007964161273E-4</v>
      </c>
      <c r="I280" s="8">
        <f t="shared" si="61"/>
        <v>1.0857763300760044E-3</v>
      </c>
      <c r="J280" s="8">
        <f t="shared" si="62"/>
        <v>7.3529411764705881E-4</v>
      </c>
      <c r="K280" s="8">
        <f t="shared" si="65"/>
        <v>-0.5</v>
      </c>
      <c r="L280" s="8">
        <f t="shared" si="66"/>
        <v>0</v>
      </c>
      <c r="M280" s="8">
        <f t="shared" si="63"/>
        <v>-4.5248868778280545E-4</v>
      </c>
      <c r="N280" s="16">
        <f t="shared" si="64"/>
        <v>0</v>
      </c>
    </row>
    <row r="281" spans="1:14" x14ac:dyDescent="0.2">
      <c r="A281" s="27"/>
      <c r="B281" s="24" t="s">
        <v>258</v>
      </c>
      <c r="C281" s="21">
        <v>1</v>
      </c>
      <c r="D281" s="7">
        <v>2</v>
      </c>
      <c r="E281" s="7">
        <v>1</v>
      </c>
      <c r="F281" s="7">
        <v>3</v>
      </c>
      <c r="G281" s="8">
        <f t="shared" si="59"/>
        <v>4.5248868778280545E-4</v>
      </c>
      <c r="H281" s="8">
        <f t="shared" si="60"/>
        <v>9.9552015928322545E-4</v>
      </c>
      <c r="I281" s="8">
        <f t="shared" si="61"/>
        <v>1.0857763300760044E-3</v>
      </c>
      <c r="J281" s="8">
        <f t="shared" si="62"/>
        <v>2.2058823529411764E-3</v>
      </c>
      <c r="K281" s="8">
        <f t="shared" si="65"/>
        <v>0</v>
      </c>
      <c r="L281" s="8">
        <f t="shared" si="66"/>
        <v>0.5</v>
      </c>
      <c r="M281" s="8">
        <f t="shared" si="63"/>
        <v>0</v>
      </c>
      <c r="N281" s="16">
        <f t="shared" si="64"/>
        <v>4.9776007964161273E-4</v>
      </c>
    </row>
    <row r="282" spans="1:14" x14ac:dyDescent="0.2">
      <c r="A282" s="27"/>
      <c r="B282" s="24" t="s">
        <v>259</v>
      </c>
      <c r="C282" s="21">
        <v>0</v>
      </c>
      <c r="D282" s="7">
        <v>1</v>
      </c>
      <c r="E282" s="7">
        <v>2</v>
      </c>
      <c r="F282" s="7">
        <v>8</v>
      </c>
      <c r="G282" s="8" t="str">
        <f t="shared" si="59"/>
        <v/>
      </c>
      <c r="H282" s="8">
        <f t="shared" si="60"/>
        <v>4.9776007964161273E-4</v>
      </c>
      <c r="I282" s="8">
        <f t="shared" si="61"/>
        <v>2.1715526601520088E-3</v>
      </c>
      <c r="J282" s="8">
        <f t="shared" si="62"/>
        <v>5.8823529411764705E-3</v>
      </c>
      <c r="K282" s="8">
        <f t="shared" si="65"/>
        <v>1</v>
      </c>
      <c r="L282" s="8">
        <f t="shared" si="66"/>
        <v>7</v>
      </c>
      <c r="M282" s="8" t="str">
        <f t="shared" si="63"/>
        <v/>
      </c>
      <c r="N282" s="16">
        <f t="shared" si="64"/>
        <v>3.4843205574912892E-3</v>
      </c>
    </row>
    <row r="283" spans="1:14" x14ac:dyDescent="0.2">
      <c r="A283" s="27"/>
      <c r="B283" s="24" t="s">
        <v>260</v>
      </c>
      <c r="C283" s="21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4.9776007964161273E-4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6">
        <f t="shared" si="64"/>
        <v>-4.9776007964161273E-4</v>
      </c>
    </row>
    <row r="284" spans="1:14" x14ac:dyDescent="0.2">
      <c r="A284" s="27"/>
      <c r="B284" s="24" t="s">
        <v>261</v>
      </c>
      <c r="C284" s="21">
        <v>40</v>
      </c>
      <c r="D284" s="7">
        <v>0</v>
      </c>
      <c r="E284" s="7">
        <v>5</v>
      </c>
      <c r="F284" s="7">
        <v>1</v>
      </c>
      <c r="G284" s="8">
        <f t="shared" ref="G284:G315" si="67">+IF(C284=0,"",C284/C$188)</f>
        <v>1.8099547511312219E-2</v>
      </c>
      <c r="H284" s="8" t="str">
        <f t="shared" ref="H284:H315" si="68">+IF(D284=0,"",D284/D$188)</f>
        <v/>
      </c>
      <c r="I284" s="8">
        <f t="shared" ref="I284:I315" si="69">+IF(E284=0,"",E284/E$188)</f>
        <v>5.4288816503800215E-3</v>
      </c>
      <c r="J284" s="8">
        <f t="shared" ref="J284:J315" si="70">+IF(F284=0,"",F284/F$188)</f>
        <v>7.3529411764705881E-4</v>
      </c>
      <c r="K284" s="8">
        <f t="shared" si="65"/>
        <v>-0.875</v>
      </c>
      <c r="L284" s="8">
        <f t="shared" si="66"/>
        <v>1</v>
      </c>
      <c r="M284" s="8">
        <f t="shared" ref="M284:M315" si="71">+IF(OR(AND(G284=""),(K284="")),"",G284*K284)</f>
        <v>-1.5837104072398193E-2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3</v>
      </c>
      <c r="D285" s="7">
        <v>12</v>
      </c>
      <c r="E285" s="7">
        <v>1</v>
      </c>
      <c r="F285" s="7">
        <v>8</v>
      </c>
      <c r="G285" s="8">
        <f t="shared" si="67"/>
        <v>1.3574660633484162E-3</v>
      </c>
      <c r="H285" s="8">
        <f t="shared" si="68"/>
        <v>5.9731209556993532E-3</v>
      </c>
      <c r="I285" s="8">
        <f t="shared" si="69"/>
        <v>1.0857763300760044E-3</v>
      </c>
      <c r="J285" s="8">
        <f t="shared" si="70"/>
        <v>5.8823529411764705E-3</v>
      </c>
      <c r="K285" s="8">
        <f t="shared" ref="K285:K316" si="73">+IF(AND(C285=0,E285=0)," ",IF(C285=0,1,IF(E285=0,-1,(E285-C285)/C285)))</f>
        <v>-0.66666666666666663</v>
      </c>
      <c r="L285" s="8">
        <f t="shared" ref="L285:L316" si="74">+IF(AND(D285=0,F285=0)," ",IF(D285=0,1,IF(F285=0,-1,(F285-D285)/D285)))</f>
        <v>-0.33333333333333331</v>
      </c>
      <c r="M285" s="8">
        <f t="shared" si="71"/>
        <v>-9.0497737556561079E-4</v>
      </c>
      <c r="N285" s="16">
        <f t="shared" si="72"/>
        <v>-1.9910403185664509E-3</v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1</v>
      </c>
      <c r="D287" s="7">
        <v>2</v>
      </c>
      <c r="E287" s="7">
        <v>0</v>
      </c>
      <c r="F287" s="7">
        <v>1</v>
      </c>
      <c r="G287" s="8">
        <f t="shared" si="67"/>
        <v>4.5248868778280545E-4</v>
      </c>
      <c r="H287" s="8">
        <f t="shared" si="68"/>
        <v>9.9552015928322545E-4</v>
      </c>
      <c r="I287" s="8" t="str">
        <f t="shared" si="69"/>
        <v/>
      </c>
      <c r="J287" s="8">
        <f t="shared" si="70"/>
        <v>7.3529411764705881E-4</v>
      </c>
      <c r="K287" s="8">
        <f t="shared" si="73"/>
        <v>-1</v>
      </c>
      <c r="L287" s="8">
        <f t="shared" si="74"/>
        <v>-0.5</v>
      </c>
      <c r="M287" s="8">
        <f t="shared" si="71"/>
        <v>-4.5248868778280545E-4</v>
      </c>
      <c r="N287" s="16">
        <f t="shared" si="72"/>
        <v>-4.9776007964161273E-4</v>
      </c>
    </row>
    <row r="288" spans="1:14" x14ac:dyDescent="0.2">
      <c r="A288" s="27"/>
      <c r="B288" s="24" t="s">
        <v>265</v>
      </c>
      <c r="C288" s="21">
        <v>40</v>
      </c>
      <c r="D288" s="7">
        <v>6</v>
      </c>
      <c r="E288" s="7">
        <v>28</v>
      </c>
      <c r="F288" s="7">
        <v>3</v>
      </c>
      <c r="G288" s="8">
        <f t="shared" si="67"/>
        <v>1.8099547511312219E-2</v>
      </c>
      <c r="H288" s="8">
        <f t="shared" si="68"/>
        <v>2.9865604778496766E-3</v>
      </c>
      <c r="I288" s="8">
        <f t="shared" si="69"/>
        <v>3.0401737242128121E-2</v>
      </c>
      <c r="J288" s="8">
        <f t="shared" si="70"/>
        <v>2.2058823529411764E-3</v>
      </c>
      <c r="K288" s="8">
        <f t="shared" si="73"/>
        <v>-0.3</v>
      </c>
      <c r="L288" s="8">
        <f t="shared" si="74"/>
        <v>-0.5</v>
      </c>
      <c r="M288" s="8">
        <f t="shared" si="71"/>
        <v>-5.4298642533936658E-3</v>
      </c>
      <c r="N288" s="16">
        <f t="shared" si="72"/>
        <v>-1.4932802389248383E-3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1</v>
      </c>
      <c r="D292" s="7">
        <v>0</v>
      </c>
      <c r="E292" s="7">
        <v>8</v>
      </c>
      <c r="F292" s="7">
        <v>9</v>
      </c>
      <c r="G292" s="8">
        <f t="shared" si="67"/>
        <v>4.5248868778280545E-4</v>
      </c>
      <c r="H292" s="8" t="str">
        <f t="shared" si="68"/>
        <v/>
      </c>
      <c r="I292" s="8">
        <f t="shared" si="69"/>
        <v>8.6862106406080351E-3</v>
      </c>
      <c r="J292" s="8">
        <f t="shared" si="70"/>
        <v>6.6176470588235293E-3</v>
      </c>
      <c r="K292" s="8">
        <f t="shared" si="73"/>
        <v>7</v>
      </c>
      <c r="L292" s="8">
        <f t="shared" si="74"/>
        <v>1</v>
      </c>
      <c r="M292" s="8">
        <f t="shared" si="71"/>
        <v>3.167420814479638E-3</v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83</v>
      </c>
      <c r="D293" s="7">
        <v>69</v>
      </c>
      <c r="E293" s="7">
        <v>27</v>
      </c>
      <c r="F293" s="7">
        <v>13</v>
      </c>
      <c r="G293" s="8">
        <f t="shared" si="67"/>
        <v>3.7556561085972849E-2</v>
      </c>
      <c r="H293" s="8">
        <f t="shared" si="68"/>
        <v>3.4345445495271278E-2</v>
      </c>
      <c r="I293" s="8">
        <f t="shared" si="69"/>
        <v>2.9315960912052116E-2</v>
      </c>
      <c r="J293" s="8">
        <f t="shared" si="70"/>
        <v>9.5588235294117654E-3</v>
      </c>
      <c r="K293" s="8">
        <f t="shared" si="73"/>
        <v>-0.67469879518072284</v>
      </c>
      <c r="L293" s="8">
        <f t="shared" si="74"/>
        <v>-0.81159420289855078</v>
      </c>
      <c r="M293" s="8">
        <f t="shared" si="71"/>
        <v>-2.5339366515837101E-2</v>
      </c>
      <c r="N293" s="16">
        <f t="shared" si="72"/>
        <v>-2.7874564459930314E-2</v>
      </c>
    </row>
    <row r="294" spans="1:14" x14ac:dyDescent="0.2">
      <c r="A294" s="27"/>
      <c r="B294" s="24" t="s">
        <v>271</v>
      </c>
      <c r="C294" s="21">
        <v>22</v>
      </c>
      <c r="D294" s="7">
        <v>19</v>
      </c>
      <c r="E294" s="7">
        <v>12</v>
      </c>
      <c r="F294" s="7">
        <v>9</v>
      </c>
      <c r="G294" s="8">
        <f t="shared" si="67"/>
        <v>9.9547511312217188E-3</v>
      </c>
      <c r="H294" s="8">
        <f t="shared" si="68"/>
        <v>9.4574415131906415E-3</v>
      </c>
      <c r="I294" s="8">
        <f t="shared" si="69"/>
        <v>1.3029315960912053E-2</v>
      </c>
      <c r="J294" s="8">
        <f t="shared" si="70"/>
        <v>6.6176470588235293E-3</v>
      </c>
      <c r="K294" s="8">
        <f t="shared" si="73"/>
        <v>-0.45454545454545453</v>
      </c>
      <c r="L294" s="8">
        <f t="shared" si="74"/>
        <v>-0.52631578947368418</v>
      </c>
      <c r="M294" s="8">
        <f t="shared" si="71"/>
        <v>-4.5248868778280538E-3</v>
      </c>
      <c r="N294" s="16">
        <f t="shared" si="72"/>
        <v>-4.9776007964161271E-3</v>
      </c>
    </row>
    <row r="295" spans="1:14" x14ac:dyDescent="0.2">
      <c r="A295" s="27"/>
      <c r="B295" s="24" t="s">
        <v>272</v>
      </c>
      <c r="C295" s="21">
        <v>526</v>
      </c>
      <c r="D295" s="7">
        <v>355</v>
      </c>
      <c r="E295" s="7">
        <v>1</v>
      </c>
      <c r="F295" s="7">
        <v>4</v>
      </c>
      <c r="G295" s="8">
        <f t="shared" si="67"/>
        <v>0.23800904977375564</v>
      </c>
      <c r="H295" s="8">
        <f t="shared" si="68"/>
        <v>0.17670482827277254</v>
      </c>
      <c r="I295" s="8">
        <f t="shared" si="69"/>
        <v>1.0857763300760044E-3</v>
      </c>
      <c r="J295" s="8">
        <f t="shared" si="70"/>
        <v>2.9411764705882353E-3</v>
      </c>
      <c r="K295" s="8">
        <f t="shared" si="73"/>
        <v>-0.99809885931558939</v>
      </c>
      <c r="L295" s="8">
        <f t="shared" si="74"/>
        <v>-0.9887323943661972</v>
      </c>
      <c r="M295" s="8">
        <f t="shared" si="71"/>
        <v>-0.23755656108597284</v>
      </c>
      <c r="N295" s="16">
        <f t="shared" si="72"/>
        <v>-0.17471378795420608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2</v>
      </c>
      <c r="D297" s="7">
        <v>0</v>
      </c>
      <c r="E297" s="7">
        <v>0</v>
      </c>
      <c r="F297" s="7">
        <v>0</v>
      </c>
      <c r="G297" s="8">
        <f t="shared" si="67"/>
        <v>9.049773755656109E-4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-9.049773755656109E-4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7.3529411764705881E-4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1</v>
      </c>
      <c r="D299" s="7">
        <v>6</v>
      </c>
      <c r="E299" s="7">
        <v>1</v>
      </c>
      <c r="F299" s="7">
        <v>0</v>
      </c>
      <c r="G299" s="8">
        <f t="shared" si="67"/>
        <v>4.5248868778280545E-4</v>
      </c>
      <c r="H299" s="8">
        <f t="shared" si="68"/>
        <v>2.9865604778496766E-3</v>
      </c>
      <c r="I299" s="8">
        <f t="shared" si="69"/>
        <v>1.0857763300760044E-3</v>
      </c>
      <c r="J299" s="8" t="str">
        <f t="shared" si="70"/>
        <v/>
      </c>
      <c r="K299" s="8">
        <f t="shared" si="73"/>
        <v>0</v>
      </c>
      <c r="L299" s="8">
        <f t="shared" si="74"/>
        <v>-1</v>
      </c>
      <c r="M299" s="8">
        <f t="shared" si="71"/>
        <v>0</v>
      </c>
      <c r="N299" s="16">
        <f t="shared" si="72"/>
        <v>-2.9865604778496766E-3</v>
      </c>
    </row>
    <row r="300" spans="1:14" x14ac:dyDescent="0.2">
      <c r="A300" s="27"/>
      <c r="B300" s="24" t="s">
        <v>277</v>
      </c>
      <c r="C300" s="21">
        <v>3</v>
      </c>
      <c r="D300" s="7">
        <v>9</v>
      </c>
      <c r="E300" s="7">
        <v>2</v>
      </c>
      <c r="F300" s="7">
        <v>5</v>
      </c>
      <c r="G300" s="8">
        <f t="shared" si="67"/>
        <v>1.3574660633484162E-3</v>
      </c>
      <c r="H300" s="8">
        <f t="shared" si="68"/>
        <v>4.4798407167745144E-3</v>
      </c>
      <c r="I300" s="8">
        <f t="shared" si="69"/>
        <v>2.1715526601520088E-3</v>
      </c>
      <c r="J300" s="8">
        <f t="shared" si="70"/>
        <v>3.6764705882352941E-3</v>
      </c>
      <c r="K300" s="8">
        <f t="shared" si="73"/>
        <v>-0.33333333333333331</v>
      </c>
      <c r="L300" s="8">
        <f t="shared" si="74"/>
        <v>-0.44444444444444442</v>
      </c>
      <c r="M300" s="8">
        <f t="shared" si="71"/>
        <v>-4.5248868778280539E-4</v>
      </c>
      <c r="N300" s="16">
        <f t="shared" si="72"/>
        <v>-1.9910403185664509E-3</v>
      </c>
    </row>
    <row r="301" spans="1:14" x14ac:dyDescent="0.2">
      <c r="A301" s="27"/>
      <c r="B301" s="24" t="s">
        <v>278</v>
      </c>
      <c r="C301" s="21">
        <v>0</v>
      </c>
      <c r="D301" s="7">
        <v>1</v>
      </c>
      <c r="E301" s="7">
        <v>0</v>
      </c>
      <c r="F301" s="7">
        <v>0</v>
      </c>
      <c r="G301" s="8" t="str">
        <f t="shared" si="67"/>
        <v/>
      </c>
      <c r="H301" s="8">
        <f t="shared" si="68"/>
        <v>4.9776007964161273E-4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16">
        <f t="shared" si="72"/>
        <v>-4.9776007964161273E-4</v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18</v>
      </c>
      <c r="D304" s="7">
        <v>12</v>
      </c>
      <c r="E304" s="7">
        <v>2</v>
      </c>
      <c r="F304" s="7">
        <v>0</v>
      </c>
      <c r="G304" s="8">
        <f t="shared" si="67"/>
        <v>8.1447963800904983E-3</v>
      </c>
      <c r="H304" s="8">
        <f t="shared" si="68"/>
        <v>5.9731209556993532E-3</v>
      </c>
      <c r="I304" s="8">
        <f t="shared" si="69"/>
        <v>2.1715526601520088E-3</v>
      </c>
      <c r="J304" s="8" t="str">
        <f t="shared" si="70"/>
        <v/>
      </c>
      <c r="K304" s="8">
        <f t="shared" si="73"/>
        <v>-0.88888888888888884</v>
      </c>
      <c r="L304" s="8">
        <f t="shared" si="74"/>
        <v>-1</v>
      </c>
      <c r="M304" s="8">
        <f t="shared" si="71"/>
        <v>-7.2398190045248872E-3</v>
      </c>
      <c r="N304" s="16">
        <f t="shared" si="72"/>
        <v>-5.9731209556993532E-3</v>
      </c>
    </row>
    <row r="305" spans="1:14" x14ac:dyDescent="0.2">
      <c r="A305" s="27"/>
      <c r="B305" s="24" t="s">
        <v>282</v>
      </c>
      <c r="C305" s="21">
        <v>1</v>
      </c>
      <c r="D305" s="7">
        <v>0</v>
      </c>
      <c r="E305" s="7">
        <v>3</v>
      </c>
      <c r="F305" s="7">
        <v>2</v>
      </c>
      <c r="G305" s="8">
        <f t="shared" si="67"/>
        <v>4.5248868778280545E-4</v>
      </c>
      <c r="H305" s="8" t="str">
        <f t="shared" si="68"/>
        <v/>
      </c>
      <c r="I305" s="8">
        <f t="shared" si="69"/>
        <v>3.2573289902280132E-3</v>
      </c>
      <c r="J305" s="8">
        <f t="shared" si="70"/>
        <v>1.4705882352941176E-3</v>
      </c>
      <c r="K305" s="8">
        <f t="shared" si="73"/>
        <v>2</v>
      </c>
      <c r="L305" s="8">
        <f t="shared" si="74"/>
        <v>1</v>
      </c>
      <c r="M305" s="8">
        <f t="shared" si="71"/>
        <v>9.049773755656109E-4</v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23</v>
      </c>
      <c r="D306" s="7">
        <v>10</v>
      </c>
      <c r="E306" s="7">
        <v>5</v>
      </c>
      <c r="F306" s="7">
        <v>3</v>
      </c>
      <c r="G306" s="8">
        <f t="shared" si="67"/>
        <v>1.0407239819004524E-2</v>
      </c>
      <c r="H306" s="8">
        <f t="shared" si="68"/>
        <v>4.9776007964161271E-3</v>
      </c>
      <c r="I306" s="8">
        <f t="shared" si="69"/>
        <v>5.4288816503800215E-3</v>
      </c>
      <c r="J306" s="8">
        <f t="shared" si="70"/>
        <v>2.2058823529411764E-3</v>
      </c>
      <c r="K306" s="8">
        <f t="shared" si="73"/>
        <v>-0.78260869565217395</v>
      </c>
      <c r="L306" s="8">
        <f t="shared" si="74"/>
        <v>-0.7</v>
      </c>
      <c r="M306" s="8">
        <f t="shared" si="71"/>
        <v>-8.1447963800904983E-3</v>
      </c>
      <c r="N306" s="16">
        <f t="shared" si="72"/>
        <v>-3.4843205574912888E-3</v>
      </c>
    </row>
    <row r="307" spans="1:14" x14ac:dyDescent="0.2">
      <c r="A307" s="27"/>
      <c r="B307" s="24" t="s">
        <v>284</v>
      </c>
      <c r="C307" s="21">
        <v>11</v>
      </c>
      <c r="D307" s="7">
        <v>9</v>
      </c>
      <c r="E307" s="7">
        <v>20</v>
      </c>
      <c r="F307" s="7">
        <v>14</v>
      </c>
      <c r="G307" s="8">
        <f t="shared" si="67"/>
        <v>4.9773755656108594E-3</v>
      </c>
      <c r="H307" s="8">
        <f t="shared" si="68"/>
        <v>4.4798407167745144E-3</v>
      </c>
      <c r="I307" s="8">
        <f t="shared" si="69"/>
        <v>2.1715526601520086E-2</v>
      </c>
      <c r="J307" s="8">
        <f t="shared" si="70"/>
        <v>1.0294117647058823E-2</v>
      </c>
      <c r="K307" s="8">
        <f t="shared" si="73"/>
        <v>0.81818181818181823</v>
      </c>
      <c r="L307" s="8">
        <f t="shared" si="74"/>
        <v>0.55555555555555558</v>
      </c>
      <c r="M307" s="8">
        <f t="shared" si="71"/>
        <v>4.0723981900452491E-3</v>
      </c>
      <c r="N307" s="16">
        <f t="shared" si="72"/>
        <v>2.4888003982080635E-3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3</v>
      </c>
      <c r="D309" s="7">
        <v>3</v>
      </c>
      <c r="E309" s="7">
        <v>2</v>
      </c>
      <c r="F309" s="7">
        <v>0</v>
      </c>
      <c r="G309" s="8">
        <f t="shared" si="67"/>
        <v>1.3574660633484162E-3</v>
      </c>
      <c r="H309" s="8">
        <f t="shared" si="68"/>
        <v>1.4932802389248383E-3</v>
      </c>
      <c r="I309" s="8">
        <f t="shared" si="69"/>
        <v>2.1715526601520088E-3</v>
      </c>
      <c r="J309" s="8" t="str">
        <f t="shared" si="70"/>
        <v/>
      </c>
      <c r="K309" s="8">
        <f t="shared" si="73"/>
        <v>-0.33333333333333331</v>
      </c>
      <c r="L309" s="8">
        <f t="shared" si="74"/>
        <v>-1</v>
      </c>
      <c r="M309" s="8">
        <f t="shared" si="71"/>
        <v>-4.5248868778280539E-4</v>
      </c>
      <c r="N309" s="16">
        <f t="shared" si="72"/>
        <v>-1.4932802389248383E-3</v>
      </c>
    </row>
    <row r="310" spans="1:14" x14ac:dyDescent="0.2">
      <c r="A310" s="27"/>
      <c r="B310" s="24" t="s">
        <v>287</v>
      </c>
      <c r="C310" s="21">
        <v>8</v>
      </c>
      <c r="D310" s="7">
        <v>10</v>
      </c>
      <c r="E310" s="7">
        <v>1</v>
      </c>
      <c r="F310" s="7">
        <v>1</v>
      </c>
      <c r="G310" s="8">
        <f t="shared" si="67"/>
        <v>3.6199095022624436E-3</v>
      </c>
      <c r="H310" s="8">
        <f t="shared" si="68"/>
        <v>4.9776007964161271E-3</v>
      </c>
      <c r="I310" s="8">
        <f t="shared" si="69"/>
        <v>1.0857763300760044E-3</v>
      </c>
      <c r="J310" s="8">
        <f t="shared" si="70"/>
        <v>7.3529411764705881E-4</v>
      </c>
      <c r="K310" s="8">
        <f t="shared" si="73"/>
        <v>-0.875</v>
      </c>
      <c r="L310" s="8">
        <f t="shared" si="74"/>
        <v>-0.9</v>
      </c>
      <c r="M310" s="8">
        <f t="shared" si="71"/>
        <v>-3.167420814479638E-3</v>
      </c>
      <c r="N310" s="16">
        <f t="shared" si="72"/>
        <v>-4.4798407167745144E-3</v>
      </c>
    </row>
    <row r="311" spans="1:14" ht="25.5" x14ac:dyDescent="0.2">
      <c r="A311" s="27"/>
      <c r="B311" s="24" t="s">
        <v>288</v>
      </c>
      <c r="C311" s="21">
        <v>1</v>
      </c>
      <c r="D311" s="7">
        <v>0</v>
      </c>
      <c r="E311" s="7">
        <v>0</v>
      </c>
      <c r="F311" s="7">
        <v>0</v>
      </c>
      <c r="G311" s="8">
        <f t="shared" si="67"/>
        <v>4.5248868778280545E-4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-4.5248868778280545E-4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5</v>
      </c>
      <c r="D312" s="7">
        <v>4</v>
      </c>
      <c r="E312" s="7">
        <v>18</v>
      </c>
      <c r="F312" s="7">
        <v>9</v>
      </c>
      <c r="G312" s="8">
        <f t="shared" si="67"/>
        <v>2.2624434389140274E-3</v>
      </c>
      <c r="H312" s="8">
        <f t="shared" si="68"/>
        <v>1.9910403185664509E-3</v>
      </c>
      <c r="I312" s="8">
        <f t="shared" si="69"/>
        <v>1.9543973941368076E-2</v>
      </c>
      <c r="J312" s="8">
        <f t="shared" si="70"/>
        <v>6.6176470588235293E-3</v>
      </c>
      <c r="K312" s="8">
        <f t="shared" si="73"/>
        <v>2.6</v>
      </c>
      <c r="L312" s="8">
        <f t="shared" si="74"/>
        <v>1.25</v>
      </c>
      <c r="M312" s="8">
        <f t="shared" si="71"/>
        <v>5.8823529411764714E-3</v>
      </c>
      <c r="N312" s="16">
        <f t="shared" si="72"/>
        <v>2.4888003982080635E-3</v>
      </c>
    </row>
    <row r="313" spans="1:14" x14ac:dyDescent="0.2">
      <c r="A313" s="27"/>
      <c r="B313" s="24" t="s">
        <v>290</v>
      </c>
      <c r="C313" s="21">
        <v>1</v>
      </c>
      <c r="D313" s="7">
        <v>0</v>
      </c>
      <c r="E313" s="7">
        <v>0</v>
      </c>
      <c r="F313" s="7">
        <v>0</v>
      </c>
      <c r="G313" s="8">
        <f t="shared" si="67"/>
        <v>4.5248868778280545E-4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-4.5248868778280545E-4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4.9776007964161273E-4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-4.9776007964161273E-4</v>
      </c>
    </row>
    <row r="315" spans="1:14" x14ac:dyDescent="0.2">
      <c r="A315" s="27"/>
      <c r="B315" s="24" t="s">
        <v>292</v>
      </c>
      <c r="C315" s="21">
        <v>0</v>
      </c>
      <c r="D315" s="7">
        <v>1</v>
      </c>
      <c r="E315" s="7">
        <v>1</v>
      </c>
      <c r="F315" s="7">
        <v>2</v>
      </c>
      <c r="G315" s="8" t="str">
        <f t="shared" si="67"/>
        <v/>
      </c>
      <c r="H315" s="8">
        <f t="shared" si="68"/>
        <v>4.9776007964161273E-4</v>
      </c>
      <c r="I315" s="8">
        <f t="shared" si="69"/>
        <v>1.0857763300760044E-3</v>
      </c>
      <c r="J315" s="8">
        <f t="shared" si="70"/>
        <v>1.4705882352941176E-3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16">
        <f t="shared" si="72"/>
        <v>4.9776007964161273E-4</v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7.3529411764705881E-4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14</v>
      </c>
      <c r="D318" s="7">
        <v>6</v>
      </c>
      <c r="E318" s="7">
        <v>25</v>
      </c>
      <c r="F318" s="7">
        <v>13</v>
      </c>
      <c r="G318" s="8">
        <f t="shared" si="75"/>
        <v>6.3348416289592761E-3</v>
      </c>
      <c r="H318" s="8">
        <f t="shared" si="76"/>
        <v>2.9865604778496766E-3</v>
      </c>
      <c r="I318" s="8">
        <f t="shared" si="77"/>
        <v>2.714440825190011E-2</v>
      </c>
      <c r="J318" s="8">
        <f t="shared" si="78"/>
        <v>9.5588235294117654E-3</v>
      </c>
      <c r="K318" s="8">
        <f t="shared" si="81"/>
        <v>0.7857142857142857</v>
      </c>
      <c r="L318" s="8">
        <f t="shared" si="82"/>
        <v>1.1666666666666667</v>
      </c>
      <c r="M318" s="8">
        <f t="shared" si="79"/>
        <v>4.9773755656108594E-3</v>
      </c>
      <c r="N318" s="16">
        <f t="shared" si="80"/>
        <v>3.4843205574912896E-3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2</v>
      </c>
      <c r="E321" s="7">
        <v>0</v>
      </c>
      <c r="F321" s="7">
        <v>1</v>
      </c>
      <c r="G321" s="8" t="str">
        <f t="shared" si="75"/>
        <v/>
      </c>
      <c r="H321" s="8">
        <f t="shared" si="76"/>
        <v>9.9552015928322545E-4</v>
      </c>
      <c r="I321" s="8" t="str">
        <f t="shared" si="77"/>
        <v/>
      </c>
      <c r="J321" s="8">
        <f t="shared" si="78"/>
        <v>7.3529411764705881E-4</v>
      </c>
      <c r="K321" s="8" t="str">
        <f t="shared" si="81"/>
        <v xml:space="preserve"> </v>
      </c>
      <c r="L321" s="8">
        <f t="shared" si="82"/>
        <v>-0.5</v>
      </c>
      <c r="M321" s="8" t="str">
        <f t="shared" si="79"/>
        <v/>
      </c>
      <c r="N321" s="16">
        <f t="shared" si="80"/>
        <v>-4.9776007964161273E-4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4.9776007964161273E-4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-4.9776007964161273E-4</v>
      </c>
    </row>
    <row r="324" spans="1:14" x14ac:dyDescent="0.2">
      <c r="A324" s="27"/>
      <c r="B324" s="24" t="s">
        <v>301</v>
      </c>
      <c r="C324" s="21">
        <v>15</v>
      </c>
      <c r="D324" s="7">
        <v>12</v>
      </c>
      <c r="E324" s="7">
        <v>49</v>
      </c>
      <c r="F324" s="7">
        <v>29</v>
      </c>
      <c r="G324" s="8">
        <f t="shared" si="75"/>
        <v>6.7873303167420816E-3</v>
      </c>
      <c r="H324" s="8">
        <f t="shared" si="76"/>
        <v>5.9731209556993532E-3</v>
      </c>
      <c r="I324" s="8">
        <f t="shared" si="77"/>
        <v>5.3203040173724216E-2</v>
      </c>
      <c r="J324" s="8">
        <f t="shared" si="78"/>
        <v>2.1323529411764706E-2</v>
      </c>
      <c r="K324" s="8">
        <f t="shared" si="81"/>
        <v>2.2666666666666666</v>
      </c>
      <c r="L324" s="8">
        <f t="shared" si="82"/>
        <v>1.4166666666666667</v>
      </c>
      <c r="M324" s="8">
        <f t="shared" si="79"/>
        <v>1.5384615384615385E-2</v>
      </c>
      <c r="N324" s="16">
        <f t="shared" si="80"/>
        <v>8.461921353907418E-3</v>
      </c>
    </row>
    <row r="325" spans="1:14" x14ac:dyDescent="0.2">
      <c r="A325" s="27"/>
      <c r="B325" s="24" t="s">
        <v>302</v>
      </c>
      <c r="C325" s="21">
        <v>0</v>
      </c>
      <c r="D325" s="7">
        <v>1</v>
      </c>
      <c r="E325" s="7">
        <v>1</v>
      </c>
      <c r="F325" s="7">
        <v>1</v>
      </c>
      <c r="G325" s="8" t="str">
        <f t="shared" si="75"/>
        <v/>
      </c>
      <c r="H325" s="8">
        <f t="shared" si="76"/>
        <v>4.9776007964161273E-4</v>
      </c>
      <c r="I325" s="8">
        <f t="shared" si="77"/>
        <v>1.0857763300760044E-3</v>
      </c>
      <c r="J325" s="8">
        <f t="shared" si="78"/>
        <v>7.3529411764705881E-4</v>
      </c>
      <c r="K325" s="8">
        <f t="shared" si="81"/>
        <v>1</v>
      </c>
      <c r="L325" s="8">
        <f t="shared" si="82"/>
        <v>0</v>
      </c>
      <c r="M325" s="8" t="str">
        <f t="shared" si="79"/>
        <v/>
      </c>
      <c r="N325" s="16">
        <f t="shared" si="80"/>
        <v>0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301</v>
      </c>
      <c r="D327" s="7">
        <v>420</v>
      </c>
      <c r="E327" s="7">
        <v>119</v>
      </c>
      <c r="F327" s="7">
        <v>716</v>
      </c>
      <c r="G327" s="8">
        <f t="shared" si="75"/>
        <v>0.13619909502262442</v>
      </c>
      <c r="H327" s="8">
        <f t="shared" si="76"/>
        <v>0.20905923344947736</v>
      </c>
      <c r="I327" s="8">
        <f t="shared" si="77"/>
        <v>0.12920738327904452</v>
      </c>
      <c r="J327" s="8">
        <f t="shared" si="78"/>
        <v>0.52647058823529413</v>
      </c>
      <c r="K327" s="8">
        <f t="shared" si="81"/>
        <v>-0.60465116279069764</v>
      </c>
      <c r="L327" s="8">
        <f t="shared" si="82"/>
        <v>0.70476190476190481</v>
      </c>
      <c r="M327" s="8">
        <f t="shared" si="79"/>
        <v>-8.2352941176470573E-2</v>
      </c>
      <c r="N327" s="16">
        <f t="shared" si="80"/>
        <v>0.14733698357391739</v>
      </c>
    </row>
    <row r="328" spans="1:14" x14ac:dyDescent="0.2">
      <c r="A328" s="27"/>
      <c r="B328" s="24" t="s">
        <v>305</v>
      </c>
      <c r="C328" s="21">
        <v>1</v>
      </c>
      <c r="D328" s="7">
        <v>0</v>
      </c>
      <c r="E328" s="7">
        <v>0</v>
      </c>
      <c r="F328" s="7">
        <v>0</v>
      </c>
      <c r="G328" s="8">
        <f t="shared" si="75"/>
        <v>4.5248868778280545E-4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-4.5248868778280545E-4</v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1</v>
      </c>
      <c r="D329" s="7">
        <v>0</v>
      </c>
      <c r="E329" s="7">
        <v>1</v>
      </c>
      <c r="F329" s="7">
        <v>0</v>
      </c>
      <c r="G329" s="8">
        <f t="shared" si="75"/>
        <v>4.5248868778280545E-4</v>
      </c>
      <c r="H329" s="8" t="str">
        <f t="shared" si="76"/>
        <v/>
      </c>
      <c r="I329" s="8">
        <f t="shared" si="77"/>
        <v>1.0857763300760044E-3</v>
      </c>
      <c r="J329" s="8" t="str">
        <f t="shared" si="78"/>
        <v/>
      </c>
      <c r="K329" s="8">
        <f t="shared" si="81"/>
        <v>0</v>
      </c>
      <c r="L329" s="8" t="str">
        <f t="shared" si="82"/>
        <v xml:space="preserve"> </v>
      </c>
      <c r="M329" s="8">
        <f t="shared" si="79"/>
        <v>0</v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4.9776007964161273E-4</v>
      </c>
      <c r="I332" s="8" t="str">
        <f t="shared" si="77"/>
        <v/>
      </c>
      <c r="J332" s="8">
        <f t="shared" si="78"/>
        <v>7.3529411764705881E-4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4.9776007964161273E-4</v>
      </c>
      <c r="I336" s="8" t="str">
        <f t="shared" si="77"/>
        <v/>
      </c>
      <c r="J336" s="8">
        <f t="shared" si="78"/>
        <v>7.3529411764705881E-4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6">
        <f t="shared" si="80"/>
        <v>0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1</v>
      </c>
      <c r="D338" s="7">
        <v>35</v>
      </c>
      <c r="E338" s="7">
        <v>0</v>
      </c>
      <c r="F338" s="7">
        <v>33</v>
      </c>
      <c r="G338" s="8">
        <f t="shared" si="75"/>
        <v>4.5248868778280545E-4</v>
      </c>
      <c r="H338" s="8">
        <f t="shared" si="76"/>
        <v>1.7421602787456445E-2</v>
      </c>
      <c r="I338" s="8" t="str">
        <f t="shared" si="77"/>
        <v/>
      </c>
      <c r="J338" s="8">
        <f t="shared" si="78"/>
        <v>2.4264705882352942E-2</v>
      </c>
      <c r="K338" s="8">
        <f t="shared" si="81"/>
        <v>-1</v>
      </c>
      <c r="L338" s="8">
        <f t="shared" si="82"/>
        <v>-5.7142857142857141E-2</v>
      </c>
      <c r="M338" s="8">
        <f t="shared" si="79"/>
        <v>-4.5248868778280545E-4</v>
      </c>
      <c r="N338" s="16">
        <f t="shared" si="80"/>
        <v>-9.9552015928322545E-4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4.9776007964161273E-4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-4.9776007964161273E-4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7.3529411764705881E-4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4.9776007964161273E-4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6">
        <f t="shared" si="80"/>
        <v>-4.9776007964161273E-4</v>
      </c>
    </row>
    <row r="343" spans="1:14" ht="25.5" x14ac:dyDescent="0.2">
      <c r="A343" s="27"/>
      <c r="B343" s="24" t="s">
        <v>320</v>
      </c>
      <c r="C343" s="21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4.9776007964161273E-4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6">
        <f t="shared" si="80"/>
        <v>-4.9776007964161273E-4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32</v>
      </c>
      <c r="D347" s="7">
        <v>41</v>
      </c>
      <c r="E347" s="7">
        <v>0</v>
      </c>
      <c r="F347" s="7">
        <v>4</v>
      </c>
      <c r="G347" s="8">
        <f t="shared" si="75"/>
        <v>1.4479638009049774E-2</v>
      </c>
      <c r="H347" s="8">
        <f t="shared" si="76"/>
        <v>2.0408163265306121E-2</v>
      </c>
      <c r="I347" s="8" t="str">
        <f t="shared" si="77"/>
        <v/>
      </c>
      <c r="J347" s="8">
        <f t="shared" si="78"/>
        <v>2.9411764705882353E-3</v>
      </c>
      <c r="K347" s="8">
        <f t="shared" si="81"/>
        <v>-1</v>
      </c>
      <c r="L347" s="8">
        <f t="shared" si="82"/>
        <v>-0.90243902439024393</v>
      </c>
      <c r="M347" s="8">
        <f t="shared" si="79"/>
        <v>-1.4479638009049774E-2</v>
      </c>
      <c r="N347" s="16">
        <f t="shared" si="80"/>
        <v>-1.841712294673967E-2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1</v>
      </c>
      <c r="E350" s="7">
        <v>0</v>
      </c>
      <c r="F350" s="7">
        <v>0</v>
      </c>
      <c r="G350" s="8" t="str">
        <f t="shared" si="83"/>
        <v/>
      </c>
      <c r="H350" s="8">
        <f t="shared" si="84"/>
        <v>4.9776007964161273E-4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16">
        <f t="shared" si="88"/>
        <v>-4.9776007964161273E-4</v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1</v>
      </c>
      <c r="E355" s="7">
        <v>0</v>
      </c>
      <c r="F355" s="7">
        <v>0</v>
      </c>
      <c r="G355" s="8" t="str">
        <f t="shared" si="83"/>
        <v/>
      </c>
      <c r="H355" s="8">
        <f t="shared" si="84"/>
        <v>4.9776007964161273E-4</v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>
        <f t="shared" si="90"/>
        <v>-1</v>
      </c>
      <c r="M355" s="8" t="str">
        <f t="shared" si="87"/>
        <v/>
      </c>
      <c r="N355" s="16">
        <f t="shared" si="88"/>
        <v>-4.9776007964161273E-4</v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3</v>
      </c>
      <c r="F356" s="7">
        <v>1</v>
      </c>
      <c r="G356" s="8" t="str">
        <f t="shared" si="83"/>
        <v/>
      </c>
      <c r="H356" s="8" t="str">
        <f t="shared" si="84"/>
        <v/>
      </c>
      <c r="I356" s="8">
        <f t="shared" si="85"/>
        <v>3.2573289902280132E-3</v>
      </c>
      <c r="J356" s="8">
        <f t="shared" si="86"/>
        <v>7.3529411764705881E-4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7.3529411764705881E-4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7.3529411764705881E-4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4143</v>
      </c>
      <c r="D371" s="11">
        <f>SUM(D372:D604)</f>
        <v>4130</v>
      </c>
      <c r="E371" s="11">
        <f>SUM(E372:E604)</f>
        <v>3119</v>
      </c>
      <c r="F371" s="11">
        <f>SUM(F372:F604)</f>
        <v>2643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-0.24716389090031379</v>
      </c>
      <c r="L371" s="12">
        <f>+IF(AND(D371=0,F371=0),"",IF(D371=0,1,IF(F371=0,-1,(F371-D371)/D371)))</f>
        <v>-0.36004842615012106</v>
      </c>
      <c r="M371" s="12">
        <f t="shared" ref="M371:M434" si="95">+IF(OR(AND(G371=""),(K371="")),"",G371*K371)</f>
        <v>-0.24716389090031379</v>
      </c>
      <c r="N371" s="12">
        <f t="shared" ref="N371:N434" si="96">+IF(OR(AND(H371=""),(L371="")),"",H371*L371)</f>
        <v>-0.36004842615012106</v>
      </c>
    </row>
    <row r="372" spans="1:14" x14ac:dyDescent="0.2">
      <c r="A372" s="27"/>
      <c r="B372" s="23" t="s">
        <v>341</v>
      </c>
      <c r="C372" s="20">
        <v>58</v>
      </c>
      <c r="D372" s="13">
        <v>9</v>
      </c>
      <c r="E372" s="13">
        <v>21</v>
      </c>
      <c r="F372" s="13">
        <v>4</v>
      </c>
      <c r="G372" s="14">
        <f t="shared" si="91"/>
        <v>1.3999517258025585E-2</v>
      </c>
      <c r="H372" s="14">
        <f t="shared" si="92"/>
        <v>2.1791767554479417E-3</v>
      </c>
      <c r="I372" s="14">
        <f t="shared" si="93"/>
        <v>6.7329272202629048E-3</v>
      </c>
      <c r="J372" s="14">
        <f t="shared" si="94"/>
        <v>1.5134317063942491E-3</v>
      </c>
      <c r="K372" s="14">
        <f t="shared" ref="K372:K435" si="97">+IF(AND(C372=0,E372=0)," ",IF(C372=0,1,IF(E372=0,-1,(E372-C372)/C372)))</f>
        <v>-0.63793103448275867</v>
      </c>
      <c r="L372" s="14">
        <f t="shared" ref="L372:L435" si="98">+IF(AND(D372=0,F372=0)," ",IF(D372=0,1,IF(F372=0,-1,(F372-D372)/D372)))</f>
        <v>-0.55555555555555558</v>
      </c>
      <c r="M372" s="14">
        <f t="shared" si="95"/>
        <v>-8.9307265266714946E-3</v>
      </c>
      <c r="N372" s="15">
        <f t="shared" si="96"/>
        <v>-1.2106537530266344E-3</v>
      </c>
    </row>
    <row r="373" spans="1:14" x14ac:dyDescent="0.2">
      <c r="A373" s="27"/>
      <c r="B373" s="24" t="s">
        <v>342</v>
      </c>
      <c r="C373" s="21">
        <v>58</v>
      </c>
      <c r="D373" s="7">
        <v>40</v>
      </c>
      <c r="E373" s="7">
        <v>63</v>
      </c>
      <c r="F373" s="7">
        <v>22</v>
      </c>
      <c r="G373" s="8">
        <f t="shared" si="91"/>
        <v>1.3999517258025585E-2</v>
      </c>
      <c r="H373" s="8">
        <f t="shared" si="92"/>
        <v>9.6852300242130755E-3</v>
      </c>
      <c r="I373" s="8">
        <f t="shared" si="93"/>
        <v>2.0198781660788714E-2</v>
      </c>
      <c r="J373" s="8">
        <f t="shared" si="94"/>
        <v>8.3238743851683696E-3</v>
      </c>
      <c r="K373" s="8">
        <f t="shared" si="97"/>
        <v>8.6206896551724144E-2</v>
      </c>
      <c r="L373" s="8">
        <f t="shared" si="98"/>
        <v>-0.45</v>
      </c>
      <c r="M373" s="8">
        <f t="shared" si="95"/>
        <v>1.2068549360366885E-3</v>
      </c>
      <c r="N373" s="16">
        <f t="shared" si="96"/>
        <v>-4.3583535108958843E-3</v>
      </c>
    </row>
    <row r="374" spans="1:14" x14ac:dyDescent="0.2">
      <c r="A374" s="27"/>
      <c r="B374" s="24" t="s">
        <v>343</v>
      </c>
      <c r="C374" s="21">
        <v>7</v>
      </c>
      <c r="D374" s="7">
        <v>4</v>
      </c>
      <c r="E374" s="7">
        <v>3</v>
      </c>
      <c r="F374" s="7">
        <v>4</v>
      </c>
      <c r="G374" s="8">
        <f t="shared" si="91"/>
        <v>1.6895969104513638E-3</v>
      </c>
      <c r="H374" s="8">
        <f t="shared" si="92"/>
        <v>9.6852300242130751E-4</v>
      </c>
      <c r="I374" s="8">
        <f t="shared" si="93"/>
        <v>9.6184674575184356E-4</v>
      </c>
      <c r="J374" s="8">
        <f t="shared" si="94"/>
        <v>1.5134317063942491E-3</v>
      </c>
      <c r="K374" s="8">
        <f t="shared" si="97"/>
        <v>-0.5714285714285714</v>
      </c>
      <c r="L374" s="8">
        <f t="shared" si="98"/>
        <v>0</v>
      </c>
      <c r="M374" s="8">
        <f t="shared" si="95"/>
        <v>-9.6548394882935075E-4</v>
      </c>
      <c r="N374" s="16">
        <f t="shared" si="96"/>
        <v>0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194</v>
      </c>
      <c r="D377" s="7">
        <v>138</v>
      </c>
      <c r="E377" s="7">
        <v>98</v>
      </c>
      <c r="F377" s="7">
        <v>59</v>
      </c>
      <c r="G377" s="8">
        <f t="shared" si="91"/>
        <v>4.6825971518223507E-2</v>
      </c>
      <c r="H377" s="8">
        <f t="shared" si="92"/>
        <v>3.3414043583535107E-2</v>
      </c>
      <c r="I377" s="8">
        <f t="shared" si="93"/>
        <v>3.1420327027893553E-2</v>
      </c>
      <c r="J377" s="8">
        <f t="shared" si="94"/>
        <v>2.2323117669315173E-2</v>
      </c>
      <c r="K377" s="8">
        <f t="shared" si="97"/>
        <v>-0.49484536082474229</v>
      </c>
      <c r="L377" s="8">
        <f t="shared" si="98"/>
        <v>-0.57246376811594202</v>
      </c>
      <c r="M377" s="8">
        <f t="shared" si="95"/>
        <v>-2.3171614771904415E-2</v>
      </c>
      <c r="N377" s="16">
        <f t="shared" si="96"/>
        <v>-1.9128329297820823E-2</v>
      </c>
    </row>
    <row r="378" spans="1:14" x14ac:dyDescent="0.2">
      <c r="A378" s="27"/>
      <c r="B378" s="24" t="s">
        <v>347</v>
      </c>
      <c r="C378" s="21">
        <v>10</v>
      </c>
      <c r="D378" s="7">
        <v>2</v>
      </c>
      <c r="E378" s="7">
        <v>12</v>
      </c>
      <c r="F378" s="7">
        <v>4</v>
      </c>
      <c r="G378" s="8">
        <f t="shared" si="91"/>
        <v>2.4137098720733766E-3</v>
      </c>
      <c r="H378" s="8">
        <f t="shared" si="92"/>
        <v>4.8426150121065375E-4</v>
      </c>
      <c r="I378" s="8">
        <f t="shared" si="93"/>
        <v>3.8473869830073742E-3</v>
      </c>
      <c r="J378" s="8">
        <f t="shared" si="94"/>
        <v>1.5134317063942491E-3</v>
      </c>
      <c r="K378" s="8">
        <f t="shared" si="97"/>
        <v>0.2</v>
      </c>
      <c r="L378" s="8">
        <f t="shared" si="98"/>
        <v>1</v>
      </c>
      <c r="M378" s="8">
        <f t="shared" si="95"/>
        <v>4.8274197441467532E-4</v>
      </c>
      <c r="N378" s="16">
        <f t="shared" si="96"/>
        <v>4.8426150121065375E-4</v>
      </c>
    </row>
    <row r="379" spans="1:14" x14ac:dyDescent="0.2">
      <c r="A379" s="27"/>
      <c r="B379" s="24" t="s">
        <v>348</v>
      </c>
      <c r="C379" s="21">
        <v>7</v>
      </c>
      <c r="D379" s="7">
        <v>3</v>
      </c>
      <c r="E379" s="7">
        <v>14</v>
      </c>
      <c r="F379" s="7">
        <v>12</v>
      </c>
      <c r="G379" s="8">
        <f t="shared" si="91"/>
        <v>1.6895969104513638E-3</v>
      </c>
      <c r="H379" s="8">
        <f t="shared" si="92"/>
        <v>7.2639225181598058E-4</v>
      </c>
      <c r="I379" s="8">
        <f t="shared" si="93"/>
        <v>4.4886181468419368E-3</v>
      </c>
      <c r="J379" s="8">
        <f t="shared" si="94"/>
        <v>4.5402951191827468E-3</v>
      </c>
      <c r="K379" s="8">
        <f t="shared" si="97"/>
        <v>1</v>
      </c>
      <c r="L379" s="8">
        <f t="shared" si="98"/>
        <v>3</v>
      </c>
      <c r="M379" s="8">
        <f t="shared" si="95"/>
        <v>1.6895969104513638E-3</v>
      </c>
      <c r="N379" s="16">
        <f t="shared" si="96"/>
        <v>2.1791767554479417E-3</v>
      </c>
    </row>
    <row r="380" spans="1:14" x14ac:dyDescent="0.2">
      <c r="A380" s="27"/>
      <c r="B380" s="24" t="s">
        <v>349</v>
      </c>
      <c r="C380" s="21">
        <v>4</v>
      </c>
      <c r="D380" s="7">
        <v>5</v>
      </c>
      <c r="E380" s="7">
        <v>4</v>
      </c>
      <c r="F380" s="7">
        <v>0</v>
      </c>
      <c r="G380" s="8">
        <f t="shared" si="91"/>
        <v>9.6548394882935075E-4</v>
      </c>
      <c r="H380" s="8">
        <f t="shared" si="92"/>
        <v>1.2106537530266344E-3</v>
      </c>
      <c r="I380" s="8">
        <f t="shared" si="93"/>
        <v>1.2824623276691247E-3</v>
      </c>
      <c r="J380" s="8" t="str">
        <f t="shared" si="94"/>
        <v/>
      </c>
      <c r="K380" s="8">
        <f t="shared" si="97"/>
        <v>0</v>
      </c>
      <c r="L380" s="8">
        <f t="shared" si="98"/>
        <v>-1</v>
      </c>
      <c r="M380" s="8">
        <f t="shared" si="95"/>
        <v>0</v>
      </c>
      <c r="N380" s="16">
        <f t="shared" si="96"/>
        <v>-1.2106537530266344E-3</v>
      </c>
    </row>
    <row r="381" spans="1:14" x14ac:dyDescent="0.2">
      <c r="A381" s="27"/>
      <c r="B381" s="24" t="s">
        <v>350</v>
      </c>
      <c r="C381" s="21">
        <v>3</v>
      </c>
      <c r="D381" s="7">
        <v>1</v>
      </c>
      <c r="E381" s="7">
        <v>4</v>
      </c>
      <c r="F381" s="7">
        <v>2</v>
      </c>
      <c r="G381" s="8">
        <f t="shared" si="91"/>
        <v>7.2411296162201298E-4</v>
      </c>
      <c r="H381" s="8">
        <f t="shared" si="92"/>
        <v>2.4213075060532688E-4</v>
      </c>
      <c r="I381" s="8">
        <f t="shared" si="93"/>
        <v>1.2824623276691247E-3</v>
      </c>
      <c r="J381" s="8">
        <f t="shared" si="94"/>
        <v>7.5671585319712453E-4</v>
      </c>
      <c r="K381" s="8">
        <f t="shared" si="97"/>
        <v>0.33333333333333331</v>
      </c>
      <c r="L381" s="8">
        <f t="shared" si="98"/>
        <v>1</v>
      </c>
      <c r="M381" s="8">
        <f t="shared" si="95"/>
        <v>2.4137098720733766E-4</v>
      </c>
      <c r="N381" s="16">
        <f t="shared" si="96"/>
        <v>2.4213075060532688E-4</v>
      </c>
    </row>
    <row r="382" spans="1:14" x14ac:dyDescent="0.2">
      <c r="A382" s="27"/>
      <c r="B382" s="24" t="s">
        <v>351</v>
      </c>
      <c r="C382" s="21">
        <v>0</v>
      </c>
      <c r="D382" s="7">
        <v>3</v>
      </c>
      <c r="E382" s="7">
        <v>0</v>
      </c>
      <c r="F382" s="7">
        <v>0</v>
      </c>
      <c r="G382" s="8" t="str">
        <f t="shared" si="91"/>
        <v/>
      </c>
      <c r="H382" s="8">
        <f t="shared" si="92"/>
        <v>7.2639225181598058E-4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16">
        <f t="shared" si="96"/>
        <v>-7.2639225181598058E-4</v>
      </c>
    </row>
    <row r="383" spans="1:14" x14ac:dyDescent="0.2">
      <c r="A383" s="27"/>
      <c r="B383" s="24" t="s">
        <v>352</v>
      </c>
      <c r="C383" s="21">
        <v>219</v>
      </c>
      <c r="D383" s="7">
        <v>91</v>
      </c>
      <c r="E383" s="7">
        <v>205</v>
      </c>
      <c r="F383" s="7">
        <v>133</v>
      </c>
      <c r="G383" s="8">
        <f t="shared" si="91"/>
        <v>5.286024619840695E-2</v>
      </c>
      <c r="H383" s="8">
        <f t="shared" si="92"/>
        <v>2.2033898305084745E-2</v>
      </c>
      <c r="I383" s="8">
        <f t="shared" si="93"/>
        <v>6.5726194293042647E-2</v>
      </c>
      <c r="J383" s="8">
        <f t="shared" si="94"/>
        <v>5.0321604237608779E-2</v>
      </c>
      <c r="K383" s="8">
        <f t="shared" si="97"/>
        <v>-6.3926940639269403E-2</v>
      </c>
      <c r="L383" s="8">
        <f t="shared" si="98"/>
        <v>0.46153846153846156</v>
      </c>
      <c r="M383" s="8">
        <f t="shared" si="95"/>
        <v>-3.3791938209027273E-3</v>
      </c>
      <c r="N383" s="16">
        <f t="shared" si="96"/>
        <v>1.016949152542373E-2</v>
      </c>
    </row>
    <row r="384" spans="1:14" x14ac:dyDescent="0.2">
      <c r="A384" s="27"/>
      <c r="B384" s="24" t="s">
        <v>353</v>
      </c>
      <c r="C384" s="21">
        <v>27</v>
      </c>
      <c r="D384" s="7">
        <v>8</v>
      </c>
      <c r="E384" s="7">
        <v>14</v>
      </c>
      <c r="F384" s="7">
        <v>2</v>
      </c>
      <c r="G384" s="8">
        <f t="shared" si="91"/>
        <v>6.5170166545981175E-3</v>
      </c>
      <c r="H384" s="8">
        <f t="shared" si="92"/>
        <v>1.937046004842615E-3</v>
      </c>
      <c r="I384" s="8">
        <f t="shared" si="93"/>
        <v>4.4886181468419368E-3</v>
      </c>
      <c r="J384" s="8">
        <f t="shared" si="94"/>
        <v>7.5671585319712453E-4</v>
      </c>
      <c r="K384" s="8">
        <f t="shared" si="97"/>
        <v>-0.48148148148148145</v>
      </c>
      <c r="L384" s="8">
        <f t="shared" si="98"/>
        <v>-0.75</v>
      </c>
      <c r="M384" s="8">
        <f t="shared" si="95"/>
        <v>-3.1378228336953898E-3</v>
      </c>
      <c r="N384" s="16">
        <f t="shared" si="96"/>
        <v>-1.4527845036319612E-3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0</v>
      </c>
      <c r="F385" s="7">
        <v>0</v>
      </c>
      <c r="G385" s="8">
        <f t="shared" si="91"/>
        <v>2.4137098720733769E-4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-2.4137098720733769E-4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44</v>
      </c>
      <c r="D386" s="7">
        <v>23</v>
      </c>
      <c r="E386" s="7">
        <v>60</v>
      </c>
      <c r="F386" s="7">
        <v>30</v>
      </c>
      <c r="G386" s="8">
        <f t="shared" si="91"/>
        <v>1.0620323437122858E-2</v>
      </c>
      <c r="H386" s="8">
        <f t="shared" si="92"/>
        <v>5.5690072639225183E-3</v>
      </c>
      <c r="I386" s="8">
        <f t="shared" si="93"/>
        <v>1.923693491503687E-2</v>
      </c>
      <c r="J386" s="8">
        <f t="shared" si="94"/>
        <v>1.1350737797956867E-2</v>
      </c>
      <c r="K386" s="8">
        <f t="shared" si="97"/>
        <v>0.36363636363636365</v>
      </c>
      <c r="L386" s="8">
        <f t="shared" si="98"/>
        <v>0.30434782608695654</v>
      </c>
      <c r="M386" s="8">
        <f t="shared" si="95"/>
        <v>3.861935795317403E-3</v>
      </c>
      <c r="N386" s="16">
        <f t="shared" si="96"/>
        <v>1.6949152542372883E-3</v>
      </c>
    </row>
    <row r="387" spans="1:14" x14ac:dyDescent="0.2">
      <c r="A387" s="27"/>
      <c r="B387" s="24" t="s">
        <v>356</v>
      </c>
      <c r="C387" s="21">
        <v>10</v>
      </c>
      <c r="D387" s="7">
        <v>2</v>
      </c>
      <c r="E387" s="7">
        <v>38</v>
      </c>
      <c r="F387" s="7">
        <v>25</v>
      </c>
      <c r="G387" s="8">
        <f t="shared" si="91"/>
        <v>2.4137098720733766E-3</v>
      </c>
      <c r="H387" s="8">
        <f t="shared" si="92"/>
        <v>4.8426150121065375E-4</v>
      </c>
      <c r="I387" s="8">
        <f t="shared" si="93"/>
        <v>1.2183392112856685E-2</v>
      </c>
      <c r="J387" s="8">
        <f t="shared" si="94"/>
        <v>9.4589481649640563E-3</v>
      </c>
      <c r="K387" s="8">
        <f t="shared" si="97"/>
        <v>2.8</v>
      </c>
      <c r="L387" s="8">
        <f t="shared" si="98"/>
        <v>11.5</v>
      </c>
      <c r="M387" s="8">
        <f t="shared" si="95"/>
        <v>6.7583876418054545E-3</v>
      </c>
      <c r="N387" s="16">
        <f t="shared" si="96"/>
        <v>5.5690072639225183E-3</v>
      </c>
    </row>
    <row r="388" spans="1:14" x14ac:dyDescent="0.2">
      <c r="A388" s="27"/>
      <c r="B388" s="24" t="s">
        <v>357</v>
      </c>
      <c r="C388" s="21">
        <v>1</v>
      </c>
      <c r="D388" s="7">
        <v>0</v>
      </c>
      <c r="E388" s="7">
        <v>2</v>
      </c>
      <c r="F388" s="7">
        <v>0</v>
      </c>
      <c r="G388" s="8">
        <f t="shared" si="91"/>
        <v>2.4137098720733769E-4</v>
      </c>
      <c r="H388" s="8" t="str">
        <f t="shared" si="92"/>
        <v/>
      </c>
      <c r="I388" s="8">
        <f t="shared" si="93"/>
        <v>6.4123116383456237E-4</v>
      </c>
      <c r="J388" s="8" t="str">
        <f t="shared" si="94"/>
        <v/>
      </c>
      <c r="K388" s="8">
        <f t="shared" si="97"/>
        <v>1</v>
      </c>
      <c r="L388" s="8" t="str">
        <f t="shared" si="98"/>
        <v xml:space="preserve"> </v>
      </c>
      <c r="M388" s="8">
        <f t="shared" si="95"/>
        <v>2.4137098720733769E-4</v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10</v>
      </c>
      <c r="D389" s="7">
        <v>0</v>
      </c>
      <c r="E389" s="7">
        <v>2</v>
      </c>
      <c r="F389" s="7">
        <v>0</v>
      </c>
      <c r="G389" s="8">
        <f t="shared" si="91"/>
        <v>2.4137098720733766E-3</v>
      </c>
      <c r="H389" s="8" t="str">
        <f t="shared" si="92"/>
        <v/>
      </c>
      <c r="I389" s="8">
        <f t="shared" si="93"/>
        <v>6.4123116383456237E-4</v>
      </c>
      <c r="J389" s="8" t="str">
        <f t="shared" si="94"/>
        <v/>
      </c>
      <c r="K389" s="8">
        <f t="shared" si="97"/>
        <v>-0.8</v>
      </c>
      <c r="L389" s="8" t="str">
        <f t="shared" si="98"/>
        <v xml:space="preserve"> </v>
      </c>
      <c r="M389" s="8">
        <f t="shared" si="95"/>
        <v>-1.9309678976587013E-3</v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4</v>
      </c>
      <c r="D390" s="7">
        <v>3</v>
      </c>
      <c r="E390" s="7">
        <v>1</v>
      </c>
      <c r="F390" s="7">
        <v>0</v>
      </c>
      <c r="G390" s="8">
        <f t="shared" si="91"/>
        <v>9.6548394882935075E-4</v>
      </c>
      <c r="H390" s="8">
        <f t="shared" si="92"/>
        <v>7.2639225181598058E-4</v>
      </c>
      <c r="I390" s="8">
        <f t="shared" si="93"/>
        <v>3.2061558191728119E-4</v>
      </c>
      <c r="J390" s="8" t="str">
        <f t="shared" si="94"/>
        <v/>
      </c>
      <c r="K390" s="8">
        <f t="shared" si="97"/>
        <v>-0.75</v>
      </c>
      <c r="L390" s="8">
        <f t="shared" si="98"/>
        <v>-1</v>
      </c>
      <c r="M390" s="8">
        <f t="shared" si="95"/>
        <v>-7.2411296162201309E-4</v>
      </c>
      <c r="N390" s="16">
        <f t="shared" si="96"/>
        <v>-7.2639225181598058E-4</v>
      </c>
    </row>
    <row r="391" spans="1:14" x14ac:dyDescent="0.2">
      <c r="A391" s="27"/>
      <c r="B391" s="24" t="s">
        <v>360</v>
      </c>
      <c r="C391" s="21">
        <v>336</v>
      </c>
      <c r="D391" s="7">
        <v>203</v>
      </c>
      <c r="E391" s="7">
        <v>261</v>
      </c>
      <c r="F391" s="7">
        <v>149</v>
      </c>
      <c r="G391" s="8">
        <f t="shared" si="91"/>
        <v>8.1100651701665458E-2</v>
      </c>
      <c r="H391" s="8">
        <f t="shared" si="92"/>
        <v>4.9152542372881358E-2</v>
      </c>
      <c r="I391" s="8">
        <f t="shared" si="93"/>
        <v>8.3680666880410384E-2</v>
      </c>
      <c r="J391" s="8">
        <f t="shared" si="94"/>
        <v>5.6375331063185777E-2</v>
      </c>
      <c r="K391" s="8">
        <f t="shared" si="97"/>
        <v>-0.22321428571428573</v>
      </c>
      <c r="L391" s="8">
        <f t="shared" si="98"/>
        <v>-0.26600985221674878</v>
      </c>
      <c r="M391" s="8">
        <f t="shared" si="95"/>
        <v>-1.8102824040550327E-2</v>
      </c>
      <c r="N391" s="16">
        <f t="shared" si="96"/>
        <v>-1.3075060532687652E-2</v>
      </c>
    </row>
    <row r="392" spans="1:14" x14ac:dyDescent="0.2">
      <c r="A392" s="27"/>
      <c r="B392" s="24" t="s">
        <v>361</v>
      </c>
      <c r="C392" s="21">
        <v>1</v>
      </c>
      <c r="D392" s="7">
        <v>0</v>
      </c>
      <c r="E392" s="7">
        <v>1</v>
      </c>
      <c r="F392" s="7">
        <v>0</v>
      </c>
      <c r="G392" s="8">
        <f t="shared" si="91"/>
        <v>2.4137098720733769E-4</v>
      </c>
      <c r="H392" s="8" t="str">
        <f t="shared" si="92"/>
        <v/>
      </c>
      <c r="I392" s="8">
        <f t="shared" si="93"/>
        <v>3.2061558191728119E-4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2.4213075060532688E-4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-2.4213075060532688E-4</v>
      </c>
    </row>
    <row r="394" spans="1:14" x14ac:dyDescent="0.2">
      <c r="A394" s="27"/>
      <c r="B394" s="24" t="s">
        <v>363</v>
      </c>
      <c r="C394" s="21">
        <v>10</v>
      </c>
      <c r="D394" s="7">
        <v>77</v>
      </c>
      <c r="E394" s="7">
        <v>7</v>
      </c>
      <c r="F394" s="7">
        <v>37</v>
      </c>
      <c r="G394" s="8">
        <f t="shared" si="91"/>
        <v>2.4137098720733766E-3</v>
      </c>
      <c r="H394" s="8">
        <f t="shared" si="92"/>
        <v>1.864406779661017E-2</v>
      </c>
      <c r="I394" s="8">
        <f t="shared" si="93"/>
        <v>2.2443090734209684E-3</v>
      </c>
      <c r="J394" s="8">
        <f t="shared" si="94"/>
        <v>1.3999243284146803E-2</v>
      </c>
      <c r="K394" s="8">
        <f t="shared" si="97"/>
        <v>-0.3</v>
      </c>
      <c r="L394" s="8">
        <f t="shared" si="98"/>
        <v>-0.51948051948051943</v>
      </c>
      <c r="M394" s="8">
        <f t="shared" si="95"/>
        <v>-7.2411296162201298E-4</v>
      </c>
      <c r="N394" s="16">
        <f t="shared" si="96"/>
        <v>-9.6852300242130738E-3</v>
      </c>
    </row>
    <row r="395" spans="1:14" x14ac:dyDescent="0.2">
      <c r="A395" s="27"/>
      <c r="B395" s="24" t="s">
        <v>364</v>
      </c>
      <c r="C395" s="21">
        <v>28</v>
      </c>
      <c r="D395" s="7">
        <v>131</v>
      </c>
      <c r="E395" s="7">
        <v>29</v>
      </c>
      <c r="F395" s="7">
        <v>95</v>
      </c>
      <c r="G395" s="8">
        <f t="shared" si="91"/>
        <v>6.7583876418054554E-3</v>
      </c>
      <c r="H395" s="8">
        <f t="shared" si="92"/>
        <v>3.1719128329297817E-2</v>
      </c>
      <c r="I395" s="8">
        <f t="shared" si="93"/>
        <v>9.2978518756011534E-3</v>
      </c>
      <c r="J395" s="8">
        <f t="shared" si="94"/>
        <v>3.5944003026863409E-2</v>
      </c>
      <c r="K395" s="8">
        <f t="shared" si="97"/>
        <v>3.5714285714285712E-2</v>
      </c>
      <c r="L395" s="8">
        <f t="shared" si="98"/>
        <v>-0.27480916030534353</v>
      </c>
      <c r="M395" s="8">
        <f t="shared" si="95"/>
        <v>2.4137098720733769E-4</v>
      </c>
      <c r="N395" s="16">
        <f t="shared" si="96"/>
        <v>-8.7167070217917669E-3</v>
      </c>
    </row>
    <row r="396" spans="1:14" x14ac:dyDescent="0.2">
      <c r="A396" s="27"/>
      <c r="B396" s="24" t="s">
        <v>365</v>
      </c>
      <c r="C396" s="21">
        <v>8</v>
      </c>
      <c r="D396" s="7">
        <v>6</v>
      </c>
      <c r="E396" s="7">
        <v>9</v>
      </c>
      <c r="F396" s="7">
        <v>5</v>
      </c>
      <c r="G396" s="8">
        <f t="shared" si="91"/>
        <v>1.9309678976587015E-3</v>
      </c>
      <c r="H396" s="8">
        <f t="shared" si="92"/>
        <v>1.4527845036319612E-3</v>
      </c>
      <c r="I396" s="8">
        <f t="shared" si="93"/>
        <v>2.8855402372555306E-3</v>
      </c>
      <c r="J396" s="8">
        <f t="shared" si="94"/>
        <v>1.8917896329928112E-3</v>
      </c>
      <c r="K396" s="8">
        <f t="shared" si="97"/>
        <v>0.125</v>
      </c>
      <c r="L396" s="8">
        <f t="shared" si="98"/>
        <v>-0.16666666666666666</v>
      </c>
      <c r="M396" s="8">
        <f t="shared" si="95"/>
        <v>2.4137098720733769E-4</v>
      </c>
      <c r="N396" s="16">
        <f t="shared" si="96"/>
        <v>-2.4213075060532685E-4</v>
      </c>
    </row>
    <row r="397" spans="1:14" x14ac:dyDescent="0.2">
      <c r="A397" s="27"/>
      <c r="B397" s="24" t="s">
        <v>366</v>
      </c>
      <c r="C397" s="21">
        <v>0</v>
      </c>
      <c r="D397" s="7">
        <v>4</v>
      </c>
      <c r="E397" s="7">
        <v>0</v>
      </c>
      <c r="F397" s="7">
        <v>2</v>
      </c>
      <c r="G397" s="8" t="str">
        <f t="shared" si="91"/>
        <v/>
      </c>
      <c r="H397" s="8">
        <f t="shared" si="92"/>
        <v>9.6852300242130751E-4</v>
      </c>
      <c r="I397" s="8" t="str">
        <f t="shared" si="93"/>
        <v/>
      </c>
      <c r="J397" s="8">
        <f t="shared" si="94"/>
        <v>7.5671585319712453E-4</v>
      </c>
      <c r="K397" s="8" t="str">
        <f t="shared" si="97"/>
        <v xml:space="preserve"> </v>
      </c>
      <c r="L397" s="8">
        <f t="shared" si="98"/>
        <v>-0.5</v>
      </c>
      <c r="M397" s="8" t="str">
        <f t="shared" si="95"/>
        <v/>
      </c>
      <c r="N397" s="16">
        <f t="shared" si="96"/>
        <v>-4.8426150121065375E-4</v>
      </c>
    </row>
    <row r="398" spans="1:14" x14ac:dyDescent="0.2">
      <c r="A398" s="27"/>
      <c r="B398" s="24" t="s">
        <v>367</v>
      </c>
      <c r="C398" s="21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2.4213075060532688E-4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-2.4213075060532688E-4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22</v>
      </c>
      <c r="D401" s="7">
        <v>4</v>
      </c>
      <c r="E401" s="7">
        <v>6</v>
      </c>
      <c r="F401" s="7">
        <v>4</v>
      </c>
      <c r="G401" s="8">
        <f t="shared" si="91"/>
        <v>5.310161718561429E-3</v>
      </c>
      <c r="H401" s="8">
        <f t="shared" si="92"/>
        <v>9.6852300242130751E-4</v>
      </c>
      <c r="I401" s="8">
        <f t="shared" si="93"/>
        <v>1.9236934915036871E-3</v>
      </c>
      <c r="J401" s="8">
        <f t="shared" si="94"/>
        <v>1.5134317063942491E-3</v>
      </c>
      <c r="K401" s="8">
        <f t="shared" si="97"/>
        <v>-0.72727272727272729</v>
      </c>
      <c r="L401" s="8">
        <f t="shared" si="98"/>
        <v>0</v>
      </c>
      <c r="M401" s="8">
        <f t="shared" si="95"/>
        <v>-3.861935795317403E-3</v>
      </c>
      <c r="N401" s="16">
        <f t="shared" si="96"/>
        <v>0</v>
      </c>
    </row>
    <row r="402" spans="1:14" x14ac:dyDescent="0.2">
      <c r="A402" s="27"/>
      <c r="B402" s="24" t="s">
        <v>371</v>
      </c>
      <c r="C402" s="21">
        <v>4</v>
      </c>
      <c r="D402" s="7">
        <v>4</v>
      </c>
      <c r="E402" s="7">
        <v>0</v>
      </c>
      <c r="F402" s="7">
        <v>0</v>
      </c>
      <c r="G402" s="8">
        <f t="shared" si="91"/>
        <v>9.6548394882935075E-4</v>
      </c>
      <c r="H402" s="8">
        <f t="shared" si="92"/>
        <v>9.6852300242130751E-4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-9.6548394882935075E-4</v>
      </c>
      <c r="N402" s="16">
        <f t="shared" si="96"/>
        <v>-9.6852300242130751E-4</v>
      </c>
    </row>
    <row r="403" spans="1:14" x14ac:dyDescent="0.2">
      <c r="A403" s="27"/>
      <c r="B403" s="24" t="s">
        <v>372</v>
      </c>
      <c r="C403" s="21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2.4213075060532688E-4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-2.4213075060532688E-4</v>
      </c>
    </row>
    <row r="404" spans="1:14" ht="25.5" x14ac:dyDescent="0.2">
      <c r="A404" s="27"/>
      <c r="B404" s="24" t="s">
        <v>373</v>
      </c>
      <c r="C404" s="21">
        <v>13</v>
      </c>
      <c r="D404" s="7">
        <v>27</v>
      </c>
      <c r="E404" s="7">
        <v>2</v>
      </c>
      <c r="F404" s="7">
        <v>1</v>
      </c>
      <c r="G404" s="8">
        <f t="shared" si="91"/>
        <v>3.1378228336953898E-3</v>
      </c>
      <c r="H404" s="8">
        <f t="shared" si="92"/>
        <v>6.5375302663438261E-3</v>
      </c>
      <c r="I404" s="8">
        <f t="shared" si="93"/>
        <v>6.4123116383456237E-4</v>
      </c>
      <c r="J404" s="8">
        <f t="shared" si="94"/>
        <v>3.7835792659856227E-4</v>
      </c>
      <c r="K404" s="8">
        <f t="shared" si="97"/>
        <v>-0.84615384615384615</v>
      </c>
      <c r="L404" s="8">
        <f t="shared" si="98"/>
        <v>-0.96296296296296291</v>
      </c>
      <c r="M404" s="8">
        <f t="shared" si="95"/>
        <v>-2.6550808592807145E-3</v>
      </c>
      <c r="N404" s="16">
        <f t="shared" si="96"/>
        <v>-6.2953995157384989E-3</v>
      </c>
    </row>
    <row r="405" spans="1:14" ht="25.5" x14ac:dyDescent="0.2">
      <c r="A405" s="27"/>
      <c r="B405" s="24" t="s">
        <v>374</v>
      </c>
      <c r="C405" s="21">
        <v>48</v>
      </c>
      <c r="D405" s="7">
        <v>47</v>
      </c>
      <c r="E405" s="7">
        <v>9</v>
      </c>
      <c r="F405" s="7">
        <v>3</v>
      </c>
      <c r="G405" s="8">
        <f t="shared" si="91"/>
        <v>1.1585807385952208E-2</v>
      </c>
      <c r="H405" s="8">
        <f t="shared" si="92"/>
        <v>1.1380145278450363E-2</v>
      </c>
      <c r="I405" s="8">
        <f t="shared" si="93"/>
        <v>2.8855402372555306E-3</v>
      </c>
      <c r="J405" s="8">
        <f t="shared" si="94"/>
        <v>1.1350737797956867E-3</v>
      </c>
      <c r="K405" s="8">
        <f t="shared" si="97"/>
        <v>-0.8125</v>
      </c>
      <c r="L405" s="8">
        <f t="shared" si="98"/>
        <v>-0.93617021276595747</v>
      </c>
      <c r="M405" s="8">
        <f t="shared" si="95"/>
        <v>-9.4134685010861686E-3</v>
      </c>
      <c r="N405" s="16">
        <f t="shared" si="96"/>
        <v>-1.0653753026634382E-2</v>
      </c>
    </row>
    <row r="406" spans="1:14" x14ac:dyDescent="0.2">
      <c r="A406" s="27"/>
      <c r="B406" s="24" t="s">
        <v>375</v>
      </c>
      <c r="C406" s="21">
        <v>214</v>
      </c>
      <c r="D406" s="7">
        <v>40</v>
      </c>
      <c r="E406" s="7">
        <v>125</v>
      </c>
      <c r="F406" s="7">
        <v>15</v>
      </c>
      <c r="G406" s="8">
        <f t="shared" si="91"/>
        <v>5.1653391262370264E-2</v>
      </c>
      <c r="H406" s="8">
        <f t="shared" si="92"/>
        <v>9.6852300242130755E-3</v>
      </c>
      <c r="I406" s="8">
        <f t="shared" si="93"/>
        <v>4.0076947739660147E-2</v>
      </c>
      <c r="J406" s="8">
        <f t="shared" si="94"/>
        <v>5.6753688989784334E-3</v>
      </c>
      <c r="K406" s="8">
        <f t="shared" si="97"/>
        <v>-0.41588785046728971</v>
      </c>
      <c r="L406" s="8">
        <f t="shared" si="98"/>
        <v>-0.625</v>
      </c>
      <c r="M406" s="8">
        <f t="shared" si="95"/>
        <v>-2.1482017861453054E-2</v>
      </c>
      <c r="N406" s="16">
        <f t="shared" si="96"/>
        <v>-6.0532687651331726E-3</v>
      </c>
    </row>
    <row r="407" spans="1:14" x14ac:dyDescent="0.2">
      <c r="A407" s="27"/>
      <c r="B407" s="24" t="s">
        <v>376</v>
      </c>
      <c r="C407" s="21">
        <v>19</v>
      </c>
      <c r="D407" s="7">
        <v>9</v>
      </c>
      <c r="E407" s="7">
        <v>2</v>
      </c>
      <c r="F407" s="7">
        <v>0</v>
      </c>
      <c r="G407" s="8">
        <f t="shared" si="91"/>
        <v>4.5860487569394162E-3</v>
      </c>
      <c r="H407" s="8">
        <f t="shared" si="92"/>
        <v>2.1791767554479417E-3</v>
      </c>
      <c r="I407" s="8">
        <f t="shared" si="93"/>
        <v>6.4123116383456237E-4</v>
      </c>
      <c r="J407" s="8" t="str">
        <f t="shared" si="94"/>
        <v/>
      </c>
      <c r="K407" s="8">
        <f t="shared" si="97"/>
        <v>-0.89473684210526316</v>
      </c>
      <c r="L407" s="8">
        <f t="shared" si="98"/>
        <v>-1</v>
      </c>
      <c r="M407" s="8">
        <f t="shared" si="95"/>
        <v>-4.1033067825247405E-3</v>
      </c>
      <c r="N407" s="16">
        <f t="shared" si="96"/>
        <v>-2.1791767554479417E-3</v>
      </c>
    </row>
    <row r="408" spans="1:14" x14ac:dyDescent="0.2">
      <c r="A408" s="27"/>
      <c r="B408" s="24" t="s">
        <v>377</v>
      </c>
      <c r="C408" s="21">
        <v>2</v>
      </c>
      <c r="D408" s="7">
        <v>2</v>
      </c>
      <c r="E408" s="7">
        <v>1</v>
      </c>
      <c r="F408" s="7">
        <v>0</v>
      </c>
      <c r="G408" s="8">
        <f t="shared" si="91"/>
        <v>4.8274197441467538E-4</v>
      </c>
      <c r="H408" s="8">
        <f t="shared" si="92"/>
        <v>4.8426150121065375E-4</v>
      </c>
      <c r="I408" s="8">
        <f t="shared" si="93"/>
        <v>3.2061558191728119E-4</v>
      </c>
      <c r="J408" s="8" t="str">
        <f t="shared" si="94"/>
        <v/>
      </c>
      <c r="K408" s="8">
        <f t="shared" si="97"/>
        <v>-0.5</v>
      </c>
      <c r="L408" s="8">
        <f t="shared" si="98"/>
        <v>-1</v>
      </c>
      <c r="M408" s="8">
        <f t="shared" si="95"/>
        <v>-2.4137098720733769E-4</v>
      </c>
      <c r="N408" s="16">
        <f t="shared" si="96"/>
        <v>-4.8426150121065375E-4</v>
      </c>
    </row>
    <row r="409" spans="1:14" x14ac:dyDescent="0.2">
      <c r="A409" s="27"/>
      <c r="B409" s="24" t="s">
        <v>378</v>
      </c>
      <c r="C409" s="21">
        <v>1</v>
      </c>
      <c r="D409" s="7">
        <v>1</v>
      </c>
      <c r="E409" s="7">
        <v>2</v>
      </c>
      <c r="F409" s="7">
        <v>1</v>
      </c>
      <c r="G409" s="8">
        <f t="shared" si="91"/>
        <v>2.4137098720733769E-4</v>
      </c>
      <c r="H409" s="8">
        <f t="shared" si="92"/>
        <v>2.4213075060532688E-4</v>
      </c>
      <c r="I409" s="8">
        <f t="shared" si="93"/>
        <v>6.4123116383456237E-4</v>
      </c>
      <c r="J409" s="8">
        <f t="shared" si="94"/>
        <v>3.7835792659856227E-4</v>
      </c>
      <c r="K409" s="8">
        <f t="shared" si="97"/>
        <v>1</v>
      </c>
      <c r="L409" s="8">
        <f t="shared" si="98"/>
        <v>0</v>
      </c>
      <c r="M409" s="8">
        <f t="shared" si="95"/>
        <v>2.4137098720733769E-4</v>
      </c>
      <c r="N409" s="16">
        <f t="shared" si="96"/>
        <v>0</v>
      </c>
    </row>
    <row r="410" spans="1:14" x14ac:dyDescent="0.2">
      <c r="A410" s="27"/>
      <c r="B410" s="24" t="s">
        <v>379</v>
      </c>
      <c r="C410" s="21">
        <v>39</v>
      </c>
      <c r="D410" s="7">
        <v>6</v>
      </c>
      <c r="E410" s="7">
        <v>19</v>
      </c>
      <c r="F410" s="7">
        <v>10</v>
      </c>
      <c r="G410" s="8">
        <f t="shared" si="91"/>
        <v>9.4134685010861703E-3</v>
      </c>
      <c r="H410" s="8">
        <f t="shared" si="92"/>
        <v>1.4527845036319612E-3</v>
      </c>
      <c r="I410" s="8">
        <f t="shared" si="93"/>
        <v>6.0916960564283426E-3</v>
      </c>
      <c r="J410" s="8">
        <f t="shared" si="94"/>
        <v>3.7835792659856224E-3</v>
      </c>
      <c r="K410" s="8">
        <f t="shared" si="97"/>
        <v>-0.51282051282051277</v>
      </c>
      <c r="L410" s="8">
        <f t="shared" si="98"/>
        <v>0.66666666666666663</v>
      </c>
      <c r="M410" s="8">
        <f t="shared" si="95"/>
        <v>-4.8274197441467532E-3</v>
      </c>
      <c r="N410" s="16">
        <f t="shared" si="96"/>
        <v>9.685230024213074E-4</v>
      </c>
    </row>
    <row r="411" spans="1:14" x14ac:dyDescent="0.2">
      <c r="A411" s="27"/>
      <c r="B411" s="24" t="s">
        <v>380</v>
      </c>
      <c r="C411" s="21">
        <v>0</v>
      </c>
      <c r="D411" s="7">
        <v>7</v>
      </c>
      <c r="E411" s="7">
        <v>2</v>
      </c>
      <c r="F411" s="7">
        <v>15</v>
      </c>
      <c r="G411" s="8" t="str">
        <f t="shared" si="91"/>
        <v/>
      </c>
      <c r="H411" s="8">
        <f t="shared" si="92"/>
        <v>1.6949152542372881E-3</v>
      </c>
      <c r="I411" s="8">
        <f t="shared" si="93"/>
        <v>6.4123116383456237E-4</v>
      </c>
      <c r="J411" s="8">
        <f t="shared" si="94"/>
        <v>5.6753688989784334E-3</v>
      </c>
      <c r="K411" s="8">
        <f t="shared" si="97"/>
        <v>1</v>
      </c>
      <c r="L411" s="8">
        <f t="shared" si="98"/>
        <v>1.1428571428571428</v>
      </c>
      <c r="M411" s="8" t="str">
        <f t="shared" si="95"/>
        <v/>
      </c>
      <c r="N411" s="16">
        <f t="shared" si="96"/>
        <v>1.9370460048426148E-3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48</v>
      </c>
      <c r="D413" s="7">
        <v>5</v>
      </c>
      <c r="E413" s="7">
        <v>38</v>
      </c>
      <c r="F413" s="7">
        <v>7</v>
      </c>
      <c r="G413" s="8">
        <f t="shared" si="91"/>
        <v>1.1585807385952208E-2</v>
      </c>
      <c r="H413" s="8">
        <f t="shared" si="92"/>
        <v>1.2106537530266344E-3</v>
      </c>
      <c r="I413" s="8">
        <f t="shared" si="93"/>
        <v>1.2183392112856685E-2</v>
      </c>
      <c r="J413" s="8">
        <f t="shared" si="94"/>
        <v>2.6485054861899358E-3</v>
      </c>
      <c r="K413" s="8">
        <f t="shared" si="97"/>
        <v>-0.20833333333333334</v>
      </c>
      <c r="L413" s="8">
        <f t="shared" si="98"/>
        <v>0.4</v>
      </c>
      <c r="M413" s="8">
        <f t="shared" si="95"/>
        <v>-2.4137098720733766E-3</v>
      </c>
      <c r="N413" s="16">
        <f t="shared" si="96"/>
        <v>4.8426150121065381E-4</v>
      </c>
    </row>
    <row r="414" spans="1:14" x14ac:dyDescent="0.2">
      <c r="A414" s="27"/>
      <c r="B414" s="24" t="s">
        <v>383</v>
      </c>
      <c r="C414" s="21">
        <v>1</v>
      </c>
      <c r="D414" s="7">
        <v>1</v>
      </c>
      <c r="E414" s="7">
        <v>1</v>
      </c>
      <c r="F414" s="7">
        <v>0</v>
      </c>
      <c r="G414" s="8">
        <f t="shared" si="91"/>
        <v>2.4137098720733769E-4</v>
      </c>
      <c r="H414" s="8">
        <f t="shared" si="92"/>
        <v>2.4213075060532688E-4</v>
      </c>
      <c r="I414" s="8">
        <f t="shared" si="93"/>
        <v>3.2061558191728119E-4</v>
      </c>
      <c r="J414" s="8" t="str">
        <f t="shared" si="94"/>
        <v/>
      </c>
      <c r="K414" s="8">
        <f t="shared" si="97"/>
        <v>0</v>
      </c>
      <c r="L414" s="8">
        <f t="shared" si="98"/>
        <v>-1</v>
      </c>
      <c r="M414" s="8">
        <f t="shared" si="95"/>
        <v>0</v>
      </c>
      <c r="N414" s="16">
        <f t="shared" si="96"/>
        <v>-2.4213075060532688E-4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2</v>
      </c>
      <c r="D416" s="7">
        <v>2</v>
      </c>
      <c r="E416" s="7">
        <v>2</v>
      </c>
      <c r="F416" s="7">
        <v>0</v>
      </c>
      <c r="G416" s="8">
        <f t="shared" si="91"/>
        <v>4.8274197441467538E-4</v>
      </c>
      <c r="H416" s="8">
        <f t="shared" si="92"/>
        <v>4.8426150121065375E-4</v>
      </c>
      <c r="I416" s="8">
        <f t="shared" si="93"/>
        <v>6.4123116383456237E-4</v>
      </c>
      <c r="J416" s="8" t="str">
        <f t="shared" si="94"/>
        <v/>
      </c>
      <c r="K416" s="8">
        <f t="shared" si="97"/>
        <v>0</v>
      </c>
      <c r="L416" s="8">
        <f t="shared" si="98"/>
        <v>-1</v>
      </c>
      <c r="M416" s="8">
        <f t="shared" si="95"/>
        <v>0</v>
      </c>
      <c r="N416" s="16">
        <f t="shared" si="96"/>
        <v>-4.8426150121065375E-4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4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1.2824623276691247E-3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441</v>
      </c>
      <c r="D419" s="7">
        <v>396</v>
      </c>
      <c r="E419" s="7">
        <v>575</v>
      </c>
      <c r="F419" s="7">
        <v>457</v>
      </c>
      <c r="G419" s="8">
        <f t="shared" si="91"/>
        <v>0.10644460535843592</v>
      </c>
      <c r="H419" s="8">
        <f t="shared" si="92"/>
        <v>9.5883777239709436E-2</v>
      </c>
      <c r="I419" s="8">
        <f t="shared" si="93"/>
        <v>0.18435395960243667</v>
      </c>
      <c r="J419" s="8">
        <f t="shared" si="94"/>
        <v>0.17290957245554295</v>
      </c>
      <c r="K419" s="8">
        <f t="shared" si="97"/>
        <v>0.30385487528344673</v>
      </c>
      <c r="L419" s="8">
        <f t="shared" si="98"/>
        <v>0.15404040404040403</v>
      </c>
      <c r="M419" s="8">
        <f t="shared" si="95"/>
        <v>3.2343712285783255E-2</v>
      </c>
      <c r="N419" s="16">
        <f t="shared" si="96"/>
        <v>1.4769975786924938E-2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3</v>
      </c>
      <c r="D421" s="7">
        <v>0</v>
      </c>
      <c r="E421" s="7">
        <v>0</v>
      </c>
      <c r="F421" s="7">
        <v>0</v>
      </c>
      <c r="G421" s="8">
        <f t="shared" si="91"/>
        <v>7.2411296162201298E-4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-7.2411296162201298E-4</v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180</v>
      </c>
      <c r="D422" s="7">
        <v>73</v>
      </c>
      <c r="E422" s="7">
        <v>109</v>
      </c>
      <c r="F422" s="7">
        <v>74</v>
      </c>
      <c r="G422" s="8">
        <f t="shared" si="91"/>
        <v>4.3446777697320783E-2</v>
      </c>
      <c r="H422" s="8">
        <f t="shared" si="92"/>
        <v>1.7675544794188862E-2</v>
      </c>
      <c r="I422" s="8">
        <f t="shared" si="93"/>
        <v>3.494709842898365E-2</v>
      </c>
      <c r="J422" s="8">
        <f t="shared" si="94"/>
        <v>2.7998486568293606E-2</v>
      </c>
      <c r="K422" s="8">
        <f t="shared" si="97"/>
        <v>-0.39444444444444443</v>
      </c>
      <c r="L422" s="8">
        <f t="shared" si="98"/>
        <v>1.3698630136986301E-2</v>
      </c>
      <c r="M422" s="8">
        <f t="shared" si="95"/>
        <v>-1.7137340091720975E-2</v>
      </c>
      <c r="N422" s="16">
        <f t="shared" si="96"/>
        <v>2.4213075060532685E-4</v>
      </c>
    </row>
    <row r="423" spans="1:14" x14ac:dyDescent="0.2">
      <c r="A423" s="27"/>
      <c r="B423" s="24" t="s">
        <v>392</v>
      </c>
      <c r="C423" s="21">
        <v>430</v>
      </c>
      <c r="D423" s="7">
        <v>303</v>
      </c>
      <c r="E423" s="7">
        <v>267</v>
      </c>
      <c r="F423" s="7">
        <v>141</v>
      </c>
      <c r="G423" s="8">
        <f t="shared" si="91"/>
        <v>0.1037895244991552</v>
      </c>
      <c r="H423" s="8">
        <f t="shared" si="92"/>
        <v>7.3365617433414049E-2</v>
      </c>
      <c r="I423" s="8">
        <f t="shared" si="93"/>
        <v>8.5604360371914073E-2</v>
      </c>
      <c r="J423" s="8">
        <f t="shared" si="94"/>
        <v>5.3348467650397274E-2</v>
      </c>
      <c r="K423" s="8">
        <f t="shared" si="97"/>
        <v>-0.37906976744186044</v>
      </c>
      <c r="L423" s="8">
        <f t="shared" si="98"/>
        <v>-0.53465346534653468</v>
      </c>
      <c r="M423" s="8">
        <f t="shared" si="95"/>
        <v>-3.9343470914796036E-2</v>
      </c>
      <c r="N423" s="16">
        <f t="shared" si="96"/>
        <v>-3.9225181598062958E-2</v>
      </c>
    </row>
    <row r="424" spans="1:14" x14ac:dyDescent="0.2">
      <c r="A424" s="27"/>
      <c r="B424" s="24" t="s">
        <v>393</v>
      </c>
      <c r="C424" s="21">
        <v>192</v>
      </c>
      <c r="D424" s="7">
        <v>119</v>
      </c>
      <c r="E424" s="7">
        <v>181</v>
      </c>
      <c r="F424" s="7">
        <v>79</v>
      </c>
      <c r="G424" s="8">
        <f t="shared" si="91"/>
        <v>4.6343229543808831E-2</v>
      </c>
      <c r="H424" s="8">
        <f t="shared" si="92"/>
        <v>2.8813559322033899E-2</v>
      </c>
      <c r="I424" s="8">
        <f t="shared" si="93"/>
        <v>5.8031420327027891E-2</v>
      </c>
      <c r="J424" s="8">
        <f t="shared" si="94"/>
        <v>2.9890276201286418E-2</v>
      </c>
      <c r="K424" s="8">
        <f t="shared" si="97"/>
        <v>-5.7291666666666664E-2</v>
      </c>
      <c r="L424" s="8">
        <f t="shared" si="98"/>
        <v>-0.33613445378151263</v>
      </c>
      <c r="M424" s="8">
        <f t="shared" si="95"/>
        <v>-2.6550808592807141E-3</v>
      </c>
      <c r="N424" s="16">
        <f t="shared" si="96"/>
        <v>-9.6852300242130755E-3</v>
      </c>
    </row>
    <row r="425" spans="1:14" x14ac:dyDescent="0.2">
      <c r="A425" s="27"/>
      <c r="B425" s="24" t="s">
        <v>394</v>
      </c>
      <c r="C425" s="21">
        <v>0</v>
      </c>
      <c r="D425" s="7">
        <v>2</v>
      </c>
      <c r="E425" s="7">
        <v>0</v>
      </c>
      <c r="F425" s="7">
        <v>0</v>
      </c>
      <c r="G425" s="8" t="str">
        <f t="shared" si="91"/>
        <v/>
      </c>
      <c r="H425" s="8">
        <f t="shared" si="92"/>
        <v>4.8426150121065375E-4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6">
        <f t="shared" si="96"/>
        <v>-4.8426150121065375E-4</v>
      </c>
    </row>
    <row r="426" spans="1:14" x14ac:dyDescent="0.2">
      <c r="A426" s="27"/>
      <c r="B426" s="24" t="s">
        <v>395</v>
      </c>
      <c r="C426" s="21">
        <v>30</v>
      </c>
      <c r="D426" s="7">
        <v>3</v>
      </c>
      <c r="E426" s="7">
        <v>29</v>
      </c>
      <c r="F426" s="7">
        <v>15</v>
      </c>
      <c r="G426" s="8">
        <f t="shared" si="91"/>
        <v>7.2411296162201303E-3</v>
      </c>
      <c r="H426" s="8">
        <f t="shared" si="92"/>
        <v>7.2639225181598058E-4</v>
      </c>
      <c r="I426" s="8">
        <f t="shared" si="93"/>
        <v>9.2978518756011534E-3</v>
      </c>
      <c r="J426" s="8">
        <f t="shared" si="94"/>
        <v>5.6753688989784334E-3</v>
      </c>
      <c r="K426" s="8">
        <f t="shared" si="97"/>
        <v>-3.3333333333333333E-2</v>
      </c>
      <c r="L426" s="8">
        <f t="shared" si="98"/>
        <v>4</v>
      </c>
      <c r="M426" s="8">
        <f t="shared" si="95"/>
        <v>-2.4137098720733766E-4</v>
      </c>
      <c r="N426" s="16">
        <f t="shared" si="96"/>
        <v>2.9055690072639223E-3</v>
      </c>
    </row>
    <row r="427" spans="1:14" ht="25.5" x14ac:dyDescent="0.2">
      <c r="A427" s="27"/>
      <c r="B427" s="24" t="s">
        <v>396</v>
      </c>
      <c r="C427" s="21">
        <v>2</v>
      </c>
      <c r="D427" s="7">
        <v>3</v>
      </c>
      <c r="E427" s="7">
        <v>0</v>
      </c>
      <c r="F427" s="7">
        <v>0</v>
      </c>
      <c r="G427" s="8">
        <f t="shared" si="91"/>
        <v>4.8274197441467538E-4</v>
      </c>
      <c r="H427" s="8">
        <f t="shared" si="92"/>
        <v>7.2639225181598058E-4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-4.8274197441467538E-4</v>
      </c>
      <c r="N427" s="16">
        <f t="shared" si="96"/>
        <v>-7.2639225181598058E-4</v>
      </c>
    </row>
    <row r="428" spans="1:14" x14ac:dyDescent="0.2">
      <c r="A428" s="27"/>
      <c r="B428" s="24" t="s">
        <v>397</v>
      </c>
      <c r="C428" s="21">
        <v>9</v>
      </c>
      <c r="D428" s="7">
        <v>2</v>
      </c>
      <c r="E428" s="7">
        <v>2</v>
      </c>
      <c r="F428" s="7">
        <v>2</v>
      </c>
      <c r="G428" s="8">
        <f t="shared" si="91"/>
        <v>2.1723388848660392E-3</v>
      </c>
      <c r="H428" s="8">
        <f t="shared" si="92"/>
        <v>4.8426150121065375E-4</v>
      </c>
      <c r="I428" s="8">
        <f t="shared" si="93"/>
        <v>6.4123116383456237E-4</v>
      </c>
      <c r="J428" s="8">
        <f t="shared" si="94"/>
        <v>7.5671585319712453E-4</v>
      </c>
      <c r="K428" s="8">
        <f t="shared" si="97"/>
        <v>-0.77777777777777779</v>
      </c>
      <c r="L428" s="8">
        <f t="shared" si="98"/>
        <v>0</v>
      </c>
      <c r="M428" s="8">
        <f t="shared" si="95"/>
        <v>-1.6895969104513638E-3</v>
      </c>
      <c r="N428" s="16">
        <f t="shared" si="96"/>
        <v>0</v>
      </c>
    </row>
    <row r="429" spans="1:14" x14ac:dyDescent="0.2">
      <c r="A429" s="27"/>
      <c r="B429" s="24" t="s">
        <v>398</v>
      </c>
      <c r="C429" s="21">
        <v>2</v>
      </c>
      <c r="D429" s="7">
        <v>2</v>
      </c>
      <c r="E429" s="7">
        <v>41</v>
      </c>
      <c r="F429" s="7">
        <v>34</v>
      </c>
      <c r="G429" s="8">
        <f t="shared" si="91"/>
        <v>4.8274197441467538E-4</v>
      </c>
      <c r="H429" s="8">
        <f t="shared" si="92"/>
        <v>4.8426150121065375E-4</v>
      </c>
      <c r="I429" s="8">
        <f t="shared" si="93"/>
        <v>1.3145238858608528E-2</v>
      </c>
      <c r="J429" s="8">
        <f t="shared" si="94"/>
        <v>1.2864169504351116E-2</v>
      </c>
      <c r="K429" s="8">
        <f t="shared" si="97"/>
        <v>19.5</v>
      </c>
      <c r="L429" s="8">
        <f t="shared" si="98"/>
        <v>16</v>
      </c>
      <c r="M429" s="8">
        <f t="shared" si="95"/>
        <v>9.4134685010861703E-3</v>
      </c>
      <c r="N429" s="16">
        <f t="shared" si="96"/>
        <v>7.7481840193704601E-3</v>
      </c>
    </row>
    <row r="430" spans="1:14" x14ac:dyDescent="0.2">
      <c r="A430" s="27"/>
      <c r="B430" s="24" t="s">
        <v>399</v>
      </c>
      <c r="C430" s="21">
        <v>4</v>
      </c>
      <c r="D430" s="7">
        <v>4</v>
      </c>
      <c r="E430" s="7">
        <v>0</v>
      </c>
      <c r="F430" s="7">
        <v>1</v>
      </c>
      <c r="G430" s="8">
        <f t="shared" si="91"/>
        <v>9.6548394882935075E-4</v>
      </c>
      <c r="H430" s="8">
        <f t="shared" si="92"/>
        <v>9.6852300242130751E-4</v>
      </c>
      <c r="I430" s="8" t="str">
        <f t="shared" si="93"/>
        <v/>
      </c>
      <c r="J430" s="8">
        <f t="shared" si="94"/>
        <v>3.7835792659856227E-4</v>
      </c>
      <c r="K430" s="8">
        <f t="shared" si="97"/>
        <v>-1</v>
      </c>
      <c r="L430" s="8">
        <f t="shared" si="98"/>
        <v>-0.75</v>
      </c>
      <c r="M430" s="8">
        <f t="shared" si="95"/>
        <v>-9.6548394882935075E-4</v>
      </c>
      <c r="N430" s="16">
        <f t="shared" si="96"/>
        <v>-7.2639225181598058E-4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1</v>
      </c>
      <c r="D432" s="7">
        <v>3</v>
      </c>
      <c r="E432" s="7">
        <v>1</v>
      </c>
      <c r="F432" s="7">
        <v>1</v>
      </c>
      <c r="G432" s="8">
        <f t="shared" si="91"/>
        <v>2.4137098720733769E-4</v>
      </c>
      <c r="H432" s="8">
        <f t="shared" si="92"/>
        <v>7.2639225181598058E-4</v>
      </c>
      <c r="I432" s="8">
        <f t="shared" si="93"/>
        <v>3.2061558191728119E-4</v>
      </c>
      <c r="J432" s="8">
        <f t="shared" si="94"/>
        <v>3.7835792659856227E-4</v>
      </c>
      <c r="K432" s="8">
        <f t="shared" si="97"/>
        <v>0</v>
      </c>
      <c r="L432" s="8">
        <f t="shared" si="98"/>
        <v>-0.66666666666666663</v>
      </c>
      <c r="M432" s="8">
        <f t="shared" si="95"/>
        <v>0</v>
      </c>
      <c r="N432" s="16">
        <f t="shared" si="96"/>
        <v>-4.842615012106537E-4</v>
      </c>
    </row>
    <row r="433" spans="1:14" ht="25.5" x14ac:dyDescent="0.2">
      <c r="A433" s="27"/>
      <c r="B433" s="24" t="s">
        <v>402</v>
      </c>
      <c r="C433" s="21">
        <v>1</v>
      </c>
      <c r="D433" s="7">
        <v>4</v>
      </c>
      <c r="E433" s="7">
        <v>0</v>
      </c>
      <c r="F433" s="7">
        <v>3</v>
      </c>
      <c r="G433" s="8">
        <f t="shared" si="91"/>
        <v>2.4137098720733769E-4</v>
      </c>
      <c r="H433" s="8">
        <f t="shared" si="92"/>
        <v>9.6852300242130751E-4</v>
      </c>
      <c r="I433" s="8" t="str">
        <f t="shared" si="93"/>
        <v/>
      </c>
      <c r="J433" s="8">
        <f t="shared" si="94"/>
        <v>1.1350737797956867E-3</v>
      </c>
      <c r="K433" s="8">
        <f t="shared" si="97"/>
        <v>-1</v>
      </c>
      <c r="L433" s="8">
        <f t="shared" si="98"/>
        <v>-0.25</v>
      </c>
      <c r="M433" s="8">
        <f t="shared" si="95"/>
        <v>-2.4137098720733769E-4</v>
      </c>
      <c r="N433" s="16">
        <f t="shared" si="96"/>
        <v>-2.4213075060532688E-4</v>
      </c>
    </row>
    <row r="434" spans="1:14" x14ac:dyDescent="0.2">
      <c r="A434" s="27"/>
      <c r="B434" s="24" t="s">
        <v>403</v>
      </c>
      <c r="C434" s="21">
        <v>122</v>
      </c>
      <c r="D434" s="7">
        <v>243</v>
      </c>
      <c r="E434" s="7">
        <v>34</v>
      </c>
      <c r="F434" s="7">
        <v>16</v>
      </c>
      <c r="G434" s="8">
        <f t="shared" si="91"/>
        <v>2.9447260439295197E-2</v>
      </c>
      <c r="H434" s="8">
        <f t="shared" si="92"/>
        <v>5.883777239709443E-2</v>
      </c>
      <c r="I434" s="8">
        <f t="shared" si="93"/>
        <v>1.0900929785187561E-2</v>
      </c>
      <c r="J434" s="8">
        <f t="shared" si="94"/>
        <v>6.0537268255769962E-3</v>
      </c>
      <c r="K434" s="8">
        <f t="shared" si="97"/>
        <v>-0.72131147540983609</v>
      </c>
      <c r="L434" s="8">
        <f t="shared" si="98"/>
        <v>-0.93415637860082301</v>
      </c>
      <c r="M434" s="8">
        <f t="shared" si="95"/>
        <v>-2.1240646874245716E-2</v>
      </c>
      <c r="N434" s="16">
        <f t="shared" si="96"/>
        <v>-5.4963680387409196E-2</v>
      </c>
    </row>
    <row r="435" spans="1:14" x14ac:dyDescent="0.2">
      <c r="A435" s="27"/>
      <c r="B435" s="24" t="s">
        <v>404</v>
      </c>
      <c r="C435" s="21">
        <v>75</v>
      </c>
      <c r="D435" s="7">
        <v>94</v>
      </c>
      <c r="E435" s="7">
        <v>109</v>
      </c>
      <c r="F435" s="7">
        <v>66</v>
      </c>
      <c r="G435" s="8">
        <f t="shared" ref="G435:G498" si="99">+IF(C435=0,"",C435/C$371)</f>
        <v>1.8102824040550327E-2</v>
      </c>
      <c r="H435" s="8">
        <f t="shared" ref="H435:H498" si="100">+IF(D435=0,"",D435/D$371)</f>
        <v>2.2760290556900726E-2</v>
      </c>
      <c r="I435" s="8">
        <f t="shared" ref="I435:I498" si="101">+IF(E435=0,"",E435/E$371)</f>
        <v>3.494709842898365E-2</v>
      </c>
      <c r="J435" s="8">
        <f t="shared" ref="J435:J498" si="102">+IF(F435=0,"",F435/F$371)</f>
        <v>2.4971623155505107E-2</v>
      </c>
      <c r="K435" s="8">
        <f t="shared" si="97"/>
        <v>0.45333333333333331</v>
      </c>
      <c r="L435" s="8">
        <f t="shared" si="98"/>
        <v>-0.2978723404255319</v>
      </c>
      <c r="M435" s="8">
        <f t="shared" ref="M435:M498" si="103">+IF(OR(AND(G435=""),(K435="")),"",G435*K435)</f>
        <v>8.2066135650494809E-3</v>
      </c>
      <c r="N435" s="16">
        <f t="shared" ref="N435:N498" si="104">+IF(OR(AND(H435=""),(L435="")),"",H435*L435)</f>
        <v>-6.7796610169491523E-3</v>
      </c>
    </row>
    <row r="436" spans="1:14" x14ac:dyDescent="0.2">
      <c r="A436" s="27"/>
      <c r="B436" s="24" t="s">
        <v>405</v>
      </c>
      <c r="C436" s="21">
        <v>1</v>
      </c>
      <c r="D436" s="7">
        <v>5</v>
      </c>
      <c r="E436" s="7">
        <v>7</v>
      </c>
      <c r="F436" s="7">
        <v>7</v>
      </c>
      <c r="G436" s="8">
        <f t="shared" si="99"/>
        <v>2.4137098720733769E-4</v>
      </c>
      <c r="H436" s="8">
        <f t="shared" si="100"/>
        <v>1.2106537530266344E-3</v>
      </c>
      <c r="I436" s="8">
        <f t="shared" si="101"/>
        <v>2.2443090734209684E-3</v>
      </c>
      <c r="J436" s="8">
        <f t="shared" si="102"/>
        <v>2.6485054861899358E-3</v>
      </c>
      <c r="K436" s="8">
        <f t="shared" ref="K436:K499" si="105">+IF(AND(C436=0,E436=0)," ",IF(C436=0,1,IF(E436=0,-1,(E436-C436)/C436)))</f>
        <v>6</v>
      </c>
      <c r="L436" s="8">
        <f t="shared" ref="L436:L499" si="106">+IF(AND(D436=0,F436=0)," ",IF(D436=0,1,IF(F436=0,-1,(F436-D436)/D436)))</f>
        <v>0.4</v>
      </c>
      <c r="M436" s="8">
        <f t="shared" si="103"/>
        <v>1.4482259232440262E-3</v>
      </c>
      <c r="N436" s="16">
        <f t="shared" si="104"/>
        <v>4.8426150121065381E-4</v>
      </c>
    </row>
    <row r="437" spans="1:14" x14ac:dyDescent="0.2">
      <c r="A437" s="27"/>
      <c r="B437" s="24" t="s">
        <v>406</v>
      </c>
      <c r="C437" s="21">
        <v>52</v>
      </c>
      <c r="D437" s="7">
        <v>34</v>
      </c>
      <c r="E437" s="7">
        <v>67</v>
      </c>
      <c r="F437" s="7">
        <v>13</v>
      </c>
      <c r="G437" s="8">
        <f t="shared" si="99"/>
        <v>1.2551291334781559E-2</v>
      </c>
      <c r="H437" s="8">
        <f t="shared" si="100"/>
        <v>8.2324455205811144E-3</v>
      </c>
      <c r="I437" s="8">
        <f t="shared" si="101"/>
        <v>2.148124398845784E-2</v>
      </c>
      <c r="J437" s="8">
        <f t="shared" si="102"/>
        <v>4.9186530457813087E-3</v>
      </c>
      <c r="K437" s="8">
        <f t="shared" si="105"/>
        <v>0.28846153846153844</v>
      </c>
      <c r="L437" s="8">
        <f t="shared" si="106"/>
        <v>-0.61764705882352944</v>
      </c>
      <c r="M437" s="8">
        <f t="shared" si="103"/>
        <v>3.6205648081100647E-3</v>
      </c>
      <c r="N437" s="16">
        <f t="shared" si="104"/>
        <v>-5.0847457627118649E-3</v>
      </c>
    </row>
    <row r="438" spans="1:14" x14ac:dyDescent="0.2">
      <c r="A438" s="27"/>
      <c r="B438" s="24" t="s">
        <v>407</v>
      </c>
      <c r="C438" s="21">
        <v>23</v>
      </c>
      <c r="D438" s="7">
        <v>59</v>
      </c>
      <c r="E438" s="7">
        <v>41</v>
      </c>
      <c r="F438" s="7">
        <v>34</v>
      </c>
      <c r="G438" s="8">
        <f t="shared" si="99"/>
        <v>5.5515327057687669E-3</v>
      </c>
      <c r="H438" s="8">
        <f t="shared" si="100"/>
        <v>1.4285714285714285E-2</v>
      </c>
      <c r="I438" s="8">
        <f t="shared" si="101"/>
        <v>1.3145238858608528E-2</v>
      </c>
      <c r="J438" s="8">
        <f t="shared" si="102"/>
        <v>1.2864169504351116E-2</v>
      </c>
      <c r="K438" s="8">
        <f t="shared" si="105"/>
        <v>0.78260869565217395</v>
      </c>
      <c r="L438" s="8">
        <f t="shared" si="106"/>
        <v>-0.42372881355932202</v>
      </c>
      <c r="M438" s="8">
        <f t="shared" si="103"/>
        <v>4.3446777697320783E-3</v>
      </c>
      <c r="N438" s="16">
        <f t="shared" si="104"/>
        <v>-6.0532687651331718E-3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32</v>
      </c>
      <c r="D442" s="7">
        <v>33</v>
      </c>
      <c r="E442" s="7">
        <v>1</v>
      </c>
      <c r="F442" s="7">
        <v>0</v>
      </c>
      <c r="G442" s="8">
        <f t="shared" si="99"/>
        <v>7.723871590634806E-3</v>
      </c>
      <c r="H442" s="8">
        <f t="shared" si="100"/>
        <v>7.9903147699757864E-3</v>
      </c>
      <c r="I442" s="8">
        <f t="shared" si="101"/>
        <v>3.2061558191728119E-4</v>
      </c>
      <c r="J442" s="8" t="str">
        <f t="shared" si="102"/>
        <v/>
      </c>
      <c r="K442" s="8">
        <f t="shared" si="105"/>
        <v>-0.96875</v>
      </c>
      <c r="L442" s="8">
        <f t="shared" si="106"/>
        <v>-1</v>
      </c>
      <c r="M442" s="8">
        <f t="shared" si="103"/>
        <v>-7.4825006034274682E-3</v>
      </c>
      <c r="N442" s="16">
        <f t="shared" si="104"/>
        <v>-7.9903147699757864E-3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1</v>
      </c>
      <c r="F443" s="7">
        <v>1</v>
      </c>
      <c r="G443" s="8" t="str">
        <f t="shared" si="99"/>
        <v/>
      </c>
      <c r="H443" s="8" t="str">
        <f t="shared" si="100"/>
        <v/>
      </c>
      <c r="I443" s="8">
        <f t="shared" si="101"/>
        <v>3.2061558191728119E-4</v>
      </c>
      <c r="J443" s="8">
        <f t="shared" si="102"/>
        <v>3.7835792659856227E-4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2.4213075060532688E-4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-2.4213075060532688E-4</v>
      </c>
    </row>
    <row r="445" spans="1:14" x14ac:dyDescent="0.2">
      <c r="A445" s="27"/>
      <c r="B445" s="24" t="s">
        <v>414</v>
      </c>
      <c r="C445" s="21">
        <v>0</v>
      </c>
      <c r="D445" s="7">
        <v>55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1.3317191283292978E-2</v>
      </c>
      <c r="I445" s="8" t="str">
        <f t="shared" si="101"/>
        <v/>
      </c>
      <c r="J445" s="8">
        <f t="shared" si="102"/>
        <v>3.7835792659856227E-4</v>
      </c>
      <c r="K445" s="8" t="str">
        <f t="shared" si="105"/>
        <v xml:space="preserve"> </v>
      </c>
      <c r="L445" s="8">
        <f t="shared" si="106"/>
        <v>-0.98181818181818181</v>
      </c>
      <c r="M445" s="8" t="str">
        <f t="shared" si="103"/>
        <v/>
      </c>
      <c r="N445" s="16">
        <f t="shared" si="104"/>
        <v>-1.3075060532687652E-2</v>
      </c>
    </row>
    <row r="446" spans="1:14" x14ac:dyDescent="0.2">
      <c r="A446" s="27"/>
      <c r="B446" s="24" t="s">
        <v>415</v>
      </c>
      <c r="C446" s="21">
        <v>29</v>
      </c>
      <c r="D446" s="7">
        <v>198</v>
      </c>
      <c r="E446" s="7">
        <v>32</v>
      </c>
      <c r="F446" s="7">
        <v>112</v>
      </c>
      <c r="G446" s="8">
        <f t="shared" si="99"/>
        <v>6.9997586290127924E-3</v>
      </c>
      <c r="H446" s="8">
        <f t="shared" si="100"/>
        <v>4.7941888619854718E-2</v>
      </c>
      <c r="I446" s="8">
        <f t="shared" si="101"/>
        <v>1.0259698621352998E-2</v>
      </c>
      <c r="J446" s="8">
        <f t="shared" si="102"/>
        <v>4.2376087779038972E-2</v>
      </c>
      <c r="K446" s="8">
        <f t="shared" si="105"/>
        <v>0.10344827586206896</v>
      </c>
      <c r="L446" s="8">
        <f t="shared" si="106"/>
        <v>-0.43434343434343436</v>
      </c>
      <c r="M446" s="8">
        <f t="shared" si="103"/>
        <v>7.2411296162201298E-4</v>
      </c>
      <c r="N446" s="16">
        <f t="shared" si="104"/>
        <v>-2.0823244552058112E-2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0</v>
      </c>
      <c r="F447" s="7">
        <v>0</v>
      </c>
      <c r="G447" s="8">
        <f t="shared" si="99"/>
        <v>2.4137098720733769E-4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-2.4137098720733769E-4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234</v>
      </c>
      <c r="D448" s="7">
        <v>153</v>
      </c>
      <c r="E448" s="7">
        <v>5</v>
      </c>
      <c r="F448" s="7">
        <v>9</v>
      </c>
      <c r="G448" s="8">
        <f t="shared" si="99"/>
        <v>5.6480811006517015E-2</v>
      </c>
      <c r="H448" s="8">
        <f t="shared" si="100"/>
        <v>3.7046004842615013E-2</v>
      </c>
      <c r="I448" s="8">
        <f t="shared" si="101"/>
        <v>1.6030779095864058E-3</v>
      </c>
      <c r="J448" s="8">
        <f t="shared" si="102"/>
        <v>3.4052213393870601E-3</v>
      </c>
      <c r="K448" s="8">
        <f t="shared" si="105"/>
        <v>-0.9786324786324786</v>
      </c>
      <c r="L448" s="8">
        <f t="shared" si="106"/>
        <v>-0.94117647058823528</v>
      </c>
      <c r="M448" s="8">
        <f t="shared" si="103"/>
        <v>-5.5273956070480322E-2</v>
      </c>
      <c r="N448" s="16">
        <f t="shared" si="104"/>
        <v>-3.4866828087167068E-2</v>
      </c>
    </row>
    <row r="449" spans="1:14" x14ac:dyDescent="0.2">
      <c r="A449" s="27"/>
      <c r="B449" s="24" t="s">
        <v>418</v>
      </c>
      <c r="C449" s="21">
        <v>66</v>
      </c>
      <c r="D449" s="7">
        <v>3</v>
      </c>
      <c r="E449" s="7">
        <v>3</v>
      </c>
      <c r="F449" s="7">
        <v>0</v>
      </c>
      <c r="G449" s="8">
        <f t="shared" si="99"/>
        <v>1.5930485155684286E-2</v>
      </c>
      <c r="H449" s="8">
        <f t="shared" si="100"/>
        <v>7.2639225181598058E-4</v>
      </c>
      <c r="I449" s="8">
        <f t="shared" si="101"/>
        <v>9.6184674575184356E-4</v>
      </c>
      <c r="J449" s="8" t="str">
        <f t="shared" si="102"/>
        <v/>
      </c>
      <c r="K449" s="8">
        <f t="shared" si="105"/>
        <v>-0.95454545454545459</v>
      </c>
      <c r="L449" s="8">
        <f t="shared" si="106"/>
        <v>-1</v>
      </c>
      <c r="M449" s="8">
        <f t="shared" si="103"/>
        <v>-1.5206372194062274E-2</v>
      </c>
      <c r="N449" s="16">
        <f t="shared" si="104"/>
        <v>-7.2639225181598058E-4</v>
      </c>
    </row>
    <row r="450" spans="1:14" x14ac:dyDescent="0.2">
      <c r="A450" s="27"/>
      <c r="B450" s="24" t="s">
        <v>419</v>
      </c>
      <c r="C450" s="21">
        <v>157</v>
      </c>
      <c r="D450" s="7">
        <v>20</v>
      </c>
      <c r="E450" s="7">
        <v>64</v>
      </c>
      <c r="F450" s="7">
        <v>10</v>
      </c>
      <c r="G450" s="8">
        <f t="shared" si="99"/>
        <v>3.7895244991552016E-2</v>
      </c>
      <c r="H450" s="8">
        <f t="shared" si="100"/>
        <v>4.8426150121065378E-3</v>
      </c>
      <c r="I450" s="8">
        <f t="shared" si="101"/>
        <v>2.0519397242705996E-2</v>
      </c>
      <c r="J450" s="8">
        <f t="shared" si="102"/>
        <v>3.7835792659856224E-3</v>
      </c>
      <c r="K450" s="8">
        <f t="shared" si="105"/>
        <v>-0.59235668789808915</v>
      </c>
      <c r="L450" s="8">
        <f t="shared" si="106"/>
        <v>-0.5</v>
      </c>
      <c r="M450" s="8">
        <f t="shared" si="103"/>
        <v>-2.2447501810282402E-2</v>
      </c>
      <c r="N450" s="16">
        <f t="shared" si="104"/>
        <v>-2.4213075060532689E-3</v>
      </c>
    </row>
    <row r="451" spans="1:14" x14ac:dyDescent="0.2">
      <c r="A451" s="27"/>
      <c r="B451" s="24" t="s">
        <v>420</v>
      </c>
      <c r="C451" s="21">
        <v>16</v>
      </c>
      <c r="D451" s="7">
        <v>46</v>
      </c>
      <c r="E451" s="7">
        <v>8</v>
      </c>
      <c r="F451" s="7">
        <v>15</v>
      </c>
      <c r="G451" s="8">
        <f t="shared" si="99"/>
        <v>3.861935795317403E-3</v>
      </c>
      <c r="H451" s="8">
        <f t="shared" si="100"/>
        <v>1.1138014527845037E-2</v>
      </c>
      <c r="I451" s="8">
        <f t="shared" si="101"/>
        <v>2.5649246553382495E-3</v>
      </c>
      <c r="J451" s="8">
        <f t="shared" si="102"/>
        <v>5.6753688989784334E-3</v>
      </c>
      <c r="K451" s="8">
        <f t="shared" si="105"/>
        <v>-0.5</v>
      </c>
      <c r="L451" s="8">
        <f t="shared" si="106"/>
        <v>-0.67391304347826086</v>
      </c>
      <c r="M451" s="8">
        <f t="shared" si="103"/>
        <v>-1.9309678976587015E-3</v>
      </c>
      <c r="N451" s="16">
        <f t="shared" si="104"/>
        <v>-7.5060532687651338E-3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1</v>
      </c>
      <c r="F452" s="7">
        <v>1</v>
      </c>
      <c r="G452" s="8" t="str">
        <f t="shared" si="99"/>
        <v/>
      </c>
      <c r="H452" s="8" t="str">
        <f t="shared" si="100"/>
        <v/>
      </c>
      <c r="I452" s="8">
        <f t="shared" si="101"/>
        <v>3.2061558191728119E-4</v>
      </c>
      <c r="J452" s="8">
        <f t="shared" si="102"/>
        <v>3.7835792659856227E-4</v>
      </c>
      <c r="K452" s="8">
        <f t="shared" si="105"/>
        <v>1</v>
      </c>
      <c r="L452" s="8">
        <f t="shared" si="106"/>
        <v>1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11</v>
      </c>
      <c r="D454" s="7">
        <v>0</v>
      </c>
      <c r="E454" s="7">
        <v>6</v>
      </c>
      <c r="F454" s="7">
        <v>1</v>
      </c>
      <c r="G454" s="8">
        <f t="shared" si="99"/>
        <v>2.6550808592807145E-3</v>
      </c>
      <c r="H454" s="8" t="str">
        <f t="shared" si="100"/>
        <v/>
      </c>
      <c r="I454" s="8">
        <f t="shared" si="101"/>
        <v>1.9236934915036871E-3</v>
      </c>
      <c r="J454" s="8">
        <f t="shared" si="102"/>
        <v>3.7835792659856227E-4</v>
      </c>
      <c r="K454" s="8">
        <f t="shared" si="105"/>
        <v>-0.45454545454545453</v>
      </c>
      <c r="L454" s="8">
        <f t="shared" si="106"/>
        <v>1</v>
      </c>
      <c r="M454" s="8">
        <f t="shared" si="103"/>
        <v>-1.2068549360366883E-3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3.2061558191728119E-4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2</v>
      </c>
      <c r="D456" s="7">
        <v>2</v>
      </c>
      <c r="E456" s="7">
        <v>2</v>
      </c>
      <c r="F456" s="7">
        <v>0</v>
      </c>
      <c r="G456" s="8">
        <f t="shared" si="99"/>
        <v>4.8274197441467538E-4</v>
      </c>
      <c r="H456" s="8">
        <f t="shared" si="100"/>
        <v>4.8426150121065375E-4</v>
      </c>
      <c r="I456" s="8">
        <f t="shared" si="101"/>
        <v>6.4123116383456237E-4</v>
      </c>
      <c r="J456" s="8" t="str">
        <f t="shared" si="102"/>
        <v/>
      </c>
      <c r="K456" s="8">
        <f t="shared" si="105"/>
        <v>0</v>
      </c>
      <c r="L456" s="8">
        <f t="shared" si="106"/>
        <v>-1</v>
      </c>
      <c r="M456" s="8">
        <f t="shared" si="103"/>
        <v>0</v>
      </c>
      <c r="N456" s="16">
        <f t="shared" si="104"/>
        <v>-4.8426150121065375E-4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3.7835792659856227E-4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1</v>
      </c>
      <c r="D460" s="7">
        <v>40</v>
      </c>
      <c r="E460" s="7">
        <v>7</v>
      </c>
      <c r="F460" s="7">
        <v>25</v>
      </c>
      <c r="G460" s="8">
        <f t="shared" si="99"/>
        <v>2.4137098720733769E-4</v>
      </c>
      <c r="H460" s="8">
        <f t="shared" si="100"/>
        <v>9.6852300242130755E-3</v>
      </c>
      <c r="I460" s="8">
        <f t="shared" si="101"/>
        <v>2.2443090734209684E-3</v>
      </c>
      <c r="J460" s="8">
        <f t="shared" si="102"/>
        <v>9.4589481649640563E-3</v>
      </c>
      <c r="K460" s="8">
        <f t="shared" si="105"/>
        <v>6</v>
      </c>
      <c r="L460" s="8">
        <f t="shared" si="106"/>
        <v>-0.375</v>
      </c>
      <c r="M460" s="8">
        <f t="shared" si="103"/>
        <v>1.4482259232440262E-3</v>
      </c>
      <c r="N460" s="16">
        <f t="shared" si="104"/>
        <v>-3.6319612590799033E-3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2</v>
      </c>
      <c r="E462" s="7">
        <v>1</v>
      </c>
      <c r="F462" s="7">
        <v>1</v>
      </c>
      <c r="G462" s="8" t="str">
        <f t="shared" si="99"/>
        <v/>
      </c>
      <c r="H462" s="8">
        <f t="shared" si="100"/>
        <v>4.8426150121065375E-4</v>
      </c>
      <c r="I462" s="8">
        <f t="shared" si="101"/>
        <v>3.2061558191728119E-4</v>
      </c>
      <c r="J462" s="8">
        <f t="shared" si="102"/>
        <v>3.7835792659856227E-4</v>
      </c>
      <c r="K462" s="8">
        <f t="shared" si="105"/>
        <v>1</v>
      </c>
      <c r="L462" s="8">
        <f t="shared" si="106"/>
        <v>-0.5</v>
      </c>
      <c r="M462" s="8" t="str">
        <f t="shared" si="103"/>
        <v/>
      </c>
      <c r="N462" s="16">
        <f t="shared" si="104"/>
        <v>-2.4213075060532688E-4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2.4213075060532688E-4</v>
      </c>
      <c r="I464" s="8" t="str">
        <f t="shared" si="101"/>
        <v/>
      </c>
      <c r="J464" s="8">
        <f t="shared" si="102"/>
        <v>3.7835792659856227E-4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16">
        <f t="shared" si="104"/>
        <v>0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3.7835792659856227E-4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1</v>
      </c>
      <c r="D466" s="7">
        <v>2</v>
      </c>
      <c r="E466" s="7">
        <v>4</v>
      </c>
      <c r="F466" s="7">
        <v>2</v>
      </c>
      <c r="G466" s="8">
        <f t="shared" si="99"/>
        <v>2.4137098720733769E-4</v>
      </c>
      <c r="H466" s="8">
        <f t="shared" si="100"/>
        <v>4.8426150121065375E-4</v>
      </c>
      <c r="I466" s="8">
        <f t="shared" si="101"/>
        <v>1.2824623276691247E-3</v>
      </c>
      <c r="J466" s="8">
        <f t="shared" si="102"/>
        <v>7.5671585319712453E-4</v>
      </c>
      <c r="K466" s="8">
        <f t="shared" si="105"/>
        <v>3</v>
      </c>
      <c r="L466" s="8">
        <f t="shared" si="106"/>
        <v>0</v>
      </c>
      <c r="M466" s="8">
        <f t="shared" si="103"/>
        <v>7.2411296162201309E-4</v>
      </c>
      <c r="N466" s="16">
        <f t="shared" si="104"/>
        <v>0</v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1</v>
      </c>
      <c r="F467" s="7">
        <v>2</v>
      </c>
      <c r="G467" s="8" t="str">
        <f t="shared" si="99"/>
        <v/>
      </c>
      <c r="H467" s="8" t="str">
        <f t="shared" si="100"/>
        <v/>
      </c>
      <c r="I467" s="8">
        <f t="shared" si="101"/>
        <v>3.2061558191728119E-4</v>
      </c>
      <c r="J467" s="8">
        <f t="shared" si="102"/>
        <v>7.5671585319712453E-4</v>
      </c>
      <c r="K467" s="8">
        <f t="shared" si="105"/>
        <v>1</v>
      </c>
      <c r="L467" s="8">
        <f t="shared" si="106"/>
        <v>1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1</v>
      </c>
      <c r="D468" s="7">
        <v>0</v>
      </c>
      <c r="E468" s="7">
        <v>0</v>
      </c>
      <c r="F468" s="7">
        <v>0</v>
      </c>
      <c r="G468" s="8">
        <f t="shared" si="99"/>
        <v>2.4137098720733769E-4</v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>
        <f t="shared" si="105"/>
        <v>-1</v>
      </c>
      <c r="L468" s="8" t="str">
        <f t="shared" si="106"/>
        <v xml:space="preserve"> </v>
      </c>
      <c r="M468" s="8">
        <f t="shared" si="103"/>
        <v>-2.4137098720733769E-4</v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3</v>
      </c>
      <c r="E469" s="7">
        <v>6</v>
      </c>
      <c r="F469" s="7">
        <v>16</v>
      </c>
      <c r="G469" s="8" t="str">
        <f t="shared" si="99"/>
        <v/>
      </c>
      <c r="H469" s="8">
        <f t="shared" si="100"/>
        <v>7.2639225181598058E-4</v>
      </c>
      <c r="I469" s="8">
        <f t="shared" si="101"/>
        <v>1.9236934915036871E-3</v>
      </c>
      <c r="J469" s="8">
        <f t="shared" si="102"/>
        <v>6.0537268255769962E-3</v>
      </c>
      <c r="K469" s="8">
        <f t="shared" si="105"/>
        <v>1</v>
      </c>
      <c r="L469" s="8">
        <f t="shared" si="106"/>
        <v>4.333333333333333</v>
      </c>
      <c r="M469" s="8" t="str">
        <f t="shared" si="103"/>
        <v/>
      </c>
      <c r="N469" s="16">
        <f t="shared" si="104"/>
        <v>3.147699757869249E-3</v>
      </c>
    </row>
    <row r="470" spans="1:14" x14ac:dyDescent="0.2">
      <c r="A470" s="27"/>
      <c r="B470" s="24" t="s">
        <v>439</v>
      </c>
      <c r="C470" s="21">
        <v>5</v>
      </c>
      <c r="D470" s="7">
        <v>7</v>
      </c>
      <c r="E470" s="7">
        <v>27</v>
      </c>
      <c r="F470" s="7">
        <v>30</v>
      </c>
      <c r="G470" s="8">
        <f t="shared" si="99"/>
        <v>1.2068549360366883E-3</v>
      </c>
      <c r="H470" s="8">
        <f t="shared" si="100"/>
        <v>1.6949152542372881E-3</v>
      </c>
      <c r="I470" s="8">
        <f t="shared" si="101"/>
        <v>8.6566207117665921E-3</v>
      </c>
      <c r="J470" s="8">
        <f t="shared" si="102"/>
        <v>1.1350737797956867E-2</v>
      </c>
      <c r="K470" s="8">
        <f t="shared" si="105"/>
        <v>4.4000000000000004</v>
      </c>
      <c r="L470" s="8">
        <f t="shared" si="106"/>
        <v>3.2857142857142856</v>
      </c>
      <c r="M470" s="8">
        <f t="shared" si="103"/>
        <v>5.310161718561429E-3</v>
      </c>
      <c r="N470" s="16">
        <f t="shared" si="104"/>
        <v>5.5690072639225175E-3</v>
      </c>
    </row>
    <row r="471" spans="1:14" x14ac:dyDescent="0.2">
      <c r="A471" s="27"/>
      <c r="B471" s="24" t="s">
        <v>440</v>
      </c>
      <c r="C471" s="21">
        <v>38</v>
      </c>
      <c r="D471" s="7">
        <v>8</v>
      </c>
      <c r="E471" s="7">
        <v>16</v>
      </c>
      <c r="F471" s="7">
        <v>6</v>
      </c>
      <c r="G471" s="8">
        <f t="shared" si="99"/>
        <v>9.1720975138788324E-3</v>
      </c>
      <c r="H471" s="8">
        <f t="shared" si="100"/>
        <v>1.937046004842615E-3</v>
      </c>
      <c r="I471" s="8">
        <f t="shared" si="101"/>
        <v>5.129849310676499E-3</v>
      </c>
      <c r="J471" s="8">
        <f t="shared" si="102"/>
        <v>2.2701475595913734E-3</v>
      </c>
      <c r="K471" s="8">
        <f t="shared" si="105"/>
        <v>-0.57894736842105265</v>
      </c>
      <c r="L471" s="8">
        <f t="shared" si="106"/>
        <v>-0.25</v>
      </c>
      <c r="M471" s="8">
        <f t="shared" si="103"/>
        <v>-5.3101617185614298E-3</v>
      </c>
      <c r="N471" s="16">
        <f t="shared" si="104"/>
        <v>-4.8426150121065375E-4</v>
      </c>
    </row>
    <row r="472" spans="1:14" x14ac:dyDescent="0.2">
      <c r="A472" s="27"/>
      <c r="B472" s="24" t="s">
        <v>441</v>
      </c>
      <c r="C472" s="21">
        <v>3</v>
      </c>
      <c r="D472" s="7">
        <v>0</v>
      </c>
      <c r="E472" s="7">
        <v>10</v>
      </c>
      <c r="F472" s="7">
        <v>1</v>
      </c>
      <c r="G472" s="8">
        <f t="shared" si="99"/>
        <v>7.2411296162201298E-4</v>
      </c>
      <c r="H472" s="8" t="str">
        <f t="shared" si="100"/>
        <v/>
      </c>
      <c r="I472" s="8">
        <f t="shared" si="101"/>
        <v>3.2061558191728116E-3</v>
      </c>
      <c r="J472" s="8">
        <f t="shared" si="102"/>
        <v>3.7835792659856227E-4</v>
      </c>
      <c r="K472" s="8">
        <f t="shared" si="105"/>
        <v>2.3333333333333335</v>
      </c>
      <c r="L472" s="8">
        <f t="shared" si="106"/>
        <v>1</v>
      </c>
      <c r="M472" s="8">
        <f t="shared" si="103"/>
        <v>1.6895969104513636E-3</v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174</v>
      </c>
      <c r="D473" s="7">
        <v>140</v>
      </c>
      <c r="E473" s="7">
        <v>24</v>
      </c>
      <c r="F473" s="7">
        <v>33</v>
      </c>
      <c r="G473" s="8">
        <f t="shared" si="99"/>
        <v>4.1998551774076756E-2</v>
      </c>
      <c r="H473" s="8">
        <f t="shared" si="100"/>
        <v>3.3898305084745763E-2</v>
      </c>
      <c r="I473" s="8">
        <f t="shared" si="101"/>
        <v>7.6947739660147485E-3</v>
      </c>
      <c r="J473" s="8">
        <f t="shared" si="102"/>
        <v>1.2485811577752554E-2</v>
      </c>
      <c r="K473" s="8">
        <f t="shared" si="105"/>
        <v>-0.86206896551724133</v>
      </c>
      <c r="L473" s="8">
        <f t="shared" si="106"/>
        <v>-0.76428571428571423</v>
      </c>
      <c r="M473" s="8">
        <f t="shared" si="103"/>
        <v>-3.6205648081100647E-2</v>
      </c>
      <c r="N473" s="16">
        <f t="shared" si="104"/>
        <v>-2.5907990314769973E-2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24</v>
      </c>
      <c r="F474" s="7">
        <v>9</v>
      </c>
      <c r="G474" s="8" t="str">
        <f t="shared" si="99"/>
        <v/>
      </c>
      <c r="H474" s="8" t="str">
        <f t="shared" si="100"/>
        <v/>
      </c>
      <c r="I474" s="8">
        <f t="shared" si="101"/>
        <v>7.6947739660147485E-3</v>
      </c>
      <c r="J474" s="8">
        <f t="shared" si="102"/>
        <v>3.4052213393870601E-3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1</v>
      </c>
      <c r="E477" s="7">
        <v>0</v>
      </c>
      <c r="F477" s="7">
        <v>2</v>
      </c>
      <c r="G477" s="8" t="str">
        <f t="shared" si="99"/>
        <v/>
      </c>
      <c r="H477" s="8">
        <f t="shared" si="100"/>
        <v>2.4213075060532688E-4</v>
      </c>
      <c r="I477" s="8" t="str">
        <f t="shared" si="101"/>
        <v/>
      </c>
      <c r="J477" s="8">
        <f t="shared" si="102"/>
        <v>7.5671585319712453E-4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>
        <f t="shared" si="104"/>
        <v>2.4213075060532688E-4</v>
      </c>
    </row>
    <row r="478" spans="1:14" x14ac:dyDescent="0.2">
      <c r="A478" s="27"/>
      <c r="B478" s="24" t="s">
        <v>447</v>
      </c>
      <c r="C478" s="21">
        <v>2</v>
      </c>
      <c r="D478" s="7">
        <v>24</v>
      </c>
      <c r="E478" s="7">
        <v>16</v>
      </c>
      <c r="F478" s="7">
        <v>60</v>
      </c>
      <c r="G478" s="8">
        <f t="shared" si="99"/>
        <v>4.8274197441467538E-4</v>
      </c>
      <c r="H478" s="8">
        <f t="shared" si="100"/>
        <v>5.8111380145278446E-3</v>
      </c>
      <c r="I478" s="8">
        <f t="shared" si="101"/>
        <v>5.129849310676499E-3</v>
      </c>
      <c r="J478" s="8">
        <f t="shared" si="102"/>
        <v>2.2701475595913734E-2</v>
      </c>
      <c r="K478" s="8">
        <f t="shared" si="105"/>
        <v>7</v>
      </c>
      <c r="L478" s="8">
        <f t="shared" si="106"/>
        <v>1.5</v>
      </c>
      <c r="M478" s="8">
        <f t="shared" si="103"/>
        <v>3.3791938209027277E-3</v>
      </c>
      <c r="N478" s="16">
        <f t="shared" si="104"/>
        <v>8.7167070217917669E-3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6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2.2701475595913734E-3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4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1.5134317063942491E-3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6</v>
      </c>
      <c r="F483" s="7">
        <v>13</v>
      </c>
      <c r="G483" s="8" t="str">
        <f t="shared" si="99"/>
        <v/>
      </c>
      <c r="H483" s="8" t="str">
        <f t="shared" si="100"/>
        <v/>
      </c>
      <c r="I483" s="8">
        <f t="shared" si="101"/>
        <v>1.9236934915036871E-3</v>
      </c>
      <c r="J483" s="8">
        <f t="shared" si="102"/>
        <v>4.9186530457813087E-3</v>
      </c>
      <c r="K483" s="8">
        <f t="shared" si="105"/>
        <v>1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1</v>
      </c>
      <c r="D484" s="7">
        <v>8</v>
      </c>
      <c r="E484" s="7">
        <v>0</v>
      </c>
      <c r="F484" s="7">
        <v>6</v>
      </c>
      <c r="G484" s="8">
        <f t="shared" si="99"/>
        <v>2.4137098720733769E-4</v>
      </c>
      <c r="H484" s="8">
        <f t="shared" si="100"/>
        <v>1.937046004842615E-3</v>
      </c>
      <c r="I484" s="8" t="str">
        <f t="shared" si="101"/>
        <v/>
      </c>
      <c r="J484" s="8">
        <f t="shared" si="102"/>
        <v>2.2701475595913734E-3</v>
      </c>
      <c r="K484" s="8">
        <f t="shared" si="105"/>
        <v>-1</v>
      </c>
      <c r="L484" s="8">
        <f t="shared" si="106"/>
        <v>-0.25</v>
      </c>
      <c r="M484" s="8">
        <f t="shared" si="103"/>
        <v>-2.4137098720733769E-4</v>
      </c>
      <c r="N484" s="16">
        <f t="shared" si="104"/>
        <v>-4.8426150121065375E-4</v>
      </c>
    </row>
    <row r="485" spans="1:14" x14ac:dyDescent="0.2">
      <c r="A485" s="27"/>
      <c r="B485" s="24" t="s">
        <v>454</v>
      </c>
      <c r="C485" s="21">
        <v>0</v>
      </c>
      <c r="D485" s="7">
        <v>2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4.8426150121065375E-4</v>
      </c>
      <c r="I485" s="8" t="str">
        <f t="shared" si="101"/>
        <v/>
      </c>
      <c r="J485" s="8">
        <f t="shared" si="102"/>
        <v>7.5671585319712453E-4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6">
        <f t="shared" si="104"/>
        <v>0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3.7835792659856227E-4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3</v>
      </c>
      <c r="E487" s="7">
        <v>1</v>
      </c>
      <c r="F487" s="7">
        <v>2</v>
      </c>
      <c r="G487" s="8" t="str">
        <f t="shared" si="99"/>
        <v/>
      </c>
      <c r="H487" s="8">
        <f t="shared" si="100"/>
        <v>7.2639225181598058E-4</v>
      </c>
      <c r="I487" s="8">
        <f t="shared" si="101"/>
        <v>3.2061558191728119E-4</v>
      </c>
      <c r="J487" s="8">
        <f t="shared" si="102"/>
        <v>7.5671585319712453E-4</v>
      </c>
      <c r="K487" s="8">
        <f t="shared" si="105"/>
        <v>1</v>
      </c>
      <c r="L487" s="8">
        <f t="shared" si="106"/>
        <v>-0.33333333333333331</v>
      </c>
      <c r="M487" s="8" t="str">
        <f t="shared" si="103"/>
        <v/>
      </c>
      <c r="N487" s="16">
        <f t="shared" si="104"/>
        <v>-2.4213075060532685E-4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4</v>
      </c>
      <c r="E489" s="7">
        <v>0</v>
      </c>
      <c r="F489" s="7">
        <v>2</v>
      </c>
      <c r="G489" s="8" t="str">
        <f t="shared" si="99"/>
        <v/>
      </c>
      <c r="H489" s="8">
        <f t="shared" si="100"/>
        <v>9.6852300242130751E-4</v>
      </c>
      <c r="I489" s="8" t="str">
        <f t="shared" si="101"/>
        <v/>
      </c>
      <c r="J489" s="8">
        <f t="shared" si="102"/>
        <v>7.5671585319712453E-4</v>
      </c>
      <c r="K489" s="8" t="str">
        <f t="shared" si="105"/>
        <v xml:space="preserve"> </v>
      </c>
      <c r="L489" s="8">
        <f t="shared" si="106"/>
        <v>-0.5</v>
      </c>
      <c r="M489" s="8" t="str">
        <f t="shared" si="103"/>
        <v/>
      </c>
      <c r="N489" s="16">
        <f t="shared" si="104"/>
        <v>-4.8426150121065375E-4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1</v>
      </c>
      <c r="F491" s="7">
        <v>3</v>
      </c>
      <c r="G491" s="8" t="str">
        <f t="shared" si="99"/>
        <v/>
      </c>
      <c r="H491" s="8" t="str">
        <f t="shared" si="100"/>
        <v/>
      </c>
      <c r="I491" s="8">
        <f t="shared" si="101"/>
        <v>3.2061558191728119E-4</v>
      </c>
      <c r="J491" s="8">
        <f t="shared" si="102"/>
        <v>1.1350737797956867E-3</v>
      </c>
      <c r="K491" s="8">
        <f t="shared" si="105"/>
        <v>1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1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2.4213075060532688E-4</v>
      </c>
      <c r="I492" s="8" t="str">
        <f t="shared" si="101"/>
        <v/>
      </c>
      <c r="J492" s="8">
        <f t="shared" si="102"/>
        <v>7.5671585319712453E-4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>
        <f t="shared" si="104"/>
        <v>2.4213075060532688E-4</v>
      </c>
    </row>
    <row r="493" spans="1:14" x14ac:dyDescent="0.2">
      <c r="A493" s="27"/>
      <c r="B493" s="24" t="s">
        <v>462</v>
      </c>
      <c r="C493" s="21">
        <v>0</v>
      </c>
      <c r="D493" s="7">
        <v>37</v>
      </c>
      <c r="E493" s="7">
        <v>0</v>
      </c>
      <c r="F493" s="7">
        <v>8</v>
      </c>
      <c r="G493" s="8" t="str">
        <f t="shared" si="99"/>
        <v/>
      </c>
      <c r="H493" s="8">
        <f t="shared" si="100"/>
        <v>8.9588377723970949E-3</v>
      </c>
      <c r="I493" s="8" t="str">
        <f t="shared" si="101"/>
        <v/>
      </c>
      <c r="J493" s="8">
        <f t="shared" si="102"/>
        <v>3.0268634127884981E-3</v>
      </c>
      <c r="K493" s="8" t="str">
        <f t="shared" si="105"/>
        <v xml:space="preserve"> </v>
      </c>
      <c r="L493" s="8">
        <f t="shared" si="106"/>
        <v>-0.78378378378378377</v>
      </c>
      <c r="M493" s="8" t="str">
        <f t="shared" si="103"/>
        <v/>
      </c>
      <c r="N493" s="16">
        <f t="shared" si="104"/>
        <v>-7.0217917675544795E-3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7.5671585319712453E-4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1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2.4213075060532688E-4</v>
      </c>
      <c r="I495" s="8" t="str">
        <f t="shared" si="101"/>
        <v/>
      </c>
      <c r="J495" s="8">
        <f t="shared" si="102"/>
        <v>1.1350737797956867E-3</v>
      </c>
      <c r="K495" s="8" t="str">
        <f t="shared" si="105"/>
        <v xml:space="preserve"> </v>
      </c>
      <c r="L495" s="8">
        <f t="shared" si="106"/>
        <v>2</v>
      </c>
      <c r="M495" s="8" t="str">
        <f t="shared" si="103"/>
        <v/>
      </c>
      <c r="N495" s="16">
        <f t="shared" si="104"/>
        <v>4.8426150121065375E-4</v>
      </c>
    </row>
    <row r="496" spans="1:14" x14ac:dyDescent="0.2">
      <c r="A496" s="27"/>
      <c r="B496" s="24" t="s">
        <v>465</v>
      </c>
      <c r="C496" s="21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2.4213075060532688E-4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-2.4213075060532688E-4</v>
      </c>
    </row>
    <row r="497" spans="1:14" x14ac:dyDescent="0.2">
      <c r="A497" s="27"/>
      <c r="B497" s="24" t="s">
        <v>466</v>
      </c>
      <c r="C497" s="21">
        <v>3</v>
      </c>
      <c r="D497" s="7">
        <v>18</v>
      </c>
      <c r="E497" s="7">
        <v>4</v>
      </c>
      <c r="F497" s="7">
        <v>30</v>
      </c>
      <c r="G497" s="8">
        <f t="shared" si="99"/>
        <v>7.2411296162201298E-4</v>
      </c>
      <c r="H497" s="8">
        <f t="shared" si="100"/>
        <v>4.3583535108958835E-3</v>
      </c>
      <c r="I497" s="8">
        <f t="shared" si="101"/>
        <v>1.2824623276691247E-3</v>
      </c>
      <c r="J497" s="8">
        <f t="shared" si="102"/>
        <v>1.1350737797956867E-2</v>
      </c>
      <c r="K497" s="8">
        <f t="shared" si="105"/>
        <v>0.33333333333333331</v>
      </c>
      <c r="L497" s="8">
        <f t="shared" si="106"/>
        <v>0.66666666666666663</v>
      </c>
      <c r="M497" s="8">
        <f t="shared" si="103"/>
        <v>2.4137098720733766E-4</v>
      </c>
      <c r="N497" s="16">
        <f t="shared" si="104"/>
        <v>2.9055690072639223E-3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6</v>
      </c>
      <c r="F498" s="7">
        <v>8</v>
      </c>
      <c r="G498" s="8" t="str">
        <f t="shared" si="99"/>
        <v/>
      </c>
      <c r="H498" s="8">
        <f t="shared" si="100"/>
        <v>2.4213075060532688E-4</v>
      </c>
      <c r="I498" s="8">
        <f t="shared" si="101"/>
        <v>1.9236934915036871E-3</v>
      </c>
      <c r="J498" s="8">
        <f t="shared" si="102"/>
        <v>3.0268634127884981E-3</v>
      </c>
      <c r="K498" s="8">
        <f t="shared" si="105"/>
        <v>1</v>
      </c>
      <c r="L498" s="8">
        <f t="shared" si="106"/>
        <v>7</v>
      </c>
      <c r="M498" s="8" t="str">
        <f t="shared" si="103"/>
        <v/>
      </c>
      <c r="N498" s="16">
        <f t="shared" si="104"/>
        <v>1.6949152542372881E-3</v>
      </c>
    </row>
    <row r="499" spans="1:14" x14ac:dyDescent="0.2">
      <c r="A499" s="27"/>
      <c r="B499" s="24" t="s">
        <v>468</v>
      </c>
      <c r="C499" s="21">
        <v>2</v>
      </c>
      <c r="D499" s="7">
        <v>267</v>
      </c>
      <c r="E499" s="7">
        <v>1</v>
      </c>
      <c r="F499" s="7">
        <v>51</v>
      </c>
      <c r="G499" s="8">
        <f t="shared" ref="G499:G562" si="107">+IF(C499=0,"",C499/C$371)</f>
        <v>4.8274197441467538E-4</v>
      </c>
      <c r="H499" s="8">
        <f t="shared" ref="H499:H562" si="108">+IF(D499=0,"",D499/D$371)</f>
        <v>6.4648910411622282E-2</v>
      </c>
      <c r="I499" s="8">
        <f t="shared" ref="I499:I562" si="109">+IF(E499=0,"",E499/E$371)</f>
        <v>3.2061558191728119E-4</v>
      </c>
      <c r="J499" s="8">
        <f t="shared" ref="J499:J562" si="110">+IF(F499=0,"",F499/F$371)</f>
        <v>1.9296254256526674E-2</v>
      </c>
      <c r="K499" s="8">
        <f t="shared" si="105"/>
        <v>-0.5</v>
      </c>
      <c r="L499" s="8">
        <f t="shared" si="106"/>
        <v>-0.8089887640449438</v>
      </c>
      <c r="M499" s="8">
        <f t="shared" ref="M499:M562" si="111">+IF(OR(AND(G499=""),(K499="")),"",G499*K499)</f>
        <v>-2.4137098720733769E-4</v>
      </c>
      <c r="N499" s="16">
        <f t="shared" ref="N499:N562" si="112">+IF(OR(AND(H499=""),(L499="")),"",H499*L499)</f>
        <v>-5.2300242130750609E-2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2</v>
      </c>
      <c r="F500" s="7">
        <v>11</v>
      </c>
      <c r="G500" s="8" t="str">
        <f t="shared" si="107"/>
        <v/>
      </c>
      <c r="H500" s="8" t="str">
        <f t="shared" si="108"/>
        <v/>
      </c>
      <c r="I500" s="8">
        <f t="shared" si="109"/>
        <v>6.4123116383456237E-4</v>
      </c>
      <c r="J500" s="8">
        <f t="shared" si="110"/>
        <v>4.1619371925841848E-3</v>
      </c>
      <c r="K500" s="8">
        <f t="shared" ref="K500:K563" si="113">+IF(AND(C500=0,E500=0)," ",IF(C500=0,1,IF(E500=0,-1,(E500-C500)/C500)))</f>
        <v>1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2.4213075060532688E-4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-2.4213075060532688E-4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5</v>
      </c>
      <c r="D504" s="7">
        <v>69</v>
      </c>
      <c r="E504" s="7">
        <v>1</v>
      </c>
      <c r="F504" s="7">
        <v>5</v>
      </c>
      <c r="G504" s="8">
        <f t="shared" si="107"/>
        <v>1.2068549360366883E-3</v>
      </c>
      <c r="H504" s="8">
        <f t="shared" si="108"/>
        <v>1.6707021791767553E-2</v>
      </c>
      <c r="I504" s="8">
        <f t="shared" si="109"/>
        <v>3.2061558191728119E-4</v>
      </c>
      <c r="J504" s="8">
        <f t="shared" si="110"/>
        <v>1.8917896329928112E-3</v>
      </c>
      <c r="K504" s="8">
        <f t="shared" si="113"/>
        <v>-0.8</v>
      </c>
      <c r="L504" s="8">
        <f t="shared" si="114"/>
        <v>-0.92753623188405798</v>
      </c>
      <c r="M504" s="8">
        <f t="shared" si="111"/>
        <v>-9.6548394882935065E-4</v>
      </c>
      <c r="N504" s="16">
        <f t="shared" si="112"/>
        <v>-1.5496368038740918E-2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2</v>
      </c>
      <c r="D507" s="7">
        <v>19</v>
      </c>
      <c r="E507" s="7">
        <v>0</v>
      </c>
      <c r="F507" s="7">
        <v>7</v>
      </c>
      <c r="G507" s="8">
        <f t="shared" si="107"/>
        <v>4.8274197441467538E-4</v>
      </c>
      <c r="H507" s="8">
        <f t="shared" si="108"/>
        <v>4.6004842615012106E-3</v>
      </c>
      <c r="I507" s="8" t="str">
        <f t="shared" si="109"/>
        <v/>
      </c>
      <c r="J507" s="8">
        <f t="shared" si="110"/>
        <v>2.6485054861899358E-3</v>
      </c>
      <c r="K507" s="8">
        <f t="shared" si="113"/>
        <v>-1</v>
      </c>
      <c r="L507" s="8">
        <f t="shared" si="114"/>
        <v>-0.63157894736842102</v>
      </c>
      <c r="M507" s="8">
        <f t="shared" si="111"/>
        <v>-4.8274197441467538E-4</v>
      </c>
      <c r="N507" s="16">
        <f t="shared" si="112"/>
        <v>-2.9055690072639223E-3</v>
      </c>
    </row>
    <row r="508" spans="1:14" ht="25.5" x14ac:dyDescent="0.2">
      <c r="A508" s="27"/>
      <c r="B508" s="24" t="s">
        <v>477</v>
      </c>
      <c r="C508" s="21">
        <v>4</v>
      </c>
      <c r="D508" s="7">
        <v>5</v>
      </c>
      <c r="E508" s="7">
        <v>0</v>
      </c>
      <c r="F508" s="7">
        <v>0</v>
      </c>
      <c r="G508" s="8">
        <f t="shared" si="107"/>
        <v>9.6548394882935075E-4</v>
      </c>
      <c r="H508" s="8">
        <f t="shared" si="108"/>
        <v>1.2106537530266344E-3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-9.6548394882935075E-4</v>
      </c>
      <c r="N508" s="16">
        <f t="shared" si="112"/>
        <v>-1.2106537530266344E-3</v>
      </c>
    </row>
    <row r="509" spans="1:14" x14ac:dyDescent="0.2">
      <c r="A509" s="27"/>
      <c r="B509" s="24" t="s">
        <v>478</v>
      </c>
      <c r="C509" s="21">
        <v>1</v>
      </c>
      <c r="D509" s="7">
        <v>1</v>
      </c>
      <c r="E509" s="7">
        <v>0</v>
      </c>
      <c r="F509" s="7">
        <v>2</v>
      </c>
      <c r="G509" s="8">
        <f t="shared" si="107"/>
        <v>2.4137098720733769E-4</v>
      </c>
      <c r="H509" s="8">
        <f t="shared" si="108"/>
        <v>2.4213075060532688E-4</v>
      </c>
      <c r="I509" s="8" t="str">
        <f t="shared" si="109"/>
        <v/>
      </c>
      <c r="J509" s="8">
        <f t="shared" si="110"/>
        <v>7.5671585319712453E-4</v>
      </c>
      <c r="K509" s="8">
        <f t="shared" si="113"/>
        <v>-1</v>
      </c>
      <c r="L509" s="8">
        <f t="shared" si="114"/>
        <v>1</v>
      </c>
      <c r="M509" s="8">
        <f t="shared" si="111"/>
        <v>-2.4137098720733769E-4</v>
      </c>
      <c r="N509" s="16">
        <f t="shared" si="112"/>
        <v>2.4213075060532688E-4</v>
      </c>
    </row>
    <row r="510" spans="1:14" x14ac:dyDescent="0.2">
      <c r="A510" s="27"/>
      <c r="B510" s="24" t="s">
        <v>479</v>
      </c>
      <c r="C510" s="21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2.4213075060532688E-4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-2.4213075060532688E-4</v>
      </c>
    </row>
    <row r="511" spans="1:14" x14ac:dyDescent="0.2">
      <c r="A511" s="27"/>
      <c r="B511" s="24" t="s">
        <v>480</v>
      </c>
      <c r="C511" s="21">
        <v>0</v>
      </c>
      <c r="D511" s="7">
        <v>10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2.4213075060532689E-3</v>
      </c>
      <c r="I511" s="8" t="str">
        <f t="shared" si="109"/>
        <v/>
      </c>
      <c r="J511" s="8">
        <f t="shared" si="110"/>
        <v>3.7835792659856227E-4</v>
      </c>
      <c r="K511" s="8" t="str">
        <f t="shared" si="113"/>
        <v xml:space="preserve"> </v>
      </c>
      <c r="L511" s="8">
        <f t="shared" si="114"/>
        <v>-0.9</v>
      </c>
      <c r="M511" s="8" t="str">
        <f t="shared" si="111"/>
        <v/>
      </c>
      <c r="N511" s="16">
        <f t="shared" si="112"/>
        <v>-2.1791767554479422E-3</v>
      </c>
    </row>
    <row r="512" spans="1:14" x14ac:dyDescent="0.2">
      <c r="A512" s="27"/>
      <c r="B512" s="24" t="s">
        <v>481</v>
      </c>
      <c r="C512" s="21">
        <v>4</v>
      </c>
      <c r="D512" s="7">
        <v>14</v>
      </c>
      <c r="E512" s="7">
        <v>9</v>
      </c>
      <c r="F512" s="7">
        <v>41</v>
      </c>
      <c r="G512" s="8">
        <f t="shared" si="107"/>
        <v>9.6548394882935075E-4</v>
      </c>
      <c r="H512" s="8">
        <f t="shared" si="108"/>
        <v>3.3898305084745762E-3</v>
      </c>
      <c r="I512" s="8">
        <f t="shared" si="109"/>
        <v>2.8855402372555306E-3</v>
      </c>
      <c r="J512" s="8">
        <f t="shared" si="110"/>
        <v>1.5512674990541053E-2</v>
      </c>
      <c r="K512" s="8">
        <f t="shared" si="113"/>
        <v>1.25</v>
      </c>
      <c r="L512" s="8">
        <f t="shared" si="114"/>
        <v>1.9285714285714286</v>
      </c>
      <c r="M512" s="8">
        <f t="shared" si="111"/>
        <v>1.2068549360366885E-3</v>
      </c>
      <c r="N512" s="16">
        <f t="shared" si="112"/>
        <v>6.5375302663438252E-3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7</v>
      </c>
      <c r="F513" s="7">
        <v>3</v>
      </c>
      <c r="G513" s="8" t="str">
        <f t="shared" si="107"/>
        <v/>
      </c>
      <c r="H513" s="8" t="str">
        <f t="shared" si="108"/>
        <v/>
      </c>
      <c r="I513" s="8">
        <f t="shared" si="109"/>
        <v>2.2443090734209684E-3</v>
      </c>
      <c r="J513" s="8">
        <f t="shared" si="110"/>
        <v>1.1350737797956867E-3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4</v>
      </c>
      <c r="D514" s="7">
        <v>24</v>
      </c>
      <c r="E514" s="7">
        <v>1</v>
      </c>
      <c r="F514" s="7">
        <v>21</v>
      </c>
      <c r="G514" s="8">
        <f t="shared" si="107"/>
        <v>9.6548394882935075E-4</v>
      </c>
      <c r="H514" s="8">
        <f t="shared" si="108"/>
        <v>5.8111380145278446E-3</v>
      </c>
      <c r="I514" s="8">
        <f t="shared" si="109"/>
        <v>3.2061558191728119E-4</v>
      </c>
      <c r="J514" s="8">
        <f t="shared" si="110"/>
        <v>7.9455164585698068E-3</v>
      </c>
      <c r="K514" s="8">
        <f t="shared" si="113"/>
        <v>-0.75</v>
      </c>
      <c r="L514" s="8">
        <f t="shared" si="114"/>
        <v>-0.125</v>
      </c>
      <c r="M514" s="8">
        <f t="shared" si="111"/>
        <v>-7.2411296162201309E-4</v>
      </c>
      <c r="N514" s="16">
        <f t="shared" si="112"/>
        <v>-7.2639225181598058E-4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2.4213075060532688E-4</v>
      </c>
      <c r="I515" s="8" t="str">
        <f t="shared" si="109"/>
        <v/>
      </c>
      <c r="J515" s="8">
        <f t="shared" si="110"/>
        <v>3.7835792659856227E-4</v>
      </c>
      <c r="K515" s="8" t="str">
        <f t="shared" si="113"/>
        <v xml:space="preserve"> </v>
      </c>
      <c r="L515" s="8">
        <f t="shared" si="114"/>
        <v>0</v>
      </c>
      <c r="M515" s="8" t="str">
        <f t="shared" si="111"/>
        <v/>
      </c>
      <c r="N515" s="16">
        <f t="shared" si="112"/>
        <v>0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3.7835792659856227E-4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4.8426150121065375E-4</v>
      </c>
      <c r="I517" s="8" t="str">
        <f t="shared" si="109"/>
        <v/>
      </c>
      <c r="J517" s="8">
        <f t="shared" si="110"/>
        <v>3.7835792659856227E-4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16">
        <f t="shared" si="112"/>
        <v>-2.4213075060532688E-4</v>
      </c>
    </row>
    <row r="518" spans="1:14" x14ac:dyDescent="0.2">
      <c r="A518" s="27"/>
      <c r="B518" s="24" t="s">
        <v>487</v>
      </c>
      <c r="C518" s="21">
        <v>67</v>
      </c>
      <c r="D518" s="7">
        <v>75</v>
      </c>
      <c r="E518" s="7">
        <v>28</v>
      </c>
      <c r="F518" s="7">
        <v>34</v>
      </c>
      <c r="G518" s="8">
        <f t="shared" si="107"/>
        <v>1.6171856142891624E-2</v>
      </c>
      <c r="H518" s="8">
        <f t="shared" si="108"/>
        <v>1.8159806295399514E-2</v>
      </c>
      <c r="I518" s="8">
        <f t="shared" si="109"/>
        <v>8.9772362936838736E-3</v>
      </c>
      <c r="J518" s="8">
        <f t="shared" si="110"/>
        <v>1.2864169504351116E-2</v>
      </c>
      <c r="K518" s="8">
        <f t="shared" si="113"/>
        <v>-0.58208955223880599</v>
      </c>
      <c r="L518" s="8">
        <f t="shared" si="114"/>
        <v>-0.54666666666666663</v>
      </c>
      <c r="M518" s="8">
        <f t="shared" si="111"/>
        <v>-9.4134685010861686E-3</v>
      </c>
      <c r="N518" s="16">
        <f t="shared" si="112"/>
        <v>-9.9273607748184001E-3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1</v>
      </c>
      <c r="F520" s="7">
        <v>0</v>
      </c>
      <c r="G520" s="8" t="str">
        <f t="shared" si="107"/>
        <v/>
      </c>
      <c r="H520" s="8" t="str">
        <f t="shared" si="108"/>
        <v/>
      </c>
      <c r="I520" s="8">
        <f t="shared" si="109"/>
        <v>3.2061558191728119E-4</v>
      </c>
      <c r="J520" s="8" t="str">
        <f t="shared" si="110"/>
        <v/>
      </c>
      <c r="K520" s="8">
        <f t="shared" si="113"/>
        <v>1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4</v>
      </c>
      <c r="D523" s="7">
        <v>7</v>
      </c>
      <c r="E523" s="7">
        <v>0</v>
      </c>
      <c r="F523" s="7">
        <v>3</v>
      </c>
      <c r="G523" s="8">
        <f t="shared" si="107"/>
        <v>9.6548394882935075E-4</v>
      </c>
      <c r="H523" s="8">
        <f t="shared" si="108"/>
        <v>1.6949152542372881E-3</v>
      </c>
      <c r="I523" s="8" t="str">
        <f t="shared" si="109"/>
        <v/>
      </c>
      <c r="J523" s="8">
        <f t="shared" si="110"/>
        <v>1.1350737797956867E-3</v>
      </c>
      <c r="K523" s="8">
        <f t="shared" si="113"/>
        <v>-1</v>
      </c>
      <c r="L523" s="8">
        <f t="shared" si="114"/>
        <v>-0.5714285714285714</v>
      </c>
      <c r="M523" s="8">
        <f t="shared" si="111"/>
        <v>-9.6548394882935075E-4</v>
      </c>
      <c r="N523" s="16">
        <f t="shared" si="112"/>
        <v>-9.685230024213074E-4</v>
      </c>
    </row>
    <row r="524" spans="1:14" ht="25.5" x14ac:dyDescent="0.2">
      <c r="A524" s="27"/>
      <c r="B524" s="24" t="s">
        <v>493</v>
      </c>
      <c r="C524" s="21">
        <v>4</v>
      </c>
      <c r="D524" s="7">
        <v>6</v>
      </c>
      <c r="E524" s="7">
        <v>0</v>
      </c>
      <c r="F524" s="7">
        <v>0</v>
      </c>
      <c r="G524" s="8">
        <f t="shared" si="107"/>
        <v>9.6548394882935075E-4</v>
      </c>
      <c r="H524" s="8">
        <f t="shared" si="108"/>
        <v>1.4527845036319612E-3</v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>
        <f t="shared" si="114"/>
        <v>-1</v>
      </c>
      <c r="M524" s="8">
        <f t="shared" si="111"/>
        <v>-9.6548394882935075E-4</v>
      </c>
      <c r="N524" s="16">
        <f t="shared" si="112"/>
        <v>-1.4527845036319612E-3</v>
      </c>
    </row>
    <row r="525" spans="1:14" x14ac:dyDescent="0.2">
      <c r="A525" s="27"/>
      <c r="B525" s="24" t="s">
        <v>494</v>
      </c>
      <c r="C525" s="21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2.4213075060532688E-4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6">
        <f t="shared" si="112"/>
        <v>-2.4213075060532688E-4</v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2.4213075060532688E-4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6">
        <f t="shared" si="112"/>
        <v>-2.4213075060532688E-4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1</v>
      </c>
      <c r="F529" s="7">
        <v>11</v>
      </c>
      <c r="G529" s="8" t="str">
        <f t="shared" si="107"/>
        <v/>
      </c>
      <c r="H529" s="8" t="str">
        <f t="shared" si="108"/>
        <v/>
      </c>
      <c r="I529" s="8">
        <f t="shared" si="109"/>
        <v>3.2061558191728119E-4</v>
      </c>
      <c r="J529" s="8">
        <f t="shared" si="110"/>
        <v>4.1619371925841848E-3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2.4213075060532688E-4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-2.4213075060532688E-4</v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1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2.4213075060532688E-4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-2.4213075060532688E-4</v>
      </c>
    </row>
    <row r="536" spans="1:14" ht="29.25" customHeight="1" x14ac:dyDescent="0.2">
      <c r="A536" s="27"/>
      <c r="B536" s="24" t="s">
        <v>505</v>
      </c>
      <c r="C536" s="21">
        <v>2</v>
      </c>
      <c r="D536" s="7">
        <v>0</v>
      </c>
      <c r="E536" s="7">
        <v>0</v>
      </c>
      <c r="F536" s="7">
        <v>1</v>
      </c>
      <c r="G536" s="8">
        <f t="shared" si="107"/>
        <v>4.8274197441467538E-4</v>
      </c>
      <c r="H536" s="8" t="str">
        <f t="shared" si="108"/>
        <v/>
      </c>
      <c r="I536" s="8" t="str">
        <f t="shared" si="109"/>
        <v/>
      </c>
      <c r="J536" s="8">
        <f t="shared" si="110"/>
        <v>3.7835792659856227E-4</v>
      </c>
      <c r="K536" s="8">
        <f t="shared" si="113"/>
        <v>-1</v>
      </c>
      <c r="L536" s="8">
        <f t="shared" si="114"/>
        <v>1</v>
      </c>
      <c r="M536" s="8">
        <f t="shared" si="111"/>
        <v>-4.8274197441467538E-4</v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1</v>
      </c>
      <c r="D537" s="7">
        <v>0</v>
      </c>
      <c r="E537" s="7">
        <v>1</v>
      </c>
      <c r="F537" s="7">
        <v>0</v>
      </c>
      <c r="G537" s="8">
        <f t="shared" si="107"/>
        <v>2.4137098720733769E-4</v>
      </c>
      <c r="H537" s="8" t="str">
        <f t="shared" si="108"/>
        <v/>
      </c>
      <c r="I537" s="8">
        <f t="shared" si="109"/>
        <v>3.2061558191728119E-4</v>
      </c>
      <c r="J537" s="8" t="str">
        <f t="shared" si="110"/>
        <v/>
      </c>
      <c r="K537" s="8">
        <f t="shared" si="113"/>
        <v>0</v>
      </c>
      <c r="L537" s="8" t="str">
        <f t="shared" si="114"/>
        <v xml:space="preserve"> </v>
      </c>
      <c r="M537" s="8">
        <f t="shared" si="111"/>
        <v>0</v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1</v>
      </c>
      <c r="D538" s="7">
        <v>0</v>
      </c>
      <c r="E538" s="7">
        <v>0</v>
      </c>
      <c r="F538" s="7">
        <v>0</v>
      </c>
      <c r="G538" s="8">
        <f t="shared" si="107"/>
        <v>2.4137098720733769E-4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-2.4137098720733769E-4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8</v>
      </c>
      <c r="D539" s="7">
        <v>1</v>
      </c>
      <c r="E539" s="7">
        <v>8</v>
      </c>
      <c r="F539" s="7">
        <v>0</v>
      </c>
      <c r="G539" s="8">
        <f t="shared" si="107"/>
        <v>1.9309678976587015E-3</v>
      </c>
      <c r="H539" s="8">
        <f t="shared" si="108"/>
        <v>2.4213075060532688E-4</v>
      </c>
      <c r="I539" s="8">
        <f t="shared" si="109"/>
        <v>2.5649246553382495E-3</v>
      </c>
      <c r="J539" s="8" t="str">
        <f t="shared" si="110"/>
        <v/>
      </c>
      <c r="K539" s="8">
        <f t="shared" si="113"/>
        <v>0</v>
      </c>
      <c r="L539" s="8">
        <f t="shared" si="114"/>
        <v>-1</v>
      </c>
      <c r="M539" s="8">
        <f t="shared" si="111"/>
        <v>0</v>
      </c>
      <c r="N539" s="16">
        <f t="shared" si="112"/>
        <v>-2.4213075060532688E-4</v>
      </c>
    </row>
    <row r="540" spans="1:14" x14ac:dyDescent="0.2">
      <c r="A540" s="27"/>
      <c r="B540" s="24" t="s">
        <v>509</v>
      </c>
      <c r="C540" s="21">
        <v>17</v>
      </c>
      <c r="D540" s="7">
        <v>2</v>
      </c>
      <c r="E540" s="7">
        <v>2</v>
      </c>
      <c r="F540" s="7">
        <v>10</v>
      </c>
      <c r="G540" s="8">
        <f t="shared" si="107"/>
        <v>4.1033067825247405E-3</v>
      </c>
      <c r="H540" s="8">
        <f t="shared" si="108"/>
        <v>4.8426150121065375E-4</v>
      </c>
      <c r="I540" s="8">
        <f t="shared" si="109"/>
        <v>6.4123116383456237E-4</v>
      </c>
      <c r="J540" s="8">
        <f t="shared" si="110"/>
        <v>3.7835792659856224E-3</v>
      </c>
      <c r="K540" s="8">
        <f t="shared" si="113"/>
        <v>-0.88235294117647056</v>
      </c>
      <c r="L540" s="8">
        <f t="shared" si="114"/>
        <v>4</v>
      </c>
      <c r="M540" s="8">
        <f t="shared" si="111"/>
        <v>-3.6205648081100651E-3</v>
      </c>
      <c r="N540" s="16">
        <f t="shared" si="112"/>
        <v>1.937046004842615E-3</v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9</v>
      </c>
      <c r="D543" s="7">
        <v>0</v>
      </c>
      <c r="E543" s="7">
        <v>0</v>
      </c>
      <c r="F543" s="7">
        <v>0</v>
      </c>
      <c r="G543" s="8">
        <f t="shared" si="107"/>
        <v>2.1723388848660392E-3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-2.1723388848660392E-3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33</v>
      </c>
      <c r="D544" s="7">
        <v>27</v>
      </c>
      <c r="E544" s="7">
        <v>21</v>
      </c>
      <c r="F544" s="7">
        <v>16</v>
      </c>
      <c r="G544" s="8">
        <f t="shared" si="107"/>
        <v>7.965242577842143E-3</v>
      </c>
      <c r="H544" s="8">
        <f t="shared" si="108"/>
        <v>6.5375302663438261E-3</v>
      </c>
      <c r="I544" s="8">
        <f t="shared" si="109"/>
        <v>6.7329272202629048E-3</v>
      </c>
      <c r="J544" s="8">
        <f t="shared" si="110"/>
        <v>6.0537268255769962E-3</v>
      </c>
      <c r="K544" s="8">
        <f t="shared" si="113"/>
        <v>-0.36363636363636365</v>
      </c>
      <c r="L544" s="8">
        <f t="shared" si="114"/>
        <v>-0.40740740740740738</v>
      </c>
      <c r="M544" s="8">
        <f t="shared" si="111"/>
        <v>-2.8964518464880519E-3</v>
      </c>
      <c r="N544" s="16">
        <f t="shared" si="112"/>
        <v>-2.6634382566585956E-3</v>
      </c>
    </row>
    <row r="545" spans="1:14" x14ac:dyDescent="0.2">
      <c r="A545" s="27"/>
      <c r="B545" s="24" t="s">
        <v>514</v>
      </c>
      <c r="C545" s="21">
        <v>3</v>
      </c>
      <c r="D545" s="7">
        <v>4</v>
      </c>
      <c r="E545" s="7">
        <v>1</v>
      </c>
      <c r="F545" s="7">
        <v>1</v>
      </c>
      <c r="G545" s="8">
        <f t="shared" si="107"/>
        <v>7.2411296162201298E-4</v>
      </c>
      <c r="H545" s="8">
        <f t="shared" si="108"/>
        <v>9.6852300242130751E-4</v>
      </c>
      <c r="I545" s="8">
        <f t="shared" si="109"/>
        <v>3.2061558191728119E-4</v>
      </c>
      <c r="J545" s="8">
        <f t="shared" si="110"/>
        <v>3.7835792659856227E-4</v>
      </c>
      <c r="K545" s="8">
        <f t="shared" si="113"/>
        <v>-0.66666666666666663</v>
      </c>
      <c r="L545" s="8">
        <f t="shared" si="114"/>
        <v>-0.75</v>
      </c>
      <c r="M545" s="8">
        <f t="shared" si="111"/>
        <v>-4.8274197441467532E-4</v>
      </c>
      <c r="N545" s="16">
        <f t="shared" si="112"/>
        <v>-7.2639225181598058E-4</v>
      </c>
    </row>
    <row r="546" spans="1:14" ht="25.5" x14ac:dyDescent="0.2">
      <c r="A546" s="27"/>
      <c r="B546" s="24" t="s">
        <v>515</v>
      </c>
      <c r="C546" s="21">
        <v>36</v>
      </c>
      <c r="D546" s="7">
        <v>61</v>
      </c>
      <c r="E546" s="7">
        <v>26</v>
      </c>
      <c r="F546" s="7">
        <v>50</v>
      </c>
      <c r="G546" s="8">
        <f t="shared" si="107"/>
        <v>8.6893555394641567E-3</v>
      </c>
      <c r="H546" s="8">
        <f t="shared" si="108"/>
        <v>1.476997578692494E-2</v>
      </c>
      <c r="I546" s="8">
        <f t="shared" si="109"/>
        <v>8.3360051298493106E-3</v>
      </c>
      <c r="J546" s="8">
        <f t="shared" si="110"/>
        <v>1.8917896329928113E-2</v>
      </c>
      <c r="K546" s="8">
        <f t="shared" si="113"/>
        <v>-0.27777777777777779</v>
      </c>
      <c r="L546" s="8">
        <f t="shared" si="114"/>
        <v>-0.18032786885245902</v>
      </c>
      <c r="M546" s="8">
        <f t="shared" si="111"/>
        <v>-2.413709872073377E-3</v>
      </c>
      <c r="N546" s="16">
        <f t="shared" si="112"/>
        <v>-2.6634382566585956E-3</v>
      </c>
    </row>
    <row r="547" spans="1:14" ht="25.5" x14ac:dyDescent="0.2">
      <c r="A547" s="27"/>
      <c r="B547" s="24" t="s">
        <v>516</v>
      </c>
      <c r="C547" s="21">
        <v>1</v>
      </c>
      <c r="D547" s="7">
        <v>0</v>
      </c>
      <c r="E547" s="7">
        <v>0</v>
      </c>
      <c r="F547" s="7">
        <v>0</v>
      </c>
      <c r="G547" s="8">
        <f t="shared" si="107"/>
        <v>2.4137098720733769E-4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-2.4137098720733769E-4</v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2.4213075060532688E-4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-2.4213075060532688E-4</v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2.4213075060532688E-4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-2.4213075060532688E-4</v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1</v>
      </c>
      <c r="D553" s="7">
        <v>1</v>
      </c>
      <c r="E553" s="7">
        <v>0</v>
      </c>
      <c r="F553" s="7">
        <v>0</v>
      </c>
      <c r="G553" s="8">
        <f t="shared" si="107"/>
        <v>2.4137098720733769E-4</v>
      </c>
      <c r="H553" s="8">
        <f t="shared" si="108"/>
        <v>2.4213075060532688E-4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-2.4137098720733769E-4</v>
      </c>
      <c r="N553" s="16">
        <f t="shared" si="112"/>
        <v>-2.4213075060532688E-4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2</v>
      </c>
      <c r="E558" s="7">
        <v>0</v>
      </c>
      <c r="F558" s="7">
        <v>20</v>
      </c>
      <c r="G558" s="8" t="str">
        <f t="shared" si="107"/>
        <v/>
      </c>
      <c r="H558" s="8">
        <f t="shared" si="108"/>
        <v>4.8426150121065375E-4</v>
      </c>
      <c r="I558" s="8" t="str">
        <f t="shared" si="109"/>
        <v/>
      </c>
      <c r="J558" s="8">
        <f t="shared" si="110"/>
        <v>7.5671585319712449E-3</v>
      </c>
      <c r="K558" s="8" t="str">
        <f t="shared" si="113"/>
        <v xml:space="preserve"> </v>
      </c>
      <c r="L558" s="8">
        <f t="shared" si="114"/>
        <v>9</v>
      </c>
      <c r="M558" s="8" t="str">
        <f t="shared" si="111"/>
        <v/>
      </c>
      <c r="N558" s="16">
        <f t="shared" si="112"/>
        <v>4.3583535108958835E-3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2.4213075060532688E-4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-2.4213075060532688E-4</v>
      </c>
    </row>
    <row r="560" spans="1:14" ht="25.5" x14ac:dyDescent="0.2">
      <c r="A560" s="27"/>
      <c r="B560" s="24" t="s">
        <v>529</v>
      </c>
      <c r="C560" s="21">
        <v>0</v>
      </c>
      <c r="D560" s="7">
        <v>4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9.6852300242130751E-4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-9.6852300242130751E-4</v>
      </c>
    </row>
    <row r="561" spans="1:14" x14ac:dyDescent="0.2">
      <c r="A561" s="27"/>
      <c r="B561" s="24" t="s">
        <v>530</v>
      </c>
      <c r="C561" s="21">
        <v>0</v>
      </c>
      <c r="D561" s="7">
        <v>6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1.4527845036319612E-3</v>
      </c>
      <c r="I561" s="8" t="str">
        <f t="shared" si="109"/>
        <v/>
      </c>
      <c r="J561" s="8">
        <f t="shared" si="110"/>
        <v>3.7835792659856227E-4</v>
      </c>
      <c r="K561" s="8" t="str">
        <f t="shared" si="113"/>
        <v xml:space="preserve"> </v>
      </c>
      <c r="L561" s="8">
        <f t="shared" si="114"/>
        <v>-0.83333333333333337</v>
      </c>
      <c r="M561" s="8" t="str">
        <f t="shared" si="111"/>
        <v/>
      </c>
      <c r="N561" s="16">
        <f t="shared" si="112"/>
        <v>-1.2106537530266344E-3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16</v>
      </c>
      <c r="D563" s="7">
        <v>14</v>
      </c>
      <c r="E563" s="7">
        <v>62</v>
      </c>
      <c r="F563" s="7">
        <v>58</v>
      </c>
      <c r="G563" s="8">
        <f t="shared" ref="G563:G604" si="115">+IF(C563=0,"",C563/C$371)</f>
        <v>3.861935795317403E-3</v>
      </c>
      <c r="H563" s="8">
        <f t="shared" ref="H563:H604" si="116">+IF(D563=0,"",D563/D$371)</f>
        <v>3.3898305084745762E-3</v>
      </c>
      <c r="I563" s="8">
        <f t="shared" ref="I563:I604" si="117">+IF(E563=0,"",E563/E$371)</f>
        <v>1.9878166078871433E-2</v>
      </c>
      <c r="J563" s="8">
        <f t="shared" ref="J563:J604" si="118">+IF(F563=0,"",F563/F$371)</f>
        <v>2.1944759742716612E-2</v>
      </c>
      <c r="K563" s="8">
        <f t="shared" si="113"/>
        <v>2.875</v>
      </c>
      <c r="L563" s="8">
        <f t="shared" si="114"/>
        <v>3.1428571428571428</v>
      </c>
      <c r="M563" s="8">
        <f t="shared" ref="M563:M604" si="119">+IF(OR(AND(G563=""),(K563="")),"",G563*K563)</f>
        <v>1.1103065411537534E-2</v>
      </c>
      <c r="N563" s="16">
        <f t="shared" ref="N563:N604" si="120">+IF(OR(AND(H563=""),(L563="")),"",H563*L563)</f>
        <v>1.0653753026634382E-2</v>
      </c>
    </row>
    <row r="564" spans="1:14" x14ac:dyDescent="0.2">
      <c r="A564" s="27"/>
      <c r="B564" s="24" t="s">
        <v>533</v>
      </c>
      <c r="C564" s="21">
        <v>7</v>
      </c>
      <c r="D564" s="7">
        <v>9</v>
      </c>
      <c r="E564" s="7">
        <v>8</v>
      </c>
      <c r="F564" s="7">
        <v>5</v>
      </c>
      <c r="G564" s="8">
        <f t="shared" si="115"/>
        <v>1.6895969104513638E-3</v>
      </c>
      <c r="H564" s="8">
        <f t="shared" si="116"/>
        <v>2.1791767554479417E-3</v>
      </c>
      <c r="I564" s="8">
        <f t="shared" si="117"/>
        <v>2.5649246553382495E-3</v>
      </c>
      <c r="J564" s="8">
        <f t="shared" si="118"/>
        <v>1.8917896329928112E-3</v>
      </c>
      <c r="K564" s="8">
        <f t="shared" ref="K564:K604" si="121">+IF(AND(C564=0,E564=0)," ",IF(C564=0,1,IF(E564=0,-1,(E564-C564)/C564)))</f>
        <v>0.14285714285714285</v>
      </c>
      <c r="L564" s="8">
        <f t="shared" ref="L564:L604" si="122">+IF(AND(D564=0,F564=0)," ",IF(D564=0,1,IF(F564=0,-1,(F564-D564)/D564)))</f>
        <v>-0.44444444444444442</v>
      </c>
      <c r="M564" s="8">
        <f t="shared" si="119"/>
        <v>2.4137098720733769E-4</v>
      </c>
      <c r="N564" s="16">
        <f t="shared" si="120"/>
        <v>-9.685230024213074E-4</v>
      </c>
    </row>
    <row r="565" spans="1:14" ht="25.5" x14ac:dyDescent="0.2">
      <c r="A565" s="27"/>
      <c r="B565" s="24" t="s">
        <v>534</v>
      </c>
      <c r="C565" s="21">
        <v>0</v>
      </c>
      <c r="D565" s="7">
        <v>2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4.8426150121065375E-4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-4.8426150121065375E-4</v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14</v>
      </c>
      <c r="D567" s="7">
        <v>49</v>
      </c>
      <c r="E567" s="7">
        <v>6</v>
      </c>
      <c r="F567" s="7">
        <v>10</v>
      </c>
      <c r="G567" s="8">
        <f t="shared" si="115"/>
        <v>3.3791938209027277E-3</v>
      </c>
      <c r="H567" s="8">
        <f t="shared" si="116"/>
        <v>1.1864406779661017E-2</v>
      </c>
      <c r="I567" s="8">
        <f t="shared" si="117"/>
        <v>1.9236934915036871E-3</v>
      </c>
      <c r="J567" s="8">
        <f t="shared" si="118"/>
        <v>3.7835792659856224E-3</v>
      </c>
      <c r="K567" s="8">
        <f t="shared" si="121"/>
        <v>-0.5714285714285714</v>
      </c>
      <c r="L567" s="8">
        <f t="shared" si="122"/>
        <v>-0.79591836734693877</v>
      </c>
      <c r="M567" s="8">
        <f t="shared" si="119"/>
        <v>-1.9309678976587015E-3</v>
      </c>
      <c r="N567" s="16">
        <f t="shared" si="120"/>
        <v>-9.4430992736077475E-3</v>
      </c>
    </row>
    <row r="568" spans="1:14" x14ac:dyDescent="0.2">
      <c r="A568" s="27"/>
      <c r="B568" s="24" t="s">
        <v>537</v>
      </c>
      <c r="C568" s="21">
        <v>5</v>
      </c>
      <c r="D568" s="7">
        <v>39</v>
      </c>
      <c r="E568" s="7">
        <v>1</v>
      </c>
      <c r="F568" s="7">
        <v>6</v>
      </c>
      <c r="G568" s="8">
        <f t="shared" si="115"/>
        <v>1.2068549360366883E-3</v>
      </c>
      <c r="H568" s="8">
        <f t="shared" si="116"/>
        <v>9.4430992736077475E-3</v>
      </c>
      <c r="I568" s="8">
        <f t="shared" si="117"/>
        <v>3.2061558191728119E-4</v>
      </c>
      <c r="J568" s="8">
        <f t="shared" si="118"/>
        <v>2.2701475595913734E-3</v>
      </c>
      <c r="K568" s="8">
        <f t="shared" si="121"/>
        <v>-0.8</v>
      </c>
      <c r="L568" s="8">
        <f t="shared" si="122"/>
        <v>-0.84615384615384615</v>
      </c>
      <c r="M568" s="8">
        <f t="shared" si="119"/>
        <v>-9.6548394882935065E-4</v>
      </c>
      <c r="N568" s="16">
        <f t="shared" si="120"/>
        <v>-7.9903147699757864E-3</v>
      </c>
    </row>
    <row r="569" spans="1:14" x14ac:dyDescent="0.2">
      <c r="A569" s="27"/>
      <c r="B569" s="24" t="s">
        <v>538</v>
      </c>
      <c r="C569" s="21">
        <v>2</v>
      </c>
      <c r="D569" s="7">
        <v>3</v>
      </c>
      <c r="E569" s="7">
        <v>0</v>
      </c>
      <c r="F569" s="7">
        <v>0</v>
      </c>
      <c r="G569" s="8">
        <f t="shared" si="115"/>
        <v>4.8274197441467538E-4</v>
      </c>
      <c r="H569" s="8">
        <f t="shared" si="116"/>
        <v>7.2639225181598058E-4</v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>
        <f t="shared" si="122"/>
        <v>-1</v>
      </c>
      <c r="M569" s="8">
        <f t="shared" si="119"/>
        <v>-4.8274197441467538E-4</v>
      </c>
      <c r="N569" s="16">
        <f t="shared" si="120"/>
        <v>-7.2639225181598058E-4</v>
      </c>
    </row>
    <row r="570" spans="1:14" x14ac:dyDescent="0.2">
      <c r="A570" s="27"/>
      <c r="B570" s="24" t="s">
        <v>539</v>
      </c>
      <c r="C570" s="21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2.4213075060532688E-4</v>
      </c>
      <c r="I570" s="8" t="str">
        <f t="shared" si="117"/>
        <v/>
      </c>
      <c r="J570" s="8">
        <f t="shared" si="118"/>
        <v>3.7835792659856227E-4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16">
        <f t="shared" si="120"/>
        <v>0</v>
      </c>
    </row>
    <row r="571" spans="1:14" x14ac:dyDescent="0.2">
      <c r="A571" s="27"/>
      <c r="B571" s="24" t="s">
        <v>540</v>
      </c>
      <c r="C571" s="21">
        <v>82</v>
      </c>
      <c r="D571" s="7">
        <v>4</v>
      </c>
      <c r="E571" s="7">
        <v>35</v>
      </c>
      <c r="F571" s="7">
        <v>2</v>
      </c>
      <c r="G571" s="8">
        <f t="shared" si="115"/>
        <v>1.9792420951001689E-2</v>
      </c>
      <c r="H571" s="8">
        <f t="shared" si="116"/>
        <v>9.6852300242130751E-4</v>
      </c>
      <c r="I571" s="8">
        <f t="shared" si="117"/>
        <v>1.1221545367104841E-2</v>
      </c>
      <c r="J571" s="8">
        <f t="shared" si="118"/>
        <v>7.5671585319712453E-4</v>
      </c>
      <c r="K571" s="8">
        <f t="shared" si="121"/>
        <v>-0.57317073170731703</v>
      </c>
      <c r="L571" s="8">
        <f t="shared" si="122"/>
        <v>-0.5</v>
      </c>
      <c r="M571" s="8">
        <f t="shared" si="119"/>
        <v>-1.134443639874487E-2</v>
      </c>
      <c r="N571" s="16">
        <f t="shared" si="120"/>
        <v>-4.8426150121065375E-4</v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1</v>
      </c>
      <c r="F572" s="7">
        <v>0</v>
      </c>
      <c r="G572" s="8" t="str">
        <f t="shared" si="115"/>
        <v/>
      </c>
      <c r="H572" s="8" t="str">
        <f t="shared" si="116"/>
        <v/>
      </c>
      <c r="I572" s="8">
        <f t="shared" si="117"/>
        <v>3.2061558191728119E-4</v>
      </c>
      <c r="J572" s="8" t="str">
        <f t="shared" si="118"/>
        <v/>
      </c>
      <c r="K572" s="8">
        <f t="shared" si="121"/>
        <v>1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1</v>
      </c>
      <c r="D574" s="7">
        <v>0</v>
      </c>
      <c r="E574" s="7">
        <v>0</v>
      </c>
      <c r="F574" s="7">
        <v>0</v>
      </c>
      <c r="G574" s="8">
        <f t="shared" si="115"/>
        <v>2.4137098720733769E-4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-2.4137098720733769E-4</v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1</v>
      </c>
      <c r="E578" s="7">
        <v>75</v>
      </c>
      <c r="F578" s="7">
        <v>45</v>
      </c>
      <c r="G578" s="8" t="str">
        <f t="shared" si="115"/>
        <v/>
      </c>
      <c r="H578" s="8">
        <f t="shared" si="116"/>
        <v>2.4213075060532688E-4</v>
      </c>
      <c r="I578" s="8">
        <f t="shared" si="117"/>
        <v>2.4046168643796089E-2</v>
      </c>
      <c r="J578" s="8">
        <f t="shared" si="118"/>
        <v>1.70261066969353E-2</v>
      </c>
      <c r="K578" s="8">
        <f t="shared" si="121"/>
        <v>1</v>
      </c>
      <c r="L578" s="8">
        <f t="shared" si="122"/>
        <v>44</v>
      </c>
      <c r="M578" s="8" t="str">
        <f t="shared" si="119"/>
        <v/>
      </c>
      <c r="N578" s="16">
        <f t="shared" si="120"/>
        <v>1.0653753026634382E-2</v>
      </c>
    </row>
    <row r="579" spans="1:14" x14ac:dyDescent="0.2">
      <c r="A579" s="27"/>
      <c r="B579" s="24" t="s">
        <v>548</v>
      </c>
      <c r="C579" s="21">
        <v>0</v>
      </c>
      <c r="D579" s="7">
        <v>1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2.4213075060532688E-4</v>
      </c>
      <c r="I579" s="8" t="str">
        <f t="shared" si="117"/>
        <v/>
      </c>
      <c r="J579" s="8">
        <f t="shared" si="118"/>
        <v>3.7835792659856227E-4</v>
      </c>
      <c r="K579" s="8" t="str">
        <f t="shared" si="121"/>
        <v xml:space="preserve"> </v>
      </c>
      <c r="L579" s="8">
        <f t="shared" si="122"/>
        <v>0</v>
      </c>
      <c r="M579" s="8" t="str">
        <f t="shared" si="119"/>
        <v/>
      </c>
      <c r="N579" s="16">
        <f t="shared" si="120"/>
        <v>0</v>
      </c>
    </row>
    <row r="580" spans="1:14" x14ac:dyDescent="0.2">
      <c r="A580" s="27"/>
      <c r="B580" s="24" t="s">
        <v>549</v>
      </c>
      <c r="C580" s="21">
        <v>0</v>
      </c>
      <c r="D580" s="7">
        <v>4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9.6852300242130751E-4</v>
      </c>
      <c r="I580" s="8" t="str">
        <f t="shared" si="117"/>
        <v/>
      </c>
      <c r="J580" s="8">
        <f t="shared" si="118"/>
        <v>3.7835792659856227E-4</v>
      </c>
      <c r="K580" s="8" t="str">
        <f t="shared" si="121"/>
        <v xml:space="preserve"> </v>
      </c>
      <c r="L580" s="8">
        <f t="shared" si="122"/>
        <v>-0.75</v>
      </c>
      <c r="M580" s="8" t="str">
        <f t="shared" si="119"/>
        <v/>
      </c>
      <c r="N580" s="16">
        <f t="shared" si="120"/>
        <v>-7.2639225181598058E-4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2.4213075060532688E-4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-2.4213075060532688E-4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21</v>
      </c>
      <c r="E583" s="7">
        <v>0</v>
      </c>
      <c r="F583" s="7">
        <v>17</v>
      </c>
      <c r="G583" s="8" t="str">
        <f t="shared" si="115"/>
        <v/>
      </c>
      <c r="H583" s="8">
        <f t="shared" si="116"/>
        <v>5.084745762711864E-3</v>
      </c>
      <c r="I583" s="8" t="str">
        <f t="shared" si="117"/>
        <v/>
      </c>
      <c r="J583" s="8">
        <f t="shared" si="118"/>
        <v>6.4320847521755582E-3</v>
      </c>
      <c r="K583" s="8" t="str">
        <f t="shared" si="121"/>
        <v xml:space="preserve"> </v>
      </c>
      <c r="L583" s="8">
        <f t="shared" si="122"/>
        <v>-0.19047619047619047</v>
      </c>
      <c r="M583" s="8" t="str">
        <f t="shared" si="119"/>
        <v/>
      </c>
      <c r="N583" s="16">
        <f t="shared" si="120"/>
        <v>-9.685230024213074E-4</v>
      </c>
    </row>
    <row r="584" spans="1:14" ht="25.5" x14ac:dyDescent="0.2">
      <c r="A584" s="27"/>
      <c r="B584" s="24" t="s">
        <v>553</v>
      </c>
      <c r="C584" s="21">
        <v>0</v>
      </c>
      <c r="D584" s="7">
        <v>3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7.2639225181598058E-4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-7.2639225181598058E-4</v>
      </c>
    </row>
    <row r="585" spans="1:14" x14ac:dyDescent="0.2">
      <c r="A585" s="27"/>
      <c r="B585" s="24" t="s">
        <v>554</v>
      </c>
      <c r="C585" s="21">
        <v>0</v>
      </c>
      <c r="D585" s="7">
        <v>3</v>
      </c>
      <c r="E585" s="7">
        <v>0</v>
      </c>
      <c r="F585" s="7">
        <v>2</v>
      </c>
      <c r="G585" s="8" t="str">
        <f t="shared" si="115"/>
        <v/>
      </c>
      <c r="H585" s="8">
        <f t="shared" si="116"/>
        <v>7.2639225181598058E-4</v>
      </c>
      <c r="I585" s="8" t="str">
        <f t="shared" si="117"/>
        <v/>
      </c>
      <c r="J585" s="8">
        <f t="shared" si="118"/>
        <v>7.5671585319712453E-4</v>
      </c>
      <c r="K585" s="8" t="str">
        <f t="shared" si="121"/>
        <v xml:space="preserve"> </v>
      </c>
      <c r="L585" s="8">
        <f t="shared" si="122"/>
        <v>-0.33333333333333331</v>
      </c>
      <c r="M585" s="8" t="str">
        <f t="shared" si="119"/>
        <v/>
      </c>
      <c r="N585" s="16">
        <f t="shared" si="120"/>
        <v>-2.4213075060532685E-4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2</v>
      </c>
      <c r="F586" s="7">
        <v>0</v>
      </c>
      <c r="G586" s="8" t="str">
        <f t="shared" si="115"/>
        <v/>
      </c>
      <c r="H586" s="8" t="str">
        <f t="shared" si="116"/>
        <v/>
      </c>
      <c r="I586" s="8">
        <f t="shared" si="117"/>
        <v>6.4123116383456237E-4</v>
      </c>
      <c r="J586" s="8" t="str">
        <f t="shared" si="118"/>
        <v/>
      </c>
      <c r="K586" s="8">
        <f t="shared" si="121"/>
        <v>1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71</v>
      </c>
      <c r="E588" s="7">
        <v>0</v>
      </c>
      <c r="F588" s="7">
        <v>38</v>
      </c>
      <c r="G588" s="8">
        <f t="shared" si="115"/>
        <v>2.4137098720733769E-4</v>
      </c>
      <c r="H588" s="8">
        <f t="shared" si="116"/>
        <v>1.7191283292978209E-2</v>
      </c>
      <c r="I588" s="8" t="str">
        <f t="shared" si="117"/>
        <v/>
      </c>
      <c r="J588" s="8">
        <f t="shared" si="118"/>
        <v>1.4377601210745366E-2</v>
      </c>
      <c r="K588" s="8">
        <f t="shared" si="121"/>
        <v>-1</v>
      </c>
      <c r="L588" s="8">
        <f t="shared" si="122"/>
        <v>-0.46478873239436619</v>
      </c>
      <c r="M588" s="8">
        <f t="shared" si="119"/>
        <v>-2.4137098720733769E-4</v>
      </c>
      <c r="N588" s="16">
        <f t="shared" si="120"/>
        <v>-7.9903147699757881E-3</v>
      </c>
    </row>
    <row r="589" spans="1:14" ht="25.5" x14ac:dyDescent="0.2">
      <c r="A589" s="27"/>
      <c r="B589" s="24" t="s">
        <v>558</v>
      </c>
      <c r="C589" s="21">
        <v>1</v>
      </c>
      <c r="D589" s="7">
        <v>35</v>
      </c>
      <c r="E589" s="7">
        <v>0</v>
      </c>
      <c r="F589" s="7">
        <v>9</v>
      </c>
      <c r="G589" s="8">
        <f t="shared" si="115"/>
        <v>2.4137098720733769E-4</v>
      </c>
      <c r="H589" s="8">
        <f t="shared" si="116"/>
        <v>8.4745762711864406E-3</v>
      </c>
      <c r="I589" s="8" t="str">
        <f t="shared" si="117"/>
        <v/>
      </c>
      <c r="J589" s="8">
        <f t="shared" si="118"/>
        <v>3.4052213393870601E-3</v>
      </c>
      <c r="K589" s="8">
        <f t="shared" si="121"/>
        <v>-1</v>
      </c>
      <c r="L589" s="8">
        <f t="shared" si="122"/>
        <v>-0.74285714285714288</v>
      </c>
      <c r="M589" s="8">
        <f t="shared" si="119"/>
        <v>-2.4137098720733769E-4</v>
      </c>
      <c r="N589" s="16">
        <f t="shared" si="120"/>
        <v>-6.2953995157384989E-3</v>
      </c>
    </row>
    <row r="590" spans="1:14" x14ac:dyDescent="0.2">
      <c r="A590" s="27"/>
      <c r="B590" s="24" t="s">
        <v>559</v>
      </c>
      <c r="C590" s="21">
        <v>5</v>
      </c>
      <c r="D590" s="7">
        <v>117</v>
      </c>
      <c r="E590" s="7">
        <v>10</v>
      </c>
      <c r="F590" s="7">
        <v>110</v>
      </c>
      <c r="G590" s="8">
        <f t="shared" si="115"/>
        <v>1.2068549360366883E-3</v>
      </c>
      <c r="H590" s="8">
        <f t="shared" si="116"/>
        <v>2.8329297820823246E-2</v>
      </c>
      <c r="I590" s="8">
        <f t="shared" si="117"/>
        <v>3.2061558191728116E-3</v>
      </c>
      <c r="J590" s="8">
        <f t="shared" si="118"/>
        <v>4.161937192584185E-2</v>
      </c>
      <c r="K590" s="8">
        <f t="shared" si="121"/>
        <v>1</v>
      </c>
      <c r="L590" s="8">
        <f t="shared" si="122"/>
        <v>-5.9829059829059832E-2</v>
      </c>
      <c r="M590" s="8">
        <f t="shared" si="119"/>
        <v>1.2068549360366883E-3</v>
      </c>
      <c r="N590" s="16">
        <f t="shared" si="120"/>
        <v>-1.6949152542372883E-3</v>
      </c>
    </row>
    <row r="591" spans="1:14" x14ac:dyDescent="0.2">
      <c r="A591" s="27"/>
      <c r="B591" s="24" t="s">
        <v>560</v>
      </c>
      <c r="C591" s="21">
        <v>0</v>
      </c>
      <c r="D591" s="7">
        <v>13</v>
      </c>
      <c r="E591" s="7">
        <v>1</v>
      </c>
      <c r="F591" s="7">
        <v>8</v>
      </c>
      <c r="G591" s="8" t="str">
        <f t="shared" si="115"/>
        <v/>
      </c>
      <c r="H591" s="8">
        <f t="shared" si="116"/>
        <v>3.1476997578692495E-3</v>
      </c>
      <c r="I591" s="8">
        <f t="shared" si="117"/>
        <v>3.2061558191728119E-4</v>
      </c>
      <c r="J591" s="8">
        <f t="shared" si="118"/>
        <v>3.0268634127884981E-3</v>
      </c>
      <c r="K591" s="8">
        <f t="shared" si="121"/>
        <v>1</v>
      </c>
      <c r="L591" s="8">
        <f t="shared" si="122"/>
        <v>-0.38461538461538464</v>
      </c>
      <c r="M591" s="8" t="str">
        <f t="shared" si="119"/>
        <v/>
      </c>
      <c r="N591" s="16">
        <f t="shared" si="120"/>
        <v>-1.2106537530266344E-3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1</v>
      </c>
      <c r="E594" s="7">
        <v>0</v>
      </c>
      <c r="F594" s="7">
        <v>1</v>
      </c>
      <c r="G594" s="8" t="str">
        <f t="shared" si="115"/>
        <v/>
      </c>
      <c r="H594" s="8">
        <f t="shared" si="116"/>
        <v>2.4213075060532688E-4</v>
      </c>
      <c r="I594" s="8" t="str">
        <f t="shared" si="117"/>
        <v/>
      </c>
      <c r="J594" s="8">
        <f t="shared" si="118"/>
        <v>3.7835792659856227E-4</v>
      </c>
      <c r="K594" s="8" t="str">
        <f t="shared" si="121"/>
        <v xml:space="preserve"> </v>
      </c>
      <c r="L594" s="8">
        <f t="shared" si="122"/>
        <v>0</v>
      </c>
      <c r="M594" s="8" t="str">
        <f t="shared" si="119"/>
        <v/>
      </c>
      <c r="N594" s="16">
        <f t="shared" si="120"/>
        <v>0</v>
      </c>
    </row>
    <row r="595" spans="1:14" x14ac:dyDescent="0.2">
      <c r="A595" s="27"/>
      <c r="B595" s="24" t="s">
        <v>564</v>
      </c>
      <c r="C595" s="21">
        <v>0</v>
      </c>
      <c r="D595" s="7">
        <v>2</v>
      </c>
      <c r="E595" s="7">
        <v>2</v>
      </c>
      <c r="F595" s="7">
        <v>0</v>
      </c>
      <c r="G595" s="8" t="str">
        <f t="shared" si="115"/>
        <v/>
      </c>
      <c r="H595" s="8">
        <f t="shared" si="116"/>
        <v>4.8426150121065375E-4</v>
      </c>
      <c r="I595" s="8">
        <f t="shared" si="117"/>
        <v>6.4123116383456237E-4</v>
      </c>
      <c r="J595" s="8" t="str">
        <f t="shared" si="118"/>
        <v/>
      </c>
      <c r="K595" s="8">
        <f t="shared" si="121"/>
        <v>1</v>
      </c>
      <c r="L595" s="8">
        <f t="shared" si="122"/>
        <v>-1</v>
      </c>
      <c r="M595" s="8" t="str">
        <f t="shared" si="119"/>
        <v/>
      </c>
      <c r="N595" s="16">
        <f t="shared" si="120"/>
        <v>-4.8426150121065375E-4</v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3.7835792659856227E-4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27</v>
      </c>
      <c r="E597" s="7">
        <v>2</v>
      </c>
      <c r="F597" s="7">
        <v>14</v>
      </c>
      <c r="G597" s="8" t="str">
        <f t="shared" si="115"/>
        <v/>
      </c>
      <c r="H597" s="8">
        <f t="shared" si="116"/>
        <v>6.5375302663438261E-3</v>
      </c>
      <c r="I597" s="8">
        <f t="shared" si="117"/>
        <v>6.4123116383456237E-4</v>
      </c>
      <c r="J597" s="8">
        <f t="shared" si="118"/>
        <v>5.2970109723798715E-3</v>
      </c>
      <c r="K597" s="8">
        <f t="shared" si="121"/>
        <v>1</v>
      </c>
      <c r="L597" s="8">
        <f t="shared" si="122"/>
        <v>-0.48148148148148145</v>
      </c>
      <c r="M597" s="8" t="str">
        <f t="shared" si="119"/>
        <v/>
      </c>
      <c r="N597" s="16">
        <f t="shared" si="120"/>
        <v>-3.1476997578692495E-3</v>
      </c>
    </row>
    <row r="598" spans="1:14" x14ac:dyDescent="0.2">
      <c r="A598" s="27"/>
      <c r="B598" s="24" t="s">
        <v>567</v>
      </c>
      <c r="C598" s="21">
        <v>0</v>
      </c>
      <c r="D598" s="7">
        <v>3</v>
      </c>
      <c r="E598" s="7">
        <v>2</v>
      </c>
      <c r="F598" s="7">
        <v>1</v>
      </c>
      <c r="G598" s="8" t="str">
        <f t="shared" si="115"/>
        <v/>
      </c>
      <c r="H598" s="8">
        <f t="shared" si="116"/>
        <v>7.2639225181598058E-4</v>
      </c>
      <c r="I598" s="8">
        <f t="shared" si="117"/>
        <v>6.4123116383456237E-4</v>
      </c>
      <c r="J598" s="8">
        <f t="shared" si="118"/>
        <v>3.7835792659856227E-4</v>
      </c>
      <c r="K598" s="8">
        <f t="shared" si="121"/>
        <v>1</v>
      </c>
      <c r="L598" s="8">
        <f t="shared" si="122"/>
        <v>-0.66666666666666663</v>
      </c>
      <c r="M598" s="8" t="str">
        <f t="shared" si="119"/>
        <v/>
      </c>
      <c r="N598" s="16">
        <f t="shared" si="120"/>
        <v>-4.842615012106537E-4</v>
      </c>
    </row>
    <row r="599" spans="1:14" ht="25.5" x14ac:dyDescent="0.2">
      <c r="A599" s="27"/>
      <c r="B599" s="24" t="s">
        <v>568</v>
      </c>
      <c r="C599" s="21">
        <v>0</v>
      </c>
      <c r="D599" s="7">
        <v>13</v>
      </c>
      <c r="E599" s="7">
        <v>0</v>
      </c>
      <c r="F599" s="7">
        <v>3</v>
      </c>
      <c r="G599" s="8" t="str">
        <f t="shared" si="115"/>
        <v/>
      </c>
      <c r="H599" s="8">
        <f t="shared" si="116"/>
        <v>3.1476997578692495E-3</v>
      </c>
      <c r="I599" s="8" t="str">
        <f t="shared" si="117"/>
        <v/>
      </c>
      <c r="J599" s="8">
        <f t="shared" si="118"/>
        <v>1.1350737797956867E-3</v>
      </c>
      <c r="K599" s="8" t="str">
        <f t="shared" si="121"/>
        <v xml:space="preserve"> </v>
      </c>
      <c r="L599" s="8">
        <f t="shared" si="122"/>
        <v>-0.76923076923076927</v>
      </c>
      <c r="M599" s="8" t="str">
        <f t="shared" si="119"/>
        <v/>
      </c>
      <c r="N599" s="16">
        <f t="shared" si="120"/>
        <v>-2.4213075060532689E-3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2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7.5671585319712453E-4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1</v>
      </c>
      <c r="D602" s="7">
        <v>1</v>
      </c>
      <c r="E602" s="7">
        <v>0</v>
      </c>
      <c r="F602" s="7">
        <v>0</v>
      </c>
      <c r="G602" s="8">
        <f t="shared" si="115"/>
        <v>2.4137098720733769E-4</v>
      </c>
      <c r="H602" s="8">
        <f t="shared" si="116"/>
        <v>2.4213075060532688E-4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-2.4137098720733769E-4</v>
      </c>
      <c r="N602" s="16">
        <f t="shared" si="120"/>
        <v>-2.4213075060532688E-4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1</v>
      </c>
      <c r="D604" s="17">
        <v>0</v>
      </c>
      <c r="E604" s="17">
        <v>0</v>
      </c>
      <c r="F604" s="17">
        <v>0</v>
      </c>
      <c r="G604" s="18">
        <f t="shared" si="115"/>
        <v>2.4137098720733769E-4</v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 t="str">
        <f t="shared" si="122"/>
        <v xml:space="preserve"> </v>
      </c>
      <c r="M604" s="18">
        <f t="shared" si="119"/>
        <v>-2.4137098720733769E-4</v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2091</v>
      </c>
      <c r="D612" s="11">
        <f>SUM(D613:D640)</f>
        <v>2290</v>
      </c>
      <c r="E612" s="11">
        <f>SUM(E613:E640)</f>
        <v>1685</v>
      </c>
      <c r="F612" s="11">
        <f>SUM(F613:F640)</f>
        <v>1575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-0.19416547106647536</v>
      </c>
      <c r="L612" s="12">
        <f>+IF(AND(D612=0,F612=0),"",IF(D612=0,1,IF(F612=0,-1,(F612-D612)/D612)))</f>
        <v>-0.31222707423580787</v>
      </c>
      <c r="M612" s="12">
        <f t="shared" ref="M612:M640" si="127">+IF(OR(AND(G612=""),(K612="")),"",G612*K612)</f>
        <v>-0.19416547106647536</v>
      </c>
      <c r="N612" s="12">
        <f t="shared" ref="N612:N640" si="128">+IF(OR(AND(H612=""),(L612="")),"",H612*L612)</f>
        <v>-0.31222707423580787</v>
      </c>
    </row>
    <row r="613" spans="1:14" x14ac:dyDescent="0.2">
      <c r="A613" s="27"/>
      <c r="B613" s="23" t="s">
        <v>574</v>
      </c>
      <c r="C613" s="20">
        <v>3</v>
      </c>
      <c r="D613" s="13">
        <v>5</v>
      </c>
      <c r="E613" s="13">
        <v>3</v>
      </c>
      <c r="F613" s="13">
        <v>4</v>
      </c>
      <c r="G613" s="14">
        <f t="shared" si="123"/>
        <v>1.4347202295552368E-3</v>
      </c>
      <c r="H613" s="14">
        <f t="shared" si="124"/>
        <v>2.1834061135371178E-3</v>
      </c>
      <c r="I613" s="14">
        <f t="shared" si="125"/>
        <v>1.7804154302670622E-3</v>
      </c>
      <c r="J613" s="14">
        <f t="shared" si="126"/>
        <v>2.5396825396825397E-3</v>
      </c>
      <c r="K613" s="14">
        <f t="shared" ref="K613:K640" si="129">+IF(AND(C613=0,E613=0)," ",IF(C613=0,1,IF(E613=0,-1,(E613-C613)/C613)))</f>
        <v>0</v>
      </c>
      <c r="L613" s="14">
        <f t="shared" ref="L613:L640" si="130">+IF(AND(D613=0,F613=0)," ",IF(D613=0,1,IF(F613=0,-1,(F613-D613)/D613)))</f>
        <v>-0.2</v>
      </c>
      <c r="M613" s="14">
        <f t="shared" si="127"/>
        <v>0</v>
      </c>
      <c r="N613" s="15">
        <f t="shared" si="128"/>
        <v>-4.3668122270742359E-4</v>
      </c>
    </row>
    <row r="614" spans="1:14" x14ac:dyDescent="0.2">
      <c r="A614" s="27"/>
      <c r="B614" s="24" t="s">
        <v>575</v>
      </c>
      <c r="C614" s="21">
        <v>47</v>
      </c>
      <c r="D614" s="7">
        <v>111</v>
      </c>
      <c r="E614" s="7">
        <v>26</v>
      </c>
      <c r="F614" s="7">
        <v>69</v>
      </c>
      <c r="G614" s="8">
        <f t="shared" si="123"/>
        <v>2.2477283596365374E-2</v>
      </c>
      <c r="H614" s="8">
        <f t="shared" si="124"/>
        <v>4.8471615720524018E-2</v>
      </c>
      <c r="I614" s="8">
        <f t="shared" si="125"/>
        <v>1.543026706231454E-2</v>
      </c>
      <c r="J614" s="8">
        <f t="shared" si="126"/>
        <v>4.3809523809523812E-2</v>
      </c>
      <c r="K614" s="8">
        <f t="shared" si="129"/>
        <v>-0.44680851063829785</v>
      </c>
      <c r="L614" s="8">
        <f t="shared" si="130"/>
        <v>-0.3783783783783784</v>
      </c>
      <c r="M614" s="8">
        <f t="shared" si="127"/>
        <v>-1.0043041606886656E-2</v>
      </c>
      <c r="N614" s="16">
        <f t="shared" si="128"/>
        <v>-1.8340611353711792E-2</v>
      </c>
    </row>
    <row r="615" spans="1:14" ht="25.5" x14ac:dyDescent="0.2">
      <c r="A615" s="27"/>
      <c r="B615" s="24" t="s">
        <v>576</v>
      </c>
      <c r="C615" s="21">
        <v>416</v>
      </c>
      <c r="D615" s="7">
        <v>103</v>
      </c>
      <c r="E615" s="7">
        <v>317</v>
      </c>
      <c r="F615" s="7">
        <v>101</v>
      </c>
      <c r="G615" s="8">
        <f t="shared" si="123"/>
        <v>0.19894787183165949</v>
      </c>
      <c r="H615" s="8">
        <f t="shared" si="124"/>
        <v>4.4978165938864625E-2</v>
      </c>
      <c r="I615" s="8">
        <f t="shared" si="125"/>
        <v>0.18813056379821957</v>
      </c>
      <c r="J615" s="8">
        <f t="shared" si="126"/>
        <v>6.412698412698413E-2</v>
      </c>
      <c r="K615" s="8">
        <f t="shared" si="129"/>
        <v>-0.23798076923076922</v>
      </c>
      <c r="L615" s="8">
        <f t="shared" si="130"/>
        <v>-1.9417475728155338E-2</v>
      </c>
      <c r="M615" s="8">
        <f t="shared" si="127"/>
        <v>-4.7345767575322807E-2</v>
      </c>
      <c r="N615" s="16">
        <f t="shared" si="128"/>
        <v>-8.7336244541484707E-4</v>
      </c>
    </row>
    <row r="616" spans="1:14" x14ac:dyDescent="0.2">
      <c r="A616" s="27"/>
      <c r="B616" s="24" t="s">
        <v>577</v>
      </c>
      <c r="C616" s="21">
        <v>716</v>
      </c>
      <c r="D616" s="7">
        <v>94</v>
      </c>
      <c r="E616" s="7">
        <v>595</v>
      </c>
      <c r="F616" s="7">
        <v>37</v>
      </c>
      <c r="G616" s="8">
        <f t="shared" si="123"/>
        <v>0.34241989478718315</v>
      </c>
      <c r="H616" s="8">
        <f t="shared" si="124"/>
        <v>4.1048034934497817E-2</v>
      </c>
      <c r="I616" s="8">
        <f t="shared" si="125"/>
        <v>0.35311572700296734</v>
      </c>
      <c r="J616" s="8">
        <f t="shared" si="126"/>
        <v>2.3492063492063491E-2</v>
      </c>
      <c r="K616" s="8">
        <f t="shared" si="129"/>
        <v>-0.16899441340782123</v>
      </c>
      <c r="L616" s="8">
        <f t="shared" si="130"/>
        <v>-0.6063829787234043</v>
      </c>
      <c r="M616" s="8">
        <f t="shared" si="127"/>
        <v>-5.7867049258727883E-2</v>
      </c>
      <c r="N616" s="16">
        <f t="shared" si="128"/>
        <v>-2.4890829694323147E-2</v>
      </c>
    </row>
    <row r="617" spans="1:14" x14ac:dyDescent="0.2">
      <c r="A617" s="27"/>
      <c r="B617" s="24" t="s">
        <v>578</v>
      </c>
      <c r="C617" s="21">
        <v>0</v>
      </c>
      <c r="D617" s="7">
        <v>6</v>
      </c>
      <c r="E617" s="7">
        <v>35</v>
      </c>
      <c r="F617" s="7">
        <v>7</v>
      </c>
      <c r="G617" s="8" t="str">
        <f t="shared" si="123"/>
        <v/>
      </c>
      <c r="H617" s="8">
        <f t="shared" si="124"/>
        <v>2.6200873362445414E-3</v>
      </c>
      <c r="I617" s="8">
        <f t="shared" si="125"/>
        <v>2.0771513353115726E-2</v>
      </c>
      <c r="J617" s="8">
        <f t="shared" si="126"/>
        <v>4.4444444444444444E-3</v>
      </c>
      <c r="K617" s="8">
        <f t="shared" si="129"/>
        <v>1</v>
      </c>
      <c r="L617" s="8">
        <f t="shared" si="130"/>
        <v>0.16666666666666666</v>
      </c>
      <c r="M617" s="8" t="str">
        <f t="shared" si="127"/>
        <v/>
      </c>
      <c r="N617" s="16">
        <f t="shared" si="128"/>
        <v>4.3668122270742354E-4</v>
      </c>
    </row>
    <row r="618" spans="1:14" x14ac:dyDescent="0.2">
      <c r="A618" s="27"/>
      <c r="B618" s="24" t="s">
        <v>579</v>
      </c>
      <c r="C618" s="21">
        <v>1</v>
      </c>
      <c r="D618" s="7">
        <v>4</v>
      </c>
      <c r="E618" s="7">
        <v>1</v>
      </c>
      <c r="F618" s="7">
        <v>1</v>
      </c>
      <c r="G618" s="8">
        <f t="shared" si="123"/>
        <v>4.7824007651841227E-4</v>
      </c>
      <c r="H618" s="8">
        <f t="shared" si="124"/>
        <v>1.7467248908296944E-3</v>
      </c>
      <c r="I618" s="8">
        <f t="shared" si="125"/>
        <v>5.9347181008902075E-4</v>
      </c>
      <c r="J618" s="8">
        <f t="shared" si="126"/>
        <v>6.3492063492063492E-4</v>
      </c>
      <c r="K618" s="8">
        <f t="shared" si="129"/>
        <v>0</v>
      </c>
      <c r="L618" s="8">
        <f t="shared" si="130"/>
        <v>-0.75</v>
      </c>
      <c r="M618" s="8">
        <f t="shared" si="127"/>
        <v>0</v>
      </c>
      <c r="N618" s="16">
        <f t="shared" si="128"/>
        <v>-1.3100436681222707E-3</v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4.3668122270742359E-4</v>
      </c>
      <c r="I619" s="8" t="str">
        <f t="shared" si="125"/>
        <v/>
      </c>
      <c r="J619" s="8">
        <f t="shared" si="126"/>
        <v>6.3492063492063492E-4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16">
        <f t="shared" si="128"/>
        <v>0</v>
      </c>
    </row>
    <row r="620" spans="1:14" x14ac:dyDescent="0.2">
      <c r="A620" s="27"/>
      <c r="B620" s="24" t="s">
        <v>581</v>
      </c>
      <c r="C620" s="21">
        <v>2</v>
      </c>
      <c r="D620" s="7">
        <v>2</v>
      </c>
      <c r="E620" s="7">
        <v>0</v>
      </c>
      <c r="F620" s="7">
        <v>0</v>
      </c>
      <c r="G620" s="8">
        <f t="shared" si="123"/>
        <v>9.5648015303682454E-4</v>
      </c>
      <c r="H620" s="8">
        <f t="shared" si="124"/>
        <v>8.7336244541484718E-4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-9.5648015303682454E-4</v>
      </c>
      <c r="N620" s="16">
        <f t="shared" si="128"/>
        <v>-8.7336244541484718E-4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5</v>
      </c>
      <c r="D622" s="7">
        <v>3</v>
      </c>
      <c r="E622" s="7">
        <v>1</v>
      </c>
      <c r="F622" s="7">
        <v>2</v>
      </c>
      <c r="G622" s="8">
        <f t="shared" si="123"/>
        <v>2.3912003825920613E-3</v>
      </c>
      <c r="H622" s="8">
        <f t="shared" si="124"/>
        <v>1.3100436681222707E-3</v>
      </c>
      <c r="I622" s="8">
        <f t="shared" si="125"/>
        <v>5.9347181008902075E-4</v>
      </c>
      <c r="J622" s="8">
        <f t="shared" si="126"/>
        <v>1.2698412698412698E-3</v>
      </c>
      <c r="K622" s="8">
        <f t="shared" si="129"/>
        <v>-0.8</v>
      </c>
      <c r="L622" s="8">
        <f t="shared" si="130"/>
        <v>-0.33333333333333331</v>
      </c>
      <c r="M622" s="8">
        <f t="shared" si="127"/>
        <v>-1.9129603060736491E-3</v>
      </c>
      <c r="N622" s="16">
        <f t="shared" si="128"/>
        <v>-4.3668122270742354E-4</v>
      </c>
    </row>
    <row r="623" spans="1:14" x14ac:dyDescent="0.2">
      <c r="A623" s="27"/>
      <c r="B623" s="24" t="s">
        <v>584</v>
      </c>
      <c r="C623" s="21">
        <v>8</v>
      </c>
      <c r="D623" s="7">
        <v>4</v>
      </c>
      <c r="E623" s="7">
        <v>6</v>
      </c>
      <c r="F623" s="7">
        <v>3</v>
      </c>
      <c r="G623" s="8">
        <f t="shared" si="123"/>
        <v>3.8259206121472981E-3</v>
      </c>
      <c r="H623" s="8">
        <f t="shared" si="124"/>
        <v>1.7467248908296944E-3</v>
      </c>
      <c r="I623" s="8">
        <f t="shared" si="125"/>
        <v>3.5608308605341245E-3</v>
      </c>
      <c r="J623" s="8">
        <f t="shared" si="126"/>
        <v>1.9047619047619048E-3</v>
      </c>
      <c r="K623" s="8">
        <f t="shared" si="129"/>
        <v>-0.25</v>
      </c>
      <c r="L623" s="8">
        <f t="shared" si="130"/>
        <v>-0.25</v>
      </c>
      <c r="M623" s="8">
        <f t="shared" si="127"/>
        <v>-9.5648015303682454E-4</v>
      </c>
      <c r="N623" s="16">
        <f t="shared" si="128"/>
        <v>-4.3668122270742359E-4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1</v>
      </c>
      <c r="F625" s="7">
        <v>0</v>
      </c>
      <c r="G625" s="8" t="str">
        <f t="shared" si="123"/>
        <v/>
      </c>
      <c r="H625" s="8" t="str">
        <f t="shared" si="124"/>
        <v/>
      </c>
      <c r="I625" s="8">
        <f t="shared" si="125"/>
        <v>5.9347181008902075E-4</v>
      </c>
      <c r="J625" s="8" t="str">
        <f t="shared" si="126"/>
        <v/>
      </c>
      <c r="K625" s="8">
        <f t="shared" si="129"/>
        <v>1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9</v>
      </c>
      <c r="D627" s="7">
        <v>76</v>
      </c>
      <c r="E627" s="7">
        <v>14</v>
      </c>
      <c r="F627" s="7">
        <v>61</v>
      </c>
      <c r="G627" s="8">
        <f t="shared" si="123"/>
        <v>4.30416068866571E-3</v>
      </c>
      <c r="H627" s="8">
        <f t="shared" si="124"/>
        <v>3.3187772925764192E-2</v>
      </c>
      <c r="I627" s="8">
        <f t="shared" si="125"/>
        <v>8.3086053412462901E-3</v>
      </c>
      <c r="J627" s="8">
        <f t="shared" si="126"/>
        <v>3.8730158730158733E-2</v>
      </c>
      <c r="K627" s="8">
        <f t="shared" si="129"/>
        <v>0.55555555555555558</v>
      </c>
      <c r="L627" s="8">
        <f t="shared" si="130"/>
        <v>-0.19736842105263158</v>
      </c>
      <c r="M627" s="8">
        <f t="shared" si="127"/>
        <v>2.3912003825920613E-3</v>
      </c>
      <c r="N627" s="16">
        <f t="shared" si="128"/>
        <v>-6.5502183406113534E-3</v>
      </c>
    </row>
    <row r="628" spans="1:14" x14ac:dyDescent="0.2">
      <c r="A628" s="27"/>
      <c r="B628" s="24" t="s">
        <v>589</v>
      </c>
      <c r="C628" s="21">
        <v>188</v>
      </c>
      <c r="D628" s="7">
        <v>254</v>
      </c>
      <c r="E628" s="7">
        <v>186</v>
      </c>
      <c r="F628" s="7">
        <v>445</v>
      </c>
      <c r="G628" s="8">
        <f t="shared" si="123"/>
        <v>8.9909134385461498E-2</v>
      </c>
      <c r="H628" s="8">
        <f t="shared" si="124"/>
        <v>0.11091703056768559</v>
      </c>
      <c r="I628" s="8">
        <f t="shared" si="125"/>
        <v>0.11038575667655787</v>
      </c>
      <c r="J628" s="8">
        <f t="shared" si="126"/>
        <v>0.28253968253968254</v>
      </c>
      <c r="K628" s="8">
        <f t="shared" si="129"/>
        <v>-1.0638297872340425E-2</v>
      </c>
      <c r="L628" s="8">
        <f t="shared" si="130"/>
        <v>0.75196850393700787</v>
      </c>
      <c r="M628" s="8">
        <f t="shared" si="127"/>
        <v>-9.5648015303682443E-4</v>
      </c>
      <c r="N628" s="16">
        <f t="shared" si="128"/>
        <v>8.340611353711791E-2</v>
      </c>
    </row>
    <row r="629" spans="1:14" x14ac:dyDescent="0.2">
      <c r="A629" s="27"/>
      <c r="B629" s="24" t="s">
        <v>590</v>
      </c>
      <c r="C629" s="21">
        <v>59</v>
      </c>
      <c r="D629" s="7">
        <v>222</v>
      </c>
      <c r="E629" s="7">
        <v>1</v>
      </c>
      <c r="F629" s="7">
        <v>38</v>
      </c>
      <c r="G629" s="8">
        <f t="shared" si="123"/>
        <v>2.8216164514586323E-2</v>
      </c>
      <c r="H629" s="8">
        <f t="shared" si="124"/>
        <v>9.6943231441048036E-2</v>
      </c>
      <c r="I629" s="8">
        <f t="shared" si="125"/>
        <v>5.9347181008902075E-4</v>
      </c>
      <c r="J629" s="8">
        <f t="shared" si="126"/>
        <v>2.4126984126984129E-2</v>
      </c>
      <c r="K629" s="8">
        <f t="shared" si="129"/>
        <v>-0.98305084745762716</v>
      </c>
      <c r="L629" s="8">
        <f t="shared" si="130"/>
        <v>-0.8288288288288288</v>
      </c>
      <c r="M629" s="8">
        <f t="shared" si="127"/>
        <v>-2.7737924438067912E-2</v>
      </c>
      <c r="N629" s="16">
        <f t="shared" si="128"/>
        <v>-8.034934497816594E-2</v>
      </c>
    </row>
    <row r="630" spans="1:14" x14ac:dyDescent="0.2">
      <c r="A630" s="27"/>
      <c r="B630" s="24" t="s">
        <v>591</v>
      </c>
      <c r="C630" s="21">
        <v>55</v>
      </c>
      <c r="D630" s="7">
        <v>856</v>
      </c>
      <c r="E630" s="7">
        <v>37</v>
      </c>
      <c r="F630" s="7">
        <v>409</v>
      </c>
      <c r="G630" s="8">
        <f t="shared" si="123"/>
        <v>2.6303204208512673E-2</v>
      </c>
      <c r="H630" s="8">
        <f t="shared" si="124"/>
        <v>0.3737991266375546</v>
      </c>
      <c r="I630" s="8">
        <f t="shared" si="125"/>
        <v>2.195845697329377E-2</v>
      </c>
      <c r="J630" s="8">
        <f t="shared" si="126"/>
        <v>0.25968253968253968</v>
      </c>
      <c r="K630" s="8">
        <f t="shared" si="129"/>
        <v>-0.32727272727272727</v>
      </c>
      <c r="L630" s="8">
        <f t="shared" si="130"/>
        <v>-0.52219626168224298</v>
      </c>
      <c r="M630" s="8">
        <f t="shared" si="127"/>
        <v>-8.60832137733142E-3</v>
      </c>
      <c r="N630" s="16">
        <f t="shared" si="128"/>
        <v>-0.19519650655021833</v>
      </c>
    </row>
    <row r="631" spans="1:14" x14ac:dyDescent="0.2">
      <c r="A631" s="27"/>
      <c r="B631" s="24" t="s">
        <v>592</v>
      </c>
      <c r="C631" s="21">
        <v>540</v>
      </c>
      <c r="D631" s="7">
        <v>425</v>
      </c>
      <c r="E631" s="7">
        <v>396</v>
      </c>
      <c r="F631" s="7">
        <v>342</v>
      </c>
      <c r="G631" s="8">
        <f t="shared" si="123"/>
        <v>0.2582496413199426</v>
      </c>
      <c r="H631" s="8">
        <f t="shared" si="124"/>
        <v>0.18558951965065501</v>
      </c>
      <c r="I631" s="8">
        <f t="shared" si="125"/>
        <v>0.23501483679525223</v>
      </c>
      <c r="J631" s="8">
        <f t="shared" si="126"/>
        <v>0.21714285714285714</v>
      </c>
      <c r="K631" s="8">
        <f t="shared" si="129"/>
        <v>-0.26666666666666666</v>
      </c>
      <c r="L631" s="8">
        <f t="shared" si="130"/>
        <v>-0.19529411764705881</v>
      </c>
      <c r="M631" s="8">
        <f t="shared" si="127"/>
        <v>-6.886657101865136E-2</v>
      </c>
      <c r="N631" s="16">
        <f t="shared" si="128"/>
        <v>-3.6244541484716154E-2</v>
      </c>
    </row>
    <row r="632" spans="1:14" x14ac:dyDescent="0.2">
      <c r="A632" s="27"/>
      <c r="B632" s="24" t="s">
        <v>593</v>
      </c>
      <c r="C632" s="21">
        <v>2</v>
      </c>
      <c r="D632" s="7">
        <v>38</v>
      </c>
      <c r="E632" s="7">
        <v>2</v>
      </c>
      <c r="F632" s="7">
        <v>1</v>
      </c>
      <c r="G632" s="8">
        <f t="shared" si="123"/>
        <v>9.5648015303682454E-4</v>
      </c>
      <c r="H632" s="8">
        <f t="shared" si="124"/>
        <v>1.6593886462882096E-2</v>
      </c>
      <c r="I632" s="8">
        <f t="shared" si="125"/>
        <v>1.1869436201780415E-3</v>
      </c>
      <c r="J632" s="8">
        <f t="shared" si="126"/>
        <v>6.3492063492063492E-4</v>
      </c>
      <c r="K632" s="8">
        <f t="shared" si="129"/>
        <v>0</v>
      </c>
      <c r="L632" s="8">
        <f t="shared" si="130"/>
        <v>-0.97368421052631582</v>
      </c>
      <c r="M632" s="8">
        <f t="shared" si="127"/>
        <v>0</v>
      </c>
      <c r="N632" s="16">
        <f t="shared" si="128"/>
        <v>-1.6157205240174673E-2</v>
      </c>
    </row>
    <row r="633" spans="1:14" x14ac:dyDescent="0.2">
      <c r="A633" s="27"/>
      <c r="B633" s="24" t="s">
        <v>594</v>
      </c>
      <c r="C633" s="21">
        <v>1</v>
      </c>
      <c r="D633" s="7">
        <v>5</v>
      </c>
      <c r="E633" s="7">
        <v>1</v>
      </c>
      <c r="F633" s="7">
        <v>15</v>
      </c>
      <c r="G633" s="8">
        <f t="shared" si="123"/>
        <v>4.7824007651841227E-4</v>
      </c>
      <c r="H633" s="8">
        <f t="shared" si="124"/>
        <v>2.1834061135371178E-3</v>
      </c>
      <c r="I633" s="8">
        <f t="shared" si="125"/>
        <v>5.9347181008902075E-4</v>
      </c>
      <c r="J633" s="8">
        <f t="shared" si="126"/>
        <v>9.5238095238095247E-3</v>
      </c>
      <c r="K633" s="8">
        <f t="shared" si="129"/>
        <v>0</v>
      </c>
      <c r="L633" s="8">
        <f t="shared" si="130"/>
        <v>2</v>
      </c>
      <c r="M633" s="8">
        <f t="shared" si="127"/>
        <v>0</v>
      </c>
      <c r="N633" s="16">
        <f t="shared" si="128"/>
        <v>4.3668122270742356E-3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36</v>
      </c>
      <c r="F634" s="7">
        <v>8</v>
      </c>
      <c r="G634" s="8" t="str">
        <f t="shared" si="123"/>
        <v/>
      </c>
      <c r="H634" s="8" t="str">
        <f t="shared" si="124"/>
        <v/>
      </c>
      <c r="I634" s="8">
        <f t="shared" si="125"/>
        <v>2.1364985163204748E-2</v>
      </c>
      <c r="J634" s="8">
        <f t="shared" si="126"/>
        <v>5.0793650793650794E-3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1</v>
      </c>
      <c r="D636" s="7">
        <v>10</v>
      </c>
      <c r="E636" s="7">
        <v>2</v>
      </c>
      <c r="F636" s="7">
        <v>7</v>
      </c>
      <c r="G636" s="8">
        <f t="shared" si="123"/>
        <v>4.7824007651841227E-4</v>
      </c>
      <c r="H636" s="8">
        <f t="shared" si="124"/>
        <v>4.3668122270742356E-3</v>
      </c>
      <c r="I636" s="8">
        <f t="shared" si="125"/>
        <v>1.1869436201780415E-3</v>
      </c>
      <c r="J636" s="8">
        <f t="shared" si="126"/>
        <v>4.4444444444444444E-3</v>
      </c>
      <c r="K636" s="8">
        <f t="shared" si="129"/>
        <v>1</v>
      </c>
      <c r="L636" s="8">
        <f t="shared" si="130"/>
        <v>-0.3</v>
      </c>
      <c r="M636" s="8">
        <f t="shared" si="127"/>
        <v>4.7824007651841227E-4</v>
      </c>
      <c r="N636" s="16">
        <f t="shared" si="128"/>
        <v>-1.3100436681222707E-3</v>
      </c>
    </row>
    <row r="637" spans="1:14" x14ac:dyDescent="0.2">
      <c r="A637" s="27"/>
      <c r="B637" s="24" t="s">
        <v>598</v>
      </c>
      <c r="C637" s="21">
        <v>0</v>
      </c>
      <c r="D637" s="7">
        <v>8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3.4934497816593887E-3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-3.4934497816593887E-3</v>
      </c>
    </row>
    <row r="638" spans="1:14" ht="25.5" x14ac:dyDescent="0.2">
      <c r="A638" s="27"/>
      <c r="B638" s="24" t="s">
        <v>599</v>
      </c>
      <c r="C638" s="21">
        <v>3</v>
      </c>
      <c r="D638" s="7">
        <v>10</v>
      </c>
      <c r="E638" s="7">
        <v>0</v>
      </c>
      <c r="F638" s="7">
        <v>0</v>
      </c>
      <c r="G638" s="8">
        <f t="shared" si="123"/>
        <v>1.4347202295552368E-3</v>
      </c>
      <c r="H638" s="8">
        <f t="shared" si="124"/>
        <v>4.3668122270742356E-3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-1.4347202295552368E-3</v>
      </c>
      <c r="N638" s="16">
        <f t="shared" si="128"/>
        <v>-4.3668122270742356E-3</v>
      </c>
    </row>
    <row r="639" spans="1:14" ht="25.5" x14ac:dyDescent="0.2">
      <c r="A639" s="27"/>
      <c r="B639" s="24" t="s">
        <v>600</v>
      </c>
      <c r="C639" s="21">
        <v>32</v>
      </c>
      <c r="D639" s="7">
        <v>40</v>
      </c>
      <c r="E639" s="7">
        <v>23</v>
      </c>
      <c r="F639" s="7">
        <v>18</v>
      </c>
      <c r="G639" s="8">
        <f t="shared" si="123"/>
        <v>1.5303682448589193E-2</v>
      </c>
      <c r="H639" s="8">
        <f t="shared" si="124"/>
        <v>1.7467248908296942E-2</v>
      </c>
      <c r="I639" s="8">
        <f t="shared" si="125"/>
        <v>1.3649851632047478E-2</v>
      </c>
      <c r="J639" s="8">
        <f t="shared" si="126"/>
        <v>1.1428571428571429E-2</v>
      </c>
      <c r="K639" s="8">
        <f t="shared" si="129"/>
        <v>-0.28125</v>
      </c>
      <c r="L639" s="8">
        <f t="shared" si="130"/>
        <v>-0.55000000000000004</v>
      </c>
      <c r="M639" s="8">
        <f t="shared" si="127"/>
        <v>-4.3041606886657108E-3</v>
      </c>
      <c r="N639" s="16">
        <f t="shared" si="128"/>
        <v>-9.6069868995633193E-3</v>
      </c>
    </row>
    <row r="640" spans="1:14" ht="26.25" thickBot="1" x14ac:dyDescent="0.25">
      <c r="A640" s="27"/>
      <c r="B640" s="25" t="s">
        <v>601</v>
      </c>
      <c r="C640" s="22">
        <v>3</v>
      </c>
      <c r="D640" s="17">
        <v>13</v>
      </c>
      <c r="E640" s="17">
        <v>2</v>
      </c>
      <c r="F640" s="17">
        <v>6</v>
      </c>
      <c r="G640" s="18">
        <f t="shared" si="123"/>
        <v>1.4347202295552368E-3</v>
      </c>
      <c r="H640" s="18">
        <f t="shared" si="124"/>
        <v>5.6768558951965069E-3</v>
      </c>
      <c r="I640" s="18">
        <f t="shared" si="125"/>
        <v>1.1869436201780415E-3</v>
      </c>
      <c r="J640" s="18">
        <f t="shared" si="126"/>
        <v>3.8095238095238095E-3</v>
      </c>
      <c r="K640" s="18">
        <f t="shared" si="129"/>
        <v>-0.33333333333333331</v>
      </c>
      <c r="L640" s="18">
        <f t="shared" si="130"/>
        <v>-0.53846153846153844</v>
      </c>
      <c r="M640" s="18">
        <f t="shared" si="127"/>
        <v>-4.7824007651841227E-4</v>
      </c>
      <c r="N640" s="19">
        <f t="shared" si="128"/>
        <v>-3.0567685589519651E-3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642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643</v>
      </c>
      <c r="C9" s="11">
        <f>+C22+C81+C188+C371+C612</f>
        <v>5120</v>
      </c>
      <c r="D9" s="11">
        <f>+D22+D81+D188+D371+D612</f>
        <v>5097</v>
      </c>
      <c r="E9" s="11">
        <f>+E22+E81+E188+E371+E612</f>
        <v>4477</v>
      </c>
      <c r="F9" s="11">
        <f>+F22+F81+F188+F371+F612</f>
        <v>4061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-0.12558593749999999</v>
      </c>
      <c r="L9" s="12">
        <f t="shared" si="0"/>
        <v>-0.20325681773592308</v>
      </c>
      <c r="M9" s="12">
        <f t="shared" ref="M9:N14" si="1">+IF(OR(AND(G9=""),(K9="")),"",G9*K9)</f>
        <v>-0.12558593749999999</v>
      </c>
      <c r="N9" s="12">
        <f t="shared" si="1"/>
        <v>-0.20325681773592308</v>
      </c>
    </row>
    <row r="10" spans="1:14" x14ac:dyDescent="0.2">
      <c r="A10" s="27"/>
      <c r="B10" s="23" t="s">
        <v>8</v>
      </c>
      <c r="C10" s="20">
        <f>+C22</f>
        <v>32</v>
      </c>
      <c r="D10" s="13">
        <f>+D22</f>
        <v>41</v>
      </c>
      <c r="E10" s="13">
        <f>+E22</f>
        <v>57</v>
      </c>
      <c r="F10" s="13">
        <f>+F22</f>
        <v>47</v>
      </c>
      <c r="G10" s="14">
        <f t="shared" ref="G10:J14" si="2">+C10/C$9</f>
        <v>6.2500000000000003E-3</v>
      </c>
      <c r="H10" s="14">
        <f t="shared" si="2"/>
        <v>8.0439474200510105E-3</v>
      </c>
      <c r="I10" s="14">
        <f t="shared" si="2"/>
        <v>1.2731740004467277E-2</v>
      </c>
      <c r="J10" s="14">
        <f t="shared" si="2"/>
        <v>1.1573504063038661E-2</v>
      </c>
      <c r="K10" s="14">
        <f t="shared" si="0"/>
        <v>0.78125</v>
      </c>
      <c r="L10" s="14">
        <f t="shared" si="0"/>
        <v>0.14634146341463414</v>
      </c>
      <c r="M10" s="14">
        <f t="shared" si="1"/>
        <v>4.8828125E-3</v>
      </c>
      <c r="N10" s="15">
        <f t="shared" si="1"/>
        <v>1.1771630370806356E-3</v>
      </c>
    </row>
    <row r="11" spans="1:14" ht="27" customHeight="1" x14ac:dyDescent="0.2">
      <c r="A11" s="27"/>
      <c r="B11" s="24" t="s">
        <v>9</v>
      </c>
      <c r="C11" s="21">
        <f>+C81</f>
        <v>739</v>
      </c>
      <c r="D11" s="7">
        <f>+D81</f>
        <v>619</v>
      </c>
      <c r="E11" s="7">
        <f>+E81</f>
        <v>477</v>
      </c>
      <c r="F11" s="7">
        <f>+F81</f>
        <v>430</v>
      </c>
      <c r="G11" s="8">
        <f t="shared" si="2"/>
        <v>0.14433593750000001</v>
      </c>
      <c r="H11" s="8">
        <f t="shared" si="2"/>
        <v>0.12144398665881892</v>
      </c>
      <c r="I11" s="8">
        <f t="shared" si="2"/>
        <v>0.10654456109001563</v>
      </c>
      <c r="J11" s="8">
        <f t="shared" si="2"/>
        <v>0.10588524993843881</v>
      </c>
      <c r="K11" s="8">
        <f t="shared" si="0"/>
        <v>-0.35453315290933696</v>
      </c>
      <c r="L11" s="8">
        <f t="shared" si="0"/>
        <v>-0.30533117932148629</v>
      </c>
      <c r="M11" s="8">
        <f t="shared" si="1"/>
        <v>-5.1171875000000006E-2</v>
      </c>
      <c r="N11" s="16">
        <f t="shared" si="1"/>
        <v>-3.7080635668040027E-2</v>
      </c>
    </row>
    <row r="12" spans="1:14" ht="25.5" x14ac:dyDescent="0.2">
      <c r="A12" s="27"/>
      <c r="B12" s="24" t="s">
        <v>10</v>
      </c>
      <c r="C12" s="21">
        <f>+C188</f>
        <v>1125</v>
      </c>
      <c r="D12" s="7">
        <f>+D188</f>
        <v>1011</v>
      </c>
      <c r="E12" s="7">
        <f>+E188</f>
        <v>1301</v>
      </c>
      <c r="F12" s="7">
        <f>+F188</f>
        <v>891</v>
      </c>
      <c r="G12" s="8">
        <f t="shared" si="2"/>
        <v>0.2197265625</v>
      </c>
      <c r="H12" s="8">
        <f t="shared" si="2"/>
        <v>0.19835197174808711</v>
      </c>
      <c r="I12" s="8">
        <f t="shared" si="2"/>
        <v>0.2905963815054724</v>
      </c>
      <c r="J12" s="8">
        <f t="shared" si="2"/>
        <v>0.21940408766313715</v>
      </c>
      <c r="K12" s="8">
        <f t="shared" si="0"/>
        <v>0.15644444444444444</v>
      </c>
      <c r="L12" s="8">
        <f t="shared" si="0"/>
        <v>-0.11869436201780416</v>
      </c>
      <c r="M12" s="8">
        <f t="shared" si="1"/>
        <v>3.4375000000000003E-2</v>
      </c>
      <c r="N12" s="16">
        <f t="shared" si="1"/>
        <v>-2.3543260741612716E-2</v>
      </c>
    </row>
    <row r="13" spans="1:14" ht="25.5" customHeight="1" x14ac:dyDescent="0.2">
      <c r="A13" s="27"/>
      <c r="B13" s="24" t="s">
        <v>11</v>
      </c>
      <c r="C13" s="21">
        <f>+C371</f>
        <v>2769</v>
      </c>
      <c r="D13" s="7">
        <f>+D371</f>
        <v>2433</v>
      </c>
      <c r="E13" s="7">
        <f>+E371</f>
        <v>2447</v>
      </c>
      <c r="F13" s="7">
        <f>+F371</f>
        <v>2194</v>
      </c>
      <c r="G13" s="8">
        <f t="shared" si="2"/>
        <v>0.54082031249999996</v>
      </c>
      <c r="H13" s="8">
        <f t="shared" si="2"/>
        <v>0.47733961153619775</v>
      </c>
      <c r="I13" s="8">
        <f t="shared" si="2"/>
        <v>0.54657136475318291</v>
      </c>
      <c r="J13" s="8">
        <f t="shared" si="2"/>
        <v>0.5402610194533366</v>
      </c>
      <c r="K13" s="8">
        <f t="shared" si="0"/>
        <v>-0.11628746840014445</v>
      </c>
      <c r="L13" s="8">
        <f t="shared" si="0"/>
        <v>-9.8232634607480482E-2</v>
      </c>
      <c r="M13" s="8">
        <f t="shared" si="1"/>
        <v>-6.2890624999999992E-2</v>
      </c>
      <c r="N13" s="16">
        <f t="shared" si="1"/>
        <v>-4.6890327643711989E-2</v>
      </c>
    </row>
    <row r="14" spans="1:14" ht="15.75" thickBot="1" x14ac:dyDescent="0.25">
      <c r="A14" s="27"/>
      <c r="B14" s="25" t="s">
        <v>12</v>
      </c>
      <c r="C14" s="22">
        <f>+C612</f>
        <v>455</v>
      </c>
      <c r="D14" s="17">
        <f>+D612</f>
        <v>993</v>
      </c>
      <c r="E14" s="17">
        <f>+E612</f>
        <v>195</v>
      </c>
      <c r="F14" s="17">
        <f>+F612</f>
        <v>499</v>
      </c>
      <c r="G14" s="18">
        <f t="shared" si="2"/>
        <v>8.88671875E-2</v>
      </c>
      <c r="H14" s="18">
        <f t="shared" si="2"/>
        <v>0.1948204826368452</v>
      </c>
      <c r="I14" s="18">
        <f t="shared" si="2"/>
        <v>4.355595264686174E-2</v>
      </c>
      <c r="J14" s="18">
        <f t="shared" si="2"/>
        <v>0.12287613888204876</v>
      </c>
      <c r="K14" s="18">
        <f t="shared" si="0"/>
        <v>-0.5714285714285714</v>
      </c>
      <c r="L14" s="18">
        <f t="shared" si="0"/>
        <v>-0.49748237663645517</v>
      </c>
      <c r="M14" s="18">
        <f t="shared" si="1"/>
        <v>-5.078125E-2</v>
      </c>
      <c r="N14" s="19">
        <f t="shared" si="1"/>
        <v>-9.6919756719638997E-2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32</v>
      </c>
      <c r="D22" s="11">
        <f>SUM(D23:D73)</f>
        <v>41</v>
      </c>
      <c r="E22" s="11">
        <f>SUM(E23:E73)</f>
        <v>57</v>
      </c>
      <c r="F22" s="11">
        <f>SUM(F23:F73)</f>
        <v>47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0.78125</v>
      </c>
      <c r="L22" s="12">
        <f>+IF(AND(D22=0,F22=0),"",IF(D22=0,1,IF(F22=0,-1,(F22-D22)/D22)))</f>
        <v>0.14634146341463414</v>
      </c>
      <c r="M22" s="12">
        <f t="shared" ref="M22:M53" si="7">+IF(OR(AND(G22=""),(K22="")),"",G22*K22)</f>
        <v>0.78125</v>
      </c>
      <c r="N22" s="12">
        <f t="shared" ref="N22:N53" si="8">+IF(OR(AND(H22=""),(L22="")),"",H22*L22)</f>
        <v>0.14634146341463414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0</v>
      </c>
      <c r="F24" s="7">
        <v>0</v>
      </c>
      <c r="G24" s="8">
        <f t="shared" si="3"/>
        <v>3.125E-2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-3.125E-2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1</v>
      </c>
      <c r="F26" s="7">
        <v>0</v>
      </c>
      <c r="G26" s="8">
        <f t="shared" si="3"/>
        <v>3.125E-2</v>
      </c>
      <c r="H26" s="8" t="str">
        <f t="shared" si="4"/>
        <v/>
      </c>
      <c r="I26" s="8">
        <f t="shared" si="5"/>
        <v>1.7543859649122806E-2</v>
      </c>
      <c r="J26" s="8" t="str">
        <f t="shared" si="6"/>
        <v/>
      </c>
      <c r="K26" s="8">
        <f t="shared" si="9"/>
        <v>0</v>
      </c>
      <c r="L26" s="8" t="str">
        <f t="shared" si="10"/>
        <v xml:space="preserve"> </v>
      </c>
      <c r="M26" s="8">
        <f t="shared" si="7"/>
        <v>0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3</v>
      </c>
      <c r="F27" s="7">
        <v>4</v>
      </c>
      <c r="G27" s="8" t="str">
        <f t="shared" si="3"/>
        <v/>
      </c>
      <c r="H27" s="8" t="str">
        <f t="shared" si="4"/>
        <v/>
      </c>
      <c r="I27" s="8">
        <f t="shared" si="5"/>
        <v>5.2631578947368418E-2</v>
      </c>
      <c r="J27" s="8">
        <f t="shared" si="6"/>
        <v>8.5106382978723402E-2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1</v>
      </c>
      <c r="F29" s="7">
        <v>0</v>
      </c>
      <c r="G29" s="8" t="str">
        <f t="shared" si="3"/>
        <v/>
      </c>
      <c r="H29" s="8" t="str">
        <f t="shared" si="4"/>
        <v/>
      </c>
      <c r="I29" s="8">
        <f t="shared" si="5"/>
        <v>1.7543859649122806E-2</v>
      </c>
      <c r="J29" s="8" t="str">
        <f t="shared" si="6"/>
        <v/>
      </c>
      <c r="K29" s="8">
        <f t="shared" si="9"/>
        <v>1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2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3.5087719298245612E-2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3</v>
      </c>
      <c r="E33" s="7">
        <v>1</v>
      </c>
      <c r="F33" s="7">
        <v>0</v>
      </c>
      <c r="G33" s="8">
        <f t="shared" si="3"/>
        <v>3.125E-2</v>
      </c>
      <c r="H33" s="8">
        <f t="shared" si="4"/>
        <v>7.3170731707317069E-2</v>
      </c>
      <c r="I33" s="8">
        <f t="shared" si="5"/>
        <v>1.7543859649122806E-2</v>
      </c>
      <c r="J33" s="8" t="str">
        <f t="shared" si="6"/>
        <v/>
      </c>
      <c r="K33" s="8">
        <f t="shared" si="9"/>
        <v>0</v>
      </c>
      <c r="L33" s="8">
        <f t="shared" si="10"/>
        <v>-1</v>
      </c>
      <c r="M33" s="8">
        <f t="shared" si="7"/>
        <v>0</v>
      </c>
      <c r="N33" s="16">
        <f t="shared" si="8"/>
        <v>-7.3170731707317069E-2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1</v>
      </c>
      <c r="E36" s="7">
        <v>0</v>
      </c>
      <c r="F36" s="7">
        <v>2</v>
      </c>
      <c r="G36" s="8" t="str">
        <f t="shared" si="3"/>
        <v/>
      </c>
      <c r="H36" s="8">
        <f t="shared" si="4"/>
        <v>2.4390243902439025E-2</v>
      </c>
      <c r="I36" s="8" t="str">
        <f t="shared" si="5"/>
        <v/>
      </c>
      <c r="J36" s="8">
        <f t="shared" si="6"/>
        <v>4.2553191489361701E-2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16">
        <f t="shared" si="8"/>
        <v>2.4390243902439025E-2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3</v>
      </c>
      <c r="E39" s="7">
        <v>0</v>
      </c>
      <c r="F39" s="7">
        <v>3</v>
      </c>
      <c r="G39" s="8" t="str">
        <f t="shared" si="3"/>
        <v/>
      </c>
      <c r="H39" s="8">
        <f t="shared" si="4"/>
        <v>7.3170731707317069E-2</v>
      </c>
      <c r="I39" s="8" t="str">
        <f t="shared" si="5"/>
        <v/>
      </c>
      <c r="J39" s="8">
        <f t="shared" si="6"/>
        <v>6.3829787234042548E-2</v>
      </c>
      <c r="K39" s="8" t="str">
        <f t="shared" si="9"/>
        <v xml:space="preserve"> </v>
      </c>
      <c r="L39" s="8">
        <f t="shared" si="10"/>
        <v>0</v>
      </c>
      <c r="M39" s="8" t="str">
        <f t="shared" si="7"/>
        <v/>
      </c>
      <c r="N39" s="16">
        <f t="shared" si="8"/>
        <v>0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2</v>
      </c>
      <c r="E41" s="7">
        <v>0</v>
      </c>
      <c r="F41" s="7">
        <v>0</v>
      </c>
      <c r="G41" s="8" t="str">
        <f t="shared" si="3"/>
        <v/>
      </c>
      <c r="H41" s="8">
        <f t="shared" si="4"/>
        <v>4.878048780487805E-2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-4.878048780487805E-2</v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0</v>
      </c>
      <c r="F42" s="7">
        <v>0</v>
      </c>
      <c r="G42" s="8">
        <f t="shared" si="3"/>
        <v>3.125E-2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-3.125E-2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1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>
        <f t="shared" si="6"/>
        <v>2.1276595744680851E-2</v>
      </c>
      <c r="K44" s="8" t="str">
        <f t="shared" si="9"/>
        <v xml:space="preserve"> </v>
      </c>
      <c r="L44" s="8">
        <f t="shared" si="10"/>
        <v>1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1</v>
      </c>
      <c r="D47" s="7">
        <v>1</v>
      </c>
      <c r="E47" s="7">
        <v>1</v>
      </c>
      <c r="F47" s="7">
        <v>0</v>
      </c>
      <c r="G47" s="8">
        <f t="shared" si="3"/>
        <v>3.125E-2</v>
      </c>
      <c r="H47" s="8">
        <f t="shared" si="4"/>
        <v>2.4390243902439025E-2</v>
      </c>
      <c r="I47" s="8">
        <f t="shared" si="5"/>
        <v>1.7543859649122806E-2</v>
      </c>
      <c r="J47" s="8" t="str">
        <f t="shared" si="6"/>
        <v/>
      </c>
      <c r="K47" s="8">
        <f t="shared" si="9"/>
        <v>0</v>
      </c>
      <c r="L47" s="8">
        <f t="shared" si="10"/>
        <v>-1</v>
      </c>
      <c r="M47" s="8">
        <f t="shared" si="7"/>
        <v>0</v>
      </c>
      <c r="N47" s="16">
        <f t="shared" si="8"/>
        <v>-2.4390243902439025E-2</v>
      </c>
    </row>
    <row r="48" spans="1:14" ht="25.5" x14ac:dyDescent="0.2">
      <c r="A48" s="27"/>
      <c r="B48" s="24" t="s">
        <v>41</v>
      </c>
      <c r="C48" s="21">
        <v>0</v>
      </c>
      <c r="D48" s="7">
        <v>1</v>
      </c>
      <c r="E48" s="7">
        <v>0</v>
      </c>
      <c r="F48" s="7">
        <v>1</v>
      </c>
      <c r="G48" s="8" t="str">
        <f t="shared" si="3"/>
        <v/>
      </c>
      <c r="H48" s="8">
        <f t="shared" si="4"/>
        <v>2.4390243902439025E-2</v>
      </c>
      <c r="I48" s="8" t="str">
        <f t="shared" si="5"/>
        <v/>
      </c>
      <c r="J48" s="8">
        <f t="shared" si="6"/>
        <v>2.1276595744680851E-2</v>
      </c>
      <c r="K48" s="8" t="str">
        <f t="shared" si="9"/>
        <v xml:space="preserve"> </v>
      </c>
      <c r="L48" s="8">
        <f t="shared" si="10"/>
        <v>0</v>
      </c>
      <c r="M48" s="8" t="str">
        <f t="shared" si="7"/>
        <v/>
      </c>
      <c r="N48" s="16">
        <f t="shared" si="8"/>
        <v>0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1</v>
      </c>
      <c r="D50" s="7">
        <v>0</v>
      </c>
      <c r="E50" s="7">
        <v>0</v>
      </c>
      <c r="F50" s="7">
        <v>0</v>
      </c>
      <c r="G50" s="8">
        <f t="shared" si="3"/>
        <v>3.125E-2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-3.125E-2</v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</v>
      </c>
      <c r="D52" s="7">
        <v>0</v>
      </c>
      <c r="E52" s="7">
        <v>1</v>
      </c>
      <c r="F52" s="7">
        <v>0</v>
      </c>
      <c r="G52" s="8">
        <f t="shared" si="3"/>
        <v>3.125E-2</v>
      </c>
      <c r="H52" s="8" t="str">
        <f t="shared" si="4"/>
        <v/>
      </c>
      <c r="I52" s="8">
        <f t="shared" si="5"/>
        <v>1.7543859649122806E-2</v>
      </c>
      <c r="J52" s="8" t="str">
        <f t="shared" si="6"/>
        <v/>
      </c>
      <c r="K52" s="8">
        <f t="shared" si="9"/>
        <v>0</v>
      </c>
      <c r="L52" s="8" t="str">
        <f t="shared" si="10"/>
        <v xml:space="preserve"> </v>
      </c>
      <c r="M52" s="8">
        <f t="shared" si="7"/>
        <v>0</v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2</v>
      </c>
      <c r="D53" s="7">
        <v>1</v>
      </c>
      <c r="E53" s="7">
        <v>1</v>
      </c>
      <c r="F53" s="7">
        <v>2</v>
      </c>
      <c r="G53" s="8">
        <f t="shared" si="3"/>
        <v>6.25E-2</v>
      </c>
      <c r="H53" s="8">
        <f t="shared" si="4"/>
        <v>2.4390243902439025E-2</v>
      </c>
      <c r="I53" s="8">
        <f t="shared" si="5"/>
        <v>1.7543859649122806E-2</v>
      </c>
      <c r="J53" s="8">
        <f t="shared" si="6"/>
        <v>4.2553191489361701E-2</v>
      </c>
      <c r="K53" s="8">
        <f t="shared" si="9"/>
        <v>-0.5</v>
      </c>
      <c r="L53" s="8">
        <f t="shared" si="10"/>
        <v>1</v>
      </c>
      <c r="M53" s="8">
        <f t="shared" si="7"/>
        <v>-3.125E-2</v>
      </c>
      <c r="N53" s="16">
        <f t="shared" si="8"/>
        <v>2.4390243902439025E-2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2.1276595744680851E-2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1</v>
      </c>
      <c r="E55" s="7">
        <v>13</v>
      </c>
      <c r="F55" s="7">
        <v>4</v>
      </c>
      <c r="G55" s="8" t="str">
        <f t="shared" si="11"/>
        <v/>
      </c>
      <c r="H55" s="8">
        <f t="shared" si="12"/>
        <v>2.4390243902439025E-2</v>
      </c>
      <c r="I55" s="8">
        <f t="shared" si="13"/>
        <v>0.22807017543859648</v>
      </c>
      <c r="J55" s="8">
        <f t="shared" si="14"/>
        <v>8.5106382978723402E-2</v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3</v>
      </c>
      <c r="M55" s="8" t="str">
        <f t="shared" si="15"/>
        <v/>
      </c>
      <c r="N55" s="16">
        <f t="shared" si="16"/>
        <v>7.3170731707317083E-2</v>
      </c>
    </row>
    <row r="56" spans="1:14" ht="26.25" customHeight="1" x14ac:dyDescent="0.2">
      <c r="A56" s="27"/>
      <c r="B56" s="24" t="s">
        <v>49</v>
      </c>
      <c r="C56" s="21">
        <v>1</v>
      </c>
      <c r="D56" s="7">
        <v>0</v>
      </c>
      <c r="E56" s="7">
        <v>0</v>
      </c>
      <c r="F56" s="7">
        <v>0</v>
      </c>
      <c r="G56" s="8">
        <f t="shared" si="11"/>
        <v>3.125E-2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-3.125E-2</v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12</v>
      </c>
      <c r="D57" s="7">
        <v>6</v>
      </c>
      <c r="E57" s="7">
        <v>11</v>
      </c>
      <c r="F57" s="7">
        <v>1</v>
      </c>
      <c r="G57" s="8">
        <f t="shared" si="11"/>
        <v>0.375</v>
      </c>
      <c r="H57" s="8">
        <f t="shared" si="12"/>
        <v>0.14634146341463414</v>
      </c>
      <c r="I57" s="8">
        <f t="shared" si="13"/>
        <v>0.19298245614035087</v>
      </c>
      <c r="J57" s="8">
        <f t="shared" si="14"/>
        <v>2.1276595744680851E-2</v>
      </c>
      <c r="K57" s="8">
        <f t="shared" si="17"/>
        <v>-8.3333333333333329E-2</v>
      </c>
      <c r="L57" s="8">
        <f t="shared" si="18"/>
        <v>-0.83333333333333337</v>
      </c>
      <c r="M57" s="8">
        <f t="shared" si="15"/>
        <v>-3.125E-2</v>
      </c>
      <c r="N57" s="16">
        <f t="shared" si="16"/>
        <v>-0.12195121951219512</v>
      </c>
    </row>
    <row r="58" spans="1:14" x14ac:dyDescent="0.2">
      <c r="A58" s="27"/>
      <c r="B58" s="24" t="s">
        <v>51</v>
      </c>
      <c r="C58" s="21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2.4390243902439025E-2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-2.4390243902439025E-2</v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2.4390243902439025E-2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-2.4390243902439025E-2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6</v>
      </c>
      <c r="D62" s="7">
        <v>1</v>
      </c>
      <c r="E62" s="7">
        <v>0</v>
      </c>
      <c r="F62" s="7">
        <v>0</v>
      </c>
      <c r="G62" s="8">
        <f t="shared" si="11"/>
        <v>0.1875</v>
      </c>
      <c r="H62" s="8">
        <f t="shared" si="12"/>
        <v>2.4390243902439025E-2</v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>
        <f t="shared" si="18"/>
        <v>-1</v>
      </c>
      <c r="M62" s="8">
        <f t="shared" si="15"/>
        <v>-0.1875</v>
      </c>
      <c r="N62" s="16">
        <f t="shared" si="16"/>
        <v>-2.4390243902439025E-2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19</v>
      </c>
      <c r="F64" s="7">
        <v>22</v>
      </c>
      <c r="G64" s="8" t="str">
        <f t="shared" si="11"/>
        <v/>
      </c>
      <c r="H64" s="8" t="str">
        <f t="shared" si="12"/>
        <v/>
      </c>
      <c r="I64" s="8">
        <f t="shared" si="13"/>
        <v>0.33333333333333331</v>
      </c>
      <c r="J64" s="8">
        <f t="shared" si="14"/>
        <v>0.46808510638297873</v>
      </c>
      <c r="K64" s="8">
        <f t="shared" si="17"/>
        <v>1</v>
      </c>
      <c r="L64" s="8">
        <f t="shared" si="18"/>
        <v>1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2.4390243902439025E-2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6">
        <f t="shared" si="16"/>
        <v>-2.4390243902439025E-2</v>
      </c>
    </row>
    <row r="66" spans="1:14" x14ac:dyDescent="0.2">
      <c r="A66" s="27"/>
      <c r="B66" s="24" t="s">
        <v>59</v>
      </c>
      <c r="C66" s="21">
        <v>0</v>
      </c>
      <c r="D66" s="7">
        <v>3</v>
      </c>
      <c r="E66" s="7">
        <v>0</v>
      </c>
      <c r="F66" s="7">
        <v>0</v>
      </c>
      <c r="G66" s="8" t="str">
        <f t="shared" si="11"/>
        <v/>
      </c>
      <c r="H66" s="8">
        <f t="shared" si="12"/>
        <v>7.3170731707317069E-2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6">
        <f t="shared" si="16"/>
        <v>-7.3170731707317069E-2</v>
      </c>
    </row>
    <row r="67" spans="1:14" x14ac:dyDescent="0.2">
      <c r="A67" s="27"/>
      <c r="B67" s="24" t="s">
        <v>60</v>
      </c>
      <c r="C67" s="21">
        <v>3</v>
      </c>
      <c r="D67" s="7">
        <v>12</v>
      </c>
      <c r="E67" s="7">
        <v>2</v>
      </c>
      <c r="F67" s="7">
        <v>4</v>
      </c>
      <c r="G67" s="8">
        <f t="shared" si="11"/>
        <v>9.375E-2</v>
      </c>
      <c r="H67" s="8">
        <f t="shared" si="12"/>
        <v>0.29268292682926828</v>
      </c>
      <c r="I67" s="8">
        <f t="shared" si="13"/>
        <v>3.5087719298245612E-2</v>
      </c>
      <c r="J67" s="8">
        <f t="shared" si="14"/>
        <v>8.5106382978723402E-2</v>
      </c>
      <c r="K67" s="8">
        <f t="shared" si="17"/>
        <v>-0.33333333333333331</v>
      </c>
      <c r="L67" s="8">
        <f t="shared" si="18"/>
        <v>-0.66666666666666663</v>
      </c>
      <c r="M67" s="8">
        <f t="shared" si="15"/>
        <v>-3.125E-2</v>
      </c>
      <c r="N67" s="16">
        <f t="shared" si="16"/>
        <v>-0.19512195121951217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1</v>
      </c>
      <c r="F68" s="7">
        <v>0</v>
      </c>
      <c r="G68" s="8" t="str">
        <f t="shared" si="11"/>
        <v/>
      </c>
      <c r="H68" s="8" t="str">
        <f t="shared" si="12"/>
        <v/>
      </c>
      <c r="I68" s="8">
        <f t="shared" si="13"/>
        <v>1.7543859649122806E-2</v>
      </c>
      <c r="J68" s="8" t="str">
        <f t="shared" si="14"/>
        <v/>
      </c>
      <c r="K68" s="8">
        <f t="shared" si="17"/>
        <v>1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1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>
        <f t="shared" si="14"/>
        <v>2.1276595744680851E-2</v>
      </c>
      <c r="K69" s="8" t="str">
        <f t="shared" si="17"/>
        <v xml:space="preserve"> 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2</v>
      </c>
      <c r="E70" s="7">
        <v>0</v>
      </c>
      <c r="F70" s="7">
        <v>0</v>
      </c>
      <c r="G70" s="8" t="str">
        <f t="shared" si="11"/>
        <v/>
      </c>
      <c r="H70" s="8">
        <f t="shared" si="12"/>
        <v>4.878048780487805E-2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-4.878048780487805E-2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1</v>
      </c>
      <c r="D73" s="17">
        <v>1</v>
      </c>
      <c r="E73" s="17">
        <v>0</v>
      </c>
      <c r="F73" s="17">
        <v>1</v>
      </c>
      <c r="G73" s="18">
        <f t="shared" si="11"/>
        <v>3.125E-2</v>
      </c>
      <c r="H73" s="18">
        <f t="shared" si="12"/>
        <v>2.4390243902439025E-2</v>
      </c>
      <c r="I73" s="18" t="str">
        <f t="shared" si="13"/>
        <v/>
      </c>
      <c r="J73" s="18">
        <f t="shared" si="14"/>
        <v>2.1276595744680851E-2</v>
      </c>
      <c r="K73" s="18">
        <f t="shared" si="17"/>
        <v>-1</v>
      </c>
      <c r="L73" s="18">
        <f t="shared" si="18"/>
        <v>0</v>
      </c>
      <c r="M73" s="18">
        <f t="shared" si="15"/>
        <v>-3.125E-2</v>
      </c>
      <c r="N73" s="19">
        <f t="shared" si="16"/>
        <v>0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739</v>
      </c>
      <c r="D81" s="11">
        <f>SUM(D82:D180)</f>
        <v>619</v>
      </c>
      <c r="E81" s="11">
        <f>SUM(E82:E180)</f>
        <v>477</v>
      </c>
      <c r="F81" s="11">
        <f>SUM(F82:F180)</f>
        <v>430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-0.35453315290933696</v>
      </c>
      <c r="L81" s="12">
        <f>+IF(AND(D81=0,F81=0),"",IF(D81=0,1,IF(F81=0,-1,(F81-D81)/D81)))</f>
        <v>-0.30533117932148629</v>
      </c>
      <c r="M81" s="12">
        <f t="shared" ref="M81:M112" si="23">+IF(OR(AND(G81=""),(K81="")),"",G81*K81)</f>
        <v>-0.35453315290933696</v>
      </c>
      <c r="N81" s="12">
        <f t="shared" ref="N81:N112" si="24">+IF(OR(AND(H81=""),(L81="")),"",H81*L81)</f>
        <v>-0.30533117932148629</v>
      </c>
    </row>
    <row r="82" spans="1:14" x14ac:dyDescent="0.2">
      <c r="A82" s="27"/>
      <c r="B82" s="23" t="s">
        <v>67</v>
      </c>
      <c r="C82" s="20">
        <v>17</v>
      </c>
      <c r="D82" s="13">
        <v>7</v>
      </c>
      <c r="E82" s="13">
        <v>4</v>
      </c>
      <c r="F82" s="13">
        <v>5</v>
      </c>
      <c r="G82" s="14">
        <f t="shared" si="19"/>
        <v>2.3004059539918808E-2</v>
      </c>
      <c r="H82" s="14">
        <f t="shared" si="20"/>
        <v>1.1308562197092083E-2</v>
      </c>
      <c r="I82" s="14">
        <f t="shared" si="21"/>
        <v>8.385744234800839E-3</v>
      </c>
      <c r="J82" s="14">
        <f t="shared" si="22"/>
        <v>1.1627906976744186E-2</v>
      </c>
      <c r="K82" s="14">
        <f t="shared" ref="K82:K113" si="25">+IF(AND(C82=0,E82=0)," ",IF(C82=0,1,IF(E82=0,-1,(E82-C82)/C82)))</f>
        <v>-0.76470588235294112</v>
      </c>
      <c r="L82" s="14">
        <f t="shared" ref="L82:L113" si="26">+IF(AND(D82=0,F82=0)," ",IF(D82=0,1,IF(F82=0,-1,(F82-D82)/D82)))</f>
        <v>-0.2857142857142857</v>
      </c>
      <c r="M82" s="14">
        <f t="shared" si="23"/>
        <v>-1.7591339648173204E-2</v>
      </c>
      <c r="N82" s="15">
        <f t="shared" si="24"/>
        <v>-3.2310177705977381E-3</v>
      </c>
    </row>
    <row r="83" spans="1:14" ht="26.25" customHeight="1" x14ac:dyDescent="0.2">
      <c r="A83" s="27"/>
      <c r="B83" s="24" t="s">
        <v>68</v>
      </c>
      <c r="C83" s="21">
        <v>3</v>
      </c>
      <c r="D83" s="7">
        <v>3</v>
      </c>
      <c r="E83" s="7">
        <v>2</v>
      </c>
      <c r="F83" s="7">
        <v>0</v>
      </c>
      <c r="G83" s="8">
        <f t="shared" si="19"/>
        <v>4.0595399188092015E-3</v>
      </c>
      <c r="H83" s="8">
        <f t="shared" si="20"/>
        <v>4.8465266558966073E-3</v>
      </c>
      <c r="I83" s="8">
        <f t="shared" si="21"/>
        <v>4.1928721174004195E-3</v>
      </c>
      <c r="J83" s="8" t="str">
        <f t="shared" si="22"/>
        <v/>
      </c>
      <c r="K83" s="8">
        <f t="shared" si="25"/>
        <v>-0.33333333333333331</v>
      </c>
      <c r="L83" s="8">
        <f t="shared" si="26"/>
        <v>-1</v>
      </c>
      <c r="M83" s="8">
        <f t="shared" si="23"/>
        <v>-1.3531799729364004E-3</v>
      </c>
      <c r="N83" s="16">
        <f t="shared" si="24"/>
        <v>-4.8465266558966073E-3</v>
      </c>
    </row>
    <row r="84" spans="1:14" x14ac:dyDescent="0.2">
      <c r="A84" s="27"/>
      <c r="B84" s="24" t="s">
        <v>69</v>
      </c>
      <c r="C84" s="21">
        <v>2</v>
      </c>
      <c r="D84" s="7">
        <v>6</v>
      </c>
      <c r="E84" s="7">
        <v>3</v>
      </c>
      <c r="F84" s="7">
        <v>1</v>
      </c>
      <c r="G84" s="8">
        <f t="shared" si="19"/>
        <v>2.7063599458728013E-3</v>
      </c>
      <c r="H84" s="8">
        <f t="shared" si="20"/>
        <v>9.6930533117932146E-3</v>
      </c>
      <c r="I84" s="8">
        <f t="shared" si="21"/>
        <v>6.2893081761006293E-3</v>
      </c>
      <c r="J84" s="8">
        <f t="shared" si="22"/>
        <v>2.3255813953488372E-3</v>
      </c>
      <c r="K84" s="8">
        <f t="shared" si="25"/>
        <v>0.5</v>
      </c>
      <c r="L84" s="8">
        <f t="shared" si="26"/>
        <v>-0.83333333333333337</v>
      </c>
      <c r="M84" s="8">
        <f t="shared" si="23"/>
        <v>1.3531799729364006E-3</v>
      </c>
      <c r="N84" s="16">
        <f t="shared" si="24"/>
        <v>-8.0775444264943458E-3</v>
      </c>
    </row>
    <row r="85" spans="1:14" x14ac:dyDescent="0.2">
      <c r="A85" s="27"/>
      <c r="B85" s="24" t="s">
        <v>70</v>
      </c>
      <c r="C85" s="21">
        <v>11</v>
      </c>
      <c r="D85" s="7">
        <v>11</v>
      </c>
      <c r="E85" s="7">
        <v>44</v>
      </c>
      <c r="F85" s="7">
        <v>25</v>
      </c>
      <c r="G85" s="8">
        <f t="shared" si="19"/>
        <v>1.4884979702300407E-2</v>
      </c>
      <c r="H85" s="8">
        <f t="shared" si="20"/>
        <v>1.7770597738287562E-2</v>
      </c>
      <c r="I85" s="8">
        <f t="shared" si="21"/>
        <v>9.2243186582809222E-2</v>
      </c>
      <c r="J85" s="8">
        <f t="shared" si="22"/>
        <v>5.8139534883720929E-2</v>
      </c>
      <c r="K85" s="8">
        <f t="shared" si="25"/>
        <v>3</v>
      </c>
      <c r="L85" s="8">
        <f t="shared" si="26"/>
        <v>1.2727272727272727</v>
      </c>
      <c r="M85" s="8">
        <f t="shared" si="23"/>
        <v>4.4654939106901222E-2</v>
      </c>
      <c r="N85" s="16">
        <f t="shared" si="24"/>
        <v>2.261712439418417E-2</v>
      </c>
    </row>
    <row r="86" spans="1:14" ht="25.5" x14ac:dyDescent="0.2">
      <c r="A86" s="27"/>
      <c r="B86" s="24" t="s">
        <v>71</v>
      </c>
      <c r="C86" s="21">
        <v>30</v>
      </c>
      <c r="D86" s="7">
        <v>24</v>
      </c>
      <c r="E86" s="7">
        <v>8</v>
      </c>
      <c r="F86" s="7">
        <v>12</v>
      </c>
      <c r="G86" s="8">
        <f t="shared" si="19"/>
        <v>4.0595399188092018E-2</v>
      </c>
      <c r="H86" s="8">
        <f t="shared" si="20"/>
        <v>3.8772213247172858E-2</v>
      </c>
      <c r="I86" s="8">
        <f t="shared" si="21"/>
        <v>1.6771488469601678E-2</v>
      </c>
      <c r="J86" s="8">
        <f t="shared" si="22"/>
        <v>2.7906976744186046E-2</v>
      </c>
      <c r="K86" s="8">
        <f t="shared" si="25"/>
        <v>-0.73333333333333328</v>
      </c>
      <c r="L86" s="8">
        <f t="shared" si="26"/>
        <v>-0.5</v>
      </c>
      <c r="M86" s="8">
        <f t="shared" si="23"/>
        <v>-2.976995940460081E-2</v>
      </c>
      <c r="N86" s="16">
        <f t="shared" si="24"/>
        <v>-1.9386106623586429E-2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3</v>
      </c>
      <c r="D88" s="7">
        <v>1</v>
      </c>
      <c r="E88" s="7">
        <v>0</v>
      </c>
      <c r="F88" s="7">
        <v>0</v>
      </c>
      <c r="G88" s="8">
        <f t="shared" si="19"/>
        <v>4.0595399188092015E-3</v>
      </c>
      <c r="H88" s="8">
        <f t="shared" si="20"/>
        <v>1.6155088852988692E-3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-4.0595399188092015E-3</v>
      </c>
      <c r="N88" s="16">
        <f t="shared" si="24"/>
        <v>-1.6155088852988692E-3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1</v>
      </c>
      <c r="F90" s="7">
        <v>0</v>
      </c>
      <c r="G90" s="8" t="str">
        <f t="shared" si="19"/>
        <v/>
      </c>
      <c r="H90" s="8" t="str">
        <f t="shared" si="20"/>
        <v/>
      </c>
      <c r="I90" s="8">
        <f t="shared" si="21"/>
        <v>2.0964360587002098E-3</v>
      </c>
      <c r="J90" s="8" t="str">
        <f t="shared" si="22"/>
        <v/>
      </c>
      <c r="K90" s="8">
        <f t="shared" si="25"/>
        <v>1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1.6155088852988692E-3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-1.6155088852988692E-3</v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6</v>
      </c>
      <c r="D97" s="7">
        <v>2</v>
      </c>
      <c r="E97" s="7">
        <v>9</v>
      </c>
      <c r="F97" s="7">
        <v>5</v>
      </c>
      <c r="G97" s="8">
        <f t="shared" si="19"/>
        <v>8.119079837618403E-3</v>
      </c>
      <c r="H97" s="8">
        <f t="shared" si="20"/>
        <v>3.2310177705977385E-3</v>
      </c>
      <c r="I97" s="8">
        <f t="shared" si="21"/>
        <v>1.8867924528301886E-2</v>
      </c>
      <c r="J97" s="8">
        <f t="shared" si="22"/>
        <v>1.1627906976744186E-2</v>
      </c>
      <c r="K97" s="8">
        <f t="shared" si="25"/>
        <v>0.5</v>
      </c>
      <c r="L97" s="8">
        <f t="shared" si="26"/>
        <v>1.5</v>
      </c>
      <c r="M97" s="8">
        <f t="shared" si="23"/>
        <v>4.0595399188092015E-3</v>
      </c>
      <c r="N97" s="16">
        <f t="shared" si="24"/>
        <v>4.8465266558966082E-3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3</v>
      </c>
      <c r="D99" s="7">
        <v>6</v>
      </c>
      <c r="E99" s="7">
        <v>1</v>
      </c>
      <c r="F99" s="7">
        <v>3</v>
      </c>
      <c r="G99" s="8">
        <f t="shared" si="19"/>
        <v>4.0595399188092015E-3</v>
      </c>
      <c r="H99" s="8">
        <f t="shared" si="20"/>
        <v>9.6930533117932146E-3</v>
      </c>
      <c r="I99" s="8">
        <f t="shared" si="21"/>
        <v>2.0964360587002098E-3</v>
      </c>
      <c r="J99" s="8">
        <f t="shared" si="22"/>
        <v>6.9767441860465115E-3</v>
      </c>
      <c r="K99" s="8">
        <f t="shared" si="25"/>
        <v>-0.66666666666666663</v>
      </c>
      <c r="L99" s="8">
        <f t="shared" si="26"/>
        <v>-0.5</v>
      </c>
      <c r="M99" s="8">
        <f t="shared" si="23"/>
        <v>-2.7063599458728009E-3</v>
      </c>
      <c r="N99" s="16">
        <f t="shared" si="24"/>
        <v>-4.8465266558966073E-3</v>
      </c>
    </row>
    <row r="100" spans="1:14" x14ac:dyDescent="0.2">
      <c r="A100" s="27"/>
      <c r="B100" s="24" t="s">
        <v>85</v>
      </c>
      <c r="C100" s="21">
        <v>67</v>
      </c>
      <c r="D100" s="7">
        <v>52</v>
      </c>
      <c r="E100" s="7">
        <v>156</v>
      </c>
      <c r="F100" s="7">
        <v>106</v>
      </c>
      <c r="G100" s="8">
        <f t="shared" si="19"/>
        <v>9.0663058186738837E-2</v>
      </c>
      <c r="H100" s="8">
        <f t="shared" si="20"/>
        <v>8.4006462035541199E-2</v>
      </c>
      <c r="I100" s="8">
        <f t="shared" si="21"/>
        <v>0.32704402515723269</v>
      </c>
      <c r="J100" s="8">
        <f t="shared" si="22"/>
        <v>0.24651162790697675</v>
      </c>
      <c r="K100" s="8">
        <f t="shared" si="25"/>
        <v>1.3283582089552239</v>
      </c>
      <c r="L100" s="8">
        <f t="shared" si="26"/>
        <v>1.0384615384615385</v>
      </c>
      <c r="M100" s="8">
        <f t="shared" si="23"/>
        <v>0.12043301759133966</v>
      </c>
      <c r="N100" s="16">
        <f t="shared" si="24"/>
        <v>8.723747980613894E-2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17</v>
      </c>
      <c r="F101" s="7">
        <v>31</v>
      </c>
      <c r="G101" s="8" t="str">
        <f t="shared" si="19"/>
        <v/>
      </c>
      <c r="H101" s="8" t="str">
        <f t="shared" si="20"/>
        <v/>
      </c>
      <c r="I101" s="8">
        <f t="shared" si="21"/>
        <v>3.5639412997903561E-2</v>
      </c>
      <c r="J101" s="8">
        <f t="shared" si="22"/>
        <v>7.2093023255813959E-2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2.0964360587002098E-3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13</v>
      </c>
      <c r="D103" s="7">
        <v>22</v>
      </c>
      <c r="E103" s="7">
        <v>3</v>
      </c>
      <c r="F103" s="7">
        <v>8</v>
      </c>
      <c r="G103" s="8">
        <f t="shared" si="19"/>
        <v>1.7591339648173207E-2</v>
      </c>
      <c r="H103" s="8">
        <f t="shared" si="20"/>
        <v>3.5541195476575124E-2</v>
      </c>
      <c r="I103" s="8">
        <f t="shared" si="21"/>
        <v>6.2893081761006293E-3</v>
      </c>
      <c r="J103" s="8">
        <f t="shared" si="22"/>
        <v>1.8604651162790697E-2</v>
      </c>
      <c r="K103" s="8">
        <f t="shared" si="25"/>
        <v>-0.76923076923076927</v>
      </c>
      <c r="L103" s="8">
        <f t="shared" si="26"/>
        <v>-0.63636363636363635</v>
      </c>
      <c r="M103" s="8">
        <f t="shared" si="23"/>
        <v>-1.3531799729364006E-2</v>
      </c>
      <c r="N103" s="16">
        <f t="shared" si="24"/>
        <v>-2.261712439418417E-2</v>
      </c>
    </row>
    <row r="104" spans="1:14" x14ac:dyDescent="0.2">
      <c r="A104" s="27"/>
      <c r="B104" s="24" t="s">
        <v>89</v>
      </c>
      <c r="C104" s="21">
        <v>1</v>
      </c>
      <c r="D104" s="7">
        <v>3</v>
      </c>
      <c r="E104" s="7">
        <v>0</v>
      </c>
      <c r="F104" s="7">
        <v>0</v>
      </c>
      <c r="G104" s="8">
        <f t="shared" si="19"/>
        <v>1.3531799729364006E-3</v>
      </c>
      <c r="H104" s="8">
        <f t="shared" si="20"/>
        <v>4.8465266558966073E-3</v>
      </c>
      <c r="I104" s="8" t="str">
        <f t="shared" si="21"/>
        <v/>
      </c>
      <c r="J104" s="8" t="str">
        <f t="shared" si="22"/>
        <v/>
      </c>
      <c r="K104" s="8">
        <f t="shared" si="25"/>
        <v>-1</v>
      </c>
      <c r="L104" s="8">
        <f t="shared" si="26"/>
        <v>-1</v>
      </c>
      <c r="M104" s="8">
        <f t="shared" si="23"/>
        <v>-1.3531799729364006E-3</v>
      </c>
      <c r="N104" s="16">
        <f t="shared" si="24"/>
        <v>-4.8465266558966073E-3</v>
      </c>
    </row>
    <row r="105" spans="1:14" x14ac:dyDescent="0.2">
      <c r="A105" s="27"/>
      <c r="B105" s="24" t="s">
        <v>90</v>
      </c>
      <c r="C105" s="21">
        <v>0</v>
      </c>
      <c r="D105" s="7">
        <v>1</v>
      </c>
      <c r="E105" s="7">
        <v>0</v>
      </c>
      <c r="F105" s="7">
        <v>1</v>
      </c>
      <c r="G105" s="8" t="str">
        <f t="shared" si="19"/>
        <v/>
      </c>
      <c r="H105" s="8">
        <f t="shared" si="20"/>
        <v>1.6155088852988692E-3</v>
      </c>
      <c r="I105" s="8" t="str">
        <f t="shared" si="21"/>
        <v/>
      </c>
      <c r="J105" s="8">
        <f t="shared" si="22"/>
        <v>2.3255813953488372E-3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16">
        <f t="shared" si="24"/>
        <v>0</v>
      </c>
    </row>
    <row r="106" spans="1:14" x14ac:dyDescent="0.2">
      <c r="A106" s="27"/>
      <c r="B106" s="24" t="s">
        <v>91</v>
      </c>
      <c r="C106" s="21">
        <v>0</v>
      </c>
      <c r="D106" s="7">
        <v>3</v>
      </c>
      <c r="E106" s="7">
        <v>0</v>
      </c>
      <c r="F106" s="7">
        <v>3</v>
      </c>
      <c r="G106" s="8" t="str">
        <f t="shared" si="19"/>
        <v/>
      </c>
      <c r="H106" s="8">
        <f t="shared" si="20"/>
        <v>4.8465266558966073E-3</v>
      </c>
      <c r="I106" s="8" t="str">
        <f t="shared" si="21"/>
        <v/>
      </c>
      <c r="J106" s="8">
        <f t="shared" si="22"/>
        <v>6.9767441860465115E-3</v>
      </c>
      <c r="K106" s="8" t="str">
        <f t="shared" si="25"/>
        <v xml:space="preserve"> </v>
      </c>
      <c r="L106" s="8">
        <f t="shared" si="26"/>
        <v>0</v>
      </c>
      <c r="M106" s="8" t="str">
        <f t="shared" si="23"/>
        <v/>
      </c>
      <c r="N106" s="16">
        <f t="shared" si="24"/>
        <v>0</v>
      </c>
    </row>
    <row r="107" spans="1:14" x14ac:dyDescent="0.2">
      <c r="A107" s="27"/>
      <c r="B107" s="24" t="s">
        <v>92</v>
      </c>
      <c r="C107" s="21">
        <v>1</v>
      </c>
      <c r="D107" s="7">
        <v>0</v>
      </c>
      <c r="E107" s="7">
        <v>0</v>
      </c>
      <c r="F107" s="7">
        <v>0</v>
      </c>
      <c r="G107" s="8">
        <f t="shared" si="19"/>
        <v>1.3531799729364006E-3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-1.3531799729364006E-3</v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4</v>
      </c>
      <c r="D109" s="7">
        <v>3</v>
      </c>
      <c r="E109" s="7">
        <v>1</v>
      </c>
      <c r="F109" s="7">
        <v>2</v>
      </c>
      <c r="G109" s="8">
        <f t="shared" si="19"/>
        <v>5.4127198917456026E-3</v>
      </c>
      <c r="H109" s="8">
        <f t="shared" si="20"/>
        <v>4.8465266558966073E-3</v>
      </c>
      <c r="I109" s="8">
        <f t="shared" si="21"/>
        <v>2.0964360587002098E-3</v>
      </c>
      <c r="J109" s="8">
        <f t="shared" si="22"/>
        <v>4.6511627906976744E-3</v>
      </c>
      <c r="K109" s="8">
        <f t="shared" si="25"/>
        <v>-0.75</v>
      </c>
      <c r="L109" s="8">
        <f t="shared" si="26"/>
        <v>-0.33333333333333331</v>
      </c>
      <c r="M109" s="8">
        <f t="shared" si="23"/>
        <v>-4.0595399188092015E-3</v>
      </c>
      <c r="N109" s="16">
        <f t="shared" si="24"/>
        <v>-1.615508885298869E-3</v>
      </c>
    </row>
    <row r="110" spans="1:14" x14ac:dyDescent="0.2">
      <c r="A110" s="27"/>
      <c r="B110" s="24" t="s">
        <v>95</v>
      </c>
      <c r="C110" s="21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1.6155088852988692E-3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16">
        <f t="shared" si="24"/>
        <v>-1.6155088852988692E-3</v>
      </c>
    </row>
    <row r="111" spans="1:14" x14ac:dyDescent="0.2">
      <c r="A111" s="27"/>
      <c r="B111" s="24" t="s">
        <v>96</v>
      </c>
      <c r="C111" s="21">
        <v>7</v>
      </c>
      <c r="D111" s="7">
        <v>13</v>
      </c>
      <c r="E111" s="7">
        <v>4</v>
      </c>
      <c r="F111" s="7">
        <v>4</v>
      </c>
      <c r="G111" s="8">
        <f t="shared" si="19"/>
        <v>9.4722598105548041E-3</v>
      </c>
      <c r="H111" s="8">
        <f t="shared" si="20"/>
        <v>2.10016155088853E-2</v>
      </c>
      <c r="I111" s="8">
        <f t="shared" si="21"/>
        <v>8.385744234800839E-3</v>
      </c>
      <c r="J111" s="8">
        <f t="shared" si="22"/>
        <v>9.3023255813953487E-3</v>
      </c>
      <c r="K111" s="8">
        <f t="shared" si="25"/>
        <v>-0.42857142857142855</v>
      </c>
      <c r="L111" s="8">
        <f t="shared" si="26"/>
        <v>-0.69230769230769229</v>
      </c>
      <c r="M111" s="8">
        <f t="shared" si="23"/>
        <v>-4.0595399188092015E-3</v>
      </c>
      <c r="N111" s="16">
        <f t="shared" si="24"/>
        <v>-1.4539579967689823E-2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1.6155088852988692E-3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-1.6155088852988692E-3</v>
      </c>
    </row>
    <row r="114" spans="1:14" x14ac:dyDescent="0.2">
      <c r="A114" s="27"/>
      <c r="B114" s="24" t="s">
        <v>99</v>
      </c>
      <c r="C114" s="21">
        <v>1</v>
      </c>
      <c r="D114" s="7">
        <v>0</v>
      </c>
      <c r="E114" s="7">
        <v>0</v>
      </c>
      <c r="F114" s="7">
        <v>0</v>
      </c>
      <c r="G114" s="8">
        <f t="shared" si="27"/>
        <v>1.3531799729364006E-3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-1.3531799729364006E-3</v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4</v>
      </c>
      <c r="D115" s="7">
        <v>8</v>
      </c>
      <c r="E115" s="7">
        <v>0</v>
      </c>
      <c r="F115" s="7">
        <v>3</v>
      </c>
      <c r="G115" s="8">
        <f t="shared" si="27"/>
        <v>5.4127198917456026E-3</v>
      </c>
      <c r="H115" s="8">
        <f t="shared" si="28"/>
        <v>1.2924071082390954E-2</v>
      </c>
      <c r="I115" s="8" t="str">
        <f t="shared" si="29"/>
        <v/>
      </c>
      <c r="J115" s="8">
        <f t="shared" si="30"/>
        <v>6.9767441860465115E-3</v>
      </c>
      <c r="K115" s="8">
        <f t="shared" si="33"/>
        <v>-1</v>
      </c>
      <c r="L115" s="8">
        <f t="shared" si="34"/>
        <v>-0.625</v>
      </c>
      <c r="M115" s="8">
        <f t="shared" si="31"/>
        <v>-5.4127198917456026E-3</v>
      </c>
      <c r="N115" s="16">
        <f t="shared" si="32"/>
        <v>-8.0775444264943458E-3</v>
      </c>
    </row>
    <row r="116" spans="1:14" x14ac:dyDescent="0.2">
      <c r="A116" s="27"/>
      <c r="B116" s="24" t="s">
        <v>101</v>
      </c>
      <c r="C116" s="21">
        <v>13</v>
      </c>
      <c r="D116" s="7">
        <v>6</v>
      </c>
      <c r="E116" s="7">
        <v>8</v>
      </c>
      <c r="F116" s="7">
        <v>1</v>
      </c>
      <c r="G116" s="8">
        <f t="shared" si="27"/>
        <v>1.7591339648173207E-2</v>
      </c>
      <c r="H116" s="8">
        <f t="shared" si="28"/>
        <v>9.6930533117932146E-3</v>
      </c>
      <c r="I116" s="8">
        <f t="shared" si="29"/>
        <v>1.6771488469601678E-2</v>
      </c>
      <c r="J116" s="8">
        <f t="shared" si="30"/>
        <v>2.3255813953488372E-3</v>
      </c>
      <c r="K116" s="8">
        <f t="shared" si="33"/>
        <v>-0.38461538461538464</v>
      </c>
      <c r="L116" s="8">
        <f t="shared" si="34"/>
        <v>-0.83333333333333337</v>
      </c>
      <c r="M116" s="8">
        <f t="shared" si="31"/>
        <v>-6.7658998646820028E-3</v>
      </c>
      <c r="N116" s="16">
        <f t="shared" si="32"/>
        <v>-8.0775444264943458E-3</v>
      </c>
    </row>
    <row r="117" spans="1:14" x14ac:dyDescent="0.2">
      <c r="A117" s="27"/>
      <c r="B117" s="24" t="s">
        <v>102</v>
      </c>
      <c r="C117" s="21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1.6155088852988692E-3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-1.6155088852988692E-3</v>
      </c>
    </row>
    <row r="118" spans="1:14" x14ac:dyDescent="0.2">
      <c r="A118" s="27"/>
      <c r="B118" s="24" t="s">
        <v>103</v>
      </c>
      <c r="C118" s="21">
        <v>0</v>
      </c>
      <c r="D118" s="7">
        <v>2</v>
      </c>
      <c r="E118" s="7">
        <v>2</v>
      </c>
      <c r="F118" s="7">
        <v>1</v>
      </c>
      <c r="G118" s="8" t="str">
        <f t="shared" si="27"/>
        <v/>
      </c>
      <c r="H118" s="8">
        <f t="shared" si="28"/>
        <v>3.2310177705977385E-3</v>
      </c>
      <c r="I118" s="8">
        <f t="shared" si="29"/>
        <v>4.1928721174004195E-3</v>
      </c>
      <c r="J118" s="8">
        <f t="shared" si="30"/>
        <v>2.3255813953488372E-3</v>
      </c>
      <c r="K118" s="8">
        <f t="shared" si="33"/>
        <v>1</v>
      </c>
      <c r="L118" s="8">
        <f t="shared" si="34"/>
        <v>-0.5</v>
      </c>
      <c r="M118" s="8" t="str">
        <f t="shared" si="31"/>
        <v/>
      </c>
      <c r="N118" s="16">
        <f t="shared" si="32"/>
        <v>-1.6155088852988692E-3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1.6155088852988692E-3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6">
        <f t="shared" si="32"/>
        <v>-1.6155088852988692E-3</v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1</v>
      </c>
      <c r="F122" s="7">
        <v>0</v>
      </c>
      <c r="G122" s="8" t="str">
        <f t="shared" si="27"/>
        <v/>
      </c>
      <c r="H122" s="8">
        <f t="shared" si="28"/>
        <v>1.6155088852988692E-3</v>
      </c>
      <c r="I122" s="8">
        <f t="shared" si="29"/>
        <v>2.0964360587002098E-3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 t="str">
        <f t="shared" si="31"/>
        <v/>
      </c>
      <c r="N122" s="16">
        <f t="shared" si="32"/>
        <v>-1.6155088852988692E-3</v>
      </c>
    </row>
    <row r="123" spans="1:14" x14ac:dyDescent="0.2">
      <c r="A123" s="27"/>
      <c r="B123" s="24" t="s">
        <v>108</v>
      </c>
      <c r="C123" s="21">
        <v>151</v>
      </c>
      <c r="D123" s="7">
        <v>192</v>
      </c>
      <c r="E123" s="7">
        <v>22</v>
      </c>
      <c r="F123" s="7">
        <v>37</v>
      </c>
      <c r="G123" s="8">
        <f t="shared" si="27"/>
        <v>0.20433017591339647</v>
      </c>
      <c r="H123" s="8">
        <f t="shared" si="28"/>
        <v>0.31017770597738287</v>
      </c>
      <c r="I123" s="8">
        <f t="shared" si="29"/>
        <v>4.6121593291404611E-2</v>
      </c>
      <c r="J123" s="8">
        <f t="shared" si="30"/>
        <v>8.6046511627906982E-2</v>
      </c>
      <c r="K123" s="8">
        <f t="shared" si="33"/>
        <v>-0.85430463576158944</v>
      </c>
      <c r="L123" s="8">
        <f t="shared" si="34"/>
        <v>-0.80729166666666663</v>
      </c>
      <c r="M123" s="8">
        <f t="shared" si="31"/>
        <v>-0.17456021650879566</v>
      </c>
      <c r="N123" s="16">
        <f t="shared" si="32"/>
        <v>-0.25040387722132468</v>
      </c>
    </row>
    <row r="124" spans="1:14" ht="25.5" x14ac:dyDescent="0.2">
      <c r="A124" s="27"/>
      <c r="B124" s="24" t="s">
        <v>109</v>
      </c>
      <c r="C124" s="21">
        <v>8</v>
      </c>
      <c r="D124" s="7">
        <v>8</v>
      </c>
      <c r="E124" s="7">
        <v>71</v>
      </c>
      <c r="F124" s="7">
        <v>86</v>
      </c>
      <c r="G124" s="8">
        <f t="shared" si="27"/>
        <v>1.0825439783491205E-2</v>
      </c>
      <c r="H124" s="8">
        <f t="shared" si="28"/>
        <v>1.2924071082390954E-2</v>
      </c>
      <c r="I124" s="8">
        <f t="shared" si="29"/>
        <v>0.1488469601677149</v>
      </c>
      <c r="J124" s="8">
        <f t="shared" si="30"/>
        <v>0.2</v>
      </c>
      <c r="K124" s="8">
        <f t="shared" si="33"/>
        <v>7.875</v>
      </c>
      <c r="L124" s="8">
        <f t="shared" si="34"/>
        <v>9.75</v>
      </c>
      <c r="M124" s="8">
        <f t="shared" si="31"/>
        <v>8.5250338294993247E-2</v>
      </c>
      <c r="N124" s="16">
        <f t="shared" si="32"/>
        <v>0.12600969305331181</v>
      </c>
    </row>
    <row r="125" spans="1:14" ht="25.5" x14ac:dyDescent="0.2">
      <c r="A125" s="27"/>
      <c r="B125" s="24" t="s">
        <v>110</v>
      </c>
      <c r="C125" s="21">
        <v>13</v>
      </c>
      <c r="D125" s="7">
        <v>22</v>
      </c>
      <c r="E125" s="7">
        <v>5</v>
      </c>
      <c r="F125" s="7">
        <v>6</v>
      </c>
      <c r="G125" s="8">
        <f t="shared" si="27"/>
        <v>1.7591339648173207E-2</v>
      </c>
      <c r="H125" s="8">
        <f t="shared" si="28"/>
        <v>3.5541195476575124E-2</v>
      </c>
      <c r="I125" s="8">
        <f t="shared" si="29"/>
        <v>1.0482180293501049E-2</v>
      </c>
      <c r="J125" s="8">
        <f t="shared" si="30"/>
        <v>1.3953488372093023E-2</v>
      </c>
      <c r="K125" s="8">
        <f t="shared" si="33"/>
        <v>-0.61538461538461542</v>
      </c>
      <c r="L125" s="8">
        <f t="shared" si="34"/>
        <v>-0.72727272727272729</v>
      </c>
      <c r="M125" s="8">
        <f t="shared" si="31"/>
        <v>-1.0825439783491205E-2</v>
      </c>
      <c r="N125" s="16">
        <f t="shared" si="32"/>
        <v>-2.5848142164781908E-2</v>
      </c>
    </row>
    <row r="126" spans="1:14" x14ac:dyDescent="0.2">
      <c r="A126" s="27"/>
      <c r="B126" s="24" t="s">
        <v>111</v>
      </c>
      <c r="C126" s="21">
        <v>1</v>
      </c>
      <c r="D126" s="7">
        <v>1</v>
      </c>
      <c r="E126" s="7">
        <v>2</v>
      </c>
      <c r="F126" s="7">
        <v>0</v>
      </c>
      <c r="G126" s="8">
        <f t="shared" si="27"/>
        <v>1.3531799729364006E-3</v>
      </c>
      <c r="H126" s="8">
        <f t="shared" si="28"/>
        <v>1.6155088852988692E-3</v>
      </c>
      <c r="I126" s="8">
        <f t="shared" si="29"/>
        <v>4.1928721174004195E-3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>
        <f t="shared" si="31"/>
        <v>1.3531799729364006E-3</v>
      </c>
      <c r="N126" s="16">
        <f t="shared" si="32"/>
        <v>-1.6155088852988692E-3</v>
      </c>
    </row>
    <row r="127" spans="1:14" x14ac:dyDescent="0.2">
      <c r="A127" s="27"/>
      <c r="B127" s="24" t="s">
        <v>112</v>
      </c>
      <c r="C127" s="21">
        <v>2</v>
      </c>
      <c r="D127" s="7">
        <v>3</v>
      </c>
      <c r="E127" s="7">
        <v>0</v>
      </c>
      <c r="F127" s="7">
        <v>5</v>
      </c>
      <c r="G127" s="8">
        <f t="shared" si="27"/>
        <v>2.7063599458728013E-3</v>
      </c>
      <c r="H127" s="8">
        <f t="shared" si="28"/>
        <v>4.8465266558966073E-3</v>
      </c>
      <c r="I127" s="8" t="str">
        <f t="shared" si="29"/>
        <v/>
      </c>
      <c r="J127" s="8">
        <f t="shared" si="30"/>
        <v>1.1627906976744186E-2</v>
      </c>
      <c r="K127" s="8">
        <f t="shared" si="33"/>
        <v>-1</v>
      </c>
      <c r="L127" s="8">
        <f t="shared" si="34"/>
        <v>0.66666666666666663</v>
      </c>
      <c r="M127" s="8">
        <f t="shared" si="31"/>
        <v>-2.7063599458728013E-3</v>
      </c>
      <c r="N127" s="16">
        <f t="shared" si="32"/>
        <v>3.2310177705977381E-3</v>
      </c>
    </row>
    <row r="128" spans="1:14" x14ac:dyDescent="0.2">
      <c r="A128" s="27"/>
      <c r="B128" s="24" t="s">
        <v>113</v>
      </c>
      <c r="C128" s="21">
        <v>3</v>
      </c>
      <c r="D128" s="7">
        <v>1</v>
      </c>
      <c r="E128" s="7">
        <v>1</v>
      </c>
      <c r="F128" s="7">
        <v>0</v>
      </c>
      <c r="G128" s="8">
        <f t="shared" si="27"/>
        <v>4.0595399188092015E-3</v>
      </c>
      <c r="H128" s="8">
        <f t="shared" si="28"/>
        <v>1.6155088852988692E-3</v>
      </c>
      <c r="I128" s="8">
        <f t="shared" si="29"/>
        <v>2.0964360587002098E-3</v>
      </c>
      <c r="J128" s="8" t="str">
        <f t="shared" si="30"/>
        <v/>
      </c>
      <c r="K128" s="8">
        <f t="shared" si="33"/>
        <v>-0.66666666666666663</v>
      </c>
      <c r="L128" s="8">
        <f t="shared" si="34"/>
        <v>-1</v>
      </c>
      <c r="M128" s="8">
        <f t="shared" si="31"/>
        <v>-2.7063599458728009E-3</v>
      </c>
      <c r="N128" s="16">
        <f t="shared" si="32"/>
        <v>-1.6155088852988692E-3</v>
      </c>
    </row>
    <row r="129" spans="1:14" x14ac:dyDescent="0.2">
      <c r="A129" s="27"/>
      <c r="B129" s="24" t="s">
        <v>114</v>
      </c>
      <c r="C129" s="21">
        <v>7</v>
      </c>
      <c r="D129" s="7">
        <v>3</v>
      </c>
      <c r="E129" s="7">
        <v>0</v>
      </c>
      <c r="F129" s="7">
        <v>0</v>
      </c>
      <c r="G129" s="8">
        <f t="shared" si="27"/>
        <v>9.4722598105548041E-3</v>
      </c>
      <c r="H129" s="8">
        <f t="shared" si="28"/>
        <v>4.8465266558966073E-3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-9.4722598105548041E-3</v>
      </c>
      <c r="N129" s="16">
        <f t="shared" si="32"/>
        <v>-4.8465266558966073E-3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6</v>
      </c>
      <c r="F133" s="7">
        <v>0</v>
      </c>
      <c r="G133" s="8">
        <f t="shared" si="27"/>
        <v>1.3531799729364006E-3</v>
      </c>
      <c r="H133" s="8" t="str">
        <f t="shared" si="28"/>
        <v/>
      </c>
      <c r="I133" s="8">
        <f t="shared" si="29"/>
        <v>1.2578616352201259E-2</v>
      </c>
      <c r="J133" s="8" t="str">
        <f t="shared" si="30"/>
        <v/>
      </c>
      <c r="K133" s="8">
        <f t="shared" si="33"/>
        <v>5</v>
      </c>
      <c r="L133" s="8" t="str">
        <f t="shared" si="34"/>
        <v xml:space="preserve"> </v>
      </c>
      <c r="M133" s="8">
        <f t="shared" si="31"/>
        <v>6.7658998646820036E-3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1.3531799729364006E-3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-1.3531799729364006E-3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1</v>
      </c>
      <c r="D135" s="7">
        <v>0</v>
      </c>
      <c r="E135" s="7">
        <v>2</v>
      </c>
      <c r="F135" s="7">
        <v>2</v>
      </c>
      <c r="G135" s="8">
        <f t="shared" si="27"/>
        <v>1.3531799729364006E-3</v>
      </c>
      <c r="H135" s="8" t="str">
        <f t="shared" si="28"/>
        <v/>
      </c>
      <c r="I135" s="8">
        <f t="shared" si="29"/>
        <v>4.1928721174004195E-3</v>
      </c>
      <c r="J135" s="8">
        <f t="shared" si="30"/>
        <v>4.6511627906976744E-3</v>
      </c>
      <c r="K135" s="8">
        <f t="shared" si="33"/>
        <v>1</v>
      </c>
      <c r="L135" s="8">
        <f t="shared" si="34"/>
        <v>1</v>
      </c>
      <c r="M135" s="8">
        <f t="shared" si="31"/>
        <v>1.3531799729364006E-3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1</v>
      </c>
      <c r="E136" s="7">
        <v>0</v>
      </c>
      <c r="F136" s="7">
        <v>0</v>
      </c>
      <c r="G136" s="8">
        <f t="shared" si="27"/>
        <v>1.3531799729364006E-3</v>
      </c>
      <c r="H136" s="8">
        <f t="shared" si="28"/>
        <v>1.6155088852988692E-3</v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>
        <f t="shared" si="34"/>
        <v>-1</v>
      </c>
      <c r="M136" s="8">
        <f t="shared" si="31"/>
        <v>-1.3531799729364006E-3</v>
      </c>
      <c r="N136" s="16">
        <f t="shared" si="32"/>
        <v>-1.6155088852988692E-3</v>
      </c>
    </row>
    <row r="137" spans="1:14" x14ac:dyDescent="0.2">
      <c r="A137" s="27"/>
      <c r="B137" s="24" t="s">
        <v>122</v>
      </c>
      <c r="C137" s="21">
        <v>11</v>
      </c>
      <c r="D137" s="7">
        <v>12</v>
      </c>
      <c r="E137" s="7">
        <v>4</v>
      </c>
      <c r="F137" s="7">
        <v>2</v>
      </c>
      <c r="G137" s="8">
        <f t="shared" si="27"/>
        <v>1.4884979702300407E-2</v>
      </c>
      <c r="H137" s="8">
        <f t="shared" si="28"/>
        <v>1.9386106623586429E-2</v>
      </c>
      <c r="I137" s="8">
        <f t="shared" si="29"/>
        <v>8.385744234800839E-3</v>
      </c>
      <c r="J137" s="8">
        <f t="shared" si="30"/>
        <v>4.6511627906976744E-3</v>
      </c>
      <c r="K137" s="8">
        <f t="shared" si="33"/>
        <v>-0.63636363636363635</v>
      </c>
      <c r="L137" s="8">
        <f t="shared" si="34"/>
        <v>-0.83333333333333337</v>
      </c>
      <c r="M137" s="8">
        <f t="shared" si="31"/>
        <v>-9.4722598105548041E-3</v>
      </c>
      <c r="N137" s="16">
        <f t="shared" si="32"/>
        <v>-1.6155088852988692E-2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61</v>
      </c>
      <c r="D139" s="7">
        <v>10</v>
      </c>
      <c r="E139" s="7">
        <v>15</v>
      </c>
      <c r="F139" s="7">
        <v>3</v>
      </c>
      <c r="G139" s="8">
        <f t="shared" si="27"/>
        <v>8.2543978349120431E-2</v>
      </c>
      <c r="H139" s="8">
        <f t="shared" si="28"/>
        <v>1.6155088852988692E-2</v>
      </c>
      <c r="I139" s="8">
        <f t="shared" si="29"/>
        <v>3.1446540880503145E-2</v>
      </c>
      <c r="J139" s="8">
        <f t="shared" si="30"/>
        <v>6.9767441860465115E-3</v>
      </c>
      <c r="K139" s="8">
        <f t="shared" si="33"/>
        <v>-0.75409836065573765</v>
      </c>
      <c r="L139" s="8">
        <f t="shared" si="34"/>
        <v>-0.7</v>
      </c>
      <c r="M139" s="8">
        <f t="shared" si="31"/>
        <v>-6.2246278755074422E-2</v>
      </c>
      <c r="N139" s="16">
        <f t="shared" si="32"/>
        <v>-1.1308562197092083E-2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24</v>
      </c>
      <c r="D141" s="7">
        <v>17</v>
      </c>
      <c r="E141" s="7">
        <v>7</v>
      </c>
      <c r="F141" s="7">
        <v>7</v>
      </c>
      <c r="G141" s="8">
        <f t="shared" si="27"/>
        <v>3.2476319350473612E-2</v>
      </c>
      <c r="H141" s="8">
        <f t="shared" si="28"/>
        <v>2.7463651050080775E-2</v>
      </c>
      <c r="I141" s="8">
        <f t="shared" si="29"/>
        <v>1.4675052410901468E-2</v>
      </c>
      <c r="J141" s="8">
        <f t="shared" si="30"/>
        <v>1.627906976744186E-2</v>
      </c>
      <c r="K141" s="8">
        <f t="shared" si="33"/>
        <v>-0.70833333333333337</v>
      </c>
      <c r="L141" s="8">
        <f t="shared" si="34"/>
        <v>-0.58823529411764708</v>
      </c>
      <c r="M141" s="8">
        <f t="shared" si="31"/>
        <v>-2.3004059539918811E-2</v>
      </c>
      <c r="N141" s="16">
        <f t="shared" si="32"/>
        <v>-1.6155088852988692E-2</v>
      </c>
    </row>
    <row r="142" spans="1:14" x14ac:dyDescent="0.2">
      <c r="A142" s="27"/>
      <c r="B142" s="24" t="s">
        <v>127</v>
      </c>
      <c r="C142" s="21">
        <v>8</v>
      </c>
      <c r="D142" s="7">
        <v>11</v>
      </c>
      <c r="E142" s="7">
        <v>6</v>
      </c>
      <c r="F142" s="7">
        <v>12</v>
      </c>
      <c r="G142" s="8">
        <f t="shared" si="27"/>
        <v>1.0825439783491205E-2</v>
      </c>
      <c r="H142" s="8">
        <f t="shared" si="28"/>
        <v>1.7770597738287562E-2</v>
      </c>
      <c r="I142" s="8">
        <f t="shared" si="29"/>
        <v>1.2578616352201259E-2</v>
      </c>
      <c r="J142" s="8">
        <f t="shared" si="30"/>
        <v>2.7906976744186046E-2</v>
      </c>
      <c r="K142" s="8">
        <f t="shared" si="33"/>
        <v>-0.25</v>
      </c>
      <c r="L142" s="8">
        <f t="shared" si="34"/>
        <v>9.0909090909090912E-2</v>
      </c>
      <c r="M142" s="8">
        <f t="shared" si="31"/>
        <v>-2.7063599458728013E-3</v>
      </c>
      <c r="N142" s="16">
        <f t="shared" si="32"/>
        <v>1.6155088852988692E-3</v>
      </c>
    </row>
    <row r="143" spans="1:14" x14ac:dyDescent="0.2">
      <c r="A143" s="27"/>
      <c r="B143" s="24" t="s">
        <v>128</v>
      </c>
      <c r="C143" s="21">
        <v>3</v>
      </c>
      <c r="D143" s="7">
        <v>0</v>
      </c>
      <c r="E143" s="7">
        <v>0</v>
      </c>
      <c r="F143" s="7">
        <v>0</v>
      </c>
      <c r="G143" s="8">
        <f t="shared" si="27"/>
        <v>4.0595399188092015E-3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-4.0595399188092015E-3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79</v>
      </c>
      <c r="D144" s="7">
        <v>21</v>
      </c>
      <c r="E144" s="7">
        <v>5</v>
      </c>
      <c r="F144" s="7">
        <v>11</v>
      </c>
      <c r="G144" s="8">
        <f t="shared" si="27"/>
        <v>0.10690121786197564</v>
      </c>
      <c r="H144" s="8">
        <f t="shared" si="28"/>
        <v>3.3925686591276254E-2</v>
      </c>
      <c r="I144" s="8">
        <f t="shared" si="29"/>
        <v>1.0482180293501049E-2</v>
      </c>
      <c r="J144" s="8">
        <f t="shared" si="30"/>
        <v>2.5581395348837209E-2</v>
      </c>
      <c r="K144" s="8">
        <f t="shared" si="33"/>
        <v>-0.93670886075949367</v>
      </c>
      <c r="L144" s="8">
        <f t="shared" si="34"/>
        <v>-0.47619047619047616</v>
      </c>
      <c r="M144" s="8">
        <f t="shared" si="31"/>
        <v>-0.10013531799729364</v>
      </c>
      <c r="N144" s="16">
        <f t="shared" si="32"/>
        <v>-1.6155088852988692E-2</v>
      </c>
    </row>
    <row r="145" spans="1:14" ht="24" customHeight="1" x14ac:dyDescent="0.2">
      <c r="A145" s="27"/>
      <c r="B145" s="24" t="s">
        <v>130</v>
      </c>
      <c r="C145" s="21">
        <v>16</v>
      </c>
      <c r="D145" s="7">
        <v>13</v>
      </c>
      <c r="E145" s="7">
        <v>6</v>
      </c>
      <c r="F145" s="7">
        <v>7</v>
      </c>
      <c r="G145" s="8">
        <f t="shared" ref="G145:G180" si="35">+IF(C145=0,"",C145/C$81)</f>
        <v>2.165087956698241E-2</v>
      </c>
      <c r="H145" s="8">
        <f t="shared" ref="H145:H180" si="36">+IF(D145=0,"",D145/D$81)</f>
        <v>2.10016155088853E-2</v>
      </c>
      <c r="I145" s="8">
        <f t="shared" ref="I145:I180" si="37">+IF(E145=0,"",E145/E$81)</f>
        <v>1.2578616352201259E-2</v>
      </c>
      <c r="J145" s="8">
        <f t="shared" ref="J145:J180" si="38">+IF(F145=0,"",F145/F$81)</f>
        <v>1.627906976744186E-2</v>
      </c>
      <c r="K145" s="8">
        <f t="shared" si="33"/>
        <v>-0.625</v>
      </c>
      <c r="L145" s="8">
        <f t="shared" si="34"/>
        <v>-0.46153846153846156</v>
      </c>
      <c r="M145" s="8">
        <f t="shared" ref="M145:M180" si="39">+IF(OR(AND(G145=""),(K145="")),"",G145*K145)</f>
        <v>-1.3531799729364007E-2</v>
      </c>
      <c r="N145" s="16">
        <f t="shared" ref="N145:N180" si="40">+IF(OR(AND(H145=""),(L145="")),"",H145*L145)</f>
        <v>-9.6930533117932163E-3</v>
      </c>
    </row>
    <row r="146" spans="1:14" x14ac:dyDescent="0.2">
      <c r="A146" s="27"/>
      <c r="B146" s="24" t="s">
        <v>131</v>
      </c>
      <c r="C146" s="21">
        <v>13</v>
      </c>
      <c r="D146" s="7">
        <v>8</v>
      </c>
      <c r="E146" s="7">
        <v>3</v>
      </c>
      <c r="F146" s="7">
        <v>5</v>
      </c>
      <c r="G146" s="8">
        <f t="shared" si="35"/>
        <v>1.7591339648173207E-2</v>
      </c>
      <c r="H146" s="8">
        <f t="shared" si="36"/>
        <v>1.2924071082390954E-2</v>
      </c>
      <c r="I146" s="8">
        <f t="shared" si="37"/>
        <v>6.2893081761006293E-3</v>
      </c>
      <c r="J146" s="8">
        <f t="shared" si="38"/>
        <v>1.1627906976744186E-2</v>
      </c>
      <c r="K146" s="8">
        <f t="shared" ref="K146:K180" si="41">+IF(AND(C146=0,E146=0)," ",IF(C146=0,1,IF(E146=0,-1,(E146-C146)/C146)))</f>
        <v>-0.76923076923076927</v>
      </c>
      <c r="L146" s="8">
        <f t="shared" ref="L146:L180" si="42">+IF(AND(D146=0,F146=0)," ",IF(D146=0,1,IF(F146=0,-1,(F146-D146)/D146)))</f>
        <v>-0.375</v>
      </c>
      <c r="M146" s="8">
        <f t="shared" si="39"/>
        <v>-1.3531799729364006E-2</v>
      </c>
      <c r="N146" s="16">
        <f t="shared" si="40"/>
        <v>-4.8465266558966082E-3</v>
      </c>
    </row>
    <row r="147" spans="1:14" x14ac:dyDescent="0.2">
      <c r="A147" s="27"/>
      <c r="B147" s="24" t="s">
        <v>132</v>
      </c>
      <c r="C147" s="21">
        <v>12</v>
      </c>
      <c r="D147" s="7">
        <v>0</v>
      </c>
      <c r="E147" s="7">
        <v>15</v>
      </c>
      <c r="F147" s="7">
        <v>2</v>
      </c>
      <c r="G147" s="8">
        <f t="shared" si="35"/>
        <v>1.6238159675236806E-2</v>
      </c>
      <c r="H147" s="8" t="str">
        <f t="shared" si="36"/>
        <v/>
      </c>
      <c r="I147" s="8">
        <f t="shared" si="37"/>
        <v>3.1446540880503145E-2</v>
      </c>
      <c r="J147" s="8">
        <f t="shared" si="38"/>
        <v>4.6511627906976744E-3</v>
      </c>
      <c r="K147" s="8">
        <f t="shared" si="41"/>
        <v>0.25</v>
      </c>
      <c r="L147" s="8">
        <f t="shared" si="42"/>
        <v>1</v>
      </c>
      <c r="M147" s="8">
        <f t="shared" si="39"/>
        <v>4.0595399188092015E-3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3</v>
      </c>
      <c r="D148" s="7">
        <v>0</v>
      </c>
      <c r="E148" s="7">
        <v>1</v>
      </c>
      <c r="F148" s="7">
        <v>2</v>
      </c>
      <c r="G148" s="8">
        <f t="shared" si="35"/>
        <v>4.0595399188092015E-3</v>
      </c>
      <c r="H148" s="8" t="str">
        <f t="shared" si="36"/>
        <v/>
      </c>
      <c r="I148" s="8">
        <f t="shared" si="37"/>
        <v>2.0964360587002098E-3</v>
      </c>
      <c r="J148" s="8">
        <f t="shared" si="38"/>
        <v>4.6511627906976744E-3</v>
      </c>
      <c r="K148" s="8">
        <f t="shared" si="41"/>
        <v>-0.66666666666666663</v>
      </c>
      <c r="L148" s="8">
        <f t="shared" si="42"/>
        <v>1</v>
      </c>
      <c r="M148" s="8">
        <f t="shared" si="39"/>
        <v>-2.7063599458728009E-3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</v>
      </c>
      <c r="D149" s="7">
        <v>0</v>
      </c>
      <c r="E149" s="7">
        <v>2</v>
      </c>
      <c r="F149" s="7">
        <v>1</v>
      </c>
      <c r="G149" s="8">
        <f t="shared" si="35"/>
        <v>1.3531799729364006E-3</v>
      </c>
      <c r="H149" s="8" t="str">
        <f t="shared" si="36"/>
        <v/>
      </c>
      <c r="I149" s="8">
        <f t="shared" si="37"/>
        <v>4.1928721174004195E-3</v>
      </c>
      <c r="J149" s="8">
        <f t="shared" si="38"/>
        <v>2.3255813953488372E-3</v>
      </c>
      <c r="K149" s="8">
        <f t="shared" si="41"/>
        <v>1</v>
      </c>
      <c r="L149" s="8">
        <f t="shared" si="42"/>
        <v>1</v>
      </c>
      <c r="M149" s="8">
        <f t="shared" si="39"/>
        <v>1.3531799729364006E-3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2</v>
      </c>
      <c r="D150" s="7">
        <v>0</v>
      </c>
      <c r="E150" s="7">
        <v>4</v>
      </c>
      <c r="F150" s="7">
        <v>0</v>
      </c>
      <c r="G150" s="8">
        <f t="shared" si="35"/>
        <v>2.7063599458728013E-3</v>
      </c>
      <c r="H150" s="8" t="str">
        <f t="shared" si="36"/>
        <v/>
      </c>
      <c r="I150" s="8">
        <f t="shared" si="37"/>
        <v>8.385744234800839E-3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>
        <f t="shared" si="39"/>
        <v>2.7063599458728013E-3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3</v>
      </c>
      <c r="D152" s="7">
        <v>1</v>
      </c>
      <c r="E152" s="7">
        <v>1</v>
      </c>
      <c r="F152" s="7">
        <v>0</v>
      </c>
      <c r="G152" s="8">
        <f t="shared" si="35"/>
        <v>4.0595399188092015E-3</v>
      </c>
      <c r="H152" s="8">
        <f t="shared" si="36"/>
        <v>1.6155088852988692E-3</v>
      </c>
      <c r="I152" s="8">
        <f t="shared" si="37"/>
        <v>2.0964360587002098E-3</v>
      </c>
      <c r="J152" s="8" t="str">
        <f t="shared" si="38"/>
        <v/>
      </c>
      <c r="K152" s="8">
        <f t="shared" si="41"/>
        <v>-0.66666666666666663</v>
      </c>
      <c r="L152" s="8">
        <f t="shared" si="42"/>
        <v>-1</v>
      </c>
      <c r="M152" s="8">
        <f t="shared" si="39"/>
        <v>-2.7063599458728009E-3</v>
      </c>
      <c r="N152" s="16">
        <f t="shared" si="40"/>
        <v>-1.6155088852988692E-3</v>
      </c>
    </row>
    <row r="153" spans="1:14" x14ac:dyDescent="0.2">
      <c r="A153" s="27"/>
      <c r="B153" s="24" t="s">
        <v>138</v>
      </c>
      <c r="C153" s="21">
        <v>1</v>
      </c>
      <c r="D153" s="7">
        <v>0</v>
      </c>
      <c r="E153" s="7">
        <v>0</v>
      </c>
      <c r="F153" s="7">
        <v>0</v>
      </c>
      <c r="G153" s="8">
        <f t="shared" si="35"/>
        <v>1.3531799729364006E-3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-1.3531799729364006E-3</v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8</v>
      </c>
      <c r="D154" s="7">
        <v>5</v>
      </c>
      <c r="E154" s="7">
        <v>2</v>
      </c>
      <c r="F154" s="7">
        <v>1</v>
      </c>
      <c r="G154" s="8">
        <f t="shared" si="35"/>
        <v>1.0825439783491205E-2</v>
      </c>
      <c r="H154" s="8">
        <f t="shared" si="36"/>
        <v>8.0775444264943458E-3</v>
      </c>
      <c r="I154" s="8">
        <f t="shared" si="37"/>
        <v>4.1928721174004195E-3</v>
      </c>
      <c r="J154" s="8">
        <f t="shared" si="38"/>
        <v>2.3255813953488372E-3</v>
      </c>
      <c r="K154" s="8">
        <f t="shared" si="41"/>
        <v>-0.75</v>
      </c>
      <c r="L154" s="8">
        <f t="shared" si="42"/>
        <v>-0.8</v>
      </c>
      <c r="M154" s="8">
        <f t="shared" si="39"/>
        <v>-8.119079837618403E-3</v>
      </c>
      <c r="N154" s="16">
        <f t="shared" si="40"/>
        <v>-6.462035541195477E-3</v>
      </c>
    </row>
    <row r="155" spans="1:14" ht="25.5" x14ac:dyDescent="0.2">
      <c r="A155" s="27"/>
      <c r="B155" s="24" t="s">
        <v>140</v>
      </c>
      <c r="C155" s="21">
        <v>3</v>
      </c>
      <c r="D155" s="7">
        <v>4</v>
      </c>
      <c r="E155" s="7">
        <v>0</v>
      </c>
      <c r="F155" s="7">
        <v>0</v>
      </c>
      <c r="G155" s="8">
        <f t="shared" si="35"/>
        <v>4.0595399188092015E-3</v>
      </c>
      <c r="H155" s="8">
        <f t="shared" si="36"/>
        <v>6.462035541195477E-3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-4.0595399188092015E-3</v>
      </c>
      <c r="N155" s="16">
        <f t="shared" si="40"/>
        <v>-6.462035541195477E-3</v>
      </c>
    </row>
    <row r="156" spans="1:14" ht="25.5" x14ac:dyDescent="0.2">
      <c r="A156" s="27"/>
      <c r="B156" s="24" t="s">
        <v>141</v>
      </c>
      <c r="C156" s="21">
        <v>2</v>
      </c>
      <c r="D156" s="7">
        <v>1</v>
      </c>
      <c r="E156" s="7">
        <v>0</v>
      </c>
      <c r="F156" s="7">
        <v>0</v>
      </c>
      <c r="G156" s="8">
        <f t="shared" si="35"/>
        <v>2.7063599458728013E-3</v>
      </c>
      <c r="H156" s="8">
        <f t="shared" si="36"/>
        <v>1.6155088852988692E-3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-2.7063599458728013E-3</v>
      </c>
      <c r="N156" s="16">
        <f t="shared" si="40"/>
        <v>-1.6155088852988692E-3</v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2.0964360587002098E-3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1</v>
      </c>
      <c r="F162" s="7">
        <v>0</v>
      </c>
      <c r="G162" s="8" t="str">
        <f t="shared" si="35"/>
        <v/>
      </c>
      <c r="H162" s="8" t="str">
        <f t="shared" si="36"/>
        <v/>
      </c>
      <c r="I162" s="8">
        <f t="shared" si="37"/>
        <v>2.0964360587002098E-3</v>
      </c>
      <c r="J162" s="8" t="str">
        <f t="shared" si="38"/>
        <v/>
      </c>
      <c r="K162" s="8">
        <f t="shared" si="41"/>
        <v>1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2</v>
      </c>
      <c r="D164" s="7">
        <v>1</v>
      </c>
      <c r="E164" s="7">
        <v>0</v>
      </c>
      <c r="F164" s="7">
        <v>0</v>
      </c>
      <c r="G164" s="8">
        <f t="shared" si="35"/>
        <v>2.7063599458728013E-3</v>
      </c>
      <c r="H164" s="8">
        <f t="shared" si="36"/>
        <v>1.6155088852988692E-3</v>
      </c>
      <c r="I164" s="8" t="str">
        <f t="shared" si="37"/>
        <v/>
      </c>
      <c r="J164" s="8" t="str">
        <f t="shared" si="38"/>
        <v/>
      </c>
      <c r="K164" s="8">
        <f t="shared" si="41"/>
        <v>-1</v>
      </c>
      <c r="L164" s="8">
        <f t="shared" si="42"/>
        <v>-1</v>
      </c>
      <c r="M164" s="8">
        <f t="shared" si="39"/>
        <v>-2.7063599458728013E-3</v>
      </c>
      <c r="N164" s="16">
        <f t="shared" si="40"/>
        <v>-1.6155088852988692E-3</v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1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2.3255813953488372E-3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6</v>
      </c>
      <c r="D166" s="7">
        <v>1</v>
      </c>
      <c r="E166" s="7">
        <v>2</v>
      </c>
      <c r="F166" s="7">
        <v>1</v>
      </c>
      <c r="G166" s="8">
        <f t="shared" si="35"/>
        <v>8.119079837618403E-3</v>
      </c>
      <c r="H166" s="8">
        <f t="shared" si="36"/>
        <v>1.6155088852988692E-3</v>
      </c>
      <c r="I166" s="8">
        <f t="shared" si="37"/>
        <v>4.1928721174004195E-3</v>
      </c>
      <c r="J166" s="8">
        <f t="shared" si="38"/>
        <v>2.3255813953488372E-3</v>
      </c>
      <c r="K166" s="8">
        <f t="shared" si="41"/>
        <v>-0.66666666666666663</v>
      </c>
      <c r="L166" s="8">
        <f t="shared" si="42"/>
        <v>0</v>
      </c>
      <c r="M166" s="8">
        <f t="shared" si="39"/>
        <v>-5.4127198917456017E-3</v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2.0964360587002098E-3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8</v>
      </c>
      <c r="D168" s="7">
        <v>1</v>
      </c>
      <c r="E168" s="7">
        <v>0</v>
      </c>
      <c r="F168" s="7">
        <v>1</v>
      </c>
      <c r="G168" s="8">
        <f t="shared" si="35"/>
        <v>1.0825439783491205E-2</v>
      </c>
      <c r="H168" s="8">
        <f t="shared" si="36"/>
        <v>1.6155088852988692E-3</v>
      </c>
      <c r="I168" s="8" t="str">
        <f t="shared" si="37"/>
        <v/>
      </c>
      <c r="J168" s="8">
        <f t="shared" si="38"/>
        <v>2.3255813953488372E-3</v>
      </c>
      <c r="K168" s="8">
        <f t="shared" si="41"/>
        <v>-1</v>
      </c>
      <c r="L168" s="8">
        <f t="shared" si="42"/>
        <v>0</v>
      </c>
      <c r="M168" s="8">
        <f t="shared" si="39"/>
        <v>-1.0825439783491205E-2</v>
      </c>
      <c r="N168" s="16">
        <f t="shared" si="40"/>
        <v>0</v>
      </c>
    </row>
    <row r="169" spans="1:14" x14ac:dyDescent="0.2">
      <c r="A169" s="27"/>
      <c r="B169" s="24" t="s">
        <v>154</v>
      </c>
      <c r="C169" s="21">
        <v>3</v>
      </c>
      <c r="D169" s="7">
        <v>0</v>
      </c>
      <c r="E169" s="7">
        <v>1</v>
      </c>
      <c r="F169" s="7">
        <v>0</v>
      </c>
      <c r="G169" s="8">
        <f t="shared" si="35"/>
        <v>4.0595399188092015E-3</v>
      </c>
      <c r="H169" s="8" t="str">
        <f t="shared" si="36"/>
        <v/>
      </c>
      <c r="I169" s="8">
        <f t="shared" si="37"/>
        <v>2.0964360587002098E-3</v>
      </c>
      <c r="J169" s="8" t="str">
        <f t="shared" si="38"/>
        <v/>
      </c>
      <c r="K169" s="8">
        <f t="shared" si="41"/>
        <v>-0.66666666666666663</v>
      </c>
      <c r="L169" s="8" t="str">
        <f t="shared" si="42"/>
        <v xml:space="preserve"> </v>
      </c>
      <c r="M169" s="8">
        <f t="shared" si="39"/>
        <v>-2.7063599458728009E-3</v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2</v>
      </c>
      <c r="D170" s="7">
        <v>3</v>
      </c>
      <c r="E170" s="7">
        <v>1</v>
      </c>
      <c r="F170" s="7">
        <v>2</v>
      </c>
      <c r="G170" s="8">
        <f t="shared" si="35"/>
        <v>2.7063599458728013E-3</v>
      </c>
      <c r="H170" s="8">
        <f t="shared" si="36"/>
        <v>4.8465266558966073E-3</v>
      </c>
      <c r="I170" s="8">
        <f t="shared" si="37"/>
        <v>2.0964360587002098E-3</v>
      </c>
      <c r="J170" s="8">
        <f t="shared" si="38"/>
        <v>4.6511627906976744E-3</v>
      </c>
      <c r="K170" s="8">
        <f t="shared" si="41"/>
        <v>-0.5</v>
      </c>
      <c r="L170" s="8">
        <f t="shared" si="42"/>
        <v>-0.33333333333333331</v>
      </c>
      <c r="M170" s="8">
        <f t="shared" si="39"/>
        <v>-1.3531799729364006E-3</v>
      </c>
      <c r="N170" s="16">
        <f t="shared" si="40"/>
        <v>-1.615508885298869E-3</v>
      </c>
    </row>
    <row r="171" spans="1:14" x14ac:dyDescent="0.2">
      <c r="A171" s="27"/>
      <c r="B171" s="24" t="s">
        <v>156</v>
      </c>
      <c r="C171" s="21">
        <v>0</v>
      </c>
      <c r="D171" s="7">
        <v>10</v>
      </c>
      <c r="E171" s="7">
        <v>0</v>
      </c>
      <c r="F171" s="7">
        <v>1</v>
      </c>
      <c r="G171" s="8" t="str">
        <f t="shared" si="35"/>
        <v/>
      </c>
      <c r="H171" s="8">
        <f t="shared" si="36"/>
        <v>1.6155088852988692E-2</v>
      </c>
      <c r="I171" s="8" t="str">
        <f t="shared" si="37"/>
        <v/>
      </c>
      <c r="J171" s="8">
        <f t="shared" si="38"/>
        <v>2.3255813953488372E-3</v>
      </c>
      <c r="K171" s="8" t="str">
        <f t="shared" si="41"/>
        <v xml:space="preserve"> </v>
      </c>
      <c r="L171" s="8">
        <f t="shared" si="42"/>
        <v>-0.9</v>
      </c>
      <c r="M171" s="8" t="str">
        <f t="shared" si="39"/>
        <v/>
      </c>
      <c r="N171" s="16">
        <f t="shared" si="40"/>
        <v>-1.4539579967689823E-2</v>
      </c>
    </row>
    <row r="172" spans="1:14" x14ac:dyDescent="0.2">
      <c r="A172" s="27"/>
      <c r="B172" s="24" t="s">
        <v>157</v>
      </c>
      <c r="C172" s="21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1.6155088852988692E-3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6">
        <f t="shared" si="40"/>
        <v>-1.6155088852988692E-3</v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66</v>
      </c>
      <c r="D177" s="7">
        <v>64</v>
      </c>
      <c r="E177" s="7">
        <v>22</v>
      </c>
      <c r="F177" s="7">
        <v>21</v>
      </c>
      <c r="G177" s="8">
        <f t="shared" si="35"/>
        <v>8.9309878213802429E-2</v>
      </c>
      <c r="H177" s="8">
        <f t="shared" si="36"/>
        <v>0.10339256865912763</v>
      </c>
      <c r="I177" s="8">
        <f t="shared" si="37"/>
        <v>4.6121593291404611E-2</v>
      </c>
      <c r="J177" s="8">
        <f t="shared" si="38"/>
        <v>4.8837209302325581E-2</v>
      </c>
      <c r="K177" s="8">
        <f t="shared" si="41"/>
        <v>-0.66666666666666663</v>
      </c>
      <c r="L177" s="8">
        <f t="shared" si="42"/>
        <v>-0.671875</v>
      </c>
      <c r="M177" s="8">
        <f t="shared" si="39"/>
        <v>-5.953991880920162E-2</v>
      </c>
      <c r="N177" s="16">
        <f t="shared" si="40"/>
        <v>-6.9466882067851371E-2</v>
      </c>
    </row>
    <row r="178" spans="1:14" ht="25.5" x14ac:dyDescent="0.2">
      <c r="A178" s="27"/>
      <c r="B178" s="24" t="s">
        <v>163</v>
      </c>
      <c r="C178" s="21">
        <v>27</v>
      </c>
      <c r="D178" s="7">
        <v>25</v>
      </c>
      <c r="E178" s="7">
        <v>3</v>
      </c>
      <c r="F178" s="7">
        <v>3</v>
      </c>
      <c r="G178" s="8">
        <f t="shared" si="35"/>
        <v>3.6535859269282815E-2</v>
      </c>
      <c r="H178" s="8">
        <f t="shared" si="36"/>
        <v>4.0387722132471729E-2</v>
      </c>
      <c r="I178" s="8">
        <f t="shared" si="37"/>
        <v>6.2893081761006293E-3</v>
      </c>
      <c r="J178" s="8">
        <f t="shared" si="38"/>
        <v>6.9767441860465115E-3</v>
      </c>
      <c r="K178" s="8">
        <f t="shared" si="41"/>
        <v>-0.88888888888888884</v>
      </c>
      <c r="L178" s="8">
        <f t="shared" si="42"/>
        <v>-0.88</v>
      </c>
      <c r="M178" s="8">
        <f t="shared" si="39"/>
        <v>-3.2476319350473612E-2</v>
      </c>
      <c r="N178" s="16">
        <f t="shared" si="40"/>
        <v>-3.5541195476575124E-2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1125</v>
      </c>
      <c r="D188" s="11">
        <f>SUM(D189:D363)</f>
        <v>1011</v>
      </c>
      <c r="E188" s="11">
        <f>SUM(E189:E363)</f>
        <v>1301</v>
      </c>
      <c r="F188" s="11">
        <f>SUM(F189:F363)</f>
        <v>891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0.15644444444444444</v>
      </c>
      <c r="L188" s="12">
        <f>+IF(AND(D188=0,F188=0),"",IF(D188=0,1,IF(F188=0,-1,(F188-D188)/D188)))</f>
        <v>-0.11869436201780416</v>
      </c>
      <c r="M188" s="12">
        <f t="shared" ref="M188:M219" si="47">+IF(OR(AND(G188=""),(K188="")),"",G188*K188)</f>
        <v>0.15644444444444444</v>
      </c>
      <c r="N188" s="12">
        <f t="shared" ref="N188:N219" si="48">+IF(OR(AND(H188=""),(L188="")),"",H188*L188)</f>
        <v>-0.11869436201780416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4</v>
      </c>
      <c r="E189" s="13">
        <v>1</v>
      </c>
      <c r="F189" s="13">
        <v>0</v>
      </c>
      <c r="G189" s="14">
        <f t="shared" si="43"/>
        <v>8.8888888888888893E-4</v>
      </c>
      <c r="H189" s="14">
        <f t="shared" si="44"/>
        <v>3.956478733926805E-3</v>
      </c>
      <c r="I189" s="14">
        <f t="shared" si="45"/>
        <v>7.6863950807071484E-4</v>
      </c>
      <c r="J189" s="14" t="str">
        <f t="shared" si="46"/>
        <v/>
      </c>
      <c r="K189" s="14">
        <f t="shared" ref="K189:K220" si="49">+IF(AND(C189=0,E189=0)," ",IF(C189=0,1,IF(E189=0,-1,(E189-C189)/C189)))</f>
        <v>0</v>
      </c>
      <c r="L189" s="14">
        <f t="shared" ref="L189:L220" si="50">+IF(AND(D189=0,F189=0)," ",IF(D189=0,1,IF(F189=0,-1,(F189-D189)/D189)))</f>
        <v>-1</v>
      </c>
      <c r="M189" s="14">
        <f t="shared" si="47"/>
        <v>0</v>
      </c>
      <c r="N189" s="15">
        <f t="shared" si="48"/>
        <v>-3.956478733926805E-3</v>
      </c>
    </row>
    <row r="190" spans="1:14" x14ac:dyDescent="0.2">
      <c r="A190" s="27"/>
      <c r="B190" s="24" t="s">
        <v>167</v>
      </c>
      <c r="C190" s="21">
        <v>0</v>
      </c>
      <c r="D190" s="7">
        <v>1</v>
      </c>
      <c r="E190" s="7">
        <v>0</v>
      </c>
      <c r="F190" s="7">
        <v>1</v>
      </c>
      <c r="G190" s="8" t="str">
        <f t="shared" si="43"/>
        <v/>
      </c>
      <c r="H190" s="8">
        <f t="shared" si="44"/>
        <v>9.8911968348170125E-4</v>
      </c>
      <c r="I190" s="8" t="str">
        <f t="shared" si="45"/>
        <v/>
      </c>
      <c r="J190" s="8">
        <f t="shared" si="46"/>
        <v>1.1223344556677891E-3</v>
      </c>
      <c r="K190" s="8" t="str">
        <f t="shared" si="49"/>
        <v xml:space="preserve"> </v>
      </c>
      <c r="L190" s="8">
        <f t="shared" si="50"/>
        <v>0</v>
      </c>
      <c r="M190" s="8" t="str">
        <f t="shared" si="47"/>
        <v/>
      </c>
      <c r="N190" s="16">
        <f t="shared" si="48"/>
        <v>0</v>
      </c>
    </row>
    <row r="191" spans="1:14" ht="38.25" x14ac:dyDescent="0.2">
      <c r="A191" s="27"/>
      <c r="B191" s="24" t="s">
        <v>168</v>
      </c>
      <c r="C191" s="21">
        <v>1</v>
      </c>
      <c r="D191" s="7">
        <v>1</v>
      </c>
      <c r="E191" s="7">
        <v>0</v>
      </c>
      <c r="F191" s="7">
        <v>1</v>
      </c>
      <c r="G191" s="8">
        <f t="shared" si="43"/>
        <v>8.8888888888888893E-4</v>
      </c>
      <c r="H191" s="8">
        <f t="shared" si="44"/>
        <v>9.8911968348170125E-4</v>
      </c>
      <c r="I191" s="8" t="str">
        <f t="shared" si="45"/>
        <v/>
      </c>
      <c r="J191" s="8">
        <f t="shared" si="46"/>
        <v>1.1223344556677891E-3</v>
      </c>
      <c r="K191" s="8">
        <f t="shared" si="49"/>
        <v>-1</v>
      </c>
      <c r="L191" s="8">
        <f t="shared" si="50"/>
        <v>0</v>
      </c>
      <c r="M191" s="8">
        <f t="shared" si="47"/>
        <v>-8.8888888888888893E-4</v>
      </c>
      <c r="N191" s="16">
        <f t="shared" si="48"/>
        <v>0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2</v>
      </c>
      <c r="D193" s="7">
        <v>6</v>
      </c>
      <c r="E193" s="7">
        <v>2</v>
      </c>
      <c r="F193" s="7">
        <v>6</v>
      </c>
      <c r="G193" s="8">
        <f t="shared" si="43"/>
        <v>1.7777777777777779E-3</v>
      </c>
      <c r="H193" s="8">
        <f t="shared" si="44"/>
        <v>5.9347181008902079E-3</v>
      </c>
      <c r="I193" s="8">
        <f t="shared" si="45"/>
        <v>1.5372790161414297E-3</v>
      </c>
      <c r="J193" s="8">
        <f t="shared" si="46"/>
        <v>6.7340067340067337E-3</v>
      </c>
      <c r="K193" s="8">
        <f t="shared" si="49"/>
        <v>0</v>
      </c>
      <c r="L193" s="8">
        <f t="shared" si="50"/>
        <v>0</v>
      </c>
      <c r="M193" s="8">
        <f t="shared" si="47"/>
        <v>0</v>
      </c>
      <c r="N193" s="16">
        <f t="shared" si="48"/>
        <v>0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257</v>
      </c>
      <c r="D195" s="7">
        <v>139</v>
      </c>
      <c r="E195" s="7">
        <v>587</v>
      </c>
      <c r="F195" s="7">
        <v>242</v>
      </c>
      <c r="G195" s="8">
        <f t="shared" si="43"/>
        <v>0.22844444444444445</v>
      </c>
      <c r="H195" s="8">
        <f t="shared" si="44"/>
        <v>0.13748763600395647</v>
      </c>
      <c r="I195" s="8">
        <f t="shared" si="45"/>
        <v>0.45119139123750962</v>
      </c>
      <c r="J195" s="8">
        <f t="shared" si="46"/>
        <v>0.27160493827160492</v>
      </c>
      <c r="K195" s="8">
        <f t="shared" si="49"/>
        <v>1.284046692607004</v>
      </c>
      <c r="L195" s="8">
        <f t="shared" si="50"/>
        <v>0.74100719424460426</v>
      </c>
      <c r="M195" s="8">
        <f t="shared" si="47"/>
        <v>0.29333333333333339</v>
      </c>
      <c r="N195" s="16">
        <f t="shared" si="48"/>
        <v>0.10187932739861522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11</v>
      </c>
      <c r="D197" s="7">
        <v>6</v>
      </c>
      <c r="E197" s="7">
        <v>1</v>
      </c>
      <c r="F197" s="7">
        <v>1</v>
      </c>
      <c r="G197" s="8">
        <f t="shared" si="43"/>
        <v>9.7777777777777776E-3</v>
      </c>
      <c r="H197" s="8">
        <f t="shared" si="44"/>
        <v>5.9347181008902079E-3</v>
      </c>
      <c r="I197" s="8">
        <f t="shared" si="45"/>
        <v>7.6863950807071484E-4</v>
      </c>
      <c r="J197" s="8">
        <f t="shared" si="46"/>
        <v>1.1223344556677891E-3</v>
      </c>
      <c r="K197" s="8">
        <f t="shared" si="49"/>
        <v>-0.90909090909090906</v>
      </c>
      <c r="L197" s="8">
        <f t="shared" si="50"/>
        <v>-0.83333333333333337</v>
      </c>
      <c r="M197" s="8">
        <f t="shared" si="47"/>
        <v>-8.8888888888888889E-3</v>
      </c>
      <c r="N197" s="16">
        <f t="shared" si="48"/>
        <v>-4.9455984174085069E-3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1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>
        <f t="shared" si="46"/>
        <v>1.1223344556677891E-3</v>
      </c>
      <c r="K198" s="8" t="str">
        <f t="shared" si="49"/>
        <v xml:space="preserve"> </v>
      </c>
      <c r="L198" s="8">
        <f t="shared" si="50"/>
        <v>1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2</v>
      </c>
      <c r="D199" s="7">
        <v>1</v>
      </c>
      <c r="E199" s="7">
        <v>0</v>
      </c>
      <c r="F199" s="7">
        <v>1</v>
      </c>
      <c r="G199" s="8">
        <f t="shared" si="43"/>
        <v>1.7777777777777779E-3</v>
      </c>
      <c r="H199" s="8">
        <f t="shared" si="44"/>
        <v>9.8911968348170125E-4</v>
      </c>
      <c r="I199" s="8" t="str">
        <f t="shared" si="45"/>
        <v/>
      </c>
      <c r="J199" s="8">
        <f t="shared" si="46"/>
        <v>1.1223344556677891E-3</v>
      </c>
      <c r="K199" s="8">
        <f t="shared" si="49"/>
        <v>-1</v>
      </c>
      <c r="L199" s="8">
        <f t="shared" si="50"/>
        <v>0</v>
      </c>
      <c r="M199" s="8">
        <f t="shared" si="47"/>
        <v>-1.7777777777777779E-3</v>
      </c>
      <c r="N199" s="16">
        <f t="shared" si="48"/>
        <v>0</v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9.8911968348170125E-4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-9.8911968348170125E-4</v>
      </c>
    </row>
    <row r="201" spans="1:14" x14ac:dyDescent="0.2">
      <c r="A201" s="27"/>
      <c r="B201" s="24" t="s">
        <v>178</v>
      </c>
      <c r="C201" s="21">
        <v>2</v>
      </c>
      <c r="D201" s="7">
        <v>2</v>
      </c>
      <c r="E201" s="7">
        <v>2</v>
      </c>
      <c r="F201" s="7">
        <v>0</v>
      </c>
      <c r="G201" s="8">
        <f t="shared" si="43"/>
        <v>1.7777777777777779E-3</v>
      </c>
      <c r="H201" s="8">
        <f t="shared" si="44"/>
        <v>1.9782393669634025E-3</v>
      </c>
      <c r="I201" s="8">
        <f t="shared" si="45"/>
        <v>1.5372790161414297E-3</v>
      </c>
      <c r="J201" s="8" t="str">
        <f t="shared" si="46"/>
        <v/>
      </c>
      <c r="K201" s="8">
        <f t="shared" si="49"/>
        <v>0</v>
      </c>
      <c r="L201" s="8">
        <f t="shared" si="50"/>
        <v>-1</v>
      </c>
      <c r="M201" s="8">
        <f t="shared" si="47"/>
        <v>0</v>
      </c>
      <c r="N201" s="16">
        <f t="shared" si="48"/>
        <v>-1.9782393669634025E-3</v>
      </c>
    </row>
    <row r="202" spans="1:14" x14ac:dyDescent="0.2">
      <c r="A202" s="27"/>
      <c r="B202" s="24" t="s">
        <v>179</v>
      </c>
      <c r="C202" s="21">
        <v>41</v>
      </c>
      <c r="D202" s="7">
        <v>25</v>
      </c>
      <c r="E202" s="7">
        <v>3</v>
      </c>
      <c r="F202" s="7">
        <v>13</v>
      </c>
      <c r="G202" s="8">
        <f t="shared" si="43"/>
        <v>3.6444444444444446E-2</v>
      </c>
      <c r="H202" s="8">
        <f t="shared" si="44"/>
        <v>2.4727992087042534E-2</v>
      </c>
      <c r="I202" s="8">
        <f t="shared" si="45"/>
        <v>2.3059185242121443E-3</v>
      </c>
      <c r="J202" s="8">
        <f t="shared" si="46"/>
        <v>1.4590347923681257E-2</v>
      </c>
      <c r="K202" s="8">
        <f t="shared" si="49"/>
        <v>-0.92682926829268297</v>
      </c>
      <c r="L202" s="8">
        <f t="shared" si="50"/>
        <v>-0.48</v>
      </c>
      <c r="M202" s="8">
        <f t="shared" si="47"/>
        <v>-3.3777777777777782E-2</v>
      </c>
      <c r="N202" s="16">
        <f t="shared" si="48"/>
        <v>-1.1869436201780416E-2</v>
      </c>
    </row>
    <row r="203" spans="1:14" x14ac:dyDescent="0.2">
      <c r="A203" s="27"/>
      <c r="B203" s="24" t="s">
        <v>180</v>
      </c>
      <c r="C203" s="21">
        <v>207</v>
      </c>
      <c r="D203" s="7">
        <v>150</v>
      </c>
      <c r="E203" s="7">
        <v>109</v>
      </c>
      <c r="F203" s="7">
        <v>64</v>
      </c>
      <c r="G203" s="8">
        <f t="shared" si="43"/>
        <v>0.184</v>
      </c>
      <c r="H203" s="8">
        <f t="shared" si="44"/>
        <v>0.14836795252225518</v>
      </c>
      <c r="I203" s="8">
        <f t="shared" si="45"/>
        <v>8.3781706379707915E-2</v>
      </c>
      <c r="J203" s="8">
        <f t="shared" si="46"/>
        <v>7.1829405162738502E-2</v>
      </c>
      <c r="K203" s="8">
        <f t="shared" si="49"/>
        <v>-0.47342995169082125</v>
      </c>
      <c r="L203" s="8">
        <f t="shared" si="50"/>
        <v>-0.57333333333333336</v>
      </c>
      <c r="M203" s="8">
        <f t="shared" si="47"/>
        <v>-8.7111111111111111E-2</v>
      </c>
      <c r="N203" s="16">
        <f t="shared" si="48"/>
        <v>-8.5064292779426315E-2</v>
      </c>
    </row>
    <row r="204" spans="1:14" ht="25.5" x14ac:dyDescent="0.2">
      <c r="A204" s="27"/>
      <c r="B204" s="24" t="s">
        <v>181</v>
      </c>
      <c r="C204" s="21">
        <v>3</v>
      </c>
      <c r="D204" s="7">
        <v>2</v>
      </c>
      <c r="E204" s="7">
        <v>2</v>
      </c>
      <c r="F204" s="7">
        <v>6</v>
      </c>
      <c r="G204" s="8">
        <f t="shared" si="43"/>
        <v>2.6666666666666666E-3</v>
      </c>
      <c r="H204" s="8">
        <f t="shared" si="44"/>
        <v>1.9782393669634025E-3</v>
      </c>
      <c r="I204" s="8">
        <f t="shared" si="45"/>
        <v>1.5372790161414297E-3</v>
      </c>
      <c r="J204" s="8">
        <f t="shared" si="46"/>
        <v>6.7340067340067337E-3</v>
      </c>
      <c r="K204" s="8">
        <f t="shared" si="49"/>
        <v>-0.33333333333333331</v>
      </c>
      <c r="L204" s="8">
        <f t="shared" si="50"/>
        <v>2</v>
      </c>
      <c r="M204" s="8">
        <f t="shared" si="47"/>
        <v>-8.8888888888888882E-4</v>
      </c>
      <c r="N204" s="16">
        <f t="shared" si="48"/>
        <v>3.956478733926805E-3</v>
      </c>
    </row>
    <row r="205" spans="1:14" ht="25.5" x14ac:dyDescent="0.2">
      <c r="A205" s="27"/>
      <c r="B205" s="24" t="s">
        <v>182</v>
      </c>
      <c r="C205" s="21">
        <v>1</v>
      </c>
      <c r="D205" s="7">
        <v>1</v>
      </c>
      <c r="E205" s="7">
        <v>0</v>
      </c>
      <c r="F205" s="7">
        <v>0</v>
      </c>
      <c r="G205" s="8">
        <f t="shared" si="43"/>
        <v>8.8888888888888893E-4</v>
      </c>
      <c r="H205" s="8">
        <f t="shared" si="44"/>
        <v>9.8911968348170125E-4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-8.8888888888888893E-4</v>
      </c>
      <c r="N205" s="16">
        <f t="shared" si="48"/>
        <v>-9.8911968348170125E-4</v>
      </c>
    </row>
    <row r="206" spans="1:14" x14ac:dyDescent="0.2">
      <c r="A206" s="27"/>
      <c r="B206" s="24" t="s">
        <v>183</v>
      </c>
      <c r="C206" s="21">
        <v>1</v>
      </c>
      <c r="D206" s="7">
        <v>1</v>
      </c>
      <c r="E206" s="7">
        <v>0</v>
      </c>
      <c r="F206" s="7">
        <v>0</v>
      </c>
      <c r="G206" s="8">
        <f t="shared" si="43"/>
        <v>8.8888888888888893E-4</v>
      </c>
      <c r="H206" s="8">
        <f t="shared" si="44"/>
        <v>9.8911968348170125E-4</v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>
        <f t="shared" si="50"/>
        <v>-1</v>
      </c>
      <c r="M206" s="8">
        <f t="shared" si="47"/>
        <v>-8.8888888888888893E-4</v>
      </c>
      <c r="N206" s="16">
        <f t="shared" si="48"/>
        <v>-9.8911968348170125E-4</v>
      </c>
    </row>
    <row r="207" spans="1:14" x14ac:dyDescent="0.2">
      <c r="A207" s="27"/>
      <c r="B207" s="24" t="s">
        <v>184</v>
      </c>
      <c r="C207" s="21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9.8911968348170125E-4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16">
        <f t="shared" si="48"/>
        <v>-9.8911968348170125E-4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31</v>
      </c>
      <c r="D209" s="7">
        <v>2</v>
      </c>
      <c r="E209" s="7">
        <v>3</v>
      </c>
      <c r="F209" s="7">
        <v>2</v>
      </c>
      <c r="G209" s="8">
        <f t="shared" si="43"/>
        <v>2.7555555555555555E-2</v>
      </c>
      <c r="H209" s="8">
        <f t="shared" si="44"/>
        <v>1.9782393669634025E-3</v>
      </c>
      <c r="I209" s="8">
        <f t="shared" si="45"/>
        <v>2.3059185242121443E-3</v>
      </c>
      <c r="J209" s="8">
        <f t="shared" si="46"/>
        <v>2.2446689113355782E-3</v>
      </c>
      <c r="K209" s="8">
        <f t="shared" si="49"/>
        <v>-0.90322580645161288</v>
      </c>
      <c r="L209" s="8">
        <f t="shared" si="50"/>
        <v>0</v>
      </c>
      <c r="M209" s="8">
        <f t="shared" si="47"/>
        <v>-2.4888888888888887E-2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2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1.9782393669634025E-3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16">
        <f t="shared" si="48"/>
        <v>-1.9782393669634025E-3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9</v>
      </c>
      <c r="D215" s="7">
        <v>8</v>
      </c>
      <c r="E215" s="7">
        <v>44</v>
      </c>
      <c r="F215" s="7">
        <v>29</v>
      </c>
      <c r="G215" s="8">
        <f t="shared" si="43"/>
        <v>8.0000000000000002E-3</v>
      </c>
      <c r="H215" s="8">
        <f t="shared" si="44"/>
        <v>7.91295746785361E-3</v>
      </c>
      <c r="I215" s="8">
        <f t="shared" si="45"/>
        <v>3.3820138355111454E-2</v>
      </c>
      <c r="J215" s="8">
        <f t="shared" si="46"/>
        <v>3.2547699214365879E-2</v>
      </c>
      <c r="K215" s="8">
        <f t="shared" si="49"/>
        <v>3.8888888888888888</v>
      </c>
      <c r="L215" s="8">
        <f t="shared" si="50"/>
        <v>2.625</v>
      </c>
      <c r="M215" s="8">
        <f t="shared" si="47"/>
        <v>3.111111111111111E-2</v>
      </c>
      <c r="N215" s="16">
        <f t="shared" si="48"/>
        <v>2.0771513353115726E-2</v>
      </c>
    </row>
    <row r="216" spans="1:14" ht="26.25" customHeight="1" x14ac:dyDescent="0.2">
      <c r="A216" s="27"/>
      <c r="B216" s="24" t="s">
        <v>193</v>
      </c>
      <c r="C216" s="21">
        <v>2</v>
      </c>
      <c r="D216" s="7">
        <v>5</v>
      </c>
      <c r="E216" s="7">
        <v>14</v>
      </c>
      <c r="F216" s="7">
        <v>3</v>
      </c>
      <c r="G216" s="8">
        <f t="shared" si="43"/>
        <v>1.7777777777777779E-3</v>
      </c>
      <c r="H216" s="8">
        <f t="shared" si="44"/>
        <v>4.945598417408506E-3</v>
      </c>
      <c r="I216" s="8">
        <f t="shared" si="45"/>
        <v>1.0760953112990008E-2</v>
      </c>
      <c r="J216" s="8">
        <f t="shared" si="46"/>
        <v>3.3670033670033669E-3</v>
      </c>
      <c r="K216" s="8">
        <f t="shared" si="49"/>
        <v>6</v>
      </c>
      <c r="L216" s="8">
        <f t="shared" si="50"/>
        <v>-0.4</v>
      </c>
      <c r="M216" s="8">
        <f t="shared" si="47"/>
        <v>1.0666666666666668E-2</v>
      </c>
      <c r="N216" s="16">
        <f t="shared" si="48"/>
        <v>-1.9782393669634025E-3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6</v>
      </c>
      <c r="D218" s="7">
        <v>19</v>
      </c>
      <c r="E218" s="7">
        <v>4</v>
      </c>
      <c r="F218" s="7">
        <v>8</v>
      </c>
      <c r="G218" s="8">
        <f t="shared" si="43"/>
        <v>5.3333333333333332E-3</v>
      </c>
      <c r="H218" s="8">
        <f t="shared" si="44"/>
        <v>1.8793273986152326E-2</v>
      </c>
      <c r="I218" s="8">
        <f t="shared" si="45"/>
        <v>3.0745580322828594E-3</v>
      </c>
      <c r="J218" s="8">
        <f t="shared" si="46"/>
        <v>8.9786756453423128E-3</v>
      </c>
      <c r="K218" s="8">
        <f t="shared" si="49"/>
        <v>-0.33333333333333331</v>
      </c>
      <c r="L218" s="8">
        <f t="shared" si="50"/>
        <v>-0.57894736842105265</v>
      </c>
      <c r="M218" s="8">
        <f t="shared" si="47"/>
        <v>-1.7777777777777776E-3</v>
      </c>
      <c r="N218" s="16">
        <f t="shared" si="48"/>
        <v>-1.0880316518298716E-2</v>
      </c>
    </row>
    <row r="219" spans="1:14" x14ac:dyDescent="0.2">
      <c r="A219" s="27"/>
      <c r="B219" s="24" t="s">
        <v>196</v>
      </c>
      <c r="C219" s="21">
        <v>0</v>
      </c>
      <c r="D219" s="7">
        <v>25</v>
      </c>
      <c r="E219" s="7">
        <v>0</v>
      </c>
      <c r="F219" s="7">
        <v>1</v>
      </c>
      <c r="G219" s="8" t="str">
        <f t="shared" si="43"/>
        <v/>
      </c>
      <c r="H219" s="8">
        <f t="shared" si="44"/>
        <v>2.4727992087042534E-2</v>
      </c>
      <c r="I219" s="8" t="str">
        <f t="shared" si="45"/>
        <v/>
      </c>
      <c r="J219" s="8">
        <f t="shared" si="46"/>
        <v>1.1223344556677891E-3</v>
      </c>
      <c r="K219" s="8" t="str">
        <f t="shared" si="49"/>
        <v xml:space="preserve"> </v>
      </c>
      <c r="L219" s="8">
        <f t="shared" si="50"/>
        <v>-0.96</v>
      </c>
      <c r="M219" s="8" t="str">
        <f t="shared" si="47"/>
        <v/>
      </c>
      <c r="N219" s="16">
        <f t="shared" si="48"/>
        <v>-2.3738872403560832E-2</v>
      </c>
    </row>
    <row r="220" spans="1:14" x14ac:dyDescent="0.2">
      <c r="A220" s="27"/>
      <c r="B220" s="24" t="s">
        <v>197</v>
      </c>
      <c r="C220" s="21">
        <v>24</v>
      </c>
      <c r="D220" s="7">
        <v>20</v>
      </c>
      <c r="E220" s="7">
        <v>2</v>
      </c>
      <c r="F220" s="7">
        <v>4</v>
      </c>
      <c r="G220" s="8">
        <f t="shared" ref="G220:G251" si="51">+IF(C220=0,"",C220/C$188)</f>
        <v>2.1333333333333333E-2</v>
      </c>
      <c r="H220" s="8">
        <f t="shared" ref="H220:H251" si="52">+IF(D220=0,"",D220/D$188)</f>
        <v>1.9782393669634024E-2</v>
      </c>
      <c r="I220" s="8">
        <f t="shared" ref="I220:I251" si="53">+IF(E220=0,"",E220/E$188)</f>
        <v>1.5372790161414297E-3</v>
      </c>
      <c r="J220" s="8">
        <f t="shared" ref="J220:J251" si="54">+IF(F220=0,"",F220/F$188)</f>
        <v>4.4893378226711564E-3</v>
      </c>
      <c r="K220" s="8">
        <f t="shared" si="49"/>
        <v>-0.91666666666666663</v>
      </c>
      <c r="L220" s="8">
        <f t="shared" si="50"/>
        <v>-0.8</v>
      </c>
      <c r="M220" s="8">
        <f t="shared" ref="M220:M251" si="55">+IF(OR(AND(G220=""),(K220="")),"",G220*K220)</f>
        <v>-1.9555555555555555E-2</v>
      </c>
      <c r="N220" s="16">
        <f t="shared" ref="N220:N251" si="56">+IF(OR(AND(H220=""),(L220="")),"",H220*L220)</f>
        <v>-1.582591493570722E-2</v>
      </c>
    </row>
    <row r="221" spans="1:14" x14ac:dyDescent="0.2">
      <c r="A221" s="27"/>
      <c r="B221" s="24" t="s">
        <v>198</v>
      </c>
      <c r="C221" s="21">
        <v>0</v>
      </c>
      <c r="D221" s="7">
        <v>4</v>
      </c>
      <c r="E221" s="7">
        <v>0</v>
      </c>
      <c r="F221" s="7">
        <v>3</v>
      </c>
      <c r="G221" s="8" t="str">
        <f t="shared" si="51"/>
        <v/>
      </c>
      <c r="H221" s="8">
        <f t="shared" si="52"/>
        <v>3.956478733926805E-3</v>
      </c>
      <c r="I221" s="8" t="str">
        <f t="shared" si="53"/>
        <v/>
      </c>
      <c r="J221" s="8">
        <f t="shared" si="54"/>
        <v>3.3670033670033669E-3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-0.25</v>
      </c>
      <c r="M221" s="8" t="str">
        <f t="shared" si="55"/>
        <v/>
      </c>
      <c r="N221" s="16">
        <f t="shared" si="56"/>
        <v>-9.8911968348170125E-4</v>
      </c>
    </row>
    <row r="222" spans="1:14" x14ac:dyDescent="0.2">
      <c r="A222" s="27"/>
      <c r="B222" s="24" t="s">
        <v>199</v>
      </c>
      <c r="C222" s="21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1.9782393669634025E-3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-1.9782393669634025E-3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13</v>
      </c>
      <c r="E225" s="7">
        <v>0</v>
      </c>
      <c r="F225" s="7">
        <v>2</v>
      </c>
      <c r="G225" s="8" t="str">
        <f t="shared" si="51"/>
        <v/>
      </c>
      <c r="H225" s="8">
        <f t="shared" si="52"/>
        <v>1.2858555885262116E-2</v>
      </c>
      <c r="I225" s="8" t="str">
        <f t="shared" si="53"/>
        <v/>
      </c>
      <c r="J225" s="8">
        <f t="shared" si="54"/>
        <v>2.2446689113355782E-3</v>
      </c>
      <c r="K225" s="8" t="str">
        <f t="shared" si="57"/>
        <v xml:space="preserve"> </v>
      </c>
      <c r="L225" s="8">
        <f t="shared" si="58"/>
        <v>-0.84615384615384615</v>
      </c>
      <c r="M225" s="8" t="str">
        <f t="shared" si="55"/>
        <v/>
      </c>
      <c r="N225" s="16">
        <f t="shared" si="56"/>
        <v>-1.0880316518298714E-2</v>
      </c>
    </row>
    <row r="226" spans="1:14" x14ac:dyDescent="0.2">
      <c r="A226" s="27"/>
      <c r="B226" s="24" t="s">
        <v>203</v>
      </c>
      <c r="C226" s="21">
        <v>1</v>
      </c>
      <c r="D226" s="7">
        <v>1</v>
      </c>
      <c r="E226" s="7">
        <v>1</v>
      </c>
      <c r="F226" s="7">
        <v>7</v>
      </c>
      <c r="G226" s="8">
        <f t="shared" si="51"/>
        <v>8.8888888888888893E-4</v>
      </c>
      <c r="H226" s="8">
        <f t="shared" si="52"/>
        <v>9.8911968348170125E-4</v>
      </c>
      <c r="I226" s="8">
        <f t="shared" si="53"/>
        <v>7.6863950807071484E-4</v>
      </c>
      <c r="J226" s="8">
        <f t="shared" si="54"/>
        <v>7.8563411896745237E-3</v>
      </c>
      <c r="K226" s="8">
        <f t="shared" si="57"/>
        <v>0</v>
      </c>
      <c r="L226" s="8">
        <f t="shared" si="58"/>
        <v>6</v>
      </c>
      <c r="M226" s="8">
        <f t="shared" si="55"/>
        <v>0</v>
      </c>
      <c r="N226" s="16">
        <f t="shared" si="56"/>
        <v>5.9347181008902079E-3</v>
      </c>
    </row>
    <row r="227" spans="1:14" x14ac:dyDescent="0.2">
      <c r="A227" s="27"/>
      <c r="B227" s="24" t="s">
        <v>204</v>
      </c>
      <c r="C227" s="21">
        <v>1</v>
      </c>
      <c r="D227" s="7">
        <v>9</v>
      </c>
      <c r="E227" s="7">
        <v>0</v>
      </c>
      <c r="F227" s="7">
        <v>1</v>
      </c>
      <c r="G227" s="8">
        <f t="shared" si="51"/>
        <v>8.8888888888888893E-4</v>
      </c>
      <c r="H227" s="8">
        <f t="shared" si="52"/>
        <v>8.9020771513353119E-3</v>
      </c>
      <c r="I227" s="8" t="str">
        <f t="shared" si="53"/>
        <v/>
      </c>
      <c r="J227" s="8">
        <f t="shared" si="54"/>
        <v>1.1223344556677891E-3</v>
      </c>
      <c r="K227" s="8">
        <f t="shared" si="57"/>
        <v>-1</v>
      </c>
      <c r="L227" s="8">
        <f t="shared" si="58"/>
        <v>-0.88888888888888884</v>
      </c>
      <c r="M227" s="8">
        <f t="shared" si="55"/>
        <v>-8.8888888888888893E-4</v>
      </c>
      <c r="N227" s="16">
        <f t="shared" si="56"/>
        <v>-7.91295746785361E-3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16</v>
      </c>
      <c r="D230" s="7">
        <v>7</v>
      </c>
      <c r="E230" s="7">
        <v>2</v>
      </c>
      <c r="F230" s="7">
        <v>4</v>
      </c>
      <c r="G230" s="8">
        <f t="shared" si="51"/>
        <v>1.4222222222222223E-2</v>
      </c>
      <c r="H230" s="8">
        <f t="shared" si="52"/>
        <v>6.923837784371909E-3</v>
      </c>
      <c r="I230" s="8">
        <f t="shared" si="53"/>
        <v>1.5372790161414297E-3</v>
      </c>
      <c r="J230" s="8">
        <f t="shared" si="54"/>
        <v>4.4893378226711564E-3</v>
      </c>
      <c r="K230" s="8">
        <f t="shared" si="57"/>
        <v>-0.875</v>
      </c>
      <c r="L230" s="8">
        <f t="shared" si="58"/>
        <v>-0.42857142857142855</v>
      </c>
      <c r="M230" s="8">
        <f t="shared" si="55"/>
        <v>-1.2444444444444445E-2</v>
      </c>
      <c r="N230" s="16">
        <f t="shared" si="56"/>
        <v>-2.9673590504451035E-3</v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1</v>
      </c>
      <c r="F231" s="7">
        <v>1</v>
      </c>
      <c r="G231" s="8" t="str">
        <f t="shared" si="51"/>
        <v/>
      </c>
      <c r="H231" s="8" t="str">
        <f t="shared" si="52"/>
        <v/>
      </c>
      <c r="I231" s="8">
        <f t="shared" si="53"/>
        <v>7.6863950807071484E-4</v>
      </c>
      <c r="J231" s="8">
        <f t="shared" si="54"/>
        <v>1.1223344556677891E-3</v>
      </c>
      <c r="K231" s="8">
        <f t="shared" si="57"/>
        <v>1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2</v>
      </c>
      <c r="E233" s="7">
        <v>0</v>
      </c>
      <c r="F233" s="7">
        <v>1</v>
      </c>
      <c r="G233" s="8">
        <f t="shared" si="51"/>
        <v>8.8888888888888893E-4</v>
      </c>
      <c r="H233" s="8">
        <f t="shared" si="52"/>
        <v>1.9782393669634025E-3</v>
      </c>
      <c r="I233" s="8" t="str">
        <f t="shared" si="53"/>
        <v/>
      </c>
      <c r="J233" s="8">
        <f t="shared" si="54"/>
        <v>1.1223344556677891E-3</v>
      </c>
      <c r="K233" s="8">
        <f t="shared" si="57"/>
        <v>-1</v>
      </c>
      <c r="L233" s="8">
        <f t="shared" si="58"/>
        <v>-0.5</v>
      </c>
      <c r="M233" s="8">
        <f t="shared" si="55"/>
        <v>-8.8888888888888893E-4</v>
      </c>
      <c r="N233" s="16">
        <f t="shared" si="56"/>
        <v>-9.8911968348170125E-4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11</v>
      </c>
      <c r="D235" s="7">
        <v>18</v>
      </c>
      <c r="E235" s="7">
        <v>5</v>
      </c>
      <c r="F235" s="7">
        <v>7</v>
      </c>
      <c r="G235" s="8">
        <f t="shared" si="51"/>
        <v>9.7777777777777776E-3</v>
      </c>
      <c r="H235" s="8">
        <f t="shared" si="52"/>
        <v>1.7804154302670624E-2</v>
      </c>
      <c r="I235" s="8">
        <f t="shared" si="53"/>
        <v>3.843197540353574E-3</v>
      </c>
      <c r="J235" s="8">
        <f t="shared" si="54"/>
        <v>7.8563411896745237E-3</v>
      </c>
      <c r="K235" s="8">
        <f t="shared" si="57"/>
        <v>-0.54545454545454541</v>
      </c>
      <c r="L235" s="8">
        <f t="shared" si="58"/>
        <v>-0.61111111111111116</v>
      </c>
      <c r="M235" s="8">
        <f t="shared" si="55"/>
        <v>-5.3333333333333332E-3</v>
      </c>
      <c r="N235" s="16">
        <f t="shared" si="56"/>
        <v>-1.0880316518298716E-2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145</v>
      </c>
      <c r="D242" s="7">
        <v>176</v>
      </c>
      <c r="E242" s="7">
        <v>108</v>
      </c>
      <c r="F242" s="7">
        <v>96</v>
      </c>
      <c r="G242" s="8">
        <f t="shared" si="51"/>
        <v>0.12888888888888889</v>
      </c>
      <c r="H242" s="8">
        <f t="shared" si="52"/>
        <v>0.17408506429277942</v>
      </c>
      <c r="I242" s="8">
        <f t="shared" si="53"/>
        <v>8.3013066871637203E-2</v>
      </c>
      <c r="J242" s="8">
        <f t="shared" si="54"/>
        <v>0.10774410774410774</v>
      </c>
      <c r="K242" s="8">
        <f t="shared" si="57"/>
        <v>-0.25517241379310346</v>
      </c>
      <c r="L242" s="8">
        <f t="shared" si="58"/>
        <v>-0.45454545454545453</v>
      </c>
      <c r="M242" s="8">
        <f t="shared" si="55"/>
        <v>-3.2888888888888891E-2</v>
      </c>
      <c r="N242" s="16">
        <f t="shared" si="56"/>
        <v>-7.9129574678536096E-2</v>
      </c>
    </row>
    <row r="243" spans="1:14" x14ac:dyDescent="0.2">
      <c r="A243" s="27"/>
      <c r="B243" s="24" t="s">
        <v>220</v>
      </c>
      <c r="C243" s="21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9.8911968348170125E-4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16">
        <f t="shared" si="56"/>
        <v>-9.8911968348170125E-4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1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8.8888888888888893E-4</v>
      </c>
      <c r="H252" s="8">
        <f t="shared" ref="H252:H283" si="60">+IF(D252=0,"",D252/D$188)</f>
        <v>9.8911968348170125E-4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-8.8888888888888893E-4</v>
      </c>
      <c r="N252" s="16">
        <f t="shared" ref="N252:N283" si="64">+IF(OR(AND(H252=""),(L252="")),"",H252*L252)</f>
        <v>-9.8911968348170125E-4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6</v>
      </c>
      <c r="D255" s="7">
        <v>0</v>
      </c>
      <c r="E255" s="7">
        <v>1</v>
      </c>
      <c r="F255" s="7">
        <v>0</v>
      </c>
      <c r="G255" s="8">
        <f t="shared" si="59"/>
        <v>5.3333333333333332E-3</v>
      </c>
      <c r="H255" s="8" t="str">
        <f t="shared" si="60"/>
        <v/>
      </c>
      <c r="I255" s="8">
        <f t="shared" si="61"/>
        <v>7.6863950807071484E-4</v>
      </c>
      <c r="J255" s="8" t="str">
        <f t="shared" si="62"/>
        <v/>
      </c>
      <c r="K255" s="8">
        <f t="shared" si="65"/>
        <v>-0.83333333333333337</v>
      </c>
      <c r="L255" s="8" t="str">
        <f t="shared" si="66"/>
        <v xml:space="preserve"> </v>
      </c>
      <c r="M255" s="8">
        <f t="shared" si="63"/>
        <v>-4.4444444444444444E-3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1</v>
      </c>
      <c r="D257" s="7">
        <v>0</v>
      </c>
      <c r="E257" s="7">
        <v>0</v>
      </c>
      <c r="F257" s="7">
        <v>0</v>
      </c>
      <c r="G257" s="8">
        <f t="shared" si="59"/>
        <v>8.8888888888888893E-4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-8.8888888888888893E-4</v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</v>
      </c>
      <c r="D258" s="7">
        <v>0</v>
      </c>
      <c r="E258" s="7">
        <v>0</v>
      </c>
      <c r="F258" s="7">
        <v>2</v>
      </c>
      <c r="G258" s="8">
        <f t="shared" si="59"/>
        <v>8.8888888888888893E-4</v>
      </c>
      <c r="H258" s="8" t="str">
        <f t="shared" si="60"/>
        <v/>
      </c>
      <c r="I258" s="8" t="str">
        <f t="shared" si="61"/>
        <v/>
      </c>
      <c r="J258" s="8">
        <f t="shared" si="62"/>
        <v>2.2446689113355782E-3</v>
      </c>
      <c r="K258" s="8">
        <f t="shared" si="65"/>
        <v>-1</v>
      </c>
      <c r="L258" s="8">
        <f t="shared" si="66"/>
        <v>1</v>
      </c>
      <c r="M258" s="8">
        <f t="shared" si="63"/>
        <v>-8.8888888888888893E-4</v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2</v>
      </c>
      <c r="D260" s="7">
        <v>2</v>
      </c>
      <c r="E260" s="7">
        <v>0</v>
      </c>
      <c r="F260" s="7">
        <v>0</v>
      </c>
      <c r="G260" s="8">
        <f t="shared" si="59"/>
        <v>1.7777777777777779E-3</v>
      </c>
      <c r="H260" s="8">
        <f t="shared" si="60"/>
        <v>1.9782393669634025E-3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-1.7777777777777779E-3</v>
      </c>
      <c r="N260" s="16">
        <f t="shared" si="64"/>
        <v>-1.9782393669634025E-3</v>
      </c>
    </row>
    <row r="261" spans="1:14" x14ac:dyDescent="0.2">
      <c r="A261" s="27"/>
      <c r="B261" s="24" t="s">
        <v>238</v>
      </c>
      <c r="C261" s="21">
        <v>3</v>
      </c>
      <c r="D261" s="7">
        <v>6</v>
      </c>
      <c r="E261" s="7">
        <v>1</v>
      </c>
      <c r="F261" s="7">
        <v>1</v>
      </c>
      <c r="G261" s="8">
        <f t="shared" si="59"/>
        <v>2.6666666666666666E-3</v>
      </c>
      <c r="H261" s="8">
        <f t="shared" si="60"/>
        <v>5.9347181008902079E-3</v>
      </c>
      <c r="I261" s="8">
        <f t="shared" si="61"/>
        <v>7.6863950807071484E-4</v>
      </c>
      <c r="J261" s="8">
        <f t="shared" si="62"/>
        <v>1.1223344556677891E-3</v>
      </c>
      <c r="K261" s="8">
        <f t="shared" si="65"/>
        <v>-0.66666666666666663</v>
      </c>
      <c r="L261" s="8">
        <f t="shared" si="66"/>
        <v>-0.83333333333333337</v>
      </c>
      <c r="M261" s="8">
        <f t="shared" si="63"/>
        <v>-1.7777777777777776E-3</v>
      </c>
      <c r="N261" s="16">
        <f t="shared" si="64"/>
        <v>-4.9455984174085069E-3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1</v>
      </c>
      <c r="D263" s="7">
        <v>0</v>
      </c>
      <c r="E263" s="7">
        <v>0</v>
      </c>
      <c r="F263" s="7">
        <v>0</v>
      </c>
      <c r="G263" s="8">
        <f t="shared" si="59"/>
        <v>8.8888888888888893E-4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-8.8888888888888893E-4</v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4</v>
      </c>
      <c r="E265" s="7">
        <v>0</v>
      </c>
      <c r="F265" s="7">
        <v>1</v>
      </c>
      <c r="G265" s="8" t="str">
        <f t="shared" si="59"/>
        <v/>
      </c>
      <c r="H265" s="8">
        <f t="shared" si="60"/>
        <v>3.956478733926805E-3</v>
      </c>
      <c r="I265" s="8" t="str">
        <f t="shared" si="61"/>
        <v/>
      </c>
      <c r="J265" s="8">
        <f t="shared" si="62"/>
        <v>1.1223344556677891E-3</v>
      </c>
      <c r="K265" s="8" t="str">
        <f t="shared" si="65"/>
        <v xml:space="preserve"> </v>
      </c>
      <c r="L265" s="8">
        <f t="shared" si="66"/>
        <v>-0.75</v>
      </c>
      <c r="M265" s="8" t="str">
        <f t="shared" si="63"/>
        <v/>
      </c>
      <c r="N265" s="16">
        <f t="shared" si="64"/>
        <v>-2.967359050445104E-3</v>
      </c>
    </row>
    <row r="266" spans="1:14" x14ac:dyDescent="0.2">
      <c r="A266" s="27"/>
      <c r="B266" s="24" t="s">
        <v>243</v>
      </c>
      <c r="C266" s="21">
        <v>1</v>
      </c>
      <c r="D266" s="7">
        <v>1</v>
      </c>
      <c r="E266" s="7">
        <v>0</v>
      </c>
      <c r="F266" s="7">
        <v>0</v>
      </c>
      <c r="G266" s="8">
        <f t="shared" si="59"/>
        <v>8.8888888888888893E-4</v>
      </c>
      <c r="H266" s="8">
        <f t="shared" si="60"/>
        <v>9.8911968348170125E-4</v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>
        <f t="shared" si="66"/>
        <v>-1</v>
      </c>
      <c r="M266" s="8">
        <f t="shared" si="63"/>
        <v>-8.8888888888888893E-4</v>
      </c>
      <c r="N266" s="16">
        <f t="shared" si="64"/>
        <v>-9.8911968348170125E-4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1.1223344556677891E-3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2</v>
      </c>
      <c r="D270" s="7">
        <v>1</v>
      </c>
      <c r="E270" s="7">
        <v>1</v>
      </c>
      <c r="F270" s="7">
        <v>1</v>
      </c>
      <c r="G270" s="8">
        <f t="shared" si="59"/>
        <v>1.7777777777777779E-3</v>
      </c>
      <c r="H270" s="8">
        <f t="shared" si="60"/>
        <v>9.8911968348170125E-4</v>
      </c>
      <c r="I270" s="8">
        <f t="shared" si="61"/>
        <v>7.6863950807071484E-4</v>
      </c>
      <c r="J270" s="8">
        <f t="shared" si="62"/>
        <v>1.1223344556677891E-3</v>
      </c>
      <c r="K270" s="8">
        <f t="shared" si="65"/>
        <v>-0.5</v>
      </c>
      <c r="L270" s="8">
        <f t="shared" si="66"/>
        <v>0</v>
      </c>
      <c r="M270" s="8">
        <f t="shared" si="63"/>
        <v>-8.8888888888888893E-4</v>
      </c>
      <c r="N270" s="16">
        <f t="shared" si="64"/>
        <v>0</v>
      </c>
    </row>
    <row r="271" spans="1:14" x14ac:dyDescent="0.2">
      <c r="A271" s="27"/>
      <c r="B271" s="24" t="s">
        <v>248</v>
      </c>
      <c r="C271" s="21">
        <v>0</v>
      </c>
      <c r="D271" s="7">
        <v>6</v>
      </c>
      <c r="E271" s="7">
        <v>0</v>
      </c>
      <c r="F271" s="7">
        <v>0</v>
      </c>
      <c r="G271" s="8" t="str">
        <f t="shared" si="59"/>
        <v/>
      </c>
      <c r="H271" s="8">
        <f t="shared" si="60"/>
        <v>5.9347181008902079E-3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6">
        <f t="shared" si="64"/>
        <v>-5.9347181008902079E-3</v>
      </c>
    </row>
    <row r="272" spans="1:14" ht="25.5" x14ac:dyDescent="0.2">
      <c r="A272" s="27"/>
      <c r="B272" s="24" t="s">
        <v>249</v>
      </c>
      <c r="C272" s="21">
        <v>1</v>
      </c>
      <c r="D272" s="7">
        <v>0</v>
      </c>
      <c r="E272" s="7">
        <v>0</v>
      </c>
      <c r="F272" s="7">
        <v>0</v>
      </c>
      <c r="G272" s="8">
        <f t="shared" si="59"/>
        <v>8.8888888888888893E-4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-8.8888888888888893E-4</v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2</v>
      </c>
      <c r="D276" s="7">
        <v>0</v>
      </c>
      <c r="E276" s="7">
        <v>0</v>
      </c>
      <c r="F276" s="7">
        <v>0</v>
      </c>
      <c r="G276" s="8">
        <f t="shared" si="59"/>
        <v>1.7777777777777779E-3</v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 t="str">
        <f t="shared" si="66"/>
        <v xml:space="preserve"> </v>
      </c>
      <c r="M276" s="8">
        <f t="shared" si="63"/>
        <v>-1.7777777777777779E-3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1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>
        <f t="shared" si="62"/>
        <v>1.1223344556677891E-3</v>
      </c>
      <c r="K279" s="8" t="str">
        <f t="shared" si="65"/>
        <v xml:space="preserve"> 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1</v>
      </c>
      <c r="D280" s="7">
        <v>0</v>
      </c>
      <c r="E280" s="7">
        <v>0</v>
      </c>
      <c r="F280" s="7">
        <v>0</v>
      </c>
      <c r="G280" s="8">
        <f t="shared" si="59"/>
        <v>8.8888888888888893E-4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-8.8888888888888893E-4</v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1</v>
      </c>
      <c r="E281" s="7">
        <v>3</v>
      </c>
      <c r="F281" s="7">
        <v>14</v>
      </c>
      <c r="G281" s="8">
        <f t="shared" si="59"/>
        <v>8.8888888888888893E-4</v>
      </c>
      <c r="H281" s="8">
        <f t="shared" si="60"/>
        <v>9.8911968348170125E-4</v>
      </c>
      <c r="I281" s="8">
        <f t="shared" si="61"/>
        <v>2.3059185242121443E-3</v>
      </c>
      <c r="J281" s="8">
        <f t="shared" si="62"/>
        <v>1.5712682379349047E-2</v>
      </c>
      <c r="K281" s="8">
        <f t="shared" si="65"/>
        <v>2</v>
      </c>
      <c r="L281" s="8">
        <f t="shared" si="66"/>
        <v>13</v>
      </c>
      <c r="M281" s="8">
        <f t="shared" si="63"/>
        <v>1.7777777777777779E-3</v>
      </c>
      <c r="N281" s="16">
        <f t="shared" si="64"/>
        <v>1.2858555885262116E-2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1</v>
      </c>
      <c r="D284" s="7">
        <v>0</v>
      </c>
      <c r="E284" s="7">
        <v>1</v>
      </c>
      <c r="F284" s="7">
        <v>0</v>
      </c>
      <c r="G284" s="8">
        <f t="shared" ref="G284:G315" si="67">+IF(C284=0,"",C284/C$188)</f>
        <v>8.8888888888888893E-4</v>
      </c>
      <c r="H284" s="8" t="str">
        <f t="shared" ref="H284:H315" si="68">+IF(D284=0,"",D284/D$188)</f>
        <v/>
      </c>
      <c r="I284" s="8">
        <f t="shared" ref="I284:I315" si="69">+IF(E284=0,"",E284/E$188)</f>
        <v>7.6863950807071484E-4</v>
      </c>
      <c r="J284" s="8" t="str">
        <f t="shared" ref="J284:J315" si="70">+IF(F284=0,"",F284/F$188)</f>
        <v/>
      </c>
      <c r="K284" s="8">
        <f t="shared" si="65"/>
        <v>0</v>
      </c>
      <c r="L284" s="8" t="str">
        <f t="shared" si="66"/>
        <v xml:space="preserve"> </v>
      </c>
      <c r="M284" s="8">
        <f t="shared" ref="M284:M315" si="71">+IF(OR(AND(G284=""),(K284="")),"",G284*K284)</f>
        <v>0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2</v>
      </c>
      <c r="E285" s="7">
        <v>0</v>
      </c>
      <c r="F285" s="7">
        <v>1</v>
      </c>
      <c r="G285" s="8" t="str">
        <f t="shared" si="67"/>
        <v/>
      </c>
      <c r="H285" s="8">
        <f t="shared" si="68"/>
        <v>1.9782393669634025E-3</v>
      </c>
      <c r="I285" s="8" t="str">
        <f t="shared" si="69"/>
        <v/>
      </c>
      <c r="J285" s="8">
        <f t="shared" si="70"/>
        <v>1.1223344556677891E-3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-0.5</v>
      </c>
      <c r="M285" s="8" t="str">
        <f t="shared" si="71"/>
        <v/>
      </c>
      <c r="N285" s="16">
        <f t="shared" si="72"/>
        <v>-9.8911968348170125E-4</v>
      </c>
    </row>
    <row r="286" spans="1:14" x14ac:dyDescent="0.2">
      <c r="A286" s="27"/>
      <c r="B286" s="24" t="s">
        <v>263</v>
      </c>
      <c r="C286" s="21">
        <v>1</v>
      </c>
      <c r="D286" s="7">
        <v>0</v>
      </c>
      <c r="E286" s="7">
        <v>0</v>
      </c>
      <c r="F286" s="7">
        <v>0</v>
      </c>
      <c r="G286" s="8">
        <f t="shared" si="67"/>
        <v>8.8888888888888893E-4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-8.8888888888888893E-4</v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13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1.2858555885262116E-2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-1.2858555885262116E-2</v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2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1.5372790161414297E-3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1</v>
      </c>
      <c r="D292" s="7">
        <v>1</v>
      </c>
      <c r="E292" s="7">
        <v>0</v>
      </c>
      <c r="F292" s="7">
        <v>0</v>
      </c>
      <c r="G292" s="8">
        <f t="shared" si="67"/>
        <v>8.8888888888888893E-4</v>
      </c>
      <c r="H292" s="8">
        <f t="shared" si="68"/>
        <v>9.8911968348170125E-4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-8.8888888888888893E-4</v>
      </c>
      <c r="N292" s="16">
        <f t="shared" si="72"/>
        <v>-9.8911968348170125E-4</v>
      </c>
    </row>
    <row r="293" spans="1:14" ht="25.5" x14ac:dyDescent="0.2">
      <c r="A293" s="27"/>
      <c r="B293" s="24" t="s">
        <v>270</v>
      </c>
      <c r="C293" s="21">
        <v>6</v>
      </c>
      <c r="D293" s="7">
        <v>4</v>
      </c>
      <c r="E293" s="7">
        <v>6</v>
      </c>
      <c r="F293" s="7">
        <v>8</v>
      </c>
      <c r="G293" s="8">
        <f t="shared" si="67"/>
        <v>5.3333333333333332E-3</v>
      </c>
      <c r="H293" s="8">
        <f t="shared" si="68"/>
        <v>3.956478733926805E-3</v>
      </c>
      <c r="I293" s="8">
        <f t="shared" si="69"/>
        <v>4.6118370484242886E-3</v>
      </c>
      <c r="J293" s="8">
        <f t="shared" si="70"/>
        <v>8.9786756453423128E-3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>
        <f t="shared" si="72"/>
        <v>3.956478733926805E-3</v>
      </c>
    </row>
    <row r="294" spans="1:14" x14ac:dyDescent="0.2">
      <c r="A294" s="27"/>
      <c r="B294" s="24" t="s">
        <v>271</v>
      </c>
      <c r="C294" s="21">
        <v>2</v>
      </c>
      <c r="D294" s="7">
        <v>0</v>
      </c>
      <c r="E294" s="7">
        <v>0</v>
      </c>
      <c r="F294" s="7">
        <v>1</v>
      </c>
      <c r="G294" s="8">
        <f t="shared" si="67"/>
        <v>1.7777777777777779E-3</v>
      </c>
      <c r="H294" s="8" t="str">
        <f t="shared" si="68"/>
        <v/>
      </c>
      <c r="I294" s="8" t="str">
        <f t="shared" si="69"/>
        <v/>
      </c>
      <c r="J294" s="8">
        <f t="shared" si="70"/>
        <v>1.1223344556677891E-3</v>
      </c>
      <c r="K294" s="8">
        <f t="shared" si="73"/>
        <v>-1</v>
      </c>
      <c r="L294" s="8">
        <f t="shared" si="74"/>
        <v>1</v>
      </c>
      <c r="M294" s="8">
        <f t="shared" si="71"/>
        <v>-1.7777777777777779E-3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1</v>
      </c>
      <c r="E295" s="7">
        <v>1</v>
      </c>
      <c r="F295" s="7">
        <v>1</v>
      </c>
      <c r="G295" s="8" t="str">
        <f t="shared" si="67"/>
        <v/>
      </c>
      <c r="H295" s="8">
        <f t="shared" si="68"/>
        <v>9.8911968348170125E-4</v>
      </c>
      <c r="I295" s="8">
        <f t="shared" si="69"/>
        <v>7.6863950807071484E-4</v>
      </c>
      <c r="J295" s="8">
        <f t="shared" si="70"/>
        <v>1.1223344556677891E-3</v>
      </c>
      <c r="K295" s="8">
        <f t="shared" si="73"/>
        <v>1</v>
      </c>
      <c r="L295" s="8">
        <f t="shared" si="74"/>
        <v>0</v>
      </c>
      <c r="M295" s="8" t="str">
        <f t="shared" si="71"/>
        <v/>
      </c>
      <c r="N295" s="16">
        <f t="shared" si="72"/>
        <v>0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7</v>
      </c>
      <c r="D297" s="7">
        <v>9</v>
      </c>
      <c r="E297" s="7">
        <v>0</v>
      </c>
      <c r="F297" s="7">
        <v>0</v>
      </c>
      <c r="G297" s="8">
        <f t="shared" si="67"/>
        <v>6.2222222222222219E-3</v>
      </c>
      <c r="H297" s="8">
        <f t="shared" si="68"/>
        <v>8.9020771513353119E-3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-6.2222222222222219E-3</v>
      </c>
      <c r="N297" s="16">
        <f t="shared" si="72"/>
        <v>-8.9020771513353119E-3</v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1</v>
      </c>
      <c r="F299" s="7">
        <v>0</v>
      </c>
      <c r="G299" s="8" t="str">
        <f t="shared" si="67"/>
        <v/>
      </c>
      <c r="H299" s="8">
        <f t="shared" si="68"/>
        <v>9.8911968348170125E-4</v>
      </c>
      <c r="I299" s="8">
        <f t="shared" si="69"/>
        <v>7.6863950807071484E-4</v>
      </c>
      <c r="J299" s="8" t="str">
        <f t="shared" si="70"/>
        <v/>
      </c>
      <c r="K299" s="8">
        <f t="shared" si="73"/>
        <v>1</v>
      </c>
      <c r="L299" s="8">
        <f t="shared" si="74"/>
        <v>-1</v>
      </c>
      <c r="M299" s="8" t="str">
        <f t="shared" si="71"/>
        <v/>
      </c>
      <c r="N299" s="16">
        <f t="shared" si="72"/>
        <v>-9.8911968348170125E-4</v>
      </c>
    </row>
    <row r="300" spans="1:14" x14ac:dyDescent="0.2">
      <c r="A300" s="27"/>
      <c r="B300" s="24" t="s">
        <v>277</v>
      </c>
      <c r="C300" s="21">
        <v>1</v>
      </c>
      <c r="D300" s="7">
        <v>5</v>
      </c>
      <c r="E300" s="7">
        <v>0</v>
      </c>
      <c r="F300" s="7">
        <v>3</v>
      </c>
      <c r="G300" s="8">
        <f t="shared" si="67"/>
        <v>8.8888888888888893E-4</v>
      </c>
      <c r="H300" s="8">
        <f t="shared" si="68"/>
        <v>4.945598417408506E-3</v>
      </c>
      <c r="I300" s="8" t="str">
        <f t="shared" si="69"/>
        <v/>
      </c>
      <c r="J300" s="8">
        <f t="shared" si="70"/>
        <v>3.3670033670033669E-3</v>
      </c>
      <c r="K300" s="8">
        <f t="shared" si="73"/>
        <v>-1</v>
      </c>
      <c r="L300" s="8">
        <f t="shared" si="74"/>
        <v>-0.4</v>
      </c>
      <c r="M300" s="8">
        <f t="shared" si="71"/>
        <v>-8.8888888888888893E-4</v>
      </c>
      <c r="N300" s="16">
        <f t="shared" si="72"/>
        <v>-1.9782393669634025E-3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0</v>
      </c>
      <c r="E304" s="7">
        <v>0</v>
      </c>
      <c r="F304" s="7">
        <v>1</v>
      </c>
      <c r="G304" s="8">
        <f t="shared" si="67"/>
        <v>8.8888888888888893E-4</v>
      </c>
      <c r="H304" s="8" t="str">
        <f t="shared" si="68"/>
        <v/>
      </c>
      <c r="I304" s="8" t="str">
        <f t="shared" si="69"/>
        <v/>
      </c>
      <c r="J304" s="8">
        <f t="shared" si="70"/>
        <v>1.1223344556677891E-3</v>
      </c>
      <c r="K304" s="8">
        <f t="shared" si="73"/>
        <v>-1</v>
      </c>
      <c r="L304" s="8">
        <f t="shared" si="74"/>
        <v>1</v>
      </c>
      <c r="M304" s="8">
        <f t="shared" si="71"/>
        <v>-8.8888888888888893E-4</v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1</v>
      </c>
      <c r="D305" s="7">
        <v>0</v>
      </c>
      <c r="E305" s="7">
        <v>0</v>
      </c>
      <c r="F305" s="7">
        <v>0</v>
      </c>
      <c r="G305" s="8">
        <f t="shared" si="67"/>
        <v>8.8888888888888893E-4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-8.8888888888888893E-4</v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</v>
      </c>
      <c r="D306" s="7">
        <v>2</v>
      </c>
      <c r="E306" s="7">
        <v>5</v>
      </c>
      <c r="F306" s="7">
        <v>6</v>
      </c>
      <c r="G306" s="8">
        <f t="shared" si="67"/>
        <v>8.8888888888888893E-4</v>
      </c>
      <c r="H306" s="8">
        <f t="shared" si="68"/>
        <v>1.9782393669634025E-3</v>
      </c>
      <c r="I306" s="8">
        <f t="shared" si="69"/>
        <v>3.843197540353574E-3</v>
      </c>
      <c r="J306" s="8">
        <f t="shared" si="70"/>
        <v>6.7340067340067337E-3</v>
      </c>
      <c r="K306" s="8">
        <f t="shared" si="73"/>
        <v>4</v>
      </c>
      <c r="L306" s="8">
        <f t="shared" si="74"/>
        <v>2</v>
      </c>
      <c r="M306" s="8">
        <f t="shared" si="71"/>
        <v>3.5555555555555557E-3</v>
      </c>
      <c r="N306" s="16">
        <f t="shared" si="72"/>
        <v>3.956478733926805E-3</v>
      </c>
    </row>
    <row r="307" spans="1:14" x14ac:dyDescent="0.2">
      <c r="A307" s="27"/>
      <c r="B307" s="24" t="s">
        <v>284</v>
      </c>
      <c r="C307" s="21">
        <v>48</v>
      </c>
      <c r="D307" s="7">
        <v>25</v>
      </c>
      <c r="E307" s="7">
        <v>54</v>
      </c>
      <c r="F307" s="7">
        <v>48</v>
      </c>
      <c r="G307" s="8">
        <f t="shared" si="67"/>
        <v>4.2666666666666665E-2</v>
      </c>
      <c r="H307" s="8">
        <f t="shared" si="68"/>
        <v>2.4727992087042534E-2</v>
      </c>
      <c r="I307" s="8">
        <f t="shared" si="69"/>
        <v>4.1506533435818602E-2</v>
      </c>
      <c r="J307" s="8">
        <f t="shared" si="70"/>
        <v>5.387205387205387E-2</v>
      </c>
      <c r="K307" s="8">
        <f t="shared" si="73"/>
        <v>0.125</v>
      </c>
      <c r="L307" s="8">
        <f t="shared" si="74"/>
        <v>0.92</v>
      </c>
      <c r="M307" s="8">
        <f t="shared" si="71"/>
        <v>5.3333333333333332E-3</v>
      </c>
      <c r="N307" s="16">
        <f t="shared" si="72"/>
        <v>2.2749752720079133E-2</v>
      </c>
    </row>
    <row r="308" spans="1:14" x14ac:dyDescent="0.2">
      <c r="A308" s="27"/>
      <c r="B308" s="24" t="s">
        <v>285</v>
      </c>
      <c r="C308" s="21">
        <v>0</v>
      </c>
      <c r="D308" s="7">
        <v>1</v>
      </c>
      <c r="E308" s="7">
        <v>1</v>
      </c>
      <c r="F308" s="7">
        <v>0</v>
      </c>
      <c r="G308" s="8" t="str">
        <f t="shared" si="67"/>
        <v/>
      </c>
      <c r="H308" s="8">
        <f t="shared" si="68"/>
        <v>9.8911968348170125E-4</v>
      </c>
      <c r="I308" s="8">
        <f t="shared" si="69"/>
        <v>7.6863950807071484E-4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6">
        <f t="shared" si="72"/>
        <v>-9.8911968348170125E-4</v>
      </c>
    </row>
    <row r="309" spans="1:14" x14ac:dyDescent="0.2">
      <c r="A309" s="27"/>
      <c r="B309" s="24" t="s">
        <v>286</v>
      </c>
      <c r="C309" s="21">
        <v>1</v>
      </c>
      <c r="D309" s="7">
        <v>1</v>
      </c>
      <c r="E309" s="7">
        <v>0</v>
      </c>
      <c r="F309" s="7">
        <v>0</v>
      </c>
      <c r="G309" s="8">
        <f t="shared" si="67"/>
        <v>8.8888888888888893E-4</v>
      </c>
      <c r="H309" s="8">
        <f t="shared" si="68"/>
        <v>9.8911968348170125E-4</v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>
        <f t="shared" si="74"/>
        <v>-1</v>
      </c>
      <c r="M309" s="8">
        <f t="shared" si="71"/>
        <v>-8.8888888888888893E-4</v>
      </c>
      <c r="N309" s="16">
        <f t="shared" si="72"/>
        <v>-9.8911968348170125E-4</v>
      </c>
    </row>
    <row r="310" spans="1:14" x14ac:dyDescent="0.2">
      <c r="A310" s="27"/>
      <c r="B310" s="24" t="s">
        <v>287</v>
      </c>
      <c r="C310" s="21">
        <v>22</v>
      </c>
      <c r="D310" s="7">
        <v>14</v>
      </c>
      <c r="E310" s="7">
        <v>0</v>
      </c>
      <c r="F310" s="7">
        <v>0</v>
      </c>
      <c r="G310" s="8">
        <f t="shared" si="67"/>
        <v>1.9555555555555555E-2</v>
      </c>
      <c r="H310" s="8">
        <f t="shared" si="68"/>
        <v>1.3847675568743818E-2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-1.9555555555555555E-2</v>
      </c>
      <c r="N310" s="16">
        <f t="shared" si="72"/>
        <v>-1.3847675568743818E-2</v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3</v>
      </c>
      <c r="D312" s="7">
        <v>2</v>
      </c>
      <c r="E312" s="7">
        <v>1</v>
      </c>
      <c r="F312" s="7">
        <v>1</v>
      </c>
      <c r="G312" s="8">
        <f t="shared" si="67"/>
        <v>2.6666666666666666E-3</v>
      </c>
      <c r="H312" s="8">
        <f t="shared" si="68"/>
        <v>1.9782393669634025E-3</v>
      </c>
      <c r="I312" s="8">
        <f t="shared" si="69"/>
        <v>7.6863950807071484E-4</v>
      </c>
      <c r="J312" s="8">
        <f t="shared" si="70"/>
        <v>1.1223344556677891E-3</v>
      </c>
      <c r="K312" s="8">
        <f t="shared" si="73"/>
        <v>-0.66666666666666663</v>
      </c>
      <c r="L312" s="8">
        <f t="shared" si="74"/>
        <v>-0.5</v>
      </c>
      <c r="M312" s="8">
        <f t="shared" si="71"/>
        <v>-1.7777777777777776E-3</v>
      </c>
      <c r="N312" s="16">
        <f t="shared" si="72"/>
        <v>-9.8911968348170125E-4</v>
      </c>
    </row>
    <row r="313" spans="1:14" x14ac:dyDescent="0.2">
      <c r="A313" s="27"/>
      <c r="B313" s="24" t="s">
        <v>290</v>
      </c>
      <c r="C313" s="21">
        <v>0</v>
      </c>
      <c r="D313" s="7">
        <v>3</v>
      </c>
      <c r="E313" s="7">
        <v>0</v>
      </c>
      <c r="F313" s="7">
        <v>0</v>
      </c>
      <c r="G313" s="8" t="str">
        <f t="shared" si="67"/>
        <v/>
      </c>
      <c r="H313" s="8">
        <f t="shared" si="68"/>
        <v>2.967359050445104E-3</v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>
        <f t="shared" si="74"/>
        <v>-1</v>
      </c>
      <c r="M313" s="8" t="str">
        <f t="shared" si="71"/>
        <v/>
      </c>
      <c r="N313" s="16">
        <f t="shared" si="72"/>
        <v>-2.967359050445104E-3</v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1.1223344556677891E-3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136</v>
      </c>
      <c r="D318" s="7">
        <v>107</v>
      </c>
      <c r="E318" s="7">
        <v>229</v>
      </c>
      <c r="F318" s="7">
        <v>171</v>
      </c>
      <c r="G318" s="8">
        <f t="shared" si="75"/>
        <v>0.12088888888888889</v>
      </c>
      <c r="H318" s="8">
        <f t="shared" si="76"/>
        <v>0.10583580613254204</v>
      </c>
      <c r="I318" s="8">
        <f t="shared" si="77"/>
        <v>0.17601844734819369</v>
      </c>
      <c r="J318" s="8">
        <f t="shared" si="78"/>
        <v>0.19191919191919191</v>
      </c>
      <c r="K318" s="8">
        <f t="shared" si="81"/>
        <v>0.68382352941176472</v>
      </c>
      <c r="L318" s="8">
        <f t="shared" si="82"/>
        <v>0.59813084112149528</v>
      </c>
      <c r="M318" s="8">
        <f t="shared" si="79"/>
        <v>8.2666666666666666E-2</v>
      </c>
      <c r="N318" s="16">
        <f t="shared" si="80"/>
        <v>6.330365974282888E-2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2</v>
      </c>
      <c r="E321" s="7">
        <v>0</v>
      </c>
      <c r="F321" s="7">
        <v>1</v>
      </c>
      <c r="G321" s="8" t="str">
        <f t="shared" si="75"/>
        <v/>
      </c>
      <c r="H321" s="8">
        <f t="shared" si="76"/>
        <v>1.9782393669634025E-3</v>
      </c>
      <c r="I321" s="8" t="str">
        <f t="shared" si="77"/>
        <v/>
      </c>
      <c r="J321" s="8">
        <f t="shared" si="78"/>
        <v>1.1223344556677891E-3</v>
      </c>
      <c r="K321" s="8" t="str">
        <f t="shared" si="81"/>
        <v xml:space="preserve"> </v>
      </c>
      <c r="L321" s="8">
        <f t="shared" si="82"/>
        <v>-0.5</v>
      </c>
      <c r="M321" s="8" t="str">
        <f t="shared" si="79"/>
        <v/>
      </c>
      <c r="N321" s="16">
        <f t="shared" si="80"/>
        <v>-9.8911968348170125E-4</v>
      </c>
    </row>
    <row r="322" spans="1:14" x14ac:dyDescent="0.2">
      <c r="A322" s="27"/>
      <c r="B322" s="24" t="s">
        <v>299</v>
      </c>
      <c r="C322" s="21">
        <v>5</v>
      </c>
      <c r="D322" s="7">
        <v>4</v>
      </c>
      <c r="E322" s="7">
        <v>1</v>
      </c>
      <c r="F322" s="7">
        <v>0</v>
      </c>
      <c r="G322" s="8">
        <f t="shared" si="75"/>
        <v>4.4444444444444444E-3</v>
      </c>
      <c r="H322" s="8">
        <f t="shared" si="76"/>
        <v>3.956478733926805E-3</v>
      </c>
      <c r="I322" s="8">
        <f t="shared" si="77"/>
        <v>7.6863950807071484E-4</v>
      </c>
      <c r="J322" s="8" t="str">
        <f t="shared" si="78"/>
        <v/>
      </c>
      <c r="K322" s="8">
        <f t="shared" si="81"/>
        <v>-0.8</v>
      </c>
      <c r="L322" s="8">
        <f t="shared" si="82"/>
        <v>-1</v>
      </c>
      <c r="M322" s="8">
        <f t="shared" si="79"/>
        <v>-3.5555555555555557E-3</v>
      </c>
      <c r="N322" s="16">
        <f t="shared" si="80"/>
        <v>-3.956478733926805E-3</v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9.8911968348170125E-4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-9.8911968348170125E-4</v>
      </c>
    </row>
    <row r="324" spans="1:14" x14ac:dyDescent="0.2">
      <c r="A324" s="27"/>
      <c r="B324" s="24" t="s">
        <v>301</v>
      </c>
      <c r="C324" s="21">
        <v>35</v>
      </c>
      <c r="D324" s="7">
        <v>20</v>
      </c>
      <c r="E324" s="7">
        <v>36</v>
      </c>
      <c r="F324" s="7">
        <v>27</v>
      </c>
      <c r="G324" s="8">
        <f t="shared" si="75"/>
        <v>3.111111111111111E-2</v>
      </c>
      <c r="H324" s="8">
        <f t="shared" si="76"/>
        <v>1.9782393669634024E-2</v>
      </c>
      <c r="I324" s="8">
        <f t="shared" si="77"/>
        <v>2.7671022290545733E-2</v>
      </c>
      <c r="J324" s="8">
        <f t="shared" si="78"/>
        <v>3.0303030303030304E-2</v>
      </c>
      <c r="K324" s="8">
        <f t="shared" si="81"/>
        <v>2.8571428571428571E-2</v>
      </c>
      <c r="L324" s="8">
        <f t="shared" si="82"/>
        <v>0.35</v>
      </c>
      <c r="M324" s="8">
        <f t="shared" si="79"/>
        <v>8.8888888888888882E-4</v>
      </c>
      <c r="N324" s="16">
        <f t="shared" si="80"/>
        <v>6.9238377843719081E-3</v>
      </c>
    </row>
    <row r="325" spans="1:14" x14ac:dyDescent="0.2">
      <c r="A325" s="27"/>
      <c r="B325" s="24" t="s">
        <v>302</v>
      </c>
      <c r="C325" s="21">
        <v>2</v>
      </c>
      <c r="D325" s="7">
        <v>1</v>
      </c>
      <c r="E325" s="7">
        <v>3</v>
      </c>
      <c r="F325" s="7">
        <v>2</v>
      </c>
      <c r="G325" s="8">
        <f t="shared" si="75"/>
        <v>1.7777777777777779E-3</v>
      </c>
      <c r="H325" s="8">
        <f t="shared" si="76"/>
        <v>9.8911968348170125E-4</v>
      </c>
      <c r="I325" s="8">
        <f t="shared" si="77"/>
        <v>2.3059185242121443E-3</v>
      </c>
      <c r="J325" s="8">
        <f t="shared" si="78"/>
        <v>2.2446689113355782E-3</v>
      </c>
      <c r="K325" s="8">
        <f t="shared" si="81"/>
        <v>0.5</v>
      </c>
      <c r="L325" s="8">
        <f t="shared" si="82"/>
        <v>1</v>
      </c>
      <c r="M325" s="8">
        <f t="shared" si="79"/>
        <v>8.8888888888888893E-4</v>
      </c>
      <c r="N325" s="16">
        <f t="shared" si="80"/>
        <v>9.8911968348170125E-4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39</v>
      </c>
      <c r="D327" s="7">
        <v>104</v>
      </c>
      <c r="E327" s="7">
        <v>28</v>
      </c>
      <c r="F327" s="7">
        <v>63</v>
      </c>
      <c r="G327" s="8">
        <f t="shared" si="75"/>
        <v>3.4666666666666665E-2</v>
      </c>
      <c r="H327" s="8">
        <f t="shared" si="76"/>
        <v>0.10286844708209693</v>
      </c>
      <c r="I327" s="8">
        <f t="shared" si="77"/>
        <v>2.1521906225980016E-2</v>
      </c>
      <c r="J327" s="8">
        <f t="shared" si="78"/>
        <v>7.0707070707070704E-2</v>
      </c>
      <c r="K327" s="8">
        <f t="shared" si="81"/>
        <v>-0.28205128205128205</v>
      </c>
      <c r="L327" s="8">
        <f t="shared" si="82"/>
        <v>-0.39423076923076922</v>
      </c>
      <c r="M327" s="8">
        <f t="shared" si="79"/>
        <v>-9.7777777777777776E-3</v>
      </c>
      <c r="N327" s="16">
        <f t="shared" si="80"/>
        <v>-4.0553907022749747E-2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1</v>
      </c>
      <c r="F332" s="7">
        <v>4</v>
      </c>
      <c r="G332" s="8" t="str">
        <f t="shared" si="75"/>
        <v/>
      </c>
      <c r="H332" s="8" t="str">
        <f t="shared" si="76"/>
        <v/>
      </c>
      <c r="I332" s="8">
        <f t="shared" si="77"/>
        <v>7.6863950807071484E-4</v>
      </c>
      <c r="J332" s="8">
        <f t="shared" si="78"/>
        <v>4.4893378226711564E-3</v>
      </c>
      <c r="K332" s="8">
        <f t="shared" si="81"/>
        <v>1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2.2446689113355782E-3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7</v>
      </c>
      <c r="E338" s="7">
        <v>0</v>
      </c>
      <c r="F338" s="7">
        <v>5</v>
      </c>
      <c r="G338" s="8" t="str">
        <f t="shared" si="75"/>
        <v/>
      </c>
      <c r="H338" s="8">
        <f t="shared" si="76"/>
        <v>6.923837784371909E-3</v>
      </c>
      <c r="I338" s="8" t="str">
        <f t="shared" si="77"/>
        <v/>
      </c>
      <c r="J338" s="8">
        <f t="shared" si="78"/>
        <v>5.6116722783389446E-3</v>
      </c>
      <c r="K338" s="8" t="str">
        <f t="shared" si="81"/>
        <v xml:space="preserve"> </v>
      </c>
      <c r="L338" s="8">
        <f t="shared" si="82"/>
        <v>-0.2857142857142857</v>
      </c>
      <c r="M338" s="8" t="str">
        <f t="shared" si="79"/>
        <v/>
      </c>
      <c r="N338" s="16">
        <f t="shared" si="80"/>
        <v>-1.9782393669634025E-3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1.1223344556677891E-3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9</v>
      </c>
      <c r="D343" s="7">
        <v>3</v>
      </c>
      <c r="E343" s="7">
        <v>25</v>
      </c>
      <c r="F343" s="7">
        <v>17</v>
      </c>
      <c r="G343" s="8">
        <f t="shared" si="75"/>
        <v>8.0000000000000002E-3</v>
      </c>
      <c r="H343" s="8">
        <f t="shared" si="76"/>
        <v>2.967359050445104E-3</v>
      </c>
      <c r="I343" s="8">
        <f t="shared" si="77"/>
        <v>1.921598770176787E-2</v>
      </c>
      <c r="J343" s="8">
        <f t="shared" si="78"/>
        <v>1.9079685746352413E-2</v>
      </c>
      <c r="K343" s="8">
        <f t="shared" si="81"/>
        <v>1.7777777777777777</v>
      </c>
      <c r="L343" s="8">
        <f t="shared" si="82"/>
        <v>4.666666666666667</v>
      </c>
      <c r="M343" s="8">
        <f t="shared" si="79"/>
        <v>1.4222222222222221E-2</v>
      </c>
      <c r="N343" s="16">
        <f t="shared" si="80"/>
        <v>1.384767556874382E-2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4</v>
      </c>
      <c r="D347" s="7">
        <v>0</v>
      </c>
      <c r="E347" s="7">
        <v>9</v>
      </c>
      <c r="F347" s="7">
        <v>1</v>
      </c>
      <c r="G347" s="8">
        <f t="shared" si="75"/>
        <v>3.5555555555555557E-3</v>
      </c>
      <c r="H347" s="8" t="str">
        <f t="shared" si="76"/>
        <v/>
      </c>
      <c r="I347" s="8">
        <f t="shared" si="77"/>
        <v>6.9177555726364333E-3</v>
      </c>
      <c r="J347" s="8">
        <f t="shared" si="78"/>
        <v>1.1223344556677891E-3</v>
      </c>
      <c r="K347" s="8">
        <f t="shared" si="81"/>
        <v>1.25</v>
      </c>
      <c r="L347" s="8">
        <f t="shared" si="82"/>
        <v>1</v>
      </c>
      <c r="M347" s="8">
        <f t="shared" si="79"/>
        <v>4.4444444444444444E-3</v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9.8911968348170125E-4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6">
        <f t="shared" si="88"/>
        <v>-9.8911968348170125E-4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2769</v>
      </c>
      <c r="D371" s="11">
        <f>SUM(D372:D604)</f>
        <v>2433</v>
      </c>
      <c r="E371" s="11">
        <f>SUM(E372:E604)</f>
        <v>2447</v>
      </c>
      <c r="F371" s="11">
        <f>SUM(F372:F604)</f>
        <v>2194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-0.11628746840014445</v>
      </c>
      <c r="L371" s="12">
        <f>+IF(AND(D371=0,F371=0),"",IF(D371=0,1,IF(F371=0,-1,(F371-D371)/D371)))</f>
        <v>-9.8232634607480482E-2</v>
      </c>
      <c r="M371" s="12">
        <f t="shared" ref="M371:M434" si="95">+IF(OR(AND(G371=""),(K371="")),"",G371*K371)</f>
        <v>-0.11628746840014445</v>
      </c>
      <c r="N371" s="12">
        <f t="shared" ref="N371:N434" si="96">+IF(OR(AND(H371=""),(L371="")),"",H371*L371)</f>
        <v>-9.8232634607480482E-2</v>
      </c>
    </row>
    <row r="372" spans="1:14" x14ac:dyDescent="0.2">
      <c r="A372" s="27"/>
      <c r="B372" s="23" t="s">
        <v>341</v>
      </c>
      <c r="C372" s="20">
        <v>9</v>
      </c>
      <c r="D372" s="13">
        <v>2</v>
      </c>
      <c r="E372" s="13">
        <v>4</v>
      </c>
      <c r="F372" s="13">
        <v>2</v>
      </c>
      <c r="G372" s="14">
        <f t="shared" si="91"/>
        <v>3.2502708559046588E-3</v>
      </c>
      <c r="H372" s="14">
        <f t="shared" si="92"/>
        <v>8.2203041512535961E-4</v>
      </c>
      <c r="I372" s="14">
        <f t="shared" si="93"/>
        <v>1.6346546791990192E-3</v>
      </c>
      <c r="J372" s="14">
        <f t="shared" si="94"/>
        <v>9.1157702825888785E-4</v>
      </c>
      <c r="K372" s="14">
        <f t="shared" ref="K372:K435" si="97">+IF(AND(C372=0,E372=0)," ",IF(C372=0,1,IF(E372=0,-1,(E372-C372)/C372)))</f>
        <v>-0.55555555555555558</v>
      </c>
      <c r="L372" s="14">
        <f t="shared" ref="L372:L435" si="98">+IF(AND(D372=0,F372=0)," ",IF(D372=0,1,IF(F372=0,-1,(F372-D372)/D372)))</f>
        <v>0</v>
      </c>
      <c r="M372" s="14">
        <f t="shared" si="95"/>
        <v>-1.8057060310581439E-3</v>
      </c>
      <c r="N372" s="15">
        <f t="shared" si="96"/>
        <v>0</v>
      </c>
    </row>
    <row r="373" spans="1:14" x14ac:dyDescent="0.2">
      <c r="A373" s="27"/>
      <c r="B373" s="24" t="s">
        <v>342</v>
      </c>
      <c r="C373" s="21">
        <v>5</v>
      </c>
      <c r="D373" s="7">
        <v>4</v>
      </c>
      <c r="E373" s="7">
        <v>2</v>
      </c>
      <c r="F373" s="7">
        <v>1</v>
      </c>
      <c r="G373" s="8">
        <f t="shared" si="91"/>
        <v>1.8057060310581437E-3</v>
      </c>
      <c r="H373" s="8">
        <f t="shared" si="92"/>
        <v>1.6440608302507192E-3</v>
      </c>
      <c r="I373" s="8">
        <f t="shared" si="93"/>
        <v>8.1732733959950961E-4</v>
      </c>
      <c r="J373" s="8">
        <f t="shared" si="94"/>
        <v>4.5578851412944393E-4</v>
      </c>
      <c r="K373" s="8">
        <f t="shared" si="97"/>
        <v>-0.6</v>
      </c>
      <c r="L373" s="8">
        <f t="shared" si="98"/>
        <v>-0.75</v>
      </c>
      <c r="M373" s="8">
        <f t="shared" si="95"/>
        <v>-1.0834236186348862E-3</v>
      </c>
      <c r="N373" s="16">
        <f t="shared" si="96"/>
        <v>-1.2330456226880395E-3</v>
      </c>
    </row>
    <row r="374" spans="1:14" x14ac:dyDescent="0.2">
      <c r="A374" s="27"/>
      <c r="B374" s="24" t="s">
        <v>343</v>
      </c>
      <c r="C374" s="21">
        <v>2</v>
      </c>
      <c r="D374" s="7">
        <v>4</v>
      </c>
      <c r="E374" s="7">
        <v>0</v>
      </c>
      <c r="F374" s="7">
        <v>0</v>
      </c>
      <c r="G374" s="8">
        <f t="shared" si="91"/>
        <v>7.2228241242325753E-4</v>
      </c>
      <c r="H374" s="8">
        <f t="shared" si="92"/>
        <v>1.6440608302507192E-3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-7.2228241242325753E-4</v>
      </c>
      <c r="N374" s="16">
        <f t="shared" si="96"/>
        <v>-1.6440608302507192E-3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274</v>
      </c>
      <c r="D377" s="7">
        <v>131</v>
      </c>
      <c r="E377" s="7">
        <v>567</v>
      </c>
      <c r="F377" s="7">
        <v>415</v>
      </c>
      <c r="G377" s="8">
        <f t="shared" si="91"/>
        <v>9.8952690501986282E-2</v>
      </c>
      <c r="H377" s="8">
        <f t="shared" si="92"/>
        <v>5.3842992190711057E-2</v>
      </c>
      <c r="I377" s="8">
        <f t="shared" si="93"/>
        <v>0.23171230077646096</v>
      </c>
      <c r="J377" s="8">
        <f t="shared" si="94"/>
        <v>0.18915223336371922</v>
      </c>
      <c r="K377" s="8">
        <f t="shared" si="97"/>
        <v>1.0693430656934306</v>
      </c>
      <c r="L377" s="8">
        <f t="shared" si="98"/>
        <v>2.16793893129771</v>
      </c>
      <c r="M377" s="8">
        <f t="shared" si="95"/>
        <v>0.10581437342000723</v>
      </c>
      <c r="N377" s="16">
        <f t="shared" si="96"/>
        <v>0.11672831894780107</v>
      </c>
    </row>
    <row r="378" spans="1:14" x14ac:dyDescent="0.2">
      <c r="A378" s="27"/>
      <c r="B378" s="24" t="s">
        <v>347</v>
      </c>
      <c r="C378" s="21">
        <v>4</v>
      </c>
      <c r="D378" s="7">
        <v>1</v>
      </c>
      <c r="E378" s="7">
        <v>4</v>
      </c>
      <c r="F378" s="7">
        <v>4</v>
      </c>
      <c r="G378" s="8">
        <f t="shared" si="91"/>
        <v>1.4445648248465151E-3</v>
      </c>
      <c r="H378" s="8">
        <f t="shared" si="92"/>
        <v>4.1101520756267981E-4</v>
      </c>
      <c r="I378" s="8">
        <f t="shared" si="93"/>
        <v>1.6346546791990192E-3</v>
      </c>
      <c r="J378" s="8">
        <f t="shared" si="94"/>
        <v>1.8231540565177757E-3</v>
      </c>
      <c r="K378" s="8">
        <f t="shared" si="97"/>
        <v>0</v>
      </c>
      <c r="L378" s="8">
        <f t="shared" si="98"/>
        <v>3</v>
      </c>
      <c r="M378" s="8">
        <f t="shared" si="95"/>
        <v>0</v>
      </c>
      <c r="N378" s="16">
        <f t="shared" si="96"/>
        <v>1.2330456226880395E-3</v>
      </c>
    </row>
    <row r="379" spans="1:14" x14ac:dyDescent="0.2">
      <c r="A379" s="27"/>
      <c r="B379" s="24" t="s">
        <v>348</v>
      </c>
      <c r="C379" s="21">
        <v>5</v>
      </c>
      <c r="D379" s="7">
        <v>5</v>
      </c>
      <c r="E379" s="7">
        <v>3</v>
      </c>
      <c r="F379" s="7">
        <v>1</v>
      </c>
      <c r="G379" s="8">
        <f t="shared" si="91"/>
        <v>1.8057060310581437E-3</v>
      </c>
      <c r="H379" s="8">
        <f t="shared" si="92"/>
        <v>2.055076037813399E-3</v>
      </c>
      <c r="I379" s="8">
        <f t="shared" si="93"/>
        <v>1.2259910093992644E-3</v>
      </c>
      <c r="J379" s="8">
        <f t="shared" si="94"/>
        <v>4.5578851412944393E-4</v>
      </c>
      <c r="K379" s="8">
        <f t="shared" si="97"/>
        <v>-0.4</v>
      </c>
      <c r="L379" s="8">
        <f t="shared" si="98"/>
        <v>-0.8</v>
      </c>
      <c r="M379" s="8">
        <f t="shared" si="95"/>
        <v>-7.2228241242325753E-4</v>
      </c>
      <c r="N379" s="16">
        <f t="shared" si="96"/>
        <v>-1.6440608302507192E-3</v>
      </c>
    </row>
    <row r="380" spans="1:14" x14ac:dyDescent="0.2">
      <c r="A380" s="27"/>
      <c r="B380" s="24" t="s">
        <v>349</v>
      </c>
      <c r="C380" s="21">
        <v>3</v>
      </c>
      <c r="D380" s="7">
        <v>4</v>
      </c>
      <c r="E380" s="7">
        <v>1</v>
      </c>
      <c r="F380" s="7">
        <v>3</v>
      </c>
      <c r="G380" s="8">
        <f t="shared" si="91"/>
        <v>1.0834236186348862E-3</v>
      </c>
      <c r="H380" s="8">
        <f t="shared" si="92"/>
        <v>1.6440608302507192E-3</v>
      </c>
      <c r="I380" s="8">
        <f t="shared" si="93"/>
        <v>4.086636697997548E-4</v>
      </c>
      <c r="J380" s="8">
        <f t="shared" si="94"/>
        <v>1.3673655423883319E-3</v>
      </c>
      <c r="K380" s="8">
        <f t="shared" si="97"/>
        <v>-0.66666666666666663</v>
      </c>
      <c r="L380" s="8">
        <f t="shared" si="98"/>
        <v>-0.25</v>
      </c>
      <c r="M380" s="8">
        <f t="shared" si="95"/>
        <v>-7.2228241242325742E-4</v>
      </c>
      <c r="N380" s="16">
        <f t="shared" si="96"/>
        <v>-4.1101520756267981E-4</v>
      </c>
    </row>
    <row r="381" spans="1:14" x14ac:dyDescent="0.2">
      <c r="A381" s="27"/>
      <c r="B381" s="24" t="s">
        <v>350</v>
      </c>
      <c r="C381" s="21">
        <v>2</v>
      </c>
      <c r="D381" s="7">
        <v>0</v>
      </c>
      <c r="E381" s="7">
        <v>0</v>
      </c>
      <c r="F381" s="7">
        <v>0</v>
      </c>
      <c r="G381" s="8">
        <f t="shared" si="91"/>
        <v>7.2228241242325753E-4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-7.2228241242325753E-4</v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2</v>
      </c>
      <c r="D382" s="7">
        <v>1</v>
      </c>
      <c r="E382" s="7">
        <v>0</v>
      </c>
      <c r="F382" s="7">
        <v>1</v>
      </c>
      <c r="G382" s="8">
        <f t="shared" si="91"/>
        <v>7.2228241242325753E-4</v>
      </c>
      <c r="H382" s="8">
        <f t="shared" si="92"/>
        <v>4.1101520756267981E-4</v>
      </c>
      <c r="I382" s="8" t="str">
        <f t="shared" si="93"/>
        <v/>
      </c>
      <c r="J382" s="8">
        <f t="shared" si="94"/>
        <v>4.5578851412944393E-4</v>
      </c>
      <c r="K382" s="8">
        <f t="shared" si="97"/>
        <v>-1</v>
      </c>
      <c r="L382" s="8">
        <f t="shared" si="98"/>
        <v>0</v>
      </c>
      <c r="M382" s="8">
        <f t="shared" si="95"/>
        <v>-7.2228241242325753E-4</v>
      </c>
      <c r="N382" s="16">
        <f t="shared" si="96"/>
        <v>0</v>
      </c>
    </row>
    <row r="383" spans="1:14" x14ac:dyDescent="0.2">
      <c r="A383" s="27"/>
      <c r="B383" s="24" t="s">
        <v>352</v>
      </c>
      <c r="C383" s="21">
        <v>56</v>
      </c>
      <c r="D383" s="7">
        <v>50</v>
      </c>
      <c r="E383" s="7">
        <v>81</v>
      </c>
      <c r="F383" s="7">
        <v>89</v>
      </c>
      <c r="G383" s="8">
        <f t="shared" si="91"/>
        <v>2.0223907547851208E-2</v>
      </c>
      <c r="H383" s="8">
        <f t="shared" si="92"/>
        <v>2.0550760378133991E-2</v>
      </c>
      <c r="I383" s="8">
        <f t="shared" si="93"/>
        <v>3.3101757253780138E-2</v>
      </c>
      <c r="J383" s="8">
        <f t="shared" si="94"/>
        <v>4.0565177757520512E-2</v>
      </c>
      <c r="K383" s="8">
        <f t="shared" si="97"/>
        <v>0.44642857142857145</v>
      </c>
      <c r="L383" s="8">
        <f t="shared" si="98"/>
        <v>0.78</v>
      </c>
      <c r="M383" s="8">
        <f t="shared" si="95"/>
        <v>9.0285301552907177E-3</v>
      </c>
      <c r="N383" s="16">
        <f t="shared" si="96"/>
        <v>1.6029593094944512E-2</v>
      </c>
    </row>
    <row r="384" spans="1:14" x14ac:dyDescent="0.2">
      <c r="A384" s="27"/>
      <c r="B384" s="24" t="s">
        <v>353</v>
      </c>
      <c r="C384" s="21">
        <v>9</v>
      </c>
      <c r="D384" s="7">
        <v>6</v>
      </c>
      <c r="E384" s="7">
        <v>9</v>
      </c>
      <c r="F384" s="7">
        <v>5</v>
      </c>
      <c r="G384" s="8">
        <f t="shared" si="91"/>
        <v>3.2502708559046588E-3</v>
      </c>
      <c r="H384" s="8">
        <f t="shared" si="92"/>
        <v>2.4660912453760789E-3</v>
      </c>
      <c r="I384" s="8">
        <f t="shared" si="93"/>
        <v>3.6779730281977932E-3</v>
      </c>
      <c r="J384" s="8">
        <f t="shared" si="94"/>
        <v>2.2789425706472195E-3</v>
      </c>
      <c r="K384" s="8">
        <f t="shared" si="97"/>
        <v>0</v>
      </c>
      <c r="L384" s="8">
        <f t="shared" si="98"/>
        <v>-0.16666666666666666</v>
      </c>
      <c r="M384" s="8">
        <f t="shared" si="95"/>
        <v>0</v>
      </c>
      <c r="N384" s="16">
        <f t="shared" si="96"/>
        <v>-4.1101520756267981E-4</v>
      </c>
    </row>
    <row r="385" spans="1:14" x14ac:dyDescent="0.2">
      <c r="A385" s="27"/>
      <c r="B385" s="24" t="s">
        <v>354</v>
      </c>
      <c r="C385" s="21">
        <v>1</v>
      </c>
      <c r="D385" s="7">
        <v>2</v>
      </c>
      <c r="E385" s="7">
        <v>1</v>
      </c>
      <c r="F385" s="7">
        <v>0</v>
      </c>
      <c r="G385" s="8">
        <f t="shared" si="91"/>
        <v>3.6114120621162876E-4</v>
      </c>
      <c r="H385" s="8">
        <f t="shared" si="92"/>
        <v>8.2203041512535961E-4</v>
      </c>
      <c r="I385" s="8">
        <f t="shared" si="93"/>
        <v>4.086636697997548E-4</v>
      </c>
      <c r="J385" s="8" t="str">
        <f t="shared" si="94"/>
        <v/>
      </c>
      <c r="K385" s="8">
        <f t="shared" si="97"/>
        <v>0</v>
      </c>
      <c r="L385" s="8">
        <f t="shared" si="98"/>
        <v>-1</v>
      </c>
      <c r="M385" s="8">
        <f t="shared" si="95"/>
        <v>0</v>
      </c>
      <c r="N385" s="16">
        <f t="shared" si="96"/>
        <v>-8.2203041512535961E-4</v>
      </c>
    </row>
    <row r="386" spans="1:14" x14ac:dyDescent="0.2">
      <c r="A386" s="27"/>
      <c r="B386" s="24" t="s">
        <v>355</v>
      </c>
      <c r="C386" s="21">
        <v>31</v>
      </c>
      <c r="D386" s="7">
        <v>21</v>
      </c>
      <c r="E386" s="7">
        <v>17</v>
      </c>
      <c r="F386" s="7">
        <v>22</v>
      </c>
      <c r="G386" s="8">
        <f t="shared" si="91"/>
        <v>1.119537739256049E-2</v>
      </c>
      <c r="H386" s="8">
        <f t="shared" si="92"/>
        <v>8.6313193588162754E-3</v>
      </c>
      <c r="I386" s="8">
        <f t="shared" si="93"/>
        <v>6.9472823865958317E-3</v>
      </c>
      <c r="J386" s="8">
        <f t="shared" si="94"/>
        <v>1.0027347310847767E-2</v>
      </c>
      <c r="K386" s="8">
        <f t="shared" si="97"/>
        <v>-0.45161290322580644</v>
      </c>
      <c r="L386" s="8">
        <f t="shared" si="98"/>
        <v>4.7619047619047616E-2</v>
      </c>
      <c r="M386" s="8">
        <f t="shared" si="95"/>
        <v>-5.055976886962802E-3</v>
      </c>
      <c r="N386" s="16">
        <f t="shared" si="96"/>
        <v>4.1101520756267975E-4</v>
      </c>
    </row>
    <row r="387" spans="1:14" x14ac:dyDescent="0.2">
      <c r="A387" s="27"/>
      <c r="B387" s="24" t="s">
        <v>356</v>
      </c>
      <c r="C387" s="21">
        <v>12</v>
      </c>
      <c r="D387" s="7">
        <v>3</v>
      </c>
      <c r="E387" s="7">
        <v>3</v>
      </c>
      <c r="F387" s="7">
        <v>4</v>
      </c>
      <c r="G387" s="8">
        <f t="shared" si="91"/>
        <v>4.3336944745395447E-3</v>
      </c>
      <c r="H387" s="8">
        <f t="shared" si="92"/>
        <v>1.2330456226880395E-3</v>
      </c>
      <c r="I387" s="8">
        <f t="shared" si="93"/>
        <v>1.2259910093992644E-3</v>
      </c>
      <c r="J387" s="8">
        <f t="shared" si="94"/>
        <v>1.8231540565177757E-3</v>
      </c>
      <c r="K387" s="8">
        <f t="shared" si="97"/>
        <v>-0.75</v>
      </c>
      <c r="L387" s="8">
        <f t="shared" si="98"/>
        <v>0.33333333333333331</v>
      </c>
      <c r="M387" s="8">
        <f t="shared" si="95"/>
        <v>-3.2502708559046583E-3</v>
      </c>
      <c r="N387" s="16">
        <f t="shared" si="96"/>
        <v>4.1101520756267981E-4</v>
      </c>
    </row>
    <row r="388" spans="1:14" x14ac:dyDescent="0.2">
      <c r="A388" s="27"/>
      <c r="B388" s="24" t="s">
        <v>357</v>
      </c>
      <c r="C388" s="21">
        <v>2</v>
      </c>
      <c r="D388" s="7">
        <v>2</v>
      </c>
      <c r="E388" s="7">
        <v>0</v>
      </c>
      <c r="F388" s="7">
        <v>0</v>
      </c>
      <c r="G388" s="8">
        <f t="shared" si="91"/>
        <v>7.2228241242325753E-4</v>
      </c>
      <c r="H388" s="8">
        <f t="shared" si="92"/>
        <v>8.2203041512535961E-4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-7.2228241242325753E-4</v>
      </c>
      <c r="N388" s="16">
        <f t="shared" si="96"/>
        <v>-8.2203041512535961E-4</v>
      </c>
    </row>
    <row r="389" spans="1:14" x14ac:dyDescent="0.2">
      <c r="A389" s="27"/>
      <c r="B389" s="24" t="s">
        <v>358</v>
      </c>
      <c r="C389" s="21">
        <v>1</v>
      </c>
      <c r="D389" s="7">
        <v>3</v>
      </c>
      <c r="E389" s="7">
        <v>0</v>
      </c>
      <c r="F389" s="7">
        <v>0</v>
      </c>
      <c r="G389" s="8">
        <f t="shared" si="91"/>
        <v>3.6114120621162876E-4</v>
      </c>
      <c r="H389" s="8">
        <f t="shared" si="92"/>
        <v>1.2330456226880395E-3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-3.6114120621162876E-4</v>
      </c>
      <c r="N389" s="16">
        <f t="shared" si="96"/>
        <v>-1.2330456226880395E-3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1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4.086636697997548E-4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263</v>
      </c>
      <c r="D391" s="7">
        <v>227</v>
      </c>
      <c r="E391" s="7">
        <v>128</v>
      </c>
      <c r="F391" s="7">
        <v>147</v>
      </c>
      <c r="G391" s="8">
        <f t="shared" si="91"/>
        <v>9.4980137233658363E-2</v>
      </c>
      <c r="H391" s="8">
        <f t="shared" si="92"/>
        <v>9.3300452116728314E-2</v>
      </c>
      <c r="I391" s="8">
        <f t="shared" si="93"/>
        <v>5.2308949734368615E-2</v>
      </c>
      <c r="J391" s="8">
        <f t="shared" si="94"/>
        <v>6.7000911577028255E-2</v>
      </c>
      <c r="K391" s="8">
        <f t="shared" si="97"/>
        <v>-0.51330798479087447</v>
      </c>
      <c r="L391" s="8">
        <f t="shared" si="98"/>
        <v>-0.3524229074889868</v>
      </c>
      <c r="M391" s="8">
        <f t="shared" si="95"/>
        <v>-4.8754062838569874E-2</v>
      </c>
      <c r="N391" s="16">
        <f t="shared" si="96"/>
        <v>-3.2881216605014384E-2</v>
      </c>
    </row>
    <row r="392" spans="1:14" x14ac:dyDescent="0.2">
      <c r="A392" s="27"/>
      <c r="B392" s="24" t="s">
        <v>361</v>
      </c>
      <c r="C392" s="21">
        <v>1</v>
      </c>
      <c r="D392" s="7">
        <v>10</v>
      </c>
      <c r="E392" s="7">
        <v>0</v>
      </c>
      <c r="F392" s="7">
        <v>2</v>
      </c>
      <c r="G392" s="8">
        <f t="shared" si="91"/>
        <v>3.6114120621162876E-4</v>
      </c>
      <c r="H392" s="8">
        <f t="shared" si="92"/>
        <v>4.110152075626798E-3</v>
      </c>
      <c r="I392" s="8" t="str">
        <f t="shared" si="93"/>
        <v/>
      </c>
      <c r="J392" s="8">
        <f t="shared" si="94"/>
        <v>9.1157702825888785E-4</v>
      </c>
      <c r="K392" s="8">
        <f t="shared" si="97"/>
        <v>-1</v>
      </c>
      <c r="L392" s="8">
        <f t="shared" si="98"/>
        <v>-0.8</v>
      </c>
      <c r="M392" s="8">
        <f t="shared" si="95"/>
        <v>-3.6114120621162876E-4</v>
      </c>
      <c r="N392" s="16">
        <f t="shared" si="96"/>
        <v>-3.2881216605014385E-3</v>
      </c>
    </row>
    <row r="393" spans="1:14" x14ac:dyDescent="0.2">
      <c r="A393" s="27"/>
      <c r="B393" s="24" t="s">
        <v>362</v>
      </c>
      <c r="C393" s="21">
        <v>2</v>
      </c>
      <c r="D393" s="7">
        <v>3</v>
      </c>
      <c r="E393" s="7">
        <v>1</v>
      </c>
      <c r="F393" s="7">
        <v>2</v>
      </c>
      <c r="G393" s="8">
        <f t="shared" si="91"/>
        <v>7.2228241242325753E-4</v>
      </c>
      <c r="H393" s="8">
        <f t="shared" si="92"/>
        <v>1.2330456226880395E-3</v>
      </c>
      <c r="I393" s="8">
        <f t="shared" si="93"/>
        <v>4.086636697997548E-4</v>
      </c>
      <c r="J393" s="8">
        <f t="shared" si="94"/>
        <v>9.1157702825888785E-4</v>
      </c>
      <c r="K393" s="8">
        <f t="shared" si="97"/>
        <v>-0.5</v>
      </c>
      <c r="L393" s="8">
        <f t="shared" si="98"/>
        <v>-0.33333333333333331</v>
      </c>
      <c r="M393" s="8">
        <f t="shared" si="95"/>
        <v>-3.6114120621162876E-4</v>
      </c>
      <c r="N393" s="16">
        <f t="shared" si="96"/>
        <v>-4.1101520756267981E-4</v>
      </c>
    </row>
    <row r="394" spans="1:14" x14ac:dyDescent="0.2">
      <c r="A394" s="27"/>
      <c r="B394" s="24" t="s">
        <v>363</v>
      </c>
      <c r="C394" s="21">
        <v>0</v>
      </c>
      <c r="D394" s="7">
        <v>5</v>
      </c>
      <c r="E394" s="7">
        <v>0</v>
      </c>
      <c r="F394" s="7">
        <v>0</v>
      </c>
      <c r="G394" s="8" t="str">
        <f t="shared" si="91"/>
        <v/>
      </c>
      <c r="H394" s="8">
        <f t="shared" si="92"/>
        <v>2.055076037813399E-3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6">
        <f t="shared" si="96"/>
        <v>-2.055076037813399E-3</v>
      </c>
    </row>
    <row r="395" spans="1:14" x14ac:dyDescent="0.2">
      <c r="A395" s="27"/>
      <c r="B395" s="24" t="s">
        <v>364</v>
      </c>
      <c r="C395" s="21">
        <v>13</v>
      </c>
      <c r="D395" s="7">
        <v>17</v>
      </c>
      <c r="E395" s="7">
        <v>25</v>
      </c>
      <c r="F395" s="7">
        <v>19</v>
      </c>
      <c r="G395" s="8">
        <f t="shared" si="91"/>
        <v>4.6948356807511738E-3</v>
      </c>
      <c r="H395" s="8">
        <f t="shared" si="92"/>
        <v>6.9872585285655573E-3</v>
      </c>
      <c r="I395" s="8">
        <f t="shared" si="93"/>
        <v>1.0216591744993869E-2</v>
      </c>
      <c r="J395" s="8">
        <f t="shared" si="94"/>
        <v>8.6599817684594356E-3</v>
      </c>
      <c r="K395" s="8">
        <f t="shared" si="97"/>
        <v>0.92307692307692313</v>
      </c>
      <c r="L395" s="8">
        <f t="shared" si="98"/>
        <v>0.11764705882352941</v>
      </c>
      <c r="M395" s="8">
        <f t="shared" si="95"/>
        <v>4.3336944745395456E-3</v>
      </c>
      <c r="N395" s="16">
        <f t="shared" si="96"/>
        <v>8.2203041512535972E-4</v>
      </c>
    </row>
    <row r="396" spans="1:14" x14ac:dyDescent="0.2">
      <c r="A396" s="27"/>
      <c r="B396" s="24" t="s">
        <v>365</v>
      </c>
      <c r="C396" s="21">
        <v>3</v>
      </c>
      <c r="D396" s="7">
        <v>5</v>
      </c>
      <c r="E396" s="7">
        <v>0</v>
      </c>
      <c r="F396" s="7">
        <v>0</v>
      </c>
      <c r="G396" s="8">
        <f t="shared" si="91"/>
        <v>1.0834236186348862E-3</v>
      </c>
      <c r="H396" s="8">
        <f t="shared" si="92"/>
        <v>2.055076037813399E-3</v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>
        <f t="shared" si="98"/>
        <v>-1</v>
      </c>
      <c r="M396" s="8">
        <f t="shared" si="95"/>
        <v>-1.0834236186348862E-3</v>
      </c>
      <c r="N396" s="16">
        <f t="shared" si="96"/>
        <v>-2.055076037813399E-3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4.5578851412944393E-4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2</v>
      </c>
      <c r="D399" s="7">
        <v>0</v>
      </c>
      <c r="E399" s="7">
        <v>0</v>
      </c>
      <c r="F399" s="7">
        <v>0</v>
      </c>
      <c r="G399" s="8">
        <f t="shared" si="91"/>
        <v>7.2228241242325753E-4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-7.2228241242325753E-4</v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0</v>
      </c>
      <c r="E400" s="7">
        <v>0</v>
      </c>
      <c r="F400" s="7">
        <v>0</v>
      </c>
      <c r="G400" s="8">
        <f t="shared" si="91"/>
        <v>3.6114120621162876E-4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-3.6114120621162876E-4</v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5</v>
      </c>
      <c r="D401" s="7">
        <v>5</v>
      </c>
      <c r="E401" s="7">
        <v>0</v>
      </c>
      <c r="F401" s="7">
        <v>0</v>
      </c>
      <c r="G401" s="8">
        <f t="shared" si="91"/>
        <v>1.8057060310581437E-3</v>
      </c>
      <c r="H401" s="8">
        <f t="shared" si="92"/>
        <v>2.055076037813399E-3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-1.8057060310581437E-3</v>
      </c>
      <c r="N401" s="16">
        <f t="shared" si="96"/>
        <v>-2.055076037813399E-3</v>
      </c>
    </row>
    <row r="402" spans="1:14" x14ac:dyDescent="0.2">
      <c r="A402" s="27"/>
      <c r="B402" s="24" t="s">
        <v>371</v>
      </c>
      <c r="C402" s="21">
        <v>19</v>
      </c>
      <c r="D402" s="7">
        <v>7</v>
      </c>
      <c r="E402" s="7">
        <v>51</v>
      </c>
      <c r="F402" s="7">
        <v>19</v>
      </c>
      <c r="G402" s="8">
        <f t="shared" si="91"/>
        <v>6.8616829180209466E-3</v>
      </c>
      <c r="H402" s="8">
        <f t="shared" si="92"/>
        <v>2.8771064529387589E-3</v>
      </c>
      <c r="I402" s="8">
        <f t="shared" si="93"/>
        <v>2.0841847159787496E-2</v>
      </c>
      <c r="J402" s="8">
        <f t="shared" si="94"/>
        <v>8.6599817684594356E-3</v>
      </c>
      <c r="K402" s="8">
        <f t="shared" si="97"/>
        <v>1.6842105263157894</v>
      </c>
      <c r="L402" s="8">
        <f t="shared" si="98"/>
        <v>1.7142857142857142</v>
      </c>
      <c r="M402" s="8">
        <f t="shared" si="95"/>
        <v>1.155651859877212E-2</v>
      </c>
      <c r="N402" s="16">
        <f t="shared" si="96"/>
        <v>4.9321824907521579E-3</v>
      </c>
    </row>
    <row r="403" spans="1:14" x14ac:dyDescent="0.2">
      <c r="A403" s="27"/>
      <c r="B403" s="24" t="s">
        <v>372</v>
      </c>
      <c r="C403" s="21">
        <v>0</v>
      </c>
      <c r="D403" s="7">
        <v>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1.2330456226880395E-3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-1.2330456226880395E-3</v>
      </c>
    </row>
    <row r="404" spans="1:14" ht="25.5" x14ac:dyDescent="0.2">
      <c r="A404" s="27"/>
      <c r="B404" s="24" t="s">
        <v>373</v>
      </c>
      <c r="C404" s="21">
        <v>1</v>
      </c>
      <c r="D404" s="7">
        <v>3</v>
      </c>
      <c r="E404" s="7">
        <v>0</v>
      </c>
      <c r="F404" s="7">
        <v>0</v>
      </c>
      <c r="G404" s="8">
        <f t="shared" si="91"/>
        <v>3.6114120621162876E-4</v>
      </c>
      <c r="H404" s="8">
        <f t="shared" si="92"/>
        <v>1.2330456226880395E-3</v>
      </c>
      <c r="I404" s="8" t="str">
        <f t="shared" si="93"/>
        <v/>
      </c>
      <c r="J404" s="8" t="str">
        <f t="shared" si="94"/>
        <v/>
      </c>
      <c r="K404" s="8">
        <f t="shared" si="97"/>
        <v>-1</v>
      </c>
      <c r="L404" s="8">
        <f t="shared" si="98"/>
        <v>-1</v>
      </c>
      <c r="M404" s="8">
        <f t="shared" si="95"/>
        <v>-3.6114120621162876E-4</v>
      </c>
      <c r="N404" s="16">
        <f t="shared" si="96"/>
        <v>-1.2330456226880395E-3</v>
      </c>
    </row>
    <row r="405" spans="1:14" ht="25.5" x14ac:dyDescent="0.2">
      <c r="A405" s="27"/>
      <c r="B405" s="24" t="s">
        <v>374</v>
      </c>
      <c r="C405" s="21">
        <v>31</v>
      </c>
      <c r="D405" s="7">
        <v>26</v>
      </c>
      <c r="E405" s="7">
        <v>2</v>
      </c>
      <c r="F405" s="7">
        <v>8</v>
      </c>
      <c r="G405" s="8">
        <f t="shared" si="91"/>
        <v>1.119537739256049E-2</v>
      </c>
      <c r="H405" s="8">
        <f t="shared" si="92"/>
        <v>1.0686395396629675E-2</v>
      </c>
      <c r="I405" s="8">
        <f t="shared" si="93"/>
        <v>8.1732733959950961E-4</v>
      </c>
      <c r="J405" s="8">
        <f t="shared" si="94"/>
        <v>3.6463081130355514E-3</v>
      </c>
      <c r="K405" s="8">
        <f t="shared" si="97"/>
        <v>-0.93548387096774188</v>
      </c>
      <c r="L405" s="8">
        <f t="shared" si="98"/>
        <v>-0.69230769230769229</v>
      </c>
      <c r="M405" s="8">
        <f t="shared" si="95"/>
        <v>-1.0473094980137232E-2</v>
      </c>
      <c r="N405" s="16">
        <f t="shared" si="96"/>
        <v>-7.398273736128236E-3</v>
      </c>
    </row>
    <row r="406" spans="1:14" x14ac:dyDescent="0.2">
      <c r="A406" s="27"/>
      <c r="B406" s="24" t="s">
        <v>375</v>
      </c>
      <c r="C406" s="21">
        <v>64</v>
      </c>
      <c r="D406" s="7">
        <v>10</v>
      </c>
      <c r="E406" s="7">
        <v>64</v>
      </c>
      <c r="F406" s="7">
        <v>5</v>
      </c>
      <c r="G406" s="8">
        <f t="shared" si="91"/>
        <v>2.3113037197544241E-2</v>
      </c>
      <c r="H406" s="8">
        <f t="shared" si="92"/>
        <v>4.110152075626798E-3</v>
      </c>
      <c r="I406" s="8">
        <f t="shared" si="93"/>
        <v>2.6154474867184307E-2</v>
      </c>
      <c r="J406" s="8">
        <f t="shared" si="94"/>
        <v>2.2789425706472195E-3</v>
      </c>
      <c r="K406" s="8">
        <f t="shared" si="97"/>
        <v>0</v>
      </c>
      <c r="L406" s="8">
        <f t="shared" si="98"/>
        <v>-0.5</v>
      </c>
      <c r="M406" s="8">
        <f t="shared" si="95"/>
        <v>0</v>
      </c>
      <c r="N406" s="16">
        <f t="shared" si="96"/>
        <v>-2.055076037813399E-3</v>
      </c>
    </row>
    <row r="407" spans="1:14" x14ac:dyDescent="0.2">
      <c r="A407" s="27"/>
      <c r="B407" s="24" t="s">
        <v>376</v>
      </c>
      <c r="C407" s="21">
        <v>6</v>
      </c>
      <c r="D407" s="7">
        <v>2</v>
      </c>
      <c r="E407" s="7">
        <v>0</v>
      </c>
      <c r="F407" s="7">
        <v>0</v>
      </c>
      <c r="G407" s="8">
        <f t="shared" si="91"/>
        <v>2.1668472372697724E-3</v>
      </c>
      <c r="H407" s="8">
        <f t="shared" si="92"/>
        <v>8.2203041512535961E-4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-2.1668472372697724E-3</v>
      </c>
      <c r="N407" s="16">
        <f t="shared" si="96"/>
        <v>-8.2203041512535961E-4</v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1</v>
      </c>
      <c r="D409" s="7">
        <v>0</v>
      </c>
      <c r="E409" s="7">
        <v>1</v>
      </c>
      <c r="F409" s="7">
        <v>0</v>
      </c>
      <c r="G409" s="8">
        <f t="shared" si="91"/>
        <v>3.6114120621162876E-4</v>
      </c>
      <c r="H409" s="8" t="str">
        <f t="shared" si="92"/>
        <v/>
      </c>
      <c r="I409" s="8">
        <f t="shared" si="93"/>
        <v>4.086636697997548E-4</v>
      </c>
      <c r="J409" s="8" t="str">
        <f t="shared" si="94"/>
        <v/>
      </c>
      <c r="K409" s="8">
        <f t="shared" si="97"/>
        <v>0</v>
      </c>
      <c r="L409" s="8" t="str">
        <f t="shared" si="98"/>
        <v xml:space="preserve"> </v>
      </c>
      <c r="M409" s="8">
        <f t="shared" si="95"/>
        <v>0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7</v>
      </c>
      <c r="D410" s="7">
        <v>3</v>
      </c>
      <c r="E410" s="7">
        <v>2</v>
      </c>
      <c r="F410" s="7">
        <v>1</v>
      </c>
      <c r="G410" s="8">
        <f t="shared" si="91"/>
        <v>2.527988443481401E-3</v>
      </c>
      <c r="H410" s="8">
        <f t="shared" si="92"/>
        <v>1.2330456226880395E-3</v>
      </c>
      <c r="I410" s="8">
        <f t="shared" si="93"/>
        <v>8.1732733959950961E-4</v>
      </c>
      <c r="J410" s="8">
        <f t="shared" si="94"/>
        <v>4.5578851412944393E-4</v>
      </c>
      <c r="K410" s="8">
        <f t="shared" si="97"/>
        <v>-0.7142857142857143</v>
      </c>
      <c r="L410" s="8">
        <f t="shared" si="98"/>
        <v>-0.66666666666666663</v>
      </c>
      <c r="M410" s="8">
        <f t="shared" si="95"/>
        <v>-1.8057060310581437E-3</v>
      </c>
      <c r="N410" s="16">
        <f t="shared" si="96"/>
        <v>-8.2203041512535961E-4</v>
      </c>
    </row>
    <row r="411" spans="1:14" x14ac:dyDescent="0.2">
      <c r="A411" s="27"/>
      <c r="B411" s="24" t="s">
        <v>380</v>
      </c>
      <c r="C411" s="21">
        <v>1</v>
      </c>
      <c r="D411" s="7">
        <v>0</v>
      </c>
      <c r="E411" s="7">
        <v>0</v>
      </c>
      <c r="F411" s="7">
        <v>1</v>
      </c>
      <c r="G411" s="8">
        <f t="shared" si="91"/>
        <v>3.6114120621162876E-4</v>
      </c>
      <c r="H411" s="8" t="str">
        <f t="shared" si="92"/>
        <v/>
      </c>
      <c r="I411" s="8" t="str">
        <f t="shared" si="93"/>
        <v/>
      </c>
      <c r="J411" s="8">
        <f t="shared" si="94"/>
        <v>4.5578851412944393E-4</v>
      </c>
      <c r="K411" s="8">
        <f t="shared" si="97"/>
        <v>-1</v>
      </c>
      <c r="L411" s="8">
        <f t="shared" si="98"/>
        <v>1</v>
      </c>
      <c r="M411" s="8">
        <f t="shared" si="95"/>
        <v>-3.6114120621162876E-4</v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4.1101520756267981E-4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-4.1101520756267981E-4</v>
      </c>
    </row>
    <row r="413" spans="1:14" x14ac:dyDescent="0.2">
      <c r="A413" s="27"/>
      <c r="B413" s="24" t="s">
        <v>382</v>
      </c>
      <c r="C413" s="21">
        <v>26</v>
      </c>
      <c r="D413" s="7">
        <v>3</v>
      </c>
      <c r="E413" s="7">
        <v>32</v>
      </c>
      <c r="F413" s="7">
        <v>3</v>
      </c>
      <c r="G413" s="8">
        <f t="shared" si="91"/>
        <v>9.3896713615023476E-3</v>
      </c>
      <c r="H413" s="8">
        <f t="shared" si="92"/>
        <v>1.2330456226880395E-3</v>
      </c>
      <c r="I413" s="8">
        <f t="shared" si="93"/>
        <v>1.3077237433592154E-2</v>
      </c>
      <c r="J413" s="8">
        <f t="shared" si="94"/>
        <v>1.3673655423883319E-3</v>
      </c>
      <c r="K413" s="8">
        <f t="shared" si="97"/>
        <v>0.23076923076923078</v>
      </c>
      <c r="L413" s="8">
        <f t="shared" si="98"/>
        <v>0</v>
      </c>
      <c r="M413" s="8">
        <f t="shared" si="95"/>
        <v>2.1668472372697728E-3</v>
      </c>
      <c r="N413" s="16">
        <f t="shared" si="96"/>
        <v>0</v>
      </c>
    </row>
    <row r="414" spans="1:14" x14ac:dyDescent="0.2">
      <c r="A414" s="27"/>
      <c r="B414" s="24" t="s">
        <v>383</v>
      </c>
      <c r="C414" s="21">
        <v>0</v>
      </c>
      <c r="D414" s="7">
        <v>1</v>
      </c>
      <c r="E414" s="7">
        <v>0</v>
      </c>
      <c r="F414" s="7">
        <v>0</v>
      </c>
      <c r="G414" s="8" t="str">
        <f t="shared" si="91"/>
        <v/>
      </c>
      <c r="H414" s="8">
        <f t="shared" si="92"/>
        <v>4.1101520756267981E-4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16">
        <f t="shared" si="96"/>
        <v>-4.1101520756267981E-4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3</v>
      </c>
      <c r="D416" s="7">
        <v>4</v>
      </c>
      <c r="E416" s="7">
        <v>1</v>
      </c>
      <c r="F416" s="7">
        <v>1</v>
      </c>
      <c r="G416" s="8">
        <f t="shared" si="91"/>
        <v>1.0834236186348862E-3</v>
      </c>
      <c r="H416" s="8">
        <f t="shared" si="92"/>
        <v>1.6440608302507192E-3</v>
      </c>
      <c r="I416" s="8">
        <f t="shared" si="93"/>
        <v>4.086636697997548E-4</v>
      </c>
      <c r="J416" s="8">
        <f t="shared" si="94"/>
        <v>4.5578851412944393E-4</v>
      </c>
      <c r="K416" s="8">
        <f t="shared" si="97"/>
        <v>-0.66666666666666663</v>
      </c>
      <c r="L416" s="8">
        <f t="shared" si="98"/>
        <v>-0.75</v>
      </c>
      <c r="M416" s="8">
        <f t="shared" si="95"/>
        <v>-7.2228241242325742E-4</v>
      </c>
      <c r="N416" s="16">
        <f t="shared" si="96"/>
        <v>-1.2330456226880395E-3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577</v>
      </c>
      <c r="D419" s="7">
        <v>311</v>
      </c>
      <c r="E419" s="7">
        <v>525</v>
      </c>
      <c r="F419" s="7">
        <v>419</v>
      </c>
      <c r="G419" s="8">
        <f t="shared" si="91"/>
        <v>0.20837847598410977</v>
      </c>
      <c r="H419" s="8">
        <f t="shared" si="92"/>
        <v>0.12782572955199342</v>
      </c>
      <c r="I419" s="8">
        <f t="shared" si="93"/>
        <v>0.21454842664487128</v>
      </c>
      <c r="J419" s="8">
        <f t="shared" si="94"/>
        <v>0.19097538742023701</v>
      </c>
      <c r="K419" s="8">
        <f t="shared" si="97"/>
        <v>-9.0121317157712308E-2</v>
      </c>
      <c r="L419" s="8">
        <f t="shared" si="98"/>
        <v>0.34726688102893893</v>
      </c>
      <c r="M419" s="8">
        <f t="shared" si="95"/>
        <v>-1.8779342723004695E-2</v>
      </c>
      <c r="N419" s="16">
        <f t="shared" si="96"/>
        <v>4.4389642416769425E-2</v>
      </c>
    </row>
    <row r="420" spans="1:14" x14ac:dyDescent="0.2">
      <c r="A420" s="27"/>
      <c r="B420" s="24" t="s">
        <v>389</v>
      </c>
      <c r="C420" s="21">
        <v>2</v>
      </c>
      <c r="D420" s="7">
        <v>1</v>
      </c>
      <c r="E420" s="7">
        <v>0</v>
      </c>
      <c r="F420" s="7">
        <v>1</v>
      </c>
      <c r="G420" s="8">
        <f t="shared" si="91"/>
        <v>7.2228241242325753E-4</v>
      </c>
      <c r="H420" s="8">
        <f t="shared" si="92"/>
        <v>4.1101520756267981E-4</v>
      </c>
      <c r="I420" s="8" t="str">
        <f t="shared" si="93"/>
        <v/>
      </c>
      <c r="J420" s="8">
        <f t="shared" si="94"/>
        <v>4.5578851412944393E-4</v>
      </c>
      <c r="K420" s="8">
        <f t="shared" si="97"/>
        <v>-1</v>
      </c>
      <c r="L420" s="8">
        <f t="shared" si="98"/>
        <v>0</v>
      </c>
      <c r="M420" s="8">
        <f t="shared" si="95"/>
        <v>-7.2228241242325753E-4</v>
      </c>
      <c r="N420" s="16">
        <f t="shared" si="96"/>
        <v>0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11</v>
      </c>
      <c r="D422" s="7">
        <v>7</v>
      </c>
      <c r="E422" s="7">
        <v>2</v>
      </c>
      <c r="F422" s="7">
        <v>1</v>
      </c>
      <c r="G422" s="8">
        <f t="shared" si="91"/>
        <v>3.9725532683279165E-3</v>
      </c>
      <c r="H422" s="8">
        <f t="shared" si="92"/>
        <v>2.8771064529387589E-3</v>
      </c>
      <c r="I422" s="8">
        <f t="shared" si="93"/>
        <v>8.1732733959950961E-4</v>
      </c>
      <c r="J422" s="8">
        <f t="shared" si="94"/>
        <v>4.5578851412944393E-4</v>
      </c>
      <c r="K422" s="8">
        <f t="shared" si="97"/>
        <v>-0.81818181818181823</v>
      </c>
      <c r="L422" s="8">
        <f t="shared" si="98"/>
        <v>-0.8571428571428571</v>
      </c>
      <c r="M422" s="8">
        <f t="shared" si="95"/>
        <v>-3.2502708559046592E-3</v>
      </c>
      <c r="N422" s="16">
        <f t="shared" si="96"/>
        <v>-2.4660912453760789E-3</v>
      </c>
    </row>
    <row r="423" spans="1:14" x14ac:dyDescent="0.2">
      <c r="A423" s="27"/>
      <c r="B423" s="24" t="s">
        <v>392</v>
      </c>
      <c r="C423" s="21">
        <v>344</v>
      </c>
      <c r="D423" s="7">
        <v>213</v>
      </c>
      <c r="E423" s="7">
        <v>486</v>
      </c>
      <c r="F423" s="7">
        <v>396</v>
      </c>
      <c r="G423" s="8">
        <f t="shared" si="91"/>
        <v>0.12423257493680029</v>
      </c>
      <c r="H423" s="8">
        <f t="shared" si="92"/>
        <v>8.7546239210850807E-2</v>
      </c>
      <c r="I423" s="8">
        <f t="shared" si="93"/>
        <v>0.19861054352268084</v>
      </c>
      <c r="J423" s="8">
        <f t="shared" si="94"/>
        <v>0.18049225159525981</v>
      </c>
      <c r="K423" s="8">
        <f t="shared" si="97"/>
        <v>0.41279069767441862</v>
      </c>
      <c r="L423" s="8">
        <f t="shared" si="98"/>
        <v>0.85915492957746475</v>
      </c>
      <c r="M423" s="8">
        <f t="shared" si="95"/>
        <v>5.128205128205128E-2</v>
      </c>
      <c r="N423" s="16">
        <f t="shared" si="96"/>
        <v>7.5215782983970414E-2</v>
      </c>
    </row>
    <row r="424" spans="1:14" x14ac:dyDescent="0.2">
      <c r="A424" s="27"/>
      <c r="B424" s="24" t="s">
        <v>393</v>
      </c>
      <c r="C424" s="21">
        <v>23</v>
      </c>
      <c r="D424" s="7">
        <v>5</v>
      </c>
      <c r="E424" s="7">
        <v>3</v>
      </c>
      <c r="F424" s="7">
        <v>2</v>
      </c>
      <c r="G424" s="8">
        <f t="shared" si="91"/>
        <v>8.3062477428674612E-3</v>
      </c>
      <c r="H424" s="8">
        <f t="shared" si="92"/>
        <v>2.055076037813399E-3</v>
      </c>
      <c r="I424" s="8">
        <f t="shared" si="93"/>
        <v>1.2259910093992644E-3</v>
      </c>
      <c r="J424" s="8">
        <f t="shared" si="94"/>
        <v>9.1157702825888785E-4</v>
      </c>
      <c r="K424" s="8">
        <f t="shared" si="97"/>
        <v>-0.86956521739130432</v>
      </c>
      <c r="L424" s="8">
        <f t="shared" si="98"/>
        <v>-0.6</v>
      </c>
      <c r="M424" s="8">
        <f t="shared" si="95"/>
        <v>-7.2228241242325748E-3</v>
      </c>
      <c r="N424" s="16">
        <f t="shared" si="96"/>
        <v>-1.2330456226880393E-3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5</v>
      </c>
      <c r="D426" s="7">
        <v>3</v>
      </c>
      <c r="E426" s="7">
        <v>21</v>
      </c>
      <c r="F426" s="7">
        <v>10</v>
      </c>
      <c r="G426" s="8">
        <f t="shared" si="91"/>
        <v>1.8057060310581437E-3</v>
      </c>
      <c r="H426" s="8">
        <f t="shared" si="92"/>
        <v>1.2330456226880395E-3</v>
      </c>
      <c r="I426" s="8">
        <f t="shared" si="93"/>
        <v>8.58193706579485E-3</v>
      </c>
      <c r="J426" s="8">
        <f t="shared" si="94"/>
        <v>4.5578851412944391E-3</v>
      </c>
      <c r="K426" s="8">
        <f t="shared" si="97"/>
        <v>3.2</v>
      </c>
      <c r="L426" s="8">
        <f t="shared" si="98"/>
        <v>2.3333333333333335</v>
      </c>
      <c r="M426" s="8">
        <f t="shared" si="95"/>
        <v>5.7782592993860602E-3</v>
      </c>
      <c r="N426" s="16">
        <f t="shared" si="96"/>
        <v>2.8771064529387589E-3</v>
      </c>
    </row>
    <row r="427" spans="1:14" ht="25.5" x14ac:dyDescent="0.2">
      <c r="A427" s="27"/>
      <c r="B427" s="24" t="s">
        <v>396</v>
      </c>
      <c r="C427" s="21">
        <v>3</v>
      </c>
      <c r="D427" s="7">
        <v>3</v>
      </c>
      <c r="E427" s="7">
        <v>0</v>
      </c>
      <c r="F427" s="7">
        <v>0</v>
      </c>
      <c r="G427" s="8">
        <f t="shared" si="91"/>
        <v>1.0834236186348862E-3</v>
      </c>
      <c r="H427" s="8">
        <f t="shared" si="92"/>
        <v>1.2330456226880395E-3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-1.0834236186348862E-3</v>
      </c>
      <c r="N427" s="16">
        <f t="shared" si="96"/>
        <v>-1.2330456226880395E-3</v>
      </c>
    </row>
    <row r="428" spans="1:14" x14ac:dyDescent="0.2">
      <c r="A428" s="27"/>
      <c r="B428" s="24" t="s">
        <v>397</v>
      </c>
      <c r="C428" s="21">
        <v>28</v>
      </c>
      <c r="D428" s="7">
        <v>31</v>
      </c>
      <c r="E428" s="7">
        <v>41</v>
      </c>
      <c r="F428" s="7">
        <v>22</v>
      </c>
      <c r="G428" s="8">
        <f t="shared" si="91"/>
        <v>1.0111953773925604E-2</v>
      </c>
      <c r="H428" s="8">
        <f t="shared" si="92"/>
        <v>1.2741471434443074E-2</v>
      </c>
      <c r="I428" s="8">
        <f t="shared" si="93"/>
        <v>1.6755210461789946E-2</v>
      </c>
      <c r="J428" s="8">
        <f t="shared" si="94"/>
        <v>1.0027347310847767E-2</v>
      </c>
      <c r="K428" s="8">
        <f t="shared" si="97"/>
        <v>0.4642857142857143</v>
      </c>
      <c r="L428" s="8">
        <f t="shared" si="98"/>
        <v>-0.29032258064516131</v>
      </c>
      <c r="M428" s="8">
        <f t="shared" si="95"/>
        <v>4.6948356807511738E-3</v>
      </c>
      <c r="N428" s="16">
        <f t="shared" si="96"/>
        <v>-3.6991368680641184E-3</v>
      </c>
    </row>
    <row r="429" spans="1:14" x14ac:dyDescent="0.2">
      <c r="A429" s="27"/>
      <c r="B429" s="24" t="s">
        <v>398</v>
      </c>
      <c r="C429" s="21">
        <v>113</v>
      </c>
      <c r="D429" s="7">
        <v>91</v>
      </c>
      <c r="E429" s="7">
        <v>7</v>
      </c>
      <c r="F429" s="7">
        <v>3</v>
      </c>
      <c r="G429" s="8">
        <f t="shared" si="91"/>
        <v>4.080895630191405E-2</v>
      </c>
      <c r="H429" s="8">
        <f t="shared" si="92"/>
        <v>3.7402383888203862E-2</v>
      </c>
      <c r="I429" s="8">
        <f t="shared" si="93"/>
        <v>2.8606456885982836E-3</v>
      </c>
      <c r="J429" s="8">
        <f t="shared" si="94"/>
        <v>1.3673655423883319E-3</v>
      </c>
      <c r="K429" s="8">
        <f t="shared" si="97"/>
        <v>-0.93805309734513276</v>
      </c>
      <c r="L429" s="8">
        <f t="shared" si="98"/>
        <v>-0.96703296703296704</v>
      </c>
      <c r="M429" s="8">
        <f t="shared" si="95"/>
        <v>-3.828096785843265E-2</v>
      </c>
      <c r="N429" s="16">
        <f t="shared" si="96"/>
        <v>-3.616933826551582E-2</v>
      </c>
    </row>
    <row r="430" spans="1:14" x14ac:dyDescent="0.2">
      <c r="A430" s="27"/>
      <c r="B430" s="24" t="s">
        <v>399</v>
      </c>
      <c r="C430" s="21">
        <v>3</v>
      </c>
      <c r="D430" s="7">
        <v>0</v>
      </c>
      <c r="E430" s="7">
        <v>0</v>
      </c>
      <c r="F430" s="7">
        <v>1</v>
      </c>
      <c r="G430" s="8">
        <f t="shared" si="91"/>
        <v>1.0834236186348862E-3</v>
      </c>
      <c r="H430" s="8" t="str">
        <f t="shared" si="92"/>
        <v/>
      </c>
      <c r="I430" s="8" t="str">
        <f t="shared" si="93"/>
        <v/>
      </c>
      <c r="J430" s="8">
        <f t="shared" si="94"/>
        <v>4.5578851412944393E-4</v>
      </c>
      <c r="K430" s="8">
        <f t="shared" si="97"/>
        <v>-1</v>
      </c>
      <c r="L430" s="8">
        <f t="shared" si="98"/>
        <v>1</v>
      </c>
      <c r="M430" s="8">
        <f t="shared" si="95"/>
        <v>-1.0834236186348862E-3</v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7</v>
      </c>
      <c r="D432" s="7">
        <v>2</v>
      </c>
      <c r="E432" s="7">
        <v>1</v>
      </c>
      <c r="F432" s="7">
        <v>0</v>
      </c>
      <c r="G432" s="8">
        <f t="shared" si="91"/>
        <v>2.527988443481401E-3</v>
      </c>
      <c r="H432" s="8">
        <f t="shared" si="92"/>
        <v>8.2203041512535961E-4</v>
      </c>
      <c r="I432" s="8">
        <f t="shared" si="93"/>
        <v>4.086636697997548E-4</v>
      </c>
      <c r="J432" s="8" t="str">
        <f t="shared" si="94"/>
        <v/>
      </c>
      <c r="K432" s="8">
        <f t="shared" si="97"/>
        <v>-0.8571428571428571</v>
      </c>
      <c r="L432" s="8">
        <f t="shared" si="98"/>
        <v>-1</v>
      </c>
      <c r="M432" s="8">
        <f t="shared" si="95"/>
        <v>-2.1668472372697724E-3</v>
      </c>
      <c r="N432" s="16">
        <f t="shared" si="96"/>
        <v>-8.2203041512535961E-4</v>
      </c>
    </row>
    <row r="433" spans="1:14" ht="25.5" x14ac:dyDescent="0.2">
      <c r="A433" s="27"/>
      <c r="B433" s="24" t="s">
        <v>402</v>
      </c>
      <c r="C433" s="21">
        <v>1</v>
      </c>
      <c r="D433" s="7">
        <v>4</v>
      </c>
      <c r="E433" s="7">
        <v>0</v>
      </c>
      <c r="F433" s="7">
        <v>1</v>
      </c>
      <c r="G433" s="8">
        <f t="shared" si="91"/>
        <v>3.6114120621162876E-4</v>
      </c>
      <c r="H433" s="8">
        <f t="shared" si="92"/>
        <v>1.6440608302507192E-3</v>
      </c>
      <c r="I433" s="8" t="str">
        <f t="shared" si="93"/>
        <v/>
      </c>
      <c r="J433" s="8">
        <f t="shared" si="94"/>
        <v>4.5578851412944393E-4</v>
      </c>
      <c r="K433" s="8">
        <f t="shared" si="97"/>
        <v>-1</v>
      </c>
      <c r="L433" s="8">
        <f t="shared" si="98"/>
        <v>-0.75</v>
      </c>
      <c r="M433" s="8">
        <f t="shared" si="95"/>
        <v>-3.6114120621162876E-4</v>
      </c>
      <c r="N433" s="16">
        <f t="shared" si="96"/>
        <v>-1.2330456226880395E-3</v>
      </c>
    </row>
    <row r="434" spans="1:14" x14ac:dyDescent="0.2">
      <c r="A434" s="27"/>
      <c r="B434" s="24" t="s">
        <v>403</v>
      </c>
      <c r="C434" s="21">
        <v>16</v>
      </c>
      <c r="D434" s="7">
        <v>25</v>
      </c>
      <c r="E434" s="7">
        <v>0</v>
      </c>
      <c r="F434" s="7">
        <v>0</v>
      </c>
      <c r="G434" s="8">
        <f t="shared" si="91"/>
        <v>5.7782592993860602E-3</v>
      </c>
      <c r="H434" s="8">
        <f t="shared" si="92"/>
        <v>1.0275380189066995E-2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-5.7782592993860602E-3</v>
      </c>
      <c r="N434" s="16">
        <f t="shared" si="96"/>
        <v>-1.0275380189066995E-2</v>
      </c>
    </row>
    <row r="435" spans="1:14" x14ac:dyDescent="0.2">
      <c r="A435" s="27"/>
      <c r="B435" s="24" t="s">
        <v>404</v>
      </c>
      <c r="C435" s="21">
        <v>26</v>
      </c>
      <c r="D435" s="7">
        <v>23</v>
      </c>
      <c r="E435" s="7">
        <v>2</v>
      </c>
      <c r="F435" s="7">
        <v>3</v>
      </c>
      <c r="G435" s="8">
        <f t="shared" ref="G435:G498" si="99">+IF(C435=0,"",C435/C$371)</f>
        <v>9.3896713615023476E-3</v>
      </c>
      <c r="H435" s="8">
        <f t="shared" ref="H435:H498" si="100">+IF(D435=0,"",D435/D$371)</f>
        <v>9.4533497739416363E-3</v>
      </c>
      <c r="I435" s="8">
        <f t="shared" ref="I435:I498" si="101">+IF(E435=0,"",E435/E$371)</f>
        <v>8.1732733959950961E-4</v>
      </c>
      <c r="J435" s="8">
        <f t="shared" ref="J435:J498" si="102">+IF(F435=0,"",F435/F$371)</f>
        <v>1.3673655423883319E-3</v>
      </c>
      <c r="K435" s="8">
        <f t="shared" si="97"/>
        <v>-0.92307692307692313</v>
      </c>
      <c r="L435" s="8">
        <f t="shared" si="98"/>
        <v>-0.86956521739130432</v>
      </c>
      <c r="M435" s="8">
        <f t="shared" ref="M435:M498" si="103">+IF(OR(AND(G435=""),(K435="")),"",G435*K435)</f>
        <v>-8.6673889490790912E-3</v>
      </c>
      <c r="N435" s="16">
        <f t="shared" ref="N435:N498" si="104">+IF(OR(AND(H435=""),(L435="")),"",H435*L435)</f>
        <v>-8.2203041512535959E-3</v>
      </c>
    </row>
    <row r="436" spans="1:14" x14ac:dyDescent="0.2">
      <c r="A436" s="27"/>
      <c r="B436" s="24" t="s">
        <v>405</v>
      </c>
      <c r="C436" s="21">
        <v>1</v>
      </c>
      <c r="D436" s="7">
        <v>1</v>
      </c>
      <c r="E436" s="7">
        <v>0</v>
      </c>
      <c r="F436" s="7">
        <v>0</v>
      </c>
      <c r="G436" s="8">
        <f t="shared" si="99"/>
        <v>3.6114120621162876E-4</v>
      </c>
      <c r="H436" s="8">
        <f t="shared" si="100"/>
        <v>4.1101520756267981E-4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-3.6114120621162876E-4</v>
      </c>
      <c r="N436" s="16">
        <f t="shared" si="104"/>
        <v>-4.1101520756267981E-4</v>
      </c>
    </row>
    <row r="437" spans="1:14" x14ac:dyDescent="0.2">
      <c r="A437" s="27"/>
      <c r="B437" s="24" t="s">
        <v>406</v>
      </c>
      <c r="C437" s="21">
        <v>0</v>
      </c>
      <c r="D437" s="7">
        <v>3</v>
      </c>
      <c r="E437" s="7">
        <v>3</v>
      </c>
      <c r="F437" s="7">
        <v>1</v>
      </c>
      <c r="G437" s="8" t="str">
        <f t="shared" si="99"/>
        <v/>
      </c>
      <c r="H437" s="8">
        <f t="shared" si="100"/>
        <v>1.2330456226880395E-3</v>
      </c>
      <c r="I437" s="8">
        <f t="shared" si="101"/>
        <v>1.2259910093992644E-3</v>
      </c>
      <c r="J437" s="8">
        <f t="shared" si="102"/>
        <v>4.5578851412944393E-4</v>
      </c>
      <c r="K437" s="8">
        <f t="shared" si="105"/>
        <v>1</v>
      </c>
      <c r="L437" s="8">
        <f t="shared" si="106"/>
        <v>-0.66666666666666663</v>
      </c>
      <c r="M437" s="8" t="str">
        <f t="shared" si="103"/>
        <v/>
      </c>
      <c r="N437" s="16">
        <f t="shared" si="104"/>
        <v>-8.2203041512535961E-4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37</v>
      </c>
      <c r="D442" s="7">
        <v>55</v>
      </c>
      <c r="E442" s="7">
        <v>0</v>
      </c>
      <c r="F442" s="7">
        <v>1</v>
      </c>
      <c r="G442" s="8">
        <f t="shared" si="99"/>
        <v>1.3362224629830263E-2</v>
      </c>
      <c r="H442" s="8">
        <f t="shared" si="100"/>
        <v>2.2605836415947388E-2</v>
      </c>
      <c r="I442" s="8" t="str">
        <f t="shared" si="101"/>
        <v/>
      </c>
      <c r="J442" s="8">
        <f t="shared" si="102"/>
        <v>4.5578851412944393E-4</v>
      </c>
      <c r="K442" s="8">
        <f t="shared" si="105"/>
        <v>-1</v>
      </c>
      <c r="L442" s="8">
        <f t="shared" si="106"/>
        <v>-0.98181818181818181</v>
      </c>
      <c r="M442" s="8">
        <f t="shared" si="103"/>
        <v>-1.3362224629830263E-2</v>
      </c>
      <c r="N442" s="16">
        <f t="shared" si="104"/>
        <v>-2.2194821208384709E-2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4.1101520756267981E-4</v>
      </c>
      <c r="I444" s="8" t="str">
        <f t="shared" si="101"/>
        <v/>
      </c>
      <c r="J444" s="8">
        <f t="shared" si="102"/>
        <v>4.5578851412944393E-4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6">
        <f t="shared" si="104"/>
        <v>0</v>
      </c>
    </row>
    <row r="445" spans="1:14" x14ac:dyDescent="0.2">
      <c r="A445" s="27"/>
      <c r="B445" s="24" t="s">
        <v>414</v>
      </c>
      <c r="C445" s="21">
        <v>0</v>
      </c>
      <c r="D445" s="7">
        <v>3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1.2330456226880395E-3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-1.2330456226880395E-3</v>
      </c>
    </row>
    <row r="446" spans="1:14" x14ac:dyDescent="0.2">
      <c r="A446" s="27"/>
      <c r="B446" s="24" t="s">
        <v>415</v>
      </c>
      <c r="C446" s="21">
        <v>10</v>
      </c>
      <c r="D446" s="7">
        <v>131</v>
      </c>
      <c r="E446" s="7">
        <v>6</v>
      </c>
      <c r="F446" s="7">
        <v>31</v>
      </c>
      <c r="G446" s="8">
        <f t="shared" si="99"/>
        <v>3.6114120621162874E-3</v>
      </c>
      <c r="H446" s="8">
        <f t="shared" si="100"/>
        <v>5.3842992190711057E-2</v>
      </c>
      <c r="I446" s="8">
        <f t="shared" si="101"/>
        <v>2.4519820187985288E-3</v>
      </c>
      <c r="J446" s="8">
        <f t="shared" si="102"/>
        <v>1.4129443938012761E-2</v>
      </c>
      <c r="K446" s="8">
        <f t="shared" si="105"/>
        <v>-0.4</v>
      </c>
      <c r="L446" s="8">
        <f t="shared" si="106"/>
        <v>-0.76335877862595425</v>
      </c>
      <c r="M446" s="8">
        <f t="shared" si="103"/>
        <v>-1.4445648248465151E-3</v>
      </c>
      <c r="N446" s="16">
        <f t="shared" si="104"/>
        <v>-4.1101520756267988E-2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1</v>
      </c>
      <c r="D448" s="7">
        <v>0</v>
      </c>
      <c r="E448" s="7">
        <v>0</v>
      </c>
      <c r="F448" s="7">
        <v>0</v>
      </c>
      <c r="G448" s="8">
        <f t="shared" si="99"/>
        <v>3.6114120621162876E-4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-3.6114120621162876E-4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3</v>
      </c>
      <c r="D449" s="7">
        <v>0</v>
      </c>
      <c r="E449" s="7">
        <v>0</v>
      </c>
      <c r="F449" s="7">
        <v>0</v>
      </c>
      <c r="G449" s="8">
        <f t="shared" si="99"/>
        <v>1.0834236186348862E-3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-1.0834236186348862E-3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4</v>
      </c>
      <c r="D450" s="7">
        <v>2</v>
      </c>
      <c r="E450" s="7">
        <v>1</v>
      </c>
      <c r="F450" s="7">
        <v>0</v>
      </c>
      <c r="G450" s="8">
        <f t="shared" si="99"/>
        <v>1.4445648248465151E-3</v>
      </c>
      <c r="H450" s="8">
        <f t="shared" si="100"/>
        <v>8.2203041512535961E-4</v>
      </c>
      <c r="I450" s="8">
        <f t="shared" si="101"/>
        <v>4.086636697997548E-4</v>
      </c>
      <c r="J450" s="8" t="str">
        <f t="shared" si="102"/>
        <v/>
      </c>
      <c r="K450" s="8">
        <f t="shared" si="105"/>
        <v>-0.75</v>
      </c>
      <c r="L450" s="8">
        <f t="shared" si="106"/>
        <v>-1</v>
      </c>
      <c r="M450" s="8">
        <f t="shared" si="103"/>
        <v>-1.0834236186348864E-3</v>
      </c>
      <c r="N450" s="16">
        <f t="shared" si="104"/>
        <v>-8.2203041512535961E-4</v>
      </c>
    </row>
    <row r="451" spans="1:14" x14ac:dyDescent="0.2">
      <c r="A451" s="27"/>
      <c r="B451" s="24" t="s">
        <v>420</v>
      </c>
      <c r="C451" s="21">
        <v>1</v>
      </c>
      <c r="D451" s="7">
        <v>5</v>
      </c>
      <c r="E451" s="7">
        <v>0</v>
      </c>
      <c r="F451" s="7">
        <v>0</v>
      </c>
      <c r="G451" s="8">
        <f t="shared" si="99"/>
        <v>3.6114120621162876E-4</v>
      </c>
      <c r="H451" s="8">
        <f t="shared" si="100"/>
        <v>2.055076037813399E-3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-3.6114120621162876E-4</v>
      </c>
      <c r="N451" s="16">
        <f t="shared" si="104"/>
        <v>-2.055076037813399E-3</v>
      </c>
    </row>
    <row r="452" spans="1:14" x14ac:dyDescent="0.2">
      <c r="A452" s="27"/>
      <c r="B452" s="24" t="s">
        <v>421</v>
      </c>
      <c r="C452" s="21">
        <v>2</v>
      </c>
      <c r="D452" s="7">
        <v>1</v>
      </c>
      <c r="E452" s="7">
        <v>0</v>
      </c>
      <c r="F452" s="7">
        <v>0</v>
      </c>
      <c r="G452" s="8">
        <f t="shared" si="99"/>
        <v>7.2228241242325753E-4</v>
      </c>
      <c r="H452" s="8">
        <f t="shared" si="100"/>
        <v>4.1101520756267981E-4</v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>
        <f t="shared" si="106"/>
        <v>-1</v>
      </c>
      <c r="M452" s="8">
        <f t="shared" si="103"/>
        <v>-7.2228241242325753E-4</v>
      </c>
      <c r="N452" s="16">
        <f t="shared" si="104"/>
        <v>-4.1101520756267981E-4</v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31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1.2668573763792398E-2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4</v>
      </c>
      <c r="D455" s="7">
        <v>1</v>
      </c>
      <c r="E455" s="7">
        <v>0</v>
      </c>
      <c r="F455" s="7">
        <v>0</v>
      </c>
      <c r="G455" s="8">
        <f t="shared" si="99"/>
        <v>1.4445648248465151E-3</v>
      </c>
      <c r="H455" s="8">
        <f t="shared" si="100"/>
        <v>4.1101520756267981E-4</v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>
        <f t="shared" si="106"/>
        <v>-1</v>
      </c>
      <c r="M455" s="8">
        <f t="shared" si="103"/>
        <v>-1.4445648248465151E-3</v>
      </c>
      <c r="N455" s="16">
        <f t="shared" si="104"/>
        <v>-4.1101520756267981E-4</v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14</v>
      </c>
      <c r="E460" s="7">
        <v>3</v>
      </c>
      <c r="F460" s="7">
        <v>43</v>
      </c>
      <c r="G460" s="8" t="str">
        <f t="shared" si="99"/>
        <v/>
      </c>
      <c r="H460" s="8">
        <f t="shared" si="100"/>
        <v>5.7542129058775178E-3</v>
      </c>
      <c r="I460" s="8">
        <f t="shared" si="101"/>
        <v>1.2259910093992644E-3</v>
      </c>
      <c r="J460" s="8">
        <f t="shared" si="102"/>
        <v>1.9598906107566091E-2</v>
      </c>
      <c r="K460" s="8">
        <f t="shared" si="105"/>
        <v>1</v>
      </c>
      <c r="L460" s="8">
        <f t="shared" si="106"/>
        <v>2.0714285714285716</v>
      </c>
      <c r="M460" s="8" t="str">
        <f t="shared" si="103"/>
        <v/>
      </c>
      <c r="N460" s="16">
        <f t="shared" si="104"/>
        <v>1.1919441019317717E-2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4.1101520756267981E-4</v>
      </c>
      <c r="I462" s="8" t="str">
        <f t="shared" si="101"/>
        <v/>
      </c>
      <c r="J462" s="8">
        <f t="shared" si="102"/>
        <v>4.5578851412944393E-4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16">
        <f t="shared" si="104"/>
        <v>0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4</v>
      </c>
      <c r="G464" s="8" t="str">
        <f t="shared" si="99"/>
        <v/>
      </c>
      <c r="H464" s="8">
        <f t="shared" si="100"/>
        <v>4.1101520756267981E-4</v>
      </c>
      <c r="I464" s="8" t="str">
        <f t="shared" si="101"/>
        <v/>
      </c>
      <c r="J464" s="8">
        <f t="shared" si="102"/>
        <v>1.8231540565177757E-3</v>
      </c>
      <c r="K464" s="8" t="str">
        <f t="shared" si="105"/>
        <v xml:space="preserve"> </v>
      </c>
      <c r="L464" s="8">
        <f t="shared" si="106"/>
        <v>3</v>
      </c>
      <c r="M464" s="8" t="str">
        <f t="shared" si="103"/>
        <v/>
      </c>
      <c r="N464" s="16">
        <f t="shared" si="104"/>
        <v>1.2330456226880395E-3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1</v>
      </c>
      <c r="D466" s="7">
        <v>0</v>
      </c>
      <c r="E466" s="7">
        <v>0</v>
      </c>
      <c r="F466" s="7">
        <v>1</v>
      </c>
      <c r="G466" s="8">
        <f t="shared" si="99"/>
        <v>3.6114120621162876E-4</v>
      </c>
      <c r="H466" s="8" t="str">
        <f t="shared" si="100"/>
        <v/>
      </c>
      <c r="I466" s="8" t="str">
        <f t="shared" si="101"/>
        <v/>
      </c>
      <c r="J466" s="8">
        <f t="shared" si="102"/>
        <v>4.5578851412944393E-4</v>
      </c>
      <c r="K466" s="8">
        <f t="shared" si="105"/>
        <v>-1</v>
      </c>
      <c r="L466" s="8">
        <f t="shared" si="106"/>
        <v>1</v>
      </c>
      <c r="M466" s="8">
        <f t="shared" si="103"/>
        <v>-3.6114120621162876E-4</v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4.1101520756267981E-4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-4.1101520756267981E-4</v>
      </c>
    </row>
    <row r="469" spans="1:14" x14ac:dyDescent="0.2">
      <c r="A469" s="27"/>
      <c r="B469" s="24" t="s">
        <v>438</v>
      </c>
      <c r="C469" s="21">
        <v>0</v>
      </c>
      <c r="D469" s="7">
        <v>1</v>
      </c>
      <c r="E469" s="7">
        <v>0</v>
      </c>
      <c r="F469" s="7">
        <v>1</v>
      </c>
      <c r="G469" s="8" t="str">
        <f t="shared" si="99"/>
        <v/>
      </c>
      <c r="H469" s="8">
        <f t="shared" si="100"/>
        <v>4.1101520756267981E-4</v>
      </c>
      <c r="I469" s="8" t="str">
        <f t="shared" si="101"/>
        <v/>
      </c>
      <c r="J469" s="8">
        <f t="shared" si="102"/>
        <v>4.5578851412944393E-4</v>
      </c>
      <c r="K469" s="8" t="str">
        <f t="shared" si="105"/>
        <v xml:space="preserve"> </v>
      </c>
      <c r="L469" s="8">
        <f t="shared" si="106"/>
        <v>0</v>
      </c>
      <c r="M469" s="8" t="str">
        <f t="shared" si="103"/>
        <v/>
      </c>
      <c r="N469" s="16">
        <f t="shared" si="104"/>
        <v>0</v>
      </c>
    </row>
    <row r="470" spans="1:14" x14ac:dyDescent="0.2">
      <c r="A470" s="27"/>
      <c r="B470" s="24" t="s">
        <v>439</v>
      </c>
      <c r="C470" s="21">
        <v>14</v>
      </c>
      <c r="D470" s="7">
        <v>43</v>
      </c>
      <c r="E470" s="7">
        <v>31</v>
      </c>
      <c r="F470" s="7">
        <v>33</v>
      </c>
      <c r="G470" s="8">
        <f t="shared" si="99"/>
        <v>5.055976886962802E-3</v>
      </c>
      <c r="H470" s="8">
        <f t="shared" si="100"/>
        <v>1.7673653925195234E-2</v>
      </c>
      <c r="I470" s="8">
        <f t="shared" si="101"/>
        <v>1.2668573763792398E-2</v>
      </c>
      <c r="J470" s="8">
        <f t="shared" si="102"/>
        <v>1.504102096627165E-2</v>
      </c>
      <c r="K470" s="8">
        <f t="shared" si="105"/>
        <v>1.2142857142857142</v>
      </c>
      <c r="L470" s="8">
        <f t="shared" si="106"/>
        <v>-0.23255813953488372</v>
      </c>
      <c r="M470" s="8">
        <f t="shared" si="103"/>
        <v>6.1394005055976876E-3</v>
      </c>
      <c r="N470" s="16">
        <f t="shared" si="104"/>
        <v>-4.1101520756267988E-3</v>
      </c>
    </row>
    <row r="471" spans="1:14" x14ac:dyDescent="0.2">
      <c r="A471" s="27"/>
      <c r="B471" s="24" t="s">
        <v>440</v>
      </c>
      <c r="C471" s="21">
        <v>21</v>
      </c>
      <c r="D471" s="7">
        <v>42</v>
      </c>
      <c r="E471" s="7">
        <v>110</v>
      </c>
      <c r="F471" s="7">
        <v>97</v>
      </c>
      <c r="G471" s="8">
        <f t="shared" si="99"/>
        <v>7.5839653304442039E-3</v>
      </c>
      <c r="H471" s="8">
        <f t="shared" si="100"/>
        <v>1.7262638717632551E-2</v>
      </c>
      <c r="I471" s="8">
        <f t="shared" si="101"/>
        <v>4.495300367797303E-2</v>
      </c>
      <c r="J471" s="8">
        <f t="shared" si="102"/>
        <v>4.421148587055606E-2</v>
      </c>
      <c r="K471" s="8">
        <f t="shared" si="105"/>
        <v>4.2380952380952381</v>
      </c>
      <c r="L471" s="8">
        <f t="shared" si="106"/>
        <v>1.3095238095238095</v>
      </c>
      <c r="M471" s="8">
        <f t="shared" si="103"/>
        <v>3.2141567352834959E-2</v>
      </c>
      <c r="N471" s="16">
        <f t="shared" si="104"/>
        <v>2.2605836415947388E-2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4.5578851412944393E-4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6</v>
      </c>
      <c r="D473" s="7">
        <v>4</v>
      </c>
      <c r="E473" s="7">
        <v>20</v>
      </c>
      <c r="F473" s="7">
        <v>20</v>
      </c>
      <c r="G473" s="8">
        <f t="shared" si="99"/>
        <v>2.1668472372697724E-3</v>
      </c>
      <c r="H473" s="8">
        <f t="shared" si="100"/>
        <v>1.6440608302507192E-3</v>
      </c>
      <c r="I473" s="8">
        <f t="shared" si="101"/>
        <v>8.1732733959950961E-3</v>
      </c>
      <c r="J473" s="8">
        <f t="shared" si="102"/>
        <v>9.1157702825888781E-3</v>
      </c>
      <c r="K473" s="8">
        <f t="shared" si="105"/>
        <v>2.3333333333333335</v>
      </c>
      <c r="L473" s="8">
        <f t="shared" si="106"/>
        <v>4</v>
      </c>
      <c r="M473" s="8">
        <f t="shared" si="103"/>
        <v>5.0559768869628029E-3</v>
      </c>
      <c r="N473" s="16">
        <f t="shared" si="104"/>
        <v>6.5762433210028769E-3</v>
      </c>
    </row>
    <row r="474" spans="1:14" x14ac:dyDescent="0.2">
      <c r="A474" s="27"/>
      <c r="B474" s="24" t="s">
        <v>443</v>
      </c>
      <c r="C474" s="21">
        <v>0</v>
      </c>
      <c r="D474" s="7">
        <v>1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4.1101520756267981E-4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-4.1101520756267981E-4</v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3</v>
      </c>
      <c r="D476" s="7">
        <v>19</v>
      </c>
      <c r="E476" s="7">
        <v>4</v>
      </c>
      <c r="F476" s="7">
        <v>4</v>
      </c>
      <c r="G476" s="8">
        <f t="shared" si="99"/>
        <v>1.0834236186348862E-3</v>
      </c>
      <c r="H476" s="8">
        <f t="shared" si="100"/>
        <v>7.8092889436909164E-3</v>
      </c>
      <c r="I476" s="8">
        <f t="shared" si="101"/>
        <v>1.6346546791990192E-3</v>
      </c>
      <c r="J476" s="8">
        <f t="shared" si="102"/>
        <v>1.8231540565177757E-3</v>
      </c>
      <c r="K476" s="8">
        <f t="shared" si="105"/>
        <v>0.33333333333333331</v>
      </c>
      <c r="L476" s="8">
        <f t="shared" si="106"/>
        <v>-0.78947368421052633</v>
      </c>
      <c r="M476" s="8">
        <f t="shared" si="103"/>
        <v>3.6114120621162871E-4</v>
      </c>
      <c r="N476" s="16">
        <f t="shared" si="104"/>
        <v>-6.1652281134401974E-3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46</v>
      </c>
      <c r="D478" s="7">
        <v>38</v>
      </c>
      <c r="E478" s="7">
        <v>98</v>
      </c>
      <c r="F478" s="7">
        <v>51</v>
      </c>
      <c r="G478" s="8">
        <f t="shared" si="99"/>
        <v>1.6612495485734922E-2</v>
      </c>
      <c r="H478" s="8">
        <f t="shared" si="100"/>
        <v>1.5618577887381833E-2</v>
      </c>
      <c r="I478" s="8">
        <f t="shared" si="101"/>
        <v>4.0049039640375969E-2</v>
      </c>
      <c r="J478" s="8">
        <f t="shared" si="102"/>
        <v>2.3245214220601641E-2</v>
      </c>
      <c r="K478" s="8">
        <f t="shared" si="105"/>
        <v>1.1304347826086956</v>
      </c>
      <c r="L478" s="8">
        <f t="shared" si="106"/>
        <v>0.34210526315789475</v>
      </c>
      <c r="M478" s="8">
        <f t="shared" si="103"/>
        <v>1.8779342723004692E-2</v>
      </c>
      <c r="N478" s="16">
        <f t="shared" si="104"/>
        <v>5.3431976983148374E-3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20</v>
      </c>
      <c r="F480" s="7">
        <v>20</v>
      </c>
      <c r="G480" s="8" t="str">
        <f t="shared" si="99"/>
        <v/>
      </c>
      <c r="H480" s="8" t="str">
        <f t="shared" si="100"/>
        <v/>
      </c>
      <c r="I480" s="8">
        <f t="shared" si="101"/>
        <v>8.1732733959950961E-3</v>
      </c>
      <c r="J480" s="8">
        <f t="shared" si="102"/>
        <v>9.1157702825888781E-3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2</v>
      </c>
      <c r="E481" s="7">
        <v>0</v>
      </c>
      <c r="F481" s="7">
        <v>7</v>
      </c>
      <c r="G481" s="8" t="str">
        <f t="shared" si="99"/>
        <v/>
      </c>
      <c r="H481" s="8">
        <f t="shared" si="100"/>
        <v>8.2203041512535961E-4</v>
      </c>
      <c r="I481" s="8" t="str">
        <f t="shared" si="101"/>
        <v/>
      </c>
      <c r="J481" s="8">
        <f t="shared" si="102"/>
        <v>3.1905195989061076E-3</v>
      </c>
      <c r="K481" s="8" t="str">
        <f t="shared" si="105"/>
        <v xml:space="preserve"> </v>
      </c>
      <c r="L481" s="8">
        <f t="shared" si="106"/>
        <v>2.5</v>
      </c>
      <c r="M481" s="8" t="str">
        <f t="shared" si="103"/>
        <v/>
      </c>
      <c r="N481" s="16">
        <f t="shared" si="104"/>
        <v>2.055076037813399E-3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1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4.1101520756267981E-4</v>
      </c>
      <c r="I483" s="8" t="str">
        <f t="shared" si="101"/>
        <v/>
      </c>
      <c r="J483" s="8">
        <f t="shared" si="102"/>
        <v>4.5578851412944393E-4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16">
        <f t="shared" si="104"/>
        <v>0</v>
      </c>
    </row>
    <row r="484" spans="1:14" x14ac:dyDescent="0.2">
      <c r="A484" s="27"/>
      <c r="B484" s="24" t="s">
        <v>453</v>
      </c>
      <c r="C484" s="21">
        <v>0</v>
      </c>
      <c r="D484" s="7">
        <v>9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3.6991368680641184E-3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-3.6991368680641184E-3</v>
      </c>
    </row>
    <row r="485" spans="1:14" x14ac:dyDescent="0.2">
      <c r="A485" s="27"/>
      <c r="B485" s="24" t="s">
        <v>454</v>
      </c>
      <c r="C485" s="21">
        <v>1</v>
      </c>
      <c r="D485" s="7">
        <v>65</v>
      </c>
      <c r="E485" s="7">
        <v>2</v>
      </c>
      <c r="F485" s="7">
        <v>3</v>
      </c>
      <c r="G485" s="8">
        <f t="shared" si="99"/>
        <v>3.6114120621162876E-4</v>
      </c>
      <c r="H485" s="8">
        <f t="shared" si="100"/>
        <v>2.6715988491574187E-2</v>
      </c>
      <c r="I485" s="8">
        <f t="shared" si="101"/>
        <v>8.1732733959950961E-4</v>
      </c>
      <c r="J485" s="8">
        <f t="shared" si="102"/>
        <v>1.3673655423883319E-3</v>
      </c>
      <c r="K485" s="8">
        <f t="shared" si="105"/>
        <v>1</v>
      </c>
      <c r="L485" s="8">
        <f t="shared" si="106"/>
        <v>-0.9538461538461539</v>
      </c>
      <c r="M485" s="8">
        <f t="shared" si="103"/>
        <v>3.6114120621162876E-4</v>
      </c>
      <c r="N485" s="16">
        <f t="shared" si="104"/>
        <v>-2.5482942868886149E-2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4</v>
      </c>
      <c r="D487" s="7">
        <v>7</v>
      </c>
      <c r="E487" s="7">
        <v>0</v>
      </c>
      <c r="F487" s="7">
        <v>1</v>
      </c>
      <c r="G487" s="8">
        <f t="shared" si="99"/>
        <v>1.4445648248465151E-3</v>
      </c>
      <c r="H487" s="8">
        <f t="shared" si="100"/>
        <v>2.8771064529387589E-3</v>
      </c>
      <c r="I487" s="8" t="str">
        <f t="shared" si="101"/>
        <v/>
      </c>
      <c r="J487" s="8">
        <f t="shared" si="102"/>
        <v>4.5578851412944393E-4</v>
      </c>
      <c r="K487" s="8">
        <f t="shared" si="105"/>
        <v>-1</v>
      </c>
      <c r="L487" s="8">
        <f t="shared" si="106"/>
        <v>-0.8571428571428571</v>
      </c>
      <c r="M487" s="8">
        <f t="shared" si="103"/>
        <v>-1.4445648248465151E-3</v>
      </c>
      <c r="N487" s="16">
        <f t="shared" si="104"/>
        <v>-2.4660912453760789E-3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1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4.1101520756267981E-4</v>
      </c>
      <c r="I491" s="8" t="str">
        <f t="shared" si="101"/>
        <v/>
      </c>
      <c r="J491" s="8">
        <f t="shared" si="102"/>
        <v>4.5578851412944393E-4</v>
      </c>
      <c r="K491" s="8" t="str">
        <f t="shared" si="105"/>
        <v xml:space="preserve"> </v>
      </c>
      <c r="L491" s="8">
        <f t="shared" si="106"/>
        <v>0</v>
      </c>
      <c r="M491" s="8" t="str">
        <f t="shared" si="103"/>
        <v/>
      </c>
      <c r="N491" s="16">
        <f t="shared" si="104"/>
        <v>0</v>
      </c>
    </row>
    <row r="492" spans="1:14" x14ac:dyDescent="0.2">
      <c r="A492" s="27"/>
      <c r="B492" s="24" t="s">
        <v>461</v>
      </c>
      <c r="C492" s="21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4.1101520756267981E-4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-4.1101520756267981E-4</v>
      </c>
    </row>
    <row r="493" spans="1:14" x14ac:dyDescent="0.2">
      <c r="A493" s="27"/>
      <c r="B493" s="24" t="s">
        <v>462</v>
      </c>
      <c r="C493" s="21">
        <v>6</v>
      </c>
      <c r="D493" s="7">
        <v>44</v>
      </c>
      <c r="E493" s="7">
        <v>1</v>
      </c>
      <c r="F493" s="7">
        <v>2</v>
      </c>
      <c r="G493" s="8">
        <f t="shared" si="99"/>
        <v>2.1668472372697724E-3</v>
      </c>
      <c r="H493" s="8">
        <f t="shared" si="100"/>
        <v>1.8084669132757913E-2</v>
      </c>
      <c r="I493" s="8">
        <f t="shared" si="101"/>
        <v>4.086636697997548E-4</v>
      </c>
      <c r="J493" s="8">
        <f t="shared" si="102"/>
        <v>9.1157702825888785E-4</v>
      </c>
      <c r="K493" s="8">
        <f t="shared" si="105"/>
        <v>-0.83333333333333337</v>
      </c>
      <c r="L493" s="8">
        <f t="shared" si="106"/>
        <v>-0.95454545454545459</v>
      </c>
      <c r="M493" s="8">
        <f t="shared" si="103"/>
        <v>-1.8057060310581437E-3</v>
      </c>
      <c r="N493" s="16">
        <f t="shared" si="104"/>
        <v>-1.7262638717632554E-2</v>
      </c>
    </row>
    <row r="494" spans="1:14" x14ac:dyDescent="0.2">
      <c r="A494" s="27"/>
      <c r="B494" s="24" t="s">
        <v>463</v>
      </c>
      <c r="C494" s="21">
        <v>0</v>
      </c>
      <c r="D494" s="7">
        <v>3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1.2330456226880395E-3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6">
        <f t="shared" si="104"/>
        <v>-1.2330456226880395E-3</v>
      </c>
    </row>
    <row r="495" spans="1:14" x14ac:dyDescent="0.2">
      <c r="A495" s="27"/>
      <c r="B495" s="24" t="s">
        <v>464</v>
      </c>
      <c r="C495" s="21">
        <v>0</v>
      </c>
      <c r="D495" s="7">
        <v>6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2.4660912453760789E-3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-2.4660912453760789E-3</v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2</v>
      </c>
      <c r="E497" s="7">
        <v>0</v>
      </c>
      <c r="F497" s="7">
        <v>2</v>
      </c>
      <c r="G497" s="8" t="str">
        <f t="shared" si="99"/>
        <v/>
      </c>
      <c r="H497" s="8">
        <f t="shared" si="100"/>
        <v>8.2203041512535961E-4</v>
      </c>
      <c r="I497" s="8" t="str">
        <f t="shared" si="101"/>
        <v/>
      </c>
      <c r="J497" s="8">
        <f t="shared" si="102"/>
        <v>9.1157702825888785E-4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6</v>
      </c>
      <c r="F498" s="7">
        <v>25</v>
      </c>
      <c r="G498" s="8" t="str">
        <f t="shared" si="99"/>
        <v/>
      </c>
      <c r="H498" s="8" t="str">
        <f t="shared" si="100"/>
        <v/>
      </c>
      <c r="I498" s="8">
        <f t="shared" si="101"/>
        <v>2.4519820187985288E-3</v>
      </c>
      <c r="J498" s="8">
        <f t="shared" si="102"/>
        <v>1.1394712853236098E-2</v>
      </c>
      <c r="K498" s="8">
        <f t="shared" si="105"/>
        <v>1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3</v>
      </c>
      <c r="D499" s="7">
        <v>30</v>
      </c>
      <c r="E499" s="7">
        <v>0</v>
      </c>
      <c r="F499" s="7">
        <v>19</v>
      </c>
      <c r="G499" s="8">
        <f t="shared" ref="G499:G562" si="107">+IF(C499=0,"",C499/C$371)</f>
        <v>1.0834236186348862E-3</v>
      </c>
      <c r="H499" s="8">
        <f t="shared" ref="H499:H562" si="108">+IF(D499=0,"",D499/D$371)</f>
        <v>1.2330456226880395E-2</v>
      </c>
      <c r="I499" s="8" t="str">
        <f t="shared" ref="I499:I562" si="109">+IF(E499=0,"",E499/E$371)</f>
        <v/>
      </c>
      <c r="J499" s="8">
        <f t="shared" ref="J499:J562" si="110">+IF(F499=0,"",F499/F$371)</f>
        <v>8.6599817684594356E-3</v>
      </c>
      <c r="K499" s="8">
        <f t="shared" si="105"/>
        <v>-1</v>
      </c>
      <c r="L499" s="8">
        <f t="shared" si="106"/>
        <v>-0.36666666666666664</v>
      </c>
      <c r="M499" s="8">
        <f t="shared" ref="M499:M562" si="111">+IF(OR(AND(G499=""),(K499="")),"",G499*K499)</f>
        <v>-1.0834236186348862E-3</v>
      </c>
      <c r="N499" s="16">
        <f t="shared" ref="N499:N562" si="112">+IF(OR(AND(H499=""),(L499="")),"",H499*L499)</f>
        <v>-4.5211672831894775E-3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4.5578851412944393E-4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40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1.6440608302507192E-2</v>
      </c>
      <c r="I507" s="8" t="str">
        <f t="shared" si="109"/>
        <v/>
      </c>
      <c r="J507" s="8">
        <f t="shared" si="110"/>
        <v>4.5578851412944393E-4</v>
      </c>
      <c r="K507" s="8" t="str">
        <f t="shared" si="113"/>
        <v xml:space="preserve"> </v>
      </c>
      <c r="L507" s="8">
        <f t="shared" si="114"/>
        <v>-0.97499999999999998</v>
      </c>
      <c r="M507" s="8" t="str">
        <f t="shared" si="111"/>
        <v/>
      </c>
      <c r="N507" s="16">
        <f t="shared" si="112"/>
        <v>-1.6029593094944512E-2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1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>
        <f t="shared" si="110"/>
        <v>4.5578851412944393E-4</v>
      </c>
      <c r="K508" s="8" t="str">
        <f t="shared" si="113"/>
        <v xml:space="preserve"> 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3</v>
      </c>
      <c r="G509" s="8" t="str">
        <f t="shared" si="107"/>
        <v/>
      </c>
      <c r="H509" s="8">
        <f t="shared" si="108"/>
        <v>4.1101520756267981E-4</v>
      </c>
      <c r="I509" s="8" t="str">
        <f t="shared" si="109"/>
        <v/>
      </c>
      <c r="J509" s="8">
        <f t="shared" si="110"/>
        <v>1.3673655423883319E-3</v>
      </c>
      <c r="K509" s="8" t="str">
        <f t="shared" si="113"/>
        <v xml:space="preserve"> </v>
      </c>
      <c r="L509" s="8">
        <f t="shared" si="114"/>
        <v>2</v>
      </c>
      <c r="M509" s="8" t="str">
        <f t="shared" si="111"/>
        <v/>
      </c>
      <c r="N509" s="16">
        <f t="shared" si="112"/>
        <v>8.2203041512535961E-4</v>
      </c>
    </row>
    <row r="510" spans="1:14" x14ac:dyDescent="0.2">
      <c r="A510" s="27"/>
      <c r="B510" s="24" t="s">
        <v>479</v>
      </c>
      <c r="C510" s="21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4.1101520756267981E-4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-4.1101520756267981E-4</v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3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1.3673655423883319E-3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3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1.2330456226880395E-3</v>
      </c>
      <c r="I512" s="8" t="str">
        <f t="shared" si="109"/>
        <v/>
      </c>
      <c r="J512" s="8">
        <f t="shared" si="110"/>
        <v>1.3673655423883319E-3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6">
        <f t="shared" si="112"/>
        <v>0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1</v>
      </c>
      <c r="D514" s="7">
        <v>22</v>
      </c>
      <c r="E514" s="7">
        <v>0</v>
      </c>
      <c r="F514" s="7">
        <v>0</v>
      </c>
      <c r="G514" s="8">
        <f t="shared" si="107"/>
        <v>3.6114120621162876E-4</v>
      </c>
      <c r="H514" s="8">
        <f t="shared" si="108"/>
        <v>9.0423345663789567E-3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-3.6114120621162876E-4</v>
      </c>
      <c r="N514" s="16">
        <f t="shared" si="112"/>
        <v>-9.0423345663789567E-3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1</v>
      </c>
      <c r="F515" s="7">
        <v>0</v>
      </c>
      <c r="G515" s="8" t="str">
        <f t="shared" si="107"/>
        <v/>
      </c>
      <c r="H515" s="8" t="str">
        <f t="shared" si="108"/>
        <v/>
      </c>
      <c r="I515" s="8">
        <f t="shared" si="109"/>
        <v>4.086636697997548E-4</v>
      </c>
      <c r="J515" s="8" t="str">
        <f t="shared" si="110"/>
        <v/>
      </c>
      <c r="K515" s="8">
        <f t="shared" si="113"/>
        <v>1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4.1101520756267981E-4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-4.1101520756267981E-4</v>
      </c>
    </row>
    <row r="518" spans="1:14" x14ac:dyDescent="0.2">
      <c r="A518" s="27"/>
      <c r="B518" s="24" t="s">
        <v>487</v>
      </c>
      <c r="C518" s="21">
        <v>1</v>
      </c>
      <c r="D518" s="7">
        <v>6</v>
      </c>
      <c r="E518" s="7">
        <v>1</v>
      </c>
      <c r="F518" s="7">
        <v>12</v>
      </c>
      <c r="G518" s="8">
        <f t="shared" si="107"/>
        <v>3.6114120621162876E-4</v>
      </c>
      <c r="H518" s="8">
        <f t="shared" si="108"/>
        <v>2.4660912453760789E-3</v>
      </c>
      <c r="I518" s="8">
        <f t="shared" si="109"/>
        <v>4.086636697997548E-4</v>
      </c>
      <c r="J518" s="8">
        <f t="shared" si="110"/>
        <v>5.4694621695533276E-3</v>
      </c>
      <c r="K518" s="8">
        <f t="shared" si="113"/>
        <v>0</v>
      </c>
      <c r="L518" s="8">
        <f t="shared" si="114"/>
        <v>1</v>
      </c>
      <c r="M518" s="8">
        <f t="shared" si="111"/>
        <v>0</v>
      </c>
      <c r="N518" s="16">
        <f t="shared" si="112"/>
        <v>2.4660912453760789E-3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4.1101520756267981E-4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-4.1101520756267981E-4</v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4.5578851412944393E-4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9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4.1020966271649957E-3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4.5578851412944393E-4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1</v>
      </c>
      <c r="E528" s="7">
        <v>1</v>
      </c>
      <c r="F528" s="7">
        <v>12</v>
      </c>
      <c r="G528" s="8" t="str">
        <f t="shared" si="107"/>
        <v/>
      </c>
      <c r="H528" s="8">
        <f t="shared" si="108"/>
        <v>4.1101520756267981E-4</v>
      </c>
      <c r="I528" s="8">
        <f t="shared" si="109"/>
        <v>4.086636697997548E-4</v>
      </c>
      <c r="J528" s="8">
        <f t="shared" si="110"/>
        <v>5.4694621695533276E-3</v>
      </c>
      <c r="K528" s="8">
        <f t="shared" si="113"/>
        <v>1</v>
      </c>
      <c r="L528" s="8">
        <f t="shared" si="114"/>
        <v>11</v>
      </c>
      <c r="M528" s="8" t="str">
        <f t="shared" si="111"/>
        <v/>
      </c>
      <c r="N528" s="16">
        <f t="shared" si="112"/>
        <v>4.5211672831894775E-3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1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>
        <f t="shared" si="110"/>
        <v>4.5578851412944393E-4</v>
      </c>
      <c r="K538" s="8" t="str">
        <f t="shared" si="113"/>
        <v xml:space="preserve"> </v>
      </c>
      <c r="L538" s="8">
        <f t="shared" si="114"/>
        <v>1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</v>
      </c>
      <c r="D539" s="7">
        <v>0</v>
      </c>
      <c r="E539" s="7">
        <v>0</v>
      </c>
      <c r="F539" s="7">
        <v>0</v>
      </c>
      <c r="G539" s="8">
        <f t="shared" si="107"/>
        <v>3.6114120621162876E-4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-3.6114120621162876E-4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6</v>
      </c>
      <c r="D540" s="7">
        <v>0</v>
      </c>
      <c r="E540" s="7">
        <v>0</v>
      </c>
      <c r="F540" s="7">
        <v>0</v>
      </c>
      <c r="G540" s="8">
        <f t="shared" si="107"/>
        <v>2.1668472372697724E-3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-2.1668472372697724E-3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1</v>
      </c>
      <c r="D541" s="7">
        <v>0</v>
      </c>
      <c r="E541" s="7">
        <v>0</v>
      </c>
      <c r="F541" s="7">
        <v>0</v>
      </c>
      <c r="G541" s="8">
        <f t="shared" si="107"/>
        <v>3.6114120621162876E-4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-3.6114120621162876E-4</v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1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4.1101520756267981E-4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6">
        <f t="shared" si="112"/>
        <v>-4.1101520756267981E-4</v>
      </c>
    </row>
    <row r="544" spans="1:14" ht="25.5" x14ac:dyDescent="0.2">
      <c r="A544" s="27"/>
      <c r="B544" s="24" t="s">
        <v>513</v>
      </c>
      <c r="C544" s="21">
        <v>11</v>
      </c>
      <c r="D544" s="7">
        <v>7</v>
      </c>
      <c r="E544" s="7">
        <v>4</v>
      </c>
      <c r="F544" s="7">
        <v>3</v>
      </c>
      <c r="G544" s="8">
        <f t="shared" si="107"/>
        <v>3.9725532683279165E-3</v>
      </c>
      <c r="H544" s="8">
        <f t="shared" si="108"/>
        <v>2.8771064529387589E-3</v>
      </c>
      <c r="I544" s="8">
        <f t="shared" si="109"/>
        <v>1.6346546791990192E-3</v>
      </c>
      <c r="J544" s="8">
        <f t="shared" si="110"/>
        <v>1.3673655423883319E-3</v>
      </c>
      <c r="K544" s="8">
        <f t="shared" si="113"/>
        <v>-0.63636363636363635</v>
      </c>
      <c r="L544" s="8">
        <f t="shared" si="114"/>
        <v>-0.5714285714285714</v>
      </c>
      <c r="M544" s="8">
        <f t="shared" si="111"/>
        <v>-2.5279884434814015E-3</v>
      </c>
      <c r="N544" s="16">
        <f t="shared" si="112"/>
        <v>-1.6440608302507192E-3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61</v>
      </c>
      <c r="D546" s="7">
        <v>23</v>
      </c>
      <c r="E546" s="7">
        <v>0</v>
      </c>
      <c r="F546" s="7">
        <v>0</v>
      </c>
      <c r="G546" s="8">
        <f t="shared" si="107"/>
        <v>2.2029613578909354E-2</v>
      </c>
      <c r="H546" s="8">
        <f t="shared" si="108"/>
        <v>9.4533497739416363E-3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-2.2029613578909354E-2</v>
      </c>
      <c r="N546" s="16">
        <f t="shared" si="112"/>
        <v>-9.4533497739416363E-3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4.5578851412944393E-4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8.2203041512535961E-4</v>
      </c>
      <c r="I561" s="8" t="str">
        <f t="shared" si="109"/>
        <v/>
      </c>
      <c r="J561" s="8">
        <f t="shared" si="110"/>
        <v>4.5578851412944393E-4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16">
        <f t="shared" si="112"/>
        <v>-4.1101520756267981E-4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454</v>
      </c>
      <c r="D563" s="7">
        <v>349</v>
      </c>
      <c r="E563" s="7">
        <v>5</v>
      </c>
      <c r="F563" s="7">
        <v>11</v>
      </c>
      <c r="G563" s="8">
        <f t="shared" ref="G563:G604" si="115">+IF(C563=0,"",C563/C$371)</f>
        <v>0.16395810762007945</v>
      </c>
      <c r="H563" s="8">
        <f t="shared" ref="H563:H604" si="116">+IF(D563=0,"",D563/D$371)</f>
        <v>0.14344430743937525</v>
      </c>
      <c r="I563" s="8">
        <f t="shared" ref="I563:I604" si="117">+IF(E563=0,"",E563/E$371)</f>
        <v>2.043318348998774E-3</v>
      </c>
      <c r="J563" s="8">
        <f t="shared" ref="J563:J604" si="118">+IF(F563=0,"",F563/F$371)</f>
        <v>5.0136736554238833E-3</v>
      </c>
      <c r="K563" s="8">
        <f t="shared" si="113"/>
        <v>-0.98898678414096919</v>
      </c>
      <c r="L563" s="8">
        <f t="shared" si="114"/>
        <v>-0.96848137535816614</v>
      </c>
      <c r="M563" s="8">
        <f t="shared" ref="M563:M604" si="119">+IF(OR(AND(G563=""),(K563="")),"",G563*K563)</f>
        <v>-0.16215240158902131</v>
      </c>
      <c r="N563" s="16">
        <f t="shared" ref="N563:N604" si="120">+IF(OR(AND(H563=""),(L563="")),"",H563*L563)</f>
        <v>-0.13892314015618576</v>
      </c>
    </row>
    <row r="564" spans="1:14" x14ac:dyDescent="0.2">
      <c r="A564" s="27"/>
      <c r="B564" s="24" t="s">
        <v>533</v>
      </c>
      <c r="C564" s="21">
        <v>8</v>
      </c>
      <c r="D564" s="7">
        <v>13</v>
      </c>
      <c r="E564" s="7">
        <v>0</v>
      </c>
      <c r="F564" s="7">
        <v>5</v>
      </c>
      <c r="G564" s="8">
        <f t="shared" si="115"/>
        <v>2.8891296496930301E-3</v>
      </c>
      <c r="H564" s="8">
        <f t="shared" si="116"/>
        <v>5.3431976983148374E-3</v>
      </c>
      <c r="I564" s="8" t="str">
        <f t="shared" si="117"/>
        <v/>
      </c>
      <c r="J564" s="8">
        <f t="shared" si="118"/>
        <v>2.2789425706472195E-3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-0.61538461538461542</v>
      </c>
      <c r="M564" s="8">
        <f t="shared" si="119"/>
        <v>-2.8891296496930301E-3</v>
      </c>
      <c r="N564" s="16">
        <f t="shared" si="120"/>
        <v>-3.2881216605014385E-3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9</v>
      </c>
      <c r="D567" s="7">
        <v>7</v>
      </c>
      <c r="E567" s="7">
        <v>7</v>
      </c>
      <c r="F567" s="7">
        <v>37</v>
      </c>
      <c r="G567" s="8">
        <f t="shared" si="115"/>
        <v>3.2502708559046588E-3</v>
      </c>
      <c r="H567" s="8">
        <f t="shared" si="116"/>
        <v>2.8771064529387589E-3</v>
      </c>
      <c r="I567" s="8">
        <f t="shared" si="117"/>
        <v>2.8606456885982836E-3</v>
      </c>
      <c r="J567" s="8">
        <f t="shared" si="118"/>
        <v>1.6864175022789425E-2</v>
      </c>
      <c r="K567" s="8">
        <f t="shared" si="121"/>
        <v>-0.22222222222222221</v>
      </c>
      <c r="L567" s="8">
        <f t="shared" si="122"/>
        <v>4.2857142857142856</v>
      </c>
      <c r="M567" s="8">
        <f t="shared" si="119"/>
        <v>-7.2228241242325742E-4</v>
      </c>
      <c r="N567" s="16">
        <f t="shared" si="120"/>
        <v>1.2330456226880395E-2</v>
      </c>
    </row>
    <row r="568" spans="1:14" x14ac:dyDescent="0.2">
      <c r="A568" s="27"/>
      <c r="B568" s="24" t="s">
        <v>537</v>
      </c>
      <c r="C568" s="21">
        <v>1</v>
      </c>
      <c r="D568" s="7">
        <v>1</v>
      </c>
      <c r="E568" s="7">
        <v>0</v>
      </c>
      <c r="F568" s="7">
        <v>2</v>
      </c>
      <c r="G568" s="8">
        <f t="shared" si="115"/>
        <v>3.6114120621162876E-4</v>
      </c>
      <c r="H568" s="8">
        <f t="shared" si="116"/>
        <v>4.1101520756267981E-4</v>
      </c>
      <c r="I568" s="8" t="str">
        <f t="shared" si="117"/>
        <v/>
      </c>
      <c r="J568" s="8">
        <f t="shared" si="118"/>
        <v>9.1157702825888785E-4</v>
      </c>
      <c r="K568" s="8">
        <f t="shared" si="121"/>
        <v>-1</v>
      </c>
      <c r="L568" s="8">
        <f t="shared" si="122"/>
        <v>1</v>
      </c>
      <c r="M568" s="8">
        <f t="shared" si="119"/>
        <v>-3.6114120621162876E-4</v>
      </c>
      <c r="N568" s="16">
        <f t="shared" si="120"/>
        <v>4.1101520756267981E-4</v>
      </c>
    </row>
    <row r="569" spans="1:14" x14ac:dyDescent="0.2">
      <c r="A569" s="27"/>
      <c r="B569" s="24" t="s">
        <v>538</v>
      </c>
      <c r="C569" s="21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4.1101520756267981E-4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-4.1101520756267981E-4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16</v>
      </c>
      <c r="D571" s="7">
        <v>1</v>
      </c>
      <c r="E571" s="7">
        <v>1</v>
      </c>
      <c r="F571" s="7">
        <v>0</v>
      </c>
      <c r="G571" s="8">
        <f t="shared" si="115"/>
        <v>5.7782592993860602E-3</v>
      </c>
      <c r="H571" s="8">
        <f t="shared" si="116"/>
        <v>4.1101520756267981E-4</v>
      </c>
      <c r="I571" s="8">
        <f t="shared" si="117"/>
        <v>4.086636697997548E-4</v>
      </c>
      <c r="J571" s="8" t="str">
        <f t="shared" si="118"/>
        <v/>
      </c>
      <c r="K571" s="8">
        <f t="shared" si="121"/>
        <v>-0.9375</v>
      </c>
      <c r="L571" s="8">
        <f t="shared" si="122"/>
        <v>-1</v>
      </c>
      <c r="M571" s="8">
        <f t="shared" si="119"/>
        <v>-5.4171180931744311E-3</v>
      </c>
      <c r="N571" s="16">
        <f t="shared" si="120"/>
        <v>-4.1101520756267981E-4</v>
      </c>
    </row>
    <row r="572" spans="1:14" x14ac:dyDescent="0.2">
      <c r="A572" s="27"/>
      <c r="B572" s="24" t="s">
        <v>541</v>
      </c>
      <c r="C572" s="21">
        <v>1</v>
      </c>
      <c r="D572" s="7">
        <v>0</v>
      </c>
      <c r="E572" s="7">
        <v>0</v>
      </c>
      <c r="F572" s="7">
        <v>0</v>
      </c>
      <c r="G572" s="8">
        <f t="shared" si="115"/>
        <v>3.6114120621162876E-4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-3.6114120621162876E-4</v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4.5578851412944393E-4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4.1101520756267981E-4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-4.1101520756267981E-4</v>
      </c>
    </row>
    <row r="578" spans="1:14" ht="25.5" x14ac:dyDescent="0.2">
      <c r="A578" s="27"/>
      <c r="B578" s="24" t="s">
        <v>547</v>
      </c>
      <c r="C578" s="21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4.1101520756267981E-4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6">
        <f t="shared" si="120"/>
        <v>-4.1101520756267981E-4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4.1101520756267981E-4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-4.1101520756267981E-4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18</v>
      </c>
      <c r="E583" s="7">
        <v>0</v>
      </c>
      <c r="F583" s="7">
        <v>5</v>
      </c>
      <c r="G583" s="8" t="str">
        <f t="shared" si="115"/>
        <v/>
      </c>
      <c r="H583" s="8">
        <f t="shared" si="116"/>
        <v>7.3982737361282368E-3</v>
      </c>
      <c r="I583" s="8" t="str">
        <f t="shared" si="117"/>
        <v/>
      </c>
      <c r="J583" s="8">
        <f t="shared" si="118"/>
        <v>2.2789425706472195E-3</v>
      </c>
      <c r="K583" s="8" t="str">
        <f t="shared" si="121"/>
        <v xml:space="preserve"> </v>
      </c>
      <c r="L583" s="8">
        <f t="shared" si="122"/>
        <v>-0.72222222222222221</v>
      </c>
      <c r="M583" s="8" t="str">
        <f t="shared" si="119"/>
        <v/>
      </c>
      <c r="N583" s="16">
        <f t="shared" si="120"/>
        <v>-5.3431976983148374E-3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1</v>
      </c>
      <c r="F585" s="7">
        <v>1</v>
      </c>
      <c r="G585" s="8" t="str">
        <f t="shared" si="115"/>
        <v/>
      </c>
      <c r="H585" s="8">
        <f t="shared" si="116"/>
        <v>4.1101520756267981E-4</v>
      </c>
      <c r="I585" s="8">
        <f t="shared" si="117"/>
        <v>4.086636697997548E-4</v>
      </c>
      <c r="J585" s="8">
        <f t="shared" si="118"/>
        <v>4.5578851412944393E-4</v>
      </c>
      <c r="K585" s="8">
        <f t="shared" si="121"/>
        <v>1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1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4.086636697997548E-4</v>
      </c>
      <c r="J586" s="8">
        <f t="shared" si="118"/>
        <v>4.5578851412944393E-4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2</v>
      </c>
      <c r="D588" s="7">
        <v>22</v>
      </c>
      <c r="E588" s="7">
        <v>0</v>
      </c>
      <c r="F588" s="7">
        <v>33</v>
      </c>
      <c r="G588" s="8">
        <f t="shared" si="115"/>
        <v>7.2228241242325753E-4</v>
      </c>
      <c r="H588" s="8">
        <f t="shared" si="116"/>
        <v>9.0423345663789567E-3</v>
      </c>
      <c r="I588" s="8" t="str">
        <f t="shared" si="117"/>
        <v/>
      </c>
      <c r="J588" s="8">
        <f t="shared" si="118"/>
        <v>1.504102096627165E-2</v>
      </c>
      <c r="K588" s="8">
        <f t="shared" si="121"/>
        <v>-1</v>
      </c>
      <c r="L588" s="8">
        <f t="shared" si="122"/>
        <v>0.5</v>
      </c>
      <c r="M588" s="8">
        <f t="shared" si="119"/>
        <v>-7.2228241242325753E-4</v>
      </c>
      <c r="N588" s="16">
        <f t="shared" si="120"/>
        <v>4.5211672831894784E-3</v>
      </c>
    </row>
    <row r="589" spans="1:14" ht="25.5" x14ac:dyDescent="0.2">
      <c r="A589" s="27"/>
      <c r="B589" s="24" t="s">
        <v>558</v>
      </c>
      <c r="C589" s="21">
        <v>0</v>
      </c>
      <c r="D589" s="7">
        <v>14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5.7542129058775178E-3</v>
      </c>
      <c r="I589" s="8" t="str">
        <f t="shared" si="117"/>
        <v/>
      </c>
      <c r="J589" s="8">
        <f t="shared" si="118"/>
        <v>2.7347310847766638E-3</v>
      </c>
      <c r="K589" s="8" t="str">
        <f t="shared" si="121"/>
        <v xml:space="preserve"> </v>
      </c>
      <c r="L589" s="8">
        <f t="shared" si="122"/>
        <v>-0.5714285714285714</v>
      </c>
      <c r="M589" s="8" t="str">
        <f t="shared" si="119"/>
        <v/>
      </c>
      <c r="N589" s="16">
        <f t="shared" si="120"/>
        <v>-3.2881216605014385E-3</v>
      </c>
    </row>
    <row r="590" spans="1:14" x14ac:dyDescent="0.2">
      <c r="A590" s="27"/>
      <c r="B590" s="24" t="s">
        <v>559</v>
      </c>
      <c r="C590" s="21">
        <v>1</v>
      </c>
      <c r="D590" s="7">
        <v>45</v>
      </c>
      <c r="E590" s="7">
        <v>0</v>
      </c>
      <c r="F590" s="7">
        <v>49</v>
      </c>
      <c r="G590" s="8">
        <f t="shared" si="115"/>
        <v>3.6114120621162876E-4</v>
      </c>
      <c r="H590" s="8">
        <f t="shared" si="116"/>
        <v>1.8495684340320593E-2</v>
      </c>
      <c r="I590" s="8" t="str">
        <f t="shared" si="117"/>
        <v/>
      </c>
      <c r="J590" s="8">
        <f t="shared" si="118"/>
        <v>2.2333637192342753E-2</v>
      </c>
      <c r="K590" s="8">
        <f t="shared" si="121"/>
        <v>-1</v>
      </c>
      <c r="L590" s="8">
        <f t="shared" si="122"/>
        <v>8.8888888888888892E-2</v>
      </c>
      <c r="M590" s="8">
        <f t="shared" si="119"/>
        <v>-3.6114120621162876E-4</v>
      </c>
      <c r="N590" s="16">
        <f t="shared" si="120"/>
        <v>1.6440608302507194E-3</v>
      </c>
    </row>
    <row r="591" spans="1:14" x14ac:dyDescent="0.2">
      <c r="A591" s="27"/>
      <c r="B591" s="24" t="s">
        <v>560</v>
      </c>
      <c r="C591" s="21">
        <v>0</v>
      </c>
      <c r="D591" s="7">
        <v>3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1.2330456226880395E-3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6">
        <f t="shared" si="120"/>
        <v>-1.2330456226880395E-3</v>
      </c>
    </row>
    <row r="592" spans="1:14" x14ac:dyDescent="0.2">
      <c r="A592" s="27"/>
      <c r="B592" s="24" t="s">
        <v>561</v>
      </c>
      <c r="C592" s="21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4.1101520756267981E-4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-4.1101520756267981E-4</v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1</v>
      </c>
      <c r="F594" s="7">
        <v>0</v>
      </c>
      <c r="G594" s="8" t="str">
        <f t="shared" si="115"/>
        <v/>
      </c>
      <c r="H594" s="8" t="str">
        <f t="shared" si="116"/>
        <v/>
      </c>
      <c r="I594" s="8">
        <f t="shared" si="117"/>
        <v>4.086636697997548E-4</v>
      </c>
      <c r="J594" s="8" t="str">
        <f t="shared" si="118"/>
        <v/>
      </c>
      <c r="K594" s="8">
        <f t="shared" si="121"/>
        <v>1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1</v>
      </c>
      <c r="D595" s="7">
        <v>2</v>
      </c>
      <c r="E595" s="7">
        <v>0</v>
      </c>
      <c r="F595" s="7">
        <v>1</v>
      </c>
      <c r="G595" s="8">
        <f t="shared" si="115"/>
        <v>3.6114120621162876E-4</v>
      </c>
      <c r="H595" s="8">
        <f t="shared" si="116"/>
        <v>8.2203041512535961E-4</v>
      </c>
      <c r="I595" s="8" t="str">
        <f t="shared" si="117"/>
        <v/>
      </c>
      <c r="J595" s="8">
        <f t="shared" si="118"/>
        <v>4.5578851412944393E-4</v>
      </c>
      <c r="K595" s="8">
        <f t="shared" si="121"/>
        <v>-1</v>
      </c>
      <c r="L595" s="8">
        <f t="shared" si="122"/>
        <v>-0.5</v>
      </c>
      <c r="M595" s="8">
        <f t="shared" si="119"/>
        <v>-3.6114120621162876E-4</v>
      </c>
      <c r="N595" s="16">
        <f t="shared" si="120"/>
        <v>-4.1101520756267981E-4</v>
      </c>
    </row>
    <row r="596" spans="1:14" x14ac:dyDescent="0.2">
      <c r="A596" s="27"/>
      <c r="B596" s="24" t="s">
        <v>565</v>
      </c>
      <c r="C596" s="21">
        <v>0</v>
      </c>
      <c r="D596" s="7">
        <v>3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1.2330456226880395E-3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6">
        <f t="shared" si="120"/>
        <v>-1.2330456226880395E-3</v>
      </c>
    </row>
    <row r="597" spans="1:14" x14ac:dyDescent="0.2">
      <c r="A597" s="27"/>
      <c r="B597" s="24" t="s">
        <v>566</v>
      </c>
      <c r="C597" s="21">
        <v>0</v>
      </c>
      <c r="D597" s="7">
        <v>7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2.8771064529387589E-3</v>
      </c>
      <c r="I597" s="8" t="str">
        <f t="shared" si="117"/>
        <v/>
      </c>
      <c r="J597" s="8">
        <f t="shared" si="118"/>
        <v>9.1157702825888785E-4</v>
      </c>
      <c r="K597" s="8" t="str">
        <f t="shared" si="121"/>
        <v xml:space="preserve"> </v>
      </c>
      <c r="L597" s="8">
        <f t="shared" si="122"/>
        <v>-0.7142857142857143</v>
      </c>
      <c r="M597" s="8" t="str">
        <f t="shared" si="119"/>
        <v/>
      </c>
      <c r="N597" s="16">
        <f t="shared" si="120"/>
        <v>-2.0550760378133994E-3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4.1101520756267981E-4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6">
        <f t="shared" si="120"/>
        <v>-4.1101520756267981E-4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1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4.5578851412944393E-4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455</v>
      </c>
      <c r="D612" s="11">
        <f>SUM(D613:D640)</f>
        <v>993</v>
      </c>
      <c r="E612" s="11">
        <f>SUM(E613:E640)</f>
        <v>195</v>
      </c>
      <c r="F612" s="11">
        <f>SUM(F613:F640)</f>
        <v>499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-0.5714285714285714</v>
      </c>
      <c r="L612" s="12">
        <f>+IF(AND(D612=0,F612=0),"",IF(D612=0,1,IF(F612=0,-1,(F612-D612)/D612)))</f>
        <v>-0.49748237663645517</v>
      </c>
      <c r="M612" s="12">
        <f t="shared" ref="M612:M640" si="127">+IF(OR(AND(G612=""),(K612="")),"",G612*K612)</f>
        <v>-0.5714285714285714</v>
      </c>
      <c r="N612" s="12">
        <f t="shared" ref="N612:N640" si="128">+IF(OR(AND(H612=""),(L612="")),"",H612*L612)</f>
        <v>-0.49748237663645517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3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>
        <f t="shared" si="126"/>
        <v>6.0120240480961923E-3</v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1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</v>
      </c>
      <c r="D614" s="7">
        <v>7</v>
      </c>
      <c r="E614" s="7">
        <v>32</v>
      </c>
      <c r="F614" s="7">
        <v>51</v>
      </c>
      <c r="G614" s="8">
        <f t="shared" si="123"/>
        <v>2.1978021978021978E-3</v>
      </c>
      <c r="H614" s="8">
        <f t="shared" si="124"/>
        <v>7.0493454179254783E-3</v>
      </c>
      <c r="I614" s="8">
        <f t="shared" si="125"/>
        <v>0.1641025641025641</v>
      </c>
      <c r="J614" s="8">
        <f t="shared" si="126"/>
        <v>0.10220440881763528</v>
      </c>
      <c r="K614" s="8">
        <f t="shared" si="129"/>
        <v>31</v>
      </c>
      <c r="L614" s="8">
        <f t="shared" si="130"/>
        <v>6.2857142857142856</v>
      </c>
      <c r="M614" s="8">
        <f t="shared" si="127"/>
        <v>6.8131868131868126E-2</v>
      </c>
      <c r="N614" s="16">
        <f t="shared" si="128"/>
        <v>4.4310171198388718E-2</v>
      </c>
    </row>
    <row r="615" spans="1:14" ht="25.5" x14ac:dyDescent="0.2">
      <c r="A615" s="27"/>
      <c r="B615" s="24" t="s">
        <v>576</v>
      </c>
      <c r="C615" s="21">
        <v>105</v>
      </c>
      <c r="D615" s="7">
        <v>39</v>
      </c>
      <c r="E615" s="7">
        <v>32</v>
      </c>
      <c r="F615" s="7">
        <v>36</v>
      </c>
      <c r="G615" s="8">
        <f t="shared" si="123"/>
        <v>0.23076923076923078</v>
      </c>
      <c r="H615" s="8">
        <f t="shared" si="124"/>
        <v>3.9274924471299093E-2</v>
      </c>
      <c r="I615" s="8">
        <f t="shared" si="125"/>
        <v>0.1641025641025641</v>
      </c>
      <c r="J615" s="8">
        <f t="shared" si="126"/>
        <v>7.2144288577154311E-2</v>
      </c>
      <c r="K615" s="8">
        <f t="shared" si="129"/>
        <v>-0.69523809523809521</v>
      </c>
      <c r="L615" s="8">
        <f t="shared" si="130"/>
        <v>-7.6923076923076927E-2</v>
      </c>
      <c r="M615" s="8">
        <f t="shared" si="127"/>
        <v>-0.16043956043956045</v>
      </c>
      <c r="N615" s="16">
        <f t="shared" si="128"/>
        <v>-3.0211480362537764E-3</v>
      </c>
    </row>
    <row r="616" spans="1:14" x14ac:dyDescent="0.2">
      <c r="A616" s="27"/>
      <c r="B616" s="24" t="s">
        <v>577</v>
      </c>
      <c r="C616" s="21">
        <v>137</v>
      </c>
      <c r="D616" s="7">
        <v>20</v>
      </c>
      <c r="E616" s="7">
        <v>13</v>
      </c>
      <c r="F616" s="7">
        <v>6</v>
      </c>
      <c r="G616" s="8">
        <f t="shared" si="123"/>
        <v>0.30109890109890108</v>
      </c>
      <c r="H616" s="8">
        <f t="shared" si="124"/>
        <v>2.014098690835851E-2</v>
      </c>
      <c r="I616" s="8">
        <f t="shared" si="125"/>
        <v>6.6666666666666666E-2</v>
      </c>
      <c r="J616" s="8">
        <f t="shared" si="126"/>
        <v>1.2024048096192385E-2</v>
      </c>
      <c r="K616" s="8">
        <f t="shared" si="129"/>
        <v>-0.9051094890510949</v>
      </c>
      <c r="L616" s="8">
        <f t="shared" si="130"/>
        <v>-0.7</v>
      </c>
      <c r="M616" s="8">
        <f t="shared" si="127"/>
        <v>-0.2725274725274725</v>
      </c>
      <c r="N616" s="16">
        <f t="shared" si="128"/>
        <v>-1.4098690835850955E-2</v>
      </c>
    </row>
    <row r="617" spans="1:14" x14ac:dyDescent="0.2">
      <c r="A617" s="27"/>
      <c r="B617" s="24" t="s">
        <v>578</v>
      </c>
      <c r="C617" s="21">
        <v>6</v>
      </c>
      <c r="D617" s="7">
        <v>28</v>
      </c>
      <c r="E617" s="7">
        <v>9</v>
      </c>
      <c r="F617" s="7">
        <v>4</v>
      </c>
      <c r="G617" s="8">
        <f t="shared" si="123"/>
        <v>1.3186813186813187E-2</v>
      </c>
      <c r="H617" s="8">
        <f t="shared" si="124"/>
        <v>2.8197381671701913E-2</v>
      </c>
      <c r="I617" s="8">
        <f t="shared" si="125"/>
        <v>4.6153846153846156E-2</v>
      </c>
      <c r="J617" s="8">
        <f t="shared" si="126"/>
        <v>8.0160320641282558E-3</v>
      </c>
      <c r="K617" s="8">
        <f t="shared" si="129"/>
        <v>0.5</v>
      </c>
      <c r="L617" s="8">
        <f t="shared" si="130"/>
        <v>-0.8571428571428571</v>
      </c>
      <c r="M617" s="8">
        <f t="shared" si="127"/>
        <v>6.5934065934065934E-3</v>
      </c>
      <c r="N617" s="16">
        <f t="shared" si="128"/>
        <v>-2.4169184290030211E-2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2</v>
      </c>
      <c r="D620" s="7">
        <v>1</v>
      </c>
      <c r="E620" s="7">
        <v>1</v>
      </c>
      <c r="F620" s="7">
        <v>2</v>
      </c>
      <c r="G620" s="8">
        <f t="shared" si="123"/>
        <v>4.3956043956043956E-3</v>
      </c>
      <c r="H620" s="8">
        <f t="shared" si="124"/>
        <v>1.0070493454179255E-3</v>
      </c>
      <c r="I620" s="8">
        <f t="shared" si="125"/>
        <v>5.1282051282051282E-3</v>
      </c>
      <c r="J620" s="8">
        <f t="shared" si="126"/>
        <v>4.0080160320641279E-3</v>
      </c>
      <c r="K620" s="8">
        <f t="shared" si="129"/>
        <v>-0.5</v>
      </c>
      <c r="L620" s="8">
        <f t="shared" si="130"/>
        <v>1</v>
      </c>
      <c r="M620" s="8">
        <f t="shared" si="127"/>
        <v>-2.1978021978021978E-3</v>
      </c>
      <c r="N620" s="16">
        <f t="shared" si="128"/>
        <v>1.0070493454179255E-3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2.004008016032064E-3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2</v>
      </c>
      <c r="D622" s="7">
        <v>3</v>
      </c>
      <c r="E622" s="7">
        <v>0</v>
      </c>
      <c r="F622" s="7">
        <v>0</v>
      </c>
      <c r="G622" s="8">
        <f t="shared" si="123"/>
        <v>4.3956043956043956E-3</v>
      </c>
      <c r="H622" s="8">
        <f t="shared" si="124"/>
        <v>3.0211480362537764E-3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-4.3956043956043956E-3</v>
      </c>
      <c r="N622" s="16">
        <f t="shared" si="128"/>
        <v>-3.0211480362537764E-3</v>
      </c>
    </row>
    <row r="623" spans="1:14" x14ac:dyDescent="0.2">
      <c r="A623" s="27"/>
      <c r="B623" s="24" t="s">
        <v>584</v>
      </c>
      <c r="C623" s="21">
        <v>26</v>
      </c>
      <c r="D623" s="7">
        <v>35</v>
      </c>
      <c r="E623" s="7">
        <v>6</v>
      </c>
      <c r="F623" s="7">
        <v>3</v>
      </c>
      <c r="G623" s="8">
        <f t="shared" si="123"/>
        <v>5.7142857142857141E-2</v>
      </c>
      <c r="H623" s="8">
        <f t="shared" si="124"/>
        <v>3.5246727089627394E-2</v>
      </c>
      <c r="I623" s="8">
        <f t="shared" si="125"/>
        <v>3.0769230769230771E-2</v>
      </c>
      <c r="J623" s="8">
        <f t="shared" si="126"/>
        <v>6.0120240480961923E-3</v>
      </c>
      <c r="K623" s="8">
        <f t="shared" si="129"/>
        <v>-0.76923076923076927</v>
      </c>
      <c r="L623" s="8">
        <f t="shared" si="130"/>
        <v>-0.91428571428571426</v>
      </c>
      <c r="M623" s="8">
        <f t="shared" si="127"/>
        <v>-4.3956043956043959E-2</v>
      </c>
      <c r="N623" s="16">
        <f t="shared" si="128"/>
        <v>-3.2225579053373615E-2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1</v>
      </c>
      <c r="D625" s="7">
        <v>5</v>
      </c>
      <c r="E625" s="7">
        <v>0</v>
      </c>
      <c r="F625" s="7">
        <v>0</v>
      </c>
      <c r="G625" s="8">
        <f t="shared" si="123"/>
        <v>2.1978021978021978E-3</v>
      </c>
      <c r="H625" s="8">
        <f t="shared" si="124"/>
        <v>5.0352467270896274E-3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-2.1978021978021978E-3</v>
      </c>
      <c r="N625" s="16">
        <f t="shared" si="128"/>
        <v>-5.0352467270896274E-3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8</v>
      </c>
      <c r="D627" s="7">
        <v>61</v>
      </c>
      <c r="E627" s="7">
        <v>13</v>
      </c>
      <c r="F627" s="7">
        <v>50</v>
      </c>
      <c r="G627" s="8">
        <f t="shared" si="123"/>
        <v>1.7582417582417582E-2</v>
      </c>
      <c r="H627" s="8">
        <f t="shared" si="124"/>
        <v>6.1430010070493452E-2</v>
      </c>
      <c r="I627" s="8">
        <f t="shared" si="125"/>
        <v>6.6666666666666666E-2</v>
      </c>
      <c r="J627" s="8">
        <f t="shared" si="126"/>
        <v>0.10020040080160321</v>
      </c>
      <c r="K627" s="8">
        <f t="shared" si="129"/>
        <v>0.625</v>
      </c>
      <c r="L627" s="8">
        <f t="shared" si="130"/>
        <v>-0.18032786885245902</v>
      </c>
      <c r="M627" s="8">
        <f t="shared" si="127"/>
        <v>1.0989010989010988E-2</v>
      </c>
      <c r="N627" s="16">
        <f t="shared" si="128"/>
        <v>-1.1077542799597179E-2</v>
      </c>
    </row>
    <row r="628" spans="1:14" x14ac:dyDescent="0.2">
      <c r="A628" s="27"/>
      <c r="B628" s="24" t="s">
        <v>589</v>
      </c>
      <c r="C628" s="21">
        <v>75</v>
      </c>
      <c r="D628" s="7">
        <v>233</v>
      </c>
      <c r="E628" s="7">
        <v>42</v>
      </c>
      <c r="F628" s="7">
        <v>60</v>
      </c>
      <c r="G628" s="8">
        <f t="shared" si="123"/>
        <v>0.16483516483516483</v>
      </c>
      <c r="H628" s="8">
        <f t="shared" si="124"/>
        <v>0.23464249748237664</v>
      </c>
      <c r="I628" s="8">
        <f t="shared" si="125"/>
        <v>0.2153846153846154</v>
      </c>
      <c r="J628" s="8">
        <f t="shared" si="126"/>
        <v>0.12024048096192384</v>
      </c>
      <c r="K628" s="8">
        <f t="shared" si="129"/>
        <v>-0.44</v>
      </c>
      <c r="L628" s="8">
        <f t="shared" si="130"/>
        <v>-0.74248927038626611</v>
      </c>
      <c r="M628" s="8">
        <f t="shared" si="127"/>
        <v>-7.2527472527472533E-2</v>
      </c>
      <c r="N628" s="16">
        <f t="shared" si="128"/>
        <v>-0.17421953675730112</v>
      </c>
    </row>
    <row r="629" spans="1:14" x14ac:dyDescent="0.2">
      <c r="A629" s="27"/>
      <c r="B629" s="24" t="s">
        <v>590</v>
      </c>
      <c r="C629" s="21">
        <v>0</v>
      </c>
      <c r="D629" s="7">
        <v>2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2.014098690835851E-3</v>
      </c>
      <c r="I629" s="8" t="str">
        <f t="shared" si="125"/>
        <v/>
      </c>
      <c r="J629" s="8">
        <f t="shared" si="126"/>
        <v>4.0080160320641279E-3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16">
        <f t="shared" si="128"/>
        <v>0</v>
      </c>
    </row>
    <row r="630" spans="1:14" x14ac:dyDescent="0.2">
      <c r="A630" s="27"/>
      <c r="B630" s="24" t="s">
        <v>591</v>
      </c>
      <c r="C630" s="21">
        <v>19</v>
      </c>
      <c r="D630" s="7">
        <v>350</v>
      </c>
      <c r="E630" s="7">
        <v>14</v>
      </c>
      <c r="F630" s="7">
        <v>182</v>
      </c>
      <c r="G630" s="8">
        <f t="shared" si="123"/>
        <v>4.1758241758241756E-2</v>
      </c>
      <c r="H630" s="8">
        <f t="shared" si="124"/>
        <v>0.35246727089627394</v>
      </c>
      <c r="I630" s="8">
        <f t="shared" si="125"/>
        <v>7.179487179487179E-2</v>
      </c>
      <c r="J630" s="8">
        <f t="shared" si="126"/>
        <v>0.36472945891783565</v>
      </c>
      <c r="K630" s="8">
        <f t="shared" si="129"/>
        <v>-0.26315789473684209</v>
      </c>
      <c r="L630" s="8">
        <f t="shared" si="130"/>
        <v>-0.48</v>
      </c>
      <c r="M630" s="8">
        <f t="shared" si="127"/>
        <v>-1.0989010989010988E-2</v>
      </c>
      <c r="N630" s="16">
        <f t="shared" si="128"/>
        <v>-0.16918429003021149</v>
      </c>
    </row>
    <row r="631" spans="1:14" x14ac:dyDescent="0.2">
      <c r="A631" s="27"/>
      <c r="B631" s="24" t="s">
        <v>592</v>
      </c>
      <c r="C631" s="21">
        <v>55</v>
      </c>
      <c r="D631" s="7">
        <v>185</v>
      </c>
      <c r="E631" s="7">
        <v>22</v>
      </c>
      <c r="F631" s="7">
        <v>88</v>
      </c>
      <c r="G631" s="8">
        <f t="shared" si="123"/>
        <v>0.12087912087912088</v>
      </c>
      <c r="H631" s="8">
        <f t="shared" si="124"/>
        <v>0.18630412890231621</v>
      </c>
      <c r="I631" s="8">
        <f t="shared" si="125"/>
        <v>0.11282051282051282</v>
      </c>
      <c r="J631" s="8">
        <f t="shared" si="126"/>
        <v>0.17635270541082165</v>
      </c>
      <c r="K631" s="8">
        <f t="shared" si="129"/>
        <v>-0.6</v>
      </c>
      <c r="L631" s="8">
        <f t="shared" si="130"/>
        <v>-0.5243243243243243</v>
      </c>
      <c r="M631" s="8">
        <f t="shared" si="127"/>
        <v>-7.252747252747252E-2</v>
      </c>
      <c r="N631" s="16">
        <f t="shared" si="128"/>
        <v>-9.7683786505538758E-2</v>
      </c>
    </row>
    <row r="632" spans="1:14" x14ac:dyDescent="0.2">
      <c r="A632" s="27"/>
      <c r="B632" s="24" t="s">
        <v>593</v>
      </c>
      <c r="C632" s="21">
        <v>2</v>
      </c>
      <c r="D632" s="7">
        <v>0</v>
      </c>
      <c r="E632" s="7">
        <v>2</v>
      </c>
      <c r="F632" s="7">
        <v>1</v>
      </c>
      <c r="G632" s="8">
        <f t="shared" si="123"/>
        <v>4.3956043956043956E-3</v>
      </c>
      <c r="H632" s="8" t="str">
        <f t="shared" si="124"/>
        <v/>
      </c>
      <c r="I632" s="8">
        <f t="shared" si="125"/>
        <v>1.0256410256410256E-2</v>
      </c>
      <c r="J632" s="8">
        <f t="shared" si="126"/>
        <v>2.004008016032064E-3</v>
      </c>
      <c r="K632" s="8">
        <f t="shared" si="129"/>
        <v>0</v>
      </c>
      <c r="L632" s="8">
        <f t="shared" si="130"/>
        <v>1</v>
      </c>
      <c r="M632" s="8">
        <f t="shared" si="127"/>
        <v>0</v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1</v>
      </c>
      <c r="D633" s="7">
        <v>6</v>
      </c>
      <c r="E633" s="7">
        <v>3</v>
      </c>
      <c r="F633" s="7">
        <v>1</v>
      </c>
      <c r="G633" s="8">
        <f t="shared" si="123"/>
        <v>2.1978021978021978E-3</v>
      </c>
      <c r="H633" s="8">
        <f t="shared" si="124"/>
        <v>6.0422960725075529E-3</v>
      </c>
      <c r="I633" s="8">
        <f t="shared" si="125"/>
        <v>1.5384615384615385E-2</v>
      </c>
      <c r="J633" s="8">
        <f t="shared" si="126"/>
        <v>2.004008016032064E-3</v>
      </c>
      <c r="K633" s="8">
        <f t="shared" si="129"/>
        <v>2</v>
      </c>
      <c r="L633" s="8">
        <f t="shared" si="130"/>
        <v>-0.83333333333333337</v>
      </c>
      <c r="M633" s="8">
        <f t="shared" si="127"/>
        <v>4.3956043956043956E-3</v>
      </c>
      <c r="N633" s="16">
        <f t="shared" si="128"/>
        <v>-5.0352467270896274E-3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5.1282051282051282E-3</v>
      </c>
      <c r="J634" s="8">
        <f t="shared" si="126"/>
        <v>2.004008016032064E-3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2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2.014098690835851E-3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-2.014098690835851E-3</v>
      </c>
    </row>
    <row r="636" spans="1:14" x14ac:dyDescent="0.2">
      <c r="A636" s="27"/>
      <c r="B636" s="24" t="s">
        <v>597</v>
      </c>
      <c r="C636" s="21">
        <v>1</v>
      </c>
      <c r="D636" s="7">
        <v>8</v>
      </c>
      <c r="E636" s="7">
        <v>0</v>
      </c>
      <c r="F636" s="7">
        <v>3</v>
      </c>
      <c r="G636" s="8">
        <f t="shared" si="123"/>
        <v>2.1978021978021978E-3</v>
      </c>
      <c r="H636" s="8">
        <f t="shared" si="124"/>
        <v>8.0563947633434038E-3</v>
      </c>
      <c r="I636" s="8" t="str">
        <f t="shared" si="125"/>
        <v/>
      </c>
      <c r="J636" s="8">
        <f t="shared" si="126"/>
        <v>6.0120240480961923E-3</v>
      </c>
      <c r="K636" s="8">
        <f t="shared" si="129"/>
        <v>-1</v>
      </c>
      <c r="L636" s="8">
        <f t="shared" si="130"/>
        <v>-0.625</v>
      </c>
      <c r="M636" s="8">
        <f t="shared" si="127"/>
        <v>-2.1978021978021978E-3</v>
      </c>
      <c r="N636" s="16">
        <f t="shared" si="128"/>
        <v>-5.0352467270896274E-3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2</v>
      </c>
      <c r="D638" s="7">
        <v>1</v>
      </c>
      <c r="E638" s="7">
        <v>0</v>
      </c>
      <c r="F638" s="7">
        <v>1</v>
      </c>
      <c r="G638" s="8">
        <f t="shared" si="123"/>
        <v>4.3956043956043956E-3</v>
      </c>
      <c r="H638" s="8">
        <f t="shared" si="124"/>
        <v>1.0070493454179255E-3</v>
      </c>
      <c r="I638" s="8" t="str">
        <f t="shared" si="125"/>
        <v/>
      </c>
      <c r="J638" s="8">
        <f t="shared" si="126"/>
        <v>2.004008016032064E-3</v>
      </c>
      <c r="K638" s="8">
        <f t="shared" si="129"/>
        <v>-1</v>
      </c>
      <c r="L638" s="8">
        <f t="shared" si="130"/>
        <v>0</v>
      </c>
      <c r="M638" s="8">
        <f t="shared" si="127"/>
        <v>-4.3956043956043956E-3</v>
      </c>
      <c r="N638" s="16">
        <f t="shared" si="128"/>
        <v>0</v>
      </c>
    </row>
    <row r="639" spans="1:14" ht="25.5" x14ac:dyDescent="0.2">
      <c r="A639" s="27"/>
      <c r="B639" s="24" t="s">
        <v>600</v>
      </c>
      <c r="C639" s="21">
        <v>2</v>
      </c>
      <c r="D639" s="7">
        <v>0</v>
      </c>
      <c r="E639" s="7">
        <v>3</v>
      </c>
      <c r="F639" s="7">
        <v>1</v>
      </c>
      <c r="G639" s="8">
        <f t="shared" si="123"/>
        <v>4.3956043956043956E-3</v>
      </c>
      <c r="H639" s="8" t="str">
        <f t="shared" si="124"/>
        <v/>
      </c>
      <c r="I639" s="8">
        <f t="shared" si="125"/>
        <v>1.5384615384615385E-2</v>
      </c>
      <c r="J639" s="8">
        <f t="shared" si="126"/>
        <v>2.004008016032064E-3</v>
      </c>
      <c r="K639" s="8">
        <f t="shared" si="129"/>
        <v>0.5</v>
      </c>
      <c r="L639" s="8">
        <f t="shared" si="130"/>
        <v>1</v>
      </c>
      <c r="M639" s="8">
        <f t="shared" si="127"/>
        <v>2.1978021978021978E-3</v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10</v>
      </c>
      <c r="D640" s="17">
        <v>7</v>
      </c>
      <c r="E640" s="17">
        <v>2</v>
      </c>
      <c r="F640" s="17">
        <v>3</v>
      </c>
      <c r="G640" s="18">
        <f t="shared" si="123"/>
        <v>2.197802197802198E-2</v>
      </c>
      <c r="H640" s="18">
        <f t="shared" si="124"/>
        <v>7.0493454179254783E-3</v>
      </c>
      <c r="I640" s="18">
        <f t="shared" si="125"/>
        <v>1.0256410256410256E-2</v>
      </c>
      <c r="J640" s="18">
        <f t="shared" si="126"/>
        <v>6.0120240480961923E-3</v>
      </c>
      <c r="K640" s="18">
        <f t="shared" si="129"/>
        <v>-0.8</v>
      </c>
      <c r="L640" s="18">
        <f t="shared" si="130"/>
        <v>-0.5714285714285714</v>
      </c>
      <c r="M640" s="18">
        <f t="shared" si="127"/>
        <v>-1.7582417582417586E-2</v>
      </c>
      <c r="N640" s="19">
        <f t="shared" si="128"/>
        <v>-4.0281973816717019E-3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644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645</v>
      </c>
      <c r="C9" s="11">
        <f>+C22+C81+C188+C371+C612</f>
        <v>7025</v>
      </c>
      <c r="D9" s="11">
        <f>+D22+D81+D188+D371+D612</f>
        <v>7715</v>
      </c>
      <c r="E9" s="11">
        <f>+E22+E81+E188+E371+E612</f>
        <v>8706</v>
      </c>
      <c r="F9" s="11">
        <f>+F22+F81+F188+F371+F612</f>
        <v>9530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0.23928825622775801</v>
      </c>
      <c r="L9" s="12">
        <f t="shared" si="0"/>
        <v>0.23525599481529488</v>
      </c>
      <c r="M9" s="12">
        <f t="shared" ref="M9:N14" si="1">+IF(OR(AND(G9=""),(K9="")),"",G9*K9)</f>
        <v>0.23928825622775801</v>
      </c>
      <c r="N9" s="12">
        <f t="shared" si="1"/>
        <v>0.23525599481529488</v>
      </c>
    </row>
    <row r="10" spans="1:14" x14ac:dyDescent="0.2">
      <c r="A10" s="27"/>
      <c r="B10" s="23" t="s">
        <v>8</v>
      </c>
      <c r="C10" s="20">
        <f>+C22</f>
        <v>26</v>
      </c>
      <c r="D10" s="13">
        <f>+D22</f>
        <v>24</v>
      </c>
      <c r="E10" s="13">
        <f>+E22</f>
        <v>10</v>
      </c>
      <c r="F10" s="13">
        <f>+F22</f>
        <v>20</v>
      </c>
      <c r="G10" s="14">
        <f t="shared" ref="G10:J14" si="2">+C10/C$9</f>
        <v>3.701067615658363E-3</v>
      </c>
      <c r="H10" s="14">
        <f t="shared" si="2"/>
        <v>3.1108230719377834E-3</v>
      </c>
      <c r="I10" s="14">
        <f t="shared" si="2"/>
        <v>1.1486331265793705E-3</v>
      </c>
      <c r="J10" s="14">
        <f t="shared" si="2"/>
        <v>2.0986358866736622E-3</v>
      </c>
      <c r="K10" s="14">
        <f t="shared" si="0"/>
        <v>-0.61538461538461542</v>
      </c>
      <c r="L10" s="14">
        <f t="shared" si="0"/>
        <v>-0.16666666666666666</v>
      </c>
      <c r="M10" s="14">
        <f t="shared" si="1"/>
        <v>-2.2775800711743776E-3</v>
      </c>
      <c r="N10" s="15">
        <f t="shared" si="1"/>
        <v>-5.1847051198963053E-4</v>
      </c>
    </row>
    <row r="11" spans="1:14" ht="27" customHeight="1" x14ac:dyDescent="0.2">
      <c r="A11" s="27"/>
      <c r="B11" s="24" t="s">
        <v>9</v>
      </c>
      <c r="C11" s="21">
        <f>+C81</f>
        <v>507</v>
      </c>
      <c r="D11" s="7">
        <f>+D81</f>
        <v>479</v>
      </c>
      <c r="E11" s="7">
        <f>+E81</f>
        <v>532</v>
      </c>
      <c r="F11" s="7">
        <f>+F81</f>
        <v>439</v>
      </c>
      <c r="G11" s="8">
        <f t="shared" si="2"/>
        <v>7.2170818505338075E-2</v>
      </c>
      <c r="H11" s="8">
        <f t="shared" si="2"/>
        <v>6.2086843810758262E-2</v>
      </c>
      <c r="I11" s="8">
        <f t="shared" si="2"/>
        <v>6.110728233402251E-2</v>
      </c>
      <c r="J11" s="8">
        <f t="shared" si="2"/>
        <v>4.6065057712486882E-2</v>
      </c>
      <c r="K11" s="8">
        <f t="shared" si="0"/>
        <v>4.9309664694280081E-2</v>
      </c>
      <c r="L11" s="8">
        <f t="shared" si="0"/>
        <v>-8.3507306889352817E-2</v>
      </c>
      <c r="M11" s="8">
        <f t="shared" si="1"/>
        <v>3.5587188612099642E-3</v>
      </c>
      <c r="N11" s="16">
        <f t="shared" si="1"/>
        <v>-5.1847051198963059E-3</v>
      </c>
    </row>
    <row r="12" spans="1:14" ht="25.5" x14ac:dyDescent="0.2">
      <c r="A12" s="27"/>
      <c r="B12" s="24" t="s">
        <v>10</v>
      </c>
      <c r="C12" s="21">
        <f>+C188</f>
        <v>1014</v>
      </c>
      <c r="D12" s="7">
        <f>+D188</f>
        <v>957</v>
      </c>
      <c r="E12" s="7">
        <f>+E188</f>
        <v>615</v>
      </c>
      <c r="F12" s="7">
        <f>+F188</f>
        <v>592</v>
      </c>
      <c r="G12" s="8">
        <f t="shared" si="2"/>
        <v>0.14434163701067615</v>
      </c>
      <c r="H12" s="8">
        <f t="shared" si="2"/>
        <v>0.12404406999351912</v>
      </c>
      <c r="I12" s="8">
        <f t="shared" si="2"/>
        <v>7.0640937284631292E-2</v>
      </c>
      <c r="J12" s="8">
        <f t="shared" si="2"/>
        <v>6.21196222455404E-2</v>
      </c>
      <c r="K12" s="8">
        <f t="shared" si="0"/>
        <v>-0.39349112426035504</v>
      </c>
      <c r="L12" s="8">
        <f t="shared" si="0"/>
        <v>-0.38140020898641586</v>
      </c>
      <c r="M12" s="8">
        <f t="shared" si="1"/>
        <v>-5.6797153024911028E-2</v>
      </c>
      <c r="N12" s="16">
        <f t="shared" si="1"/>
        <v>-4.7310434219053787E-2</v>
      </c>
    </row>
    <row r="13" spans="1:14" ht="25.5" customHeight="1" x14ac:dyDescent="0.2">
      <c r="A13" s="27"/>
      <c r="B13" s="24" t="s">
        <v>11</v>
      </c>
      <c r="C13" s="21">
        <f>+C371</f>
        <v>4309</v>
      </c>
      <c r="D13" s="7">
        <f>+D371</f>
        <v>4795</v>
      </c>
      <c r="E13" s="7">
        <f>+E371</f>
        <v>6736</v>
      </c>
      <c r="F13" s="7">
        <f>+F371</f>
        <v>7884</v>
      </c>
      <c r="G13" s="8">
        <f t="shared" si="2"/>
        <v>0.61338078291814946</v>
      </c>
      <c r="H13" s="8">
        <f t="shared" si="2"/>
        <v>0.6215165262475697</v>
      </c>
      <c r="I13" s="8">
        <f t="shared" si="2"/>
        <v>0.77371927406386398</v>
      </c>
      <c r="J13" s="8">
        <f t="shared" si="2"/>
        <v>0.82728226652675763</v>
      </c>
      <c r="K13" s="8">
        <f t="shared" si="0"/>
        <v>0.56323973079600831</v>
      </c>
      <c r="L13" s="8">
        <f t="shared" si="0"/>
        <v>0.64421272158498433</v>
      </c>
      <c r="M13" s="8">
        <f t="shared" si="1"/>
        <v>0.34548042704626331</v>
      </c>
      <c r="N13" s="16">
        <f t="shared" si="1"/>
        <v>0.40038885288399223</v>
      </c>
    </row>
    <row r="14" spans="1:14" ht="15.75" thickBot="1" x14ac:dyDescent="0.25">
      <c r="A14" s="27"/>
      <c r="B14" s="25" t="s">
        <v>12</v>
      </c>
      <c r="C14" s="22">
        <f>+C612</f>
        <v>1169</v>
      </c>
      <c r="D14" s="17">
        <f>+D612</f>
        <v>1460</v>
      </c>
      <c r="E14" s="17">
        <f>+E612</f>
        <v>813</v>
      </c>
      <c r="F14" s="17">
        <f>+F612</f>
        <v>595</v>
      </c>
      <c r="G14" s="18">
        <f t="shared" si="2"/>
        <v>0.16640569395017793</v>
      </c>
      <c r="H14" s="18">
        <f t="shared" si="2"/>
        <v>0.18924173687621518</v>
      </c>
      <c r="I14" s="18">
        <f t="shared" si="2"/>
        <v>9.3383873190902827E-2</v>
      </c>
      <c r="J14" s="18">
        <f t="shared" si="2"/>
        <v>6.2434417628541447E-2</v>
      </c>
      <c r="K14" s="18">
        <f t="shared" si="0"/>
        <v>-0.30453378956372967</v>
      </c>
      <c r="L14" s="18">
        <f t="shared" si="0"/>
        <v>-0.59246575342465757</v>
      </c>
      <c r="M14" s="18">
        <f t="shared" si="1"/>
        <v>-5.0676156583629887E-2</v>
      </c>
      <c r="N14" s="19">
        <f t="shared" si="1"/>
        <v>-0.11211924821775764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26</v>
      </c>
      <c r="D22" s="11">
        <f>SUM(D23:D73)</f>
        <v>24</v>
      </c>
      <c r="E22" s="11">
        <f>SUM(E23:E73)</f>
        <v>10</v>
      </c>
      <c r="F22" s="11">
        <f>SUM(F23:F73)</f>
        <v>20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-0.61538461538461542</v>
      </c>
      <c r="L22" s="12">
        <f>+IF(AND(D22=0,F22=0),"",IF(D22=0,1,IF(F22=0,-1,(F22-D22)/D22)))</f>
        <v>-0.16666666666666666</v>
      </c>
      <c r="M22" s="12">
        <f t="shared" ref="M22:M53" si="7">+IF(OR(AND(G22=""),(K22="")),"",G22*K22)</f>
        <v>-0.61538461538461542</v>
      </c>
      <c r="N22" s="12">
        <f t="shared" ref="N22:N53" si="8">+IF(OR(AND(H22=""),(L22="")),"",H22*L22)</f>
        <v>-0.16666666666666666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3</v>
      </c>
      <c r="F24" s="7">
        <v>3</v>
      </c>
      <c r="G24" s="8">
        <f t="shared" si="3"/>
        <v>3.8461538461538464E-2</v>
      </c>
      <c r="H24" s="8" t="str">
        <f t="shared" si="4"/>
        <v/>
      </c>
      <c r="I24" s="8">
        <f t="shared" si="5"/>
        <v>0.3</v>
      </c>
      <c r="J24" s="8">
        <f t="shared" si="6"/>
        <v>0.15</v>
      </c>
      <c r="K24" s="8">
        <f t="shared" si="9"/>
        <v>2</v>
      </c>
      <c r="L24" s="8">
        <f t="shared" si="10"/>
        <v>1</v>
      </c>
      <c r="M24" s="8">
        <f t="shared" si="7"/>
        <v>7.6923076923076927E-2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4.1666666666666664E-2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6">
        <f t="shared" si="8"/>
        <v>-4.1666666666666664E-2</v>
      </c>
    </row>
    <row r="29" spans="1:14" ht="25.5" x14ac:dyDescent="0.2">
      <c r="A29" s="27"/>
      <c r="B29" s="24" t="s">
        <v>22</v>
      </c>
      <c r="C29" s="21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4.1666666666666664E-2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-4.1666666666666664E-2</v>
      </c>
    </row>
    <row r="30" spans="1:14" x14ac:dyDescent="0.2">
      <c r="A30" s="27"/>
      <c r="B30" s="24" t="s">
        <v>23</v>
      </c>
      <c r="C30" s="21">
        <v>1</v>
      </c>
      <c r="D30" s="7">
        <v>1</v>
      </c>
      <c r="E30" s="7">
        <v>0</v>
      </c>
      <c r="F30" s="7">
        <v>0</v>
      </c>
      <c r="G30" s="8">
        <f t="shared" si="3"/>
        <v>3.8461538461538464E-2</v>
      </c>
      <c r="H30" s="8">
        <f t="shared" si="4"/>
        <v>4.1666666666666664E-2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-3.8461538461538464E-2</v>
      </c>
      <c r="N30" s="16">
        <f t="shared" si="8"/>
        <v>-4.1666666666666664E-2</v>
      </c>
    </row>
    <row r="31" spans="1:14" x14ac:dyDescent="0.2">
      <c r="A31" s="27"/>
      <c r="B31" s="24" t="s">
        <v>24</v>
      </c>
      <c r="C31" s="21">
        <v>2</v>
      </c>
      <c r="D31" s="7">
        <v>2</v>
      </c>
      <c r="E31" s="7">
        <v>1</v>
      </c>
      <c r="F31" s="7">
        <v>0</v>
      </c>
      <c r="G31" s="8">
        <f t="shared" si="3"/>
        <v>7.6923076923076927E-2</v>
      </c>
      <c r="H31" s="8">
        <f t="shared" si="4"/>
        <v>8.3333333333333329E-2</v>
      </c>
      <c r="I31" s="8">
        <f t="shared" si="5"/>
        <v>0.1</v>
      </c>
      <c r="J31" s="8" t="str">
        <f t="shared" si="6"/>
        <v/>
      </c>
      <c r="K31" s="8">
        <f t="shared" si="9"/>
        <v>-0.5</v>
      </c>
      <c r="L31" s="8">
        <f t="shared" si="10"/>
        <v>-1</v>
      </c>
      <c r="M31" s="8">
        <f t="shared" si="7"/>
        <v>-3.8461538461538464E-2</v>
      </c>
      <c r="N31" s="16">
        <f t="shared" si="8"/>
        <v>-8.3333333333333329E-2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6</v>
      </c>
      <c r="D33" s="7">
        <v>4</v>
      </c>
      <c r="E33" s="7">
        <v>0</v>
      </c>
      <c r="F33" s="7">
        <v>2</v>
      </c>
      <c r="G33" s="8">
        <f t="shared" si="3"/>
        <v>0.23076923076923078</v>
      </c>
      <c r="H33" s="8">
        <f t="shared" si="4"/>
        <v>0.16666666666666666</v>
      </c>
      <c r="I33" s="8" t="str">
        <f t="shared" si="5"/>
        <v/>
      </c>
      <c r="J33" s="8">
        <f t="shared" si="6"/>
        <v>0.1</v>
      </c>
      <c r="K33" s="8">
        <f t="shared" si="9"/>
        <v>-1</v>
      </c>
      <c r="L33" s="8">
        <f t="shared" si="10"/>
        <v>-0.5</v>
      </c>
      <c r="M33" s="8">
        <f t="shared" si="7"/>
        <v>-0.23076923076923078</v>
      </c>
      <c r="N33" s="16">
        <f t="shared" si="8"/>
        <v>-8.3333333333333329E-2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1</v>
      </c>
      <c r="D35" s="7">
        <v>0</v>
      </c>
      <c r="E35" s="7">
        <v>0</v>
      </c>
      <c r="F35" s="7">
        <v>0</v>
      </c>
      <c r="G35" s="8">
        <f t="shared" si="3"/>
        <v>3.8461538461538464E-2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-3.8461538461538464E-2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1</v>
      </c>
      <c r="E36" s="7">
        <v>0</v>
      </c>
      <c r="F36" s="7">
        <v>1</v>
      </c>
      <c r="G36" s="8" t="str">
        <f t="shared" si="3"/>
        <v/>
      </c>
      <c r="H36" s="8">
        <f t="shared" si="4"/>
        <v>4.1666666666666664E-2</v>
      </c>
      <c r="I36" s="8" t="str">
        <f t="shared" si="5"/>
        <v/>
      </c>
      <c r="J36" s="8">
        <f t="shared" si="6"/>
        <v>0.05</v>
      </c>
      <c r="K36" s="8" t="str">
        <f t="shared" si="9"/>
        <v xml:space="preserve"> </v>
      </c>
      <c r="L36" s="8">
        <f t="shared" si="10"/>
        <v>0</v>
      </c>
      <c r="M36" s="8" t="str">
        <f t="shared" si="7"/>
        <v/>
      </c>
      <c r="N36" s="16">
        <f t="shared" si="8"/>
        <v>0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0.05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1</v>
      </c>
      <c r="E39" s="7">
        <v>1</v>
      </c>
      <c r="F39" s="7">
        <v>0</v>
      </c>
      <c r="G39" s="8" t="str">
        <f t="shared" si="3"/>
        <v/>
      </c>
      <c r="H39" s="8">
        <f t="shared" si="4"/>
        <v>4.1666666666666664E-2</v>
      </c>
      <c r="I39" s="8">
        <f t="shared" si="5"/>
        <v>0.1</v>
      </c>
      <c r="J39" s="8" t="str">
        <f t="shared" si="6"/>
        <v/>
      </c>
      <c r="K39" s="8">
        <f t="shared" si="9"/>
        <v>1</v>
      </c>
      <c r="L39" s="8">
        <f t="shared" si="10"/>
        <v>-1</v>
      </c>
      <c r="M39" s="8" t="str">
        <f t="shared" si="7"/>
        <v/>
      </c>
      <c r="N39" s="16">
        <f t="shared" si="8"/>
        <v>-4.1666666666666664E-2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4.1666666666666664E-2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-4.1666666666666664E-2</v>
      </c>
    </row>
    <row r="42" spans="1:14" x14ac:dyDescent="0.2">
      <c r="A42" s="27"/>
      <c r="B42" s="24" t="s">
        <v>35</v>
      </c>
      <c r="C42" s="21">
        <v>0</v>
      </c>
      <c r="D42" s="7">
        <v>1</v>
      </c>
      <c r="E42" s="7">
        <v>0</v>
      </c>
      <c r="F42" s="7">
        <v>1</v>
      </c>
      <c r="G42" s="8" t="str">
        <f t="shared" si="3"/>
        <v/>
      </c>
      <c r="H42" s="8">
        <f t="shared" si="4"/>
        <v>4.1666666666666664E-2</v>
      </c>
      <c r="I42" s="8" t="str">
        <f t="shared" si="5"/>
        <v/>
      </c>
      <c r="J42" s="8">
        <f t="shared" si="6"/>
        <v>0.05</v>
      </c>
      <c r="K42" s="8" t="str">
        <f t="shared" si="9"/>
        <v xml:space="preserve"> </v>
      </c>
      <c r="L42" s="8">
        <f t="shared" si="10"/>
        <v>0</v>
      </c>
      <c r="M42" s="8" t="str">
        <f t="shared" si="7"/>
        <v/>
      </c>
      <c r="N42" s="16">
        <f t="shared" si="8"/>
        <v>0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2</v>
      </c>
      <c r="D48" s="7">
        <v>0</v>
      </c>
      <c r="E48" s="7">
        <v>0</v>
      </c>
      <c r="F48" s="7">
        <v>0</v>
      </c>
      <c r="G48" s="8">
        <f t="shared" si="3"/>
        <v>7.6923076923076927E-2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-7.6923076923076927E-2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0.05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</v>
      </c>
      <c r="D52" s="7">
        <v>0</v>
      </c>
      <c r="E52" s="7">
        <v>0</v>
      </c>
      <c r="F52" s="7">
        <v>0</v>
      </c>
      <c r="G52" s="8">
        <f t="shared" si="3"/>
        <v>3.8461538461538464E-2</v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 t="str">
        <f t="shared" si="10"/>
        <v xml:space="preserve"> </v>
      </c>
      <c r="M52" s="8">
        <f t="shared" si="7"/>
        <v>-3.8461538461538464E-2</v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3</v>
      </c>
      <c r="D53" s="7">
        <v>1</v>
      </c>
      <c r="E53" s="7">
        <v>0</v>
      </c>
      <c r="F53" s="7">
        <v>1</v>
      </c>
      <c r="G53" s="8">
        <f t="shared" si="3"/>
        <v>0.11538461538461539</v>
      </c>
      <c r="H53" s="8">
        <f t="shared" si="4"/>
        <v>4.1666666666666664E-2</v>
      </c>
      <c r="I53" s="8" t="str">
        <f t="shared" si="5"/>
        <v/>
      </c>
      <c r="J53" s="8">
        <f t="shared" si="6"/>
        <v>0.05</v>
      </c>
      <c r="K53" s="8">
        <f t="shared" si="9"/>
        <v>-1</v>
      </c>
      <c r="L53" s="8">
        <f t="shared" si="10"/>
        <v>0</v>
      </c>
      <c r="M53" s="8">
        <f t="shared" si="7"/>
        <v>-0.11538461538461539</v>
      </c>
      <c r="N53" s="16">
        <f t="shared" si="8"/>
        <v>0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1</v>
      </c>
      <c r="F57" s="7">
        <v>1</v>
      </c>
      <c r="G57" s="8" t="str">
        <f t="shared" si="11"/>
        <v/>
      </c>
      <c r="H57" s="8" t="str">
        <f t="shared" si="12"/>
        <v/>
      </c>
      <c r="I57" s="8">
        <f t="shared" si="13"/>
        <v>0.1</v>
      </c>
      <c r="J57" s="8">
        <f t="shared" si="14"/>
        <v>0.05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1</v>
      </c>
      <c r="F59" s="7">
        <v>3</v>
      </c>
      <c r="G59" s="8" t="str">
        <f t="shared" si="11"/>
        <v/>
      </c>
      <c r="H59" s="8" t="str">
        <f t="shared" si="12"/>
        <v/>
      </c>
      <c r="I59" s="8">
        <f t="shared" si="13"/>
        <v>0.1</v>
      </c>
      <c r="J59" s="8">
        <f t="shared" si="14"/>
        <v>0.15</v>
      </c>
      <c r="K59" s="8">
        <f t="shared" si="17"/>
        <v>1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0.05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</v>
      </c>
      <c r="D62" s="7">
        <v>1</v>
      </c>
      <c r="E62" s="7">
        <v>1</v>
      </c>
      <c r="F62" s="7">
        <v>0</v>
      </c>
      <c r="G62" s="8">
        <f t="shared" si="11"/>
        <v>3.8461538461538464E-2</v>
      </c>
      <c r="H62" s="8">
        <f t="shared" si="12"/>
        <v>4.1666666666666664E-2</v>
      </c>
      <c r="I62" s="8">
        <f t="shared" si="13"/>
        <v>0.1</v>
      </c>
      <c r="J62" s="8" t="str">
        <f t="shared" si="14"/>
        <v/>
      </c>
      <c r="K62" s="8">
        <f t="shared" si="17"/>
        <v>0</v>
      </c>
      <c r="L62" s="8">
        <f t="shared" si="18"/>
        <v>-1</v>
      </c>
      <c r="M62" s="8">
        <f t="shared" si="15"/>
        <v>0</v>
      </c>
      <c r="N62" s="16">
        <f t="shared" si="16"/>
        <v>-4.1666666666666664E-2</v>
      </c>
    </row>
    <row r="63" spans="1:14" ht="25.5" x14ac:dyDescent="0.2">
      <c r="A63" s="27"/>
      <c r="B63" s="24" t="s">
        <v>56</v>
      </c>
      <c r="C63" s="21">
        <v>1</v>
      </c>
      <c r="D63" s="7">
        <v>0</v>
      </c>
      <c r="E63" s="7">
        <v>0</v>
      </c>
      <c r="F63" s="7">
        <v>0</v>
      </c>
      <c r="G63" s="8">
        <f t="shared" si="11"/>
        <v>3.8461538461538464E-2</v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 t="str">
        <f t="shared" si="18"/>
        <v xml:space="preserve"> </v>
      </c>
      <c r="M63" s="8">
        <f t="shared" si="15"/>
        <v>-3.8461538461538464E-2</v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3</v>
      </c>
      <c r="D64" s="7">
        <v>2</v>
      </c>
      <c r="E64" s="7">
        <v>1</v>
      </c>
      <c r="F64" s="7">
        <v>0</v>
      </c>
      <c r="G64" s="8">
        <f t="shared" si="11"/>
        <v>0.11538461538461539</v>
      </c>
      <c r="H64" s="8">
        <f t="shared" si="12"/>
        <v>8.3333333333333329E-2</v>
      </c>
      <c r="I64" s="8">
        <f t="shared" si="13"/>
        <v>0.1</v>
      </c>
      <c r="J64" s="8" t="str">
        <f t="shared" si="14"/>
        <v/>
      </c>
      <c r="K64" s="8">
        <f t="shared" si="17"/>
        <v>-0.66666666666666663</v>
      </c>
      <c r="L64" s="8">
        <f t="shared" si="18"/>
        <v>-1</v>
      </c>
      <c r="M64" s="8">
        <f t="shared" si="15"/>
        <v>-7.6923076923076927E-2</v>
      </c>
      <c r="N64" s="16">
        <f t="shared" si="16"/>
        <v>-8.3333333333333329E-2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0.05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4.1666666666666664E-2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6">
        <f t="shared" si="16"/>
        <v>-4.1666666666666664E-2</v>
      </c>
    </row>
    <row r="67" spans="1:14" x14ac:dyDescent="0.2">
      <c r="A67" s="27"/>
      <c r="B67" s="24" t="s">
        <v>60</v>
      </c>
      <c r="C67" s="21">
        <v>2</v>
      </c>
      <c r="D67" s="7">
        <v>4</v>
      </c>
      <c r="E67" s="7">
        <v>1</v>
      </c>
      <c r="F67" s="7">
        <v>3</v>
      </c>
      <c r="G67" s="8">
        <f t="shared" si="11"/>
        <v>7.6923076923076927E-2</v>
      </c>
      <c r="H67" s="8">
        <f t="shared" si="12"/>
        <v>0.16666666666666666</v>
      </c>
      <c r="I67" s="8">
        <f t="shared" si="13"/>
        <v>0.1</v>
      </c>
      <c r="J67" s="8">
        <f t="shared" si="14"/>
        <v>0.15</v>
      </c>
      <c r="K67" s="8">
        <f t="shared" si="17"/>
        <v>-0.5</v>
      </c>
      <c r="L67" s="8">
        <f t="shared" si="18"/>
        <v>-0.25</v>
      </c>
      <c r="M67" s="8">
        <f t="shared" si="15"/>
        <v>-3.8461538461538464E-2</v>
      </c>
      <c r="N67" s="16">
        <f t="shared" si="16"/>
        <v>-4.1666666666666664E-2</v>
      </c>
    </row>
    <row r="68" spans="1:14" x14ac:dyDescent="0.2">
      <c r="A68" s="27"/>
      <c r="B68" s="24" t="s">
        <v>61</v>
      </c>
      <c r="C68" s="21">
        <v>2</v>
      </c>
      <c r="D68" s="7">
        <v>0</v>
      </c>
      <c r="E68" s="7">
        <v>0</v>
      </c>
      <c r="F68" s="7">
        <v>0</v>
      </c>
      <c r="G68" s="8">
        <f t="shared" si="11"/>
        <v>7.6923076923076927E-2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-7.6923076923076927E-2</v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0.05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4.1666666666666664E-2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-4.1666666666666664E-2</v>
      </c>
    </row>
    <row r="73" spans="1:14" ht="15.75" thickBot="1" x14ac:dyDescent="0.25">
      <c r="A73" s="27"/>
      <c r="B73" s="25" t="s">
        <v>66</v>
      </c>
      <c r="C73" s="22">
        <v>0</v>
      </c>
      <c r="D73" s="17">
        <v>1</v>
      </c>
      <c r="E73" s="17">
        <v>0</v>
      </c>
      <c r="F73" s="17">
        <v>0</v>
      </c>
      <c r="G73" s="18" t="str">
        <f t="shared" si="11"/>
        <v/>
      </c>
      <c r="H73" s="18">
        <f t="shared" si="12"/>
        <v>4.1666666666666664E-2</v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>
        <f t="shared" si="18"/>
        <v>-1</v>
      </c>
      <c r="M73" s="18" t="str">
        <f t="shared" si="15"/>
        <v/>
      </c>
      <c r="N73" s="19">
        <f t="shared" si="16"/>
        <v>-4.1666666666666664E-2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507</v>
      </c>
      <c r="D81" s="11">
        <f>SUM(D82:D180)</f>
        <v>479</v>
      </c>
      <c r="E81" s="11">
        <f>SUM(E82:E180)</f>
        <v>532</v>
      </c>
      <c r="F81" s="11">
        <f>SUM(F82:F180)</f>
        <v>439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4.9309664694280081E-2</v>
      </c>
      <c r="L81" s="12">
        <f>+IF(AND(D81=0,F81=0),"",IF(D81=0,1,IF(F81=0,-1,(F81-D81)/D81)))</f>
        <v>-8.3507306889352817E-2</v>
      </c>
      <c r="M81" s="12">
        <f t="shared" ref="M81:M112" si="23">+IF(OR(AND(G81=""),(K81="")),"",G81*K81)</f>
        <v>4.9309664694280081E-2</v>
      </c>
      <c r="N81" s="12">
        <f t="shared" ref="N81:N112" si="24">+IF(OR(AND(H81=""),(L81="")),"",H81*L81)</f>
        <v>-8.3507306889352817E-2</v>
      </c>
    </row>
    <row r="82" spans="1:14" x14ac:dyDescent="0.2">
      <c r="A82" s="27"/>
      <c r="B82" s="23" t="s">
        <v>67</v>
      </c>
      <c r="C82" s="20">
        <v>10</v>
      </c>
      <c r="D82" s="13">
        <v>7</v>
      </c>
      <c r="E82" s="13">
        <v>7</v>
      </c>
      <c r="F82" s="13">
        <v>5</v>
      </c>
      <c r="G82" s="14">
        <f t="shared" si="19"/>
        <v>1.9723865877712032E-2</v>
      </c>
      <c r="H82" s="14">
        <f t="shared" si="20"/>
        <v>1.4613778705636743E-2</v>
      </c>
      <c r="I82" s="14">
        <f t="shared" si="21"/>
        <v>1.3157894736842105E-2</v>
      </c>
      <c r="J82" s="14">
        <f t="shared" si="22"/>
        <v>1.1389521640091117E-2</v>
      </c>
      <c r="K82" s="14">
        <f t="shared" ref="K82:K113" si="25">+IF(AND(C82=0,E82=0)," ",IF(C82=0,1,IF(E82=0,-1,(E82-C82)/C82)))</f>
        <v>-0.3</v>
      </c>
      <c r="L82" s="14">
        <f t="shared" ref="L82:L113" si="26">+IF(AND(D82=0,F82=0)," ",IF(D82=0,1,IF(F82=0,-1,(F82-D82)/D82)))</f>
        <v>-0.2857142857142857</v>
      </c>
      <c r="M82" s="14">
        <f t="shared" si="23"/>
        <v>-5.9171597633136093E-3</v>
      </c>
      <c r="N82" s="15">
        <f t="shared" si="24"/>
        <v>-4.1753653444676405E-3</v>
      </c>
    </row>
    <row r="83" spans="1:14" ht="26.25" customHeight="1" x14ac:dyDescent="0.2">
      <c r="A83" s="27"/>
      <c r="B83" s="24" t="s">
        <v>68</v>
      </c>
      <c r="C83" s="21">
        <v>8</v>
      </c>
      <c r="D83" s="7">
        <v>1</v>
      </c>
      <c r="E83" s="7">
        <v>0</v>
      </c>
      <c r="F83" s="7">
        <v>3</v>
      </c>
      <c r="G83" s="8">
        <f t="shared" si="19"/>
        <v>1.5779092702169626E-2</v>
      </c>
      <c r="H83" s="8">
        <f t="shared" si="20"/>
        <v>2.0876826722338203E-3</v>
      </c>
      <c r="I83" s="8" t="str">
        <f t="shared" si="21"/>
        <v/>
      </c>
      <c r="J83" s="8">
        <f t="shared" si="22"/>
        <v>6.8337129840546698E-3</v>
      </c>
      <c r="K83" s="8">
        <f t="shared" si="25"/>
        <v>-1</v>
      </c>
      <c r="L83" s="8">
        <f t="shared" si="26"/>
        <v>2</v>
      </c>
      <c r="M83" s="8">
        <f t="shared" si="23"/>
        <v>-1.5779092702169626E-2</v>
      </c>
      <c r="N83" s="16">
        <f t="shared" si="24"/>
        <v>4.1753653444676405E-3</v>
      </c>
    </row>
    <row r="84" spans="1:14" x14ac:dyDescent="0.2">
      <c r="A84" s="27"/>
      <c r="B84" s="24" t="s">
        <v>69</v>
      </c>
      <c r="C84" s="21">
        <v>2</v>
      </c>
      <c r="D84" s="7">
        <v>3</v>
      </c>
      <c r="E84" s="7">
        <v>0</v>
      </c>
      <c r="F84" s="7">
        <v>1</v>
      </c>
      <c r="G84" s="8">
        <f t="shared" si="19"/>
        <v>3.9447731755424065E-3</v>
      </c>
      <c r="H84" s="8">
        <f t="shared" si="20"/>
        <v>6.2630480167014616E-3</v>
      </c>
      <c r="I84" s="8" t="str">
        <f t="shared" si="21"/>
        <v/>
      </c>
      <c r="J84" s="8">
        <f t="shared" si="22"/>
        <v>2.2779043280182231E-3</v>
      </c>
      <c r="K84" s="8">
        <f t="shared" si="25"/>
        <v>-1</v>
      </c>
      <c r="L84" s="8">
        <f t="shared" si="26"/>
        <v>-0.66666666666666663</v>
      </c>
      <c r="M84" s="8">
        <f t="shared" si="23"/>
        <v>-3.9447731755424065E-3</v>
      </c>
      <c r="N84" s="16">
        <f t="shared" si="24"/>
        <v>-4.1753653444676405E-3</v>
      </c>
    </row>
    <row r="85" spans="1:14" x14ac:dyDescent="0.2">
      <c r="A85" s="27"/>
      <c r="B85" s="24" t="s">
        <v>70</v>
      </c>
      <c r="C85" s="21">
        <v>9</v>
      </c>
      <c r="D85" s="7">
        <v>5</v>
      </c>
      <c r="E85" s="7">
        <v>10</v>
      </c>
      <c r="F85" s="7">
        <v>7</v>
      </c>
      <c r="G85" s="8">
        <f t="shared" si="19"/>
        <v>1.7751479289940829E-2</v>
      </c>
      <c r="H85" s="8">
        <f t="shared" si="20"/>
        <v>1.0438413361169102E-2</v>
      </c>
      <c r="I85" s="8">
        <f t="shared" si="21"/>
        <v>1.8796992481203006E-2</v>
      </c>
      <c r="J85" s="8">
        <f t="shared" si="22"/>
        <v>1.5945330296127564E-2</v>
      </c>
      <c r="K85" s="8">
        <f t="shared" si="25"/>
        <v>0.1111111111111111</v>
      </c>
      <c r="L85" s="8">
        <f t="shared" si="26"/>
        <v>0.4</v>
      </c>
      <c r="M85" s="8">
        <f t="shared" si="23"/>
        <v>1.9723865877712033E-3</v>
      </c>
      <c r="N85" s="16">
        <f t="shared" si="24"/>
        <v>4.1753653444676414E-3</v>
      </c>
    </row>
    <row r="86" spans="1:14" ht="25.5" x14ac:dyDescent="0.2">
      <c r="A86" s="27"/>
      <c r="B86" s="24" t="s">
        <v>71</v>
      </c>
      <c r="C86" s="21">
        <v>19</v>
      </c>
      <c r="D86" s="7">
        <v>10</v>
      </c>
      <c r="E86" s="7">
        <v>119</v>
      </c>
      <c r="F86" s="7">
        <v>80</v>
      </c>
      <c r="G86" s="8">
        <f t="shared" si="19"/>
        <v>3.7475345167652857E-2</v>
      </c>
      <c r="H86" s="8">
        <f t="shared" si="20"/>
        <v>2.0876826722338204E-2</v>
      </c>
      <c r="I86" s="8">
        <f t="shared" si="21"/>
        <v>0.22368421052631579</v>
      </c>
      <c r="J86" s="8">
        <f t="shared" si="22"/>
        <v>0.18223234624145787</v>
      </c>
      <c r="K86" s="8">
        <f t="shared" si="25"/>
        <v>5.2631578947368425</v>
      </c>
      <c r="L86" s="8">
        <f t="shared" si="26"/>
        <v>7</v>
      </c>
      <c r="M86" s="8">
        <f t="shared" si="23"/>
        <v>0.19723865877712032</v>
      </c>
      <c r="N86" s="16">
        <f t="shared" si="24"/>
        <v>0.14613778705636743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27</v>
      </c>
      <c r="D88" s="7">
        <v>46</v>
      </c>
      <c r="E88" s="7">
        <v>2</v>
      </c>
      <c r="F88" s="7">
        <v>0</v>
      </c>
      <c r="G88" s="8">
        <f t="shared" si="19"/>
        <v>5.3254437869822487E-2</v>
      </c>
      <c r="H88" s="8">
        <f t="shared" si="20"/>
        <v>9.6033402922755737E-2</v>
      </c>
      <c r="I88" s="8">
        <f t="shared" si="21"/>
        <v>3.7593984962406013E-3</v>
      </c>
      <c r="J88" s="8" t="str">
        <f t="shared" si="22"/>
        <v/>
      </c>
      <c r="K88" s="8">
        <f t="shared" si="25"/>
        <v>-0.92592592592592593</v>
      </c>
      <c r="L88" s="8">
        <f t="shared" si="26"/>
        <v>-1</v>
      </c>
      <c r="M88" s="8">
        <f t="shared" si="23"/>
        <v>-4.9309664694280081E-2</v>
      </c>
      <c r="N88" s="16">
        <f t="shared" si="24"/>
        <v>-9.6033402922755737E-2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1</v>
      </c>
      <c r="D92" s="7">
        <v>1</v>
      </c>
      <c r="E92" s="7">
        <v>0</v>
      </c>
      <c r="F92" s="7">
        <v>0</v>
      </c>
      <c r="G92" s="8">
        <f t="shared" si="19"/>
        <v>1.9723865877712033E-3</v>
      </c>
      <c r="H92" s="8">
        <f t="shared" si="20"/>
        <v>2.0876826722338203E-3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-1.9723865877712033E-3</v>
      </c>
      <c r="N92" s="16">
        <f t="shared" si="24"/>
        <v>-2.0876826722338203E-3</v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1</v>
      </c>
      <c r="F93" s="7">
        <v>1</v>
      </c>
      <c r="G93" s="8" t="str">
        <f t="shared" si="19"/>
        <v/>
      </c>
      <c r="H93" s="8">
        <f t="shared" si="20"/>
        <v>2.0876826722338203E-3</v>
      </c>
      <c r="I93" s="8">
        <f t="shared" si="21"/>
        <v>1.8796992481203006E-3</v>
      </c>
      <c r="J93" s="8">
        <f t="shared" si="22"/>
        <v>2.2779043280182231E-3</v>
      </c>
      <c r="K93" s="8">
        <f t="shared" si="25"/>
        <v>1</v>
      </c>
      <c r="L93" s="8">
        <f t="shared" si="26"/>
        <v>0</v>
      </c>
      <c r="M93" s="8" t="str">
        <f t="shared" si="23"/>
        <v/>
      </c>
      <c r="N93" s="16">
        <f t="shared" si="24"/>
        <v>0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3</v>
      </c>
      <c r="D97" s="7">
        <v>3</v>
      </c>
      <c r="E97" s="7">
        <v>18</v>
      </c>
      <c r="F97" s="7">
        <v>10</v>
      </c>
      <c r="G97" s="8">
        <f t="shared" si="19"/>
        <v>5.9171597633136093E-3</v>
      </c>
      <c r="H97" s="8">
        <f t="shared" si="20"/>
        <v>6.2630480167014616E-3</v>
      </c>
      <c r="I97" s="8">
        <f t="shared" si="21"/>
        <v>3.3834586466165412E-2</v>
      </c>
      <c r="J97" s="8">
        <f t="shared" si="22"/>
        <v>2.2779043280182234E-2</v>
      </c>
      <c r="K97" s="8">
        <f t="shared" si="25"/>
        <v>5</v>
      </c>
      <c r="L97" s="8">
        <f t="shared" si="26"/>
        <v>2.3333333333333335</v>
      </c>
      <c r="M97" s="8">
        <f t="shared" si="23"/>
        <v>2.9585798816568046E-2</v>
      </c>
      <c r="N97" s="16">
        <f t="shared" si="24"/>
        <v>1.4613778705636744E-2</v>
      </c>
    </row>
    <row r="98" spans="1:14" x14ac:dyDescent="0.2">
      <c r="A98" s="27"/>
      <c r="B98" s="24" t="s">
        <v>83</v>
      </c>
      <c r="C98" s="21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2.0876826722338203E-3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16">
        <f t="shared" si="24"/>
        <v>-2.0876826722338203E-3</v>
      </c>
    </row>
    <row r="99" spans="1:14" x14ac:dyDescent="0.2">
      <c r="A99" s="27"/>
      <c r="B99" s="24" t="s">
        <v>84</v>
      </c>
      <c r="C99" s="21">
        <v>2</v>
      </c>
      <c r="D99" s="7">
        <v>8</v>
      </c>
      <c r="E99" s="7">
        <v>3</v>
      </c>
      <c r="F99" s="7">
        <v>3</v>
      </c>
      <c r="G99" s="8">
        <f t="shared" si="19"/>
        <v>3.9447731755424065E-3</v>
      </c>
      <c r="H99" s="8">
        <f t="shared" si="20"/>
        <v>1.6701461377870562E-2</v>
      </c>
      <c r="I99" s="8">
        <f t="shared" si="21"/>
        <v>5.6390977443609019E-3</v>
      </c>
      <c r="J99" s="8">
        <f t="shared" si="22"/>
        <v>6.8337129840546698E-3</v>
      </c>
      <c r="K99" s="8">
        <f t="shared" si="25"/>
        <v>0.5</v>
      </c>
      <c r="L99" s="8">
        <f t="shared" si="26"/>
        <v>-0.625</v>
      </c>
      <c r="M99" s="8">
        <f t="shared" si="23"/>
        <v>1.9723865877712033E-3</v>
      </c>
      <c r="N99" s="16">
        <f t="shared" si="24"/>
        <v>-1.0438413361169102E-2</v>
      </c>
    </row>
    <row r="100" spans="1:14" x14ac:dyDescent="0.2">
      <c r="A100" s="27"/>
      <c r="B100" s="24" t="s">
        <v>85</v>
      </c>
      <c r="C100" s="21">
        <v>50</v>
      </c>
      <c r="D100" s="7">
        <v>34</v>
      </c>
      <c r="E100" s="7">
        <v>104</v>
      </c>
      <c r="F100" s="7">
        <v>63</v>
      </c>
      <c r="G100" s="8">
        <f t="shared" si="19"/>
        <v>9.8619329388560162E-2</v>
      </c>
      <c r="H100" s="8">
        <f t="shared" si="20"/>
        <v>7.0981210855949897E-2</v>
      </c>
      <c r="I100" s="8">
        <f t="shared" si="21"/>
        <v>0.19548872180451127</v>
      </c>
      <c r="J100" s="8">
        <f t="shared" si="22"/>
        <v>0.14350797266514806</v>
      </c>
      <c r="K100" s="8">
        <f t="shared" si="25"/>
        <v>1.08</v>
      </c>
      <c r="L100" s="8">
        <f t="shared" si="26"/>
        <v>0.8529411764705882</v>
      </c>
      <c r="M100" s="8">
        <f t="shared" si="23"/>
        <v>0.10650887573964499</v>
      </c>
      <c r="N100" s="16">
        <f t="shared" si="24"/>
        <v>6.0542797494780795E-2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7</v>
      </c>
      <c r="F101" s="7">
        <v>34</v>
      </c>
      <c r="G101" s="8" t="str">
        <f t="shared" si="19"/>
        <v/>
      </c>
      <c r="H101" s="8" t="str">
        <f t="shared" si="20"/>
        <v/>
      </c>
      <c r="I101" s="8">
        <f t="shared" si="21"/>
        <v>1.3157894736842105E-2</v>
      </c>
      <c r="J101" s="8">
        <f t="shared" si="22"/>
        <v>7.7448747152619596E-2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49</v>
      </c>
      <c r="F102" s="7">
        <v>46</v>
      </c>
      <c r="G102" s="8" t="str">
        <f t="shared" si="19"/>
        <v/>
      </c>
      <c r="H102" s="8" t="str">
        <f t="shared" si="20"/>
        <v/>
      </c>
      <c r="I102" s="8">
        <f t="shared" si="21"/>
        <v>9.2105263157894732E-2</v>
      </c>
      <c r="J102" s="8">
        <f t="shared" si="22"/>
        <v>0.10478359908883828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18</v>
      </c>
      <c r="D103" s="7">
        <v>42</v>
      </c>
      <c r="E103" s="7">
        <v>7</v>
      </c>
      <c r="F103" s="7">
        <v>28</v>
      </c>
      <c r="G103" s="8">
        <f t="shared" si="19"/>
        <v>3.5502958579881658E-2</v>
      </c>
      <c r="H103" s="8">
        <f t="shared" si="20"/>
        <v>8.7682672233820466E-2</v>
      </c>
      <c r="I103" s="8">
        <f t="shared" si="21"/>
        <v>1.3157894736842105E-2</v>
      </c>
      <c r="J103" s="8">
        <f t="shared" si="22"/>
        <v>6.3781321184510256E-2</v>
      </c>
      <c r="K103" s="8">
        <f t="shared" si="25"/>
        <v>-0.61111111111111116</v>
      </c>
      <c r="L103" s="8">
        <f t="shared" si="26"/>
        <v>-0.33333333333333331</v>
      </c>
      <c r="M103" s="8">
        <f t="shared" si="23"/>
        <v>-2.1696252465483238E-2</v>
      </c>
      <c r="N103" s="16">
        <f t="shared" si="24"/>
        <v>-2.9227557411273489E-2</v>
      </c>
    </row>
    <row r="104" spans="1:14" x14ac:dyDescent="0.2">
      <c r="A104" s="27"/>
      <c r="B104" s="24" t="s">
        <v>89</v>
      </c>
      <c r="C104" s="21">
        <v>0</v>
      </c>
      <c r="D104" s="7">
        <v>6</v>
      </c>
      <c r="E104" s="7">
        <v>0</v>
      </c>
      <c r="F104" s="7">
        <v>2</v>
      </c>
      <c r="G104" s="8" t="str">
        <f t="shared" si="19"/>
        <v/>
      </c>
      <c r="H104" s="8">
        <f t="shared" si="20"/>
        <v>1.2526096033402923E-2</v>
      </c>
      <c r="I104" s="8" t="str">
        <f t="shared" si="21"/>
        <v/>
      </c>
      <c r="J104" s="8">
        <f t="shared" si="22"/>
        <v>4.5558086560364463E-3</v>
      </c>
      <c r="K104" s="8" t="str">
        <f t="shared" si="25"/>
        <v xml:space="preserve"> </v>
      </c>
      <c r="L104" s="8">
        <f t="shared" si="26"/>
        <v>-0.66666666666666663</v>
      </c>
      <c r="M104" s="8" t="str">
        <f t="shared" si="23"/>
        <v/>
      </c>
      <c r="N104" s="16">
        <f t="shared" si="24"/>
        <v>-8.350730688935281E-3</v>
      </c>
    </row>
    <row r="105" spans="1:14" x14ac:dyDescent="0.2">
      <c r="A105" s="27"/>
      <c r="B105" s="24" t="s">
        <v>90</v>
      </c>
      <c r="C105" s="21">
        <v>0</v>
      </c>
      <c r="D105" s="7">
        <v>4</v>
      </c>
      <c r="E105" s="7">
        <v>0</v>
      </c>
      <c r="F105" s="7">
        <v>3</v>
      </c>
      <c r="G105" s="8" t="str">
        <f t="shared" si="19"/>
        <v/>
      </c>
      <c r="H105" s="8">
        <f t="shared" si="20"/>
        <v>8.350730688935281E-3</v>
      </c>
      <c r="I105" s="8" t="str">
        <f t="shared" si="21"/>
        <v/>
      </c>
      <c r="J105" s="8">
        <f t="shared" si="22"/>
        <v>6.8337129840546698E-3</v>
      </c>
      <c r="K105" s="8" t="str">
        <f t="shared" si="25"/>
        <v xml:space="preserve"> </v>
      </c>
      <c r="L105" s="8">
        <f t="shared" si="26"/>
        <v>-0.25</v>
      </c>
      <c r="M105" s="8" t="str">
        <f t="shared" si="23"/>
        <v/>
      </c>
      <c r="N105" s="16">
        <f t="shared" si="24"/>
        <v>-2.0876826722338203E-3</v>
      </c>
    </row>
    <row r="106" spans="1:14" x14ac:dyDescent="0.2">
      <c r="A106" s="27"/>
      <c r="B106" s="24" t="s">
        <v>91</v>
      </c>
      <c r="C106" s="21">
        <v>1</v>
      </c>
      <c r="D106" s="7">
        <v>4</v>
      </c>
      <c r="E106" s="7">
        <v>0</v>
      </c>
      <c r="F106" s="7">
        <v>5</v>
      </c>
      <c r="G106" s="8">
        <f t="shared" si="19"/>
        <v>1.9723865877712033E-3</v>
      </c>
      <c r="H106" s="8">
        <f t="shared" si="20"/>
        <v>8.350730688935281E-3</v>
      </c>
      <c r="I106" s="8" t="str">
        <f t="shared" si="21"/>
        <v/>
      </c>
      <c r="J106" s="8">
        <f t="shared" si="22"/>
        <v>1.1389521640091117E-2</v>
      </c>
      <c r="K106" s="8">
        <f t="shared" si="25"/>
        <v>-1</v>
      </c>
      <c r="L106" s="8">
        <f t="shared" si="26"/>
        <v>0.25</v>
      </c>
      <c r="M106" s="8">
        <f t="shared" si="23"/>
        <v>-1.9723865877712033E-3</v>
      </c>
      <c r="N106" s="16">
        <f t="shared" si="24"/>
        <v>2.0876826722338203E-3</v>
      </c>
    </row>
    <row r="107" spans="1:14" x14ac:dyDescent="0.2">
      <c r="A107" s="27"/>
      <c r="B107" s="24" t="s">
        <v>92</v>
      </c>
      <c r="C107" s="21">
        <v>4</v>
      </c>
      <c r="D107" s="7">
        <v>1</v>
      </c>
      <c r="E107" s="7">
        <v>0</v>
      </c>
      <c r="F107" s="7">
        <v>1</v>
      </c>
      <c r="G107" s="8">
        <f t="shared" si="19"/>
        <v>7.889546351084813E-3</v>
      </c>
      <c r="H107" s="8">
        <f t="shared" si="20"/>
        <v>2.0876826722338203E-3</v>
      </c>
      <c r="I107" s="8" t="str">
        <f t="shared" si="21"/>
        <v/>
      </c>
      <c r="J107" s="8">
        <f t="shared" si="22"/>
        <v>2.2779043280182231E-3</v>
      </c>
      <c r="K107" s="8">
        <f t="shared" si="25"/>
        <v>-1</v>
      </c>
      <c r="L107" s="8">
        <f t="shared" si="26"/>
        <v>0</v>
      </c>
      <c r="M107" s="8">
        <f t="shared" si="23"/>
        <v>-7.889546351084813E-3</v>
      </c>
      <c r="N107" s="16">
        <f t="shared" si="24"/>
        <v>0</v>
      </c>
    </row>
    <row r="108" spans="1:14" x14ac:dyDescent="0.2">
      <c r="A108" s="27"/>
      <c r="B108" s="24" t="s">
        <v>93</v>
      </c>
      <c r="C108" s="21">
        <v>1</v>
      </c>
      <c r="D108" s="7">
        <v>3</v>
      </c>
      <c r="E108" s="7">
        <v>0</v>
      </c>
      <c r="F108" s="7">
        <v>3</v>
      </c>
      <c r="G108" s="8">
        <f t="shared" si="19"/>
        <v>1.9723865877712033E-3</v>
      </c>
      <c r="H108" s="8">
        <f t="shared" si="20"/>
        <v>6.2630480167014616E-3</v>
      </c>
      <c r="I108" s="8" t="str">
        <f t="shared" si="21"/>
        <v/>
      </c>
      <c r="J108" s="8">
        <f t="shared" si="22"/>
        <v>6.8337129840546698E-3</v>
      </c>
      <c r="K108" s="8">
        <f t="shared" si="25"/>
        <v>-1</v>
      </c>
      <c r="L108" s="8">
        <f t="shared" si="26"/>
        <v>0</v>
      </c>
      <c r="M108" s="8">
        <f t="shared" si="23"/>
        <v>-1.9723865877712033E-3</v>
      </c>
      <c r="N108" s="16">
        <f t="shared" si="24"/>
        <v>0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1.8796992481203006E-3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7</v>
      </c>
      <c r="D111" s="7">
        <v>6</v>
      </c>
      <c r="E111" s="7">
        <v>4</v>
      </c>
      <c r="F111" s="7">
        <v>4</v>
      </c>
      <c r="G111" s="8">
        <f t="shared" si="19"/>
        <v>1.3806706114398421E-2</v>
      </c>
      <c r="H111" s="8">
        <f t="shared" si="20"/>
        <v>1.2526096033402923E-2</v>
      </c>
      <c r="I111" s="8">
        <f t="shared" si="21"/>
        <v>7.5187969924812026E-3</v>
      </c>
      <c r="J111" s="8">
        <f t="shared" si="22"/>
        <v>9.1116173120728925E-3</v>
      </c>
      <c r="K111" s="8">
        <f t="shared" si="25"/>
        <v>-0.42857142857142855</v>
      </c>
      <c r="L111" s="8">
        <f t="shared" si="26"/>
        <v>-0.33333333333333331</v>
      </c>
      <c r="M111" s="8">
        <f t="shared" si="23"/>
        <v>-5.9171597633136085E-3</v>
      </c>
      <c r="N111" s="16">
        <f t="shared" si="24"/>
        <v>-4.1753653444676405E-3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2.0876826722338203E-3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-2.0876826722338203E-3</v>
      </c>
    </row>
    <row r="114" spans="1:14" x14ac:dyDescent="0.2">
      <c r="A114" s="27"/>
      <c r="B114" s="24" t="s">
        <v>99</v>
      </c>
      <c r="C114" s="21">
        <v>3</v>
      </c>
      <c r="D114" s="7">
        <v>5</v>
      </c>
      <c r="E114" s="7">
        <v>1</v>
      </c>
      <c r="F114" s="7">
        <v>1</v>
      </c>
      <c r="G114" s="8">
        <f t="shared" si="27"/>
        <v>5.9171597633136093E-3</v>
      </c>
      <c r="H114" s="8">
        <f t="shared" si="28"/>
        <v>1.0438413361169102E-2</v>
      </c>
      <c r="I114" s="8">
        <f t="shared" si="29"/>
        <v>1.8796992481203006E-3</v>
      </c>
      <c r="J114" s="8">
        <f t="shared" si="30"/>
        <v>2.2779043280182231E-3</v>
      </c>
      <c r="K114" s="8">
        <f t="shared" ref="K114:K145" si="33">+IF(AND(C114=0,E114=0)," ",IF(C114=0,1,IF(E114=0,-1,(E114-C114)/C114)))</f>
        <v>-0.66666666666666663</v>
      </c>
      <c r="L114" s="8">
        <f t="shared" ref="L114:L145" si="34">+IF(AND(D114=0,F114=0)," ",IF(D114=0,1,IF(F114=0,-1,(F114-D114)/D114)))</f>
        <v>-0.8</v>
      </c>
      <c r="M114" s="8">
        <f t="shared" si="31"/>
        <v>-3.9447731755424056E-3</v>
      </c>
      <c r="N114" s="16">
        <f t="shared" si="32"/>
        <v>-8.3507306889352827E-3</v>
      </c>
    </row>
    <row r="115" spans="1:14" x14ac:dyDescent="0.2">
      <c r="A115" s="27"/>
      <c r="B115" s="24" t="s">
        <v>100</v>
      </c>
      <c r="C115" s="21">
        <v>2</v>
      </c>
      <c r="D115" s="7">
        <v>8</v>
      </c>
      <c r="E115" s="7">
        <v>3</v>
      </c>
      <c r="F115" s="7">
        <v>2</v>
      </c>
      <c r="G115" s="8">
        <f t="shared" si="27"/>
        <v>3.9447731755424065E-3</v>
      </c>
      <c r="H115" s="8">
        <f t="shared" si="28"/>
        <v>1.6701461377870562E-2</v>
      </c>
      <c r="I115" s="8">
        <f t="shared" si="29"/>
        <v>5.6390977443609019E-3</v>
      </c>
      <c r="J115" s="8">
        <f t="shared" si="30"/>
        <v>4.5558086560364463E-3</v>
      </c>
      <c r="K115" s="8">
        <f t="shared" si="33"/>
        <v>0.5</v>
      </c>
      <c r="L115" s="8">
        <f t="shared" si="34"/>
        <v>-0.75</v>
      </c>
      <c r="M115" s="8">
        <f t="shared" si="31"/>
        <v>1.9723865877712033E-3</v>
      </c>
      <c r="N115" s="16">
        <f t="shared" si="32"/>
        <v>-1.2526096033402922E-2</v>
      </c>
    </row>
    <row r="116" spans="1:14" x14ac:dyDescent="0.2">
      <c r="A116" s="27"/>
      <c r="B116" s="24" t="s">
        <v>101</v>
      </c>
      <c r="C116" s="21">
        <v>19</v>
      </c>
      <c r="D116" s="7">
        <v>10</v>
      </c>
      <c r="E116" s="7">
        <v>9</v>
      </c>
      <c r="F116" s="7">
        <v>8</v>
      </c>
      <c r="G116" s="8">
        <f t="shared" si="27"/>
        <v>3.7475345167652857E-2</v>
      </c>
      <c r="H116" s="8">
        <f t="shared" si="28"/>
        <v>2.0876826722338204E-2</v>
      </c>
      <c r="I116" s="8">
        <f t="shared" si="29"/>
        <v>1.6917293233082706E-2</v>
      </c>
      <c r="J116" s="8">
        <f t="shared" si="30"/>
        <v>1.8223234624145785E-2</v>
      </c>
      <c r="K116" s="8">
        <f t="shared" si="33"/>
        <v>-0.52631578947368418</v>
      </c>
      <c r="L116" s="8">
        <f t="shared" si="34"/>
        <v>-0.2</v>
      </c>
      <c r="M116" s="8">
        <f t="shared" si="31"/>
        <v>-1.9723865877712028E-2</v>
      </c>
      <c r="N116" s="16">
        <f t="shared" si="32"/>
        <v>-4.1753653444676414E-3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5</v>
      </c>
      <c r="D118" s="7">
        <v>3</v>
      </c>
      <c r="E118" s="7">
        <v>3</v>
      </c>
      <c r="F118" s="7">
        <v>5</v>
      </c>
      <c r="G118" s="8">
        <f t="shared" si="27"/>
        <v>9.8619329388560158E-3</v>
      </c>
      <c r="H118" s="8">
        <f t="shared" si="28"/>
        <v>6.2630480167014616E-3</v>
      </c>
      <c r="I118" s="8">
        <f t="shared" si="29"/>
        <v>5.6390977443609019E-3</v>
      </c>
      <c r="J118" s="8">
        <f t="shared" si="30"/>
        <v>1.1389521640091117E-2</v>
      </c>
      <c r="K118" s="8">
        <f t="shared" si="33"/>
        <v>-0.4</v>
      </c>
      <c r="L118" s="8">
        <f t="shared" si="34"/>
        <v>0.66666666666666663</v>
      </c>
      <c r="M118" s="8">
        <f t="shared" si="31"/>
        <v>-3.9447731755424065E-3</v>
      </c>
      <c r="N118" s="16">
        <f t="shared" si="32"/>
        <v>4.1753653444676405E-3</v>
      </c>
    </row>
    <row r="119" spans="1:14" x14ac:dyDescent="0.2">
      <c r="A119" s="27"/>
      <c r="B119" s="24" t="s">
        <v>104</v>
      </c>
      <c r="C119" s="21">
        <v>1</v>
      </c>
      <c r="D119" s="7">
        <v>0</v>
      </c>
      <c r="E119" s="7">
        <v>0</v>
      </c>
      <c r="F119" s="7">
        <v>0</v>
      </c>
      <c r="G119" s="8">
        <f t="shared" si="27"/>
        <v>1.9723865877712033E-3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-1.9723865877712033E-3</v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1</v>
      </c>
      <c r="D120" s="7">
        <v>1</v>
      </c>
      <c r="E120" s="7">
        <v>0</v>
      </c>
      <c r="F120" s="7">
        <v>0</v>
      </c>
      <c r="G120" s="8">
        <f t="shared" si="27"/>
        <v>1.9723865877712033E-3</v>
      </c>
      <c r="H120" s="8">
        <f t="shared" si="28"/>
        <v>2.0876826722338203E-3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-1.9723865877712033E-3</v>
      </c>
      <c r="N120" s="16">
        <f t="shared" si="32"/>
        <v>-2.0876826722338203E-3</v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2.2779043280182231E-3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39</v>
      </c>
      <c r="D123" s="7">
        <v>42</v>
      </c>
      <c r="E123" s="7">
        <v>1</v>
      </c>
      <c r="F123" s="7">
        <v>2</v>
      </c>
      <c r="G123" s="8">
        <f t="shared" si="27"/>
        <v>7.6923076923076927E-2</v>
      </c>
      <c r="H123" s="8">
        <f t="shared" si="28"/>
        <v>8.7682672233820466E-2</v>
      </c>
      <c r="I123" s="8">
        <f t="shared" si="29"/>
        <v>1.8796992481203006E-3</v>
      </c>
      <c r="J123" s="8">
        <f t="shared" si="30"/>
        <v>4.5558086560364463E-3</v>
      </c>
      <c r="K123" s="8">
        <f t="shared" si="33"/>
        <v>-0.97435897435897434</v>
      </c>
      <c r="L123" s="8">
        <f t="shared" si="34"/>
        <v>-0.95238095238095233</v>
      </c>
      <c r="M123" s="8">
        <f t="shared" si="31"/>
        <v>-7.4950690335305728E-2</v>
      </c>
      <c r="N123" s="16">
        <f t="shared" si="32"/>
        <v>-8.3507306889352817E-2</v>
      </c>
    </row>
    <row r="124" spans="1:14" ht="25.5" x14ac:dyDescent="0.2">
      <c r="A124" s="27"/>
      <c r="B124" s="24" t="s">
        <v>109</v>
      </c>
      <c r="C124" s="21">
        <v>3</v>
      </c>
      <c r="D124" s="7">
        <v>2</v>
      </c>
      <c r="E124" s="7">
        <v>3</v>
      </c>
      <c r="F124" s="7">
        <v>6</v>
      </c>
      <c r="G124" s="8">
        <f t="shared" si="27"/>
        <v>5.9171597633136093E-3</v>
      </c>
      <c r="H124" s="8">
        <f t="shared" si="28"/>
        <v>4.1753653444676405E-3</v>
      </c>
      <c r="I124" s="8">
        <f t="shared" si="29"/>
        <v>5.6390977443609019E-3</v>
      </c>
      <c r="J124" s="8">
        <f t="shared" si="30"/>
        <v>1.366742596810934E-2</v>
      </c>
      <c r="K124" s="8">
        <f t="shared" si="33"/>
        <v>0</v>
      </c>
      <c r="L124" s="8">
        <f t="shared" si="34"/>
        <v>2</v>
      </c>
      <c r="M124" s="8">
        <f t="shared" si="31"/>
        <v>0</v>
      </c>
      <c r="N124" s="16">
        <f t="shared" si="32"/>
        <v>8.350730688935281E-3</v>
      </c>
    </row>
    <row r="125" spans="1:14" ht="25.5" x14ac:dyDescent="0.2">
      <c r="A125" s="27"/>
      <c r="B125" s="24" t="s">
        <v>110</v>
      </c>
      <c r="C125" s="21">
        <v>35</v>
      </c>
      <c r="D125" s="7">
        <v>50</v>
      </c>
      <c r="E125" s="7">
        <v>1</v>
      </c>
      <c r="F125" s="7">
        <v>5</v>
      </c>
      <c r="G125" s="8">
        <f t="shared" si="27"/>
        <v>6.9033530571992116E-2</v>
      </c>
      <c r="H125" s="8">
        <f t="shared" si="28"/>
        <v>0.10438413361169102</v>
      </c>
      <c r="I125" s="8">
        <f t="shared" si="29"/>
        <v>1.8796992481203006E-3</v>
      </c>
      <c r="J125" s="8">
        <f t="shared" si="30"/>
        <v>1.1389521640091117E-2</v>
      </c>
      <c r="K125" s="8">
        <f t="shared" si="33"/>
        <v>-0.97142857142857142</v>
      </c>
      <c r="L125" s="8">
        <f t="shared" si="34"/>
        <v>-0.9</v>
      </c>
      <c r="M125" s="8">
        <f t="shared" si="31"/>
        <v>-6.7061143984220917E-2</v>
      </c>
      <c r="N125" s="16">
        <f t="shared" si="32"/>
        <v>-9.3945720250521919E-2</v>
      </c>
    </row>
    <row r="126" spans="1:14" x14ac:dyDescent="0.2">
      <c r="A126" s="27"/>
      <c r="B126" s="24" t="s">
        <v>111</v>
      </c>
      <c r="C126" s="21">
        <v>1</v>
      </c>
      <c r="D126" s="7">
        <v>0</v>
      </c>
      <c r="E126" s="7">
        <v>0</v>
      </c>
      <c r="F126" s="7">
        <v>0</v>
      </c>
      <c r="G126" s="8">
        <f t="shared" si="27"/>
        <v>1.9723865877712033E-3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-1.9723865877712033E-3</v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3</v>
      </c>
      <c r="D127" s="7">
        <v>1</v>
      </c>
      <c r="E127" s="7">
        <v>5</v>
      </c>
      <c r="F127" s="7">
        <v>2</v>
      </c>
      <c r="G127" s="8">
        <f t="shared" si="27"/>
        <v>5.9171597633136093E-3</v>
      </c>
      <c r="H127" s="8">
        <f t="shared" si="28"/>
        <v>2.0876826722338203E-3</v>
      </c>
      <c r="I127" s="8">
        <f t="shared" si="29"/>
        <v>9.3984962406015032E-3</v>
      </c>
      <c r="J127" s="8">
        <f t="shared" si="30"/>
        <v>4.5558086560364463E-3</v>
      </c>
      <c r="K127" s="8">
        <f t="shared" si="33"/>
        <v>0.66666666666666663</v>
      </c>
      <c r="L127" s="8">
        <f t="shared" si="34"/>
        <v>1</v>
      </c>
      <c r="M127" s="8">
        <f t="shared" si="31"/>
        <v>3.9447731755424056E-3</v>
      </c>
      <c r="N127" s="16">
        <f t="shared" si="32"/>
        <v>2.0876826722338203E-3</v>
      </c>
    </row>
    <row r="128" spans="1:14" x14ac:dyDescent="0.2">
      <c r="A128" s="27"/>
      <c r="B128" s="24" t="s">
        <v>113</v>
      </c>
      <c r="C128" s="21">
        <v>5</v>
      </c>
      <c r="D128" s="7">
        <v>0</v>
      </c>
      <c r="E128" s="7">
        <v>2</v>
      </c>
      <c r="F128" s="7">
        <v>0</v>
      </c>
      <c r="G128" s="8">
        <f t="shared" si="27"/>
        <v>9.8619329388560158E-3</v>
      </c>
      <c r="H128" s="8" t="str">
        <f t="shared" si="28"/>
        <v/>
      </c>
      <c r="I128" s="8">
        <f t="shared" si="29"/>
        <v>3.7593984962406013E-3</v>
      </c>
      <c r="J128" s="8" t="str">
        <f t="shared" si="30"/>
        <v/>
      </c>
      <c r="K128" s="8">
        <f t="shared" si="33"/>
        <v>-0.6</v>
      </c>
      <c r="L128" s="8" t="str">
        <f t="shared" si="34"/>
        <v xml:space="preserve"> </v>
      </c>
      <c r="M128" s="8">
        <f t="shared" si="31"/>
        <v>-5.9171597633136093E-3</v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3</v>
      </c>
      <c r="D129" s="7">
        <v>2</v>
      </c>
      <c r="E129" s="7">
        <v>3</v>
      </c>
      <c r="F129" s="7">
        <v>1</v>
      </c>
      <c r="G129" s="8">
        <f t="shared" si="27"/>
        <v>5.9171597633136093E-3</v>
      </c>
      <c r="H129" s="8">
        <f t="shared" si="28"/>
        <v>4.1753653444676405E-3</v>
      </c>
      <c r="I129" s="8">
        <f t="shared" si="29"/>
        <v>5.6390977443609019E-3</v>
      </c>
      <c r="J129" s="8">
        <f t="shared" si="30"/>
        <v>2.2779043280182231E-3</v>
      </c>
      <c r="K129" s="8">
        <f t="shared" si="33"/>
        <v>0</v>
      </c>
      <c r="L129" s="8">
        <f t="shared" si="34"/>
        <v>-0.5</v>
      </c>
      <c r="M129" s="8">
        <f t="shared" si="31"/>
        <v>0</v>
      </c>
      <c r="N129" s="16">
        <f t="shared" si="32"/>
        <v>-2.0876826722338203E-3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0</v>
      </c>
      <c r="E133" s="7">
        <v>3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5.6390977443609019E-3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2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3.7593984962406013E-3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1</v>
      </c>
      <c r="D135" s="7">
        <v>0</v>
      </c>
      <c r="E135" s="7">
        <v>2</v>
      </c>
      <c r="F135" s="7">
        <v>0</v>
      </c>
      <c r="G135" s="8">
        <f t="shared" si="27"/>
        <v>1.9723865877712033E-3</v>
      </c>
      <c r="H135" s="8" t="str">
        <f t="shared" si="28"/>
        <v/>
      </c>
      <c r="I135" s="8">
        <f t="shared" si="29"/>
        <v>3.7593984962406013E-3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>
        <f t="shared" si="31"/>
        <v>1.9723865877712033E-3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1</v>
      </c>
      <c r="F136" s="7">
        <v>0</v>
      </c>
      <c r="G136" s="8">
        <f t="shared" si="27"/>
        <v>1.9723865877712033E-3</v>
      </c>
      <c r="H136" s="8" t="str">
        <f t="shared" si="28"/>
        <v/>
      </c>
      <c r="I136" s="8">
        <f t="shared" si="29"/>
        <v>1.8796992481203006E-3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13</v>
      </c>
      <c r="D137" s="7">
        <v>2</v>
      </c>
      <c r="E137" s="7">
        <v>13</v>
      </c>
      <c r="F137" s="7">
        <v>4</v>
      </c>
      <c r="G137" s="8">
        <f t="shared" si="27"/>
        <v>2.564102564102564E-2</v>
      </c>
      <c r="H137" s="8">
        <f t="shared" si="28"/>
        <v>4.1753653444676405E-3</v>
      </c>
      <c r="I137" s="8">
        <f t="shared" si="29"/>
        <v>2.4436090225563908E-2</v>
      </c>
      <c r="J137" s="8">
        <f t="shared" si="30"/>
        <v>9.1116173120728925E-3</v>
      </c>
      <c r="K137" s="8">
        <f t="shared" si="33"/>
        <v>0</v>
      </c>
      <c r="L137" s="8">
        <f t="shared" si="34"/>
        <v>1</v>
      </c>
      <c r="M137" s="8">
        <f t="shared" si="31"/>
        <v>0</v>
      </c>
      <c r="N137" s="16">
        <f t="shared" si="32"/>
        <v>4.1753653444676405E-3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3.7593984962406013E-3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24</v>
      </c>
      <c r="D139" s="7">
        <v>2</v>
      </c>
      <c r="E139" s="7">
        <v>26</v>
      </c>
      <c r="F139" s="7">
        <v>2</v>
      </c>
      <c r="G139" s="8">
        <f t="shared" si="27"/>
        <v>4.7337278106508875E-2</v>
      </c>
      <c r="H139" s="8">
        <f t="shared" si="28"/>
        <v>4.1753653444676405E-3</v>
      </c>
      <c r="I139" s="8">
        <f t="shared" si="29"/>
        <v>4.8872180451127817E-2</v>
      </c>
      <c r="J139" s="8">
        <f t="shared" si="30"/>
        <v>4.5558086560364463E-3</v>
      </c>
      <c r="K139" s="8">
        <f t="shared" si="33"/>
        <v>8.3333333333333329E-2</v>
      </c>
      <c r="L139" s="8">
        <f t="shared" si="34"/>
        <v>0</v>
      </c>
      <c r="M139" s="8">
        <f t="shared" si="31"/>
        <v>3.9447731755424056E-3</v>
      </c>
      <c r="N139" s="16">
        <f t="shared" si="32"/>
        <v>0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21</v>
      </c>
      <c r="D141" s="7">
        <v>6</v>
      </c>
      <c r="E141" s="7">
        <v>14</v>
      </c>
      <c r="F141" s="7">
        <v>11</v>
      </c>
      <c r="G141" s="8">
        <f t="shared" si="27"/>
        <v>4.142011834319527E-2</v>
      </c>
      <c r="H141" s="8">
        <f t="shared" si="28"/>
        <v>1.2526096033402923E-2</v>
      </c>
      <c r="I141" s="8">
        <f t="shared" si="29"/>
        <v>2.6315789473684209E-2</v>
      </c>
      <c r="J141" s="8">
        <f t="shared" si="30"/>
        <v>2.5056947608200455E-2</v>
      </c>
      <c r="K141" s="8">
        <f t="shared" si="33"/>
        <v>-0.33333333333333331</v>
      </c>
      <c r="L141" s="8">
        <f t="shared" si="34"/>
        <v>0.83333333333333337</v>
      </c>
      <c r="M141" s="8">
        <f t="shared" si="31"/>
        <v>-1.3806706114398423E-2</v>
      </c>
      <c r="N141" s="16">
        <f t="shared" si="32"/>
        <v>1.0438413361169104E-2</v>
      </c>
    </row>
    <row r="142" spans="1:14" x14ac:dyDescent="0.2">
      <c r="A142" s="27"/>
      <c r="B142" s="24" t="s">
        <v>127</v>
      </c>
      <c r="C142" s="21">
        <v>5</v>
      </c>
      <c r="D142" s="7">
        <v>7</v>
      </c>
      <c r="E142" s="7">
        <v>10</v>
      </c>
      <c r="F142" s="7">
        <v>13</v>
      </c>
      <c r="G142" s="8">
        <f t="shared" si="27"/>
        <v>9.8619329388560158E-3</v>
      </c>
      <c r="H142" s="8">
        <f t="shared" si="28"/>
        <v>1.4613778705636743E-2</v>
      </c>
      <c r="I142" s="8">
        <f t="shared" si="29"/>
        <v>1.8796992481203006E-2</v>
      </c>
      <c r="J142" s="8">
        <f t="shared" si="30"/>
        <v>2.9612756264236904E-2</v>
      </c>
      <c r="K142" s="8">
        <f t="shared" si="33"/>
        <v>1</v>
      </c>
      <c r="L142" s="8">
        <f t="shared" si="34"/>
        <v>0.8571428571428571</v>
      </c>
      <c r="M142" s="8">
        <f t="shared" si="31"/>
        <v>9.8619329388560158E-3</v>
      </c>
      <c r="N142" s="16">
        <f t="shared" si="32"/>
        <v>1.2526096033402922E-2</v>
      </c>
    </row>
    <row r="143" spans="1:14" x14ac:dyDescent="0.2">
      <c r="A143" s="27"/>
      <c r="B143" s="24" t="s">
        <v>128</v>
      </c>
      <c r="C143" s="21">
        <v>2</v>
      </c>
      <c r="D143" s="7">
        <v>0</v>
      </c>
      <c r="E143" s="7">
        <v>0</v>
      </c>
      <c r="F143" s="7">
        <v>0</v>
      </c>
      <c r="G143" s="8">
        <f t="shared" si="27"/>
        <v>3.9447731755424065E-3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-3.9447731755424065E-3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7</v>
      </c>
      <c r="D144" s="7">
        <v>9</v>
      </c>
      <c r="E144" s="7">
        <v>8</v>
      </c>
      <c r="F144" s="7">
        <v>12</v>
      </c>
      <c r="G144" s="8">
        <f t="shared" si="27"/>
        <v>1.3806706114398421E-2</v>
      </c>
      <c r="H144" s="8">
        <f t="shared" si="28"/>
        <v>1.8789144050104383E-2</v>
      </c>
      <c r="I144" s="8">
        <f t="shared" si="29"/>
        <v>1.5037593984962405E-2</v>
      </c>
      <c r="J144" s="8">
        <f t="shared" si="30"/>
        <v>2.7334851936218679E-2</v>
      </c>
      <c r="K144" s="8">
        <f t="shared" si="33"/>
        <v>0.14285714285714285</v>
      </c>
      <c r="L144" s="8">
        <f t="shared" si="34"/>
        <v>0.33333333333333331</v>
      </c>
      <c r="M144" s="8">
        <f t="shared" si="31"/>
        <v>1.9723865877712028E-3</v>
      </c>
      <c r="N144" s="16">
        <f t="shared" si="32"/>
        <v>6.2630480167014608E-3</v>
      </c>
    </row>
    <row r="145" spans="1:14" ht="24" customHeight="1" x14ac:dyDescent="0.2">
      <c r="A145" s="27"/>
      <c r="B145" s="24" t="s">
        <v>130</v>
      </c>
      <c r="C145" s="21">
        <v>5</v>
      </c>
      <c r="D145" s="7">
        <v>8</v>
      </c>
      <c r="E145" s="7">
        <v>10</v>
      </c>
      <c r="F145" s="7">
        <v>8</v>
      </c>
      <c r="G145" s="8">
        <f t="shared" ref="G145:G180" si="35">+IF(C145=0,"",C145/C$81)</f>
        <v>9.8619329388560158E-3</v>
      </c>
      <c r="H145" s="8">
        <f t="shared" ref="H145:H180" si="36">+IF(D145=0,"",D145/D$81)</f>
        <v>1.6701461377870562E-2</v>
      </c>
      <c r="I145" s="8">
        <f t="shared" ref="I145:I180" si="37">+IF(E145=0,"",E145/E$81)</f>
        <v>1.8796992481203006E-2</v>
      </c>
      <c r="J145" s="8">
        <f t="shared" ref="J145:J180" si="38">+IF(F145=0,"",F145/F$81)</f>
        <v>1.8223234624145785E-2</v>
      </c>
      <c r="K145" s="8">
        <f t="shared" si="33"/>
        <v>1</v>
      </c>
      <c r="L145" s="8">
        <f t="shared" si="34"/>
        <v>0</v>
      </c>
      <c r="M145" s="8">
        <f t="shared" ref="M145:M180" si="39">+IF(OR(AND(G145=""),(K145="")),"",G145*K145)</f>
        <v>9.8619329388560158E-3</v>
      </c>
      <c r="N145" s="16">
        <f t="shared" ref="N145:N180" si="40">+IF(OR(AND(H145=""),(L145="")),"",H145*L145)</f>
        <v>0</v>
      </c>
    </row>
    <row r="146" spans="1:14" x14ac:dyDescent="0.2">
      <c r="A146" s="27"/>
      <c r="B146" s="24" t="s">
        <v>131</v>
      </c>
      <c r="C146" s="21">
        <v>10</v>
      </c>
      <c r="D146" s="7">
        <v>3</v>
      </c>
      <c r="E146" s="7">
        <v>9</v>
      </c>
      <c r="F146" s="7">
        <v>1</v>
      </c>
      <c r="G146" s="8">
        <f t="shared" si="35"/>
        <v>1.9723865877712032E-2</v>
      </c>
      <c r="H146" s="8">
        <f t="shared" si="36"/>
        <v>6.2630480167014616E-3</v>
      </c>
      <c r="I146" s="8">
        <f t="shared" si="37"/>
        <v>1.6917293233082706E-2</v>
      </c>
      <c r="J146" s="8">
        <f t="shared" si="38"/>
        <v>2.2779043280182231E-3</v>
      </c>
      <c r="K146" s="8">
        <f t="shared" ref="K146:K180" si="41">+IF(AND(C146=0,E146=0)," ",IF(C146=0,1,IF(E146=0,-1,(E146-C146)/C146)))</f>
        <v>-0.1</v>
      </c>
      <c r="L146" s="8">
        <f t="shared" ref="L146:L180" si="42">+IF(AND(D146=0,F146=0)," ",IF(D146=0,1,IF(F146=0,-1,(F146-D146)/D146)))</f>
        <v>-0.66666666666666663</v>
      </c>
      <c r="M146" s="8">
        <f t="shared" si="39"/>
        <v>-1.9723865877712033E-3</v>
      </c>
      <c r="N146" s="16">
        <f t="shared" si="40"/>
        <v>-4.1753653444676405E-3</v>
      </c>
    </row>
    <row r="147" spans="1:14" x14ac:dyDescent="0.2">
      <c r="A147" s="27"/>
      <c r="B147" s="24" t="s">
        <v>132</v>
      </c>
      <c r="C147" s="21">
        <v>6</v>
      </c>
      <c r="D147" s="7">
        <v>3</v>
      </c>
      <c r="E147" s="7">
        <v>5</v>
      </c>
      <c r="F147" s="7">
        <v>0</v>
      </c>
      <c r="G147" s="8">
        <f t="shared" si="35"/>
        <v>1.1834319526627219E-2</v>
      </c>
      <c r="H147" s="8">
        <f t="shared" si="36"/>
        <v>6.2630480167014616E-3</v>
      </c>
      <c r="I147" s="8">
        <f t="shared" si="37"/>
        <v>9.3984962406015032E-3</v>
      </c>
      <c r="J147" s="8" t="str">
        <f t="shared" si="38"/>
        <v/>
      </c>
      <c r="K147" s="8">
        <f t="shared" si="41"/>
        <v>-0.16666666666666666</v>
      </c>
      <c r="L147" s="8">
        <f t="shared" si="42"/>
        <v>-1</v>
      </c>
      <c r="M147" s="8">
        <f t="shared" si="39"/>
        <v>-1.9723865877712028E-3</v>
      </c>
      <c r="N147" s="16">
        <f t="shared" si="40"/>
        <v>-6.2630480167014616E-3</v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2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3.7593984962406013E-3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3</v>
      </c>
      <c r="D149" s="7">
        <v>1</v>
      </c>
      <c r="E149" s="7">
        <v>4</v>
      </c>
      <c r="F149" s="7">
        <v>1</v>
      </c>
      <c r="G149" s="8">
        <f t="shared" si="35"/>
        <v>5.9171597633136093E-3</v>
      </c>
      <c r="H149" s="8">
        <f t="shared" si="36"/>
        <v>2.0876826722338203E-3</v>
      </c>
      <c r="I149" s="8">
        <f t="shared" si="37"/>
        <v>7.5187969924812026E-3</v>
      </c>
      <c r="J149" s="8">
        <f t="shared" si="38"/>
        <v>2.2779043280182231E-3</v>
      </c>
      <c r="K149" s="8">
        <f t="shared" si="41"/>
        <v>0.33333333333333331</v>
      </c>
      <c r="L149" s="8">
        <f t="shared" si="42"/>
        <v>0</v>
      </c>
      <c r="M149" s="8">
        <f t="shared" si="39"/>
        <v>1.9723865877712028E-3</v>
      </c>
      <c r="N149" s="16">
        <f t="shared" si="40"/>
        <v>0</v>
      </c>
    </row>
    <row r="150" spans="1:14" x14ac:dyDescent="0.2">
      <c r="A150" s="27"/>
      <c r="B150" s="24" t="s">
        <v>135</v>
      </c>
      <c r="C150" s="21">
        <v>2</v>
      </c>
      <c r="D150" s="7">
        <v>0</v>
      </c>
      <c r="E150" s="7">
        <v>2</v>
      </c>
      <c r="F150" s="7">
        <v>0</v>
      </c>
      <c r="G150" s="8">
        <f t="shared" si="35"/>
        <v>3.9447731755424065E-3</v>
      </c>
      <c r="H150" s="8" t="str">
        <f t="shared" si="36"/>
        <v/>
      </c>
      <c r="I150" s="8">
        <f t="shared" si="37"/>
        <v>3.7593984962406013E-3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2.0876826722338203E-3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-2.0876826722338203E-3</v>
      </c>
    </row>
    <row r="152" spans="1:14" x14ac:dyDescent="0.2">
      <c r="A152" s="27"/>
      <c r="B152" s="24" t="s">
        <v>137</v>
      </c>
      <c r="C152" s="21">
        <v>3</v>
      </c>
      <c r="D152" s="7">
        <v>1</v>
      </c>
      <c r="E152" s="7">
        <v>1</v>
      </c>
      <c r="F152" s="7">
        <v>0</v>
      </c>
      <c r="G152" s="8">
        <f t="shared" si="35"/>
        <v>5.9171597633136093E-3</v>
      </c>
      <c r="H152" s="8">
        <f t="shared" si="36"/>
        <v>2.0876826722338203E-3</v>
      </c>
      <c r="I152" s="8">
        <f t="shared" si="37"/>
        <v>1.8796992481203006E-3</v>
      </c>
      <c r="J152" s="8" t="str">
        <f t="shared" si="38"/>
        <v/>
      </c>
      <c r="K152" s="8">
        <f t="shared" si="41"/>
        <v>-0.66666666666666663</v>
      </c>
      <c r="L152" s="8">
        <f t="shared" si="42"/>
        <v>-1</v>
      </c>
      <c r="M152" s="8">
        <f t="shared" si="39"/>
        <v>-3.9447731755424056E-3</v>
      </c>
      <c r="N152" s="16">
        <f t="shared" si="40"/>
        <v>-2.0876826722338203E-3</v>
      </c>
    </row>
    <row r="153" spans="1:14" x14ac:dyDescent="0.2">
      <c r="A153" s="27"/>
      <c r="B153" s="24" t="s">
        <v>138</v>
      </c>
      <c r="C153" s="21">
        <v>2</v>
      </c>
      <c r="D153" s="7">
        <v>0</v>
      </c>
      <c r="E153" s="7">
        <v>0</v>
      </c>
      <c r="F153" s="7">
        <v>0</v>
      </c>
      <c r="G153" s="8">
        <f t="shared" si="35"/>
        <v>3.9447731755424065E-3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-3.9447731755424065E-3</v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4</v>
      </c>
      <c r="D154" s="7">
        <v>1</v>
      </c>
      <c r="E154" s="7">
        <v>1</v>
      </c>
      <c r="F154" s="7">
        <v>5</v>
      </c>
      <c r="G154" s="8">
        <f t="shared" si="35"/>
        <v>7.889546351084813E-3</v>
      </c>
      <c r="H154" s="8">
        <f t="shared" si="36"/>
        <v>2.0876826722338203E-3</v>
      </c>
      <c r="I154" s="8">
        <f t="shared" si="37"/>
        <v>1.8796992481203006E-3</v>
      </c>
      <c r="J154" s="8">
        <f t="shared" si="38"/>
        <v>1.1389521640091117E-2</v>
      </c>
      <c r="K154" s="8">
        <f t="shared" si="41"/>
        <v>-0.75</v>
      </c>
      <c r="L154" s="8">
        <f t="shared" si="42"/>
        <v>4</v>
      </c>
      <c r="M154" s="8">
        <f t="shared" si="39"/>
        <v>-5.9171597633136102E-3</v>
      </c>
      <c r="N154" s="16">
        <f t="shared" si="40"/>
        <v>8.350730688935281E-3</v>
      </c>
    </row>
    <row r="155" spans="1:14" ht="25.5" x14ac:dyDescent="0.2">
      <c r="A155" s="27"/>
      <c r="B155" s="24" t="s">
        <v>140</v>
      </c>
      <c r="C155" s="21">
        <v>0</v>
      </c>
      <c r="D155" s="7">
        <v>1</v>
      </c>
      <c r="E155" s="7">
        <v>0</v>
      </c>
      <c r="F155" s="7">
        <v>0</v>
      </c>
      <c r="G155" s="8" t="str">
        <f t="shared" si="35"/>
        <v/>
      </c>
      <c r="H155" s="8">
        <f t="shared" si="36"/>
        <v>2.0876826722338203E-3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16">
        <f t="shared" si="40"/>
        <v>-2.0876826722338203E-3</v>
      </c>
    </row>
    <row r="156" spans="1:14" ht="25.5" x14ac:dyDescent="0.2">
      <c r="A156" s="27"/>
      <c r="B156" s="24" t="s">
        <v>141</v>
      </c>
      <c r="C156" s="21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2.0876826722338203E-3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6">
        <f t="shared" si="40"/>
        <v>-2.0876826722338203E-3</v>
      </c>
    </row>
    <row r="157" spans="1:14" ht="25.5" x14ac:dyDescent="0.2">
      <c r="A157" s="27"/>
      <c r="B157" s="24" t="s">
        <v>142</v>
      </c>
      <c r="C157" s="21">
        <v>1</v>
      </c>
      <c r="D157" s="7">
        <v>0</v>
      </c>
      <c r="E157" s="7">
        <v>0</v>
      </c>
      <c r="F157" s="7">
        <v>0</v>
      </c>
      <c r="G157" s="8">
        <f t="shared" si="35"/>
        <v>1.9723865877712033E-3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-1.9723865877712033E-3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1</v>
      </c>
      <c r="E159" s="7">
        <v>0</v>
      </c>
      <c r="F159" s="7">
        <v>1</v>
      </c>
      <c r="G159" s="8" t="str">
        <f t="shared" si="35"/>
        <v/>
      </c>
      <c r="H159" s="8">
        <f t="shared" si="36"/>
        <v>2.0876826722338203E-3</v>
      </c>
      <c r="I159" s="8" t="str">
        <f t="shared" si="37"/>
        <v/>
      </c>
      <c r="J159" s="8">
        <f t="shared" si="38"/>
        <v>2.2779043280182231E-3</v>
      </c>
      <c r="K159" s="8" t="str">
        <f t="shared" si="41"/>
        <v xml:space="preserve"> </v>
      </c>
      <c r="L159" s="8">
        <f t="shared" si="42"/>
        <v>0</v>
      </c>
      <c r="M159" s="8" t="str">
        <f t="shared" si="39"/>
        <v/>
      </c>
      <c r="N159" s="16">
        <f t="shared" si="40"/>
        <v>0</v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30</v>
      </c>
      <c r="D161" s="7">
        <v>45</v>
      </c>
      <c r="E161" s="7">
        <v>4</v>
      </c>
      <c r="F161" s="7">
        <v>0</v>
      </c>
      <c r="G161" s="8">
        <f t="shared" si="35"/>
        <v>5.9171597633136092E-2</v>
      </c>
      <c r="H161" s="8">
        <f t="shared" si="36"/>
        <v>9.3945720250521919E-2</v>
      </c>
      <c r="I161" s="8">
        <f t="shared" si="37"/>
        <v>7.5187969924812026E-3</v>
      </c>
      <c r="J161" s="8" t="str">
        <f t="shared" si="38"/>
        <v/>
      </c>
      <c r="K161" s="8">
        <f t="shared" si="41"/>
        <v>-0.8666666666666667</v>
      </c>
      <c r="L161" s="8">
        <f t="shared" si="42"/>
        <v>-1</v>
      </c>
      <c r="M161" s="8">
        <f t="shared" si="39"/>
        <v>-5.128205128205128E-2</v>
      </c>
      <c r="N161" s="16">
        <f t="shared" si="40"/>
        <v>-9.3945720250521919E-2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1</v>
      </c>
      <c r="E165" s="7">
        <v>0</v>
      </c>
      <c r="F165" s="7">
        <v>2</v>
      </c>
      <c r="G165" s="8" t="str">
        <f t="shared" si="35"/>
        <v/>
      </c>
      <c r="H165" s="8">
        <f t="shared" si="36"/>
        <v>2.0876826722338203E-3</v>
      </c>
      <c r="I165" s="8" t="str">
        <f t="shared" si="37"/>
        <v/>
      </c>
      <c r="J165" s="8">
        <f t="shared" si="38"/>
        <v>4.5558086560364463E-3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16">
        <f t="shared" si="40"/>
        <v>2.0876826722338203E-3</v>
      </c>
    </row>
    <row r="166" spans="1:14" x14ac:dyDescent="0.2">
      <c r="A166" s="27"/>
      <c r="B166" s="24" t="s">
        <v>151</v>
      </c>
      <c r="C166" s="21">
        <v>9</v>
      </c>
      <c r="D166" s="7">
        <v>5</v>
      </c>
      <c r="E166" s="7">
        <v>14</v>
      </c>
      <c r="F166" s="7">
        <v>3</v>
      </c>
      <c r="G166" s="8">
        <f t="shared" si="35"/>
        <v>1.7751479289940829E-2</v>
      </c>
      <c r="H166" s="8">
        <f t="shared" si="36"/>
        <v>1.0438413361169102E-2</v>
      </c>
      <c r="I166" s="8">
        <f t="shared" si="37"/>
        <v>2.6315789473684209E-2</v>
      </c>
      <c r="J166" s="8">
        <f t="shared" si="38"/>
        <v>6.8337129840546698E-3</v>
      </c>
      <c r="K166" s="8">
        <f t="shared" si="41"/>
        <v>0.55555555555555558</v>
      </c>
      <c r="L166" s="8">
        <f t="shared" si="42"/>
        <v>-0.4</v>
      </c>
      <c r="M166" s="8">
        <f t="shared" si="39"/>
        <v>9.8619329388560158E-3</v>
      </c>
      <c r="N166" s="16">
        <f t="shared" si="40"/>
        <v>-4.1753653444676414E-3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2.2779043280182231E-3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3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5.6390977443609019E-3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1</v>
      </c>
      <c r="D170" s="7">
        <v>2</v>
      </c>
      <c r="E170" s="7">
        <v>0</v>
      </c>
      <c r="F170" s="7">
        <v>4</v>
      </c>
      <c r="G170" s="8">
        <f t="shared" si="35"/>
        <v>1.9723865877712033E-3</v>
      </c>
      <c r="H170" s="8">
        <f t="shared" si="36"/>
        <v>4.1753653444676405E-3</v>
      </c>
      <c r="I170" s="8" t="str">
        <f t="shared" si="37"/>
        <v/>
      </c>
      <c r="J170" s="8">
        <f t="shared" si="38"/>
        <v>9.1116173120728925E-3</v>
      </c>
      <c r="K170" s="8">
        <f t="shared" si="41"/>
        <v>-1</v>
      </c>
      <c r="L170" s="8">
        <f t="shared" si="42"/>
        <v>1</v>
      </c>
      <c r="M170" s="8">
        <f t="shared" si="39"/>
        <v>-1.9723865877712033E-3</v>
      </c>
      <c r="N170" s="16">
        <f t="shared" si="40"/>
        <v>4.1753653444676405E-3</v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3</v>
      </c>
      <c r="F171" s="7">
        <v>19</v>
      </c>
      <c r="G171" s="8" t="str">
        <f t="shared" si="35"/>
        <v/>
      </c>
      <c r="H171" s="8" t="str">
        <f t="shared" si="36"/>
        <v/>
      </c>
      <c r="I171" s="8">
        <f t="shared" si="37"/>
        <v>5.6390977443609019E-3</v>
      </c>
      <c r="J171" s="8">
        <f t="shared" si="38"/>
        <v>4.328018223234624E-2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1</v>
      </c>
      <c r="D173" s="7">
        <v>0</v>
      </c>
      <c r="E173" s="7">
        <v>0</v>
      </c>
      <c r="F173" s="7">
        <v>0</v>
      </c>
      <c r="G173" s="8">
        <f t="shared" si="35"/>
        <v>1.9723865877712033E-3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-1.9723865877712033E-3</v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13</v>
      </c>
      <c r="D174" s="7">
        <v>22</v>
      </c>
      <c r="E174" s="7">
        <v>1</v>
      </c>
      <c r="F174" s="7">
        <v>0</v>
      </c>
      <c r="G174" s="8">
        <f t="shared" si="35"/>
        <v>2.564102564102564E-2</v>
      </c>
      <c r="H174" s="8">
        <f t="shared" si="36"/>
        <v>4.5929018789144051E-2</v>
      </c>
      <c r="I174" s="8">
        <f t="shared" si="37"/>
        <v>1.8796992481203006E-3</v>
      </c>
      <c r="J174" s="8" t="str">
        <f t="shared" si="38"/>
        <v/>
      </c>
      <c r="K174" s="8">
        <f t="shared" si="41"/>
        <v>-0.92307692307692313</v>
      </c>
      <c r="L174" s="8">
        <f t="shared" si="42"/>
        <v>-1</v>
      </c>
      <c r="M174" s="8">
        <f t="shared" si="39"/>
        <v>-2.3668639053254437E-2</v>
      </c>
      <c r="N174" s="16">
        <f t="shared" si="40"/>
        <v>-4.5929018789144051E-2</v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2.2779043280182231E-3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61</v>
      </c>
      <c r="D177" s="7">
        <v>45</v>
      </c>
      <c r="E177" s="7">
        <v>29</v>
      </c>
      <c r="F177" s="7">
        <v>17</v>
      </c>
      <c r="G177" s="8">
        <f t="shared" si="35"/>
        <v>0.1203155818540434</v>
      </c>
      <c r="H177" s="8">
        <f t="shared" si="36"/>
        <v>9.3945720250521919E-2</v>
      </c>
      <c r="I177" s="8">
        <f t="shared" si="37"/>
        <v>5.4511278195488719E-2</v>
      </c>
      <c r="J177" s="8">
        <f t="shared" si="38"/>
        <v>3.8724373576309798E-2</v>
      </c>
      <c r="K177" s="8">
        <f t="shared" si="41"/>
        <v>-0.52459016393442626</v>
      </c>
      <c r="L177" s="8">
        <f t="shared" si="42"/>
        <v>-0.62222222222222223</v>
      </c>
      <c r="M177" s="8">
        <f t="shared" si="39"/>
        <v>-6.3116370808678504E-2</v>
      </c>
      <c r="N177" s="16">
        <f t="shared" si="40"/>
        <v>-5.845511482254697E-2</v>
      </c>
    </row>
    <row r="178" spans="1:14" ht="25.5" x14ac:dyDescent="0.2">
      <c r="A178" s="27"/>
      <c r="B178" s="24" t="s">
        <v>163</v>
      </c>
      <c r="C178" s="21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2.0876826722338203E-3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-2.0876826722338203E-3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2.2779043280182231E-3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1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>
        <f t="shared" si="38"/>
        <v>2.2779043280182231E-3</v>
      </c>
      <c r="K180" s="18" t="str">
        <f t="shared" si="41"/>
        <v xml:space="preserve"> </v>
      </c>
      <c r="L180" s="18">
        <f t="shared" si="42"/>
        <v>1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1014</v>
      </c>
      <c r="D188" s="11">
        <f>SUM(D189:D363)</f>
        <v>957</v>
      </c>
      <c r="E188" s="11">
        <f>SUM(E189:E363)</f>
        <v>615</v>
      </c>
      <c r="F188" s="11">
        <f>SUM(F189:F363)</f>
        <v>592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-0.39349112426035504</v>
      </c>
      <c r="L188" s="12">
        <f>+IF(AND(D188=0,F188=0),"",IF(D188=0,1,IF(F188=0,-1,(F188-D188)/D188)))</f>
        <v>-0.38140020898641586</v>
      </c>
      <c r="M188" s="12">
        <f t="shared" ref="M188:M219" si="47">+IF(OR(AND(G188=""),(K188="")),"",G188*K188)</f>
        <v>-0.39349112426035504</v>
      </c>
      <c r="N188" s="12">
        <f t="shared" ref="N188:N219" si="48">+IF(OR(AND(H188=""),(L188="")),"",H188*L188)</f>
        <v>-0.38140020898641586</v>
      </c>
    </row>
    <row r="189" spans="1:14" ht="27" customHeight="1" x14ac:dyDescent="0.2">
      <c r="A189" s="27"/>
      <c r="B189" s="23" t="s">
        <v>166</v>
      </c>
      <c r="C189" s="20">
        <v>6</v>
      </c>
      <c r="D189" s="13">
        <v>3</v>
      </c>
      <c r="E189" s="13">
        <v>0</v>
      </c>
      <c r="F189" s="13">
        <v>1</v>
      </c>
      <c r="G189" s="14">
        <f t="shared" si="43"/>
        <v>5.9171597633136093E-3</v>
      </c>
      <c r="H189" s="14">
        <f t="shared" si="44"/>
        <v>3.134796238244514E-3</v>
      </c>
      <c r="I189" s="14" t="str">
        <f t="shared" si="45"/>
        <v/>
      </c>
      <c r="J189" s="14">
        <f t="shared" si="46"/>
        <v>1.6891891891891893E-3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-0.66666666666666663</v>
      </c>
      <c r="M189" s="14">
        <f t="shared" si="47"/>
        <v>-5.9171597633136093E-3</v>
      </c>
      <c r="N189" s="15">
        <f t="shared" si="48"/>
        <v>-2.0898641588296758E-3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2</v>
      </c>
      <c r="D191" s="7">
        <v>1</v>
      </c>
      <c r="E191" s="7">
        <v>1</v>
      </c>
      <c r="F191" s="7">
        <v>1</v>
      </c>
      <c r="G191" s="8">
        <f t="shared" si="43"/>
        <v>1.9723865877712033E-3</v>
      </c>
      <c r="H191" s="8">
        <f t="shared" si="44"/>
        <v>1.0449320794148381E-3</v>
      </c>
      <c r="I191" s="8">
        <f t="shared" si="45"/>
        <v>1.6260162601626016E-3</v>
      </c>
      <c r="J191" s="8">
        <f t="shared" si="46"/>
        <v>1.6891891891891893E-3</v>
      </c>
      <c r="K191" s="8">
        <f t="shared" si="49"/>
        <v>-0.5</v>
      </c>
      <c r="L191" s="8">
        <f t="shared" si="50"/>
        <v>0</v>
      </c>
      <c r="M191" s="8">
        <f t="shared" si="47"/>
        <v>-9.8619329388560163E-4</v>
      </c>
      <c r="N191" s="16">
        <f t="shared" si="48"/>
        <v>0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2</v>
      </c>
      <c r="D193" s="7">
        <v>4</v>
      </c>
      <c r="E193" s="7">
        <v>0</v>
      </c>
      <c r="F193" s="7">
        <v>1</v>
      </c>
      <c r="G193" s="8">
        <f t="shared" si="43"/>
        <v>1.9723865877712033E-3</v>
      </c>
      <c r="H193" s="8">
        <f t="shared" si="44"/>
        <v>4.1797283176593526E-3</v>
      </c>
      <c r="I193" s="8" t="str">
        <f t="shared" si="45"/>
        <v/>
      </c>
      <c r="J193" s="8">
        <f t="shared" si="46"/>
        <v>1.6891891891891893E-3</v>
      </c>
      <c r="K193" s="8">
        <f t="shared" si="49"/>
        <v>-1</v>
      </c>
      <c r="L193" s="8">
        <f t="shared" si="50"/>
        <v>-0.75</v>
      </c>
      <c r="M193" s="8">
        <f t="shared" si="47"/>
        <v>-1.9723865877712033E-3</v>
      </c>
      <c r="N193" s="16">
        <f t="shared" si="48"/>
        <v>-3.1347962382445144E-3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216</v>
      </c>
      <c r="D195" s="7">
        <v>126</v>
      </c>
      <c r="E195" s="7">
        <v>153</v>
      </c>
      <c r="F195" s="7">
        <v>92</v>
      </c>
      <c r="G195" s="8">
        <f t="shared" si="43"/>
        <v>0.21301775147928995</v>
      </c>
      <c r="H195" s="8">
        <f t="shared" si="44"/>
        <v>0.13166144200626959</v>
      </c>
      <c r="I195" s="8">
        <f t="shared" si="45"/>
        <v>0.24878048780487805</v>
      </c>
      <c r="J195" s="8">
        <f t="shared" si="46"/>
        <v>0.1554054054054054</v>
      </c>
      <c r="K195" s="8">
        <f t="shared" si="49"/>
        <v>-0.29166666666666669</v>
      </c>
      <c r="L195" s="8">
        <f t="shared" si="50"/>
        <v>-0.26984126984126983</v>
      </c>
      <c r="M195" s="8">
        <f t="shared" si="47"/>
        <v>-6.2130177514792904E-2</v>
      </c>
      <c r="N195" s="16">
        <f t="shared" si="48"/>
        <v>-3.5527690700104489E-2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3</v>
      </c>
      <c r="D197" s="7">
        <v>1</v>
      </c>
      <c r="E197" s="7">
        <v>8</v>
      </c>
      <c r="F197" s="7">
        <v>3</v>
      </c>
      <c r="G197" s="8">
        <f t="shared" si="43"/>
        <v>2.9585798816568047E-3</v>
      </c>
      <c r="H197" s="8">
        <f t="shared" si="44"/>
        <v>1.0449320794148381E-3</v>
      </c>
      <c r="I197" s="8">
        <f t="shared" si="45"/>
        <v>1.3008130081300813E-2</v>
      </c>
      <c r="J197" s="8">
        <f t="shared" si="46"/>
        <v>5.0675675675675678E-3</v>
      </c>
      <c r="K197" s="8">
        <f t="shared" si="49"/>
        <v>1.6666666666666667</v>
      </c>
      <c r="L197" s="8">
        <f t="shared" si="50"/>
        <v>2</v>
      </c>
      <c r="M197" s="8">
        <f t="shared" si="47"/>
        <v>4.9309664694280079E-3</v>
      </c>
      <c r="N197" s="16">
        <f t="shared" si="48"/>
        <v>2.0898641588296763E-3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1.6260162601626016E-3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2</v>
      </c>
      <c r="E199" s="7">
        <v>0</v>
      </c>
      <c r="F199" s="7">
        <v>0</v>
      </c>
      <c r="G199" s="8" t="str">
        <f t="shared" si="43"/>
        <v/>
      </c>
      <c r="H199" s="8">
        <f t="shared" si="44"/>
        <v>2.0898641588296763E-3</v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>
        <f t="shared" si="50"/>
        <v>-1</v>
      </c>
      <c r="M199" s="8" t="str">
        <f t="shared" si="47"/>
        <v/>
      </c>
      <c r="N199" s="16">
        <f t="shared" si="48"/>
        <v>-2.0898641588296763E-3</v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1</v>
      </c>
      <c r="E201" s="7">
        <v>2</v>
      </c>
      <c r="F201" s="7">
        <v>3</v>
      </c>
      <c r="G201" s="8" t="str">
        <f t="shared" si="43"/>
        <v/>
      </c>
      <c r="H201" s="8">
        <f t="shared" si="44"/>
        <v>1.0449320794148381E-3</v>
      </c>
      <c r="I201" s="8">
        <f t="shared" si="45"/>
        <v>3.2520325203252032E-3</v>
      </c>
      <c r="J201" s="8">
        <f t="shared" si="46"/>
        <v>5.0675675675675678E-3</v>
      </c>
      <c r="K201" s="8">
        <f t="shared" si="49"/>
        <v>1</v>
      </c>
      <c r="L201" s="8">
        <f t="shared" si="50"/>
        <v>2</v>
      </c>
      <c r="M201" s="8" t="str">
        <f t="shared" si="47"/>
        <v/>
      </c>
      <c r="N201" s="16">
        <f t="shared" si="48"/>
        <v>2.0898641588296763E-3</v>
      </c>
    </row>
    <row r="202" spans="1:14" x14ac:dyDescent="0.2">
      <c r="A202" s="27"/>
      <c r="B202" s="24" t="s">
        <v>179</v>
      </c>
      <c r="C202" s="21">
        <v>28</v>
      </c>
      <c r="D202" s="7">
        <v>49</v>
      </c>
      <c r="E202" s="7">
        <v>4</v>
      </c>
      <c r="F202" s="7">
        <v>2</v>
      </c>
      <c r="G202" s="8">
        <f t="shared" si="43"/>
        <v>2.7613412228796843E-2</v>
      </c>
      <c r="H202" s="8">
        <f t="shared" si="44"/>
        <v>5.1201671891327065E-2</v>
      </c>
      <c r="I202" s="8">
        <f t="shared" si="45"/>
        <v>6.5040650406504065E-3</v>
      </c>
      <c r="J202" s="8">
        <f t="shared" si="46"/>
        <v>3.3783783783783786E-3</v>
      </c>
      <c r="K202" s="8">
        <f t="shared" si="49"/>
        <v>-0.8571428571428571</v>
      </c>
      <c r="L202" s="8">
        <f t="shared" si="50"/>
        <v>-0.95918367346938771</v>
      </c>
      <c r="M202" s="8">
        <f t="shared" si="47"/>
        <v>-2.3668639053254434E-2</v>
      </c>
      <c r="N202" s="16">
        <f t="shared" si="48"/>
        <v>-4.911180773249739E-2</v>
      </c>
    </row>
    <row r="203" spans="1:14" x14ac:dyDescent="0.2">
      <c r="A203" s="27"/>
      <c r="B203" s="24" t="s">
        <v>180</v>
      </c>
      <c r="C203" s="21">
        <v>31</v>
      </c>
      <c r="D203" s="7">
        <v>18</v>
      </c>
      <c r="E203" s="7">
        <v>37</v>
      </c>
      <c r="F203" s="7">
        <v>35</v>
      </c>
      <c r="G203" s="8">
        <f t="shared" si="43"/>
        <v>3.0571992110453649E-2</v>
      </c>
      <c r="H203" s="8">
        <f t="shared" si="44"/>
        <v>1.8808777429467086E-2</v>
      </c>
      <c r="I203" s="8">
        <f t="shared" si="45"/>
        <v>6.0162601626016263E-2</v>
      </c>
      <c r="J203" s="8">
        <f t="shared" si="46"/>
        <v>5.9121621621621621E-2</v>
      </c>
      <c r="K203" s="8">
        <f t="shared" si="49"/>
        <v>0.19354838709677419</v>
      </c>
      <c r="L203" s="8">
        <f t="shared" si="50"/>
        <v>0.94444444444444442</v>
      </c>
      <c r="M203" s="8">
        <f t="shared" si="47"/>
        <v>5.9171597633136093E-3</v>
      </c>
      <c r="N203" s="16">
        <f t="shared" si="48"/>
        <v>1.7763845350052248E-2</v>
      </c>
    </row>
    <row r="204" spans="1:14" ht="25.5" x14ac:dyDescent="0.2">
      <c r="A204" s="27"/>
      <c r="B204" s="24" t="s">
        <v>181</v>
      </c>
      <c r="C204" s="21">
        <v>4</v>
      </c>
      <c r="D204" s="7">
        <v>7</v>
      </c>
      <c r="E204" s="7">
        <v>42</v>
      </c>
      <c r="F204" s="7">
        <v>23</v>
      </c>
      <c r="G204" s="8">
        <f t="shared" si="43"/>
        <v>3.9447731755424065E-3</v>
      </c>
      <c r="H204" s="8">
        <f t="shared" si="44"/>
        <v>7.3145245559038665E-3</v>
      </c>
      <c r="I204" s="8">
        <f t="shared" si="45"/>
        <v>6.8292682926829273E-2</v>
      </c>
      <c r="J204" s="8">
        <f t="shared" si="46"/>
        <v>3.885135135135135E-2</v>
      </c>
      <c r="K204" s="8">
        <f t="shared" si="49"/>
        <v>9.5</v>
      </c>
      <c r="L204" s="8">
        <f t="shared" si="50"/>
        <v>2.2857142857142856</v>
      </c>
      <c r="M204" s="8">
        <f t="shared" si="47"/>
        <v>3.7475345167652864E-2</v>
      </c>
      <c r="N204" s="16">
        <f t="shared" si="48"/>
        <v>1.6718913270637407E-2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1</v>
      </c>
      <c r="D206" s="7">
        <v>0</v>
      </c>
      <c r="E206" s="7">
        <v>0</v>
      </c>
      <c r="F206" s="7">
        <v>0</v>
      </c>
      <c r="G206" s="8">
        <f t="shared" si="43"/>
        <v>9.8619329388560163E-4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-9.8619329388560163E-4</v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2</v>
      </c>
      <c r="D207" s="7">
        <v>0</v>
      </c>
      <c r="E207" s="7">
        <v>1</v>
      </c>
      <c r="F207" s="7">
        <v>1</v>
      </c>
      <c r="G207" s="8">
        <f t="shared" si="43"/>
        <v>1.9723865877712033E-3</v>
      </c>
      <c r="H207" s="8" t="str">
        <f t="shared" si="44"/>
        <v/>
      </c>
      <c r="I207" s="8">
        <f t="shared" si="45"/>
        <v>1.6260162601626016E-3</v>
      </c>
      <c r="J207" s="8">
        <f t="shared" si="46"/>
        <v>1.6891891891891893E-3</v>
      </c>
      <c r="K207" s="8">
        <f t="shared" si="49"/>
        <v>-0.5</v>
      </c>
      <c r="L207" s="8">
        <f t="shared" si="50"/>
        <v>1</v>
      </c>
      <c r="M207" s="8">
        <f t="shared" si="47"/>
        <v>-9.8619329388560163E-4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1</v>
      </c>
      <c r="D208" s="7">
        <v>0</v>
      </c>
      <c r="E208" s="7">
        <v>0</v>
      </c>
      <c r="F208" s="7">
        <v>0</v>
      </c>
      <c r="G208" s="8">
        <f t="shared" si="43"/>
        <v>9.8619329388560163E-4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-9.8619329388560163E-4</v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8</v>
      </c>
      <c r="D209" s="7">
        <v>6</v>
      </c>
      <c r="E209" s="7">
        <v>6</v>
      </c>
      <c r="F209" s="7">
        <v>3</v>
      </c>
      <c r="G209" s="8">
        <f t="shared" si="43"/>
        <v>7.889546351084813E-3</v>
      </c>
      <c r="H209" s="8">
        <f t="shared" si="44"/>
        <v>6.269592476489028E-3</v>
      </c>
      <c r="I209" s="8">
        <f t="shared" si="45"/>
        <v>9.7560975609756097E-3</v>
      </c>
      <c r="J209" s="8">
        <f t="shared" si="46"/>
        <v>5.0675675675675678E-3</v>
      </c>
      <c r="K209" s="8">
        <f t="shared" si="49"/>
        <v>-0.25</v>
      </c>
      <c r="L209" s="8">
        <f t="shared" si="50"/>
        <v>-0.5</v>
      </c>
      <c r="M209" s="8">
        <f t="shared" si="47"/>
        <v>-1.9723865877712033E-3</v>
      </c>
      <c r="N209" s="16">
        <f t="shared" si="48"/>
        <v>-3.134796238244514E-3</v>
      </c>
    </row>
    <row r="210" spans="1:14" x14ac:dyDescent="0.2">
      <c r="A210" s="27"/>
      <c r="B210" s="24" t="s">
        <v>187</v>
      </c>
      <c r="C210" s="21">
        <v>3</v>
      </c>
      <c r="D210" s="7">
        <v>2</v>
      </c>
      <c r="E210" s="7">
        <v>3</v>
      </c>
      <c r="F210" s="7">
        <v>3</v>
      </c>
      <c r="G210" s="8">
        <f t="shared" si="43"/>
        <v>2.9585798816568047E-3</v>
      </c>
      <c r="H210" s="8">
        <f t="shared" si="44"/>
        <v>2.0898641588296763E-3</v>
      </c>
      <c r="I210" s="8">
        <f t="shared" si="45"/>
        <v>4.8780487804878049E-3</v>
      </c>
      <c r="J210" s="8">
        <f t="shared" si="46"/>
        <v>5.0675675675675678E-3</v>
      </c>
      <c r="K210" s="8">
        <f t="shared" si="49"/>
        <v>0</v>
      </c>
      <c r="L210" s="8">
        <f t="shared" si="50"/>
        <v>0.5</v>
      </c>
      <c r="M210" s="8">
        <f t="shared" si="47"/>
        <v>0</v>
      </c>
      <c r="N210" s="16">
        <f t="shared" si="48"/>
        <v>1.0449320794148381E-3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1.6891891891891893E-3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1.6891891891891893E-3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245</v>
      </c>
      <c r="D215" s="7">
        <v>195</v>
      </c>
      <c r="E215" s="7">
        <v>81</v>
      </c>
      <c r="F215" s="7">
        <v>46</v>
      </c>
      <c r="G215" s="8">
        <f t="shared" si="43"/>
        <v>0.2416173570019724</v>
      </c>
      <c r="H215" s="8">
        <f t="shared" si="44"/>
        <v>0.20376175548589343</v>
      </c>
      <c r="I215" s="8">
        <f t="shared" si="45"/>
        <v>0.13170731707317074</v>
      </c>
      <c r="J215" s="8">
        <f t="shared" si="46"/>
        <v>7.77027027027027E-2</v>
      </c>
      <c r="K215" s="8">
        <f t="shared" si="49"/>
        <v>-0.66938775510204085</v>
      </c>
      <c r="L215" s="8">
        <f t="shared" si="50"/>
        <v>-0.76410256410256405</v>
      </c>
      <c r="M215" s="8">
        <f t="shared" si="47"/>
        <v>-0.16173570019723868</v>
      </c>
      <c r="N215" s="16">
        <f t="shared" si="48"/>
        <v>-0.15569487983281086</v>
      </c>
    </row>
    <row r="216" spans="1:14" ht="26.25" customHeight="1" x14ac:dyDescent="0.2">
      <c r="A216" s="27"/>
      <c r="B216" s="24" t="s">
        <v>193</v>
      </c>
      <c r="C216" s="21">
        <v>43</v>
      </c>
      <c r="D216" s="7">
        <v>18</v>
      </c>
      <c r="E216" s="7">
        <v>10</v>
      </c>
      <c r="F216" s="7">
        <v>6</v>
      </c>
      <c r="G216" s="8">
        <f t="shared" si="43"/>
        <v>4.2406311637080869E-2</v>
      </c>
      <c r="H216" s="8">
        <f t="shared" si="44"/>
        <v>1.8808777429467086E-2</v>
      </c>
      <c r="I216" s="8">
        <f t="shared" si="45"/>
        <v>1.6260162601626018E-2</v>
      </c>
      <c r="J216" s="8">
        <f t="shared" si="46"/>
        <v>1.0135135135135136E-2</v>
      </c>
      <c r="K216" s="8">
        <f t="shared" si="49"/>
        <v>-0.76744186046511631</v>
      </c>
      <c r="L216" s="8">
        <f t="shared" si="50"/>
        <v>-0.66666666666666663</v>
      </c>
      <c r="M216" s="8">
        <f t="shared" si="47"/>
        <v>-3.2544378698224852E-2</v>
      </c>
      <c r="N216" s="16">
        <f t="shared" si="48"/>
        <v>-1.2539184952978056E-2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11</v>
      </c>
      <c r="D218" s="7">
        <v>14</v>
      </c>
      <c r="E218" s="7">
        <v>2</v>
      </c>
      <c r="F218" s="7">
        <v>16</v>
      </c>
      <c r="G218" s="8">
        <f t="shared" si="43"/>
        <v>1.0848126232741617E-2</v>
      </c>
      <c r="H218" s="8">
        <f t="shared" si="44"/>
        <v>1.4629049111807733E-2</v>
      </c>
      <c r="I218" s="8">
        <f t="shared" si="45"/>
        <v>3.2520325203252032E-3</v>
      </c>
      <c r="J218" s="8">
        <f t="shared" si="46"/>
        <v>2.7027027027027029E-2</v>
      </c>
      <c r="K218" s="8">
        <f t="shared" si="49"/>
        <v>-0.81818181818181823</v>
      </c>
      <c r="L218" s="8">
        <f t="shared" si="50"/>
        <v>0.14285714285714285</v>
      </c>
      <c r="M218" s="8">
        <f t="shared" si="47"/>
        <v>-8.8757396449704144E-3</v>
      </c>
      <c r="N218" s="16">
        <f t="shared" si="48"/>
        <v>2.0898641588296758E-3</v>
      </c>
    </row>
    <row r="219" spans="1:14" x14ac:dyDescent="0.2">
      <c r="A219" s="27"/>
      <c r="B219" s="24" t="s">
        <v>196</v>
      </c>
      <c r="C219" s="21">
        <v>4</v>
      </c>
      <c r="D219" s="7">
        <v>15</v>
      </c>
      <c r="E219" s="7">
        <v>3</v>
      </c>
      <c r="F219" s="7">
        <v>21</v>
      </c>
      <c r="G219" s="8">
        <f t="shared" si="43"/>
        <v>3.9447731755424065E-3</v>
      </c>
      <c r="H219" s="8">
        <f t="shared" si="44"/>
        <v>1.5673981191222569E-2</v>
      </c>
      <c r="I219" s="8">
        <f t="shared" si="45"/>
        <v>4.8780487804878049E-3</v>
      </c>
      <c r="J219" s="8">
        <f t="shared" si="46"/>
        <v>3.5472972972972971E-2</v>
      </c>
      <c r="K219" s="8">
        <f t="shared" si="49"/>
        <v>-0.25</v>
      </c>
      <c r="L219" s="8">
        <f t="shared" si="50"/>
        <v>0.4</v>
      </c>
      <c r="M219" s="8">
        <f t="shared" si="47"/>
        <v>-9.8619329388560163E-4</v>
      </c>
      <c r="N219" s="16">
        <f t="shared" si="48"/>
        <v>6.269592476489028E-3</v>
      </c>
    </row>
    <row r="220" spans="1:14" x14ac:dyDescent="0.2">
      <c r="A220" s="27"/>
      <c r="B220" s="24" t="s">
        <v>197</v>
      </c>
      <c r="C220" s="21">
        <v>24</v>
      </c>
      <c r="D220" s="7">
        <v>19</v>
      </c>
      <c r="E220" s="7">
        <v>9</v>
      </c>
      <c r="F220" s="7">
        <v>23</v>
      </c>
      <c r="G220" s="8">
        <f t="shared" ref="G220:G251" si="51">+IF(C220=0,"",C220/C$188)</f>
        <v>2.3668639053254437E-2</v>
      </c>
      <c r="H220" s="8">
        <f t="shared" ref="H220:H251" si="52">+IF(D220=0,"",D220/D$188)</f>
        <v>1.9853709508881923E-2</v>
      </c>
      <c r="I220" s="8">
        <f t="shared" ref="I220:I251" si="53">+IF(E220=0,"",E220/E$188)</f>
        <v>1.4634146341463415E-2</v>
      </c>
      <c r="J220" s="8">
        <f t="shared" ref="J220:J251" si="54">+IF(F220=0,"",F220/F$188)</f>
        <v>3.885135135135135E-2</v>
      </c>
      <c r="K220" s="8">
        <f t="shared" si="49"/>
        <v>-0.625</v>
      </c>
      <c r="L220" s="8">
        <f t="shared" si="50"/>
        <v>0.21052631578947367</v>
      </c>
      <c r="M220" s="8">
        <f t="shared" ref="M220:M251" si="55">+IF(OR(AND(G220=""),(K220="")),"",G220*K220)</f>
        <v>-1.4792899408284023E-2</v>
      </c>
      <c r="N220" s="16">
        <f t="shared" ref="N220:N251" si="56">+IF(OR(AND(H220=""),(L220="")),"",H220*L220)</f>
        <v>4.1797283176593517E-3</v>
      </c>
    </row>
    <row r="221" spans="1:14" x14ac:dyDescent="0.2">
      <c r="A221" s="27"/>
      <c r="B221" s="24" t="s">
        <v>198</v>
      </c>
      <c r="C221" s="21">
        <v>0</v>
      </c>
      <c r="D221" s="7">
        <v>10</v>
      </c>
      <c r="E221" s="7">
        <v>2</v>
      </c>
      <c r="F221" s="7">
        <v>20</v>
      </c>
      <c r="G221" s="8" t="str">
        <f t="shared" si="51"/>
        <v/>
      </c>
      <c r="H221" s="8">
        <f t="shared" si="52"/>
        <v>1.0449320794148381E-2</v>
      </c>
      <c r="I221" s="8">
        <f t="shared" si="53"/>
        <v>3.2520325203252032E-3</v>
      </c>
      <c r="J221" s="8">
        <f t="shared" si="54"/>
        <v>3.3783783783783786E-2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6">
        <f t="shared" si="56"/>
        <v>1.0449320794148381E-2</v>
      </c>
    </row>
    <row r="222" spans="1:14" x14ac:dyDescent="0.2">
      <c r="A222" s="27"/>
      <c r="B222" s="24" t="s">
        <v>199</v>
      </c>
      <c r="C222" s="21">
        <v>1</v>
      </c>
      <c r="D222" s="7">
        <v>2</v>
      </c>
      <c r="E222" s="7">
        <v>0</v>
      </c>
      <c r="F222" s="7">
        <v>1</v>
      </c>
      <c r="G222" s="8">
        <f t="shared" si="51"/>
        <v>9.8619329388560163E-4</v>
      </c>
      <c r="H222" s="8">
        <f t="shared" si="52"/>
        <v>2.0898641588296763E-3</v>
      </c>
      <c r="I222" s="8" t="str">
        <f t="shared" si="53"/>
        <v/>
      </c>
      <c r="J222" s="8">
        <f t="shared" si="54"/>
        <v>1.6891891891891893E-3</v>
      </c>
      <c r="K222" s="8">
        <f t="shared" si="57"/>
        <v>-1</v>
      </c>
      <c r="L222" s="8">
        <f t="shared" si="58"/>
        <v>-0.5</v>
      </c>
      <c r="M222" s="8">
        <f t="shared" si="55"/>
        <v>-9.8619329388560163E-4</v>
      </c>
      <c r="N222" s="16">
        <f t="shared" si="56"/>
        <v>-1.0449320794148381E-3</v>
      </c>
    </row>
    <row r="223" spans="1:14" x14ac:dyDescent="0.2">
      <c r="A223" s="27"/>
      <c r="B223" s="24" t="s">
        <v>200</v>
      </c>
      <c r="C223" s="21">
        <v>1</v>
      </c>
      <c r="D223" s="7">
        <v>4</v>
      </c>
      <c r="E223" s="7">
        <v>0</v>
      </c>
      <c r="F223" s="7">
        <v>1</v>
      </c>
      <c r="G223" s="8">
        <f t="shared" si="51"/>
        <v>9.8619329388560163E-4</v>
      </c>
      <c r="H223" s="8">
        <f t="shared" si="52"/>
        <v>4.1797283176593526E-3</v>
      </c>
      <c r="I223" s="8" t="str">
        <f t="shared" si="53"/>
        <v/>
      </c>
      <c r="J223" s="8">
        <f t="shared" si="54"/>
        <v>1.6891891891891893E-3</v>
      </c>
      <c r="K223" s="8">
        <f t="shared" si="57"/>
        <v>-1</v>
      </c>
      <c r="L223" s="8">
        <f t="shared" si="58"/>
        <v>-0.75</v>
      </c>
      <c r="M223" s="8">
        <f t="shared" si="55"/>
        <v>-9.8619329388560163E-4</v>
      </c>
      <c r="N223" s="16">
        <f t="shared" si="56"/>
        <v>-3.1347962382445144E-3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2</v>
      </c>
      <c r="E225" s="7">
        <v>0</v>
      </c>
      <c r="F225" s="7">
        <v>2</v>
      </c>
      <c r="G225" s="8" t="str">
        <f t="shared" si="51"/>
        <v/>
      </c>
      <c r="H225" s="8">
        <f t="shared" si="52"/>
        <v>2.0898641588296763E-3</v>
      </c>
      <c r="I225" s="8" t="str">
        <f t="shared" si="53"/>
        <v/>
      </c>
      <c r="J225" s="8">
        <f t="shared" si="54"/>
        <v>3.3783783783783786E-3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6">
        <f t="shared" si="56"/>
        <v>0</v>
      </c>
    </row>
    <row r="226" spans="1:14" x14ac:dyDescent="0.2">
      <c r="A226" s="27"/>
      <c r="B226" s="24" t="s">
        <v>203</v>
      </c>
      <c r="C226" s="21">
        <v>4</v>
      </c>
      <c r="D226" s="7">
        <v>2</v>
      </c>
      <c r="E226" s="7">
        <v>1</v>
      </c>
      <c r="F226" s="7">
        <v>6</v>
      </c>
      <c r="G226" s="8">
        <f t="shared" si="51"/>
        <v>3.9447731755424065E-3</v>
      </c>
      <c r="H226" s="8">
        <f t="shared" si="52"/>
        <v>2.0898641588296763E-3</v>
      </c>
      <c r="I226" s="8">
        <f t="shared" si="53"/>
        <v>1.6260162601626016E-3</v>
      </c>
      <c r="J226" s="8">
        <f t="shared" si="54"/>
        <v>1.0135135135135136E-2</v>
      </c>
      <c r="K226" s="8">
        <f t="shared" si="57"/>
        <v>-0.75</v>
      </c>
      <c r="L226" s="8">
        <f t="shared" si="58"/>
        <v>2</v>
      </c>
      <c r="M226" s="8">
        <f t="shared" si="55"/>
        <v>-2.9585798816568051E-3</v>
      </c>
      <c r="N226" s="16">
        <f t="shared" si="56"/>
        <v>4.1797283176593526E-3</v>
      </c>
    </row>
    <row r="227" spans="1:14" x14ac:dyDescent="0.2">
      <c r="A227" s="27"/>
      <c r="B227" s="24" t="s">
        <v>204</v>
      </c>
      <c r="C227" s="21">
        <v>1</v>
      </c>
      <c r="D227" s="7">
        <v>2</v>
      </c>
      <c r="E227" s="7">
        <v>0</v>
      </c>
      <c r="F227" s="7">
        <v>13</v>
      </c>
      <c r="G227" s="8">
        <f t="shared" si="51"/>
        <v>9.8619329388560163E-4</v>
      </c>
      <c r="H227" s="8">
        <f t="shared" si="52"/>
        <v>2.0898641588296763E-3</v>
      </c>
      <c r="I227" s="8" t="str">
        <f t="shared" si="53"/>
        <v/>
      </c>
      <c r="J227" s="8">
        <f t="shared" si="54"/>
        <v>2.1959459459459461E-2</v>
      </c>
      <c r="K227" s="8">
        <f t="shared" si="57"/>
        <v>-1</v>
      </c>
      <c r="L227" s="8">
        <f t="shared" si="58"/>
        <v>5.5</v>
      </c>
      <c r="M227" s="8">
        <f t="shared" si="55"/>
        <v>-9.8619329388560163E-4</v>
      </c>
      <c r="N227" s="16">
        <f t="shared" si="56"/>
        <v>1.149425287356322E-2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9</v>
      </c>
      <c r="D230" s="7">
        <v>5</v>
      </c>
      <c r="E230" s="7">
        <v>24</v>
      </c>
      <c r="F230" s="7">
        <v>11</v>
      </c>
      <c r="G230" s="8">
        <f t="shared" si="51"/>
        <v>8.8757396449704144E-3</v>
      </c>
      <c r="H230" s="8">
        <f t="shared" si="52"/>
        <v>5.2246603970741903E-3</v>
      </c>
      <c r="I230" s="8">
        <f t="shared" si="53"/>
        <v>3.9024390243902439E-2</v>
      </c>
      <c r="J230" s="8">
        <f t="shared" si="54"/>
        <v>1.8581081081081082E-2</v>
      </c>
      <c r="K230" s="8">
        <f t="shared" si="57"/>
        <v>1.6666666666666667</v>
      </c>
      <c r="L230" s="8">
        <f t="shared" si="58"/>
        <v>1.2</v>
      </c>
      <c r="M230" s="8">
        <f t="shared" si="55"/>
        <v>1.4792899408284025E-2</v>
      </c>
      <c r="N230" s="16">
        <f t="shared" si="56"/>
        <v>6.269592476489028E-3</v>
      </c>
    </row>
    <row r="231" spans="1:14" x14ac:dyDescent="0.2">
      <c r="A231" s="27"/>
      <c r="B231" s="24" t="s">
        <v>208</v>
      </c>
      <c r="C231" s="21">
        <v>0</v>
      </c>
      <c r="D231" s="7">
        <v>3</v>
      </c>
      <c r="E231" s="7">
        <v>1</v>
      </c>
      <c r="F231" s="7">
        <v>0</v>
      </c>
      <c r="G231" s="8" t="str">
        <f t="shared" si="51"/>
        <v/>
      </c>
      <c r="H231" s="8">
        <f t="shared" si="52"/>
        <v>3.134796238244514E-3</v>
      </c>
      <c r="I231" s="8">
        <f t="shared" si="53"/>
        <v>1.6260162601626016E-3</v>
      </c>
      <c r="J231" s="8" t="str">
        <f t="shared" si="54"/>
        <v/>
      </c>
      <c r="K231" s="8">
        <f t="shared" si="57"/>
        <v>1</v>
      </c>
      <c r="L231" s="8">
        <f t="shared" si="58"/>
        <v>-1</v>
      </c>
      <c r="M231" s="8" t="str">
        <f t="shared" si="55"/>
        <v/>
      </c>
      <c r="N231" s="16">
        <f t="shared" si="56"/>
        <v>-3.134796238244514E-3</v>
      </c>
    </row>
    <row r="232" spans="1:14" ht="25.5" x14ac:dyDescent="0.2">
      <c r="A232" s="27"/>
      <c r="B232" s="24" t="s">
        <v>209</v>
      </c>
      <c r="C232" s="21">
        <v>0</v>
      </c>
      <c r="D232" s="7">
        <v>2</v>
      </c>
      <c r="E232" s="7">
        <v>0</v>
      </c>
      <c r="F232" s="7">
        <v>0</v>
      </c>
      <c r="G232" s="8" t="str">
        <f t="shared" si="51"/>
        <v/>
      </c>
      <c r="H232" s="8">
        <f t="shared" si="52"/>
        <v>2.0898641588296763E-3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-2.0898641588296763E-3</v>
      </c>
    </row>
    <row r="233" spans="1:14" ht="25.5" x14ac:dyDescent="0.2">
      <c r="A233" s="27"/>
      <c r="B233" s="24" t="s">
        <v>210</v>
      </c>
      <c r="C233" s="21">
        <v>3</v>
      </c>
      <c r="D233" s="7">
        <v>0</v>
      </c>
      <c r="E233" s="7">
        <v>1</v>
      </c>
      <c r="F233" s="7">
        <v>0</v>
      </c>
      <c r="G233" s="8">
        <f t="shared" si="51"/>
        <v>2.9585798816568047E-3</v>
      </c>
      <c r="H233" s="8" t="str">
        <f t="shared" si="52"/>
        <v/>
      </c>
      <c r="I233" s="8">
        <f t="shared" si="53"/>
        <v>1.6260162601626016E-3</v>
      </c>
      <c r="J233" s="8" t="str">
        <f t="shared" si="54"/>
        <v/>
      </c>
      <c r="K233" s="8">
        <f t="shared" si="57"/>
        <v>-0.66666666666666663</v>
      </c>
      <c r="L233" s="8" t="str">
        <f t="shared" si="58"/>
        <v xml:space="preserve"> </v>
      </c>
      <c r="M233" s="8">
        <f t="shared" si="55"/>
        <v>-1.9723865877712028E-3</v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5</v>
      </c>
      <c r="D235" s="7">
        <v>4</v>
      </c>
      <c r="E235" s="7">
        <v>5</v>
      </c>
      <c r="F235" s="7">
        <v>2</v>
      </c>
      <c r="G235" s="8">
        <f t="shared" si="51"/>
        <v>4.9309664694280079E-3</v>
      </c>
      <c r="H235" s="8">
        <f t="shared" si="52"/>
        <v>4.1797283176593526E-3</v>
      </c>
      <c r="I235" s="8">
        <f t="shared" si="53"/>
        <v>8.130081300813009E-3</v>
      </c>
      <c r="J235" s="8">
        <f t="shared" si="54"/>
        <v>3.3783783783783786E-3</v>
      </c>
      <c r="K235" s="8">
        <f t="shared" si="57"/>
        <v>0</v>
      </c>
      <c r="L235" s="8">
        <f t="shared" si="58"/>
        <v>-0.5</v>
      </c>
      <c r="M235" s="8">
        <f t="shared" si="55"/>
        <v>0</v>
      </c>
      <c r="N235" s="16">
        <f t="shared" si="56"/>
        <v>-2.0898641588296763E-3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1.0449320794148381E-3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-1.0449320794148381E-3</v>
      </c>
    </row>
    <row r="240" spans="1:14" x14ac:dyDescent="0.2">
      <c r="A240" s="27"/>
      <c r="B240" s="24" t="s">
        <v>217</v>
      </c>
      <c r="C240" s="21">
        <v>1</v>
      </c>
      <c r="D240" s="7">
        <v>0</v>
      </c>
      <c r="E240" s="7">
        <v>0</v>
      </c>
      <c r="F240" s="7">
        <v>0</v>
      </c>
      <c r="G240" s="8">
        <f t="shared" si="51"/>
        <v>9.8619329388560163E-4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-9.8619329388560163E-4</v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111</v>
      </c>
      <c r="D242" s="7">
        <v>128</v>
      </c>
      <c r="E242" s="7">
        <v>33</v>
      </c>
      <c r="F242" s="7">
        <v>45</v>
      </c>
      <c r="G242" s="8">
        <f t="shared" si="51"/>
        <v>0.10946745562130178</v>
      </c>
      <c r="H242" s="8">
        <f t="shared" si="52"/>
        <v>0.13375130616509928</v>
      </c>
      <c r="I242" s="8">
        <f t="shared" si="53"/>
        <v>5.3658536585365853E-2</v>
      </c>
      <c r="J242" s="8">
        <f t="shared" si="54"/>
        <v>7.6013513513513514E-2</v>
      </c>
      <c r="K242" s="8">
        <f t="shared" si="57"/>
        <v>-0.70270270270270274</v>
      </c>
      <c r="L242" s="8">
        <f t="shared" si="58"/>
        <v>-0.6484375</v>
      </c>
      <c r="M242" s="8">
        <f t="shared" si="55"/>
        <v>-7.6923076923076927E-2</v>
      </c>
      <c r="N242" s="16">
        <f t="shared" si="56"/>
        <v>-8.6729362591431561E-2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4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6.5040650406504065E-3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1</v>
      </c>
      <c r="E245" s="7">
        <v>2</v>
      </c>
      <c r="F245" s="7">
        <v>1</v>
      </c>
      <c r="G245" s="8">
        <f t="shared" si="51"/>
        <v>9.8619329388560163E-4</v>
      </c>
      <c r="H245" s="8">
        <f t="shared" si="52"/>
        <v>1.0449320794148381E-3</v>
      </c>
      <c r="I245" s="8">
        <f t="shared" si="53"/>
        <v>3.2520325203252032E-3</v>
      </c>
      <c r="J245" s="8">
        <f t="shared" si="54"/>
        <v>1.6891891891891893E-3</v>
      </c>
      <c r="K245" s="8">
        <f t="shared" si="57"/>
        <v>1</v>
      </c>
      <c r="L245" s="8">
        <f t="shared" si="58"/>
        <v>0</v>
      </c>
      <c r="M245" s="8">
        <f t="shared" si="55"/>
        <v>9.8619329388560163E-4</v>
      </c>
      <c r="N245" s="16">
        <f t="shared" si="56"/>
        <v>0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1.6891891891891893E-3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1.6260162601626016E-3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7</v>
      </c>
      <c r="D248" s="7">
        <v>0</v>
      </c>
      <c r="E248" s="7">
        <v>0</v>
      </c>
      <c r="F248" s="7">
        <v>0</v>
      </c>
      <c r="G248" s="8">
        <f t="shared" si="51"/>
        <v>6.9033530571992107E-3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-6.9033530571992107E-3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0</v>
      </c>
      <c r="F249" s="7">
        <v>0</v>
      </c>
      <c r="G249" s="8">
        <f t="shared" si="51"/>
        <v>9.8619329388560163E-4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-9.8619329388560163E-4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1.0449320794148381E-3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-1.0449320794148381E-3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1.6891891891891893E-3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7</v>
      </c>
      <c r="D255" s="7">
        <v>2</v>
      </c>
      <c r="E255" s="7">
        <v>21</v>
      </c>
      <c r="F255" s="7">
        <v>4</v>
      </c>
      <c r="G255" s="8">
        <f t="shared" si="59"/>
        <v>6.9033530571992107E-3</v>
      </c>
      <c r="H255" s="8">
        <f t="shared" si="60"/>
        <v>2.0898641588296763E-3</v>
      </c>
      <c r="I255" s="8">
        <f t="shared" si="61"/>
        <v>3.4146341463414637E-2</v>
      </c>
      <c r="J255" s="8">
        <f t="shared" si="62"/>
        <v>6.7567567567567571E-3</v>
      </c>
      <c r="K255" s="8">
        <f t="shared" si="65"/>
        <v>2</v>
      </c>
      <c r="L255" s="8">
        <f t="shared" si="66"/>
        <v>1</v>
      </c>
      <c r="M255" s="8">
        <f t="shared" si="63"/>
        <v>1.3806706114398421E-2</v>
      </c>
      <c r="N255" s="16">
        <f t="shared" si="64"/>
        <v>2.0898641588296763E-3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1.6260162601626016E-3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</v>
      </c>
      <c r="D258" s="7">
        <v>0</v>
      </c>
      <c r="E258" s="7">
        <v>2</v>
      </c>
      <c r="F258" s="7">
        <v>3</v>
      </c>
      <c r="G258" s="8">
        <f t="shared" si="59"/>
        <v>9.8619329388560163E-4</v>
      </c>
      <c r="H258" s="8" t="str">
        <f t="shared" si="60"/>
        <v/>
      </c>
      <c r="I258" s="8">
        <f t="shared" si="61"/>
        <v>3.2520325203252032E-3</v>
      </c>
      <c r="J258" s="8">
        <f t="shared" si="62"/>
        <v>5.0675675675675678E-3</v>
      </c>
      <c r="K258" s="8">
        <f t="shared" si="65"/>
        <v>1</v>
      </c>
      <c r="L258" s="8">
        <f t="shared" si="66"/>
        <v>1</v>
      </c>
      <c r="M258" s="8">
        <f t="shared" si="63"/>
        <v>9.8619329388560163E-4</v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1.6260162601626016E-3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1</v>
      </c>
      <c r="D260" s="7">
        <v>4</v>
      </c>
      <c r="E260" s="7">
        <v>1</v>
      </c>
      <c r="F260" s="7">
        <v>2</v>
      </c>
      <c r="G260" s="8">
        <f t="shared" si="59"/>
        <v>9.8619329388560163E-4</v>
      </c>
      <c r="H260" s="8">
        <f t="shared" si="60"/>
        <v>4.1797283176593526E-3</v>
      </c>
      <c r="I260" s="8">
        <f t="shared" si="61"/>
        <v>1.6260162601626016E-3</v>
      </c>
      <c r="J260" s="8">
        <f t="shared" si="62"/>
        <v>3.3783783783783786E-3</v>
      </c>
      <c r="K260" s="8">
        <f t="shared" si="65"/>
        <v>0</v>
      </c>
      <c r="L260" s="8">
        <f t="shared" si="66"/>
        <v>-0.5</v>
      </c>
      <c r="M260" s="8">
        <f t="shared" si="63"/>
        <v>0</v>
      </c>
      <c r="N260" s="16">
        <f t="shared" si="64"/>
        <v>-2.0898641588296763E-3</v>
      </c>
    </row>
    <row r="261" spans="1:14" x14ac:dyDescent="0.2">
      <c r="A261" s="27"/>
      <c r="B261" s="24" t="s">
        <v>238</v>
      </c>
      <c r="C261" s="21">
        <v>2</v>
      </c>
      <c r="D261" s="7">
        <v>5</v>
      </c>
      <c r="E261" s="7">
        <v>6</v>
      </c>
      <c r="F261" s="7">
        <v>1</v>
      </c>
      <c r="G261" s="8">
        <f t="shared" si="59"/>
        <v>1.9723865877712033E-3</v>
      </c>
      <c r="H261" s="8">
        <f t="shared" si="60"/>
        <v>5.2246603970741903E-3</v>
      </c>
      <c r="I261" s="8">
        <f t="shared" si="61"/>
        <v>9.7560975609756097E-3</v>
      </c>
      <c r="J261" s="8">
        <f t="shared" si="62"/>
        <v>1.6891891891891893E-3</v>
      </c>
      <c r="K261" s="8">
        <f t="shared" si="65"/>
        <v>2</v>
      </c>
      <c r="L261" s="8">
        <f t="shared" si="66"/>
        <v>-0.8</v>
      </c>
      <c r="M261" s="8">
        <f t="shared" si="63"/>
        <v>3.9447731755424065E-3</v>
      </c>
      <c r="N261" s="16">
        <f t="shared" si="64"/>
        <v>-4.1797283176593526E-3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2</v>
      </c>
      <c r="D263" s="7">
        <v>0</v>
      </c>
      <c r="E263" s="7">
        <v>0</v>
      </c>
      <c r="F263" s="7">
        <v>0</v>
      </c>
      <c r="G263" s="8">
        <f t="shared" si="59"/>
        <v>1.9723865877712033E-3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-1.9723865877712033E-3</v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1</v>
      </c>
      <c r="F264" s="7">
        <v>0</v>
      </c>
      <c r="G264" s="8" t="str">
        <f t="shared" si="59"/>
        <v/>
      </c>
      <c r="H264" s="8" t="str">
        <f t="shared" si="60"/>
        <v/>
      </c>
      <c r="I264" s="8">
        <f t="shared" si="61"/>
        <v>1.6260162601626016E-3</v>
      </c>
      <c r="J264" s="8" t="str">
        <f t="shared" si="62"/>
        <v/>
      </c>
      <c r="K264" s="8">
        <f t="shared" si="65"/>
        <v>1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41</v>
      </c>
      <c r="D265" s="7">
        <v>58</v>
      </c>
      <c r="E265" s="7">
        <v>0</v>
      </c>
      <c r="F265" s="7">
        <v>0</v>
      </c>
      <c r="G265" s="8">
        <f t="shared" si="59"/>
        <v>4.0433925049309663E-2</v>
      </c>
      <c r="H265" s="8">
        <f t="shared" si="60"/>
        <v>6.0606060606060608E-2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-4.0433925049309663E-2</v>
      </c>
      <c r="N265" s="16">
        <f t="shared" si="64"/>
        <v>-6.0606060606060608E-2</v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0</v>
      </c>
      <c r="F266" s="7">
        <v>1</v>
      </c>
      <c r="G266" s="8" t="str">
        <f t="shared" si="59"/>
        <v/>
      </c>
      <c r="H266" s="8">
        <f t="shared" si="60"/>
        <v>1.0449320794148381E-3</v>
      </c>
      <c r="I266" s="8" t="str">
        <f t="shared" si="61"/>
        <v/>
      </c>
      <c r="J266" s="8">
        <f t="shared" si="62"/>
        <v>1.6891891891891893E-3</v>
      </c>
      <c r="K266" s="8" t="str">
        <f t="shared" si="65"/>
        <v xml:space="preserve"> </v>
      </c>
      <c r="L266" s="8">
        <f t="shared" si="66"/>
        <v>0</v>
      </c>
      <c r="M266" s="8" t="str">
        <f t="shared" si="63"/>
        <v/>
      </c>
      <c r="N266" s="16">
        <f t="shared" si="64"/>
        <v>0</v>
      </c>
    </row>
    <row r="267" spans="1:14" x14ac:dyDescent="0.2">
      <c r="A267" s="27"/>
      <c r="B267" s="24" t="s">
        <v>244</v>
      </c>
      <c r="C267" s="21">
        <v>1</v>
      </c>
      <c r="D267" s="7">
        <v>0</v>
      </c>
      <c r="E267" s="7">
        <v>1</v>
      </c>
      <c r="F267" s="7">
        <v>1</v>
      </c>
      <c r="G267" s="8">
        <f t="shared" si="59"/>
        <v>9.8619329388560163E-4</v>
      </c>
      <c r="H267" s="8" t="str">
        <f t="shared" si="60"/>
        <v/>
      </c>
      <c r="I267" s="8">
        <f t="shared" si="61"/>
        <v>1.6260162601626016E-3</v>
      </c>
      <c r="J267" s="8">
        <f t="shared" si="62"/>
        <v>1.6891891891891893E-3</v>
      </c>
      <c r="K267" s="8">
        <f t="shared" si="65"/>
        <v>0</v>
      </c>
      <c r="L267" s="8">
        <f t="shared" si="66"/>
        <v>1</v>
      </c>
      <c r="M267" s="8">
        <f t="shared" si="63"/>
        <v>0</v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1.6891891891891893E-3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33</v>
      </c>
      <c r="D270" s="7">
        <v>11</v>
      </c>
      <c r="E270" s="7">
        <v>0</v>
      </c>
      <c r="F270" s="7">
        <v>2</v>
      </c>
      <c r="G270" s="8">
        <f t="shared" si="59"/>
        <v>3.2544378698224852E-2</v>
      </c>
      <c r="H270" s="8">
        <f t="shared" si="60"/>
        <v>1.1494252873563218E-2</v>
      </c>
      <c r="I270" s="8" t="str">
        <f t="shared" si="61"/>
        <v/>
      </c>
      <c r="J270" s="8">
        <f t="shared" si="62"/>
        <v>3.3783783783783786E-3</v>
      </c>
      <c r="K270" s="8">
        <f t="shared" si="65"/>
        <v>-1</v>
      </c>
      <c r="L270" s="8">
        <f t="shared" si="66"/>
        <v>-0.81818181818181823</v>
      </c>
      <c r="M270" s="8">
        <f t="shared" si="63"/>
        <v>-3.2544378698224852E-2</v>
      </c>
      <c r="N270" s="16">
        <f t="shared" si="64"/>
        <v>-9.4043887147335428E-3</v>
      </c>
    </row>
    <row r="271" spans="1:14" x14ac:dyDescent="0.2">
      <c r="A271" s="27"/>
      <c r="B271" s="24" t="s">
        <v>248</v>
      </c>
      <c r="C271" s="21">
        <v>1</v>
      </c>
      <c r="D271" s="7">
        <v>4</v>
      </c>
      <c r="E271" s="7">
        <v>2</v>
      </c>
      <c r="F271" s="7">
        <v>0</v>
      </c>
      <c r="G271" s="8">
        <f t="shared" si="59"/>
        <v>9.8619329388560163E-4</v>
      </c>
      <c r="H271" s="8">
        <f t="shared" si="60"/>
        <v>4.1797283176593526E-3</v>
      </c>
      <c r="I271" s="8">
        <f t="shared" si="61"/>
        <v>3.2520325203252032E-3</v>
      </c>
      <c r="J271" s="8" t="str">
        <f t="shared" si="62"/>
        <v/>
      </c>
      <c r="K271" s="8">
        <f t="shared" si="65"/>
        <v>1</v>
      </c>
      <c r="L271" s="8">
        <f t="shared" si="66"/>
        <v>-1</v>
      </c>
      <c r="M271" s="8">
        <f t="shared" si="63"/>
        <v>9.8619329388560163E-4</v>
      </c>
      <c r="N271" s="16">
        <f t="shared" si="64"/>
        <v>-4.1797283176593526E-3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1</v>
      </c>
      <c r="D276" s="7">
        <v>0</v>
      </c>
      <c r="E276" s="7">
        <v>1</v>
      </c>
      <c r="F276" s="7">
        <v>0</v>
      </c>
      <c r="G276" s="8">
        <f t="shared" si="59"/>
        <v>9.8619329388560163E-4</v>
      </c>
      <c r="H276" s="8" t="str">
        <f t="shared" si="60"/>
        <v/>
      </c>
      <c r="I276" s="8">
        <f t="shared" si="61"/>
        <v>1.6260162601626016E-3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1.6260162601626016E-3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1.0449320794148381E-3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16">
        <f t="shared" si="64"/>
        <v>-1.0449320794148381E-3</v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6</v>
      </c>
      <c r="E281" s="7">
        <v>5</v>
      </c>
      <c r="F281" s="7">
        <v>2</v>
      </c>
      <c r="G281" s="8">
        <f t="shared" si="59"/>
        <v>9.8619329388560163E-4</v>
      </c>
      <c r="H281" s="8">
        <f t="shared" si="60"/>
        <v>6.269592476489028E-3</v>
      </c>
      <c r="I281" s="8">
        <f t="shared" si="61"/>
        <v>8.130081300813009E-3</v>
      </c>
      <c r="J281" s="8">
        <f t="shared" si="62"/>
        <v>3.3783783783783786E-3</v>
      </c>
      <c r="K281" s="8">
        <f t="shared" si="65"/>
        <v>4</v>
      </c>
      <c r="L281" s="8">
        <f t="shared" si="66"/>
        <v>-0.66666666666666663</v>
      </c>
      <c r="M281" s="8">
        <f t="shared" si="63"/>
        <v>3.9447731755424065E-3</v>
      </c>
      <c r="N281" s="16">
        <f t="shared" si="64"/>
        <v>-4.1797283176593517E-3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1.0449320794148381E-3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6">
        <f t="shared" si="64"/>
        <v>-1.0449320794148381E-3</v>
      </c>
    </row>
    <row r="284" spans="1:14" x14ac:dyDescent="0.2">
      <c r="A284" s="27"/>
      <c r="B284" s="24" t="s">
        <v>261</v>
      </c>
      <c r="C284" s="21">
        <v>1</v>
      </c>
      <c r="D284" s="7">
        <v>0</v>
      </c>
      <c r="E284" s="7">
        <v>0</v>
      </c>
      <c r="F284" s="7">
        <v>1</v>
      </c>
      <c r="G284" s="8">
        <f t="shared" ref="G284:G315" si="67">+IF(C284=0,"",C284/C$188)</f>
        <v>9.8619329388560163E-4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1.6891891891891893E-3</v>
      </c>
      <c r="K284" s="8">
        <f t="shared" si="65"/>
        <v>-1</v>
      </c>
      <c r="L284" s="8">
        <f t="shared" si="66"/>
        <v>1</v>
      </c>
      <c r="M284" s="8">
        <f t="shared" ref="M284:M315" si="71">+IF(OR(AND(G284=""),(K284="")),"",G284*K284)</f>
        <v>-9.8619329388560163E-4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4</v>
      </c>
      <c r="D285" s="7">
        <v>0</v>
      </c>
      <c r="E285" s="7">
        <v>2</v>
      </c>
      <c r="F285" s="7">
        <v>0</v>
      </c>
      <c r="G285" s="8">
        <f t="shared" si="67"/>
        <v>3.9447731755424065E-3</v>
      </c>
      <c r="H285" s="8" t="str">
        <f t="shared" si="68"/>
        <v/>
      </c>
      <c r="I285" s="8">
        <f t="shared" si="69"/>
        <v>3.2520325203252032E-3</v>
      </c>
      <c r="J285" s="8" t="str">
        <f t="shared" si="70"/>
        <v/>
      </c>
      <c r="K285" s="8">
        <f t="shared" ref="K285:K316" si="73">+IF(AND(C285=0,E285=0)," ",IF(C285=0,1,IF(E285=0,-1,(E285-C285)/C285)))</f>
        <v>-0.5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-1.9723865877712033E-3</v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28</v>
      </c>
      <c r="D288" s="7">
        <v>0</v>
      </c>
      <c r="E288" s="7">
        <v>4</v>
      </c>
      <c r="F288" s="7">
        <v>0</v>
      </c>
      <c r="G288" s="8">
        <f t="shared" si="67"/>
        <v>2.7613412228796843E-2</v>
      </c>
      <c r="H288" s="8" t="str">
        <f t="shared" si="68"/>
        <v/>
      </c>
      <c r="I288" s="8">
        <f t="shared" si="69"/>
        <v>6.5040650406504065E-3</v>
      </c>
      <c r="J288" s="8" t="str">
        <f t="shared" si="70"/>
        <v/>
      </c>
      <c r="K288" s="8">
        <f t="shared" si="73"/>
        <v>-0.8571428571428571</v>
      </c>
      <c r="L288" s="8" t="str">
        <f t="shared" si="74"/>
        <v xml:space="preserve"> </v>
      </c>
      <c r="M288" s="8">
        <f t="shared" si="71"/>
        <v>-2.3668639053254434E-2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1</v>
      </c>
      <c r="E292" s="7">
        <v>0</v>
      </c>
      <c r="F292" s="7">
        <v>1</v>
      </c>
      <c r="G292" s="8" t="str">
        <f t="shared" si="67"/>
        <v/>
      </c>
      <c r="H292" s="8">
        <f t="shared" si="68"/>
        <v>1.0449320794148381E-3</v>
      </c>
      <c r="I292" s="8" t="str">
        <f t="shared" si="69"/>
        <v/>
      </c>
      <c r="J292" s="8">
        <f t="shared" si="70"/>
        <v>1.6891891891891893E-3</v>
      </c>
      <c r="K292" s="8" t="str">
        <f t="shared" si="73"/>
        <v xml:space="preserve"> </v>
      </c>
      <c r="L292" s="8">
        <f t="shared" si="74"/>
        <v>0</v>
      </c>
      <c r="M292" s="8" t="str">
        <f t="shared" si="71"/>
        <v/>
      </c>
      <c r="N292" s="16">
        <f t="shared" si="72"/>
        <v>0</v>
      </c>
    </row>
    <row r="293" spans="1:14" ht="25.5" x14ac:dyDescent="0.2">
      <c r="A293" s="27"/>
      <c r="B293" s="24" t="s">
        <v>270</v>
      </c>
      <c r="C293" s="21">
        <v>11</v>
      </c>
      <c r="D293" s="7">
        <v>5</v>
      </c>
      <c r="E293" s="7">
        <v>4</v>
      </c>
      <c r="F293" s="7">
        <v>7</v>
      </c>
      <c r="G293" s="8">
        <f t="shared" si="67"/>
        <v>1.0848126232741617E-2</v>
      </c>
      <c r="H293" s="8">
        <f t="shared" si="68"/>
        <v>5.2246603970741903E-3</v>
      </c>
      <c r="I293" s="8">
        <f t="shared" si="69"/>
        <v>6.5040650406504065E-3</v>
      </c>
      <c r="J293" s="8">
        <f t="shared" si="70"/>
        <v>1.1824324324324325E-2</v>
      </c>
      <c r="K293" s="8">
        <f t="shared" si="73"/>
        <v>-0.63636363636363635</v>
      </c>
      <c r="L293" s="8">
        <f t="shared" si="74"/>
        <v>0.4</v>
      </c>
      <c r="M293" s="8">
        <f t="shared" si="71"/>
        <v>-6.9033530571992107E-3</v>
      </c>
      <c r="N293" s="16">
        <f t="shared" si="72"/>
        <v>2.0898641588296763E-3</v>
      </c>
    </row>
    <row r="294" spans="1:14" x14ac:dyDescent="0.2">
      <c r="A294" s="27"/>
      <c r="B294" s="24" t="s">
        <v>271</v>
      </c>
      <c r="C294" s="21">
        <v>2</v>
      </c>
      <c r="D294" s="7">
        <v>3</v>
      </c>
      <c r="E294" s="7">
        <v>4</v>
      </c>
      <c r="F294" s="7">
        <v>1</v>
      </c>
      <c r="G294" s="8">
        <f t="shared" si="67"/>
        <v>1.9723865877712033E-3</v>
      </c>
      <c r="H294" s="8">
        <f t="shared" si="68"/>
        <v>3.134796238244514E-3</v>
      </c>
      <c r="I294" s="8">
        <f t="shared" si="69"/>
        <v>6.5040650406504065E-3</v>
      </c>
      <c r="J294" s="8">
        <f t="shared" si="70"/>
        <v>1.6891891891891893E-3</v>
      </c>
      <c r="K294" s="8">
        <f t="shared" si="73"/>
        <v>1</v>
      </c>
      <c r="L294" s="8">
        <f t="shared" si="74"/>
        <v>-0.66666666666666663</v>
      </c>
      <c r="M294" s="8">
        <f t="shared" si="71"/>
        <v>1.9723865877712033E-3</v>
      </c>
      <c r="N294" s="16">
        <f t="shared" si="72"/>
        <v>-2.0898641588296758E-3</v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1.6260162601626016E-3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0</v>
      </c>
      <c r="F297" s="7">
        <v>0</v>
      </c>
      <c r="G297" s="8">
        <f t="shared" si="67"/>
        <v>9.8619329388560163E-4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-9.8619329388560163E-4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4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6.7567567567567571E-3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3</v>
      </c>
      <c r="E299" s="7">
        <v>1</v>
      </c>
      <c r="F299" s="7">
        <v>18</v>
      </c>
      <c r="G299" s="8" t="str">
        <f t="shared" si="67"/>
        <v/>
      </c>
      <c r="H299" s="8">
        <f t="shared" si="68"/>
        <v>3.134796238244514E-3</v>
      </c>
      <c r="I299" s="8">
        <f t="shared" si="69"/>
        <v>1.6260162601626016E-3</v>
      </c>
      <c r="J299" s="8">
        <f t="shared" si="70"/>
        <v>3.0405405405405407E-2</v>
      </c>
      <c r="K299" s="8">
        <f t="shared" si="73"/>
        <v>1</v>
      </c>
      <c r="L299" s="8">
        <f t="shared" si="74"/>
        <v>5</v>
      </c>
      <c r="M299" s="8" t="str">
        <f t="shared" si="71"/>
        <v/>
      </c>
      <c r="N299" s="16">
        <f t="shared" si="72"/>
        <v>1.5673981191222569E-2</v>
      </c>
    </row>
    <row r="300" spans="1:14" x14ac:dyDescent="0.2">
      <c r="A300" s="27"/>
      <c r="B300" s="24" t="s">
        <v>277</v>
      </c>
      <c r="C300" s="21">
        <v>0</v>
      </c>
      <c r="D300" s="7">
        <v>11</v>
      </c>
      <c r="E300" s="7">
        <v>0</v>
      </c>
      <c r="F300" s="7">
        <v>6</v>
      </c>
      <c r="G300" s="8" t="str">
        <f t="shared" si="67"/>
        <v/>
      </c>
      <c r="H300" s="8">
        <f t="shared" si="68"/>
        <v>1.1494252873563218E-2</v>
      </c>
      <c r="I300" s="8" t="str">
        <f t="shared" si="69"/>
        <v/>
      </c>
      <c r="J300" s="8">
        <f t="shared" si="70"/>
        <v>1.0135135135135136E-2</v>
      </c>
      <c r="K300" s="8" t="str">
        <f t="shared" si="73"/>
        <v xml:space="preserve"> </v>
      </c>
      <c r="L300" s="8">
        <f t="shared" si="74"/>
        <v>-0.45454545454545453</v>
      </c>
      <c r="M300" s="8" t="str">
        <f t="shared" si="71"/>
        <v/>
      </c>
      <c r="N300" s="16">
        <f t="shared" si="72"/>
        <v>-5.2246603970741903E-3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2</v>
      </c>
      <c r="E304" s="7">
        <v>0</v>
      </c>
      <c r="F304" s="7">
        <v>0</v>
      </c>
      <c r="G304" s="8">
        <f t="shared" si="67"/>
        <v>9.8619329388560163E-4</v>
      </c>
      <c r="H304" s="8">
        <f t="shared" si="68"/>
        <v>2.0898641588296763E-3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-9.8619329388560163E-4</v>
      </c>
      <c r="N304" s="16">
        <f t="shared" si="72"/>
        <v>-2.0898641588296763E-3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9</v>
      </c>
      <c r="D306" s="7">
        <v>5</v>
      </c>
      <c r="E306" s="7">
        <v>23</v>
      </c>
      <c r="F306" s="7">
        <v>12</v>
      </c>
      <c r="G306" s="8">
        <f t="shared" si="67"/>
        <v>8.8757396449704144E-3</v>
      </c>
      <c r="H306" s="8">
        <f t="shared" si="68"/>
        <v>5.2246603970741903E-3</v>
      </c>
      <c r="I306" s="8">
        <f t="shared" si="69"/>
        <v>3.7398373983739838E-2</v>
      </c>
      <c r="J306" s="8">
        <f t="shared" si="70"/>
        <v>2.0270270270270271E-2</v>
      </c>
      <c r="K306" s="8">
        <f t="shared" si="73"/>
        <v>1.5555555555555556</v>
      </c>
      <c r="L306" s="8">
        <f t="shared" si="74"/>
        <v>1.4</v>
      </c>
      <c r="M306" s="8">
        <f t="shared" si="71"/>
        <v>1.3806706114398423E-2</v>
      </c>
      <c r="N306" s="16">
        <f t="shared" si="72"/>
        <v>7.3145245559038657E-3</v>
      </c>
    </row>
    <row r="307" spans="1:14" x14ac:dyDescent="0.2">
      <c r="A307" s="27"/>
      <c r="B307" s="24" t="s">
        <v>284</v>
      </c>
      <c r="C307" s="21">
        <v>2</v>
      </c>
      <c r="D307" s="7">
        <v>2</v>
      </c>
      <c r="E307" s="7">
        <v>22</v>
      </c>
      <c r="F307" s="7">
        <v>15</v>
      </c>
      <c r="G307" s="8">
        <f t="shared" si="67"/>
        <v>1.9723865877712033E-3</v>
      </c>
      <c r="H307" s="8">
        <f t="shared" si="68"/>
        <v>2.0898641588296763E-3</v>
      </c>
      <c r="I307" s="8">
        <f t="shared" si="69"/>
        <v>3.5772357723577237E-2</v>
      </c>
      <c r="J307" s="8">
        <f t="shared" si="70"/>
        <v>2.5337837837837839E-2</v>
      </c>
      <c r="K307" s="8">
        <f t="shared" si="73"/>
        <v>10</v>
      </c>
      <c r="L307" s="8">
        <f t="shared" si="74"/>
        <v>6.5</v>
      </c>
      <c r="M307" s="8">
        <f t="shared" si="71"/>
        <v>1.9723865877712032E-2</v>
      </c>
      <c r="N307" s="16">
        <f t="shared" si="72"/>
        <v>1.3584117032392895E-2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1</v>
      </c>
      <c r="D309" s="7">
        <v>2</v>
      </c>
      <c r="E309" s="7">
        <v>0</v>
      </c>
      <c r="F309" s="7">
        <v>0</v>
      </c>
      <c r="G309" s="8">
        <f t="shared" si="67"/>
        <v>9.8619329388560163E-4</v>
      </c>
      <c r="H309" s="8">
        <f t="shared" si="68"/>
        <v>2.0898641588296763E-3</v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>
        <f t="shared" si="74"/>
        <v>-1</v>
      </c>
      <c r="M309" s="8">
        <f t="shared" si="71"/>
        <v>-9.8619329388560163E-4</v>
      </c>
      <c r="N309" s="16">
        <f t="shared" si="72"/>
        <v>-2.0898641588296763E-3</v>
      </c>
    </row>
    <row r="310" spans="1:14" x14ac:dyDescent="0.2">
      <c r="A310" s="27"/>
      <c r="B310" s="24" t="s">
        <v>287</v>
      </c>
      <c r="C310" s="21">
        <v>2</v>
      </c>
      <c r="D310" s="7">
        <v>3</v>
      </c>
      <c r="E310" s="7">
        <v>10</v>
      </c>
      <c r="F310" s="7">
        <v>19</v>
      </c>
      <c r="G310" s="8">
        <f t="shared" si="67"/>
        <v>1.9723865877712033E-3</v>
      </c>
      <c r="H310" s="8">
        <f t="shared" si="68"/>
        <v>3.134796238244514E-3</v>
      </c>
      <c r="I310" s="8">
        <f t="shared" si="69"/>
        <v>1.6260162601626018E-2</v>
      </c>
      <c r="J310" s="8">
        <f t="shared" si="70"/>
        <v>3.2094594594594593E-2</v>
      </c>
      <c r="K310" s="8">
        <f t="shared" si="73"/>
        <v>4</v>
      </c>
      <c r="L310" s="8">
        <f t="shared" si="74"/>
        <v>5.333333333333333</v>
      </c>
      <c r="M310" s="8">
        <f t="shared" si="71"/>
        <v>7.889546351084813E-3</v>
      </c>
      <c r="N310" s="16">
        <f t="shared" si="72"/>
        <v>1.6718913270637407E-2</v>
      </c>
    </row>
    <row r="311" spans="1:14" ht="25.5" x14ac:dyDescent="0.2">
      <c r="A311" s="27"/>
      <c r="B311" s="24" t="s">
        <v>288</v>
      </c>
      <c r="C311" s="21">
        <v>16</v>
      </c>
      <c r="D311" s="7">
        <v>11</v>
      </c>
      <c r="E311" s="7">
        <v>14</v>
      </c>
      <c r="F311" s="7">
        <v>5</v>
      </c>
      <c r="G311" s="8">
        <f t="shared" si="67"/>
        <v>1.5779092702169626E-2</v>
      </c>
      <c r="H311" s="8">
        <f t="shared" si="68"/>
        <v>1.1494252873563218E-2</v>
      </c>
      <c r="I311" s="8">
        <f t="shared" si="69"/>
        <v>2.2764227642276424E-2</v>
      </c>
      <c r="J311" s="8">
        <f t="shared" si="70"/>
        <v>8.4459459459459464E-3</v>
      </c>
      <c r="K311" s="8">
        <f t="shared" si="73"/>
        <v>-0.125</v>
      </c>
      <c r="L311" s="8">
        <f t="shared" si="74"/>
        <v>-0.54545454545454541</v>
      </c>
      <c r="M311" s="8">
        <f t="shared" si="71"/>
        <v>-1.9723865877712033E-3</v>
      </c>
      <c r="N311" s="16">
        <f t="shared" si="72"/>
        <v>-6.269592476489028E-3</v>
      </c>
    </row>
    <row r="312" spans="1:14" x14ac:dyDescent="0.2">
      <c r="A312" s="27"/>
      <c r="B312" s="24" t="s">
        <v>289</v>
      </c>
      <c r="C312" s="21">
        <v>3</v>
      </c>
      <c r="D312" s="7">
        <v>3</v>
      </c>
      <c r="E312" s="7">
        <v>1</v>
      </c>
      <c r="F312" s="7">
        <v>1</v>
      </c>
      <c r="G312" s="8">
        <f t="shared" si="67"/>
        <v>2.9585798816568047E-3</v>
      </c>
      <c r="H312" s="8">
        <f t="shared" si="68"/>
        <v>3.134796238244514E-3</v>
      </c>
      <c r="I312" s="8">
        <f t="shared" si="69"/>
        <v>1.6260162601626016E-3</v>
      </c>
      <c r="J312" s="8">
        <f t="shared" si="70"/>
        <v>1.6891891891891893E-3</v>
      </c>
      <c r="K312" s="8">
        <f t="shared" si="73"/>
        <v>-0.66666666666666663</v>
      </c>
      <c r="L312" s="8">
        <f t="shared" si="74"/>
        <v>-0.66666666666666663</v>
      </c>
      <c r="M312" s="8">
        <f t="shared" si="71"/>
        <v>-1.9723865877712028E-3</v>
      </c>
      <c r="N312" s="16">
        <f t="shared" si="72"/>
        <v>-2.0898641588296758E-3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7</v>
      </c>
      <c r="F317" s="7">
        <v>12</v>
      </c>
      <c r="G317" s="8" t="str">
        <f t="shared" si="75"/>
        <v/>
      </c>
      <c r="H317" s="8" t="str">
        <f t="shared" si="76"/>
        <v/>
      </c>
      <c r="I317" s="8">
        <f t="shared" si="77"/>
        <v>1.1382113821138212E-2</v>
      </c>
      <c r="J317" s="8">
        <f t="shared" si="78"/>
        <v>2.0270270270270271E-2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11</v>
      </c>
      <c r="D318" s="7">
        <v>6</v>
      </c>
      <c r="E318" s="7">
        <v>3</v>
      </c>
      <c r="F318" s="7">
        <v>1</v>
      </c>
      <c r="G318" s="8">
        <f t="shared" si="75"/>
        <v>1.0848126232741617E-2</v>
      </c>
      <c r="H318" s="8">
        <f t="shared" si="76"/>
        <v>6.269592476489028E-3</v>
      </c>
      <c r="I318" s="8">
        <f t="shared" si="77"/>
        <v>4.8780487804878049E-3</v>
      </c>
      <c r="J318" s="8">
        <f t="shared" si="78"/>
        <v>1.6891891891891893E-3</v>
      </c>
      <c r="K318" s="8">
        <f t="shared" si="81"/>
        <v>-0.72727272727272729</v>
      </c>
      <c r="L318" s="8">
        <f t="shared" si="82"/>
        <v>-0.83333333333333337</v>
      </c>
      <c r="M318" s="8">
        <f t="shared" si="79"/>
        <v>-7.889546351084813E-3</v>
      </c>
      <c r="N318" s="16">
        <f t="shared" si="80"/>
        <v>-5.2246603970741903E-3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2.0898641588296763E-3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-2.0898641588296763E-3</v>
      </c>
    </row>
    <row r="321" spans="1:14" ht="25.5" x14ac:dyDescent="0.2">
      <c r="A321" s="27"/>
      <c r="B321" s="24" t="s">
        <v>298</v>
      </c>
      <c r="C321" s="21">
        <v>3</v>
      </c>
      <c r="D321" s="7">
        <v>3</v>
      </c>
      <c r="E321" s="7">
        <v>1</v>
      </c>
      <c r="F321" s="7">
        <v>2</v>
      </c>
      <c r="G321" s="8">
        <f t="shared" si="75"/>
        <v>2.9585798816568047E-3</v>
      </c>
      <c r="H321" s="8">
        <f t="shared" si="76"/>
        <v>3.134796238244514E-3</v>
      </c>
      <c r="I321" s="8">
        <f t="shared" si="77"/>
        <v>1.6260162601626016E-3</v>
      </c>
      <c r="J321" s="8">
        <f t="shared" si="78"/>
        <v>3.3783783783783786E-3</v>
      </c>
      <c r="K321" s="8">
        <f t="shared" si="81"/>
        <v>-0.66666666666666663</v>
      </c>
      <c r="L321" s="8">
        <f t="shared" si="82"/>
        <v>-0.33333333333333331</v>
      </c>
      <c r="M321" s="8">
        <f t="shared" si="79"/>
        <v>-1.9723865877712028E-3</v>
      </c>
      <c r="N321" s="16">
        <f t="shared" si="80"/>
        <v>-1.0449320794148379E-3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1.0449320794148381E-3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-1.0449320794148381E-3</v>
      </c>
    </row>
    <row r="324" spans="1:14" x14ac:dyDescent="0.2">
      <c r="A324" s="27"/>
      <c r="B324" s="24" t="s">
        <v>301</v>
      </c>
      <c r="C324" s="21">
        <v>11</v>
      </c>
      <c r="D324" s="7">
        <v>17</v>
      </c>
      <c r="E324" s="7">
        <v>18</v>
      </c>
      <c r="F324" s="7">
        <v>12</v>
      </c>
      <c r="G324" s="8">
        <f t="shared" si="75"/>
        <v>1.0848126232741617E-2</v>
      </c>
      <c r="H324" s="8">
        <f t="shared" si="76"/>
        <v>1.7763845350052248E-2</v>
      </c>
      <c r="I324" s="8">
        <f t="shared" si="77"/>
        <v>2.9268292682926831E-2</v>
      </c>
      <c r="J324" s="8">
        <f t="shared" si="78"/>
        <v>2.0270270270270271E-2</v>
      </c>
      <c r="K324" s="8">
        <f t="shared" si="81"/>
        <v>0.63636363636363635</v>
      </c>
      <c r="L324" s="8">
        <f t="shared" si="82"/>
        <v>-0.29411764705882354</v>
      </c>
      <c r="M324" s="8">
        <f t="shared" si="79"/>
        <v>6.9033530571992107E-3</v>
      </c>
      <c r="N324" s="16">
        <f t="shared" si="80"/>
        <v>-5.2246603970741911E-3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1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1.6891891891891893E-3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34</v>
      </c>
      <c r="D327" s="7">
        <v>114</v>
      </c>
      <c r="E327" s="7">
        <v>20</v>
      </c>
      <c r="F327" s="7">
        <v>55</v>
      </c>
      <c r="G327" s="8">
        <f t="shared" si="75"/>
        <v>3.3530571992110451E-2</v>
      </c>
      <c r="H327" s="8">
        <f t="shared" si="76"/>
        <v>0.11912225705329153</v>
      </c>
      <c r="I327" s="8">
        <f t="shared" si="77"/>
        <v>3.2520325203252036E-2</v>
      </c>
      <c r="J327" s="8">
        <f t="shared" si="78"/>
        <v>9.29054054054054E-2</v>
      </c>
      <c r="K327" s="8">
        <f t="shared" si="81"/>
        <v>-0.41176470588235292</v>
      </c>
      <c r="L327" s="8">
        <f t="shared" si="82"/>
        <v>-0.51754385964912286</v>
      </c>
      <c r="M327" s="8">
        <f t="shared" si="79"/>
        <v>-1.380670611439842E-2</v>
      </c>
      <c r="N327" s="16">
        <f t="shared" si="80"/>
        <v>-6.1650992685475449E-2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1</v>
      </c>
      <c r="D329" s="7">
        <v>2</v>
      </c>
      <c r="E329" s="7">
        <v>0</v>
      </c>
      <c r="F329" s="7">
        <v>1</v>
      </c>
      <c r="G329" s="8">
        <f t="shared" si="75"/>
        <v>9.8619329388560163E-4</v>
      </c>
      <c r="H329" s="8">
        <f t="shared" si="76"/>
        <v>2.0898641588296763E-3</v>
      </c>
      <c r="I329" s="8" t="str">
        <f t="shared" si="77"/>
        <v/>
      </c>
      <c r="J329" s="8">
        <f t="shared" si="78"/>
        <v>1.6891891891891893E-3</v>
      </c>
      <c r="K329" s="8">
        <f t="shared" si="81"/>
        <v>-1</v>
      </c>
      <c r="L329" s="8">
        <f t="shared" si="82"/>
        <v>-0.5</v>
      </c>
      <c r="M329" s="8">
        <f t="shared" si="79"/>
        <v>-9.8619329388560163E-4</v>
      </c>
      <c r="N329" s="16">
        <f t="shared" si="80"/>
        <v>-1.0449320794148381E-3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1.6891891891891893E-3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1</v>
      </c>
      <c r="E336" s="7">
        <v>0</v>
      </c>
      <c r="F336" s="7">
        <v>6</v>
      </c>
      <c r="G336" s="8" t="str">
        <f t="shared" si="75"/>
        <v/>
      </c>
      <c r="H336" s="8">
        <f t="shared" si="76"/>
        <v>1.0449320794148381E-3</v>
      </c>
      <c r="I336" s="8" t="str">
        <f t="shared" si="77"/>
        <v/>
      </c>
      <c r="J336" s="8">
        <f t="shared" si="78"/>
        <v>1.0135135135135136E-2</v>
      </c>
      <c r="K336" s="8" t="str">
        <f t="shared" si="81"/>
        <v xml:space="preserve"> </v>
      </c>
      <c r="L336" s="8">
        <f t="shared" si="82"/>
        <v>5</v>
      </c>
      <c r="M336" s="8" t="str">
        <f t="shared" si="79"/>
        <v/>
      </c>
      <c r="N336" s="16">
        <f t="shared" si="80"/>
        <v>5.2246603970741903E-3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2</v>
      </c>
      <c r="D338" s="7">
        <v>13</v>
      </c>
      <c r="E338" s="7">
        <v>0</v>
      </c>
      <c r="F338" s="7">
        <v>8</v>
      </c>
      <c r="G338" s="8">
        <f t="shared" si="75"/>
        <v>1.9723865877712033E-3</v>
      </c>
      <c r="H338" s="8">
        <f t="shared" si="76"/>
        <v>1.3584117032392894E-2</v>
      </c>
      <c r="I338" s="8" t="str">
        <f t="shared" si="77"/>
        <v/>
      </c>
      <c r="J338" s="8">
        <f t="shared" si="78"/>
        <v>1.3513513513513514E-2</v>
      </c>
      <c r="K338" s="8">
        <f t="shared" si="81"/>
        <v>-1</v>
      </c>
      <c r="L338" s="8">
        <f t="shared" si="82"/>
        <v>-0.38461538461538464</v>
      </c>
      <c r="M338" s="8">
        <f t="shared" si="79"/>
        <v>-1.9723865877712033E-3</v>
      </c>
      <c r="N338" s="16">
        <f t="shared" si="80"/>
        <v>-5.2246603970741903E-3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1.0449320794148381E-3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-1.0449320794148381E-3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1.0449320794148381E-3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6">
        <f t="shared" si="80"/>
        <v>-1.0449320794148381E-3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</v>
      </c>
      <c r="D347" s="7">
        <v>2</v>
      </c>
      <c r="E347" s="7">
        <v>0</v>
      </c>
      <c r="F347" s="7">
        <v>0</v>
      </c>
      <c r="G347" s="8">
        <f t="shared" si="75"/>
        <v>9.8619329388560163E-4</v>
      </c>
      <c r="H347" s="8">
        <f t="shared" si="76"/>
        <v>2.0898641588296763E-3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-9.8619329388560163E-4</v>
      </c>
      <c r="N347" s="16">
        <f t="shared" si="80"/>
        <v>-2.0898641588296763E-3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1.0449320794148381E-3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-1.0449320794148381E-3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1</v>
      </c>
      <c r="E363" s="17">
        <v>0</v>
      </c>
      <c r="F363" s="17">
        <v>0</v>
      </c>
      <c r="G363" s="18" t="str">
        <f t="shared" si="83"/>
        <v/>
      </c>
      <c r="H363" s="18">
        <f t="shared" si="84"/>
        <v>1.0449320794148381E-3</v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>
        <f t="shared" si="90"/>
        <v>-1</v>
      </c>
      <c r="M363" s="18" t="str">
        <f t="shared" si="87"/>
        <v/>
      </c>
      <c r="N363" s="19">
        <f t="shared" si="88"/>
        <v>-1.0449320794148381E-3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4309</v>
      </c>
      <c r="D371" s="11">
        <f>SUM(D372:D604)</f>
        <v>4795</v>
      </c>
      <c r="E371" s="11">
        <f>SUM(E372:E604)</f>
        <v>6736</v>
      </c>
      <c r="F371" s="11">
        <f>SUM(F372:F604)</f>
        <v>7884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0.56323973079600831</v>
      </c>
      <c r="L371" s="12">
        <f>+IF(AND(D371=0,F371=0),"",IF(D371=0,1,IF(F371=0,-1,(F371-D371)/D371)))</f>
        <v>0.64421272158498433</v>
      </c>
      <c r="M371" s="12">
        <f t="shared" ref="M371:M434" si="95">+IF(OR(AND(G371=""),(K371="")),"",G371*K371)</f>
        <v>0.56323973079600831</v>
      </c>
      <c r="N371" s="12">
        <f t="shared" ref="N371:N434" si="96">+IF(OR(AND(H371=""),(L371="")),"",H371*L371)</f>
        <v>0.64421272158498433</v>
      </c>
    </row>
    <row r="372" spans="1:14" x14ac:dyDescent="0.2">
      <c r="A372" s="27"/>
      <c r="B372" s="23" t="s">
        <v>341</v>
      </c>
      <c r="C372" s="20">
        <v>22</v>
      </c>
      <c r="D372" s="13">
        <v>3</v>
      </c>
      <c r="E372" s="13">
        <v>13</v>
      </c>
      <c r="F372" s="13">
        <v>2</v>
      </c>
      <c r="G372" s="14">
        <f t="shared" si="91"/>
        <v>5.1055929449988395E-3</v>
      </c>
      <c r="H372" s="14">
        <f t="shared" si="92"/>
        <v>6.2565172054223153E-4</v>
      </c>
      <c r="I372" s="14">
        <f t="shared" si="93"/>
        <v>1.9299287410926365E-3</v>
      </c>
      <c r="J372" s="14">
        <f t="shared" si="94"/>
        <v>2.5367833587011668E-4</v>
      </c>
      <c r="K372" s="14">
        <f t="shared" ref="K372:K435" si="97">+IF(AND(C372=0,E372=0)," ",IF(C372=0,1,IF(E372=0,-1,(E372-C372)/C372)))</f>
        <v>-0.40909090909090912</v>
      </c>
      <c r="L372" s="14">
        <f t="shared" ref="L372:L435" si="98">+IF(AND(D372=0,F372=0)," ",IF(D372=0,1,IF(F372=0,-1,(F372-D372)/D372)))</f>
        <v>-0.33333333333333331</v>
      </c>
      <c r="M372" s="14">
        <f t="shared" si="95"/>
        <v>-2.0886516593177072E-3</v>
      </c>
      <c r="N372" s="15">
        <f t="shared" si="96"/>
        <v>-2.0855057351407716E-4</v>
      </c>
    </row>
    <row r="373" spans="1:14" x14ac:dyDescent="0.2">
      <c r="A373" s="27"/>
      <c r="B373" s="24" t="s">
        <v>342</v>
      </c>
      <c r="C373" s="21">
        <v>5</v>
      </c>
      <c r="D373" s="7">
        <v>2</v>
      </c>
      <c r="E373" s="7">
        <v>6</v>
      </c>
      <c r="F373" s="7">
        <v>1</v>
      </c>
      <c r="G373" s="8">
        <f t="shared" si="91"/>
        <v>1.1603620329542817E-3</v>
      </c>
      <c r="H373" s="8">
        <f t="shared" si="92"/>
        <v>4.1710114702815432E-4</v>
      </c>
      <c r="I373" s="8">
        <f t="shared" si="93"/>
        <v>8.9073634204275538E-4</v>
      </c>
      <c r="J373" s="8">
        <f t="shared" si="94"/>
        <v>1.2683916793505834E-4</v>
      </c>
      <c r="K373" s="8">
        <f t="shared" si="97"/>
        <v>0.2</v>
      </c>
      <c r="L373" s="8">
        <f t="shared" si="98"/>
        <v>-0.5</v>
      </c>
      <c r="M373" s="8">
        <f t="shared" si="95"/>
        <v>2.3207240659085636E-4</v>
      </c>
      <c r="N373" s="16">
        <f t="shared" si="96"/>
        <v>-2.0855057351407716E-4</v>
      </c>
    </row>
    <row r="374" spans="1:14" x14ac:dyDescent="0.2">
      <c r="A374" s="27"/>
      <c r="B374" s="24" t="s">
        <v>343</v>
      </c>
      <c r="C374" s="21">
        <v>5</v>
      </c>
      <c r="D374" s="7">
        <v>1</v>
      </c>
      <c r="E374" s="7">
        <v>1</v>
      </c>
      <c r="F374" s="7">
        <v>1</v>
      </c>
      <c r="G374" s="8">
        <f t="shared" si="91"/>
        <v>1.1603620329542817E-3</v>
      </c>
      <c r="H374" s="8">
        <f t="shared" si="92"/>
        <v>2.0855057351407716E-4</v>
      </c>
      <c r="I374" s="8">
        <f t="shared" si="93"/>
        <v>1.484560570071259E-4</v>
      </c>
      <c r="J374" s="8">
        <f t="shared" si="94"/>
        <v>1.2683916793505834E-4</v>
      </c>
      <c r="K374" s="8">
        <f t="shared" si="97"/>
        <v>-0.8</v>
      </c>
      <c r="L374" s="8">
        <f t="shared" si="98"/>
        <v>0</v>
      </c>
      <c r="M374" s="8">
        <f t="shared" si="95"/>
        <v>-9.2828962636342543E-4</v>
      </c>
      <c r="N374" s="16">
        <f t="shared" si="96"/>
        <v>0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155</v>
      </c>
      <c r="D377" s="7">
        <v>100</v>
      </c>
      <c r="E377" s="7">
        <v>84</v>
      </c>
      <c r="F377" s="7">
        <v>70</v>
      </c>
      <c r="G377" s="8">
        <f t="shared" si="91"/>
        <v>3.5971223021582732E-2</v>
      </c>
      <c r="H377" s="8">
        <f t="shared" si="92"/>
        <v>2.0855057351407715E-2</v>
      </c>
      <c r="I377" s="8">
        <f t="shared" si="93"/>
        <v>1.2470308788598575E-2</v>
      </c>
      <c r="J377" s="8">
        <f t="shared" si="94"/>
        <v>8.8787417554540837E-3</v>
      </c>
      <c r="K377" s="8">
        <f t="shared" si="97"/>
        <v>-0.45806451612903226</v>
      </c>
      <c r="L377" s="8">
        <f t="shared" si="98"/>
        <v>-0.3</v>
      </c>
      <c r="M377" s="8">
        <f t="shared" si="95"/>
        <v>-1.6477140867950799E-2</v>
      </c>
      <c r="N377" s="16">
        <f t="shared" si="96"/>
        <v>-6.2565172054223142E-3</v>
      </c>
    </row>
    <row r="378" spans="1:14" x14ac:dyDescent="0.2">
      <c r="A378" s="27"/>
      <c r="B378" s="24" t="s">
        <v>347</v>
      </c>
      <c r="C378" s="21">
        <v>5</v>
      </c>
      <c r="D378" s="7">
        <v>3</v>
      </c>
      <c r="E378" s="7">
        <v>1</v>
      </c>
      <c r="F378" s="7">
        <v>1</v>
      </c>
      <c r="G378" s="8">
        <f t="shared" si="91"/>
        <v>1.1603620329542817E-3</v>
      </c>
      <c r="H378" s="8">
        <f t="shared" si="92"/>
        <v>6.2565172054223153E-4</v>
      </c>
      <c r="I378" s="8">
        <f t="shared" si="93"/>
        <v>1.484560570071259E-4</v>
      </c>
      <c r="J378" s="8">
        <f t="shared" si="94"/>
        <v>1.2683916793505834E-4</v>
      </c>
      <c r="K378" s="8">
        <f t="shared" si="97"/>
        <v>-0.8</v>
      </c>
      <c r="L378" s="8">
        <f t="shared" si="98"/>
        <v>-0.66666666666666663</v>
      </c>
      <c r="M378" s="8">
        <f t="shared" si="95"/>
        <v>-9.2828962636342543E-4</v>
      </c>
      <c r="N378" s="16">
        <f t="shared" si="96"/>
        <v>-4.1710114702815432E-4</v>
      </c>
    </row>
    <row r="379" spans="1:14" x14ac:dyDescent="0.2">
      <c r="A379" s="27"/>
      <c r="B379" s="24" t="s">
        <v>348</v>
      </c>
      <c r="C379" s="21">
        <v>3</v>
      </c>
      <c r="D379" s="7">
        <v>0</v>
      </c>
      <c r="E379" s="7">
        <v>0</v>
      </c>
      <c r="F379" s="7">
        <v>1</v>
      </c>
      <c r="G379" s="8">
        <f t="shared" si="91"/>
        <v>6.9621721977256902E-4</v>
      </c>
      <c r="H379" s="8" t="str">
        <f t="shared" si="92"/>
        <v/>
      </c>
      <c r="I379" s="8" t="str">
        <f t="shared" si="93"/>
        <v/>
      </c>
      <c r="J379" s="8">
        <f t="shared" si="94"/>
        <v>1.2683916793505834E-4</v>
      </c>
      <c r="K379" s="8">
        <f t="shared" si="97"/>
        <v>-1</v>
      </c>
      <c r="L379" s="8">
        <f t="shared" si="98"/>
        <v>1</v>
      </c>
      <c r="M379" s="8">
        <f t="shared" si="95"/>
        <v>-6.9621721977256902E-4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3</v>
      </c>
      <c r="D380" s="7">
        <v>1</v>
      </c>
      <c r="E380" s="7">
        <v>0</v>
      </c>
      <c r="F380" s="7">
        <v>1</v>
      </c>
      <c r="G380" s="8">
        <f t="shared" si="91"/>
        <v>6.9621721977256902E-4</v>
      </c>
      <c r="H380" s="8">
        <f t="shared" si="92"/>
        <v>2.0855057351407716E-4</v>
      </c>
      <c r="I380" s="8" t="str">
        <f t="shared" si="93"/>
        <v/>
      </c>
      <c r="J380" s="8">
        <f t="shared" si="94"/>
        <v>1.2683916793505834E-4</v>
      </c>
      <c r="K380" s="8">
        <f t="shared" si="97"/>
        <v>-1</v>
      </c>
      <c r="L380" s="8">
        <f t="shared" si="98"/>
        <v>0</v>
      </c>
      <c r="M380" s="8">
        <f t="shared" si="95"/>
        <v>-6.9621721977256902E-4</v>
      </c>
      <c r="N380" s="16">
        <f t="shared" si="96"/>
        <v>0</v>
      </c>
    </row>
    <row r="381" spans="1:14" x14ac:dyDescent="0.2">
      <c r="A381" s="27"/>
      <c r="B381" s="24" t="s">
        <v>350</v>
      </c>
      <c r="C381" s="21">
        <v>1</v>
      </c>
      <c r="D381" s="7">
        <v>1</v>
      </c>
      <c r="E381" s="7">
        <v>0</v>
      </c>
      <c r="F381" s="7">
        <v>0</v>
      </c>
      <c r="G381" s="8">
        <f t="shared" si="91"/>
        <v>2.3207240659085636E-4</v>
      </c>
      <c r="H381" s="8">
        <f t="shared" si="92"/>
        <v>2.0855057351407716E-4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-2.3207240659085636E-4</v>
      </c>
      <c r="N381" s="16">
        <f t="shared" si="96"/>
        <v>-2.0855057351407716E-4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288</v>
      </c>
      <c r="D383" s="7">
        <v>209</v>
      </c>
      <c r="E383" s="7">
        <v>108</v>
      </c>
      <c r="F383" s="7">
        <v>61</v>
      </c>
      <c r="G383" s="8">
        <f t="shared" si="91"/>
        <v>6.6836853098166629E-2</v>
      </c>
      <c r="H383" s="8">
        <f t="shared" si="92"/>
        <v>4.3587069864442128E-2</v>
      </c>
      <c r="I383" s="8">
        <f t="shared" si="93"/>
        <v>1.6033254156769598E-2</v>
      </c>
      <c r="J383" s="8">
        <f t="shared" si="94"/>
        <v>7.7371892440385587E-3</v>
      </c>
      <c r="K383" s="8">
        <f t="shared" si="97"/>
        <v>-0.625</v>
      </c>
      <c r="L383" s="8">
        <f t="shared" si="98"/>
        <v>-0.70813397129186606</v>
      </c>
      <c r="M383" s="8">
        <f t="shared" si="95"/>
        <v>-4.1773033186354142E-2</v>
      </c>
      <c r="N383" s="16">
        <f t="shared" si="96"/>
        <v>-3.0865484880083421E-2</v>
      </c>
    </row>
    <row r="384" spans="1:14" x14ac:dyDescent="0.2">
      <c r="A384" s="27"/>
      <c r="B384" s="24" t="s">
        <v>353</v>
      </c>
      <c r="C384" s="21">
        <v>25</v>
      </c>
      <c r="D384" s="7">
        <v>16</v>
      </c>
      <c r="E384" s="7">
        <v>7</v>
      </c>
      <c r="F384" s="7">
        <v>1</v>
      </c>
      <c r="G384" s="8">
        <f t="shared" si="91"/>
        <v>5.8018101647714084E-3</v>
      </c>
      <c r="H384" s="8">
        <f t="shared" si="92"/>
        <v>3.3368091762252345E-3</v>
      </c>
      <c r="I384" s="8">
        <f t="shared" si="93"/>
        <v>1.0391923990498812E-3</v>
      </c>
      <c r="J384" s="8">
        <f t="shared" si="94"/>
        <v>1.2683916793505834E-4</v>
      </c>
      <c r="K384" s="8">
        <f t="shared" si="97"/>
        <v>-0.72</v>
      </c>
      <c r="L384" s="8">
        <f t="shared" si="98"/>
        <v>-0.9375</v>
      </c>
      <c r="M384" s="8">
        <f t="shared" si="95"/>
        <v>-4.1773033186354143E-3</v>
      </c>
      <c r="N384" s="16">
        <f t="shared" si="96"/>
        <v>-3.1282586027111575E-3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19</v>
      </c>
      <c r="D386" s="7">
        <v>5</v>
      </c>
      <c r="E386" s="7">
        <v>15</v>
      </c>
      <c r="F386" s="7">
        <v>14</v>
      </c>
      <c r="G386" s="8">
        <f t="shared" si="91"/>
        <v>4.4093757252262706E-3</v>
      </c>
      <c r="H386" s="8">
        <f t="shared" si="92"/>
        <v>1.0427528675703858E-3</v>
      </c>
      <c r="I386" s="8">
        <f t="shared" si="93"/>
        <v>2.2268408551068884E-3</v>
      </c>
      <c r="J386" s="8">
        <f t="shared" si="94"/>
        <v>1.7757483510908167E-3</v>
      </c>
      <c r="K386" s="8">
        <f t="shared" si="97"/>
        <v>-0.21052631578947367</v>
      </c>
      <c r="L386" s="8">
        <f t="shared" si="98"/>
        <v>1.8</v>
      </c>
      <c r="M386" s="8">
        <f t="shared" si="95"/>
        <v>-9.2828962636342532E-4</v>
      </c>
      <c r="N386" s="16">
        <f t="shared" si="96"/>
        <v>1.8769551616266945E-3</v>
      </c>
    </row>
    <row r="387" spans="1:14" x14ac:dyDescent="0.2">
      <c r="A387" s="27"/>
      <c r="B387" s="24" t="s">
        <v>356</v>
      </c>
      <c r="C387" s="21">
        <v>10</v>
      </c>
      <c r="D387" s="7">
        <v>1</v>
      </c>
      <c r="E387" s="7">
        <v>8</v>
      </c>
      <c r="F387" s="7">
        <v>5</v>
      </c>
      <c r="G387" s="8">
        <f t="shared" si="91"/>
        <v>2.3207240659085635E-3</v>
      </c>
      <c r="H387" s="8">
        <f t="shared" si="92"/>
        <v>2.0855057351407716E-4</v>
      </c>
      <c r="I387" s="8">
        <f t="shared" si="93"/>
        <v>1.1876484560570072E-3</v>
      </c>
      <c r="J387" s="8">
        <f t="shared" si="94"/>
        <v>6.3419583967529169E-4</v>
      </c>
      <c r="K387" s="8">
        <f t="shared" si="97"/>
        <v>-0.2</v>
      </c>
      <c r="L387" s="8">
        <f t="shared" si="98"/>
        <v>4</v>
      </c>
      <c r="M387" s="8">
        <f t="shared" si="95"/>
        <v>-4.6414481318171272E-4</v>
      </c>
      <c r="N387" s="16">
        <f t="shared" si="96"/>
        <v>8.3420229405630863E-4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1</v>
      </c>
      <c r="F389" s="7">
        <v>1</v>
      </c>
      <c r="G389" s="8" t="str">
        <f t="shared" si="91"/>
        <v/>
      </c>
      <c r="H389" s="8" t="str">
        <f t="shared" si="92"/>
        <v/>
      </c>
      <c r="I389" s="8">
        <f t="shared" si="93"/>
        <v>1.484560570071259E-4</v>
      </c>
      <c r="J389" s="8">
        <f t="shared" si="94"/>
        <v>1.2683916793505834E-4</v>
      </c>
      <c r="K389" s="8">
        <f t="shared" si="97"/>
        <v>1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629</v>
      </c>
      <c r="D391" s="7">
        <v>615</v>
      </c>
      <c r="E391" s="7">
        <v>2385</v>
      </c>
      <c r="F391" s="7">
        <v>2383</v>
      </c>
      <c r="G391" s="8">
        <f t="shared" si="91"/>
        <v>0.14597354374564864</v>
      </c>
      <c r="H391" s="8">
        <f t="shared" si="92"/>
        <v>0.12825860271115747</v>
      </c>
      <c r="I391" s="8">
        <f t="shared" si="93"/>
        <v>0.35406769596199528</v>
      </c>
      <c r="J391" s="8">
        <f t="shared" si="94"/>
        <v>0.30225773718924404</v>
      </c>
      <c r="K391" s="8">
        <f t="shared" si="97"/>
        <v>2.7917329093799683</v>
      </c>
      <c r="L391" s="8">
        <f t="shared" si="98"/>
        <v>2.8747967479674799</v>
      </c>
      <c r="M391" s="8">
        <f t="shared" si="95"/>
        <v>0.40751914597354377</v>
      </c>
      <c r="N391" s="16">
        <f t="shared" si="96"/>
        <v>0.36871741397288849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1.2683916793505834E-4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8</v>
      </c>
      <c r="E394" s="7">
        <v>2</v>
      </c>
      <c r="F394" s="7">
        <v>5</v>
      </c>
      <c r="G394" s="8" t="str">
        <f t="shared" si="91"/>
        <v/>
      </c>
      <c r="H394" s="8">
        <f t="shared" si="92"/>
        <v>1.6684045881126173E-3</v>
      </c>
      <c r="I394" s="8">
        <f t="shared" si="93"/>
        <v>2.9691211401425179E-4</v>
      </c>
      <c r="J394" s="8">
        <f t="shared" si="94"/>
        <v>6.3419583967529169E-4</v>
      </c>
      <c r="K394" s="8">
        <f t="shared" si="97"/>
        <v>1</v>
      </c>
      <c r="L394" s="8">
        <f t="shared" si="98"/>
        <v>-0.375</v>
      </c>
      <c r="M394" s="8" t="str">
        <f t="shared" si="95"/>
        <v/>
      </c>
      <c r="N394" s="16">
        <f t="shared" si="96"/>
        <v>-6.2565172054223142E-4</v>
      </c>
    </row>
    <row r="395" spans="1:14" x14ac:dyDescent="0.2">
      <c r="A395" s="27"/>
      <c r="B395" s="24" t="s">
        <v>364</v>
      </c>
      <c r="C395" s="21">
        <v>22</v>
      </c>
      <c r="D395" s="7">
        <v>81</v>
      </c>
      <c r="E395" s="7">
        <v>7</v>
      </c>
      <c r="F395" s="7">
        <v>33</v>
      </c>
      <c r="G395" s="8">
        <f t="shared" si="91"/>
        <v>5.1055929449988395E-3</v>
      </c>
      <c r="H395" s="8">
        <f t="shared" si="92"/>
        <v>1.6892596454640252E-2</v>
      </c>
      <c r="I395" s="8">
        <f t="shared" si="93"/>
        <v>1.0391923990498812E-3</v>
      </c>
      <c r="J395" s="8">
        <f t="shared" si="94"/>
        <v>4.1856925418569252E-3</v>
      </c>
      <c r="K395" s="8">
        <f t="shared" si="97"/>
        <v>-0.68181818181818177</v>
      </c>
      <c r="L395" s="8">
        <f t="shared" si="98"/>
        <v>-0.59259259259259256</v>
      </c>
      <c r="M395" s="8">
        <f t="shared" si="95"/>
        <v>-3.481086098862845E-3</v>
      </c>
      <c r="N395" s="16">
        <f t="shared" si="96"/>
        <v>-1.0010427528675704E-2</v>
      </c>
    </row>
    <row r="396" spans="1:14" x14ac:dyDescent="0.2">
      <c r="A396" s="27"/>
      <c r="B396" s="24" t="s">
        <v>365</v>
      </c>
      <c r="C396" s="21">
        <v>3</v>
      </c>
      <c r="D396" s="7">
        <v>0</v>
      </c>
      <c r="E396" s="7">
        <v>3</v>
      </c>
      <c r="F396" s="7">
        <v>10</v>
      </c>
      <c r="G396" s="8">
        <f t="shared" si="91"/>
        <v>6.9621721977256902E-4</v>
      </c>
      <c r="H396" s="8" t="str">
        <f t="shared" si="92"/>
        <v/>
      </c>
      <c r="I396" s="8">
        <f t="shared" si="93"/>
        <v>4.4536817102137769E-4</v>
      </c>
      <c r="J396" s="8">
        <f t="shared" si="94"/>
        <v>1.2683916793505834E-3</v>
      </c>
      <c r="K396" s="8">
        <f t="shared" si="97"/>
        <v>0</v>
      </c>
      <c r="L396" s="8">
        <f t="shared" si="98"/>
        <v>1</v>
      </c>
      <c r="M396" s="8">
        <f t="shared" si="95"/>
        <v>0</v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1.484560570071259E-4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1.2683916793505834E-4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2</v>
      </c>
      <c r="D400" s="7">
        <v>0</v>
      </c>
      <c r="E400" s="7">
        <v>0</v>
      </c>
      <c r="F400" s="7">
        <v>0</v>
      </c>
      <c r="G400" s="8">
        <f t="shared" si="91"/>
        <v>4.6414481318171272E-4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-4.6414481318171272E-4</v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6</v>
      </c>
      <c r="D401" s="7">
        <v>22</v>
      </c>
      <c r="E401" s="7">
        <v>2</v>
      </c>
      <c r="F401" s="7">
        <v>6</v>
      </c>
      <c r="G401" s="8">
        <f t="shared" si="91"/>
        <v>1.392434439545138E-3</v>
      </c>
      <c r="H401" s="8">
        <f t="shared" si="92"/>
        <v>4.5881126173096974E-3</v>
      </c>
      <c r="I401" s="8">
        <f t="shared" si="93"/>
        <v>2.9691211401425179E-4</v>
      </c>
      <c r="J401" s="8">
        <f t="shared" si="94"/>
        <v>7.6103500761035003E-4</v>
      </c>
      <c r="K401" s="8">
        <f t="shared" si="97"/>
        <v>-0.66666666666666663</v>
      </c>
      <c r="L401" s="8">
        <f t="shared" si="98"/>
        <v>-0.72727272727272729</v>
      </c>
      <c r="M401" s="8">
        <f t="shared" si="95"/>
        <v>-9.2828962636342532E-4</v>
      </c>
      <c r="N401" s="16">
        <f t="shared" si="96"/>
        <v>-3.3368091762252345E-3</v>
      </c>
    </row>
    <row r="402" spans="1:14" x14ac:dyDescent="0.2">
      <c r="A402" s="27"/>
      <c r="B402" s="24" t="s">
        <v>371</v>
      </c>
      <c r="C402" s="21">
        <v>1</v>
      </c>
      <c r="D402" s="7">
        <v>2</v>
      </c>
      <c r="E402" s="7">
        <v>8</v>
      </c>
      <c r="F402" s="7">
        <v>7</v>
      </c>
      <c r="G402" s="8">
        <f t="shared" si="91"/>
        <v>2.3207240659085636E-4</v>
      </c>
      <c r="H402" s="8">
        <f t="shared" si="92"/>
        <v>4.1710114702815432E-4</v>
      </c>
      <c r="I402" s="8">
        <f t="shared" si="93"/>
        <v>1.1876484560570072E-3</v>
      </c>
      <c r="J402" s="8">
        <f t="shared" si="94"/>
        <v>8.8787417554540837E-4</v>
      </c>
      <c r="K402" s="8">
        <f t="shared" si="97"/>
        <v>7</v>
      </c>
      <c r="L402" s="8">
        <f t="shared" si="98"/>
        <v>2.5</v>
      </c>
      <c r="M402" s="8">
        <f t="shared" si="95"/>
        <v>1.6245068461359946E-3</v>
      </c>
      <c r="N402" s="16">
        <f t="shared" si="96"/>
        <v>1.0427528675703858E-3</v>
      </c>
    </row>
    <row r="403" spans="1:14" x14ac:dyDescent="0.2">
      <c r="A403" s="27"/>
      <c r="B403" s="24" t="s">
        <v>372</v>
      </c>
      <c r="C403" s="21">
        <v>1</v>
      </c>
      <c r="D403" s="7">
        <v>5</v>
      </c>
      <c r="E403" s="7">
        <v>0</v>
      </c>
      <c r="F403" s="7">
        <v>0</v>
      </c>
      <c r="G403" s="8">
        <f t="shared" si="91"/>
        <v>2.3207240659085636E-4</v>
      </c>
      <c r="H403" s="8">
        <f t="shared" si="92"/>
        <v>1.0427528675703858E-3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-2.3207240659085636E-4</v>
      </c>
      <c r="N403" s="16">
        <f t="shared" si="96"/>
        <v>-1.0427528675703858E-3</v>
      </c>
    </row>
    <row r="404" spans="1:14" ht="25.5" x14ac:dyDescent="0.2">
      <c r="A404" s="27"/>
      <c r="B404" s="24" t="s">
        <v>373</v>
      </c>
      <c r="C404" s="21">
        <v>20</v>
      </c>
      <c r="D404" s="7">
        <v>37</v>
      </c>
      <c r="E404" s="7">
        <v>3</v>
      </c>
      <c r="F404" s="7">
        <v>15</v>
      </c>
      <c r="G404" s="8">
        <f t="shared" si="91"/>
        <v>4.6414481318171269E-3</v>
      </c>
      <c r="H404" s="8">
        <f t="shared" si="92"/>
        <v>7.7163712200208553E-3</v>
      </c>
      <c r="I404" s="8">
        <f t="shared" si="93"/>
        <v>4.4536817102137769E-4</v>
      </c>
      <c r="J404" s="8">
        <f t="shared" si="94"/>
        <v>1.9025875190258751E-3</v>
      </c>
      <c r="K404" s="8">
        <f t="shared" si="97"/>
        <v>-0.85</v>
      </c>
      <c r="L404" s="8">
        <f t="shared" si="98"/>
        <v>-0.59459459459459463</v>
      </c>
      <c r="M404" s="8">
        <f t="shared" si="95"/>
        <v>-3.945230912044558E-3</v>
      </c>
      <c r="N404" s="16">
        <f t="shared" si="96"/>
        <v>-4.5881126173096982E-3</v>
      </c>
    </row>
    <row r="405" spans="1:14" ht="25.5" x14ac:dyDescent="0.2">
      <c r="A405" s="27"/>
      <c r="B405" s="24" t="s">
        <v>374</v>
      </c>
      <c r="C405" s="21">
        <v>11</v>
      </c>
      <c r="D405" s="7">
        <v>31</v>
      </c>
      <c r="E405" s="7">
        <v>18</v>
      </c>
      <c r="F405" s="7">
        <v>20</v>
      </c>
      <c r="G405" s="8">
        <f t="shared" si="91"/>
        <v>2.5527964724994198E-3</v>
      </c>
      <c r="H405" s="8">
        <f t="shared" si="92"/>
        <v>6.4650677789363925E-3</v>
      </c>
      <c r="I405" s="8">
        <f t="shared" si="93"/>
        <v>2.6722090261282658E-3</v>
      </c>
      <c r="J405" s="8">
        <f t="shared" si="94"/>
        <v>2.5367833587011668E-3</v>
      </c>
      <c r="K405" s="8">
        <f t="shared" si="97"/>
        <v>0.63636363636363635</v>
      </c>
      <c r="L405" s="8">
        <f t="shared" si="98"/>
        <v>-0.35483870967741937</v>
      </c>
      <c r="M405" s="8">
        <f t="shared" si="95"/>
        <v>1.6245068461359943E-3</v>
      </c>
      <c r="N405" s="16">
        <f t="shared" si="96"/>
        <v>-2.2940563086548491E-3</v>
      </c>
    </row>
    <row r="406" spans="1:14" x14ac:dyDescent="0.2">
      <c r="A406" s="27"/>
      <c r="B406" s="24" t="s">
        <v>375</v>
      </c>
      <c r="C406" s="21">
        <v>34</v>
      </c>
      <c r="D406" s="7">
        <v>5</v>
      </c>
      <c r="E406" s="7">
        <v>32</v>
      </c>
      <c r="F406" s="7">
        <v>3</v>
      </c>
      <c r="G406" s="8">
        <f t="shared" si="91"/>
        <v>7.890461824089116E-3</v>
      </c>
      <c r="H406" s="8">
        <f t="shared" si="92"/>
        <v>1.0427528675703858E-3</v>
      </c>
      <c r="I406" s="8">
        <f t="shared" si="93"/>
        <v>4.7505938242280287E-3</v>
      </c>
      <c r="J406" s="8">
        <f t="shared" si="94"/>
        <v>3.8051750380517502E-4</v>
      </c>
      <c r="K406" s="8">
        <f t="shared" si="97"/>
        <v>-5.8823529411764705E-2</v>
      </c>
      <c r="L406" s="8">
        <f t="shared" si="98"/>
        <v>-0.4</v>
      </c>
      <c r="M406" s="8">
        <f t="shared" si="95"/>
        <v>-4.6414481318171272E-4</v>
      </c>
      <c r="N406" s="16">
        <f t="shared" si="96"/>
        <v>-4.1710114702815437E-4</v>
      </c>
    </row>
    <row r="407" spans="1:14" x14ac:dyDescent="0.2">
      <c r="A407" s="27"/>
      <c r="B407" s="24" t="s">
        <v>376</v>
      </c>
      <c r="C407" s="21">
        <v>9</v>
      </c>
      <c r="D407" s="7">
        <v>1</v>
      </c>
      <c r="E407" s="7">
        <v>2</v>
      </c>
      <c r="F407" s="7">
        <v>0</v>
      </c>
      <c r="G407" s="8">
        <f t="shared" si="91"/>
        <v>2.0886516593177072E-3</v>
      </c>
      <c r="H407" s="8">
        <f t="shared" si="92"/>
        <v>2.0855057351407716E-4</v>
      </c>
      <c r="I407" s="8">
        <f t="shared" si="93"/>
        <v>2.9691211401425179E-4</v>
      </c>
      <c r="J407" s="8" t="str">
        <f t="shared" si="94"/>
        <v/>
      </c>
      <c r="K407" s="8">
        <f t="shared" si="97"/>
        <v>-0.77777777777777779</v>
      </c>
      <c r="L407" s="8">
        <f t="shared" si="98"/>
        <v>-1</v>
      </c>
      <c r="M407" s="8">
        <f t="shared" si="95"/>
        <v>-1.6245068461359946E-3</v>
      </c>
      <c r="N407" s="16">
        <f t="shared" si="96"/>
        <v>-2.0855057351407716E-4</v>
      </c>
    </row>
    <row r="408" spans="1:14" x14ac:dyDescent="0.2">
      <c r="A408" s="27"/>
      <c r="B408" s="24" t="s">
        <v>377</v>
      </c>
      <c r="C408" s="21">
        <v>5</v>
      </c>
      <c r="D408" s="7">
        <v>3</v>
      </c>
      <c r="E408" s="7">
        <v>48</v>
      </c>
      <c r="F408" s="7">
        <v>5</v>
      </c>
      <c r="G408" s="8">
        <f t="shared" si="91"/>
        <v>1.1603620329542817E-3</v>
      </c>
      <c r="H408" s="8">
        <f t="shared" si="92"/>
        <v>6.2565172054223153E-4</v>
      </c>
      <c r="I408" s="8">
        <f t="shared" si="93"/>
        <v>7.1258907363420431E-3</v>
      </c>
      <c r="J408" s="8">
        <f t="shared" si="94"/>
        <v>6.3419583967529169E-4</v>
      </c>
      <c r="K408" s="8">
        <f t="shared" si="97"/>
        <v>8.6</v>
      </c>
      <c r="L408" s="8">
        <f t="shared" si="98"/>
        <v>0.66666666666666663</v>
      </c>
      <c r="M408" s="8">
        <f t="shared" si="95"/>
        <v>9.9791134834068228E-3</v>
      </c>
      <c r="N408" s="16">
        <f t="shared" si="96"/>
        <v>4.1710114702815432E-4</v>
      </c>
    </row>
    <row r="409" spans="1:14" x14ac:dyDescent="0.2">
      <c r="A409" s="27"/>
      <c r="B409" s="24" t="s">
        <v>378</v>
      </c>
      <c r="C409" s="21">
        <v>2</v>
      </c>
      <c r="D409" s="7">
        <v>0</v>
      </c>
      <c r="E409" s="7">
        <v>13</v>
      </c>
      <c r="F409" s="7">
        <v>1</v>
      </c>
      <c r="G409" s="8">
        <f t="shared" si="91"/>
        <v>4.6414481318171272E-4</v>
      </c>
      <c r="H409" s="8" t="str">
        <f t="shared" si="92"/>
        <v/>
      </c>
      <c r="I409" s="8">
        <f t="shared" si="93"/>
        <v>1.9299287410926365E-3</v>
      </c>
      <c r="J409" s="8">
        <f t="shared" si="94"/>
        <v>1.2683916793505834E-4</v>
      </c>
      <c r="K409" s="8">
        <f t="shared" si="97"/>
        <v>5.5</v>
      </c>
      <c r="L409" s="8">
        <f t="shared" si="98"/>
        <v>1</v>
      </c>
      <c r="M409" s="8">
        <f t="shared" si="95"/>
        <v>2.5527964724994198E-3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9</v>
      </c>
      <c r="D410" s="7">
        <v>2</v>
      </c>
      <c r="E410" s="7">
        <v>4</v>
      </c>
      <c r="F410" s="7">
        <v>3</v>
      </c>
      <c r="G410" s="8">
        <f t="shared" si="91"/>
        <v>2.0886516593177072E-3</v>
      </c>
      <c r="H410" s="8">
        <f t="shared" si="92"/>
        <v>4.1710114702815432E-4</v>
      </c>
      <c r="I410" s="8">
        <f t="shared" si="93"/>
        <v>5.9382422802850359E-4</v>
      </c>
      <c r="J410" s="8">
        <f t="shared" si="94"/>
        <v>3.8051750380517502E-4</v>
      </c>
      <c r="K410" s="8">
        <f t="shared" si="97"/>
        <v>-0.55555555555555558</v>
      </c>
      <c r="L410" s="8">
        <f t="shared" si="98"/>
        <v>0.5</v>
      </c>
      <c r="M410" s="8">
        <f t="shared" si="95"/>
        <v>-1.1603620329542817E-3</v>
      </c>
      <c r="N410" s="16">
        <f t="shared" si="96"/>
        <v>2.0855057351407716E-4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14</v>
      </c>
      <c r="D413" s="7">
        <v>0</v>
      </c>
      <c r="E413" s="7">
        <v>14</v>
      </c>
      <c r="F413" s="7">
        <v>0</v>
      </c>
      <c r="G413" s="8">
        <f t="shared" si="91"/>
        <v>3.2490136922719887E-3</v>
      </c>
      <c r="H413" s="8" t="str">
        <f t="shared" si="92"/>
        <v/>
      </c>
      <c r="I413" s="8">
        <f t="shared" si="93"/>
        <v>2.0783847980997625E-3</v>
      </c>
      <c r="J413" s="8" t="str">
        <f t="shared" si="94"/>
        <v/>
      </c>
      <c r="K413" s="8">
        <f t="shared" si="97"/>
        <v>0</v>
      </c>
      <c r="L413" s="8" t="str">
        <f t="shared" si="98"/>
        <v xml:space="preserve"> </v>
      </c>
      <c r="M413" s="8">
        <f t="shared" si="95"/>
        <v>0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1</v>
      </c>
      <c r="E416" s="7">
        <v>0</v>
      </c>
      <c r="F416" s="7">
        <v>1</v>
      </c>
      <c r="G416" s="8" t="str">
        <f t="shared" si="91"/>
        <v/>
      </c>
      <c r="H416" s="8">
        <f t="shared" si="92"/>
        <v>2.0855057351407716E-4</v>
      </c>
      <c r="I416" s="8" t="str">
        <f t="shared" si="93"/>
        <v/>
      </c>
      <c r="J416" s="8">
        <f t="shared" si="94"/>
        <v>1.2683916793505834E-4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2046</v>
      </c>
      <c r="D419" s="7">
        <v>1921</v>
      </c>
      <c r="E419" s="7">
        <v>1774</v>
      </c>
      <c r="F419" s="7">
        <v>1725</v>
      </c>
      <c r="G419" s="8">
        <f t="shared" si="91"/>
        <v>0.47482014388489208</v>
      </c>
      <c r="H419" s="8">
        <f t="shared" si="92"/>
        <v>0.40062565172054221</v>
      </c>
      <c r="I419" s="8">
        <f t="shared" si="93"/>
        <v>0.26336104513064135</v>
      </c>
      <c r="J419" s="8">
        <f t="shared" si="94"/>
        <v>0.21879756468797565</v>
      </c>
      <c r="K419" s="8">
        <f t="shared" si="97"/>
        <v>-0.13294232649071358</v>
      </c>
      <c r="L419" s="8">
        <f t="shared" si="98"/>
        <v>-0.10203019260801666</v>
      </c>
      <c r="M419" s="8">
        <f t="shared" si="95"/>
        <v>-6.3123694592712928E-2</v>
      </c>
      <c r="N419" s="16">
        <f t="shared" si="96"/>
        <v>-4.0875912408759124E-2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2.0855057351407716E-4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6">
        <f t="shared" si="96"/>
        <v>-2.0855057351407716E-4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1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1.484560570071259E-4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48</v>
      </c>
      <c r="D422" s="7">
        <v>56</v>
      </c>
      <c r="E422" s="7">
        <v>35</v>
      </c>
      <c r="F422" s="7">
        <v>35</v>
      </c>
      <c r="G422" s="8">
        <f t="shared" si="91"/>
        <v>1.1139475516361104E-2</v>
      </c>
      <c r="H422" s="8">
        <f t="shared" si="92"/>
        <v>1.167883211678832E-2</v>
      </c>
      <c r="I422" s="8">
        <f t="shared" si="93"/>
        <v>5.1959619952494061E-3</v>
      </c>
      <c r="J422" s="8">
        <f t="shared" si="94"/>
        <v>4.4393708777270419E-3</v>
      </c>
      <c r="K422" s="8">
        <f t="shared" si="97"/>
        <v>-0.27083333333333331</v>
      </c>
      <c r="L422" s="8">
        <f t="shared" si="98"/>
        <v>-0.375</v>
      </c>
      <c r="M422" s="8">
        <f t="shared" si="95"/>
        <v>-3.0169412856811324E-3</v>
      </c>
      <c r="N422" s="16">
        <f t="shared" si="96"/>
        <v>-4.3795620437956199E-3</v>
      </c>
    </row>
    <row r="423" spans="1:14" x14ac:dyDescent="0.2">
      <c r="A423" s="27"/>
      <c r="B423" s="24" t="s">
        <v>392</v>
      </c>
      <c r="C423" s="21">
        <v>301</v>
      </c>
      <c r="D423" s="7">
        <v>222</v>
      </c>
      <c r="E423" s="7">
        <v>724</v>
      </c>
      <c r="F423" s="7">
        <v>709</v>
      </c>
      <c r="G423" s="8">
        <f t="shared" si="91"/>
        <v>6.9853794383847756E-2</v>
      </c>
      <c r="H423" s="8">
        <f t="shared" si="92"/>
        <v>4.6298227320125132E-2</v>
      </c>
      <c r="I423" s="8">
        <f t="shared" si="93"/>
        <v>0.10748218527315914</v>
      </c>
      <c r="J423" s="8">
        <f t="shared" si="94"/>
        <v>8.9928970065956362E-2</v>
      </c>
      <c r="K423" s="8">
        <f t="shared" si="97"/>
        <v>1.4053156146179402</v>
      </c>
      <c r="L423" s="8">
        <f t="shared" si="98"/>
        <v>2.1936936936936937</v>
      </c>
      <c r="M423" s="8">
        <f t="shared" si="95"/>
        <v>9.8166627987932228E-2</v>
      </c>
      <c r="N423" s="16">
        <f t="shared" si="96"/>
        <v>0.10156412930135558</v>
      </c>
    </row>
    <row r="424" spans="1:14" x14ac:dyDescent="0.2">
      <c r="A424" s="27"/>
      <c r="B424" s="24" t="s">
        <v>393</v>
      </c>
      <c r="C424" s="21">
        <v>72</v>
      </c>
      <c r="D424" s="7">
        <v>41</v>
      </c>
      <c r="E424" s="7">
        <v>27</v>
      </c>
      <c r="F424" s="7">
        <v>6</v>
      </c>
      <c r="G424" s="8">
        <f t="shared" si="91"/>
        <v>1.6709213274541657E-2</v>
      </c>
      <c r="H424" s="8">
        <f t="shared" si="92"/>
        <v>8.5505735140771633E-3</v>
      </c>
      <c r="I424" s="8">
        <f t="shared" si="93"/>
        <v>4.0083135391923994E-3</v>
      </c>
      <c r="J424" s="8">
        <f t="shared" si="94"/>
        <v>7.6103500761035003E-4</v>
      </c>
      <c r="K424" s="8">
        <f t="shared" si="97"/>
        <v>-0.625</v>
      </c>
      <c r="L424" s="8">
        <f t="shared" si="98"/>
        <v>-0.85365853658536583</v>
      </c>
      <c r="M424" s="8">
        <f t="shared" si="95"/>
        <v>-1.0443258296588535E-2</v>
      </c>
      <c r="N424" s="16">
        <f t="shared" si="96"/>
        <v>-7.2992700729927005E-3</v>
      </c>
    </row>
    <row r="425" spans="1:14" x14ac:dyDescent="0.2">
      <c r="A425" s="27"/>
      <c r="B425" s="24" t="s">
        <v>394</v>
      </c>
      <c r="C425" s="21">
        <v>1</v>
      </c>
      <c r="D425" s="7">
        <v>0</v>
      </c>
      <c r="E425" s="7">
        <v>0</v>
      </c>
      <c r="F425" s="7">
        <v>1</v>
      </c>
      <c r="G425" s="8">
        <f t="shared" si="91"/>
        <v>2.3207240659085636E-4</v>
      </c>
      <c r="H425" s="8" t="str">
        <f t="shared" si="92"/>
        <v/>
      </c>
      <c r="I425" s="8" t="str">
        <f t="shared" si="93"/>
        <v/>
      </c>
      <c r="J425" s="8">
        <f t="shared" si="94"/>
        <v>1.2683916793505834E-4</v>
      </c>
      <c r="K425" s="8">
        <f t="shared" si="97"/>
        <v>-1</v>
      </c>
      <c r="L425" s="8">
        <f t="shared" si="98"/>
        <v>1</v>
      </c>
      <c r="M425" s="8">
        <f t="shared" si="95"/>
        <v>-2.3207240659085636E-4</v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</v>
      </c>
      <c r="D426" s="7">
        <v>1</v>
      </c>
      <c r="E426" s="7">
        <v>1</v>
      </c>
      <c r="F426" s="7">
        <v>0</v>
      </c>
      <c r="G426" s="8">
        <f t="shared" si="91"/>
        <v>2.3207240659085636E-4</v>
      </c>
      <c r="H426" s="8">
        <f t="shared" si="92"/>
        <v>2.0855057351407716E-4</v>
      </c>
      <c r="I426" s="8">
        <f t="shared" si="93"/>
        <v>1.484560570071259E-4</v>
      </c>
      <c r="J426" s="8" t="str">
        <f t="shared" si="94"/>
        <v/>
      </c>
      <c r="K426" s="8">
        <f t="shared" si="97"/>
        <v>0</v>
      </c>
      <c r="L426" s="8">
        <f t="shared" si="98"/>
        <v>-1</v>
      </c>
      <c r="M426" s="8">
        <f t="shared" si="95"/>
        <v>0</v>
      </c>
      <c r="N426" s="16">
        <f t="shared" si="96"/>
        <v>-2.0855057351407716E-4</v>
      </c>
    </row>
    <row r="427" spans="1:14" ht="25.5" x14ac:dyDescent="0.2">
      <c r="A427" s="27"/>
      <c r="B427" s="24" t="s">
        <v>396</v>
      </c>
      <c r="C427" s="21">
        <v>84</v>
      </c>
      <c r="D427" s="7">
        <v>64</v>
      </c>
      <c r="E427" s="7">
        <v>7</v>
      </c>
      <c r="F427" s="7">
        <v>6</v>
      </c>
      <c r="G427" s="8">
        <f t="shared" si="91"/>
        <v>1.9494082153631933E-2</v>
      </c>
      <c r="H427" s="8">
        <f t="shared" si="92"/>
        <v>1.3347236704900938E-2</v>
      </c>
      <c r="I427" s="8">
        <f t="shared" si="93"/>
        <v>1.0391923990498812E-3</v>
      </c>
      <c r="J427" s="8">
        <f t="shared" si="94"/>
        <v>7.6103500761035003E-4</v>
      </c>
      <c r="K427" s="8">
        <f t="shared" si="97"/>
        <v>-0.91666666666666663</v>
      </c>
      <c r="L427" s="8">
        <f t="shared" si="98"/>
        <v>-0.90625</v>
      </c>
      <c r="M427" s="8">
        <f t="shared" si="95"/>
        <v>-1.7869575307495937E-2</v>
      </c>
      <c r="N427" s="16">
        <f t="shared" si="96"/>
        <v>-1.2095933263816475E-2</v>
      </c>
    </row>
    <row r="428" spans="1:14" x14ac:dyDescent="0.2">
      <c r="A428" s="27"/>
      <c r="B428" s="24" t="s">
        <v>397</v>
      </c>
      <c r="C428" s="21">
        <v>5</v>
      </c>
      <c r="D428" s="7">
        <v>4</v>
      </c>
      <c r="E428" s="7">
        <v>5</v>
      </c>
      <c r="F428" s="7">
        <v>0</v>
      </c>
      <c r="G428" s="8">
        <f t="shared" si="91"/>
        <v>1.1603620329542817E-3</v>
      </c>
      <c r="H428" s="8">
        <f t="shared" si="92"/>
        <v>8.3420229405630863E-4</v>
      </c>
      <c r="I428" s="8">
        <f t="shared" si="93"/>
        <v>7.4228028503562943E-4</v>
      </c>
      <c r="J428" s="8" t="str">
        <f t="shared" si="94"/>
        <v/>
      </c>
      <c r="K428" s="8">
        <f t="shared" si="97"/>
        <v>0</v>
      </c>
      <c r="L428" s="8">
        <f t="shared" si="98"/>
        <v>-1</v>
      </c>
      <c r="M428" s="8">
        <f t="shared" si="95"/>
        <v>0</v>
      </c>
      <c r="N428" s="16">
        <f t="shared" si="96"/>
        <v>-8.3420229405630863E-4</v>
      </c>
    </row>
    <row r="429" spans="1:14" x14ac:dyDescent="0.2">
      <c r="A429" s="27"/>
      <c r="B429" s="24" t="s">
        <v>398</v>
      </c>
      <c r="C429" s="21">
        <v>8</v>
      </c>
      <c r="D429" s="7">
        <v>2</v>
      </c>
      <c r="E429" s="7">
        <v>18</v>
      </c>
      <c r="F429" s="7">
        <v>43</v>
      </c>
      <c r="G429" s="8">
        <f t="shared" si="91"/>
        <v>1.8565792527268509E-3</v>
      </c>
      <c r="H429" s="8">
        <f t="shared" si="92"/>
        <v>4.1710114702815432E-4</v>
      </c>
      <c r="I429" s="8">
        <f t="shared" si="93"/>
        <v>2.6722090261282658E-3</v>
      </c>
      <c r="J429" s="8">
        <f t="shared" si="94"/>
        <v>5.4540842212075086E-3</v>
      </c>
      <c r="K429" s="8">
        <f t="shared" si="97"/>
        <v>1.25</v>
      </c>
      <c r="L429" s="8">
        <f t="shared" si="98"/>
        <v>20.5</v>
      </c>
      <c r="M429" s="8">
        <f t="shared" si="95"/>
        <v>2.3207240659085635E-3</v>
      </c>
      <c r="N429" s="16">
        <f t="shared" si="96"/>
        <v>8.5505735140771633E-3</v>
      </c>
    </row>
    <row r="430" spans="1:14" x14ac:dyDescent="0.2">
      <c r="A430" s="27"/>
      <c r="B430" s="24" t="s">
        <v>399</v>
      </c>
      <c r="C430" s="21">
        <v>2</v>
      </c>
      <c r="D430" s="7">
        <v>1</v>
      </c>
      <c r="E430" s="7">
        <v>7</v>
      </c>
      <c r="F430" s="7">
        <v>4</v>
      </c>
      <c r="G430" s="8">
        <f t="shared" si="91"/>
        <v>4.6414481318171272E-4</v>
      </c>
      <c r="H430" s="8">
        <f t="shared" si="92"/>
        <v>2.0855057351407716E-4</v>
      </c>
      <c r="I430" s="8">
        <f t="shared" si="93"/>
        <v>1.0391923990498812E-3</v>
      </c>
      <c r="J430" s="8">
        <f t="shared" si="94"/>
        <v>5.0735667174023336E-4</v>
      </c>
      <c r="K430" s="8">
        <f t="shared" si="97"/>
        <v>2.5</v>
      </c>
      <c r="L430" s="8">
        <f t="shared" si="98"/>
        <v>3</v>
      </c>
      <c r="M430" s="8">
        <f t="shared" si="95"/>
        <v>1.1603620329542817E-3</v>
      </c>
      <c r="N430" s="16">
        <f t="shared" si="96"/>
        <v>6.2565172054223142E-4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7</v>
      </c>
      <c r="E433" s="7">
        <v>0</v>
      </c>
      <c r="F433" s="7">
        <v>4</v>
      </c>
      <c r="G433" s="8" t="str">
        <f t="shared" si="91"/>
        <v/>
      </c>
      <c r="H433" s="8">
        <f t="shared" si="92"/>
        <v>1.4598540145985401E-3</v>
      </c>
      <c r="I433" s="8" t="str">
        <f t="shared" si="93"/>
        <v/>
      </c>
      <c r="J433" s="8">
        <f t="shared" si="94"/>
        <v>5.0735667174023336E-4</v>
      </c>
      <c r="K433" s="8" t="str">
        <f t="shared" si="97"/>
        <v xml:space="preserve"> </v>
      </c>
      <c r="L433" s="8">
        <f t="shared" si="98"/>
        <v>-0.42857142857142855</v>
      </c>
      <c r="M433" s="8" t="str">
        <f t="shared" si="95"/>
        <v/>
      </c>
      <c r="N433" s="16">
        <f t="shared" si="96"/>
        <v>-6.2565172054223142E-4</v>
      </c>
    </row>
    <row r="434" spans="1:14" x14ac:dyDescent="0.2">
      <c r="A434" s="27"/>
      <c r="B434" s="24" t="s">
        <v>403</v>
      </c>
      <c r="C434" s="21">
        <v>1</v>
      </c>
      <c r="D434" s="7">
        <v>5</v>
      </c>
      <c r="E434" s="7">
        <v>28</v>
      </c>
      <c r="F434" s="7">
        <v>4</v>
      </c>
      <c r="G434" s="8">
        <f t="shared" si="91"/>
        <v>2.3207240659085636E-4</v>
      </c>
      <c r="H434" s="8">
        <f t="shared" si="92"/>
        <v>1.0427528675703858E-3</v>
      </c>
      <c r="I434" s="8">
        <f t="shared" si="93"/>
        <v>4.1567695961995249E-3</v>
      </c>
      <c r="J434" s="8">
        <f t="shared" si="94"/>
        <v>5.0735667174023336E-4</v>
      </c>
      <c r="K434" s="8">
        <f t="shared" si="97"/>
        <v>27</v>
      </c>
      <c r="L434" s="8">
        <f t="shared" si="98"/>
        <v>-0.2</v>
      </c>
      <c r="M434" s="8">
        <f t="shared" si="95"/>
        <v>6.2659549779531219E-3</v>
      </c>
      <c r="N434" s="16">
        <f t="shared" si="96"/>
        <v>-2.0855057351407719E-4</v>
      </c>
    </row>
    <row r="435" spans="1:14" x14ac:dyDescent="0.2">
      <c r="A435" s="27"/>
      <c r="B435" s="24" t="s">
        <v>404</v>
      </c>
      <c r="C435" s="21">
        <v>59</v>
      </c>
      <c r="D435" s="7">
        <v>120</v>
      </c>
      <c r="E435" s="7">
        <v>816</v>
      </c>
      <c r="F435" s="7">
        <v>1160</v>
      </c>
      <c r="G435" s="8">
        <f t="shared" ref="G435:G498" si="99">+IF(C435=0,"",C435/C$371)</f>
        <v>1.3692271988860524E-2</v>
      </c>
      <c r="H435" s="8">
        <f t="shared" ref="H435:H498" si="100">+IF(D435=0,"",D435/D$371)</f>
        <v>2.502606882168926E-2</v>
      </c>
      <c r="I435" s="8">
        <f t="shared" ref="I435:I498" si="101">+IF(E435=0,"",E435/E$371)</f>
        <v>0.12114014251781473</v>
      </c>
      <c r="J435" s="8">
        <f t="shared" ref="J435:J498" si="102">+IF(F435=0,"",F435/F$371)</f>
        <v>0.14713343480466767</v>
      </c>
      <c r="K435" s="8">
        <f t="shared" si="97"/>
        <v>12.830508474576272</v>
      </c>
      <c r="L435" s="8">
        <f t="shared" si="98"/>
        <v>8.6666666666666661</v>
      </c>
      <c r="M435" s="8">
        <f t="shared" ref="M435:M498" si="103">+IF(OR(AND(G435=""),(K435="")),"",G435*K435)</f>
        <v>0.17567881178927824</v>
      </c>
      <c r="N435" s="16">
        <f t="shared" ref="N435:N498" si="104">+IF(OR(AND(H435=""),(L435="")),"",H435*L435)</f>
        <v>0.21689259645464024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9</v>
      </c>
      <c r="D437" s="7">
        <v>12</v>
      </c>
      <c r="E437" s="7">
        <v>6</v>
      </c>
      <c r="F437" s="7">
        <v>5</v>
      </c>
      <c r="G437" s="8">
        <f t="shared" si="99"/>
        <v>2.0886516593177072E-3</v>
      </c>
      <c r="H437" s="8">
        <f t="shared" si="100"/>
        <v>2.5026068821689261E-3</v>
      </c>
      <c r="I437" s="8">
        <f t="shared" si="101"/>
        <v>8.9073634204275538E-4</v>
      </c>
      <c r="J437" s="8">
        <f t="shared" si="102"/>
        <v>6.3419583967529169E-4</v>
      </c>
      <c r="K437" s="8">
        <f t="shared" si="105"/>
        <v>-0.33333333333333331</v>
      </c>
      <c r="L437" s="8">
        <f t="shared" si="106"/>
        <v>-0.58333333333333337</v>
      </c>
      <c r="M437" s="8">
        <f t="shared" si="103"/>
        <v>-6.9621721977256902E-4</v>
      </c>
      <c r="N437" s="16">
        <f t="shared" si="104"/>
        <v>-1.4598540145985403E-3</v>
      </c>
    </row>
    <row r="438" spans="1:14" x14ac:dyDescent="0.2">
      <c r="A438" s="27"/>
      <c r="B438" s="24" t="s">
        <v>407</v>
      </c>
      <c r="C438" s="21">
        <v>0</v>
      </c>
      <c r="D438" s="7">
        <v>1</v>
      </c>
      <c r="E438" s="7">
        <v>1</v>
      </c>
      <c r="F438" s="7">
        <v>2</v>
      </c>
      <c r="G438" s="8" t="str">
        <f t="shared" si="99"/>
        <v/>
      </c>
      <c r="H438" s="8">
        <f t="shared" si="100"/>
        <v>2.0855057351407716E-4</v>
      </c>
      <c r="I438" s="8">
        <f t="shared" si="101"/>
        <v>1.484560570071259E-4</v>
      </c>
      <c r="J438" s="8">
        <f t="shared" si="102"/>
        <v>2.5367833587011668E-4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>
        <f t="shared" si="104"/>
        <v>2.0855057351407716E-4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1.484560570071259E-4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2</v>
      </c>
      <c r="E442" s="7">
        <v>1</v>
      </c>
      <c r="F442" s="7">
        <v>1</v>
      </c>
      <c r="G442" s="8" t="str">
        <f t="shared" si="99"/>
        <v/>
      </c>
      <c r="H442" s="8">
        <f t="shared" si="100"/>
        <v>4.1710114702815432E-4</v>
      </c>
      <c r="I442" s="8">
        <f t="shared" si="101"/>
        <v>1.484560570071259E-4</v>
      </c>
      <c r="J442" s="8">
        <f t="shared" si="102"/>
        <v>1.2683916793505834E-4</v>
      </c>
      <c r="K442" s="8">
        <f t="shared" si="105"/>
        <v>1</v>
      </c>
      <c r="L442" s="8">
        <f t="shared" si="106"/>
        <v>-0.5</v>
      </c>
      <c r="M442" s="8" t="str">
        <f t="shared" si="103"/>
        <v/>
      </c>
      <c r="N442" s="16">
        <f t="shared" si="104"/>
        <v>-2.0855057351407716E-4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1.2683916793505834E-4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1</v>
      </c>
      <c r="F444" s="7">
        <v>0</v>
      </c>
      <c r="G444" s="8" t="str">
        <f t="shared" si="99"/>
        <v/>
      </c>
      <c r="H444" s="8" t="str">
        <f t="shared" si="100"/>
        <v/>
      </c>
      <c r="I444" s="8">
        <f t="shared" si="101"/>
        <v>1.484560570071259E-4</v>
      </c>
      <c r="J444" s="8" t="str">
        <f t="shared" si="102"/>
        <v/>
      </c>
      <c r="K444" s="8">
        <f t="shared" si="105"/>
        <v>1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4</v>
      </c>
      <c r="E445" s="7">
        <v>0</v>
      </c>
      <c r="F445" s="7">
        <v>169</v>
      </c>
      <c r="G445" s="8" t="str">
        <f t="shared" si="99"/>
        <v/>
      </c>
      <c r="H445" s="8">
        <f t="shared" si="100"/>
        <v>8.3420229405630863E-4</v>
      </c>
      <c r="I445" s="8" t="str">
        <f t="shared" si="101"/>
        <v/>
      </c>
      <c r="J445" s="8">
        <f t="shared" si="102"/>
        <v>2.1435819381024859E-2</v>
      </c>
      <c r="K445" s="8" t="str">
        <f t="shared" si="105"/>
        <v xml:space="preserve"> </v>
      </c>
      <c r="L445" s="8">
        <f t="shared" si="106"/>
        <v>41.25</v>
      </c>
      <c r="M445" s="8" t="str">
        <f t="shared" si="103"/>
        <v/>
      </c>
      <c r="N445" s="16">
        <f t="shared" si="104"/>
        <v>3.4410844629822732E-2</v>
      </c>
    </row>
    <row r="446" spans="1:14" x14ac:dyDescent="0.2">
      <c r="A446" s="27"/>
      <c r="B446" s="24" t="s">
        <v>415</v>
      </c>
      <c r="C446" s="21">
        <v>52</v>
      </c>
      <c r="D446" s="7">
        <v>275</v>
      </c>
      <c r="E446" s="7">
        <v>96</v>
      </c>
      <c r="F446" s="7">
        <v>400</v>
      </c>
      <c r="G446" s="8">
        <f t="shared" si="99"/>
        <v>1.206776514272453E-2</v>
      </c>
      <c r="H446" s="8">
        <f t="shared" si="100"/>
        <v>5.7351407716371219E-2</v>
      </c>
      <c r="I446" s="8">
        <f t="shared" si="101"/>
        <v>1.4251781472684086E-2</v>
      </c>
      <c r="J446" s="8">
        <f t="shared" si="102"/>
        <v>5.0735667174023336E-2</v>
      </c>
      <c r="K446" s="8">
        <f t="shared" si="105"/>
        <v>0.84615384615384615</v>
      </c>
      <c r="L446" s="8">
        <f t="shared" si="106"/>
        <v>0.45454545454545453</v>
      </c>
      <c r="M446" s="8">
        <f t="shared" si="103"/>
        <v>1.0211185889997679E-2</v>
      </c>
      <c r="N446" s="16">
        <f t="shared" si="104"/>
        <v>2.6068821689259645E-2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1</v>
      </c>
      <c r="F447" s="7">
        <v>0</v>
      </c>
      <c r="G447" s="8">
        <f t="shared" si="99"/>
        <v>2.3207240659085636E-4</v>
      </c>
      <c r="H447" s="8" t="str">
        <f t="shared" si="100"/>
        <v/>
      </c>
      <c r="I447" s="8">
        <f t="shared" si="101"/>
        <v>1.484560570071259E-4</v>
      </c>
      <c r="J447" s="8" t="str">
        <f t="shared" si="102"/>
        <v/>
      </c>
      <c r="K447" s="8">
        <f t="shared" si="105"/>
        <v>0</v>
      </c>
      <c r="L447" s="8" t="str">
        <f t="shared" si="106"/>
        <v xml:space="preserve"> </v>
      </c>
      <c r="M447" s="8">
        <f t="shared" si="103"/>
        <v>0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2</v>
      </c>
      <c r="D448" s="7">
        <v>0</v>
      </c>
      <c r="E448" s="7">
        <v>3</v>
      </c>
      <c r="F448" s="7">
        <v>1</v>
      </c>
      <c r="G448" s="8">
        <f t="shared" si="99"/>
        <v>4.6414481318171272E-4</v>
      </c>
      <c r="H448" s="8" t="str">
        <f t="shared" si="100"/>
        <v/>
      </c>
      <c r="I448" s="8">
        <f t="shared" si="101"/>
        <v>4.4536817102137769E-4</v>
      </c>
      <c r="J448" s="8">
        <f t="shared" si="102"/>
        <v>1.2683916793505834E-4</v>
      </c>
      <c r="K448" s="8">
        <f t="shared" si="105"/>
        <v>0.5</v>
      </c>
      <c r="L448" s="8">
        <f t="shared" si="106"/>
        <v>1</v>
      </c>
      <c r="M448" s="8">
        <f t="shared" si="103"/>
        <v>2.3207240659085636E-4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4</v>
      </c>
      <c r="D449" s="7">
        <v>0</v>
      </c>
      <c r="E449" s="7">
        <v>2</v>
      </c>
      <c r="F449" s="7">
        <v>0</v>
      </c>
      <c r="G449" s="8">
        <f t="shared" si="99"/>
        <v>9.2828962636342543E-4</v>
      </c>
      <c r="H449" s="8" t="str">
        <f t="shared" si="100"/>
        <v/>
      </c>
      <c r="I449" s="8">
        <f t="shared" si="101"/>
        <v>2.9691211401425179E-4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-4.6414481318171272E-4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2</v>
      </c>
      <c r="D450" s="7">
        <v>1</v>
      </c>
      <c r="E450" s="7">
        <v>6</v>
      </c>
      <c r="F450" s="7">
        <v>2</v>
      </c>
      <c r="G450" s="8">
        <f t="shared" si="99"/>
        <v>4.6414481318171272E-4</v>
      </c>
      <c r="H450" s="8">
        <f t="shared" si="100"/>
        <v>2.0855057351407716E-4</v>
      </c>
      <c r="I450" s="8">
        <f t="shared" si="101"/>
        <v>8.9073634204275538E-4</v>
      </c>
      <c r="J450" s="8">
        <f t="shared" si="102"/>
        <v>2.5367833587011668E-4</v>
      </c>
      <c r="K450" s="8">
        <f t="shared" si="105"/>
        <v>2</v>
      </c>
      <c r="L450" s="8">
        <f t="shared" si="106"/>
        <v>1</v>
      </c>
      <c r="M450" s="8">
        <f t="shared" si="103"/>
        <v>9.2828962636342543E-4</v>
      </c>
      <c r="N450" s="16">
        <f t="shared" si="104"/>
        <v>2.0855057351407716E-4</v>
      </c>
    </row>
    <row r="451" spans="1:14" x14ac:dyDescent="0.2">
      <c r="A451" s="27"/>
      <c r="B451" s="24" t="s">
        <v>420</v>
      </c>
      <c r="C451" s="21">
        <v>2</v>
      </c>
      <c r="D451" s="7">
        <v>4</v>
      </c>
      <c r="E451" s="7">
        <v>2</v>
      </c>
      <c r="F451" s="7">
        <v>2</v>
      </c>
      <c r="G451" s="8">
        <f t="shared" si="99"/>
        <v>4.6414481318171272E-4</v>
      </c>
      <c r="H451" s="8">
        <f t="shared" si="100"/>
        <v>8.3420229405630863E-4</v>
      </c>
      <c r="I451" s="8">
        <f t="shared" si="101"/>
        <v>2.9691211401425179E-4</v>
      </c>
      <c r="J451" s="8">
        <f t="shared" si="102"/>
        <v>2.5367833587011668E-4</v>
      </c>
      <c r="K451" s="8">
        <f t="shared" si="105"/>
        <v>0</v>
      </c>
      <c r="L451" s="8">
        <f t="shared" si="106"/>
        <v>-0.5</v>
      </c>
      <c r="M451" s="8">
        <f t="shared" si="103"/>
        <v>0</v>
      </c>
      <c r="N451" s="16">
        <f t="shared" si="104"/>
        <v>-4.1710114702815432E-4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1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>
        <f t="shared" si="102"/>
        <v>1.2683916793505834E-4</v>
      </c>
      <c r="K452" s="8" t="str">
        <f t="shared" si="105"/>
        <v xml:space="preserve"> </v>
      </c>
      <c r="L452" s="8">
        <f t="shared" si="106"/>
        <v>1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2</v>
      </c>
      <c r="D454" s="7">
        <v>0</v>
      </c>
      <c r="E454" s="7">
        <v>2</v>
      </c>
      <c r="F454" s="7">
        <v>0</v>
      </c>
      <c r="G454" s="8">
        <f t="shared" si="99"/>
        <v>4.6414481318171272E-4</v>
      </c>
      <c r="H454" s="8" t="str">
        <f t="shared" si="100"/>
        <v/>
      </c>
      <c r="I454" s="8">
        <f t="shared" si="101"/>
        <v>2.9691211401425179E-4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</v>
      </c>
      <c r="D455" s="7">
        <v>0</v>
      </c>
      <c r="E455" s="7">
        <v>2</v>
      </c>
      <c r="F455" s="7">
        <v>0</v>
      </c>
      <c r="G455" s="8">
        <f t="shared" si="99"/>
        <v>2.3207240659085636E-4</v>
      </c>
      <c r="H455" s="8" t="str">
        <f t="shared" si="100"/>
        <v/>
      </c>
      <c r="I455" s="8">
        <f t="shared" si="101"/>
        <v>2.9691211401425179E-4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>
        <f t="shared" si="103"/>
        <v>2.3207240659085636E-4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1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1.2683916793505834E-4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13</v>
      </c>
      <c r="D460" s="7">
        <v>54</v>
      </c>
      <c r="E460" s="7">
        <v>4</v>
      </c>
      <c r="F460" s="7">
        <v>21</v>
      </c>
      <c r="G460" s="8">
        <f t="shared" si="99"/>
        <v>3.0169412856811324E-3</v>
      </c>
      <c r="H460" s="8">
        <f t="shared" si="100"/>
        <v>1.1261730969760167E-2</v>
      </c>
      <c r="I460" s="8">
        <f t="shared" si="101"/>
        <v>5.9382422802850359E-4</v>
      </c>
      <c r="J460" s="8">
        <f t="shared" si="102"/>
        <v>2.6636225266362251E-3</v>
      </c>
      <c r="K460" s="8">
        <f t="shared" si="105"/>
        <v>-0.69230769230769229</v>
      </c>
      <c r="L460" s="8">
        <f t="shared" si="106"/>
        <v>-0.61111111111111116</v>
      </c>
      <c r="M460" s="8">
        <f t="shared" si="103"/>
        <v>-2.0886516593177072E-3</v>
      </c>
      <c r="N460" s="16">
        <f t="shared" si="104"/>
        <v>-6.8821689259645474E-3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4.1710114702815432E-4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-4.1710114702815432E-4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2.0855057351407716E-4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-2.0855057351407716E-4</v>
      </c>
    </row>
    <row r="465" spans="1:14" x14ac:dyDescent="0.2">
      <c r="A465" s="27"/>
      <c r="B465" s="24" t="s">
        <v>434</v>
      </c>
      <c r="C465" s="21">
        <v>0</v>
      </c>
      <c r="D465" s="7">
        <v>1</v>
      </c>
      <c r="E465" s="7">
        <v>1</v>
      </c>
      <c r="F465" s="7">
        <v>3</v>
      </c>
      <c r="G465" s="8" t="str">
        <f t="shared" si="99"/>
        <v/>
      </c>
      <c r="H465" s="8">
        <f t="shared" si="100"/>
        <v>2.0855057351407716E-4</v>
      </c>
      <c r="I465" s="8">
        <f t="shared" si="101"/>
        <v>1.484560570071259E-4</v>
      </c>
      <c r="J465" s="8">
        <f t="shared" si="102"/>
        <v>3.8051750380517502E-4</v>
      </c>
      <c r="K465" s="8">
        <f t="shared" si="105"/>
        <v>1</v>
      </c>
      <c r="L465" s="8">
        <f t="shared" si="106"/>
        <v>2</v>
      </c>
      <c r="M465" s="8" t="str">
        <f t="shared" si="103"/>
        <v/>
      </c>
      <c r="N465" s="16">
        <f t="shared" si="104"/>
        <v>4.1710114702815432E-4</v>
      </c>
    </row>
    <row r="466" spans="1:14" x14ac:dyDescent="0.2">
      <c r="A466" s="27"/>
      <c r="B466" s="24" t="s">
        <v>435</v>
      </c>
      <c r="C466" s="21">
        <v>1</v>
      </c>
      <c r="D466" s="7">
        <v>2</v>
      </c>
      <c r="E466" s="7">
        <v>1</v>
      </c>
      <c r="F466" s="7">
        <v>4</v>
      </c>
      <c r="G466" s="8">
        <f t="shared" si="99"/>
        <v>2.3207240659085636E-4</v>
      </c>
      <c r="H466" s="8">
        <f t="shared" si="100"/>
        <v>4.1710114702815432E-4</v>
      </c>
      <c r="I466" s="8">
        <f t="shared" si="101"/>
        <v>1.484560570071259E-4</v>
      </c>
      <c r="J466" s="8">
        <f t="shared" si="102"/>
        <v>5.0735667174023336E-4</v>
      </c>
      <c r="K466" s="8">
        <f t="shared" si="105"/>
        <v>0</v>
      </c>
      <c r="L466" s="8">
        <f t="shared" si="106"/>
        <v>1</v>
      </c>
      <c r="M466" s="8">
        <f t="shared" si="103"/>
        <v>0</v>
      </c>
      <c r="N466" s="16">
        <f t="shared" si="104"/>
        <v>4.1710114702815432E-4</v>
      </c>
    </row>
    <row r="467" spans="1:14" x14ac:dyDescent="0.2">
      <c r="A467" s="27"/>
      <c r="B467" s="24" t="s">
        <v>436</v>
      </c>
      <c r="C467" s="21">
        <v>0</v>
      </c>
      <c r="D467" s="7">
        <v>4</v>
      </c>
      <c r="E467" s="7">
        <v>0</v>
      </c>
      <c r="F467" s="7">
        <v>3</v>
      </c>
      <c r="G467" s="8" t="str">
        <f t="shared" si="99"/>
        <v/>
      </c>
      <c r="H467" s="8">
        <f t="shared" si="100"/>
        <v>8.3420229405630863E-4</v>
      </c>
      <c r="I467" s="8" t="str">
        <f t="shared" si="101"/>
        <v/>
      </c>
      <c r="J467" s="8">
        <f t="shared" si="102"/>
        <v>3.8051750380517502E-4</v>
      </c>
      <c r="K467" s="8" t="str">
        <f t="shared" si="105"/>
        <v xml:space="preserve"> </v>
      </c>
      <c r="L467" s="8">
        <f t="shared" si="106"/>
        <v>-0.25</v>
      </c>
      <c r="M467" s="8" t="str">
        <f t="shared" si="103"/>
        <v/>
      </c>
      <c r="N467" s="16">
        <f t="shared" si="104"/>
        <v>-2.0855057351407716E-4</v>
      </c>
    </row>
    <row r="468" spans="1:14" x14ac:dyDescent="0.2">
      <c r="A468" s="27"/>
      <c r="B468" s="24" t="s">
        <v>437</v>
      </c>
      <c r="C468" s="21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2.0855057351407716E-4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-2.0855057351407716E-4</v>
      </c>
    </row>
    <row r="469" spans="1:14" x14ac:dyDescent="0.2">
      <c r="A469" s="27"/>
      <c r="B469" s="24" t="s">
        <v>438</v>
      </c>
      <c r="C469" s="21">
        <v>0</v>
      </c>
      <c r="D469" s="7">
        <v>1</v>
      </c>
      <c r="E469" s="7">
        <v>1</v>
      </c>
      <c r="F469" s="7">
        <v>0</v>
      </c>
      <c r="G469" s="8" t="str">
        <f t="shared" si="99"/>
        <v/>
      </c>
      <c r="H469" s="8">
        <f t="shared" si="100"/>
        <v>2.0855057351407716E-4</v>
      </c>
      <c r="I469" s="8">
        <f t="shared" si="101"/>
        <v>1.484560570071259E-4</v>
      </c>
      <c r="J469" s="8" t="str">
        <f t="shared" si="102"/>
        <v/>
      </c>
      <c r="K469" s="8">
        <f t="shared" si="105"/>
        <v>1</v>
      </c>
      <c r="L469" s="8">
        <f t="shared" si="106"/>
        <v>-1</v>
      </c>
      <c r="M469" s="8" t="str">
        <f t="shared" si="103"/>
        <v/>
      </c>
      <c r="N469" s="16">
        <f t="shared" si="104"/>
        <v>-2.0855057351407716E-4</v>
      </c>
    </row>
    <row r="470" spans="1:14" x14ac:dyDescent="0.2">
      <c r="A470" s="27"/>
      <c r="B470" s="24" t="s">
        <v>439</v>
      </c>
      <c r="C470" s="21">
        <v>30</v>
      </c>
      <c r="D470" s="7">
        <v>39</v>
      </c>
      <c r="E470" s="7">
        <v>54</v>
      </c>
      <c r="F470" s="7">
        <v>158</v>
      </c>
      <c r="G470" s="8">
        <f t="shared" si="99"/>
        <v>6.9621721977256908E-3</v>
      </c>
      <c r="H470" s="8">
        <f t="shared" si="100"/>
        <v>8.1334723670490102E-3</v>
      </c>
      <c r="I470" s="8">
        <f t="shared" si="101"/>
        <v>8.0166270783847988E-3</v>
      </c>
      <c r="J470" s="8">
        <f t="shared" si="102"/>
        <v>2.0040588533739218E-2</v>
      </c>
      <c r="K470" s="8">
        <f t="shared" si="105"/>
        <v>0.8</v>
      </c>
      <c r="L470" s="8">
        <f t="shared" si="106"/>
        <v>3.0512820512820511</v>
      </c>
      <c r="M470" s="8">
        <f t="shared" si="103"/>
        <v>5.569737758180553E-3</v>
      </c>
      <c r="N470" s="16">
        <f t="shared" si="104"/>
        <v>2.4817518248175182E-2</v>
      </c>
    </row>
    <row r="471" spans="1:14" x14ac:dyDescent="0.2">
      <c r="A471" s="27"/>
      <c r="B471" s="24" t="s">
        <v>440</v>
      </c>
      <c r="C471" s="21">
        <v>26</v>
      </c>
      <c r="D471" s="7">
        <v>40</v>
      </c>
      <c r="E471" s="7">
        <v>32</v>
      </c>
      <c r="F471" s="7">
        <v>35</v>
      </c>
      <c r="G471" s="8">
        <f t="shared" si="99"/>
        <v>6.0338825713622648E-3</v>
      </c>
      <c r="H471" s="8">
        <f t="shared" si="100"/>
        <v>8.3420229405630868E-3</v>
      </c>
      <c r="I471" s="8">
        <f t="shared" si="101"/>
        <v>4.7505938242280287E-3</v>
      </c>
      <c r="J471" s="8">
        <f t="shared" si="102"/>
        <v>4.4393708777270419E-3</v>
      </c>
      <c r="K471" s="8">
        <f t="shared" si="105"/>
        <v>0.23076923076923078</v>
      </c>
      <c r="L471" s="8">
        <f t="shared" si="106"/>
        <v>-0.125</v>
      </c>
      <c r="M471" s="8">
        <f t="shared" si="103"/>
        <v>1.392434439545138E-3</v>
      </c>
      <c r="N471" s="16">
        <f t="shared" si="104"/>
        <v>-1.0427528675703858E-3</v>
      </c>
    </row>
    <row r="472" spans="1:14" x14ac:dyDescent="0.2">
      <c r="A472" s="27"/>
      <c r="B472" s="24" t="s">
        <v>441</v>
      </c>
      <c r="C472" s="21">
        <v>1</v>
      </c>
      <c r="D472" s="7">
        <v>1</v>
      </c>
      <c r="E472" s="7">
        <v>0</v>
      </c>
      <c r="F472" s="7">
        <v>1</v>
      </c>
      <c r="G472" s="8">
        <f t="shared" si="99"/>
        <v>2.3207240659085636E-4</v>
      </c>
      <c r="H472" s="8">
        <f t="shared" si="100"/>
        <v>2.0855057351407716E-4</v>
      </c>
      <c r="I472" s="8" t="str">
        <f t="shared" si="101"/>
        <v/>
      </c>
      <c r="J472" s="8">
        <f t="shared" si="102"/>
        <v>1.2683916793505834E-4</v>
      </c>
      <c r="K472" s="8">
        <f t="shared" si="105"/>
        <v>-1</v>
      </c>
      <c r="L472" s="8">
        <f t="shared" si="106"/>
        <v>0</v>
      </c>
      <c r="M472" s="8">
        <f t="shared" si="103"/>
        <v>-2.3207240659085636E-4</v>
      </c>
      <c r="N472" s="16">
        <f t="shared" si="104"/>
        <v>0</v>
      </c>
    </row>
    <row r="473" spans="1:14" x14ac:dyDescent="0.2">
      <c r="A473" s="27"/>
      <c r="B473" s="24" t="s">
        <v>442</v>
      </c>
      <c r="C473" s="21">
        <v>114</v>
      </c>
      <c r="D473" s="7">
        <v>212</v>
      </c>
      <c r="E473" s="7">
        <v>56</v>
      </c>
      <c r="F473" s="7">
        <v>96</v>
      </c>
      <c r="G473" s="8">
        <f t="shared" si="99"/>
        <v>2.6456254351357622E-2</v>
      </c>
      <c r="H473" s="8">
        <f t="shared" si="100"/>
        <v>4.4212721584984356E-2</v>
      </c>
      <c r="I473" s="8">
        <f t="shared" si="101"/>
        <v>8.3135391923990498E-3</v>
      </c>
      <c r="J473" s="8">
        <f t="shared" si="102"/>
        <v>1.2176560121765601E-2</v>
      </c>
      <c r="K473" s="8">
        <f t="shared" si="105"/>
        <v>-0.50877192982456143</v>
      </c>
      <c r="L473" s="8">
        <f t="shared" si="106"/>
        <v>-0.54716981132075471</v>
      </c>
      <c r="M473" s="8">
        <f t="shared" si="103"/>
        <v>-1.3460199582269667E-2</v>
      </c>
      <c r="N473" s="16">
        <f t="shared" si="104"/>
        <v>-2.4191866527632951E-2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1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1.2683916793505834E-4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6</v>
      </c>
      <c r="D477" s="7">
        <v>29</v>
      </c>
      <c r="E477" s="7">
        <v>0</v>
      </c>
      <c r="F477" s="7">
        <v>0</v>
      </c>
      <c r="G477" s="8">
        <f t="shared" si="99"/>
        <v>1.392434439545138E-3</v>
      </c>
      <c r="H477" s="8">
        <f t="shared" si="100"/>
        <v>6.0479666319082376E-3</v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>
        <f t="shared" si="106"/>
        <v>-1</v>
      </c>
      <c r="M477" s="8">
        <f t="shared" si="103"/>
        <v>-1.392434439545138E-3</v>
      </c>
      <c r="N477" s="16">
        <f t="shared" si="104"/>
        <v>-6.0479666319082376E-3</v>
      </c>
    </row>
    <row r="478" spans="1:14" x14ac:dyDescent="0.2">
      <c r="A478" s="27"/>
      <c r="B478" s="24" t="s">
        <v>447</v>
      </c>
      <c r="C478" s="21">
        <v>12</v>
      </c>
      <c r="D478" s="7">
        <v>23</v>
      </c>
      <c r="E478" s="7">
        <v>1</v>
      </c>
      <c r="F478" s="7">
        <v>1</v>
      </c>
      <c r="G478" s="8">
        <f t="shared" si="99"/>
        <v>2.7848688790902761E-3</v>
      </c>
      <c r="H478" s="8">
        <f t="shared" si="100"/>
        <v>4.7966631908237748E-3</v>
      </c>
      <c r="I478" s="8">
        <f t="shared" si="101"/>
        <v>1.484560570071259E-4</v>
      </c>
      <c r="J478" s="8">
        <f t="shared" si="102"/>
        <v>1.2683916793505834E-4</v>
      </c>
      <c r="K478" s="8">
        <f t="shared" si="105"/>
        <v>-0.91666666666666663</v>
      </c>
      <c r="L478" s="8">
        <f t="shared" si="106"/>
        <v>-0.95652173913043481</v>
      </c>
      <c r="M478" s="8">
        <f t="shared" si="103"/>
        <v>-2.5527964724994198E-3</v>
      </c>
      <c r="N478" s="16">
        <f t="shared" si="104"/>
        <v>-4.5881126173096974E-3</v>
      </c>
    </row>
    <row r="479" spans="1:14" x14ac:dyDescent="0.2">
      <c r="A479" s="27"/>
      <c r="B479" s="24" t="s">
        <v>448</v>
      </c>
      <c r="C479" s="21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2.0855057351407716E-4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6">
        <f t="shared" si="104"/>
        <v>-2.0855057351407716E-4</v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2.0855057351407716E-4</v>
      </c>
      <c r="I481" s="8" t="str">
        <f t="shared" si="101"/>
        <v/>
      </c>
      <c r="J481" s="8">
        <f t="shared" si="102"/>
        <v>1.2683916793505834E-4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16">
        <f t="shared" si="104"/>
        <v>0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2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2.5367833587011668E-4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2</v>
      </c>
      <c r="D484" s="7">
        <v>8</v>
      </c>
      <c r="E484" s="7">
        <v>0</v>
      </c>
      <c r="F484" s="7">
        <v>3</v>
      </c>
      <c r="G484" s="8">
        <f t="shared" si="99"/>
        <v>4.6414481318171272E-4</v>
      </c>
      <c r="H484" s="8">
        <f t="shared" si="100"/>
        <v>1.6684045881126173E-3</v>
      </c>
      <c r="I484" s="8" t="str">
        <f t="shared" si="101"/>
        <v/>
      </c>
      <c r="J484" s="8">
        <f t="shared" si="102"/>
        <v>3.8051750380517502E-4</v>
      </c>
      <c r="K484" s="8">
        <f t="shared" si="105"/>
        <v>-1</v>
      </c>
      <c r="L484" s="8">
        <f t="shared" si="106"/>
        <v>-0.625</v>
      </c>
      <c r="M484" s="8">
        <f t="shared" si="103"/>
        <v>-4.6414481318171272E-4</v>
      </c>
      <c r="N484" s="16">
        <f t="shared" si="104"/>
        <v>-1.0427528675703858E-3</v>
      </c>
    </row>
    <row r="485" spans="1:14" x14ac:dyDescent="0.2">
      <c r="A485" s="27"/>
      <c r="B485" s="24" t="s">
        <v>454</v>
      </c>
      <c r="C485" s="21">
        <v>0</v>
      </c>
      <c r="D485" s="7">
        <v>3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6.2565172054223153E-4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6">
        <f t="shared" si="104"/>
        <v>-6.2565172054223153E-4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1.2683916793505834E-4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1</v>
      </c>
      <c r="D487" s="7">
        <v>0</v>
      </c>
      <c r="E487" s="7">
        <v>0</v>
      </c>
      <c r="F487" s="7">
        <v>2</v>
      </c>
      <c r="G487" s="8">
        <f t="shared" si="99"/>
        <v>2.3207240659085636E-4</v>
      </c>
      <c r="H487" s="8" t="str">
        <f t="shared" si="100"/>
        <v/>
      </c>
      <c r="I487" s="8" t="str">
        <f t="shared" si="101"/>
        <v/>
      </c>
      <c r="J487" s="8">
        <f t="shared" si="102"/>
        <v>2.5367833587011668E-4</v>
      </c>
      <c r="K487" s="8">
        <f t="shared" si="105"/>
        <v>-1</v>
      </c>
      <c r="L487" s="8">
        <f t="shared" si="106"/>
        <v>1</v>
      </c>
      <c r="M487" s="8">
        <f t="shared" si="103"/>
        <v>-2.3207240659085636E-4</v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1</v>
      </c>
      <c r="E489" s="7">
        <v>0</v>
      </c>
      <c r="F489" s="7">
        <v>4</v>
      </c>
      <c r="G489" s="8" t="str">
        <f t="shared" si="99"/>
        <v/>
      </c>
      <c r="H489" s="8">
        <f t="shared" si="100"/>
        <v>2.0855057351407716E-4</v>
      </c>
      <c r="I489" s="8" t="str">
        <f t="shared" si="101"/>
        <v/>
      </c>
      <c r="J489" s="8">
        <f t="shared" si="102"/>
        <v>5.0735667174023336E-4</v>
      </c>
      <c r="K489" s="8" t="str">
        <f t="shared" si="105"/>
        <v xml:space="preserve"> </v>
      </c>
      <c r="L489" s="8">
        <f t="shared" si="106"/>
        <v>3</v>
      </c>
      <c r="M489" s="8" t="str">
        <f t="shared" si="103"/>
        <v/>
      </c>
      <c r="N489" s="16">
        <f t="shared" si="104"/>
        <v>6.2565172054223142E-4</v>
      </c>
    </row>
    <row r="490" spans="1:14" ht="25.5" x14ac:dyDescent="0.2">
      <c r="A490" s="27"/>
      <c r="B490" s="24" t="s">
        <v>459</v>
      </c>
      <c r="C490" s="21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2.0855057351407716E-4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-2.0855057351407716E-4</v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2</v>
      </c>
      <c r="E492" s="7">
        <v>0</v>
      </c>
      <c r="F492" s="7">
        <v>3</v>
      </c>
      <c r="G492" s="8" t="str">
        <f t="shared" si="99"/>
        <v/>
      </c>
      <c r="H492" s="8">
        <f t="shared" si="100"/>
        <v>4.1710114702815432E-4</v>
      </c>
      <c r="I492" s="8" t="str">
        <f t="shared" si="101"/>
        <v/>
      </c>
      <c r="J492" s="8">
        <f t="shared" si="102"/>
        <v>3.8051750380517502E-4</v>
      </c>
      <c r="K492" s="8" t="str">
        <f t="shared" si="105"/>
        <v xml:space="preserve"> </v>
      </c>
      <c r="L492" s="8">
        <f t="shared" si="106"/>
        <v>0.5</v>
      </c>
      <c r="M492" s="8" t="str">
        <f t="shared" si="103"/>
        <v/>
      </c>
      <c r="N492" s="16">
        <f t="shared" si="104"/>
        <v>2.0855057351407716E-4</v>
      </c>
    </row>
    <row r="493" spans="1:14" x14ac:dyDescent="0.2">
      <c r="A493" s="27"/>
      <c r="B493" s="24" t="s">
        <v>462</v>
      </c>
      <c r="C493" s="21">
        <v>0</v>
      </c>
      <c r="D493" s="7">
        <v>29</v>
      </c>
      <c r="E493" s="7">
        <v>1</v>
      </c>
      <c r="F493" s="7">
        <v>28</v>
      </c>
      <c r="G493" s="8" t="str">
        <f t="shared" si="99"/>
        <v/>
      </c>
      <c r="H493" s="8">
        <f t="shared" si="100"/>
        <v>6.0479666319082376E-3</v>
      </c>
      <c r="I493" s="8">
        <f t="shared" si="101"/>
        <v>1.484560570071259E-4</v>
      </c>
      <c r="J493" s="8">
        <f t="shared" si="102"/>
        <v>3.5514967021816335E-3</v>
      </c>
      <c r="K493" s="8">
        <f t="shared" si="105"/>
        <v>1</v>
      </c>
      <c r="L493" s="8">
        <f t="shared" si="106"/>
        <v>-3.4482758620689655E-2</v>
      </c>
      <c r="M493" s="8" t="str">
        <f t="shared" si="103"/>
        <v/>
      </c>
      <c r="N493" s="16">
        <f t="shared" si="104"/>
        <v>-2.0855057351407716E-4</v>
      </c>
    </row>
    <row r="494" spans="1:14" x14ac:dyDescent="0.2">
      <c r="A494" s="27"/>
      <c r="B494" s="24" t="s">
        <v>463</v>
      </c>
      <c r="C494" s="21">
        <v>0</v>
      </c>
      <c r="D494" s="7">
        <v>3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6.2565172054223153E-4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6">
        <f t="shared" si="104"/>
        <v>-6.2565172054223153E-4</v>
      </c>
    </row>
    <row r="495" spans="1:14" x14ac:dyDescent="0.2">
      <c r="A495" s="27"/>
      <c r="B495" s="24" t="s">
        <v>464</v>
      </c>
      <c r="C495" s="21">
        <v>0</v>
      </c>
      <c r="D495" s="7">
        <v>3</v>
      </c>
      <c r="E495" s="7">
        <v>0</v>
      </c>
      <c r="F495" s="7">
        <v>2</v>
      </c>
      <c r="G495" s="8" t="str">
        <f t="shared" si="99"/>
        <v/>
      </c>
      <c r="H495" s="8">
        <f t="shared" si="100"/>
        <v>6.2565172054223153E-4</v>
      </c>
      <c r="I495" s="8" t="str">
        <f t="shared" si="101"/>
        <v/>
      </c>
      <c r="J495" s="8">
        <f t="shared" si="102"/>
        <v>2.5367833587011668E-4</v>
      </c>
      <c r="K495" s="8" t="str">
        <f t="shared" si="105"/>
        <v xml:space="preserve"> </v>
      </c>
      <c r="L495" s="8">
        <f t="shared" si="106"/>
        <v>-0.33333333333333331</v>
      </c>
      <c r="M495" s="8" t="str">
        <f t="shared" si="103"/>
        <v/>
      </c>
      <c r="N495" s="16">
        <f t="shared" si="104"/>
        <v>-2.0855057351407716E-4</v>
      </c>
    </row>
    <row r="496" spans="1:14" x14ac:dyDescent="0.2">
      <c r="A496" s="27"/>
      <c r="B496" s="24" t="s">
        <v>465</v>
      </c>
      <c r="C496" s="21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4.1710114702815432E-4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-4.1710114702815432E-4</v>
      </c>
    </row>
    <row r="497" spans="1:14" x14ac:dyDescent="0.2">
      <c r="A497" s="27"/>
      <c r="B497" s="24" t="s">
        <v>466</v>
      </c>
      <c r="C497" s="21">
        <v>0</v>
      </c>
      <c r="D497" s="7">
        <v>1</v>
      </c>
      <c r="E497" s="7">
        <v>0</v>
      </c>
      <c r="F497" s="7">
        <v>3</v>
      </c>
      <c r="G497" s="8" t="str">
        <f t="shared" si="99"/>
        <v/>
      </c>
      <c r="H497" s="8">
        <f t="shared" si="100"/>
        <v>2.0855057351407716E-4</v>
      </c>
      <c r="I497" s="8" t="str">
        <f t="shared" si="101"/>
        <v/>
      </c>
      <c r="J497" s="8">
        <f t="shared" si="102"/>
        <v>3.8051750380517502E-4</v>
      </c>
      <c r="K497" s="8" t="str">
        <f t="shared" si="105"/>
        <v xml:space="preserve"> </v>
      </c>
      <c r="L497" s="8">
        <f t="shared" si="106"/>
        <v>2</v>
      </c>
      <c r="M497" s="8" t="str">
        <f t="shared" si="103"/>
        <v/>
      </c>
      <c r="N497" s="16">
        <f t="shared" si="104"/>
        <v>4.1710114702815432E-4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2.0855057351407716E-4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6">
        <f t="shared" si="104"/>
        <v>-2.0855057351407716E-4</v>
      </c>
    </row>
    <row r="499" spans="1:14" x14ac:dyDescent="0.2">
      <c r="A499" s="27"/>
      <c r="B499" s="24" t="s">
        <v>468</v>
      </c>
      <c r="C499" s="21">
        <v>1</v>
      </c>
      <c r="D499" s="7">
        <v>44</v>
      </c>
      <c r="E499" s="7">
        <v>0</v>
      </c>
      <c r="F499" s="7">
        <v>34</v>
      </c>
      <c r="G499" s="8">
        <f t="shared" ref="G499:G562" si="107">+IF(C499=0,"",C499/C$371)</f>
        <v>2.3207240659085636E-4</v>
      </c>
      <c r="H499" s="8">
        <f t="shared" ref="H499:H562" si="108">+IF(D499=0,"",D499/D$371)</f>
        <v>9.1762252346193948E-3</v>
      </c>
      <c r="I499" s="8" t="str">
        <f t="shared" ref="I499:I562" si="109">+IF(E499=0,"",E499/E$371)</f>
        <v/>
      </c>
      <c r="J499" s="8">
        <f t="shared" ref="J499:J562" si="110">+IF(F499=0,"",F499/F$371)</f>
        <v>4.3125317097919835E-3</v>
      </c>
      <c r="K499" s="8">
        <f t="shared" si="105"/>
        <v>-1</v>
      </c>
      <c r="L499" s="8">
        <f t="shared" si="106"/>
        <v>-0.22727272727272727</v>
      </c>
      <c r="M499" s="8">
        <f t="shared" ref="M499:M562" si="111">+IF(OR(AND(G499=""),(K499="")),"",G499*K499)</f>
        <v>-2.3207240659085636E-4</v>
      </c>
      <c r="N499" s="16">
        <f t="shared" ref="N499:N562" si="112">+IF(OR(AND(H499=""),(L499="")),"",H499*L499)</f>
        <v>-2.0855057351407713E-3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3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6.2565172054223153E-4</v>
      </c>
      <c r="I504" s="8" t="str">
        <f t="shared" si="109"/>
        <v/>
      </c>
      <c r="J504" s="8">
        <f t="shared" si="110"/>
        <v>1.2683916793505834E-4</v>
      </c>
      <c r="K504" s="8" t="str">
        <f t="shared" si="113"/>
        <v xml:space="preserve"> </v>
      </c>
      <c r="L504" s="8">
        <f t="shared" si="114"/>
        <v>-0.66666666666666663</v>
      </c>
      <c r="M504" s="8" t="str">
        <f t="shared" si="111"/>
        <v/>
      </c>
      <c r="N504" s="16">
        <f t="shared" si="112"/>
        <v>-4.1710114702815432E-4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1.2683916793505834E-4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2</v>
      </c>
      <c r="D507" s="7">
        <v>11</v>
      </c>
      <c r="E507" s="7">
        <v>0</v>
      </c>
      <c r="F507" s="7">
        <v>5</v>
      </c>
      <c r="G507" s="8">
        <f t="shared" si="107"/>
        <v>4.6414481318171272E-4</v>
      </c>
      <c r="H507" s="8">
        <f t="shared" si="108"/>
        <v>2.2940563086548487E-3</v>
      </c>
      <c r="I507" s="8" t="str">
        <f t="shared" si="109"/>
        <v/>
      </c>
      <c r="J507" s="8">
        <f t="shared" si="110"/>
        <v>6.3419583967529169E-4</v>
      </c>
      <c r="K507" s="8">
        <f t="shared" si="113"/>
        <v>-1</v>
      </c>
      <c r="L507" s="8">
        <f t="shared" si="114"/>
        <v>-0.54545454545454541</v>
      </c>
      <c r="M507" s="8">
        <f t="shared" si="111"/>
        <v>-4.6414481318171272E-4</v>
      </c>
      <c r="N507" s="16">
        <f t="shared" si="112"/>
        <v>-1.2513034410844628E-3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3</v>
      </c>
      <c r="E509" s="7">
        <v>0</v>
      </c>
      <c r="F509" s="7">
        <v>8</v>
      </c>
      <c r="G509" s="8" t="str">
        <f t="shared" si="107"/>
        <v/>
      </c>
      <c r="H509" s="8">
        <f t="shared" si="108"/>
        <v>6.2565172054223153E-4</v>
      </c>
      <c r="I509" s="8" t="str">
        <f t="shared" si="109"/>
        <v/>
      </c>
      <c r="J509" s="8">
        <f t="shared" si="110"/>
        <v>1.0147133434804667E-3</v>
      </c>
      <c r="K509" s="8" t="str">
        <f t="shared" si="113"/>
        <v xml:space="preserve"> </v>
      </c>
      <c r="L509" s="8">
        <f t="shared" si="114"/>
        <v>1.6666666666666667</v>
      </c>
      <c r="M509" s="8" t="str">
        <f t="shared" si="111"/>
        <v/>
      </c>
      <c r="N509" s="16">
        <f t="shared" si="112"/>
        <v>1.0427528675703858E-3</v>
      </c>
    </row>
    <row r="510" spans="1:14" x14ac:dyDescent="0.2">
      <c r="A510" s="27"/>
      <c r="B510" s="24" t="s">
        <v>479</v>
      </c>
      <c r="C510" s="21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2.0855057351407716E-4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-2.0855057351407716E-4</v>
      </c>
    </row>
    <row r="511" spans="1:14" x14ac:dyDescent="0.2">
      <c r="A511" s="27"/>
      <c r="B511" s="24" t="s">
        <v>480</v>
      </c>
      <c r="C511" s="21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2.0855057351407716E-4</v>
      </c>
      <c r="I511" s="8" t="str">
        <f t="shared" si="109"/>
        <v/>
      </c>
      <c r="J511" s="8">
        <f t="shared" si="110"/>
        <v>1.2683916793505834E-4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6">
        <f t="shared" si="112"/>
        <v>0</v>
      </c>
    </row>
    <row r="512" spans="1:14" x14ac:dyDescent="0.2">
      <c r="A512" s="27"/>
      <c r="B512" s="24" t="s">
        <v>481</v>
      </c>
      <c r="C512" s="21">
        <v>0</v>
      </c>
      <c r="D512" s="7">
        <v>8</v>
      </c>
      <c r="E512" s="7">
        <v>0</v>
      </c>
      <c r="F512" s="7">
        <v>13</v>
      </c>
      <c r="G512" s="8" t="str">
        <f t="shared" si="107"/>
        <v/>
      </c>
      <c r="H512" s="8">
        <f t="shared" si="108"/>
        <v>1.6684045881126173E-3</v>
      </c>
      <c r="I512" s="8" t="str">
        <f t="shared" si="109"/>
        <v/>
      </c>
      <c r="J512" s="8">
        <f t="shared" si="110"/>
        <v>1.6489091831557584E-3</v>
      </c>
      <c r="K512" s="8" t="str">
        <f t="shared" si="113"/>
        <v xml:space="preserve"> </v>
      </c>
      <c r="L512" s="8">
        <f t="shared" si="114"/>
        <v>0.625</v>
      </c>
      <c r="M512" s="8" t="str">
        <f t="shared" si="111"/>
        <v/>
      </c>
      <c r="N512" s="16">
        <f t="shared" si="112"/>
        <v>1.0427528675703858E-3</v>
      </c>
    </row>
    <row r="513" spans="1:14" x14ac:dyDescent="0.2">
      <c r="A513" s="27"/>
      <c r="B513" s="24" t="s">
        <v>482</v>
      </c>
      <c r="C513" s="21">
        <v>2</v>
      </c>
      <c r="D513" s="7">
        <v>2</v>
      </c>
      <c r="E513" s="7">
        <v>0</v>
      </c>
      <c r="F513" s="7">
        <v>2</v>
      </c>
      <c r="G513" s="8">
        <f t="shared" si="107"/>
        <v>4.6414481318171272E-4</v>
      </c>
      <c r="H513" s="8">
        <f t="shared" si="108"/>
        <v>4.1710114702815432E-4</v>
      </c>
      <c r="I513" s="8" t="str">
        <f t="shared" si="109"/>
        <v/>
      </c>
      <c r="J513" s="8">
        <f t="shared" si="110"/>
        <v>2.5367833587011668E-4</v>
      </c>
      <c r="K513" s="8">
        <f t="shared" si="113"/>
        <v>-1</v>
      </c>
      <c r="L513" s="8">
        <f t="shared" si="114"/>
        <v>0</v>
      </c>
      <c r="M513" s="8">
        <f t="shared" si="111"/>
        <v>-4.6414481318171272E-4</v>
      </c>
      <c r="N513" s="16">
        <f t="shared" si="112"/>
        <v>0</v>
      </c>
    </row>
    <row r="514" spans="1:14" x14ac:dyDescent="0.2">
      <c r="A514" s="27"/>
      <c r="B514" s="24" t="s">
        <v>483</v>
      </c>
      <c r="C514" s="21">
        <v>0</v>
      </c>
      <c r="D514" s="7">
        <v>6</v>
      </c>
      <c r="E514" s="7">
        <v>0</v>
      </c>
      <c r="F514" s="7">
        <v>7</v>
      </c>
      <c r="G514" s="8" t="str">
        <f t="shared" si="107"/>
        <v/>
      </c>
      <c r="H514" s="8">
        <f t="shared" si="108"/>
        <v>1.2513034410844631E-3</v>
      </c>
      <c r="I514" s="8" t="str">
        <f t="shared" si="109"/>
        <v/>
      </c>
      <c r="J514" s="8">
        <f t="shared" si="110"/>
        <v>8.8787417554540837E-4</v>
      </c>
      <c r="K514" s="8" t="str">
        <f t="shared" si="113"/>
        <v xml:space="preserve"> </v>
      </c>
      <c r="L514" s="8">
        <f t="shared" si="114"/>
        <v>0.16666666666666666</v>
      </c>
      <c r="M514" s="8" t="str">
        <f t="shared" si="111"/>
        <v/>
      </c>
      <c r="N514" s="16">
        <f t="shared" si="112"/>
        <v>2.0855057351407716E-4</v>
      </c>
    </row>
    <row r="515" spans="1:14" x14ac:dyDescent="0.2">
      <c r="A515" s="27"/>
      <c r="B515" s="24" t="s">
        <v>484</v>
      </c>
      <c r="C515" s="21">
        <v>0</v>
      </c>
      <c r="D515" s="7">
        <v>2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4.1710114702815432E-4</v>
      </c>
      <c r="I515" s="8" t="str">
        <f t="shared" si="109"/>
        <v/>
      </c>
      <c r="J515" s="8">
        <f t="shared" si="110"/>
        <v>2.5367833587011668E-4</v>
      </c>
      <c r="K515" s="8" t="str">
        <f t="shared" si="113"/>
        <v xml:space="preserve"> </v>
      </c>
      <c r="L515" s="8">
        <f t="shared" si="114"/>
        <v>0</v>
      </c>
      <c r="M515" s="8" t="str">
        <f t="shared" si="111"/>
        <v/>
      </c>
      <c r="N515" s="16">
        <f t="shared" si="112"/>
        <v>0</v>
      </c>
    </row>
    <row r="516" spans="1:14" x14ac:dyDescent="0.2">
      <c r="A516" s="27"/>
      <c r="B516" s="24" t="s">
        <v>485</v>
      </c>
      <c r="C516" s="21">
        <v>1</v>
      </c>
      <c r="D516" s="7">
        <v>0</v>
      </c>
      <c r="E516" s="7">
        <v>0</v>
      </c>
      <c r="F516" s="7">
        <v>0</v>
      </c>
      <c r="G516" s="8">
        <f t="shared" si="107"/>
        <v>2.3207240659085636E-4</v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>
        <f t="shared" si="113"/>
        <v>-1</v>
      </c>
      <c r="L516" s="8" t="str">
        <f t="shared" si="114"/>
        <v xml:space="preserve"> </v>
      </c>
      <c r="M516" s="8">
        <f t="shared" si="111"/>
        <v>-2.3207240659085636E-4</v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4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8.3420229405630863E-4</v>
      </c>
      <c r="I517" s="8" t="str">
        <f t="shared" si="109"/>
        <v/>
      </c>
      <c r="J517" s="8">
        <f t="shared" si="110"/>
        <v>1.2683916793505834E-4</v>
      </c>
      <c r="K517" s="8" t="str">
        <f t="shared" si="113"/>
        <v xml:space="preserve"> </v>
      </c>
      <c r="L517" s="8">
        <f t="shared" si="114"/>
        <v>-0.75</v>
      </c>
      <c r="M517" s="8" t="str">
        <f t="shared" si="111"/>
        <v/>
      </c>
      <c r="N517" s="16">
        <f t="shared" si="112"/>
        <v>-6.2565172054223142E-4</v>
      </c>
    </row>
    <row r="518" spans="1:14" x14ac:dyDescent="0.2">
      <c r="A518" s="27"/>
      <c r="B518" s="24" t="s">
        <v>487</v>
      </c>
      <c r="C518" s="21">
        <v>3</v>
      </c>
      <c r="D518" s="7">
        <v>9</v>
      </c>
      <c r="E518" s="7">
        <v>6</v>
      </c>
      <c r="F518" s="7">
        <v>7</v>
      </c>
      <c r="G518" s="8">
        <f t="shared" si="107"/>
        <v>6.9621721977256902E-4</v>
      </c>
      <c r="H518" s="8">
        <f t="shared" si="108"/>
        <v>1.8769551616266945E-3</v>
      </c>
      <c r="I518" s="8">
        <f t="shared" si="109"/>
        <v>8.9073634204275538E-4</v>
      </c>
      <c r="J518" s="8">
        <f t="shared" si="110"/>
        <v>8.8787417554540837E-4</v>
      </c>
      <c r="K518" s="8">
        <f t="shared" si="113"/>
        <v>1</v>
      </c>
      <c r="L518" s="8">
        <f t="shared" si="114"/>
        <v>-0.22222222222222221</v>
      </c>
      <c r="M518" s="8">
        <f t="shared" si="111"/>
        <v>6.9621721977256902E-4</v>
      </c>
      <c r="N518" s="16">
        <f t="shared" si="112"/>
        <v>-4.1710114702815432E-4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162</v>
      </c>
      <c r="F523" s="7">
        <v>154</v>
      </c>
      <c r="G523" s="8" t="str">
        <f t="shared" si="107"/>
        <v/>
      </c>
      <c r="H523" s="8" t="str">
        <f t="shared" si="108"/>
        <v/>
      </c>
      <c r="I523" s="8">
        <f t="shared" si="109"/>
        <v>2.4049881235154395E-2</v>
      </c>
      <c r="J523" s="8">
        <f t="shared" si="110"/>
        <v>1.9533231861998984E-2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1</v>
      </c>
      <c r="F525" s="7">
        <v>0</v>
      </c>
      <c r="G525" s="8" t="str">
        <f t="shared" si="107"/>
        <v/>
      </c>
      <c r="H525" s="8" t="str">
        <f t="shared" si="108"/>
        <v/>
      </c>
      <c r="I525" s="8">
        <f t="shared" si="109"/>
        <v>1.484560570071259E-4</v>
      </c>
      <c r="J525" s="8" t="str">
        <f t="shared" si="110"/>
        <v/>
      </c>
      <c r="K525" s="8">
        <f t="shared" si="113"/>
        <v>1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18</v>
      </c>
      <c r="D528" s="7">
        <v>7</v>
      </c>
      <c r="E528" s="7">
        <v>10</v>
      </c>
      <c r="F528" s="7">
        <v>18</v>
      </c>
      <c r="G528" s="8">
        <f t="shared" si="107"/>
        <v>4.1773033186354143E-3</v>
      </c>
      <c r="H528" s="8">
        <f t="shared" si="108"/>
        <v>1.4598540145985401E-3</v>
      </c>
      <c r="I528" s="8">
        <f t="shared" si="109"/>
        <v>1.4845605700712589E-3</v>
      </c>
      <c r="J528" s="8">
        <f t="shared" si="110"/>
        <v>2.2831050228310501E-3</v>
      </c>
      <c r="K528" s="8">
        <f t="shared" si="113"/>
        <v>-0.44444444444444442</v>
      </c>
      <c r="L528" s="8">
        <f t="shared" si="114"/>
        <v>1.5714285714285714</v>
      </c>
      <c r="M528" s="8">
        <f t="shared" si="111"/>
        <v>-1.8565792527268506E-3</v>
      </c>
      <c r="N528" s="16">
        <f t="shared" si="112"/>
        <v>2.2940563086548487E-3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23</v>
      </c>
      <c r="F529" s="7">
        <v>20</v>
      </c>
      <c r="G529" s="8" t="str">
        <f t="shared" si="107"/>
        <v/>
      </c>
      <c r="H529" s="8" t="str">
        <f t="shared" si="108"/>
        <v/>
      </c>
      <c r="I529" s="8">
        <f t="shared" si="109"/>
        <v>3.4144893111638956E-3</v>
      </c>
      <c r="J529" s="8">
        <f t="shared" si="110"/>
        <v>2.5367833587011668E-3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2.0855057351407716E-4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-2.0855057351407716E-4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2</v>
      </c>
      <c r="D537" s="7">
        <v>1</v>
      </c>
      <c r="E537" s="7">
        <v>0</v>
      </c>
      <c r="F537" s="7">
        <v>0</v>
      </c>
      <c r="G537" s="8">
        <f t="shared" si="107"/>
        <v>4.6414481318171272E-4</v>
      </c>
      <c r="H537" s="8">
        <f t="shared" si="108"/>
        <v>2.0855057351407716E-4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-4.6414481318171272E-4</v>
      </c>
      <c r="N537" s="16">
        <f t="shared" si="112"/>
        <v>-2.0855057351407716E-4</v>
      </c>
    </row>
    <row r="538" spans="1:14" x14ac:dyDescent="0.2">
      <c r="A538" s="27"/>
      <c r="B538" s="24" t="s">
        <v>507</v>
      </c>
      <c r="C538" s="21">
        <v>0</v>
      </c>
      <c r="D538" s="7">
        <v>1</v>
      </c>
      <c r="E538" s="7">
        <v>1</v>
      </c>
      <c r="F538" s="7">
        <v>0</v>
      </c>
      <c r="G538" s="8" t="str">
        <f t="shared" si="107"/>
        <v/>
      </c>
      <c r="H538" s="8">
        <f t="shared" si="108"/>
        <v>2.0855057351407716E-4</v>
      </c>
      <c r="I538" s="8">
        <f t="shared" si="109"/>
        <v>1.484560570071259E-4</v>
      </c>
      <c r="J538" s="8" t="str">
        <f t="shared" si="110"/>
        <v/>
      </c>
      <c r="K538" s="8">
        <f t="shared" si="113"/>
        <v>1</v>
      </c>
      <c r="L538" s="8">
        <f t="shared" si="114"/>
        <v>-1</v>
      </c>
      <c r="M538" s="8" t="str">
        <f t="shared" si="111"/>
        <v/>
      </c>
      <c r="N538" s="16">
        <f t="shared" si="112"/>
        <v>-2.0855057351407716E-4</v>
      </c>
    </row>
    <row r="539" spans="1:14" x14ac:dyDescent="0.2">
      <c r="A539" s="27"/>
      <c r="B539" s="24" t="s">
        <v>508</v>
      </c>
      <c r="C539" s="21">
        <v>2</v>
      </c>
      <c r="D539" s="7">
        <v>0</v>
      </c>
      <c r="E539" s="7">
        <v>1</v>
      </c>
      <c r="F539" s="7">
        <v>0</v>
      </c>
      <c r="G539" s="8">
        <f t="shared" si="107"/>
        <v>4.6414481318171272E-4</v>
      </c>
      <c r="H539" s="8" t="str">
        <f t="shared" si="108"/>
        <v/>
      </c>
      <c r="I539" s="8">
        <f t="shared" si="109"/>
        <v>1.484560570071259E-4</v>
      </c>
      <c r="J539" s="8" t="str">
        <f t="shared" si="110"/>
        <v/>
      </c>
      <c r="K539" s="8">
        <f t="shared" si="113"/>
        <v>-0.5</v>
      </c>
      <c r="L539" s="8" t="str">
        <f t="shared" si="114"/>
        <v xml:space="preserve"> </v>
      </c>
      <c r="M539" s="8">
        <f t="shared" si="111"/>
        <v>-2.3207240659085636E-4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1</v>
      </c>
      <c r="D540" s="7">
        <v>0</v>
      </c>
      <c r="E540" s="7">
        <v>1</v>
      </c>
      <c r="F540" s="7">
        <v>0</v>
      </c>
      <c r="G540" s="8">
        <f t="shared" si="107"/>
        <v>2.3207240659085636E-4</v>
      </c>
      <c r="H540" s="8" t="str">
        <f t="shared" si="108"/>
        <v/>
      </c>
      <c r="I540" s="8">
        <f t="shared" si="109"/>
        <v>1.484560570071259E-4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1</v>
      </c>
      <c r="E541" s="7">
        <v>1</v>
      </c>
      <c r="F541" s="7">
        <v>20</v>
      </c>
      <c r="G541" s="8" t="str">
        <f t="shared" si="107"/>
        <v/>
      </c>
      <c r="H541" s="8">
        <f t="shared" si="108"/>
        <v>2.0855057351407716E-4</v>
      </c>
      <c r="I541" s="8">
        <f t="shared" si="109"/>
        <v>1.484560570071259E-4</v>
      </c>
      <c r="J541" s="8">
        <f t="shared" si="110"/>
        <v>2.5367833587011668E-3</v>
      </c>
      <c r="K541" s="8">
        <f t="shared" si="113"/>
        <v>1</v>
      </c>
      <c r="L541" s="8">
        <f t="shared" si="114"/>
        <v>19</v>
      </c>
      <c r="M541" s="8" t="str">
        <f t="shared" si="111"/>
        <v/>
      </c>
      <c r="N541" s="16">
        <f t="shared" si="112"/>
        <v>3.962460896767466E-3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1.484560570071259E-4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2</v>
      </c>
      <c r="D544" s="7">
        <v>2</v>
      </c>
      <c r="E544" s="7">
        <v>1</v>
      </c>
      <c r="F544" s="7">
        <v>3</v>
      </c>
      <c r="G544" s="8">
        <f t="shared" si="107"/>
        <v>4.6414481318171272E-4</v>
      </c>
      <c r="H544" s="8">
        <f t="shared" si="108"/>
        <v>4.1710114702815432E-4</v>
      </c>
      <c r="I544" s="8">
        <f t="shared" si="109"/>
        <v>1.484560570071259E-4</v>
      </c>
      <c r="J544" s="8">
        <f t="shared" si="110"/>
        <v>3.8051750380517502E-4</v>
      </c>
      <c r="K544" s="8">
        <f t="shared" si="113"/>
        <v>-0.5</v>
      </c>
      <c r="L544" s="8">
        <f t="shared" si="114"/>
        <v>0.5</v>
      </c>
      <c r="M544" s="8">
        <f t="shared" si="111"/>
        <v>-2.3207240659085636E-4</v>
      </c>
      <c r="N544" s="16">
        <f t="shared" si="112"/>
        <v>2.0855057351407716E-4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2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4.1710114702815432E-4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16">
        <f t="shared" si="112"/>
        <v>-4.1710114702815432E-4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1</v>
      </c>
      <c r="D548" s="7">
        <v>0</v>
      </c>
      <c r="E548" s="7">
        <v>0</v>
      </c>
      <c r="F548" s="7">
        <v>0</v>
      </c>
      <c r="G548" s="8">
        <f t="shared" si="107"/>
        <v>2.3207240659085636E-4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-2.3207240659085636E-4</v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1</v>
      </c>
      <c r="E549" s="7">
        <v>1</v>
      </c>
      <c r="F549" s="7">
        <v>0</v>
      </c>
      <c r="G549" s="8" t="str">
        <f t="shared" si="107"/>
        <v/>
      </c>
      <c r="H549" s="8">
        <f t="shared" si="108"/>
        <v>2.0855057351407716E-4</v>
      </c>
      <c r="I549" s="8">
        <f t="shared" si="109"/>
        <v>1.484560570071259E-4</v>
      </c>
      <c r="J549" s="8" t="str">
        <f t="shared" si="110"/>
        <v/>
      </c>
      <c r="K549" s="8">
        <f t="shared" si="113"/>
        <v>1</v>
      </c>
      <c r="L549" s="8">
        <f t="shared" si="114"/>
        <v>-1</v>
      </c>
      <c r="M549" s="8" t="str">
        <f t="shared" si="111"/>
        <v/>
      </c>
      <c r="N549" s="16">
        <f t="shared" si="112"/>
        <v>-2.0855057351407716E-4</v>
      </c>
    </row>
    <row r="550" spans="1:14" x14ac:dyDescent="0.2">
      <c r="A550" s="27"/>
      <c r="B550" s="24" t="s">
        <v>519</v>
      </c>
      <c r="C550" s="21">
        <v>0</v>
      </c>
      <c r="D550" s="7">
        <v>3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6.2565172054223153E-4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-6.2565172054223153E-4</v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2.0855057351407716E-4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-2.0855057351407716E-4</v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1</v>
      </c>
      <c r="F558" s="7">
        <v>0</v>
      </c>
      <c r="G558" s="8" t="str">
        <f t="shared" si="107"/>
        <v/>
      </c>
      <c r="H558" s="8" t="str">
        <f t="shared" si="108"/>
        <v/>
      </c>
      <c r="I558" s="8">
        <f t="shared" si="109"/>
        <v>1.484560570071259E-4</v>
      </c>
      <c r="J558" s="8" t="str">
        <f t="shared" si="110"/>
        <v/>
      </c>
      <c r="K558" s="8">
        <f t="shared" si="113"/>
        <v>1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8</v>
      </c>
      <c r="E561" s="7">
        <v>1</v>
      </c>
      <c r="F561" s="7">
        <v>2</v>
      </c>
      <c r="G561" s="8" t="str">
        <f t="shared" si="107"/>
        <v/>
      </c>
      <c r="H561" s="8">
        <f t="shared" si="108"/>
        <v>1.6684045881126173E-3</v>
      </c>
      <c r="I561" s="8">
        <f t="shared" si="109"/>
        <v>1.484560570071259E-4</v>
      </c>
      <c r="J561" s="8">
        <f t="shared" si="110"/>
        <v>2.5367833587011668E-4</v>
      </c>
      <c r="K561" s="8">
        <f t="shared" si="113"/>
        <v>1</v>
      </c>
      <c r="L561" s="8">
        <f t="shared" si="114"/>
        <v>-0.75</v>
      </c>
      <c r="M561" s="8" t="str">
        <f t="shared" si="111"/>
        <v/>
      </c>
      <c r="N561" s="16">
        <f t="shared" si="112"/>
        <v>-1.2513034410844628E-3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1</v>
      </c>
      <c r="F562" s="7">
        <v>5</v>
      </c>
      <c r="G562" s="8" t="str">
        <f t="shared" si="107"/>
        <v/>
      </c>
      <c r="H562" s="8" t="str">
        <f t="shared" si="108"/>
        <v/>
      </c>
      <c r="I562" s="8">
        <f t="shared" si="109"/>
        <v>1.484560570071259E-4</v>
      </c>
      <c r="J562" s="8">
        <f t="shared" si="110"/>
        <v>6.3419583967529169E-4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5</v>
      </c>
      <c r="D563" s="7">
        <v>2</v>
      </c>
      <c r="E563" s="7">
        <v>7</v>
      </c>
      <c r="F563" s="7">
        <v>5</v>
      </c>
      <c r="G563" s="8">
        <f t="shared" ref="G563:G604" si="115">+IF(C563=0,"",C563/C$371)</f>
        <v>1.1603620329542817E-3</v>
      </c>
      <c r="H563" s="8">
        <f t="shared" ref="H563:H604" si="116">+IF(D563=0,"",D563/D$371)</f>
        <v>4.1710114702815432E-4</v>
      </c>
      <c r="I563" s="8">
        <f t="shared" ref="I563:I604" si="117">+IF(E563=0,"",E563/E$371)</f>
        <v>1.0391923990498812E-3</v>
      </c>
      <c r="J563" s="8">
        <f t="shared" ref="J563:J604" si="118">+IF(F563=0,"",F563/F$371)</f>
        <v>6.3419583967529169E-4</v>
      </c>
      <c r="K563" s="8">
        <f t="shared" si="113"/>
        <v>0.4</v>
      </c>
      <c r="L563" s="8">
        <f t="shared" si="114"/>
        <v>1.5</v>
      </c>
      <c r="M563" s="8">
        <f t="shared" ref="M563:M604" si="119">+IF(OR(AND(G563=""),(K563="")),"",G563*K563)</f>
        <v>4.6414481318171272E-4</v>
      </c>
      <c r="N563" s="16">
        <f t="shared" ref="N563:N604" si="120">+IF(OR(AND(H563=""),(L563="")),"",H563*L563)</f>
        <v>6.2565172054223142E-4</v>
      </c>
    </row>
    <row r="564" spans="1:14" x14ac:dyDescent="0.2">
      <c r="A564" s="27"/>
      <c r="B564" s="24" t="s">
        <v>533</v>
      </c>
      <c r="C564" s="21">
        <v>6</v>
      </c>
      <c r="D564" s="7">
        <v>28</v>
      </c>
      <c r="E564" s="7">
        <v>3</v>
      </c>
      <c r="F564" s="7">
        <v>3</v>
      </c>
      <c r="G564" s="8">
        <f t="shared" si="115"/>
        <v>1.392434439545138E-3</v>
      </c>
      <c r="H564" s="8">
        <f t="shared" si="116"/>
        <v>5.8394160583941602E-3</v>
      </c>
      <c r="I564" s="8">
        <f t="shared" si="117"/>
        <v>4.4536817102137769E-4</v>
      </c>
      <c r="J564" s="8">
        <f t="shared" si="118"/>
        <v>3.8051750380517502E-4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-0.8928571428571429</v>
      </c>
      <c r="M564" s="8">
        <f t="shared" si="119"/>
        <v>-6.9621721977256902E-4</v>
      </c>
      <c r="N564" s="16">
        <f t="shared" si="120"/>
        <v>-5.2137643378519288E-3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1.2683916793505834E-4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36</v>
      </c>
      <c r="D567" s="7">
        <v>71</v>
      </c>
      <c r="E567" s="7">
        <v>0</v>
      </c>
      <c r="F567" s="7">
        <v>14</v>
      </c>
      <c r="G567" s="8">
        <f t="shared" si="115"/>
        <v>8.3546066372708287E-3</v>
      </c>
      <c r="H567" s="8">
        <f t="shared" si="116"/>
        <v>1.4807090719499479E-2</v>
      </c>
      <c r="I567" s="8" t="str">
        <f t="shared" si="117"/>
        <v/>
      </c>
      <c r="J567" s="8">
        <f t="shared" si="118"/>
        <v>1.7757483510908167E-3</v>
      </c>
      <c r="K567" s="8">
        <f t="shared" si="121"/>
        <v>-1</v>
      </c>
      <c r="L567" s="8">
        <f t="shared" si="122"/>
        <v>-0.80281690140845074</v>
      </c>
      <c r="M567" s="8">
        <f t="shared" si="119"/>
        <v>-8.3546066372708287E-3</v>
      </c>
      <c r="N567" s="16">
        <f t="shared" si="120"/>
        <v>-1.1887382690302399E-2</v>
      </c>
    </row>
    <row r="568" spans="1:14" x14ac:dyDescent="0.2">
      <c r="A568" s="27"/>
      <c r="B568" s="24" t="s">
        <v>537</v>
      </c>
      <c r="C568" s="21">
        <v>1</v>
      </c>
      <c r="D568" s="7">
        <v>7</v>
      </c>
      <c r="E568" s="7">
        <v>1</v>
      </c>
      <c r="F568" s="7">
        <v>8</v>
      </c>
      <c r="G568" s="8">
        <f t="shared" si="115"/>
        <v>2.3207240659085636E-4</v>
      </c>
      <c r="H568" s="8">
        <f t="shared" si="116"/>
        <v>1.4598540145985401E-3</v>
      </c>
      <c r="I568" s="8">
        <f t="shared" si="117"/>
        <v>1.484560570071259E-4</v>
      </c>
      <c r="J568" s="8">
        <f t="shared" si="118"/>
        <v>1.0147133434804667E-3</v>
      </c>
      <c r="K568" s="8">
        <f t="shared" si="121"/>
        <v>0</v>
      </c>
      <c r="L568" s="8">
        <f t="shared" si="122"/>
        <v>0.14285714285714285</v>
      </c>
      <c r="M568" s="8">
        <f t="shared" si="119"/>
        <v>0</v>
      </c>
      <c r="N568" s="16">
        <f t="shared" si="120"/>
        <v>2.0855057351407713E-4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2.0855057351407716E-4</v>
      </c>
      <c r="I570" s="8" t="str">
        <f t="shared" si="117"/>
        <v/>
      </c>
      <c r="J570" s="8">
        <f t="shared" si="118"/>
        <v>1.2683916793505834E-4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16">
        <f t="shared" si="120"/>
        <v>0</v>
      </c>
    </row>
    <row r="571" spans="1:14" x14ac:dyDescent="0.2">
      <c r="A571" s="27"/>
      <c r="B571" s="24" t="s">
        <v>540</v>
      </c>
      <c r="C571" s="21">
        <v>4</v>
      </c>
      <c r="D571" s="7">
        <v>1</v>
      </c>
      <c r="E571" s="7">
        <v>0</v>
      </c>
      <c r="F571" s="7">
        <v>0</v>
      </c>
      <c r="G571" s="8">
        <f t="shared" si="115"/>
        <v>9.2828962636342543E-4</v>
      </c>
      <c r="H571" s="8">
        <f t="shared" si="116"/>
        <v>2.0855057351407716E-4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-9.2828962636342543E-4</v>
      </c>
      <c r="N571" s="16">
        <f t="shared" si="120"/>
        <v>-2.0855057351407716E-4</v>
      </c>
    </row>
    <row r="572" spans="1:14" x14ac:dyDescent="0.2">
      <c r="A572" s="27"/>
      <c r="B572" s="24" t="s">
        <v>541</v>
      </c>
      <c r="C572" s="21">
        <v>2</v>
      </c>
      <c r="D572" s="7">
        <v>0</v>
      </c>
      <c r="E572" s="7">
        <v>0</v>
      </c>
      <c r="F572" s="7">
        <v>0</v>
      </c>
      <c r="G572" s="8">
        <f t="shared" si="115"/>
        <v>4.6414481318171272E-4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-4.6414481318171272E-4</v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1.2683916793505834E-4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2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4.1710114702815432E-4</v>
      </c>
      <c r="I579" s="8" t="str">
        <f t="shared" si="117"/>
        <v/>
      </c>
      <c r="J579" s="8">
        <f t="shared" si="118"/>
        <v>1.2683916793505834E-4</v>
      </c>
      <c r="K579" s="8" t="str">
        <f t="shared" si="121"/>
        <v xml:space="preserve"> </v>
      </c>
      <c r="L579" s="8">
        <f t="shared" si="122"/>
        <v>-0.5</v>
      </c>
      <c r="M579" s="8" t="str">
        <f t="shared" si="119"/>
        <v/>
      </c>
      <c r="N579" s="16">
        <f t="shared" si="120"/>
        <v>-2.0855057351407716E-4</v>
      </c>
    </row>
    <row r="580" spans="1:14" x14ac:dyDescent="0.2">
      <c r="A580" s="27"/>
      <c r="B580" s="24" t="s">
        <v>549</v>
      </c>
      <c r="C580" s="21">
        <v>0</v>
      </c>
      <c r="D580" s="7">
        <v>5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1.0427528675703858E-3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-1.0427528675703858E-3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9</v>
      </c>
      <c r="E583" s="7">
        <v>0</v>
      </c>
      <c r="F583" s="7">
        <v>10</v>
      </c>
      <c r="G583" s="8" t="str">
        <f t="shared" si="115"/>
        <v/>
      </c>
      <c r="H583" s="8">
        <f t="shared" si="116"/>
        <v>1.8769551616266945E-3</v>
      </c>
      <c r="I583" s="8" t="str">
        <f t="shared" si="117"/>
        <v/>
      </c>
      <c r="J583" s="8">
        <f t="shared" si="118"/>
        <v>1.2683916793505834E-3</v>
      </c>
      <c r="K583" s="8" t="str">
        <f t="shared" si="121"/>
        <v xml:space="preserve"> </v>
      </c>
      <c r="L583" s="8">
        <f t="shared" si="122"/>
        <v>0.1111111111111111</v>
      </c>
      <c r="M583" s="8" t="str">
        <f t="shared" si="119"/>
        <v/>
      </c>
      <c r="N583" s="16">
        <f t="shared" si="120"/>
        <v>2.0855057351407716E-4</v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0</v>
      </c>
      <c r="F584" s="7">
        <v>1</v>
      </c>
      <c r="G584" s="8" t="str">
        <f t="shared" si="115"/>
        <v/>
      </c>
      <c r="H584" s="8">
        <f t="shared" si="116"/>
        <v>2.0855057351407716E-4</v>
      </c>
      <c r="I584" s="8" t="str">
        <f t="shared" si="117"/>
        <v/>
      </c>
      <c r="J584" s="8">
        <f t="shared" si="118"/>
        <v>1.2683916793505834E-4</v>
      </c>
      <c r="K584" s="8" t="str">
        <f t="shared" si="121"/>
        <v xml:space="preserve"> </v>
      </c>
      <c r="L584" s="8">
        <f t="shared" si="122"/>
        <v>0</v>
      </c>
      <c r="M584" s="8" t="str">
        <f t="shared" si="119"/>
        <v/>
      </c>
      <c r="N584" s="16">
        <f t="shared" si="120"/>
        <v>0</v>
      </c>
    </row>
    <row r="585" spans="1:14" x14ac:dyDescent="0.2">
      <c r="A585" s="27"/>
      <c r="B585" s="24" t="s">
        <v>554</v>
      </c>
      <c r="C585" s="21">
        <v>0</v>
      </c>
      <c r="D585" s="7">
        <v>5</v>
      </c>
      <c r="E585" s="7">
        <v>0</v>
      </c>
      <c r="F585" s="7">
        <v>5</v>
      </c>
      <c r="G585" s="8" t="str">
        <f t="shared" si="115"/>
        <v/>
      </c>
      <c r="H585" s="8">
        <f t="shared" si="116"/>
        <v>1.0427528675703858E-3</v>
      </c>
      <c r="I585" s="8" t="str">
        <f t="shared" si="117"/>
        <v/>
      </c>
      <c r="J585" s="8">
        <f t="shared" si="118"/>
        <v>6.3419583967529169E-4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1.484560570071259E-4</v>
      </c>
      <c r="J586" s="8">
        <f t="shared" si="118"/>
        <v>2.5367833587011668E-4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51</v>
      </c>
      <c r="E588" s="7">
        <v>0</v>
      </c>
      <c r="F588" s="7">
        <v>45</v>
      </c>
      <c r="G588" s="8" t="str">
        <f t="shared" si="115"/>
        <v/>
      </c>
      <c r="H588" s="8">
        <f t="shared" si="116"/>
        <v>1.0636079249217936E-2</v>
      </c>
      <c r="I588" s="8" t="str">
        <f t="shared" si="117"/>
        <v/>
      </c>
      <c r="J588" s="8">
        <f t="shared" si="118"/>
        <v>5.7077625570776253E-3</v>
      </c>
      <c r="K588" s="8" t="str">
        <f t="shared" si="121"/>
        <v xml:space="preserve"> </v>
      </c>
      <c r="L588" s="8">
        <f t="shared" si="122"/>
        <v>-0.11764705882352941</v>
      </c>
      <c r="M588" s="8" t="str">
        <f t="shared" si="119"/>
        <v/>
      </c>
      <c r="N588" s="16">
        <f t="shared" si="120"/>
        <v>-1.2513034410844631E-3</v>
      </c>
    </row>
    <row r="589" spans="1:14" ht="25.5" x14ac:dyDescent="0.2">
      <c r="A589" s="27"/>
      <c r="B589" s="24" t="s">
        <v>558</v>
      </c>
      <c r="C589" s="21">
        <v>0</v>
      </c>
      <c r="D589" s="7">
        <v>24</v>
      </c>
      <c r="E589" s="7">
        <v>1</v>
      </c>
      <c r="F589" s="7">
        <v>84</v>
      </c>
      <c r="G589" s="8" t="str">
        <f t="shared" si="115"/>
        <v/>
      </c>
      <c r="H589" s="8">
        <f t="shared" si="116"/>
        <v>5.0052137643378522E-3</v>
      </c>
      <c r="I589" s="8">
        <f t="shared" si="117"/>
        <v>1.484560570071259E-4</v>
      </c>
      <c r="J589" s="8">
        <f t="shared" si="118"/>
        <v>1.06544901065449E-2</v>
      </c>
      <c r="K589" s="8">
        <f t="shared" si="121"/>
        <v>1</v>
      </c>
      <c r="L589" s="8">
        <f t="shared" si="122"/>
        <v>2.5</v>
      </c>
      <c r="M589" s="8" t="str">
        <f t="shared" si="119"/>
        <v/>
      </c>
      <c r="N589" s="16">
        <f t="shared" si="120"/>
        <v>1.251303441084463E-2</v>
      </c>
    </row>
    <row r="590" spans="1:14" x14ac:dyDescent="0.2">
      <c r="A590" s="27"/>
      <c r="B590" s="24" t="s">
        <v>559</v>
      </c>
      <c r="C590" s="21">
        <v>2</v>
      </c>
      <c r="D590" s="7">
        <v>74</v>
      </c>
      <c r="E590" s="7">
        <v>6</v>
      </c>
      <c r="F590" s="7">
        <v>57</v>
      </c>
      <c r="G590" s="8">
        <f t="shared" si="115"/>
        <v>4.6414481318171272E-4</v>
      </c>
      <c r="H590" s="8">
        <f t="shared" si="116"/>
        <v>1.5432742440041711E-2</v>
      </c>
      <c r="I590" s="8">
        <f t="shared" si="117"/>
        <v>8.9073634204275538E-4</v>
      </c>
      <c r="J590" s="8">
        <f t="shared" si="118"/>
        <v>7.2298325722983253E-3</v>
      </c>
      <c r="K590" s="8">
        <f t="shared" si="121"/>
        <v>2</v>
      </c>
      <c r="L590" s="8">
        <f t="shared" si="122"/>
        <v>-0.22972972972972974</v>
      </c>
      <c r="M590" s="8">
        <f t="shared" si="119"/>
        <v>9.2828962636342543E-4</v>
      </c>
      <c r="N590" s="16">
        <f t="shared" si="120"/>
        <v>-3.545359749739312E-3</v>
      </c>
    </row>
    <row r="591" spans="1:14" x14ac:dyDescent="0.2">
      <c r="A591" s="27"/>
      <c r="B591" s="24" t="s">
        <v>560</v>
      </c>
      <c r="C591" s="21">
        <v>0</v>
      </c>
      <c r="D591" s="7">
        <v>4</v>
      </c>
      <c r="E591" s="7">
        <v>0</v>
      </c>
      <c r="F591" s="7">
        <v>5</v>
      </c>
      <c r="G591" s="8" t="str">
        <f t="shared" si="115"/>
        <v/>
      </c>
      <c r="H591" s="8">
        <f t="shared" si="116"/>
        <v>8.3420229405630863E-4</v>
      </c>
      <c r="I591" s="8" t="str">
        <f t="shared" si="117"/>
        <v/>
      </c>
      <c r="J591" s="8">
        <f t="shared" si="118"/>
        <v>6.3419583967529169E-4</v>
      </c>
      <c r="K591" s="8" t="str">
        <f t="shared" si="121"/>
        <v xml:space="preserve"> </v>
      </c>
      <c r="L591" s="8">
        <f t="shared" si="122"/>
        <v>0.25</v>
      </c>
      <c r="M591" s="8" t="str">
        <f t="shared" si="119"/>
        <v/>
      </c>
      <c r="N591" s="16">
        <f t="shared" si="120"/>
        <v>2.0855057351407716E-4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1</v>
      </c>
      <c r="E594" s="7">
        <v>0</v>
      </c>
      <c r="F594" s="7">
        <v>21</v>
      </c>
      <c r="G594" s="8" t="str">
        <f t="shared" si="115"/>
        <v/>
      </c>
      <c r="H594" s="8">
        <f t="shared" si="116"/>
        <v>2.0855057351407716E-4</v>
      </c>
      <c r="I594" s="8" t="str">
        <f t="shared" si="117"/>
        <v/>
      </c>
      <c r="J594" s="8">
        <f t="shared" si="118"/>
        <v>2.6636225266362251E-3</v>
      </c>
      <c r="K594" s="8" t="str">
        <f t="shared" si="121"/>
        <v xml:space="preserve"> </v>
      </c>
      <c r="L594" s="8">
        <f t="shared" si="122"/>
        <v>20</v>
      </c>
      <c r="M594" s="8" t="str">
        <f t="shared" si="119"/>
        <v/>
      </c>
      <c r="N594" s="16">
        <f t="shared" si="120"/>
        <v>4.1710114702815434E-3</v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1.2683916793505834E-4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4</v>
      </c>
      <c r="E597" s="7">
        <v>1</v>
      </c>
      <c r="F597" s="7">
        <v>5</v>
      </c>
      <c r="G597" s="8" t="str">
        <f t="shared" si="115"/>
        <v/>
      </c>
      <c r="H597" s="8">
        <f t="shared" si="116"/>
        <v>8.3420229405630863E-4</v>
      </c>
      <c r="I597" s="8">
        <f t="shared" si="117"/>
        <v>1.484560570071259E-4</v>
      </c>
      <c r="J597" s="8">
        <f t="shared" si="118"/>
        <v>6.3419583967529169E-4</v>
      </c>
      <c r="K597" s="8">
        <f t="shared" si="121"/>
        <v>1</v>
      </c>
      <c r="L597" s="8">
        <f t="shared" si="122"/>
        <v>0.25</v>
      </c>
      <c r="M597" s="8" t="str">
        <f t="shared" si="119"/>
        <v/>
      </c>
      <c r="N597" s="16">
        <f t="shared" si="120"/>
        <v>2.0855057351407716E-4</v>
      </c>
    </row>
    <row r="598" spans="1:14" x14ac:dyDescent="0.2">
      <c r="A598" s="27"/>
      <c r="B598" s="24" t="s">
        <v>567</v>
      </c>
      <c r="C598" s="21">
        <v>0</v>
      </c>
      <c r="D598" s="7">
        <v>17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3.545359749739312E-3</v>
      </c>
      <c r="I598" s="8" t="str">
        <f t="shared" si="117"/>
        <v/>
      </c>
      <c r="J598" s="8">
        <f t="shared" si="118"/>
        <v>2.5367833587011668E-4</v>
      </c>
      <c r="K598" s="8" t="str">
        <f t="shared" si="121"/>
        <v xml:space="preserve"> </v>
      </c>
      <c r="L598" s="8">
        <f t="shared" si="122"/>
        <v>-0.88235294117647056</v>
      </c>
      <c r="M598" s="8" t="str">
        <f t="shared" si="119"/>
        <v/>
      </c>
      <c r="N598" s="16">
        <f t="shared" si="120"/>
        <v>-3.1282586027111575E-3</v>
      </c>
    </row>
    <row r="599" spans="1:14" ht="25.5" x14ac:dyDescent="0.2">
      <c r="A599" s="27"/>
      <c r="B599" s="24" t="s">
        <v>568</v>
      </c>
      <c r="C599" s="21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2.0855057351407716E-4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-2.0855057351407716E-4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1.2683916793505834E-4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1169</v>
      </c>
      <c r="D612" s="11">
        <f>SUM(D613:D640)</f>
        <v>1460</v>
      </c>
      <c r="E612" s="11">
        <f>SUM(E613:E640)</f>
        <v>813</v>
      </c>
      <c r="F612" s="11">
        <f>SUM(F613:F640)</f>
        <v>595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-0.30453378956372967</v>
      </c>
      <c r="L612" s="12">
        <f>+IF(AND(D612=0,F612=0),"",IF(D612=0,1,IF(F612=0,-1,(F612-D612)/D612)))</f>
        <v>-0.59246575342465757</v>
      </c>
      <c r="M612" s="12">
        <f t="shared" ref="M612:M640" si="127">+IF(OR(AND(G612=""),(K612="")),"",G612*K612)</f>
        <v>-0.30453378956372967</v>
      </c>
      <c r="N612" s="12">
        <f t="shared" ref="N612:N640" si="128">+IF(OR(AND(H612=""),(L612="")),"",H612*L612)</f>
        <v>-0.59246575342465757</v>
      </c>
    </row>
    <row r="613" spans="1:14" x14ac:dyDescent="0.2">
      <c r="A613" s="27"/>
      <c r="B613" s="23" t="s">
        <v>574</v>
      </c>
      <c r="C613" s="20">
        <v>6</v>
      </c>
      <c r="D613" s="13">
        <v>6</v>
      </c>
      <c r="E613" s="13">
        <v>1</v>
      </c>
      <c r="F613" s="13">
        <v>1</v>
      </c>
      <c r="G613" s="14">
        <f t="shared" si="123"/>
        <v>5.1325919589392645E-3</v>
      </c>
      <c r="H613" s="14">
        <f t="shared" si="124"/>
        <v>4.10958904109589E-3</v>
      </c>
      <c r="I613" s="14">
        <f t="shared" si="125"/>
        <v>1.2300123001230013E-3</v>
      </c>
      <c r="J613" s="14">
        <f t="shared" si="126"/>
        <v>1.6806722689075631E-3</v>
      </c>
      <c r="K613" s="14">
        <f t="shared" ref="K613:K640" si="129">+IF(AND(C613=0,E613=0)," ",IF(C613=0,1,IF(E613=0,-1,(E613-C613)/C613)))</f>
        <v>-0.83333333333333337</v>
      </c>
      <c r="L613" s="14">
        <f t="shared" ref="L613:L640" si="130">+IF(AND(D613=0,F613=0)," ",IF(D613=0,1,IF(F613=0,-1,(F613-D613)/D613)))</f>
        <v>-0.83333333333333337</v>
      </c>
      <c r="M613" s="14">
        <f t="shared" si="127"/>
        <v>-4.2771599657827203E-3</v>
      </c>
      <c r="N613" s="15">
        <f t="shared" si="128"/>
        <v>-3.4246575342465752E-3</v>
      </c>
    </row>
    <row r="614" spans="1:14" x14ac:dyDescent="0.2">
      <c r="A614" s="27"/>
      <c r="B614" s="24" t="s">
        <v>575</v>
      </c>
      <c r="C614" s="21">
        <v>37</v>
      </c>
      <c r="D614" s="7">
        <v>34</v>
      </c>
      <c r="E614" s="7">
        <v>30</v>
      </c>
      <c r="F614" s="7">
        <v>19</v>
      </c>
      <c r="G614" s="8">
        <f t="shared" si="123"/>
        <v>3.1650983746792129E-2</v>
      </c>
      <c r="H614" s="8">
        <f t="shared" si="124"/>
        <v>2.3287671232876714E-2</v>
      </c>
      <c r="I614" s="8">
        <f t="shared" si="125"/>
        <v>3.6900369003690037E-2</v>
      </c>
      <c r="J614" s="8">
        <f t="shared" si="126"/>
        <v>3.1932773109243695E-2</v>
      </c>
      <c r="K614" s="8">
        <f t="shared" si="129"/>
        <v>-0.1891891891891892</v>
      </c>
      <c r="L614" s="8">
        <f t="shared" si="130"/>
        <v>-0.44117647058823528</v>
      </c>
      <c r="M614" s="8">
        <f t="shared" si="127"/>
        <v>-5.9880239520958087E-3</v>
      </c>
      <c r="N614" s="16">
        <f t="shared" si="128"/>
        <v>-1.0273972602739727E-2</v>
      </c>
    </row>
    <row r="615" spans="1:14" ht="25.5" x14ac:dyDescent="0.2">
      <c r="A615" s="27"/>
      <c r="B615" s="24" t="s">
        <v>576</v>
      </c>
      <c r="C615" s="21">
        <v>77</v>
      </c>
      <c r="D615" s="7">
        <v>46</v>
      </c>
      <c r="E615" s="7">
        <v>145</v>
      </c>
      <c r="F615" s="7">
        <v>32</v>
      </c>
      <c r="G615" s="8">
        <f t="shared" si="123"/>
        <v>6.5868263473053898E-2</v>
      </c>
      <c r="H615" s="8">
        <f t="shared" si="124"/>
        <v>3.1506849315068496E-2</v>
      </c>
      <c r="I615" s="8">
        <f t="shared" si="125"/>
        <v>0.17835178351783518</v>
      </c>
      <c r="J615" s="8">
        <f t="shared" si="126"/>
        <v>5.378151260504202E-2</v>
      </c>
      <c r="K615" s="8">
        <f t="shared" si="129"/>
        <v>0.88311688311688308</v>
      </c>
      <c r="L615" s="8">
        <f t="shared" si="130"/>
        <v>-0.30434782608695654</v>
      </c>
      <c r="M615" s="8">
        <f t="shared" si="127"/>
        <v>5.8169375534644997E-2</v>
      </c>
      <c r="N615" s="16">
        <f t="shared" si="128"/>
        <v>-9.5890410958904115E-3</v>
      </c>
    </row>
    <row r="616" spans="1:14" x14ac:dyDescent="0.2">
      <c r="A616" s="27"/>
      <c r="B616" s="24" t="s">
        <v>577</v>
      </c>
      <c r="C616" s="21">
        <v>417</v>
      </c>
      <c r="D616" s="7">
        <v>256</v>
      </c>
      <c r="E616" s="7">
        <v>203</v>
      </c>
      <c r="F616" s="7">
        <v>62</v>
      </c>
      <c r="G616" s="8">
        <f t="shared" si="123"/>
        <v>0.35671514114627889</v>
      </c>
      <c r="H616" s="8">
        <f t="shared" si="124"/>
        <v>0.17534246575342466</v>
      </c>
      <c r="I616" s="8">
        <f t="shared" si="125"/>
        <v>0.24969249692496925</v>
      </c>
      <c r="J616" s="8">
        <f t="shared" si="126"/>
        <v>0.10420168067226891</v>
      </c>
      <c r="K616" s="8">
        <f t="shared" si="129"/>
        <v>-0.51318944844124703</v>
      </c>
      <c r="L616" s="8">
        <f t="shared" si="130"/>
        <v>-0.7578125</v>
      </c>
      <c r="M616" s="8">
        <f t="shared" si="127"/>
        <v>-0.18306244653550044</v>
      </c>
      <c r="N616" s="16">
        <f t="shared" si="128"/>
        <v>-0.13287671232876713</v>
      </c>
    </row>
    <row r="617" spans="1:14" x14ac:dyDescent="0.2">
      <c r="A617" s="27"/>
      <c r="B617" s="24" t="s">
        <v>578</v>
      </c>
      <c r="C617" s="21">
        <v>12</v>
      </c>
      <c r="D617" s="7">
        <v>35</v>
      </c>
      <c r="E617" s="7">
        <v>110</v>
      </c>
      <c r="F617" s="7">
        <v>23</v>
      </c>
      <c r="G617" s="8">
        <f t="shared" si="123"/>
        <v>1.0265183917878529E-2</v>
      </c>
      <c r="H617" s="8">
        <f t="shared" si="124"/>
        <v>2.3972602739726026E-2</v>
      </c>
      <c r="I617" s="8">
        <f t="shared" si="125"/>
        <v>0.13530135301353013</v>
      </c>
      <c r="J617" s="8">
        <f t="shared" si="126"/>
        <v>3.8655462184873951E-2</v>
      </c>
      <c r="K617" s="8">
        <f t="shared" si="129"/>
        <v>8.1666666666666661</v>
      </c>
      <c r="L617" s="8">
        <f t="shared" si="130"/>
        <v>-0.34285714285714286</v>
      </c>
      <c r="M617" s="8">
        <f t="shared" si="127"/>
        <v>8.3832335329341312E-2</v>
      </c>
      <c r="N617" s="16">
        <f t="shared" si="128"/>
        <v>-8.21917808219178E-3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1</v>
      </c>
      <c r="F618" s="7">
        <v>3</v>
      </c>
      <c r="G618" s="8" t="str">
        <f t="shared" si="123"/>
        <v/>
      </c>
      <c r="H618" s="8" t="str">
        <f t="shared" si="124"/>
        <v/>
      </c>
      <c r="I618" s="8">
        <f t="shared" si="125"/>
        <v>1.2300123001230013E-3</v>
      </c>
      <c r="J618" s="8">
        <f t="shared" si="126"/>
        <v>5.0420168067226894E-3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22</v>
      </c>
      <c r="D620" s="7">
        <v>9</v>
      </c>
      <c r="E620" s="7">
        <v>28</v>
      </c>
      <c r="F620" s="7">
        <v>9</v>
      </c>
      <c r="G620" s="8">
        <f t="shared" si="123"/>
        <v>1.8819503849443968E-2</v>
      </c>
      <c r="H620" s="8">
        <f t="shared" si="124"/>
        <v>6.1643835616438354E-3</v>
      </c>
      <c r="I620" s="8">
        <f t="shared" si="125"/>
        <v>3.4440344403444033E-2</v>
      </c>
      <c r="J620" s="8">
        <f t="shared" si="126"/>
        <v>1.5126050420168067E-2</v>
      </c>
      <c r="K620" s="8">
        <f t="shared" si="129"/>
        <v>0.27272727272727271</v>
      </c>
      <c r="L620" s="8">
        <f t="shared" si="130"/>
        <v>0</v>
      </c>
      <c r="M620" s="8">
        <f t="shared" si="127"/>
        <v>5.1325919589392636E-3</v>
      </c>
      <c r="N620" s="16">
        <f t="shared" si="128"/>
        <v>0</v>
      </c>
    </row>
    <row r="621" spans="1:14" x14ac:dyDescent="0.2">
      <c r="A621" s="27"/>
      <c r="B621" s="24" t="s">
        <v>582</v>
      </c>
      <c r="C621" s="21">
        <v>1</v>
      </c>
      <c r="D621" s="7">
        <v>0</v>
      </c>
      <c r="E621" s="7">
        <v>0</v>
      </c>
      <c r="F621" s="7">
        <v>0</v>
      </c>
      <c r="G621" s="8">
        <f t="shared" si="123"/>
        <v>8.5543199315654401E-4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-8.5543199315654401E-4</v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0</v>
      </c>
      <c r="E622" s="7">
        <v>1</v>
      </c>
      <c r="F622" s="7">
        <v>2</v>
      </c>
      <c r="G622" s="8">
        <f t="shared" si="123"/>
        <v>8.5543199315654401E-4</v>
      </c>
      <c r="H622" s="8" t="str">
        <f t="shared" si="124"/>
        <v/>
      </c>
      <c r="I622" s="8">
        <f t="shared" si="125"/>
        <v>1.2300123001230013E-3</v>
      </c>
      <c r="J622" s="8">
        <f t="shared" si="126"/>
        <v>3.3613445378151263E-3</v>
      </c>
      <c r="K622" s="8">
        <f t="shared" si="129"/>
        <v>0</v>
      </c>
      <c r="L622" s="8">
        <f t="shared" si="130"/>
        <v>1</v>
      </c>
      <c r="M622" s="8">
        <f t="shared" si="127"/>
        <v>0</v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21</v>
      </c>
      <c r="D623" s="7">
        <v>1</v>
      </c>
      <c r="E623" s="7">
        <v>10</v>
      </c>
      <c r="F623" s="7">
        <v>1</v>
      </c>
      <c r="G623" s="8">
        <f t="shared" si="123"/>
        <v>1.7964071856287425E-2</v>
      </c>
      <c r="H623" s="8">
        <f t="shared" si="124"/>
        <v>6.8493150684931507E-4</v>
      </c>
      <c r="I623" s="8">
        <f t="shared" si="125"/>
        <v>1.2300123001230012E-2</v>
      </c>
      <c r="J623" s="8">
        <f t="shared" si="126"/>
        <v>1.6806722689075631E-3</v>
      </c>
      <c r="K623" s="8">
        <f t="shared" si="129"/>
        <v>-0.52380952380952384</v>
      </c>
      <c r="L623" s="8">
        <f t="shared" si="130"/>
        <v>0</v>
      </c>
      <c r="M623" s="8">
        <f t="shared" si="127"/>
        <v>-9.4097519247219839E-3</v>
      </c>
      <c r="N623" s="16">
        <f t="shared" si="128"/>
        <v>0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4</v>
      </c>
      <c r="F625" s="7">
        <v>3</v>
      </c>
      <c r="G625" s="8" t="str">
        <f t="shared" si="123"/>
        <v/>
      </c>
      <c r="H625" s="8" t="str">
        <f t="shared" si="124"/>
        <v/>
      </c>
      <c r="I625" s="8">
        <f t="shared" si="125"/>
        <v>4.9200492004920051E-3</v>
      </c>
      <c r="J625" s="8">
        <f t="shared" si="126"/>
        <v>5.0420168067226894E-3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16</v>
      </c>
      <c r="D627" s="7">
        <v>95</v>
      </c>
      <c r="E627" s="7">
        <v>18</v>
      </c>
      <c r="F627" s="7">
        <v>51</v>
      </c>
      <c r="G627" s="8">
        <f t="shared" si="123"/>
        <v>1.3686911890504704E-2</v>
      </c>
      <c r="H627" s="8">
        <f t="shared" si="124"/>
        <v>6.5068493150684928E-2</v>
      </c>
      <c r="I627" s="8">
        <f t="shared" si="125"/>
        <v>2.2140221402214021E-2</v>
      </c>
      <c r="J627" s="8">
        <f t="shared" si="126"/>
        <v>8.5714285714285715E-2</v>
      </c>
      <c r="K627" s="8">
        <f t="shared" si="129"/>
        <v>0.125</v>
      </c>
      <c r="L627" s="8">
        <f t="shared" si="130"/>
        <v>-0.4631578947368421</v>
      </c>
      <c r="M627" s="8">
        <f t="shared" si="127"/>
        <v>1.710863986313088E-3</v>
      </c>
      <c r="N627" s="16">
        <f t="shared" si="128"/>
        <v>-3.0136986301369861E-2</v>
      </c>
    </row>
    <row r="628" spans="1:14" x14ac:dyDescent="0.2">
      <c r="A628" s="27"/>
      <c r="B628" s="24" t="s">
        <v>589</v>
      </c>
      <c r="C628" s="21">
        <v>325</v>
      </c>
      <c r="D628" s="7">
        <v>371</v>
      </c>
      <c r="E628" s="7">
        <v>162</v>
      </c>
      <c r="F628" s="7">
        <v>164</v>
      </c>
      <c r="G628" s="8">
        <f t="shared" si="123"/>
        <v>0.2780153977758768</v>
      </c>
      <c r="H628" s="8">
        <f t="shared" si="124"/>
        <v>0.25410958904109587</v>
      </c>
      <c r="I628" s="8">
        <f t="shared" si="125"/>
        <v>0.19926199261992619</v>
      </c>
      <c r="J628" s="8">
        <f t="shared" si="126"/>
        <v>0.27563025210084036</v>
      </c>
      <c r="K628" s="8">
        <f t="shared" si="129"/>
        <v>-0.50153846153846149</v>
      </c>
      <c r="L628" s="8">
        <f t="shared" si="130"/>
        <v>-0.55795148247978432</v>
      </c>
      <c r="M628" s="8">
        <f t="shared" si="127"/>
        <v>-0.13943541488451666</v>
      </c>
      <c r="N628" s="16">
        <f t="shared" si="128"/>
        <v>-0.14178082191780819</v>
      </c>
    </row>
    <row r="629" spans="1:14" x14ac:dyDescent="0.2">
      <c r="A629" s="27"/>
      <c r="B629" s="24" t="s">
        <v>590</v>
      </c>
      <c r="C629" s="21">
        <v>2</v>
      </c>
      <c r="D629" s="7">
        <v>23</v>
      </c>
      <c r="E629" s="7">
        <v>7</v>
      </c>
      <c r="F629" s="7">
        <v>15</v>
      </c>
      <c r="G629" s="8">
        <f t="shared" si="123"/>
        <v>1.710863986313088E-3</v>
      </c>
      <c r="H629" s="8">
        <f t="shared" si="124"/>
        <v>1.5753424657534248E-2</v>
      </c>
      <c r="I629" s="8">
        <f t="shared" si="125"/>
        <v>8.6100861008610082E-3</v>
      </c>
      <c r="J629" s="8">
        <f t="shared" si="126"/>
        <v>2.5210084033613446E-2</v>
      </c>
      <c r="K629" s="8">
        <f t="shared" si="129"/>
        <v>2.5</v>
      </c>
      <c r="L629" s="8">
        <f t="shared" si="130"/>
        <v>-0.34782608695652173</v>
      </c>
      <c r="M629" s="8">
        <f t="shared" si="127"/>
        <v>4.2771599657827203E-3</v>
      </c>
      <c r="N629" s="16">
        <f t="shared" si="128"/>
        <v>-5.4794520547945206E-3</v>
      </c>
    </row>
    <row r="630" spans="1:14" x14ac:dyDescent="0.2">
      <c r="A630" s="27"/>
      <c r="B630" s="24" t="s">
        <v>591</v>
      </c>
      <c r="C630" s="21">
        <v>35</v>
      </c>
      <c r="D630" s="7">
        <v>317</v>
      </c>
      <c r="E630" s="7">
        <v>21</v>
      </c>
      <c r="F630" s="7">
        <v>146</v>
      </c>
      <c r="G630" s="8">
        <f t="shared" si="123"/>
        <v>2.9940119760479042E-2</v>
      </c>
      <c r="H630" s="8">
        <f t="shared" si="124"/>
        <v>0.21712328767123287</v>
      </c>
      <c r="I630" s="8">
        <f t="shared" si="125"/>
        <v>2.5830258302583026E-2</v>
      </c>
      <c r="J630" s="8">
        <f t="shared" si="126"/>
        <v>0.24537815126050419</v>
      </c>
      <c r="K630" s="8">
        <f t="shared" si="129"/>
        <v>-0.4</v>
      </c>
      <c r="L630" s="8">
        <f t="shared" si="130"/>
        <v>-0.5394321766561514</v>
      </c>
      <c r="M630" s="8">
        <f t="shared" si="127"/>
        <v>-1.1976047904191617E-2</v>
      </c>
      <c r="N630" s="16">
        <f t="shared" si="128"/>
        <v>-0.11712328767123287</v>
      </c>
    </row>
    <row r="631" spans="1:14" x14ac:dyDescent="0.2">
      <c r="A631" s="27"/>
      <c r="B631" s="24" t="s">
        <v>592</v>
      </c>
      <c r="C631" s="21">
        <v>180</v>
      </c>
      <c r="D631" s="7">
        <v>199</v>
      </c>
      <c r="E631" s="7">
        <v>55</v>
      </c>
      <c r="F631" s="7">
        <v>41</v>
      </c>
      <c r="G631" s="8">
        <f t="shared" si="123"/>
        <v>0.15397775876817793</v>
      </c>
      <c r="H631" s="8">
        <f t="shared" si="124"/>
        <v>0.13630136986301369</v>
      </c>
      <c r="I631" s="8">
        <f t="shared" si="125"/>
        <v>6.7650676506765067E-2</v>
      </c>
      <c r="J631" s="8">
        <f t="shared" si="126"/>
        <v>6.8907563025210089E-2</v>
      </c>
      <c r="K631" s="8">
        <f t="shared" si="129"/>
        <v>-0.69444444444444442</v>
      </c>
      <c r="L631" s="8">
        <f t="shared" si="130"/>
        <v>-0.79396984924623115</v>
      </c>
      <c r="M631" s="8">
        <f t="shared" si="127"/>
        <v>-0.10692899914456801</v>
      </c>
      <c r="N631" s="16">
        <f t="shared" si="128"/>
        <v>-0.10821917808219178</v>
      </c>
    </row>
    <row r="632" spans="1:14" x14ac:dyDescent="0.2">
      <c r="A632" s="27"/>
      <c r="B632" s="24" t="s">
        <v>593</v>
      </c>
      <c r="C632" s="21">
        <v>13</v>
      </c>
      <c r="D632" s="7">
        <v>38</v>
      </c>
      <c r="E632" s="7">
        <v>0</v>
      </c>
      <c r="F632" s="7">
        <v>0</v>
      </c>
      <c r="G632" s="8">
        <f t="shared" si="123"/>
        <v>1.1120615911035072E-2</v>
      </c>
      <c r="H632" s="8">
        <f t="shared" si="124"/>
        <v>2.6027397260273973E-2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-1.1120615911035072E-2</v>
      </c>
      <c r="N632" s="16">
        <f t="shared" si="128"/>
        <v>-2.6027397260273973E-2</v>
      </c>
    </row>
    <row r="633" spans="1:14" x14ac:dyDescent="0.2">
      <c r="A633" s="27"/>
      <c r="B633" s="24" t="s">
        <v>594</v>
      </c>
      <c r="C633" s="21">
        <v>0</v>
      </c>
      <c r="D633" s="7">
        <v>3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2.054794520547945E-3</v>
      </c>
      <c r="I633" s="8" t="str">
        <f t="shared" si="125"/>
        <v/>
      </c>
      <c r="J633" s="8">
        <f t="shared" si="126"/>
        <v>1.6806722689075631E-3</v>
      </c>
      <c r="K633" s="8" t="str">
        <f t="shared" si="129"/>
        <v xml:space="preserve"> </v>
      </c>
      <c r="L633" s="8">
        <f t="shared" si="130"/>
        <v>-0.66666666666666663</v>
      </c>
      <c r="M633" s="8" t="str">
        <f t="shared" si="127"/>
        <v/>
      </c>
      <c r="N633" s="16">
        <f t="shared" si="128"/>
        <v>-1.3698630136986299E-3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13</v>
      </c>
      <c r="F634" s="7">
        <v>7</v>
      </c>
      <c r="G634" s="8" t="str">
        <f t="shared" si="123"/>
        <v/>
      </c>
      <c r="H634" s="8" t="str">
        <f t="shared" si="124"/>
        <v/>
      </c>
      <c r="I634" s="8">
        <f t="shared" si="125"/>
        <v>1.5990159901599015E-2</v>
      </c>
      <c r="J634" s="8">
        <f t="shared" si="126"/>
        <v>1.1764705882352941E-2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1.6806722689075631E-3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15</v>
      </c>
      <c r="E636" s="7">
        <v>0</v>
      </c>
      <c r="F636" s="7">
        <v>12</v>
      </c>
      <c r="G636" s="8" t="str">
        <f t="shared" si="123"/>
        <v/>
      </c>
      <c r="H636" s="8">
        <f t="shared" si="124"/>
        <v>1.0273972602739725E-2</v>
      </c>
      <c r="I636" s="8" t="str">
        <f t="shared" si="125"/>
        <v/>
      </c>
      <c r="J636" s="8">
        <f t="shared" si="126"/>
        <v>2.0168067226890758E-2</v>
      </c>
      <c r="K636" s="8" t="str">
        <f t="shared" si="129"/>
        <v xml:space="preserve"> </v>
      </c>
      <c r="L636" s="8">
        <f t="shared" si="130"/>
        <v>-0.2</v>
      </c>
      <c r="M636" s="8" t="str">
        <f t="shared" si="127"/>
        <v/>
      </c>
      <c r="N636" s="16">
        <f t="shared" si="128"/>
        <v>-2.054794520547945E-3</v>
      </c>
    </row>
    <row r="637" spans="1:14" x14ac:dyDescent="0.2">
      <c r="A637" s="27"/>
      <c r="B637" s="24" t="s">
        <v>598</v>
      </c>
      <c r="C637" s="21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6.8493150684931507E-4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-6.8493150684931507E-4</v>
      </c>
    </row>
    <row r="638" spans="1:14" ht="25.5" x14ac:dyDescent="0.2">
      <c r="A638" s="27"/>
      <c r="B638" s="24" t="s">
        <v>599</v>
      </c>
      <c r="C638" s="21">
        <v>0</v>
      </c>
      <c r="D638" s="7">
        <v>2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1.3698630136986301E-3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16">
        <f t="shared" si="128"/>
        <v>-1.3698630136986301E-3</v>
      </c>
    </row>
    <row r="639" spans="1:14" ht="25.5" x14ac:dyDescent="0.2">
      <c r="A639" s="27"/>
      <c r="B639" s="24" t="s">
        <v>600</v>
      </c>
      <c r="C639" s="21">
        <v>2</v>
      </c>
      <c r="D639" s="7">
        <v>7</v>
      </c>
      <c r="E639" s="7">
        <v>1</v>
      </c>
      <c r="F639" s="7">
        <v>1</v>
      </c>
      <c r="G639" s="8">
        <f t="shared" si="123"/>
        <v>1.710863986313088E-3</v>
      </c>
      <c r="H639" s="8">
        <f t="shared" si="124"/>
        <v>4.7945205479452057E-3</v>
      </c>
      <c r="I639" s="8">
        <f t="shared" si="125"/>
        <v>1.2300123001230013E-3</v>
      </c>
      <c r="J639" s="8">
        <f t="shared" si="126"/>
        <v>1.6806722689075631E-3</v>
      </c>
      <c r="K639" s="8">
        <f t="shared" si="129"/>
        <v>-0.5</v>
      </c>
      <c r="L639" s="8">
        <f t="shared" si="130"/>
        <v>-0.8571428571428571</v>
      </c>
      <c r="M639" s="8">
        <f t="shared" si="127"/>
        <v>-8.5543199315654401E-4</v>
      </c>
      <c r="N639" s="16">
        <f t="shared" si="128"/>
        <v>-4.10958904109589E-3</v>
      </c>
    </row>
    <row r="640" spans="1:14" ht="26.25" thickBot="1" x14ac:dyDescent="0.25">
      <c r="A640" s="27"/>
      <c r="B640" s="25" t="s">
        <v>601</v>
      </c>
      <c r="C640" s="22">
        <v>2</v>
      </c>
      <c r="D640" s="17">
        <v>2</v>
      </c>
      <c r="E640" s="17">
        <v>3</v>
      </c>
      <c r="F640" s="17">
        <v>1</v>
      </c>
      <c r="G640" s="18">
        <f t="shared" si="123"/>
        <v>1.710863986313088E-3</v>
      </c>
      <c r="H640" s="18">
        <f t="shared" si="124"/>
        <v>1.3698630136986301E-3</v>
      </c>
      <c r="I640" s="18">
        <f t="shared" si="125"/>
        <v>3.6900369003690036E-3</v>
      </c>
      <c r="J640" s="18">
        <f t="shared" si="126"/>
        <v>1.6806722689075631E-3</v>
      </c>
      <c r="K640" s="18">
        <f t="shared" si="129"/>
        <v>0.5</v>
      </c>
      <c r="L640" s="18">
        <f t="shared" si="130"/>
        <v>-0.5</v>
      </c>
      <c r="M640" s="18">
        <f t="shared" si="127"/>
        <v>8.5543199315654401E-4</v>
      </c>
      <c r="N640" s="19">
        <f t="shared" si="128"/>
        <v>-6.8493150684931507E-4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646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647</v>
      </c>
      <c r="C9" s="11">
        <f>+C22+C81+C188+C371+C612</f>
        <v>7328</v>
      </c>
      <c r="D9" s="11">
        <f>+D22+D81+D188+D371+D612</f>
        <v>8330</v>
      </c>
      <c r="E9" s="11">
        <f>+E22+E81+E188+E371+E612</f>
        <v>8867</v>
      </c>
      <c r="F9" s="11">
        <f>+F22+F81+F188+F371+F612</f>
        <v>6612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0.21001637554585154</v>
      </c>
      <c r="L9" s="12">
        <f t="shared" si="0"/>
        <v>-0.20624249699879951</v>
      </c>
      <c r="M9" s="12">
        <f t="shared" ref="M9:N14" si="1">+IF(OR(AND(G9=""),(K9="")),"",G9*K9)</f>
        <v>0.21001637554585154</v>
      </c>
      <c r="N9" s="12">
        <f t="shared" si="1"/>
        <v>-0.20624249699879951</v>
      </c>
    </row>
    <row r="10" spans="1:14" x14ac:dyDescent="0.2">
      <c r="A10" s="27"/>
      <c r="B10" s="23" t="s">
        <v>8</v>
      </c>
      <c r="C10" s="20">
        <f>+C22</f>
        <v>60</v>
      </c>
      <c r="D10" s="13">
        <f>+D22</f>
        <v>38</v>
      </c>
      <c r="E10" s="13">
        <f>+E22</f>
        <v>9</v>
      </c>
      <c r="F10" s="13">
        <f>+F22</f>
        <v>11</v>
      </c>
      <c r="G10" s="14">
        <f t="shared" ref="G10:J14" si="2">+C10/C$9</f>
        <v>8.1877729257641921E-3</v>
      </c>
      <c r="H10" s="14">
        <f t="shared" si="2"/>
        <v>4.5618247298919567E-3</v>
      </c>
      <c r="I10" s="14">
        <f t="shared" si="2"/>
        <v>1.0149994361114245E-3</v>
      </c>
      <c r="J10" s="14">
        <f t="shared" si="2"/>
        <v>1.663641863278887E-3</v>
      </c>
      <c r="K10" s="14">
        <f t="shared" si="0"/>
        <v>-0.85</v>
      </c>
      <c r="L10" s="14">
        <f t="shared" si="0"/>
        <v>-0.71052631578947367</v>
      </c>
      <c r="M10" s="14">
        <f t="shared" si="1"/>
        <v>-6.9596069868995631E-3</v>
      </c>
      <c r="N10" s="15">
        <f t="shared" si="1"/>
        <v>-3.2412965186074429E-3</v>
      </c>
    </row>
    <row r="11" spans="1:14" ht="27" customHeight="1" x14ac:dyDescent="0.2">
      <c r="A11" s="27"/>
      <c r="B11" s="24" t="s">
        <v>9</v>
      </c>
      <c r="C11" s="21">
        <f>+C81</f>
        <v>344</v>
      </c>
      <c r="D11" s="7">
        <f>+D81</f>
        <v>222</v>
      </c>
      <c r="E11" s="7">
        <f>+E81</f>
        <v>201</v>
      </c>
      <c r="F11" s="7">
        <f>+F81</f>
        <v>153</v>
      </c>
      <c r="G11" s="8">
        <f t="shared" si="2"/>
        <v>4.6943231441048033E-2</v>
      </c>
      <c r="H11" s="8">
        <f t="shared" si="2"/>
        <v>2.6650660264105643E-2</v>
      </c>
      <c r="I11" s="8">
        <f t="shared" si="2"/>
        <v>2.266832073982181E-2</v>
      </c>
      <c r="J11" s="8">
        <f t="shared" si="2"/>
        <v>2.3139745916515426E-2</v>
      </c>
      <c r="K11" s="8">
        <f t="shared" si="0"/>
        <v>-0.41569767441860467</v>
      </c>
      <c r="L11" s="8">
        <f t="shared" si="0"/>
        <v>-0.3108108108108108</v>
      </c>
      <c r="M11" s="8">
        <f t="shared" si="1"/>
        <v>-1.9514192139737992E-2</v>
      </c>
      <c r="N11" s="16">
        <f t="shared" si="1"/>
        <v>-8.2833133253301314E-3</v>
      </c>
    </row>
    <row r="12" spans="1:14" ht="25.5" x14ac:dyDescent="0.2">
      <c r="A12" s="27"/>
      <c r="B12" s="24" t="s">
        <v>10</v>
      </c>
      <c r="C12" s="21">
        <f>+C188</f>
        <v>306</v>
      </c>
      <c r="D12" s="7">
        <f>+D188</f>
        <v>310</v>
      </c>
      <c r="E12" s="7">
        <f>+E188</f>
        <v>397</v>
      </c>
      <c r="F12" s="7">
        <f>+F188</f>
        <v>294</v>
      </c>
      <c r="G12" s="8">
        <f t="shared" si="2"/>
        <v>4.175764192139738E-2</v>
      </c>
      <c r="H12" s="8">
        <f t="shared" si="2"/>
        <v>3.721488595438175E-2</v>
      </c>
      <c r="I12" s="8">
        <f t="shared" si="2"/>
        <v>4.4772752904026165E-2</v>
      </c>
      <c r="J12" s="8">
        <f t="shared" si="2"/>
        <v>4.4464609800362979E-2</v>
      </c>
      <c r="K12" s="8">
        <f t="shared" si="0"/>
        <v>0.29738562091503268</v>
      </c>
      <c r="L12" s="8">
        <f t="shared" si="0"/>
        <v>-5.1612903225806452E-2</v>
      </c>
      <c r="M12" s="8">
        <f t="shared" si="1"/>
        <v>1.2418122270742358E-2</v>
      </c>
      <c r="N12" s="16">
        <f t="shared" si="1"/>
        <v>-1.920768307322929E-3</v>
      </c>
    </row>
    <row r="13" spans="1:14" ht="25.5" customHeight="1" x14ac:dyDescent="0.2">
      <c r="A13" s="27"/>
      <c r="B13" s="24" t="s">
        <v>11</v>
      </c>
      <c r="C13" s="21">
        <f>+C371</f>
        <v>1837</v>
      </c>
      <c r="D13" s="7">
        <f>+D371</f>
        <v>1866</v>
      </c>
      <c r="E13" s="7">
        <f>+E371</f>
        <v>2125</v>
      </c>
      <c r="F13" s="7">
        <f>+F371</f>
        <v>1534</v>
      </c>
      <c r="G13" s="8">
        <f t="shared" si="2"/>
        <v>0.25068231441048033</v>
      </c>
      <c r="H13" s="8">
        <f t="shared" si="2"/>
        <v>0.22400960384153662</v>
      </c>
      <c r="I13" s="8">
        <f t="shared" si="2"/>
        <v>0.23965264463741964</v>
      </c>
      <c r="J13" s="8">
        <f t="shared" si="2"/>
        <v>0.23200241984271022</v>
      </c>
      <c r="K13" s="8">
        <f t="shared" si="0"/>
        <v>0.1567773543821448</v>
      </c>
      <c r="L13" s="8">
        <f t="shared" si="0"/>
        <v>-0.17792068595927116</v>
      </c>
      <c r="M13" s="8">
        <f t="shared" si="1"/>
        <v>3.9301310043668117E-2</v>
      </c>
      <c r="N13" s="16">
        <f t="shared" si="1"/>
        <v>-3.9855942376950781E-2</v>
      </c>
    </row>
    <row r="14" spans="1:14" ht="15.75" thickBot="1" x14ac:dyDescent="0.25">
      <c r="A14" s="27"/>
      <c r="B14" s="25" t="s">
        <v>12</v>
      </c>
      <c r="C14" s="22">
        <f>+C612</f>
        <v>4781</v>
      </c>
      <c r="D14" s="17">
        <f>+D612</f>
        <v>5894</v>
      </c>
      <c r="E14" s="17">
        <f>+E612</f>
        <v>6135</v>
      </c>
      <c r="F14" s="17">
        <f>+F612</f>
        <v>4620</v>
      </c>
      <c r="G14" s="18">
        <f t="shared" si="2"/>
        <v>0.65242903930131002</v>
      </c>
      <c r="H14" s="18">
        <f t="shared" si="2"/>
        <v>0.70756302521008407</v>
      </c>
      <c r="I14" s="18">
        <f t="shared" si="2"/>
        <v>0.69189128228262098</v>
      </c>
      <c r="J14" s="18">
        <f t="shared" si="2"/>
        <v>0.69872958257713247</v>
      </c>
      <c r="K14" s="18">
        <f t="shared" si="0"/>
        <v>0.28320435055427734</v>
      </c>
      <c r="L14" s="18">
        <f t="shared" si="0"/>
        <v>-0.2161520190023753</v>
      </c>
      <c r="M14" s="18">
        <f t="shared" si="1"/>
        <v>0.18477074235807858</v>
      </c>
      <c r="N14" s="19">
        <f t="shared" si="1"/>
        <v>-0.15294117647058825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60</v>
      </c>
      <c r="D22" s="11">
        <f>SUM(D23:D73)</f>
        <v>38</v>
      </c>
      <c r="E22" s="11">
        <f>SUM(E23:E73)</f>
        <v>9</v>
      </c>
      <c r="F22" s="11">
        <f>SUM(F23:F73)</f>
        <v>11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-0.85</v>
      </c>
      <c r="L22" s="12">
        <f>+IF(AND(D22=0,F22=0),"",IF(D22=0,1,IF(F22=0,-1,(F22-D22)/D22)))</f>
        <v>-0.71052631578947367</v>
      </c>
      <c r="M22" s="12">
        <f t="shared" ref="M22:M53" si="7">+IF(OR(AND(G22=""),(K22="")),"",G22*K22)</f>
        <v>-0.85</v>
      </c>
      <c r="N22" s="12">
        <f t="shared" ref="N22:N53" si="8">+IF(OR(AND(H22=""),(L22="")),"",H22*L22)</f>
        <v>-0.71052631578947367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0</v>
      </c>
      <c r="F24" s="7">
        <v>0</v>
      </c>
      <c r="G24" s="8">
        <f t="shared" si="3"/>
        <v>1.6666666666666666E-2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-1.6666666666666666E-2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9.0909090909090912E-2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1</v>
      </c>
      <c r="D30" s="7">
        <v>0</v>
      </c>
      <c r="E30" s="7">
        <v>0</v>
      </c>
      <c r="F30" s="7">
        <v>0</v>
      </c>
      <c r="G30" s="8">
        <f t="shared" si="3"/>
        <v>1.6666666666666666E-2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-1.6666666666666666E-2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3</v>
      </c>
      <c r="E33" s="7">
        <v>5</v>
      </c>
      <c r="F33" s="7">
        <v>3</v>
      </c>
      <c r="G33" s="8">
        <f t="shared" si="3"/>
        <v>1.6666666666666666E-2</v>
      </c>
      <c r="H33" s="8">
        <f t="shared" si="4"/>
        <v>7.8947368421052627E-2</v>
      </c>
      <c r="I33" s="8">
        <f t="shared" si="5"/>
        <v>0.55555555555555558</v>
      </c>
      <c r="J33" s="8">
        <f t="shared" si="6"/>
        <v>0.27272727272727271</v>
      </c>
      <c r="K33" s="8">
        <f t="shared" si="9"/>
        <v>4</v>
      </c>
      <c r="L33" s="8">
        <f t="shared" si="10"/>
        <v>0</v>
      </c>
      <c r="M33" s="8">
        <f t="shared" si="7"/>
        <v>6.6666666666666666E-2</v>
      </c>
      <c r="N33" s="16">
        <f t="shared" si="8"/>
        <v>0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0.1111111111111111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1</v>
      </c>
      <c r="D40" s="7">
        <v>0</v>
      </c>
      <c r="E40" s="7">
        <v>0</v>
      </c>
      <c r="F40" s="7">
        <v>0</v>
      </c>
      <c r="G40" s="8">
        <f t="shared" si="3"/>
        <v>1.6666666666666666E-2</v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 t="str">
        <f t="shared" si="10"/>
        <v xml:space="preserve"> </v>
      </c>
      <c r="M40" s="8">
        <f t="shared" si="7"/>
        <v>-1.6666666666666666E-2</v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2.6315789473684209E-2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-2.6315789473684209E-2</v>
      </c>
    </row>
    <row r="42" spans="1:14" x14ac:dyDescent="0.2">
      <c r="A42" s="27"/>
      <c r="B42" s="24" t="s">
        <v>35</v>
      </c>
      <c r="C42" s="21">
        <v>2</v>
      </c>
      <c r="D42" s="7">
        <v>0</v>
      </c>
      <c r="E42" s="7">
        <v>0</v>
      </c>
      <c r="F42" s="7">
        <v>0</v>
      </c>
      <c r="G42" s="8">
        <f t="shared" si="3"/>
        <v>3.3333333333333333E-2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-3.3333333333333333E-2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2</v>
      </c>
      <c r="D43" s="7">
        <v>1</v>
      </c>
      <c r="E43" s="7">
        <v>0</v>
      </c>
      <c r="F43" s="7">
        <v>0</v>
      </c>
      <c r="G43" s="8">
        <f t="shared" si="3"/>
        <v>3.3333333333333333E-2</v>
      </c>
      <c r="H43" s="8">
        <f t="shared" si="4"/>
        <v>2.6315789473684209E-2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-3.3333333333333333E-2</v>
      </c>
      <c r="N43" s="16">
        <f t="shared" si="8"/>
        <v>-2.6315789473684209E-2</v>
      </c>
    </row>
    <row r="44" spans="1:14" ht="25.5" x14ac:dyDescent="0.2">
      <c r="A44" s="27"/>
      <c r="B44" s="24" t="s">
        <v>37</v>
      </c>
      <c r="C44" s="21">
        <v>5</v>
      </c>
      <c r="D44" s="7">
        <v>1</v>
      </c>
      <c r="E44" s="7">
        <v>0</v>
      </c>
      <c r="F44" s="7">
        <v>0</v>
      </c>
      <c r="G44" s="8">
        <f t="shared" si="3"/>
        <v>8.3333333333333329E-2</v>
      </c>
      <c r="H44" s="8">
        <f t="shared" si="4"/>
        <v>2.6315789473684209E-2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-8.3333333333333329E-2</v>
      </c>
      <c r="N44" s="16">
        <f t="shared" si="8"/>
        <v>-2.6315789473684209E-2</v>
      </c>
    </row>
    <row r="45" spans="1:14" x14ac:dyDescent="0.2">
      <c r="A45" s="27"/>
      <c r="B45" s="24" t="s">
        <v>38</v>
      </c>
      <c r="C45" s="21">
        <v>3</v>
      </c>
      <c r="D45" s="7">
        <v>1</v>
      </c>
      <c r="E45" s="7">
        <v>0</v>
      </c>
      <c r="F45" s="7">
        <v>0</v>
      </c>
      <c r="G45" s="8">
        <f t="shared" si="3"/>
        <v>0.05</v>
      </c>
      <c r="H45" s="8">
        <f t="shared" si="4"/>
        <v>2.6315789473684209E-2</v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>
        <f t="shared" si="10"/>
        <v>-1</v>
      </c>
      <c r="M45" s="8">
        <f t="shared" si="7"/>
        <v>-0.05</v>
      </c>
      <c r="N45" s="16">
        <f t="shared" si="8"/>
        <v>-2.6315789473684209E-2</v>
      </c>
    </row>
    <row r="46" spans="1:14" x14ac:dyDescent="0.2">
      <c r="A46" s="27"/>
      <c r="B46" s="24" t="s">
        <v>39</v>
      </c>
      <c r="C46" s="21">
        <v>5</v>
      </c>
      <c r="D46" s="7">
        <v>9</v>
      </c>
      <c r="E46" s="7">
        <v>0</v>
      </c>
      <c r="F46" s="7">
        <v>0</v>
      </c>
      <c r="G46" s="8">
        <f t="shared" si="3"/>
        <v>8.3333333333333329E-2</v>
      </c>
      <c r="H46" s="8">
        <f t="shared" si="4"/>
        <v>0.23684210526315788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-8.3333333333333329E-2</v>
      </c>
      <c r="N46" s="16">
        <f t="shared" si="8"/>
        <v>-0.23684210526315788</v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6</v>
      </c>
      <c r="D51" s="7">
        <v>8</v>
      </c>
      <c r="E51" s="7">
        <v>0</v>
      </c>
      <c r="F51" s="7">
        <v>0</v>
      </c>
      <c r="G51" s="8">
        <f t="shared" si="3"/>
        <v>0.1</v>
      </c>
      <c r="H51" s="8">
        <f t="shared" si="4"/>
        <v>0.21052631578947367</v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>
        <f t="shared" si="10"/>
        <v>-1</v>
      </c>
      <c r="M51" s="8">
        <f t="shared" si="7"/>
        <v>-0.1</v>
      </c>
      <c r="N51" s="16">
        <f t="shared" si="8"/>
        <v>-0.21052631578947367</v>
      </c>
    </row>
    <row r="52" spans="1:14" ht="25.5" x14ac:dyDescent="0.2">
      <c r="A52" s="27"/>
      <c r="B52" s="24" t="s">
        <v>45</v>
      </c>
      <c r="C52" s="21">
        <v>10</v>
      </c>
      <c r="D52" s="7">
        <v>9</v>
      </c>
      <c r="E52" s="7">
        <v>0</v>
      </c>
      <c r="F52" s="7">
        <v>0</v>
      </c>
      <c r="G52" s="8">
        <f t="shared" si="3"/>
        <v>0.16666666666666666</v>
      </c>
      <c r="H52" s="8">
        <f t="shared" si="4"/>
        <v>0.23684210526315788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-0.16666666666666666</v>
      </c>
      <c r="N52" s="16">
        <f t="shared" si="8"/>
        <v>-0.23684210526315788</v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9.0909090909090912E-2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2.6315789473684209E-2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16">
        <f t="shared" si="16"/>
        <v>-2.6315789473684209E-2</v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4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0.36363636363636365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2.6315789473684209E-2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-2.6315789473684209E-2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1</v>
      </c>
      <c r="D61" s="7">
        <v>0</v>
      </c>
      <c r="E61" s="7">
        <v>0</v>
      </c>
      <c r="F61" s="7">
        <v>1</v>
      </c>
      <c r="G61" s="8">
        <f t="shared" si="11"/>
        <v>1.6666666666666666E-2</v>
      </c>
      <c r="H61" s="8" t="str">
        <f t="shared" si="12"/>
        <v/>
      </c>
      <c r="I61" s="8" t="str">
        <f t="shared" si="13"/>
        <v/>
      </c>
      <c r="J61" s="8">
        <f t="shared" si="14"/>
        <v>9.0909090909090912E-2</v>
      </c>
      <c r="K61" s="8">
        <f t="shared" si="17"/>
        <v>-1</v>
      </c>
      <c r="L61" s="8">
        <f t="shared" si="18"/>
        <v>1</v>
      </c>
      <c r="M61" s="8">
        <f t="shared" si="15"/>
        <v>-1.6666666666666666E-2</v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20</v>
      </c>
      <c r="D62" s="7">
        <v>0</v>
      </c>
      <c r="E62" s="7">
        <v>0</v>
      </c>
      <c r="F62" s="7">
        <v>0</v>
      </c>
      <c r="G62" s="8">
        <f t="shared" si="11"/>
        <v>0.33333333333333331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-0.33333333333333331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1</v>
      </c>
      <c r="E64" s="7">
        <v>1</v>
      </c>
      <c r="F64" s="7">
        <v>1</v>
      </c>
      <c r="G64" s="8" t="str">
        <f t="shared" si="11"/>
        <v/>
      </c>
      <c r="H64" s="8">
        <f t="shared" si="12"/>
        <v>2.6315789473684209E-2</v>
      </c>
      <c r="I64" s="8">
        <f t="shared" si="13"/>
        <v>0.1111111111111111</v>
      </c>
      <c r="J64" s="8">
        <f t="shared" si="14"/>
        <v>9.0909090909090912E-2</v>
      </c>
      <c r="K64" s="8">
        <f t="shared" si="17"/>
        <v>1</v>
      </c>
      <c r="L64" s="8">
        <f t="shared" si="18"/>
        <v>0</v>
      </c>
      <c r="M64" s="8" t="str">
        <f t="shared" si="15"/>
        <v/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2</v>
      </c>
      <c r="F67" s="7">
        <v>0</v>
      </c>
      <c r="G67" s="8" t="str">
        <f t="shared" si="11"/>
        <v/>
      </c>
      <c r="H67" s="8" t="str">
        <f t="shared" si="12"/>
        <v/>
      </c>
      <c r="I67" s="8">
        <f t="shared" si="13"/>
        <v>0.22222222222222221</v>
      </c>
      <c r="J67" s="8" t="str">
        <f t="shared" si="14"/>
        <v/>
      </c>
      <c r="K67" s="8">
        <f t="shared" si="17"/>
        <v>1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2.6315789473684209E-2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-2.6315789473684209E-2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2</v>
      </c>
      <c r="D72" s="7">
        <v>1</v>
      </c>
      <c r="E72" s="7">
        <v>0</v>
      </c>
      <c r="F72" s="7">
        <v>0</v>
      </c>
      <c r="G72" s="8">
        <f t="shared" si="11"/>
        <v>3.3333333333333333E-2</v>
      </c>
      <c r="H72" s="8">
        <f t="shared" si="12"/>
        <v>2.6315789473684209E-2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-3.3333333333333333E-2</v>
      </c>
      <c r="N72" s="16">
        <f t="shared" si="16"/>
        <v>-2.6315789473684209E-2</v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344</v>
      </c>
      <c r="D81" s="11">
        <f>SUM(D82:D180)</f>
        <v>222</v>
      </c>
      <c r="E81" s="11">
        <f>SUM(E82:E180)</f>
        <v>201</v>
      </c>
      <c r="F81" s="11">
        <f>SUM(F82:F180)</f>
        <v>153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-0.41569767441860467</v>
      </c>
      <c r="L81" s="12">
        <f>+IF(AND(D81=0,F81=0),"",IF(D81=0,1,IF(F81=0,-1,(F81-D81)/D81)))</f>
        <v>-0.3108108108108108</v>
      </c>
      <c r="M81" s="12">
        <f t="shared" ref="M81:M112" si="23">+IF(OR(AND(G81=""),(K81="")),"",G81*K81)</f>
        <v>-0.41569767441860467</v>
      </c>
      <c r="N81" s="12">
        <f t="shared" ref="N81:N112" si="24">+IF(OR(AND(H81=""),(L81="")),"",H81*L81)</f>
        <v>-0.3108108108108108</v>
      </c>
    </row>
    <row r="82" spans="1:14" x14ac:dyDescent="0.2">
      <c r="A82" s="27"/>
      <c r="B82" s="23" t="s">
        <v>67</v>
      </c>
      <c r="C82" s="20">
        <v>1</v>
      </c>
      <c r="D82" s="13">
        <v>1</v>
      </c>
      <c r="E82" s="13">
        <v>5</v>
      </c>
      <c r="F82" s="13">
        <v>0</v>
      </c>
      <c r="G82" s="14">
        <f t="shared" si="19"/>
        <v>2.9069767441860465E-3</v>
      </c>
      <c r="H82" s="14">
        <f t="shared" si="20"/>
        <v>4.5045045045045045E-3</v>
      </c>
      <c r="I82" s="14">
        <f t="shared" si="21"/>
        <v>2.4875621890547265E-2</v>
      </c>
      <c r="J82" s="14" t="str">
        <f t="shared" si="22"/>
        <v/>
      </c>
      <c r="K82" s="14">
        <f t="shared" ref="K82:K113" si="25">+IF(AND(C82=0,E82=0)," ",IF(C82=0,1,IF(E82=0,-1,(E82-C82)/C82)))</f>
        <v>4</v>
      </c>
      <c r="L82" s="14">
        <f t="shared" ref="L82:L113" si="26">+IF(AND(D82=0,F82=0)," ",IF(D82=0,1,IF(F82=0,-1,(F82-D82)/D82)))</f>
        <v>-1</v>
      </c>
      <c r="M82" s="14">
        <f t="shared" si="23"/>
        <v>1.1627906976744186E-2</v>
      </c>
      <c r="N82" s="15">
        <f t="shared" si="24"/>
        <v>-4.5045045045045045E-3</v>
      </c>
    </row>
    <row r="83" spans="1:14" ht="26.25" customHeight="1" x14ac:dyDescent="0.2">
      <c r="A83" s="27"/>
      <c r="B83" s="24" t="s">
        <v>68</v>
      </c>
      <c r="C83" s="21">
        <v>3</v>
      </c>
      <c r="D83" s="7">
        <v>0</v>
      </c>
      <c r="E83" s="7">
        <v>1</v>
      </c>
      <c r="F83" s="7">
        <v>0</v>
      </c>
      <c r="G83" s="8">
        <f t="shared" si="19"/>
        <v>8.7209302325581394E-3</v>
      </c>
      <c r="H83" s="8" t="str">
        <f t="shared" si="20"/>
        <v/>
      </c>
      <c r="I83" s="8">
        <f t="shared" si="21"/>
        <v>4.9751243781094526E-3</v>
      </c>
      <c r="J83" s="8" t="str">
        <f t="shared" si="22"/>
        <v/>
      </c>
      <c r="K83" s="8">
        <f t="shared" si="25"/>
        <v>-0.66666666666666663</v>
      </c>
      <c r="L83" s="8" t="str">
        <f t="shared" si="26"/>
        <v xml:space="preserve"> </v>
      </c>
      <c r="M83" s="8">
        <f t="shared" si="23"/>
        <v>-5.8139534883720929E-3</v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4.5045045045045045E-3</v>
      </c>
      <c r="I84" s="8">
        <f t="shared" si="21"/>
        <v>4.9751243781094526E-3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16">
        <f t="shared" si="24"/>
        <v>-4.5045045045045045E-3</v>
      </c>
    </row>
    <row r="85" spans="1:14" x14ac:dyDescent="0.2">
      <c r="A85" s="27"/>
      <c r="B85" s="24" t="s">
        <v>70</v>
      </c>
      <c r="C85" s="21">
        <v>5</v>
      </c>
      <c r="D85" s="7">
        <v>2</v>
      </c>
      <c r="E85" s="7">
        <v>3</v>
      </c>
      <c r="F85" s="7">
        <v>1</v>
      </c>
      <c r="G85" s="8">
        <f t="shared" si="19"/>
        <v>1.4534883720930232E-2</v>
      </c>
      <c r="H85" s="8">
        <f t="shared" si="20"/>
        <v>9.0090090090090089E-3</v>
      </c>
      <c r="I85" s="8">
        <f t="shared" si="21"/>
        <v>1.4925373134328358E-2</v>
      </c>
      <c r="J85" s="8">
        <f t="shared" si="22"/>
        <v>6.5359477124183009E-3</v>
      </c>
      <c r="K85" s="8">
        <f t="shared" si="25"/>
        <v>-0.4</v>
      </c>
      <c r="L85" s="8">
        <f t="shared" si="26"/>
        <v>-0.5</v>
      </c>
      <c r="M85" s="8">
        <f t="shared" si="23"/>
        <v>-5.8139534883720929E-3</v>
      </c>
      <c r="N85" s="16">
        <f t="shared" si="24"/>
        <v>-4.5045045045045045E-3</v>
      </c>
    </row>
    <row r="86" spans="1:14" ht="25.5" x14ac:dyDescent="0.2">
      <c r="A86" s="27"/>
      <c r="B86" s="24" t="s">
        <v>71</v>
      </c>
      <c r="C86" s="21">
        <v>29</v>
      </c>
      <c r="D86" s="7">
        <v>16</v>
      </c>
      <c r="E86" s="7">
        <v>2</v>
      </c>
      <c r="F86" s="7">
        <v>4</v>
      </c>
      <c r="G86" s="8">
        <f t="shared" si="19"/>
        <v>8.4302325581395346E-2</v>
      </c>
      <c r="H86" s="8">
        <f t="shared" si="20"/>
        <v>7.2072072072072071E-2</v>
      </c>
      <c r="I86" s="8">
        <f t="shared" si="21"/>
        <v>9.9502487562189053E-3</v>
      </c>
      <c r="J86" s="8">
        <f t="shared" si="22"/>
        <v>2.6143790849673203E-2</v>
      </c>
      <c r="K86" s="8">
        <f t="shared" si="25"/>
        <v>-0.93103448275862066</v>
      </c>
      <c r="L86" s="8">
        <f t="shared" si="26"/>
        <v>-0.75</v>
      </c>
      <c r="M86" s="8">
        <f t="shared" si="23"/>
        <v>-7.8488372093023256E-2</v>
      </c>
      <c r="N86" s="16">
        <f t="shared" si="24"/>
        <v>-5.4054054054054057E-2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1</v>
      </c>
      <c r="E88" s="7">
        <v>0</v>
      </c>
      <c r="F88" s="7">
        <v>1</v>
      </c>
      <c r="G88" s="8" t="str">
        <f t="shared" si="19"/>
        <v/>
      </c>
      <c r="H88" s="8">
        <f t="shared" si="20"/>
        <v>4.5045045045045045E-3</v>
      </c>
      <c r="I88" s="8" t="str">
        <f t="shared" si="21"/>
        <v/>
      </c>
      <c r="J88" s="8">
        <f t="shared" si="22"/>
        <v>6.5359477124183009E-3</v>
      </c>
      <c r="K88" s="8" t="str">
        <f t="shared" si="25"/>
        <v xml:space="preserve"> </v>
      </c>
      <c r="L88" s="8">
        <f t="shared" si="26"/>
        <v>0</v>
      </c>
      <c r="M88" s="8" t="str">
        <f t="shared" si="23"/>
        <v/>
      </c>
      <c r="N88" s="16">
        <f t="shared" si="24"/>
        <v>0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6.5359477124183009E-3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18</v>
      </c>
      <c r="D91" s="7">
        <v>17</v>
      </c>
      <c r="E91" s="7">
        <v>2</v>
      </c>
      <c r="F91" s="7">
        <v>0</v>
      </c>
      <c r="G91" s="8">
        <f t="shared" si="19"/>
        <v>5.232558139534884E-2</v>
      </c>
      <c r="H91" s="8">
        <f t="shared" si="20"/>
        <v>7.6576576576576572E-2</v>
      </c>
      <c r="I91" s="8">
        <f t="shared" si="21"/>
        <v>9.9502487562189053E-3</v>
      </c>
      <c r="J91" s="8" t="str">
        <f t="shared" si="22"/>
        <v/>
      </c>
      <c r="K91" s="8">
        <f t="shared" si="25"/>
        <v>-0.88888888888888884</v>
      </c>
      <c r="L91" s="8">
        <f t="shared" si="26"/>
        <v>-1</v>
      </c>
      <c r="M91" s="8">
        <f t="shared" si="23"/>
        <v>-4.6511627906976744E-2</v>
      </c>
      <c r="N91" s="16">
        <f t="shared" si="24"/>
        <v>-7.6576576576576572E-2</v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1</v>
      </c>
      <c r="F92" s="7">
        <v>1</v>
      </c>
      <c r="G92" s="8" t="str">
        <f t="shared" si="19"/>
        <v/>
      </c>
      <c r="H92" s="8">
        <f t="shared" si="20"/>
        <v>4.5045045045045045E-3</v>
      </c>
      <c r="I92" s="8">
        <f t="shared" si="21"/>
        <v>4.9751243781094526E-3</v>
      </c>
      <c r="J92" s="8">
        <f t="shared" si="22"/>
        <v>6.5359477124183009E-3</v>
      </c>
      <c r="K92" s="8">
        <f t="shared" si="25"/>
        <v>1</v>
      </c>
      <c r="L92" s="8">
        <f t="shared" si="26"/>
        <v>0</v>
      </c>
      <c r="M92" s="8" t="str">
        <f t="shared" si="23"/>
        <v/>
      </c>
      <c r="N92" s="16">
        <f t="shared" si="24"/>
        <v>0</v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4.5045045045045045E-3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-4.5045045045045045E-3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</v>
      </c>
      <c r="D97" s="7">
        <v>1</v>
      </c>
      <c r="E97" s="7">
        <v>2</v>
      </c>
      <c r="F97" s="7">
        <v>0</v>
      </c>
      <c r="G97" s="8">
        <f t="shared" si="19"/>
        <v>5.8139534883720929E-3</v>
      </c>
      <c r="H97" s="8">
        <f t="shared" si="20"/>
        <v>4.5045045045045045E-3</v>
      </c>
      <c r="I97" s="8">
        <f t="shared" si="21"/>
        <v>9.9502487562189053E-3</v>
      </c>
      <c r="J97" s="8" t="str">
        <f t="shared" si="22"/>
        <v/>
      </c>
      <c r="K97" s="8">
        <f t="shared" si="25"/>
        <v>0</v>
      </c>
      <c r="L97" s="8">
        <f t="shared" si="26"/>
        <v>-1</v>
      </c>
      <c r="M97" s="8">
        <f t="shared" si="23"/>
        <v>0</v>
      </c>
      <c r="N97" s="16">
        <f t="shared" si="24"/>
        <v>-4.5045045045045045E-3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6.5359477124183009E-3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3</v>
      </c>
      <c r="D99" s="7">
        <v>2</v>
      </c>
      <c r="E99" s="7">
        <v>0</v>
      </c>
      <c r="F99" s="7">
        <v>2</v>
      </c>
      <c r="G99" s="8">
        <f t="shared" si="19"/>
        <v>8.7209302325581394E-3</v>
      </c>
      <c r="H99" s="8">
        <f t="shared" si="20"/>
        <v>9.0090090090090089E-3</v>
      </c>
      <c r="I99" s="8" t="str">
        <f t="shared" si="21"/>
        <v/>
      </c>
      <c r="J99" s="8">
        <f t="shared" si="22"/>
        <v>1.3071895424836602E-2</v>
      </c>
      <c r="K99" s="8">
        <f t="shared" si="25"/>
        <v>-1</v>
      </c>
      <c r="L99" s="8">
        <f t="shared" si="26"/>
        <v>0</v>
      </c>
      <c r="M99" s="8">
        <f t="shared" si="23"/>
        <v>-8.7209302325581394E-3</v>
      </c>
      <c r="N99" s="16">
        <f t="shared" si="24"/>
        <v>0</v>
      </c>
    </row>
    <row r="100" spans="1:14" x14ac:dyDescent="0.2">
      <c r="A100" s="27"/>
      <c r="B100" s="24" t="s">
        <v>85</v>
      </c>
      <c r="C100" s="21">
        <v>14</v>
      </c>
      <c r="D100" s="7">
        <v>8</v>
      </c>
      <c r="E100" s="7">
        <v>0</v>
      </c>
      <c r="F100" s="7">
        <v>3</v>
      </c>
      <c r="G100" s="8">
        <f t="shared" si="19"/>
        <v>4.0697674418604654E-2</v>
      </c>
      <c r="H100" s="8">
        <f t="shared" si="20"/>
        <v>3.6036036036036036E-2</v>
      </c>
      <c r="I100" s="8" t="str">
        <f t="shared" si="21"/>
        <v/>
      </c>
      <c r="J100" s="8">
        <f t="shared" si="22"/>
        <v>1.9607843137254902E-2</v>
      </c>
      <c r="K100" s="8">
        <f t="shared" si="25"/>
        <v>-1</v>
      </c>
      <c r="L100" s="8">
        <f t="shared" si="26"/>
        <v>-0.625</v>
      </c>
      <c r="M100" s="8">
        <f t="shared" si="23"/>
        <v>-4.0697674418604654E-2</v>
      </c>
      <c r="N100" s="16">
        <f t="shared" si="24"/>
        <v>-2.2522522522522521E-2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</v>
      </c>
      <c r="F101" s="7">
        <v>5</v>
      </c>
      <c r="G101" s="8" t="str">
        <f t="shared" si="19"/>
        <v/>
      </c>
      <c r="H101" s="8" t="str">
        <f t="shared" si="20"/>
        <v/>
      </c>
      <c r="I101" s="8">
        <f t="shared" si="21"/>
        <v>4.9751243781094526E-3</v>
      </c>
      <c r="J101" s="8">
        <f t="shared" si="22"/>
        <v>3.2679738562091505E-2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31</v>
      </c>
      <c r="F102" s="7">
        <v>3</v>
      </c>
      <c r="G102" s="8" t="str">
        <f t="shared" si="19"/>
        <v/>
      </c>
      <c r="H102" s="8" t="str">
        <f t="shared" si="20"/>
        <v/>
      </c>
      <c r="I102" s="8">
        <f t="shared" si="21"/>
        <v>0.15422885572139303</v>
      </c>
      <c r="J102" s="8">
        <f t="shared" si="22"/>
        <v>1.9607843137254902E-2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</v>
      </c>
      <c r="D103" s="7">
        <v>7</v>
      </c>
      <c r="E103" s="7">
        <v>2</v>
      </c>
      <c r="F103" s="7">
        <v>5</v>
      </c>
      <c r="G103" s="8">
        <f t="shared" si="19"/>
        <v>5.8139534883720929E-3</v>
      </c>
      <c r="H103" s="8">
        <f t="shared" si="20"/>
        <v>3.1531531531531529E-2</v>
      </c>
      <c r="I103" s="8">
        <f t="shared" si="21"/>
        <v>9.9502487562189053E-3</v>
      </c>
      <c r="J103" s="8">
        <f t="shared" si="22"/>
        <v>3.2679738562091505E-2</v>
      </c>
      <c r="K103" s="8">
        <f t="shared" si="25"/>
        <v>0</v>
      </c>
      <c r="L103" s="8">
        <f t="shared" si="26"/>
        <v>-0.2857142857142857</v>
      </c>
      <c r="M103" s="8">
        <f t="shared" si="23"/>
        <v>0</v>
      </c>
      <c r="N103" s="16">
        <f t="shared" si="24"/>
        <v>-9.0090090090090072E-3</v>
      </c>
    </row>
    <row r="104" spans="1:14" x14ac:dyDescent="0.2">
      <c r="A104" s="27"/>
      <c r="B104" s="24" t="s">
        <v>89</v>
      </c>
      <c r="C104" s="21">
        <v>1</v>
      </c>
      <c r="D104" s="7">
        <v>3</v>
      </c>
      <c r="E104" s="7">
        <v>0</v>
      </c>
      <c r="F104" s="7">
        <v>1</v>
      </c>
      <c r="G104" s="8">
        <f t="shared" si="19"/>
        <v>2.9069767441860465E-3</v>
      </c>
      <c r="H104" s="8">
        <f t="shared" si="20"/>
        <v>1.3513513513513514E-2</v>
      </c>
      <c r="I104" s="8" t="str">
        <f t="shared" si="21"/>
        <v/>
      </c>
      <c r="J104" s="8">
        <f t="shared" si="22"/>
        <v>6.5359477124183009E-3</v>
      </c>
      <c r="K104" s="8">
        <f t="shared" si="25"/>
        <v>-1</v>
      </c>
      <c r="L104" s="8">
        <f t="shared" si="26"/>
        <v>-0.66666666666666663</v>
      </c>
      <c r="M104" s="8">
        <f t="shared" si="23"/>
        <v>-2.9069767441860465E-3</v>
      </c>
      <c r="N104" s="16">
        <f t="shared" si="24"/>
        <v>-9.0090090090090089E-3</v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4</v>
      </c>
      <c r="D106" s="7">
        <v>2</v>
      </c>
      <c r="E106" s="7">
        <v>0</v>
      </c>
      <c r="F106" s="7">
        <v>2</v>
      </c>
      <c r="G106" s="8">
        <f t="shared" si="19"/>
        <v>1.1627906976744186E-2</v>
      </c>
      <c r="H106" s="8">
        <f t="shared" si="20"/>
        <v>9.0090090090090089E-3</v>
      </c>
      <c r="I106" s="8" t="str">
        <f t="shared" si="21"/>
        <v/>
      </c>
      <c r="J106" s="8">
        <f t="shared" si="22"/>
        <v>1.3071895424836602E-2</v>
      </c>
      <c r="K106" s="8">
        <f t="shared" si="25"/>
        <v>-1</v>
      </c>
      <c r="L106" s="8">
        <f t="shared" si="26"/>
        <v>0</v>
      </c>
      <c r="M106" s="8">
        <f t="shared" si="23"/>
        <v>-1.1627906976744186E-2</v>
      </c>
      <c r="N106" s="16">
        <f t="shared" si="24"/>
        <v>0</v>
      </c>
    </row>
    <row r="107" spans="1:14" x14ac:dyDescent="0.2">
      <c r="A107" s="27"/>
      <c r="B107" s="24" t="s">
        <v>92</v>
      </c>
      <c r="C107" s="21">
        <v>2</v>
      </c>
      <c r="D107" s="7">
        <v>0</v>
      </c>
      <c r="E107" s="7">
        <v>0</v>
      </c>
      <c r="F107" s="7">
        <v>1</v>
      </c>
      <c r="G107" s="8">
        <f t="shared" si="19"/>
        <v>5.8139534883720929E-3</v>
      </c>
      <c r="H107" s="8" t="str">
        <f t="shared" si="20"/>
        <v/>
      </c>
      <c r="I107" s="8" t="str">
        <f t="shared" si="21"/>
        <v/>
      </c>
      <c r="J107" s="8">
        <f t="shared" si="22"/>
        <v>6.5359477124183009E-3</v>
      </c>
      <c r="K107" s="8">
        <f t="shared" si="25"/>
        <v>-1</v>
      </c>
      <c r="L107" s="8">
        <f t="shared" si="26"/>
        <v>1</v>
      </c>
      <c r="M107" s="8">
        <f t="shared" si="23"/>
        <v>-5.8139534883720929E-3</v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4.5045045045045045E-3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-4.5045045045045045E-3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6.5359477124183009E-3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</v>
      </c>
      <c r="D111" s="7">
        <v>2</v>
      </c>
      <c r="E111" s="7">
        <v>2</v>
      </c>
      <c r="F111" s="7">
        <v>2</v>
      </c>
      <c r="G111" s="8">
        <f t="shared" si="19"/>
        <v>5.8139534883720929E-3</v>
      </c>
      <c r="H111" s="8">
        <f t="shared" si="20"/>
        <v>9.0090090090090089E-3</v>
      </c>
      <c r="I111" s="8">
        <f t="shared" si="21"/>
        <v>9.9502487562189053E-3</v>
      </c>
      <c r="J111" s="8">
        <f t="shared" si="22"/>
        <v>1.3071895424836602E-2</v>
      </c>
      <c r="K111" s="8">
        <f t="shared" si="25"/>
        <v>0</v>
      </c>
      <c r="L111" s="8">
        <f t="shared" si="26"/>
        <v>0</v>
      </c>
      <c r="M111" s="8">
        <f t="shared" si="23"/>
        <v>0</v>
      </c>
      <c r="N111" s="16">
        <f t="shared" si="24"/>
        <v>0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1</v>
      </c>
      <c r="D113" s="7">
        <v>0</v>
      </c>
      <c r="E113" s="7">
        <v>0</v>
      </c>
      <c r="F113" s="7">
        <v>1</v>
      </c>
      <c r="G113" s="8">
        <f t="shared" ref="G113:G144" si="27">+IF(C113=0,"",C113/C$81)</f>
        <v>2.9069767441860465E-3</v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6.5359477124183009E-3</v>
      </c>
      <c r="K113" s="8">
        <f t="shared" si="25"/>
        <v>-1</v>
      </c>
      <c r="L113" s="8">
        <f t="shared" si="26"/>
        <v>1</v>
      </c>
      <c r="M113" s="8">
        <f t="shared" ref="M113:M144" si="31">+IF(OR(AND(G113=""),(K113="")),"",G113*K113)</f>
        <v>-2.9069767441860465E-3</v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1</v>
      </c>
      <c r="D114" s="7">
        <v>0</v>
      </c>
      <c r="E114" s="7">
        <v>0</v>
      </c>
      <c r="F114" s="7">
        <v>0</v>
      </c>
      <c r="G114" s="8">
        <f t="shared" si="27"/>
        <v>2.9069767441860465E-3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-2.9069767441860465E-3</v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4</v>
      </c>
      <c r="D115" s="7">
        <v>5</v>
      </c>
      <c r="E115" s="7">
        <v>0</v>
      </c>
      <c r="F115" s="7">
        <v>5</v>
      </c>
      <c r="G115" s="8">
        <f t="shared" si="27"/>
        <v>1.1627906976744186E-2</v>
      </c>
      <c r="H115" s="8">
        <f t="shared" si="28"/>
        <v>2.2522522522522521E-2</v>
      </c>
      <c r="I115" s="8" t="str">
        <f t="shared" si="29"/>
        <v/>
      </c>
      <c r="J115" s="8">
        <f t="shared" si="30"/>
        <v>3.2679738562091505E-2</v>
      </c>
      <c r="K115" s="8">
        <f t="shared" si="33"/>
        <v>-1</v>
      </c>
      <c r="L115" s="8">
        <f t="shared" si="34"/>
        <v>0</v>
      </c>
      <c r="M115" s="8">
        <f t="shared" si="31"/>
        <v>-1.1627906976744186E-2</v>
      </c>
      <c r="N115" s="16">
        <f t="shared" si="32"/>
        <v>0</v>
      </c>
    </row>
    <row r="116" spans="1:14" x14ac:dyDescent="0.2">
      <c r="A116" s="27"/>
      <c r="B116" s="24" t="s">
        <v>101</v>
      </c>
      <c r="C116" s="21">
        <v>13</v>
      </c>
      <c r="D116" s="7">
        <v>7</v>
      </c>
      <c r="E116" s="7">
        <v>4</v>
      </c>
      <c r="F116" s="7">
        <v>2</v>
      </c>
      <c r="G116" s="8">
        <f t="shared" si="27"/>
        <v>3.7790697674418602E-2</v>
      </c>
      <c r="H116" s="8">
        <f t="shared" si="28"/>
        <v>3.1531531531531529E-2</v>
      </c>
      <c r="I116" s="8">
        <f t="shared" si="29"/>
        <v>1.9900497512437811E-2</v>
      </c>
      <c r="J116" s="8">
        <f t="shared" si="30"/>
        <v>1.3071895424836602E-2</v>
      </c>
      <c r="K116" s="8">
        <f t="shared" si="33"/>
        <v>-0.69230769230769229</v>
      </c>
      <c r="L116" s="8">
        <f t="shared" si="34"/>
        <v>-0.7142857142857143</v>
      </c>
      <c r="M116" s="8">
        <f t="shared" si="31"/>
        <v>-2.6162790697674417E-2</v>
      </c>
      <c r="N116" s="16">
        <f t="shared" si="32"/>
        <v>-2.2522522522522521E-2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4</v>
      </c>
      <c r="E118" s="7">
        <v>2</v>
      </c>
      <c r="F118" s="7">
        <v>5</v>
      </c>
      <c r="G118" s="8">
        <f t="shared" si="27"/>
        <v>8.7209302325581394E-3</v>
      </c>
      <c r="H118" s="8">
        <f t="shared" si="28"/>
        <v>1.8018018018018018E-2</v>
      </c>
      <c r="I118" s="8">
        <f t="shared" si="29"/>
        <v>9.9502487562189053E-3</v>
      </c>
      <c r="J118" s="8">
        <f t="shared" si="30"/>
        <v>3.2679738562091505E-2</v>
      </c>
      <c r="K118" s="8">
        <f t="shared" si="33"/>
        <v>-0.33333333333333331</v>
      </c>
      <c r="L118" s="8">
        <f t="shared" si="34"/>
        <v>0.25</v>
      </c>
      <c r="M118" s="8">
        <f t="shared" si="31"/>
        <v>-2.9069767441860465E-3</v>
      </c>
      <c r="N118" s="16">
        <f t="shared" si="32"/>
        <v>4.5045045045045045E-3</v>
      </c>
    </row>
    <row r="119" spans="1:14" x14ac:dyDescent="0.2">
      <c r="A119" s="27"/>
      <c r="B119" s="24" t="s">
        <v>104</v>
      </c>
      <c r="C119" s="21">
        <v>0</v>
      </c>
      <c r="D119" s="7">
        <v>1</v>
      </c>
      <c r="E119" s="7">
        <v>0</v>
      </c>
      <c r="F119" s="7">
        <v>0</v>
      </c>
      <c r="G119" s="8" t="str">
        <f t="shared" si="27"/>
        <v/>
      </c>
      <c r="H119" s="8">
        <f t="shared" si="28"/>
        <v>4.5045045045045045E-3</v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>
        <f t="shared" si="34"/>
        <v>-1</v>
      </c>
      <c r="M119" s="8" t="str">
        <f t="shared" si="31"/>
        <v/>
      </c>
      <c r="N119" s="16">
        <f t="shared" si="32"/>
        <v>-4.5045045045045045E-3</v>
      </c>
    </row>
    <row r="120" spans="1:14" x14ac:dyDescent="0.2">
      <c r="A120" s="27"/>
      <c r="B120" s="24" t="s">
        <v>105</v>
      </c>
      <c r="C120" s="21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4.5045045045045045E-3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6">
        <f t="shared" si="32"/>
        <v>-4.5045045045045045E-3</v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1</v>
      </c>
      <c r="D122" s="7">
        <v>0</v>
      </c>
      <c r="E122" s="7">
        <v>0</v>
      </c>
      <c r="F122" s="7">
        <v>0</v>
      </c>
      <c r="G122" s="8">
        <f t="shared" si="27"/>
        <v>2.9069767441860465E-3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-2.9069767441860465E-3</v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18</v>
      </c>
      <c r="D123" s="7">
        <v>17</v>
      </c>
      <c r="E123" s="7">
        <v>4</v>
      </c>
      <c r="F123" s="7">
        <v>11</v>
      </c>
      <c r="G123" s="8">
        <f t="shared" si="27"/>
        <v>5.232558139534884E-2</v>
      </c>
      <c r="H123" s="8">
        <f t="shared" si="28"/>
        <v>7.6576576576576572E-2</v>
      </c>
      <c r="I123" s="8">
        <f t="shared" si="29"/>
        <v>1.9900497512437811E-2</v>
      </c>
      <c r="J123" s="8">
        <f t="shared" si="30"/>
        <v>7.1895424836601302E-2</v>
      </c>
      <c r="K123" s="8">
        <f t="shared" si="33"/>
        <v>-0.77777777777777779</v>
      </c>
      <c r="L123" s="8">
        <f t="shared" si="34"/>
        <v>-0.35294117647058826</v>
      </c>
      <c r="M123" s="8">
        <f t="shared" si="31"/>
        <v>-4.0697674418604654E-2</v>
      </c>
      <c r="N123" s="16">
        <f t="shared" si="32"/>
        <v>-2.7027027027027029E-2</v>
      </c>
    </row>
    <row r="124" spans="1:14" ht="25.5" x14ac:dyDescent="0.2">
      <c r="A124" s="27"/>
      <c r="B124" s="24" t="s">
        <v>109</v>
      </c>
      <c r="C124" s="21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6.5359477124183009E-3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0</v>
      </c>
      <c r="D125" s="7">
        <v>3</v>
      </c>
      <c r="E125" s="7">
        <v>0</v>
      </c>
      <c r="F125" s="7">
        <v>3</v>
      </c>
      <c r="G125" s="8" t="str">
        <f t="shared" si="27"/>
        <v/>
      </c>
      <c r="H125" s="8">
        <f t="shared" si="28"/>
        <v>1.3513513513513514E-2</v>
      </c>
      <c r="I125" s="8" t="str">
        <f t="shared" si="29"/>
        <v/>
      </c>
      <c r="J125" s="8">
        <f t="shared" si="30"/>
        <v>1.9607843137254902E-2</v>
      </c>
      <c r="K125" s="8" t="str">
        <f t="shared" si="33"/>
        <v xml:space="preserve"> </v>
      </c>
      <c r="L125" s="8">
        <f t="shared" si="34"/>
        <v>0</v>
      </c>
      <c r="M125" s="8" t="str">
        <f t="shared" si="31"/>
        <v/>
      </c>
      <c r="N125" s="16">
        <f t="shared" si="32"/>
        <v>0</v>
      </c>
    </row>
    <row r="126" spans="1:14" x14ac:dyDescent="0.2">
      <c r="A126" s="27"/>
      <c r="B126" s="24" t="s">
        <v>111</v>
      </c>
      <c r="C126" s="21">
        <v>1</v>
      </c>
      <c r="D126" s="7">
        <v>0</v>
      </c>
      <c r="E126" s="7">
        <v>0</v>
      </c>
      <c r="F126" s="7">
        <v>0</v>
      </c>
      <c r="G126" s="8">
        <f t="shared" si="27"/>
        <v>2.9069767441860465E-3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-2.9069767441860465E-3</v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28</v>
      </c>
      <c r="D127" s="7">
        <v>13</v>
      </c>
      <c r="E127" s="7">
        <v>9</v>
      </c>
      <c r="F127" s="7">
        <v>13</v>
      </c>
      <c r="G127" s="8">
        <f t="shared" si="27"/>
        <v>8.1395348837209308E-2</v>
      </c>
      <c r="H127" s="8">
        <f t="shared" si="28"/>
        <v>5.8558558558558557E-2</v>
      </c>
      <c r="I127" s="8">
        <f t="shared" si="29"/>
        <v>4.4776119402985072E-2</v>
      </c>
      <c r="J127" s="8">
        <f t="shared" si="30"/>
        <v>8.4967320261437912E-2</v>
      </c>
      <c r="K127" s="8">
        <f t="shared" si="33"/>
        <v>-0.6785714285714286</v>
      </c>
      <c r="L127" s="8">
        <f t="shared" si="34"/>
        <v>0</v>
      </c>
      <c r="M127" s="8">
        <f t="shared" si="31"/>
        <v>-5.5232558139534892E-2</v>
      </c>
      <c r="N127" s="16">
        <f t="shared" si="32"/>
        <v>0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3</v>
      </c>
      <c r="F128" s="7">
        <v>1</v>
      </c>
      <c r="G128" s="8" t="str">
        <f t="shared" si="27"/>
        <v/>
      </c>
      <c r="H128" s="8" t="str">
        <f t="shared" si="28"/>
        <v/>
      </c>
      <c r="I128" s="8">
        <f t="shared" si="29"/>
        <v>1.4925373134328358E-2</v>
      </c>
      <c r="J128" s="8">
        <f t="shared" si="30"/>
        <v>6.5359477124183009E-3</v>
      </c>
      <c r="K128" s="8">
        <f t="shared" si="33"/>
        <v>1</v>
      </c>
      <c r="L128" s="8">
        <f t="shared" si="34"/>
        <v>1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2</v>
      </c>
      <c r="D129" s="7">
        <v>2</v>
      </c>
      <c r="E129" s="7">
        <v>2</v>
      </c>
      <c r="F129" s="7">
        <v>0</v>
      </c>
      <c r="G129" s="8">
        <f t="shared" si="27"/>
        <v>5.8139534883720929E-3</v>
      </c>
      <c r="H129" s="8">
        <f t="shared" si="28"/>
        <v>9.0090090090090089E-3</v>
      </c>
      <c r="I129" s="8">
        <f t="shared" si="29"/>
        <v>9.9502487562189053E-3</v>
      </c>
      <c r="J129" s="8" t="str">
        <f t="shared" si="30"/>
        <v/>
      </c>
      <c r="K129" s="8">
        <f t="shared" si="33"/>
        <v>0</v>
      </c>
      <c r="L129" s="8">
        <f t="shared" si="34"/>
        <v>-1</v>
      </c>
      <c r="M129" s="8">
        <f t="shared" si="31"/>
        <v>0</v>
      </c>
      <c r="N129" s="16">
        <f t="shared" si="32"/>
        <v>-9.0090090090090089E-3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2</v>
      </c>
      <c r="F130" s="7">
        <v>2</v>
      </c>
      <c r="G130" s="8" t="str">
        <f t="shared" si="27"/>
        <v/>
      </c>
      <c r="H130" s="8" t="str">
        <f t="shared" si="28"/>
        <v/>
      </c>
      <c r="I130" s="8">
        <f t="shared" si="29"/>
        <v>9.9502487562189053E-3</v>
      </c>
      <c r="J130" s="8">
        <f t="shared" si="30"/>
        <v>1.3071895424836602E-2</v>
      </c>
      <c r="K130" s="8">
        <f t="shared" si="33"/>
        <v>1</v>
      </c>
      <c r="L130" s="8">
        <f t="shared" si="34"/>
        <v>1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5</v>
      </c>
      <c r="D133" s="7">
        <v>1</v>
      </c>
      <c r="E133" s="7">
        <v>7</v>
      </c>
      <c r="F133" s="7">
        <v>1</v>
      </c>
      <c r="G133" s="8">
        <f t="shared" si="27"/>
        <v>1.4534883720930232E-2</v>
      </c>
      <c r="H133" s="8">
        <f t="shared" si="28"/>
        <v>4.5045045045045045E-3</v>
      </c>
      <c r="I133" s="8">
        <f t="shared" si="29"/>
        <v>3.482587064676617E-2</v>
      </c>
      <c r="J133" s="8">
        <f t="shared" si="30"/>
        <v>6.5359477124183009E-3</v>
      </c>
      <c r="K133" s="8">
        <f t="shared" si="33"/>
        <v>0.4</v>
      </c>
      <c r="L133" s="8">
        <f t="shared" si="34"/>
        <v>0</v>
      </c>
      <c r="M133" s="8">
        <f t="shared" si="31"/>
        <v>5.8139534883720929E-3</v>
      </c>
      <c r="N133" s="16">
        <f t="shared" si="32"/>
        <v>0</v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2.9069767441860465E-3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-2.9069767441860465E-3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16</v>
      </c>
      <c r="D135" s="7">
        <v>7</v>
      </c>
      <c r="E135" s="7">
        <v>2</v>
      </c>
      <c r="F135" s="7">
        <v>2</v>
      </c>
      <c r="G135" s="8">
        <f t="shared" si="27"/>
        <v>4.6511627906976744E-2</v>
      </c>
      <c r="H135" s="8">
        <f t="shared" si="28"/>
        <v>3.1531531531531529E-2</v>
      </c>
      <c r="I135" s="8">
        <f t="shared" si="29"/>
        <v>9.9502487562189053E-3</v>
      </c>
      <c r="J135" s="8">
        <f t="shared" si="30"/>
        <v>1.3071895424836602E-2</v>
      </c>
      <c r="K135" s="8">
        <f t="shared" si="33"/>
        <v>-0.875</v>
      </c>
      <c r="L135" s="8">
        <f t="shared" si="34"/>
        <v>-0.7142857142857143</v>
      </c>
      <c r="M135" s="8">
        <f t="shared" si="31"/>
        <v>-4.0697674418604654E-2</v>
      </c>
      <c r="N135" s="16">
        <f t="shared" si="32"/>
        <v>-2.2522522522522521E-2</v>
      </c>
    </row>
    <row r="136" spans="1:14" x14ac:dyDescent="0.2">
      <c r="A136" s="27"/>
      <c r="B136" s="24" t="s">
        <v>121</v>
      </c>
      <c r="C136" s="21">
        <v>0</v>
      </c>
      <c r="D136" s="7">
        <v>1</v>
      </c>
      <c r="E136" s="7">
        <v>0</v>
      </c>
      <c r="F136" s="7">
        <v>1</v>
      </c>
      <c r="G136" s="8" t="str">
        <f t="shared" si="27"/>
        <v/>
      </c>
      <c r="H136" s="8">
        <f t="shared" si="28"/>
        <v>4.5045045045045045E-3</v>
      </c>
      <c r="I136" s="8" t="str">
        <f t="shared" si="29"/>
        <v/>
      </c>
      <c r="J136" s="8">
        <f t="shared" si="30"/>
        <v>6.5359477124183009E-3</v>
      </c>
      <c r="K136" s="8" t="str">
        <f t="shared" si="33"/>
        <v xml:space="preserve"> </v>
      </c>
      <c r="L136" s="8">
        <f t="shared" si="34"/>
        <v>0</v>
      </c>
      <c r="M136" s="8" t="str">
        <f t="shared" si="31"/>
        <v/>
      </c>
      <c r="N136" s="16">
        <f t="shared" si="32"/>
        <v>0</v>
      </c>
    </row>
    <row r="137" spans="1:14" x14ac:dyDescent="0.2">
      <c r="A137" s="27"/>
      <c r="B137" s="24" t="s">
        <v>122</v>
      </c>
      <c r="C137" s="21">
        <v>23</v>
      </c>
      <c r="D137" s="7">
        <v>6</v>
      </c>
      <c r="E137" s="7">
        <v>8</v>
      </c>
      <c r="F137" s="7">
        <v>3</v>
      </c>
      <c r="G137" s="8">
        <f t="shared" si="27"/>
        <v>6.6860465116279064E-2</v>
      </c>
      <c r="H137" s="8">
        <f t="shared" si="28"/>
        <v>2.7027027027027029E-2</v>
      </c>
      <c r="I137" s="8">
        <f t="shared" si="29"/>
        <v>3.9800995024875621E-2</v>
      </c>
      <c r="J137" s="8">
        <f t="shared" si="30"/>
        <v>1.9607843137254902E-2</v>
      </c>
      <c r="K137" s="8">
        <f t="shared" si="33"/>
        <v>-0.65217391304347827</v>
      </c>
      <c r="L137" s="8">
        <f t="shared" si="34"/>
        <v>-0.5</v>
      </c>
      <c r="M137" s="8">
        <f t="shared" si="31"/>
        <v>-4.3604651162790692E-2</v>
      </c>
      <c r="N137" s="16">
        <f t="shared" si="32"/>
        <v>-1.3513513513513514E-2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5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2.4875621890547265E-2</v>
      </c>
      <c r="J138" s="8">
        <f t="shared" si="30"/>
        <v>6.5359477124183009E-3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10</v>
      </c>
      <c r="D139" s="7">
        <v>3</v>
      </c>
      <c r="E139" s="7">
        <v>8</v>
      </c>
      <c r="F139" s="7">
        <v>5</v>
      </c>
      <c r="G139" s="8">
        <f t="shared" si="27"/>
        <v>2.9069767441860465E-2</v>
      </c>
      <c r="H139" s="8">
        <f t="shared" si="28"/>
        <v>1.3513513513513514E-2</v>
      </c>
      <c r="I139" s="8">
        <f t="shared" si="29"/>
        <v>3.9800995024875621E-2</v>
      </c>
      <c r="J139" s="8">
        <f t="shared" si="30"/>
        <v>3.2679738562091505E-2</v>
      </c>
      <c r="K139" s="8">
        <f t="shared" si="33"/>
        <v>-0.2</v>
      </c>
      <c r="L139" s="8">
        <f t="shared" si="34"/>
        <v>0.66666666666666663</v>
      </c>
      <c r="M139" s="8">
        <f t="shared" si="31"/>
        <v>-5.8139534883720929E-3</v>
      </c>
      <c r="N139" s="16">
        <f t="shared" si="32"/>
        <v>9.0090090090090089E-3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17</v>
      </c>
      <c r="D141" s="7">
        <v>7</v>
      </c>
      <c r="E141" s="7">
        <v>9</v>
      </c>
      <c r="F141" s="7">
        <v>4</v>
      </c>
      <c r="G141" s="8">
        <f t="shared" si="27"/>
        <v>4.9418604651162788E-2</v>
      </c>
      <c r="H141" s="8">
        <f t="shared" si="28"/>
        <v>3.1531531531531529E-2</v>
      </c>
      <c r="I141" s="8">
        <f t="shared" si="29"/>
        <v>4.4776119402985072E-2</v>
      </c>
      <c r="J141" s="8">
        <f t="shared" si="30"/>
        <v>2.6143790849673203E-2</v>
      </c>
      <c r="K141" s="8">
        <f t="shared" si="33"/>
        <v>-0.47058823529411764</v>
      </c>
      <c r="L141" s="8">
        <f t="shared" si="34"/>
        <v>-0.42857142857142855</v>
      </c>
      <c r="M141" s="8">
        <f t="shared" si="31"/>
        <v>-2.3255813953488372E-2</v>
      </c>
      <c r="N141" s="16">
        <f t="shared" si="32"/>
        <v>-1.3513513513513511E-2</v>
      </c>
    </row>
    <row r="142" spans="1:14" x14ac:dyDescent="0.2">
      <c r="A142" s="27"/>
      <c r="B142" s="24" t="s">
        <v>127</v>
      </c>
      <c r="C142" s="21">
        <v>2</v>
      </c>
      <c r="D142" s="7">
        <v>4</v>
      </c>
      <c r="E142" s="7">
        <v>7</v>
      </c>
      <c r="F142" s="7">
        <v>4</v>
      </c>
      <c r="G142" s="8">
        <f t="shared" si="27"/>
        <v>5.8139534883720929E-3</v>
      </c>
      <c r="H142" s="8">
        <f t="shared" si="28"/>
        <v>1.8018018018018018E-2</v>
      </c>
      <c r="I142" s="8">
        <f t="shared" si="29"/>
        <v>3.482587064676617E-2</v>
      </c>
      <c r="J142" s="8">
        <f t="shared" si="30"/>
        <v>2.6143790849673203E-2</v>
      </c>
      <c r="K142" s="8">
        <f t="shared" si="33"/>
        <v>2.5</v>
      </c>
      <c r="L142" s="8">
        <f t="shared" si="34"/>
        <v>0</v>
      </c>
      <c r="M142" s="8">
        <f t="shared" si="31"/>
        <v>1.4534883720930232E-2</v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1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>
        <f t="shared" si="30"/>
        <v>6.5359477124183009E-3</v>
      </c>
      <c r="K143" s="8" t="str">
        <f t="shared" si="33"/>
        <v xml:space="preserve"> </v>
      </c>
      <c r="L143" s="8">
        <f t="shared" si="34"/>
        <v>1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70</v>
      </c>
      <c r="D144" s="7">
        <v>37</v>
      </c>
      <c r="E144" s="7">
        <v>4</v>
      </c>
      <c r="F144" s="7">
        <v>1</v>
      </c>
      <c r="G144" s="8">
        <f t="shared" si="27"/>
        <v>0.20348837209302326</v>
      </c>
      <c r="H144" s="8">
        <f t="shared" si="28"/>
        <v>0.16666666666666666</v>
      </c>
      <c r="I144" s="8">
        <f t="shared" si="29"/>
        <v>1.9900497512437811E-2</v>
      </c>
      <c r="J144" s="8">
        <f t="shared" si="30"/>
        <v>6.5359477124183009E-3</v>
      </c>
      <c r="K144" s="8">
        <f t="shared" si="33"/>
        <v>-0.94285714285714284</v>
      </c>
      <c r="L144" s="8">
        <f t="shared" si="34"/>
        <v>-0.97297297297297303</v>
      </c>
      <c r="M144" s="8">
        <f t="shared" si="31"/>
        <v>-0.19186046511627908</v>
      </c>
      <c r="N144" s="16">
        <f t="shared" si="32"/>
        <v>-0.16216216216216217</v>
      </c>
    </row>
    <row r="145" spans="1:14" ht="24" customHeight="1" x14ac:dyDescent="0.2">
      <c r="A145" s="27"/>
      <c r="B145" s="24" t="s">
        <v>130</v>
      </c>
      <c r="C145" s="21">
        <v>7</v>
      </c>
      <c r="D145" s="7">
        <v>7</v>
      </c>
      <c r="E145" s="7">
        <v>7</v>
      </c>
      <c r="F145" s="7">
        <v>8</v>
      </c>
      <c r="G145" s="8">
        <f t="shared" ref="G145:G180" si="35">+IF(C145=0,"",C145/C$81)</f>
        <v>2.0348837209302327E-2</v>
      </c>
      <c r="H145" s="8">
        <f t="shared" ref="H145:H180" si="36">+IF(D145=0,"",D145/D$81)</f>
        <v>3.1531531531531529E-2</v>
      </c>
      <c r="I145" s="8">
        <f t="shared" ref="I145:I180" si="37">+IF(E145=0,"",E145/E$81)</f>
        <v>3.482587064676617E-2</v>
      </c>
      <c r="J145" s="8">
        <f t="shared" ref="J145:J180" si="38">+IF(F145=0,"",F145/F$81)</f>
        <v>5.2287581699346407E-2</v>
      </c>
      <c r="K145" s="8">
        <f t="shared" si="33"/>
        <v>0</v>
      </c>
      <c r="L145" s="8">
        <f t="shared" si="34"/>
        <v>0.14285714285714285</v>
      </c>
      <c r="M145" s="8">
        <f t="shared" ref="M145:M180" si="39">+IF(OR(AND(G145=""),(K145="")),"",G145*K145)</f>
        <v>0</v>
      </c>
      <c r="N145" s="16">
        <f t="shared" ref="N145:N180" si="40">+IF(OR(AND(H145=""),(L145="")),"",H145*L145)</f>
        <v>4.5045045045045036E-3</v>
      </c>
    </row>
    <row r="146" spans="1:14" x14ac:dyDescent="0.2">
      <c r="A146" s="27"/>
      <c r="B146" s="24" t="s">
        <v>131</v>
      </c>
      <c r="C146" s="21">
        <v>6</v>
      </c>
      <c r="D146" s="7">
        <v>2</v>
      </c>
      <c r="E146" s="7">
        <v>7</v>
      </c>
      <c r="F146" s="7">
        <v>2</v>
      </c>
      <c r="G146" s="8">
        <f t="shared" si="35"/>
        <v>1.7441860465116279E-2</v>
      </c>
      <c r="H146" s="8">
        <f t="shared" si="36"/>
        <v>9.0090090090090089E-3</v>
      </c>
      <c r="I146" s="8">
        <f t="shared" si="37"/>
        <v>3.482587064676617E-2</v>
      </c>
      <c r="J146" s="8">
        <f t="shared" si="38"/>
        <v>1.3071895424836602E-2</v>
      </c>
      <c r="K146" s="8">
        <f t="shared" ref="K146:K180" si="41">+IF(AND(C146=0,E146=0)," ",IF(C146=0,1,IF(E146=0,-1,(E146-C146)/C146)))</f>
        <v>0.16666666666666666</v>
      </c>
      <c r="L146" s="8">
        <f t="shared" ref="L146:L180" si="42">+IF(AND(D146=0,F146=0)," ",IF(D146=0,1,IF(F146=0,-1,(F146-D146)/D146)))</f>
        <v>0</v>
      </c>
      <c r="M146" s="8">
        <f t="shared" si="39"/>
        <v>2.9069767441860465E-3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0</v>
      </c>
      <c r="D147" s="7">
        <v>0</v>
      </c>
      <c r="E147" s="7">
        <v>5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2.4875621890547265E-2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1</v>
      </c>
      <c r="E148" s="7">
        <v>0</v>
      </c>
      <c r="F148" s="7">
        <v>0</v>
      </c>
      <c r="G148" s="8">
        <f t="shared" si="35"/>
        <v>2.9069767441860465E-3</v>
      </c>
      <c r="H148" s="8">
        <f t="shared" si="36"/>
        <v>4.5045045045045045E-3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-2.9069767441860465E-3</v>
      </c>
      <c r="N148" s="16">
        <f t="shared" si="40"/>
        <v>-4.5045045045045045E-3</v>
      </c>
    </row>
    <row r="149" spans="1:14" x14ac:dyDescent="0.2">
      <c r="A149" s="27"/>
      <c r="B149" s="24" t="s">
        <v>134</v>
      </c>
      <c r="C149" s="21">
        <v>1</v>
      </c>
      <c r="D149" s="7">
        <v>2</v>
      </c>
      <c r="E149" s="7">
        <v>1</v>
      </c>
      <c r="F149" s="7">
        <v>0</v>
      </c>
      <c r="G149" s="8">
        <f t="shared" si="35"/>
        <v>2.9069767441860465E-3</v>
      </c>
      <c r="H149" s="8">
        <f t="shared" si="36"/>
        <v>9.0090090090090089E-3</v>
      </c>
      <c r="I149" s="8">
        <f t="shared" si="37"/>
        <v>4.9751243781094526E-3</v>
      </c>
      <c r="J149" s="8" t="str">
        <f t="shared" si="38"/>
        <v/>
      </c>
      <c r="K149" s="8">
        <f t="shared" si="41"/>
        <v>0</v>
      </c>
      <c r="L149" s="8">
        <f t="shared" si="42"/>
        <v>-1</v>
      </c>
      <c r="M149" s="8">
        <f t="shared" si="39"/>
        <v>0</v>
      </c>
      <c r="N149" s="16">
        <f t="shared" si="40"/>
        <v>-9.0090090090090089E-3</v>
      </c>
    </row>
    <row r="150" spans="1:14" x14ac:dyDescent="0.2">
      <c r="A150" s="27"/>
      <c r="B150" s="24" t="s">
        <v>135</v>
      </c>
      <c r="C150" s="21">
        <v>4</v>
      </c>
      <c r="D150" s="7">
        <v>0</v>
      </c>
      <c r="E150" s="7">
        <v>4</v>
      </c>
      <c r="F150" s="7">
        <v>0</v>
      </c>
      <c r="G150" s="8">
        <f t="shared" si="35"/>
        <v>1.1627906976744186E-2</v>
      </c>
      <c r="H150" s="8" t="str">
        <f t="shared" si="36"/>
        <v/>
      </c>
      <c r="I150" s="8">
        <f t="shared" si="37"/>
        <v>1.9900497512437811E-2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1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>
        <f t="shared" si="38"/>
        <v>6.5359477124183009E-3</v>
      </c>
      <c r="K151" s="8" t="str">
        <f t="shared" si="41"/>
        <v xml:space="preserve"> </v>
      </c>
      <c r="L151" s="8">
        <f t="shared" si="42"/>
        <v>1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3</v>
      </c>
      <c r="F152" s="7">
        <v>1</v>
      </c>
      <c r="G152" s="8" t="str">
        <f t="shared" si="35"/>
        <v/>
      </c>
      <c r="H152" s="8" t="str">
        <f t="shared" si="36"/>
        <v/>
      </c>
      <c r="I152" s="8">
        <f t="shared" si="37"/>
        <v>1.4925373134328358E-2</v>
      </c>
      <c r="J152" s="8">
        <f t="shared" si="38"/>
        <v>6.5359477124183009E-3</v>
      </c>
      <c r="K152" s="8">
        <f t="shared" si="41"/>
        <v>1</v>
      </c>
      <c r="L152" s="8">
        <f t="shared" si="42"/>
        <v>1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1</v>
      </c>
      <c r="E153" s="7">
        <v>0</v>
      </c>
      <c r="F153" s="7">
        <v>0</v>
      </c>
      <c r="G153" s="8" t="str">
        <f t="shared" si="35"/>
        <v/>
      </c>
      <c r="H153" s="8">
        <f t="shared" si="36"/>
        <v>4.5045045045045045E-3</v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>
        <f t="shared" si="42"/>
        <v>-1</v>
      </c>
      <c r="M153" s="8" t="str">
        <f t="shared" si="39"/>
        <v/>
      </c>
      <c r="N153" s="16">
        <f t="shared" si="40"/>
        <v>-4.5045045045045045E-3</v>
      </c>
    </row>
    <row r="154" spans="1:14" ht="25.5" x14ac:dyDescent="0.2">
      <c r="A154" s="27"/>
      <c r="B154" s="24" t="s">
        <v>139</v>
      </c>
      <c r="C154" s="21">
        <v>1</v>
      </c>
      <c r="D154" s="7">
        <v>0</v>
      </c>
      <c r="E154" s="7">
        <v>1</v>
      </c>
      <c r="F154" s="7">
        <v>1</v>
      </c>
      <c r="G154" s="8">
        <f t="shared" si="35"/>
        <v>2.9069767441860465E-3</v>
      </c>
      <c r="H154" s="8" t="str">
        <f t="shared" si="36"/>
        <v/>
      </c>
      <c r="I154" s="8">
        <f t="shared" si="37"/>
        <v>4.9751243781094526E-3</v>
      </c>
      <c r="J154" s="8">
        <f t="shared" si="38"/>
        <v>6.5359477124183009E-3</v>
      </c>
      <c r="K154" s="8">
        <f t="shared" si="41"/>
        <v>0</v>
      </c>
      <c r="L154" s="8">
        <f t="shared" si="42"/>
        <v>1</v>
      </c>
      <c r="M154" s="8">
        <f t="shared" si="39"/>
        <v>0</v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1</v>
      </c>
      <c r="D155" s="7">
        <v>0</v>
      </c>
      <c r="E155" s="7">
        <v>0</v>
      </c>
      <c r="F155" s="7">
        <v>0</v>
      </c>
      <c r="G155" s="8">
        <f t="shared" si="35"/>
        <v>2.9069767441860465E-3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-2.9069767441860465E-3</v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9</v>
      </c>
      <c r="D156" s="7">
        <v>12</v>
      </c>
      <c r="E156" s="7">
        <v>0</v>
      </c>
      <c r="F156" s="7">
        <v>1</v>
      </c>
      <c r="G156" s="8">
        <f t="shared" si="35"/>
        <v>2.616279069767442E-2</v>
      </c>
      <c r="H156" s="8">
        <f t="shared" si="36"/>
        <v>5.4054054054054057E-2</v>
      </c>
      <c r="I156" s="8" t="str">
        <f t="shared" si="37"/>
        <v/>
      </c>
      <c r="J156" s="8">
        <f t="shared" si="38"/>
        <v>6.5359477124183009E-3</v>
      </c>
      <c r="K156" s="8">
        <f t="shared" si="41"/>
        <v>-1</v>
      </c>
      <c r="L156" s="8">
        <f t="shared" si="42"/>
        <v>-0.91666666666666663</v>
      </c>
      <c r="M156" s="8">
        <f t="shared" si="39"/>
        <v>-2.616279069767442E-2</v>
      </c>
      <c r="N156" s="16">
        <f t="shared" si="40"/>
        <v>-4.954954954954955E-2</v>
      </c>
    </row>
    <row r="157" spans="1:14" ht="25.5" x14ac:dyDescent="0.2">
      <c r="A157" s="27"/>
      <c r="B157" s="24" t="s">
        <v>142</v>
      </c>
      <c r="C157" s="21">
        <v>1</v>
      </c>
      <c r="D157" s="7">
        <v>1</v>
      </c>
      <c r="E157" s="7">
        <v>0</v>
      </c>
      <c r="F157" s="7">
        <v>2</v>
      </c>
      <c r="G157" s="8">
        <f t="shared" si="35"/>
        <v>2.9069767441860465E-3</v>
      </c>
      <c r="H157" s="8">
        <f t="shared" si="36"/>
        <v>4.5045045045045045E-3</v>
      </c>
      <c r="I157" s="8" t="str">
        <f t="shared" si="37"/>
        <v/>
      </c>
      <c r="J157" s="8">
        <f t="shared" si="38"/>
        <v>1.3071895424836602E-2</v>
      </c>
      <c r="K157" s="8">
        <f t="shared" si="41"/>
        <v>-1</v>
      </c>
      <c r="L157" s="8">
        <f t="shared" si="42"/>
        <v>1</v>
      </c>
      <c r="M157" s="8">
        <f t="shared" si="39"/>
        <v>-2.9069767441860465E-3</v>
      </c>
      <c r="N157" s="16">
        <f t="shared" si="40"/>
        <v>4.5045045045045045E-3</v>
      </c>
    </row>
    <row r="158" spans="1:14" ht="25.5" x14ac:dyDescent="0.2">
      <c r="A158" s="27"/>
      <c r="B158" s="24" t="s">
        <v>143</v>
      </c>
      <c r="C158" s="21">
        <v>1</v>
      </c>
      <c r="D158" s="7">
        <v>0</v>
      </c>
      <c r="E158" s="7">
        <v>0</v>
      </c>
      <c r="F158" s="7">
        <v>1</v>
      </c>
      <c r="G158" s="8">
        <f t="shared" si="35"/>
        <v>2.9069767441860465E-3</v>
      </c>
      <c r="H158" s="8" t="str">
        <f t="shared" si="36"/>
        <v/>
      </c>
      <c r="I158" s="8" t="str">
        <f t="shared" si="37"/>
        <v/>
      </c>
      <c r="J158" s="8">
        <f t="shared" si="38"/>
        <v>6.5359477124183009E-3</v>
      </c>
      <c r="K158" s="8">
        <f t="shared" si="41"/>
        <v>-1</v>
      </c>
      <c r="L158" s="8">
        <f t="shared" si="42"/>
        <v>1</v>
      </c>
      <c r="M158" s="8">
        <f t="shared" si="39"/>
        <v>-2.9069767441860465E-3</v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1</v>
      </c>
      <c r="D159" s="7">
        <v>0</v>
      </c>
      <c r="E159" s="7">
        <v>0</v>
      </c>
      <c r="F159" s="7">
        <v>0</v>
      </c>
      <c r="G159" s="8">
        <f t="shared" si="35"/>
        <v>2.9069767441860465E-3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-2.9069767441860465E-3</v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1</v>
      </c>
      <c r="E166" s="7">
        <v>1</v>
      </c>
      <c r="F166" s="7">
        <v>1</v>
      </c>
      <c r="G166" s="8" t="str">
        <f t="shared" si="35"/>
        <v/>
      </c>
      <c r="H166" s="8">
        <f t="shared" si="36"/>
        <v>4.5045045045045045E-3</v>
      </c>
      <c r="I166" s="8">
        <f t="shared" si="37"/>
        <v>4.9751243781094526E-3</v>
      </c>
      <c r="J166" s="8">
        <f t="shared" si="38"/>
        <v>6.5359477124183009E-3</v>
      </c>
      <c r="K166" s="8">
        <f t="shared" si="41"/>
        <v>1</v>
      </c>
      <c r="L166" s="8">
        <f t="shared" si="42"/>
        <v>0</v>
      </c>
      <c r="M166" s="8" t="str">
        <f t="shared" si="39"/>
        <v/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4</v>
      </c>
      <c r="D170" s="7">
        <v>7</v>
      </c>
      <c r="E170" s="7">
        <v>32</v>
      </c>
      <c r="F170" s="7">
        <v>27</v>
      </c>
      <c r="G170" s="8">
        <f t="shared" si="35"/>
        <v>1.1627906976744186E-2</v>
      </c>
      <c r="H170" s="8">
        <f t="shared" si="36"/>
        <v>3.1531531531531529E-2</v>
      </c>
      <c r="I170" s="8">
        <f t="shared" si="37"/>
        <v>0.15920398009950248</v>
      </c>
      <c r="J170" s="8">
        <f t="shared" si="38"/>
        <v>0.17647058823529413</v>
      </c>
      <c r="K170" s="8">
        <f t="shared" si="41"/>
        <v>7</v>
      </c>
      <c r="L170" s="8">
        <f t="shared" si="42"/>
        <v>2.8571428571428572</v>
      </c>
      <c r="M170" s="8">
        <f t="shared" si="39"/>
        <v>8.1395348837209308E-2</v>
      </c>
      <c r="N170" s="16">
        <f t="shared" si="40"/>
        <v>9.0090090090090086E-2</v>
      </c>
    </row>
    <row r="171" spans="1:14" x14ac:dyDescent="0.2">
      <c r="A171" s="27"/>
      <c r="B171" s="24" t="s">
        <v>156</v>
      </c>
      <c r="C171" s="21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4.5045045045045045E-3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-4.5045045045045045E-3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7</v>
      </c>
      <c r="F172" s="7">
        <v>3</v>
      </c>
      <c r="G172" s="8" t="str">
        <f t="shared" si="35"/>
        <v/>
      </c>
      <c r="H172" s="8" t="str">
        <f t="shared" si="36"/>
        <v/>
      </c>
      <c r="I172" s="8">
        <f t="shared" si="37"/>
        <v>3.482587064676617E-2</v>
      </c>
      <c r="J172" s="8">
        <f t="shared" si="38"/>
        <v>1.9607843137254902E-2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6.5359477124183009E-3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4.9751243781094526E-3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2</v>
      </c>
      <c r="D177" s="7">
        <v>1</v>
      </c>
      <c r="E177" s="7">
        <v>3</v>
      </c>
      <c r="F177" s="7">
        <v>3</v>
      </c>
      <c r="G177" s="8">
        <f t="shared" si="35"/>
        <v>5.8139534883720929E-3</v>
      </c>
      <c r="H177" s="8">
        <f t="shared" si="36"/>
        <v>4.5045045045045045E-3</v>
      </c>
      <c r="I177" s="8">
        <f t="shared" si="37"/>
        <v>1.4925373134328358E-2</v>
      </c>
      <c r="J177" s="8">
        <f t="shared" si="38"/>
        <v>1.9607843137254902E-2</v>
      </c>
      <c r="K177" s="8">
        <f t="shared" si="41"/>
        <v>0.5</v>
      </c>
      <c r="L177" s="8">
        <f t="shared" si="42"/>
        <v>2</v>
      </c>
      <c r="M177" s="8">
        <f t="shared" si="39"/>
        <v>2.9069767441860465E-3</v>
      </c>
      <c r="N177" s="16">
        <f t="shared" si="40"/>
        <v>9.0090090090090089E-3</v>
      </c>
    </row>
    <row r="178" spans="1:14" ht="25.5" x14ac:dyDescent="0.2">
      <c r="A178" s="27"/>
      <c r="B178" s="24" t="s">
        <v>163</v>
      </c>
      <c r="C178" s="21">
        <v>3</v>
      </c>
      <c r="D178" s="7">
        <v>1</v>
      </c>
      <c r="E178" s="7">
        <v>0</v>
      </c>
      <c r="F178" s="7">
        <v>0</v>
      </c>
      <c r="G178" s="8">
        <f t="shared" si="35"/>
        <v>8.7209302325581394E-3</v>
      </c>
      <c r="H178" s="8">
        <f t="shared" si="36"/>
        <v>4.5045045045045045E-3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-8.7209302325581394E-3</v>
      </c>
      <c r="N178" s="16">
        <f t="shared" si="40"/>
        <v>-4.5045045045045045E-3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306</v>
      </c>
      <c r="D188" s="11">
        <f>SUM(D189:D363)</f>
        <v>310</v>
      </c>
      <c r="E188" s="11">
        <f>SUM(E189:E363)</f>
        <v>397</v>
      </c>
      <c r="F188" s="11">
        <f>SUM(F189:F363)</f>
        <v>294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0.29738562091503268</v>
      </c>
      <c r="L188" s="12">
        <f>+IF(AND(D188=0,F188=0),"",IF(D188=0,1,IF(F188=0,-1,(F188-D188)/D188)))</f>
        <v>-5.1612903225806452E-2</v>
      </c>
      <c r="M188" s="12">
        <f t="shared" ref="M188:M219" si="47">+IF(OR(AND(G188=""),(K188="")),"",G188*K188)</f>
        <v>0.29738562091503268</v>
      </c>
      <c r="N188" s="12">
        <f t="shared" ref="N188:N219" si="48">+IF(OR(AND(H188=""),(L188="")),"",H188*L188)</f>
        <v>-5.1612903225806452E-2</v>
      </c>
    </row>
    <row r="189" spans="1:14" ht="27" customHeight="1" x14ac:dyDescent="0.2">
      <c r="A189" s="27"/>
      <c r="B189" s="23" t="s">
        <v>166</v>
      </c>
      <c r="C189" s="20">
        <v>2</v>
      </c>
      <c r="D189" s="13">
        <v>1</v>
      </c>
      <c r="E189" s="13">
        <v>0</v>
      </c>
      <c r="F189" s="13">
        <v>3</v>
      </c>
      <c r="G189" s="14">
        <f t="shared" si="43"/>
        <v>6.5359477124183009E-3</v>
      </c>
      <c r="H189" s="14">
        <f t="shared" si="44"/>
        <v>3.2258064516129032E-3</v>
      </c>
      <c r="I189" s="14" t="str">
        <f t="shared" si="45"/>
        <v/>
      </c>
      <c r="J189" s="14">
        <f t="shared" si="46"/>
        <v>1.020408163265306E-2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2</v>
      </c>
      <c r="M189" s="14">
        <f t="shared" si="47"/>
        <v>-6.5359477124183009E-3</v>
      </c>
      <c r="N189" s="15">
        <f t="shared" si="48"/>
        <v>6.4516129032258064E-3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7</v>
      </c>
      <c r="E193" s="7">
        <v>1</v>
      </c>
      <c r="F193" s="7">
        <v>0</v>
      </c>
      <c r="G193" s="8" t="str">
        <f t="shared" si="43"/>
        <v/>
      </c>
      <c r="H193" s="8">
        <f t="shared" si="44"/>
        <v>2.2580645161290321E-2</v>
      </c>
      <c r="I193" s="8">
        <f t="shared" si="45"/>
        <v>2.5188916876574307E-3</v>
      </c>
      <c r="J193" s="8" t="str">
        <f t="shared" si="46"/>
        <v/>
      </c>
      <c r="K193" s="8">
        <f t="shared" si="49"/>
        <v>1</v>
      </c>
      <c r="L193" s="8">
        <f t="shared" si="50"/>
        <v>-1</v>
      </c>
      <c r="M193" s="8" t="str">
        <f t="shared" si="47"/>
        <v/>
      </c>
      <c r="N193" s="16">
        <f t="shared" si="48"/>
        <v>-2.2580645161290321E-2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25</v>
      </c>
      <c r="D195" s="7">
        <v>9</v>
      </c>
      <c r="E195" s="7">
        <v>94</v>
      </c>
      <c r="F195" s="7">
        <v>52</v>
      </c>
      <c r="G195" s="8">
        <f t="shared" si="43"/>
        <v>8.1699346405228759E-2</v>
      </c>
      <c r="H195" s="8">
        <f t="shared" si="44"/>
        <v>2.903225806451613E-2</v>
      </c>
      <c r="I195" s="8">
        <f t="shared" si="45"/>
        <v>0.23677581863979849</v>
      </c>
      <c r="J195" s="8">
        <f t="shared" si="46"/>
        <v>0.17687074829931973</v>
      </c>
      <c r="K195" s="8">
        <f t="shared" si="49"/>
        <v>2.76</v>
      </c>
      <c r="L195" s="8">
        <f t="shared" si="50"/>
        <v>4.7777777777777777</v>
      </c>
      <c r="M195" s="8">
        <f t="shared" si="47"/>
        <v>0.22549019607843135</v>
      </c>
      <c r="N195" s="16">
        <f t="shared" si="48"/>
        <v>0.13870967741935483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10</v>
      </c>
      <c r="D197" s="7">
        <v>3</v>
      </c>
      <c r="E197" s="7">
        <v>4</v>
      </c>
      <c r="F197" s="7">
        <v>2</v>
      </c>
      <c r="G197" s="8">
        <f t="shared" si="43"/>
        <v>3.2679738562091505E-2</v>
      </c>
      <c r="H197" s="8">
        <f t="shared" si="44"/>
        <v>9.6774193548387101E-3</v>
      </c>
      <c r="I197" s="8">
        <f t="shared" si="45"/>
        <v>1.0075566750629723E-2</v>
      </c>
      <c r="J197" s="8">
        <f t="shared" si="46"/>
        <v>6.8027210884353739E-3</v>
      </c>
      <c r="K197" s="8">
        <f t="shared" si="49"/>
        <v>-0.6</v>
      </c>
      <c r="L197" s="8">
        <f t="shared" si="50"/>
        <v>-0.33333333333333331</v>
      </c>
      <c r="M197" s="8">
        <f t="shared" si="47"/>
        <v>-1.9607843137254902E-2</v>
      </c>
      <c r="N197" s="16">
        <f t="shared" si="48"/>
        <v>-3.2258064516129032E-3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3.2679738562091504E-3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-3.2679738562091504E-3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2</v>
      </c>
      <c r="D199" s="7">
        <v>0</v>
      </c>
      <c r="E199" s="7">
        <v>1</v>
      </c>
      <c r="F199" s="7">
        <v>0</v>
      </c>
      <c r="G199" s="8">
        <f t="shared" si="43"/>
        <v>6.5359477124183009E-3</v>
      </c>
      <c r="H199" s="8" t="str">
        <f t="shared" si="44"/>
        <v/>
      </c>
      <c r="I199" s="8">
        <f t="shared" si="45"/>
        <v>2.5188916876574307E-3</v>
      </c>
      <c r="J199" s="8" t="str">
        <f t="shared" si="46"/>
        <v/>
      </c>
      <c r="K199" s="8">
        <f t="shared" si="49"/>
        <v>-0.5</v>
      </c>
      <c r="L199" s="8" t="str">
        <f t="shared" si="50"/>
        <v xml:space="preserve"> </v>
      </c>
      <c r="M199" s="8">
        <f t="shared" si="47"/>
        <v>-3.2679738562091504E-3</v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3.2258064516129032E-3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-3.2258064516129032E-3</v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2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5.0377833753148613E-3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22</v>
      </c>
      <c r="D202" s="7">
        <v>0</v>
      </c>
      <c r="E202" s="7">
        <v>3</v>
      </c>
      <c r="F202" s="7">
        <v>0</v>
      </c>
      <c r="G202" s="8">
        <f t="shared" si="43"/>
        <v>7.1895424836601302E-2</v>
      </c>
      <c r="H202" s="8" t="str">
        <f t="shared" si="44"/>
        <v/>
      </c>
      <c r="I202" s="8">
        <f t="shared" si="45"/>
        <v>7.556675062972292E-3</v>
      </c>
      <c r="J202" s="8" t="str">
        <f t="shared" si="46"/>
        <v/>
      </c>
      <c r="K202" s="8">
        <f t="shared" si="49"/>
        <v>-0.86363636363636365</v>
      </c>
      <c r="L202" s="8" t="str">
        <f t="shared" si="50"/>
        <v xml:space="preserve"> </v>
      </c>
      <c r="M202" s="8">
        <f t="shared" si="47"/>
        <v>-6.2091503267973851E-2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4</v>
      </c>
      <c r="D203" s="7">
        <v>3</v>
      </c>
      <c r="E203" s="7">
        <v>4</v>
      </c>
      <c r="F203" s="7">
        <v>3</v>
      </c>
      <c r="G203" s="8">
        <f t="shared" si="43"/>
        <v>1.3071895424836602E-2</v>
      </c>
      <c r="H203" s="8">
        <f t="shared" si="44"/>
        <v>9.6774193548387101E-3</v>
      </c>
      <c r="I203" s="8">
        <f t="shared" si="45"/>
        <v>1.0075566750629723E-2</v>
      </c>
      <c r="J203" s="8">
        <f t="shared" si="46"/>
        <v>1.020408163265306E-2</v>
      </c>
      <c r="K203" s="8">
        <f t="shared" si="49"/>
        <v>0</v>
      </c>
      <c r="L203" s="8">
        <f t="shared" si="50"/>
        <v>0</v>
      </c>
      <c r="M203" s="8">
        <f t="shared" si="47"/>
        <v>0</v>
      </c>
      <c r="N203" s="16">
        <f t="shared" si="48"/>
        <v>0</v>
      </c>
    </row>
    <row r="204" spans="1:14" ht="25.5" x14ac:dyDescent="0.2">
      <c r="A204" s="27"/>
      <c r="B204" s="24" t="s">
        <v>181</v>
      </c>
      <c r="C204" s="21">
        <v>1</v>
      </c>
      <c r="D204" s="7">
        <v>1</v>
      </c>
      <c r="E204" s="7">
        <v>0</v>
      </c>
      <c r="F204" s="7">
        <v>1</v>
      </c>
      <c r="G204" s="8">
        <f t="shared" si="43"/>
        <v>3.2679738562091504E-3</v>
      </c>
      <c r="H204" s="8">
        <f t="shared" si="44"/>
        <v>3.2258064516129032E-3</v>
      </c>
      <c r="I204" s="8" t="str">
        <f t="shared" si="45"/>
        <v/>
      </c>
      <c r="J204" s="8">
        <f t="shared" si="46"/>
        <v>3.4013605442176869E-3</v>
      </c>
      <c r="K204" s="8">
        <f t="shared" si="49"/>
        <v>-1</v>
      </c>
      <c r="L204" s="8">
        <f t="shared" si="50"/>
        <v>0</v>
      </c>
      <c r="M204" s="8">
        <f t="shared" si="47"/>
        <v>-3.2679738562091504E-3</v>
      </c>
      <c r="N204" s="16">
        <f t="shared" si="48"/>
        <v>0</v>
      </c>
    </row>
    <row r="205" spans="1:14" ht="25.5" x14ac:dyDescent="0.2">
      <c r="A205" s="27"/>
      <c r="B205" s="24" t="s">
        <v>182</v>
      </c>
      <c r="C205" s="21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3.2258064516129032E-3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-3.2258064516129032E-3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1</v>
      </c>
      <c r="E207" s="7">
        <v>0</v>
      </c>
      <c r="F207" s="7">
        <v>0</v>
      </c>
      <c r="G207" s="8">
        <f t="shared" si="43"/>
        <v>3.2679738562091504E-3</v>
      </c>
      <c r="H207" s="8">
        <f t="shared" si="44"/>
        <v>3.2258064516129032E-3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-3.2679738562091504E-3</v>
      </c>
      <c r="N207" s="16">
        <f t="shared" si="48"/>
        <v>-3.2258064516129032E-3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39</v>
      </c>
      <c r="D209" s="7">
        <v>51</v>
      </c>
      <c r="E209" s="7">
        <v>1</v>
      </c>
      <c r="F209" s="7">
        <v>0</v>
      </c>
      <c r="G209" s="8">
        <f t="shared" si="43"/>
        <v>0.12745098039215685</v>
      </c>
      <c r="H209" s="8">
        <f t="shared" si="44"/>
        <v>0.16451612903225807</v>
      </c>
      <c r="I209" s="8">
        <f t="shared" si="45"/>
        <v>2.5188916876574307E-3</v>
      </c>
      <c r="J209" s="8" t="str">
        <f t="shared" si="46"/>
        <v/>
      </c>
      <c r="K209" s="8">
        <f t="shared" si="49"/>
        <v>-0.97435897435897434</v>
      </c>
      <c r="L209" s="8">
        <f t="shared" si="50"/>
        <v>-1</v>
      </c>
      <c r="M209" s="8">
        <f t="shared" si="47"/>
        <v>-0.1241830065359477</v>
      </c>
      <c r="N209" s="16">
        <f t="shared" si="48"/>
        <v>-0.16451612903225807</v>
      </c>
    </row>
    <row r="210" spans="1:14" x14ac:dyDescent="0.2">
      <c r="A210" s="27"/>
      <c r="B210" s="24" t="s">
        <v>187</v>
      </c>
      <c r="C210" s="21">
        <v>1</v>
      </c>
      <c r="D210" s="7">
        <v>3</v>
      </c>
      <c r="E210" s="7">
        <v>0</v>
      </c>
      <c r="F210" s="7">
        <v>0</v>
      </c>
      <c r="G210" s="8">
        <f t="shared" si="43"/>
        <v>3.2679738562091504E-3</v>
      </c>
      <c r="H210" s="8">
        <f t="shared" si="44"/>
        <v>9.6774193548387101E-3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-3.2679738562091504E-3</v>
      </c>
      <c r="N210" s="16">
        <f t="shared" si="48"/>
        <v>-9.6774193548387101E-3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2</v>
      </c>
      <c r="D215" s="7">
        <v>2</v>
      </c>
      <c r="E215" s="7">
        <v>38</v>
      </c>
      <c r="F215" s="7">
        <v>31</v>
      </c>
      <c r="G215" s="8">
        <f t="shared" si="43"/>
        <v>6.5359477124183009E-3</v>
      </c>
      <c r="H215" s="8">
        <f t="shared" si="44"/>
        <v>6.4516129032258064E-3</v>
      </c>
      <c r="I215" s="8">
        <f t="shared" si="45"/>
        <v>9.5717884130982367E-2</v>
      </c>
      <c r="J215" s="8">
        <f t="shared" si="46"/>
        <v>0.10544217687074831</v>
      </c>
      <c r="K215" s="8">
        <f t="shared" si="49"/>
        <v>18</v>
      </c>
      <c r="L215" s="8">
        <f t="shared" si="50"/>
        <v>14.5</v>
      </c>
      <c r="M215" s="8">
        <f t="shared" si="47"/>
        <v>0.11764705882352941</v>
      </c>
      <c r="N215" s="16">
        <f t="shared" si="48"/>
        <v>9.3548387096774197E-2</v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2</v>
      </c>
      <c r="E216" s="7">
        <v>41</v>
      </c>
      <c r="F216" s="7">
        <v>38</v>
      </c>
      <c r="G216" s="8" t="str">
        <f t="shared" si="43"/>
        <v/>
      </c>
      <c r="H216" s="8">
        <f t="shared" si="44"/>
        <v>6.4516129032258064E-3</v>
      </c>
      <c r="I216" s="8">
        <f t="shared" si="45"/>
        <v>0.10327455919395466</v>
      </c>
      <c r="J216" s="8">
        <f t="shared" si="46"/>
        <v>0.12925170068027211</v>
      </c>
      <c r="K216" s="8">
        <f t="shared" si="49"/>
        <v>1</v>
      </c>
      <c r="L216" s="8">
        <f t="shared" si="50"/>
        <v>18</v>
      </c>
      <c r="M216" s="8" t="str">
        <f t="shared" si="47"/>
        <v/>
      </c>
      <c r="N216" s="16">
        <f t="shared" si="48"/>
        <v>0.11612903225806452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3</v>
      </c>
      <c r="D218" s="7">
        <v>4</v>
      </c>
      <c r="E218" s="7">
        <v>1</v>
      </c>
      <c r="F218" s="7">
        <v>2</v>
      </c>
      <c r="G218" s="8">
        <f t="shared" si="43"/>
        <v>9.8039215686274508E-3</v>
      </c>
      <c r="H218" s="8">
        <f t="shared" si="44"/>
        <v>1.2903225806451613E-2</v>
      </c>
      <c r="I218" s="8">
        <f t="shared" si="45"/>
        <v>2.5188916876574307E-3</v>
      </c>
      <c r="J218" s="8">
        <f t="shared" si="46"/>
        <v>6.8027210884353739E-3</v>
      </c>
      <c r="K218" s="8">
        <f t="shared" si="49"/>
        <v>-0.66666666666666663</v>
      </c>
      <c r="L218" s="8">
        <f t="shared" si="50"/>
        <v>-0.5</v>
      </c>
      <c r="M218" s="8">
        <f t="shared" si="47"/>
        <v>-6.5359477124183E-3</v>
      </c>
      <c r="N218" s="16">
        <f t="shared" si="48"/>
        <v>-6.4516129032258064E-3</v>
      </c>
    </row>
    <row r="219" spans="1:14" x14ac:dyDescent="0.2">
      <c r="A219" s="27"/>
      <c r="B219" s="24" t="s">
        <v>196</v>
      </c>
      <c r="C219" s="21">
        <v>1</v>
      </c>
      <c r="D219" s="7">
        <v>22</v>
      </c>
      <c r="E219" s="7">
        <v>0</v>
      </c>
      <c r="F219" s="7">
        <v>1</v>
      </c>
      <c r="G219" s="8">
        <f t="shared" si="43"/>
        <v>3.2679738562091504E-3</v>
      </c>
      <c r="H219" s="8">
        <f t="shared" si="44"/>
        <v>7.0967741935483872E-2</v>
      </c>
      <c r="I219" s="8" t="str">
        <f t="shared" si="45"/>
        <v/>
      </c>
      <c r="J219" s="8">
        <f t="shared" si="46"/>
        <v>3.4013605442176869E-3</v>
      </c>
      <c r="K219" s="8">
        <f t="shared" si="49"/>
        <v>-1</v>
      </c>
      <c r="L219" s="8">
        <f t="shared" si="50"/>
        <v>-0.95454545454545459</v>
      </c>
      <c r="M219" s="8">
        <f t="shared" si="47"/>
        <v>-3.2679738562091504E-3</v>
      </c>
      <c r="N219" s="16">
        <f t="shared" si="48"/>
        <v>-6.7741935483870974E-2</v>
      </c>
    </row>
    <row r="220" spans="1:14" x14ac:dyDescent="0.2">
      <c r="A220" s="27"/>
      <c r="B220" s="24" t="s">
        <v>197</v>
      </c>
      <c r="C220" s="21">
        <v>2</v>
      </c>
      <c r="D220" s="7">
        <v>5</v>
      </c>
      <c r="E220" s="7">
        <v>2</v>
      </c>
      <c r="F220" s="7">
        <v>2</v>
      </c>
      <c r="G220" s="8">
        <f t="shared" ref="G220:G251" si="51">+IF(C220=0,"",C220/C$188)</f>
        <v>6.5359477124183009E-3</v>
      </c>
      <c r="H220" s="8">
        <f t="shared" ref="H220:H251" si="52">+IF(D220=0,"",D220/D$188)</f>
        <v>1.6129032258064516E-2</v>
      </c>
      <c r="I220" s="8">
        <f t="shared" ref="I220:I251" si="53">+IF(E220=0,"",E220/E$188)</f>
        <v>5.0377833753148613E-3</v>
      </c>
      <c r="J220" s="8">
        <f t="shared" ref="J220:J251" si="54">+IF(F220=0,"",F220/F$188)</f>
        <v>6.8027210884353739E-3</v>
      </c>
      <c r="K220" s="8">
        <f t="shared" si="49"/>
        <v>0</v>
      </c>
      <c r="L220" s="8">
        <f t="shared" si="50"/>
        <v>-0.6</v>
      </c>
      <c r="M220" s="8">
        <f t="shared" ref="M220:M251" si="55">+IF(OR(AND(G220=""),(K220="")),"",G220*K220)</f>
        <v>0</v>
      </c>
      <c r="N220" s="16">
        <f t="shared" ref="N220:N251" si="56">+IF(OR(AND(H220=""),(L220="")),"",H220*L220)</f>
        <v>-9.6774193548387084E-3</v>
      </c>
    </row>
    <row r="221" spans="1:14" x14ac:dyDescent="0.2">
      <c r="A221" s="27"/>
      <c r="B221" s="24" t="s">
        <v>198</v>
      </c>
      <c r="C221" s="21">
        <v>1</v>
      </c>
      <c r="D221" s="7">
        <v>1</v>
      </c>
      <c r="E221" s="7">
        <v>0</v>
      </c>
      <c r="F221" s="7">
        <v>2</v>
      </c>
      <c r="G221" s="8">
        <f t="shared" si="51"/>
        <v>3.2679738562091504E-3</v>
      </c>
      <c r="H221" s="8">
        <f t="shared" si="52"/>
        <v>3.2258064516129032E-3</v>
      </c>
      <c r="I221" s="8" t="str">
        <f t="shared" si="53"/>
        <v/>
      </c>
      <c r="J221" s="8">
        <f t="shared" si="54"/>
        <v>6.8027210884353739E-3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1</v>
      </c>
      <c r="M221" s="8">
        <f t="shared" si="55"/>
        <v>-3.2679738562091504E-3</v>
      </c>
      <c r="N221" s="16">
        <f t="shared" si="56"/>
        <v>3.2258064516129032E-3</v>
      </c>
    </row>
    <row r="222" spans="1:14" x14ac:dyDescent="0.2">
      <c r="A222" s="27"/>
      <c r="B222" s="24" t="s">
        <v>199</v>
      </c>
      <c r="C222" s="21">
        <v>0</v>
      </c>
      <c r="D222" s="7">
        <v>3</v>
      </c>
      <c r="E222" s="7">
        <v>0</v>
      </c>
      <c r="F222" s="7">
        <v>0</v>
      </c>
      <c r="G222" s="8" t="str">
        <f t="shared" si="51"/>
        <v/>
      </c>
      <c r="H222" s="8">
        <f t="shared" si="52"/>
        <v>9.6774193548387101E-3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-9.6774193548387101E-3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3.4013605442176869E-3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1</v>
      </c>
      <c r="D226" s="7">
        <v>0</v>
      </c>
      <c r="E226" s="7">
        <v>0</v>
      </c>
      <c r="F226" s="7">
        <v>0</v>
      </c>
      <c r="G226" s="8">
        <f t="shared" si="51"/>
        <v>3.2679738562091504E-3</v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 t="str">
        <f t="shared" si="58"/>
        <v xml:space="preserve"> </v>
      </c>
      <c r="M226" s="8">
        <f t="shared" si="55"/>
        <v>-3.2679738562091504E-3</v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6.4516129032258064E-3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-6.4516129032258064E-3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5</v>
      </c>
      <c r="D230" s="7">
        <v>4</v>
      </c>
      <c r="E230" s="7">
        <v>2</v>
      </c>
      <c r="F230" s="7">
        <v>0</v>
      </c>
      <c r="G230" s="8">
        <f t="shared" si="51"/>
        <v>1.6339869281045753E-2</v>
      </c>
      <c r="H230" s="8">
        <f t="shared" si="52"/>
        <v>1.2903225806451613E-2</v>
      </c>
      <c r="I230" s="8">
        <f t="shared" si="53"/>
        <v>5.0377833753148613E-3</v>
      </c>
      <c r="J230" s="8" t="str">
        <f t="shared" si="54"/>
        <v/>
      </c>
      <c r="K230" s="8">
        <f t="shared" si="57"/>
        <v>-0.6</v>
      </c>
      <c r="L230" s="8">
        <f t="shared" si="58"/>
        <v>-1</v>
      </c>
      <c r="M230" s="8">
        <f t="shared" si="55"/>
        <v>-9.8039215686274508E-3</v>
      </c>
      <c r="N230" s="16">
        <f t="shared" si="56"/>
        <v>-1.2903225806451613E-2</v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3.4013605442176869E-3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1</v>
      </c>
      <c r="E233" s="7">
        <v>0</v>
      </c>
      <c r="F233" s="7">
        <v>0</v>
      </c>
      <c r="G233" s="8">
        <f t="shared" si="51"/>
        <v>3.2679738562091504E-3</v>
      </c>
      <c r="H233" s="8">
        <f t="shared" si="52"/>
        <v>3.2258064516129032E-3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-3.2679738562091504E-3</v>
      </c>
      <c r="N233" s="16">
        <f t="shared" si="56"/>
        <v>-3.2258064516129032E-3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4</v>
      </c>
      <c r="D235" s="7">
        <v>2</v>
      </c>
      <c r="E235" s="7">
        <v>0</v>
      </c>
      <c r="F235" s="7">
        <v>0</v>
      </c>
      <c r="G235" s="8">
        <f t="shared" si="51"/>
        <v>1.3071895424836602E-2</v>
      </c>
      <c r="H235" s="8">
        <f t="shared" si="52"/>
        <v>6.4516129032258064E-3</v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>
        <f t="shared" si="58"/>
        <v>-1</v>
      </c>
      <c r="M235" s="8">
        <f t="shared" si="55"/>
        <v>-1.3071895424836602E-2</v>
      </c>
      <c r="N235" s="16">
        <f t="shared" si="56"/>
        <v>-6.4516129032258064E-3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3.2258064516129032E-3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6">
        <f t="shared" si="56"/>
        <v>-3.2258064516129032E-3</v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</v>
      </c>
      <c r="D242" s="7">
        <v>7</v>
      </c>
      <c r="E242" s="7">
        <v>31</v>
      </c>
      <c r="F242" s="7">
        <v>29</v>
      </c>
      <c r="G242" s="8">
        <f t="shared" si="51"/>
        <v>6.5359477124183009E-3</v>
      </c>
      <c r="H242" s="8">
        <f t="shared" si="52"/>
        <v>2.2580645161290321E-2</v>
      </c>
      <c r="I242" s="8">
        <f t="shared" si="53"/>
        <v>7.8085642317380355E-2</v>
      </c>
      <c r="J242" s="8">
        <f t="shared" si="54"/>
        <v>9.8639455782312924E-2</v>
      </c>
      <c r="K242" s="8">
        <f t="shared" si="57"/>
        <v>14.5</v>
      </c>
      <c r="L242" s="8">
        <f t="shared" si="58"/>
        <v>3.1428571428571428</v>
      </c>
      <c r="M242" s="8">
        <f t="shared" si="55"/>
        <v>9.4771241830065356E-2</v>
      </c>
      <c r="N242" s="16">
        <f t="shared" si="56"/>
        <v>7.0967741935483872E-2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3.2258064516129032E-3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16">
        <f t="shared" si="56"/>
        <v>-3.2258064516129032E-3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2</v>
      </c>
      <c r="F248" s="7">
        <v>1</v>
      </c>
      <c r="G248" s="8" t="str">
        <f t="shared" si="51"/>
        <v/>
      </c>
      <c r="H248" s="8" t="str">
        <f t="shared" si="52"/>
        <v/>
      </c>
      <c r="I248" s="8">
        <f t="shared" si="53"/>
        <v>5.0377833753148613E-3</v>
      </c>
      <c r="J248" s="8">
        <f t="shared" si="54"/>
        <v>3.4013605442176869E-3</v>
      </c>
      <c r="K248" s="8">
        <f t="shared" si="57"/>
        <v>1</v>
      </c>
      <c r="L248" s="8">
        <f t="shared" si="58"/>
        <v>1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0</v>
      </c>
      <c r="F249" s="7">
        <v>0</v>
      </c>
      <c r="G249" s="8">
        <f t="shared" si="51"/>
        <v>3.2679738562091504E-3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-3.2679738562091504E-3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1</v>
      </c>
      <c r="D252" s="7">
        <v>0</v>
      </c>
      <c r="E252" s="7">
        <v>0</v>
      </c>
      <c r="F252" s="7">
        <v>0</v>
      </c>
      <c r="G252" s="8">
        <f t="shared" ref="G252:G283" si="59">+IF(C252=0,"",C252/C$188)</f>
        <v>3.2679738562091504E-3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 t="str">
        <f t="shared" si="58"/>
        <v xml:space="preserve"> </v>
      </c>
      <c r="M252" s="8">
        <f t="shared" ref="M252:M283" si="63">+IF(OR(AND(G252=""),(K252="")),"",G252*K252)</f>
        <v>-3.2679738562091504E-3</v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6</v>
      </c>
      <c r="D255" s="7">
        <v>1</v>
      </c>
      <c r="E255" s="7">
        <v>4</v>
      </c>
      <c r="F255" s="7">
        <v>0</v>
      </c>
      <c r="G255" s="8">
        <f t="shared" si="59"/>
        <v>1.9607843137254902E-2</v>
      </c>
      <c r="H255" s="8">
        <f t="shared" si="60"/>
        <v>3.2258064516129032E-3</v>
      </c>
      <c r="I255" s="8">
        <f t="shared" si="61"/>
        <v>1.0075566750629723E-2</v>
      </c>
      <c r="J255" s="8" t="str">
        <f t="shared" si="62"/>
        <v/>
      </c>
      <c r="K255" s="8">
        <f t="shared" si="65"/>
        <v>-0.33333333333333331</v>
      </c>
      <c r="L255" s="8">
        <f t="shared" si="66"/>
        <v>-1</v>
      </c>
      <c r="M255" s="8">
        <f t="shared" si="63"/>
        <v>-6.5359477124183E-3</v>
      </c>
      <c r="N255" s="16">
        <f t="shared" si="64"/>
        <v>-3.2258064516129032E-3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2.5188916876574307E-3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3.2258064516129032E-3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16">
        <f t="shared" si="64"/>
        <v>-3.2258064516129032E-3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1</v>
      </c>
      <c r="E260" s="7">
        <v>1</v>
      </c>
      <c r="F260" s="7">
        <v>0</v>
      </c>
      <c r="G260" s="8" t="str">
        <f t="shared" si="59"/>
        <v/>
      </c>
      <c r="H260" s="8">
        <f t="shared" si="60"/>
        <v>3.2258064516129032E-3</v>
      </c>
      <c r="I260" s="8">
        <f t="shared" si="61"/>
        <v>2.5188916876574307E-3</v>
      </c>
      <c r="J260" s="8" t="str">
        <f t="shared" si="62"/>
        <v/>
      </c>
      <c r="K260" s="8">
        <f t="shared" si="65"/>
        <v>1</v>
      </c>
      <c r="L260" s="8">
        <f t="shared" si="66"/>
        <v>-1</v>
      </c>
      <c r="M260" s="8" t="str">
        <f t="shared" si="63"/>
        <v/>
      </c>
      <c r="N260" s="16">
        <f t="shared" si="64"/>
        <v>-3.2258064516129032E-3</v>
      </c>
    </row>
    <row r="261" spans="1:14" x14ac:dyDescent="0.2">
      <c r="A261" s="27"/>
      <c r="B261" s="24" t="s">
        <v>238</v>
      </c>
      <c r="C261" s="21">
        <v>4</v>
      </c>
      <c r="D261" s="7">
        <v>9</v>
      </c>
      <c r="E261" s="7">
        <v>3</v>
      </c>
      <c r="F261" s="7">
        <v>3</v>
      </c>
      <c r="G261" s="8">
        <f t="shared" si="59"/>
        <v>1.3071895424836602E-2</v>
      </c>
      <c r="H261" s="8">
        <f t="shared" si="60"/>
        <v>2.903225806451613E-2</v>
      </c>
      <c r="I261" s="8">
        <f t="shared" si="61"/>
        <v>7.556675062972292E-3</v>
      </c>
      <c r="J261" s="8">
        <f t="shared" si="62"/>
        <v>1.020408163265306E-2</v>
      </c>
      <c r="K261" s="8">
        <f t="shared" si="65"/>
        <v>-0.25</v>
      </c>
      <c r="L261" s="8">
        <f t="shared" si="66"/>
        <v>-0.66666666666666663</v>
      </c>
      <c r="M261" s="8">
        <f t="shared" si="63"/>
        <v>-3.2679738562091504E-3</v>
      </c>
      <c r="N261" s="16">
        <f t="shared" si="64"/>
        <v>-1.935483870967742E-2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2</v>
      </c>
      <c r="D265" s="7">
        <v>0</v>
      </c>
      <c r="E265" s="7">
        <v>0</v>
      </c>
      <c r="F265" s="7">
        <v>1</v>
      </c>
      <c r="G265" s="8">
        <f t="shared" si="59"/>
        <v>6.5359477124183009E-3</v>
      </c>
      <c r="H265" s="8" t="str">
        <f t="shared" si="60"/>
        <v/>
      </c>
      <c r="I265" s="8" t="str">
        <f t="shared" si="61"/>
        <v/>
      </c>
      <c r="J265" s="8">
        <f t="shared" si="62"/>
        <v>3.4013605442176869E-3</v>
      </c>
      <c r="K265" s="8">
        <f t="shared" si="65"/>
        <v>-1</v>
      </c>
      <c r="L265" s="8">
        <f t="shared" si="66"/>
        <v>1</v>
      </c>
      <c r="M265" s="8">
        <f t="shared" si="63"/>
        <v>-6.5359477124183009E-3</v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5</v>
      </c>
      <c r="D269" s="7">
        <v>6</v>
      </c>
      <c r="E269" s="7">
        <v>0</v>
      </c>
      <c r="F269" s="7">
        <v>0</v>
      </c>
      <c r="G269" s="8">
        <f t="shared" si="59"/>
        <v>1.6339869281045753E-2</v>
      </c>
      <c r="H269" s="8">
        <f t="shared" si="60"/>
        <v>1.935483870967742E-2</v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>
        <f t="shared" si="66"/>
        <v>-1</v>
      </c>
      <c r="M269" s="8">
        <f t="shared" si="63"/>
        <v>-1.6339869281045753E-2</v>
      </c>
      <c r="N269" s="16">
        <f t="shared" si="64"/>
        <v>-1.935483870967742E-2</v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17</v>
      </c>
      <c r="D271" s="7">
        <v>11</v>
      </c>
      <c r="E271" s="7">
        <v>1</v>
      </c>
      <c r="F271" s="7">
        <v>2</v>
      </c>
      <c r="G271" s="8">
        <f t="shared" si="59"/>
        <v>5.5555555555555552E-2</v>
      </c>
      <c r="H271" s="8">
        <f t="shared" si="60"/>
        <v>3.5483870967741936E-2</v>
      </c>
      <c r="I271" s="8">
        <f t="shared" si="61"/>
        <v>2.5188916876574307E-3</v>
      </c>
      <c r="J271" s="8">
        <f t="shared" si="62"/>
        <v>6.8027210884353739E-3</v>
      </c>
      <c r="K271" s="8">
        <f t="shared" si="65"/>
        <v>-0.94117647058823528</v>
      </c>
      <c r="L271" s="8">
        <f t="shared" si="66"/>
        <v>-0.81818181818181823</v>
      </c>
      <c r="M271" s="8">
        <f t="shared" si="63"/>
        <v>-5.22875816993464E-2</v>
      </c>
      <c r="N271" s="16">
        <f t="shared" si="64"/>
        <v>-2.903225806451613E-2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1</v>
      </c>
      <c r="E276" s="7">
        <v>0</v>
      </c>
      <c r="F276" s="7">
        <v>0</v>
      </c>
      <c r="G276" s="8" t="str">
        <f t="shared" si="59"/>
        <v/>
      </c>
      <c r="H276" s="8">
        <f t="shared" si="60"/>
        <v>3.2258064516129032E-3</v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>
        <f t="shared" si="66"/>
        <v>-1</v>
      </c>
      <c r="M276" s="8" t="str">
        <f t="shared" si="63"/>
        <v/>
      </c>
      <c r="N276" s="16">
        <f t="shared" si="64"/>
        <v>-3.2258064516129032E-3</v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2.5188916876574307E-3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1</v>
      </c>
      <c r="D280" s="7">
        <v>0</v>
      </c>
      <c r="E280" s="7">
        <v>0</v>
      </c>
      <c r="F280" s="7">
        <v>0</v>
      </c>
      <c r="G280" s="8">
        <f t="shared" si="59"/>
        <v>3.2679738562091504E-3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-3.2679738562091504E-3</v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4</v>
      </c>
      <c r="E281" s="7">
        <v>1</v>
      </c>
      <c r="F281" s="7">
        <v>1</v>
      </c>
      <c r="G281" s="8" t="str">
        <f t="shared" si="59"/>
        <v/>
      </c>
      <c r="H281" s="8">
        <f t="shared" si="60"/>
        <v>1.2903225806451613E-2</v>
      </c>
      <c r="I281" s="8">
        <f t="shared" si="61"/>
        <v>2.5188916876574307E-3</v>
      </c>
      <c r="J281" s="8">
        <f t="shared" si="62"/>
        <v>3.4013605442176869E-3</v>
      </c>
      <c r="K281" s="8">
        <f t="shared" si="65"/>
        <v>1</v>
      </c>
      <c r="L281" s="8">
        <f t="shared" si="66"/>
        <v>-0.75</v>
      </c>
      <c r="M281" s="8" t="str">
        <f t="shared" si="63"/>
        <v/>
      </c>
      <c r="N281" s="16">
        <f t="shared" si="64"/>
        <v>-9.6774193548387101E-3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0</v>
      </c>
      <c r="E283" s="7">
        <v>0</v>
      </c>
      <c r="F283" s="7">
        <v>0</v>
      </c>
      <c r="G283" s="8">
        <f t="shared" si="59"/>
        <v>3.2679738562091504E-3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-3.2679738562091504E-3</v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1</v>
      </c>
      <c r="D284" s="7">
        <v>0</v>
      </c>
      <c r="E284" s="7">
        <v>4</v>
      </c>
      <c r="F284" s="7">
        <v>0</v>
      </c>
      <c r="G284" s="8">
        <f t="shared" ref="G284:G315" si="67">+IF(C284=0,"",C284/C$188)</f>
        <v>3.2679738562091504E-3</v>
      </c>
      <c r="H284" s="8" t="str">
        <f t="shared" ref="H284:H315" si="68">+IF(D284=0,"",D284/D$188)</f>
        <v/>
      </c>
      <c r="I284" s="8">
        <f t="shared" ref="I284:I315" si="69">+IF(E284=0,"",E284/E$188)</f>
        <v>1.0075566750629723E-2</v>
      </c>
      <c r="J284" s="8" t="str">
        <f t="shared" ref="J284:J315" si="70">+IF(F284=0,"",F284/F$188)</f>
        <v/>
      </c>
      <c r="K284" s="8">
        <f t="shared" si="65"/>
        <v>3</v>
      </c>
      <c r="L284" s="8" t="str">
        <f t="shared" si="66"/>
        <v xml:space="preserve"> </v>
      </c>
      <c r="M284" s="8">
        <f t="shared" ref="M284:M315" si="71">+IF(OR(AND(G284=""),(K284="")),"",G284*K284)</f>
        <v>9.8039215686274508E-3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1</v>
      </c>
      <c r="D285" s="7">
        <v>0</v>
      </c>
      <c r="E285" s="7">
        <v>0</v>
      </c>
      <c r="F285" s="7">
        <v>0</v>
      </c>
      <c r="G285" s="8">
        <f t="shared" si="67"/>
        <v>3.2679738562091504E-3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-3.2679738562091504E-3</v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2</v>
      </c>
      <c r="E286" s="7">
        <v>0</v>
      </c>
      <c r="F286" s="7">
        <v>0</v>
      </c>
      <c r="G286" s="8" t="str">
        <f t="shared" si="67"/>
        <v/>
      </c>
      <c r="H286" s="8">
        <f t="shared" si="68"/>
        <v>6.4516129032258064E-3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6">
        <f t="shared" si="72"/>
        <v>-6.4516129032258064E-3</v>
      </c>
    </row>
    <row r="287" spans="1:14" x14ac:dyDescent="0.2">
      <c r="A287" s="27"/>
      <c r="B287" s="24" t="s">
        <v>264</v>
      </c>
      <c r="C287" s="21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3.2258064516129032E-3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-3.2258064516129032E-3</v>
      </c>
    </row>
    <row r="288" spans="1:14" x14ac:dyDescent="0.2">
      <c r="A288" s="27"/>
      <c r="B288" s="24" t="s">
        <v>265</v>
      </c>
      <c r="C288" s="21">
        <v>9</v>
      </c>
      <c r="D288" s="7">
        <v>1</v>
      </c>
      <c r="E288" s="7">
        <v>7</v>
      </c>
      <c r="F288" s="7">
        <v>0</v>
      </c>
      <c r="G288" s="8">
        <f t="shared" si="67"/>
        <v>2.9411764705882353E-2</v>
      </c>
      <c r="H288" s="8">
        <f t="shared" si="68"/>
        <v>3.2258064516129032E-3</v>
      </c>
      <c r="I288" s="8">
        <f t="shared" si="69"/>
        <v>1.7632241813602016E-2</v>
      </c>
      <c r="J288" s="8" t="str">
        <f t="shared" si="70"/>
        <v/>
      </c>
      <c r="K288" s="8">
        <f t="shared" si="73"/>
        <v>-0.22222222222222221</v>
      </c>
      <c r="L288" s="8">
        <f t="shared" si="74"/>
        <v>-1</v>
      </c>
      <c r="M288" s="8">
        <f t="shared" si="71"/>
        <v>-6.5359477124183E-3</v>
      </c>
      <c r="N288" s="16">
        <f t="shared" si="72"/>
        <v>-3.2258064516129032E-3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1</v>
      </c>
      <c r="F292" s="7">
        <v>1</v>
      </c>
      <c r="G292" s="8" t="str">
        <f t="shared" si="67"/>
        <v/>
      </c>
      <c r="H292" s="8" t="str">
        <f t="shared" si="68"/>
        <v/>
      </c>
      <c r="I292" s="8">
        <f t="shared" si="69"/>
        <v>2.5188916876574307E-3</v>
      </c>
      <c r="J292" s="8">
        <f t="shared" si="70"/>
        <v>3.4013605442176869E-3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7</v>
      </c>
      <c r="D293" s="7">
        <v>3</v>
      </c>
      <c r="E293" s="7">
        <v>1</v>
      </c>
      <c r="F293" s="7">
        <v>2</v>
      </c>
      <c r="G293" s="8">
        <f t="shared" si="67"/>
        <v>2.2875816993464051E-2</v>
      </c>
      <c r="H293" s="8">
        <f t="shared" si="68"/>
        <v>9.6774193548387101E-3</v>
      </c>
      <c r="I293" s="8">
        <f t="shared" si="69"/>
        <v>2.5188916876574307E-3</v>
      </c>
      <c r="J293" s="8">
        <f t="shared" si="70"/>
        <v>6.8027210884353739E-3</v>
      </c>
      <c r="K293" s="8">
        <f t="shared" si="73"/>
        <v>-0.8571428571428571</v>
      </c>
      <c r="L293" s="8">
        <f t="shared" si="74"/>
        <v>-0.33333333333333331</v>
      </c>
      <c r="M293" s="8">
        <f t="shared" si="71"/>
        <v>-1.9607843137254898E-2</v>
      </c>
      <c r="N293" s="16">
        <f t="shared" si="72"/>
        <v>-3.2258064516129032E-3</v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0</v>
      </c>
      <c r="F294" s="7">
        <v>0</v>
      </c>
      <c r="G294" s="8">
        <f t="shared" si="67"/>
        <v>3.2679738562091504E-3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-3.2679738562091504E-3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0</v>
      </c>
      <c r="F297" s="7">
        <v>0</v>
      </c>
      <c r="G297" s="8">
        <f t="shared" si="67"/>
        <v>3.2679738562091504E-3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-3.2679738562091504E-3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1</v>
      </c>
      <c r="F298" s="7">
        <v>4</v>
      </c>
      <c r="G298" s="8" t="str">
        <f t="shared" si="67"/>
        <v/>
      </c>
      <c r="H298" s="8" t="str">
        <f t="shared" si="68"/>
        <v/>
      </c>
      <c r="I298" s="8">
        <f t="shared" si="69"/>
        <v>2.5188916876574307E-3</v>
      </c>
      <c r="J298" s="8">
        <f t="shared" si="70"/>
        <v>1.3605442176870748E-2</v>
      </c>
      <c r="K298" s="8">
        <f t="shared" si="73"/>
        <v>1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2.5188916876574307E-3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6</v>
      </c>
      <c r="D306" s="7">
        <v>3</v>
      </c>
      <c r="E306" s="7">
        <v>1</v>
      </c>
      <c r="F306" s="7">
        <v>0</v>
      </c>
      <c r="G306" s="8">
        <f t="shared" si="67"/>
        <v>1.9607843137254902E-2</v>
      </c>
      <c r="H306" s="8">
        <f t="shared" si="68"/>
        <v>9.6774193548387101E-3</v>
      </c>
      <c r="I306" s="8">
        <f t="shared" si="69"/>
        <v>2.5188916876574307E-3</v>
      </c>
      <c r="J306" s="8" t="str">
        <f t="shared" si="70"/>
        <v/>
      </c>
      <c r="K306" s="8">
        <f t="shared" si="73"/>
        <v>-0.83333333333333337</v>
      </c>
      <c r="L306" s="8">
        <f t="shared" si="74"/>
        <v>-1</v>
      </c>
      <c r="M306" s="8">
        <f t="shared" si="71"/>
        <v>-1.6339869281045753E-2</v>
      </c>
      <c r="N306" s="16">
        <f t="shared" si="72"/>
        <v>-9.6774193548387101E-3</v>
      </c>
    </row>
    <row r="307" spans="1:14" x14ac:dyDescent="0.2">
      <c r="A307" s="27"/>
      <c r="B307" s="24" t="s">
        <v>284</v>
      </c>
      <c r="C307" s="21">
        <v>3</v>
      </c>
      <c r="D307" s="7">
        <v>1</v>
      </c>
      <c r="E307" s="7">
        <v>0</v>
      </c>
      <c r="F307" s="7">
        <v>1</v>
      </c>
      <c r="G307" s="8">
        <f t="shared" si="67"/>
        <v>9.8039215686274508E-3</v>
      </c>
      <c r="H307" s="8">
        <f t="shared" si="68"/>
        <v>3.2258064516129032E-3</v>
      </c>
      <c r="I307" s="8" t="str">
        <f t="shared" si="69"/>
        <v/>
      </c>
      <c r="J307" s="8">
        <f t="shared" si="70"/>
        <v>3.4013605442176869E-3</v>
      </c>
      <c r="K307" s="8">
        <f t="shared" si="73"/>
        <v>-1</v>
      </c>
      <c r="L307" s="8">
        <f t="shared" si="74"/>
        <v>0</v>
      </c>
      <c r="M307" s="8">
        <f t="shared" si="71"/>
        <v>-9.8039215686274508E-3</v>
      </c>
      <c r="N307" s="16">
        <f t="shared" si="72"/>
        <v>0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2.5188916876574307E-3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2.5188916876574307E-3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2</v>
      </c>
      <c r="D312" s="7">
        <v>1</v>
      </c>
      <c r="E312" s="7">
        <v>1</v>
      </c>
      <c r="F312" s="7">
        <v>0</v>
      </c>
      <c r="G312" s="8">
        <f t="shared" si="67"/>
        <v>6.5359477124183009E-3</v>
      </c>
      <c r="H312" s="8">
        <f t="shared" si="68"/>
        <v>3.2258064516129032E-3</v>
      </c>
      <c r="I312" s="8">
        <f t="shared" si="69"/>
        <v>2.5188916876574307E-3</v>
      </c>
      <c r="J312" s="8" t="str">
        <f t="shared" si="70"/>
        <v/>
      </c>
      <c r="K312" s="8">
        <f t="shared" si="73"/>
        <v>-0.5</v>
      </c>
      <c r="L312" s="8">
        <f t="shared" si="74"/>
        <v>-1</v>
      </c>
      <c r="M312" s="8">
        <f t="shared" si="71"/>
        <v>-3.2679738562091504E-3</v>
      </c>
      <c r="N312" s="16">
        <f t="shared" si="72"/>
        <v>-3.2258064516129032E-3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8</v>
      </c>
      <c r="F318" s="7">
        <v>1</v>
      </c>
      <c r="G318" s="8" t="str">
        <f t="shared" si="75"/>
        <v/>
      </c>
      <c r="H318" s="8" t="str">
        <f t="shared" si="76"/>
        <v/>
      </c>
      <c r="I318" s="8">
        <f t="shared" si="77"/>
        <v>2.0151133501259445E-2</v>
      </c>
      <c r="J318" s="8">
        <f t="shared" si="78"/>
        <v>3.4013605442176869E-3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1</v>
      </c>
      <c r="D321" s="7">
        <v>0</v>
      </c>
      <c r="E321" s="7">
        <v>0</v>
      </c>
      <c r="F321" s="7">
        <v>0</v>
      </c>
      <c r="G321" s="8">
        <f t="shared" si="75"/>
        <v>3.2679738562091504E-3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-3.2679738562091504E-3</v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4</v>
      </c>
      <c r="D324" s="7">
        <v>18</v>
      </c>
      <c r="E324" s="7">
        <v>76</v>
      </c>
      <c r="F324" s="7">
        <v>44</v>
      </c>
      <c r="G324" s="8">
        <f t="shared" si="75"/>
        <v>1.3071895424836602E-2</v>
      </c>
      <c r="H324" s="8">
        <f t="shared" si="76"/>
        <v>5.8064516129032261E-2</v>
      </c>
      <c r="I324" s="8">
        <f t="shared" si="77"/>
        <v>0.19143576826196473</v>
      </c>
      <c r="J324" s="8">
        <f t="shared" si="78"/>
        <v>0.14965986394557823</v>
      </c>
      <c r="K324" s="8">
        <f t="shared" si="81"/>
        <v>18</v>
      </c>
      <c r="L324" s="8">
        <f t="shared" si="82"/>
        <v>1.4444444444444444</v>
      </c>
      <c r="M324" s="8">
        <f t="shared" si="79"/>
        <v>0.23529411764705882</v>
      </c>
      <c r="N324" s="16">
        <f t="shared" si="80"/>
        <v>8.387096774193549E-2</v>
      </c>
    </row>
    <row r="325" spans="1:14" x14ac:dyDescent="0.2">
      <c r="A325" s="27"/>
      <c r="B325" s="24" t="s">
        <v>302</v>
      </c>
      <c r="C325" s="21">
        <v>1</v>
      </c>
      <c r="D325" s="7">
        <v>0</v>
      </c>
      <c r="E325" s="7">
        <v>0</v>
      </c>
      <c r="F325" s="7">
        <v>1</v>
      </c>
      <c r="G325" s="8">
        <f t="shared" si="75"/>
        <v>3.2679738562091504E-3</v>
      </c>
      <c r="H325" s="8" t="str">
        <f t="shared" si="76"/>
        <v/>
      </c>
      <c r="I325" s="8" t="str">
        <f t="shared" si="77"/>
        <v/>
      </c>
      <c r="J325" s="8">
        <f t="shared" si="78"/>
        <v>3.4013605442176869E-3</v>
      </c>
      <c r="K325" s="8">
        <f t="shared" si="81"/>
        <v>-1</v>
      </c>
      <c r="L325" s="8">
        <f t="shared" si="82"/>
        <v>1</v>
      </c>
      <c r="M325" s="8">
        <f t="shared" si="79"/>
        <v>-3.2679738562091504E-3</v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97</v>
      </c>
      <c r="D327" s="7">
        <v>101</v>
      </c>
      <c r="E327" s="7">
        <v>43</v>
      </c>
      <c r="F327" s="7">
        <v>42</v>
      </c>
      <c r="G327" s="8">
        <f t="shared" si="75"/>
        <v>0.31699346405228757</v>
      </c>
      <c r="H327" s="8">
        <f t="shared" si="76"/>
        <v>0.32580645161290323</v>
      </c>
      <c r="I327" s="8">
        <f t="shared" si="77"/>
        <v>0.10831234256926953</v>
      </c>
      <c r="J327" s="8">
        <f t="shared" si="78"/>
        <v>0.14285714285714285</v>
      </c>
      <c r="K327" s="8">
        <f t="shared" si="81"/>
        <v>-0.55670103092783507</v>
      </c>
      <c r="L327" s="8">
        <f t="shared" si="82"/>
        <v>-0.58415841584158412</v>
      </c>
      <c r="M327" s="8">
        <f t="shared" si="79"/>
        <v>-0.17647058823529413</v>
      </c>
      <c r="N327" s="16">
        <f t="shared" si="80"/>
        <v>-0.19032258064516128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3.2258064516129032E-3</v>
      </c>
      <c r="I332" s="8" t="str">
        <f t="shared" si="77"/>
        <v/>
      </c>
      <c r="J332" s="8">
        <f t="shared" si="78"/>
        <v>3.4013605442176869E-3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3.4013605442176869E-3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1</v>
      </c>
      <c r="D338" s="7">
        <v>6</v>
      </c>
      <c r="E338" s="7">
        <v>0</v>
      </c>
      <c r="F338" s="7">
        <v>4</v>
      </c>
      <c r="G338" s="8">
        <f t="shared" si="75"/>
        <v>3.2679738562091504E-3</v>
      </c>
      <c r="H338" s="8">
        <f t="shared" si="76"/>
        <v>1.935483870967742E-2</v>
      </c>
      <c r="I338" s="8" t="str">
        <f t="shared" si="77"/>
        <v/>
      </c>
      <c r="J338" s="8">
        <f t="shared" si="78"/>
        <v>1.3605442176870748E-2</v>
      </c>
      <c r="K338" s="8">
        <f t="shared" si="81"/>
        <v>-1</v>
      </c>
      <c r="L338" s="8">
        <f t="shared" si="82"/>
        <v>-0.33333333333333331</v>
      </c>
      <c r="M338" s="8">
        <f t="shared" si="79"/>
        <v>-3.2679738562091504E-3</v>
      </c>
      <c r="N338" s="16">
        <f t="shared" si="80"/>
        <v>-6.4516129032258064E-3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1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3.4013605442176869E-3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3</v>
      </c>
      <c r="D347" s="7">
        <v>0</v>
      </c>
      <c r="E347" s="7">
        <v>11</v>
      </c>
      <c r="F347" s="7">
        <v>15</v>
      </c>
      <c r="G347" s="8">
        <f t="shared" si="75"/>
        <v>9.8039215686274508E-3</v>
      </c>
      <c r="H347" s="8" t="str">
        <f t="shared" si="76"/>
        <v/>
      </c>
      <c r="I347" s="8">
        <f t="shared" si="77"/>
        <v>2.7707808564231738E-2</v>
      </c>
      <c r="J347" s="8">
        <f t="shared" si="78"/>
        <v>5.1020408163265307E-2</v>
      </c>
      <c r="K347" s="8">
        <f t="shared" si="81"/>
        <v>2.6666666666666665</v>
      </c>
      <c r="L347" s="8">
        <f t="shared" si="82"/>
        <v>1</v>
      </c>
      <c r="M347" s="8">
        <f t="shared" si="79"/>
        <v>2.61437908496732E-2</v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1</v>
      </c>
      <c r="F353" s="7">
        <v>0</v>
      </c>
      <c r="G353" s="8" t="str">
        <f t="shared" si="83"/>
        <v/>
      </c>
      <c r="H353" s="8" t="str">
        <f t="shared" si="84"/>
        <v/>
      </c>
      <c r="I353" s="8">
        <f t="shared" si="85"/>
        <v>2.5188916876574307E-3</v>
      </c>
      <c r="J353" s="8" t="str">
        <f t="shared" si="86"/>
        <v/>
      </c>
      <c r="K353" s="8">
        <f t="shared" si="89"/>
        <v>1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1837</v>
      </c>
      <c r="D371" s="11">
        <f>SUM(D372:D604)</f>
        <v>1866</v>
      </c>
      <c r="E371" s="11">
        <f>SUM(E372:E604)</f>
        <v>2125</v>
      </c>
      <c r="F371" s="11">
        <f>SUM(F372:F604)</f>
        <v>1534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0.1567773543821448</v>
      </c>
      <c r="L371" s="12">
        <f>+IF(AND(D371=0,F371=0),"",IF(D371=0,1,IF(F371=0,-1,(F371-D371)/D371)))</f>
        <v>-0.17792068595927116</v>
      </c>
      <c r="M371" s="12">
        <f t="shared" ref="M371:M434" si="95">+IF(OR(AND(G371=""),(K371="")),"",G371*K371)</f>
        <v>0.1567773543821448</v>
      </c>
      <c r="N371" s="12">
        <f t="shared" ref="N371:N434" si="96">+IF(OR(AND(H371=""),(L371="")),"",H371*L371)</f>
        <v>-0.17792068595927116</v>
      </c>
    </row>
    <row r="372" spans="1:14" x14ac:dyDescent="0.2">
      <c r="A372" s="27"/>
      <c r="B372" s="23" t="s">
        <v>341</v>
      </c>
      <c r="C372" s="20">
        <v>5</v>
      </c>
      <c r="D372" s="13">
        <v>0</v>
      </c>
      <c r="E372" s="13">
        <v>8</v>
      </c>
      <c r="F372" s="13">
        <v>7</v>
      </c>
      <c r="G372" s="14">
        <f t="shared" si="91"/>
        <v>2.7218290691344584E-3</v>
      </c>
      <c r="H372" s="14" t="str">
        <f t="shared" si="92"/>
        <v/>
      </c>
      <c r="I372" s="14">
        <f t="shared" si="93"/>
        <v>3.7647058823529413E-3</v>
      </c>
      <c r="J372" s="14">
        <f t="shared" si="94"/>
        <v>4.5632333767926985E-3</v>
      </c>
      <c r="K372" s="14">
        <f t="shared" ref="K372:K435" si="97">+IF(AND(C372=0,E372=0)," ",IF(C372=0,1,IF(E372=0,-1,(E372-C372)/C372)))</f>
        <v>0.6</v>
      </c>
      <c r="L372" s="14">
        <f t="shared" ref="L372:L435" si="98">+IF(AND(D372=0,F372=0)," ",IF(D372=0,1,IF(F372=0,-1,(F372-D372)/D372)))</f>
        <v>1</v>
      </c>
      <c r="M372" s="14">
        <f t="shared" si="95"/>
        <v>1.633097441480675E-3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3</v>
      </c>
      <c r="D373" s="7">
        <v>0</v>
      </c>
      <c r="E373" s="7">
        <v>0</v>
      </c>
      <c r="F373" s="7">
        <v>2</v>
      </c>
      <c r="G373" s="8">
        <f t="shared" si="91"/>
        <v>1.633097441480675E-3</v>
      </c>
      <c r="H373" s="8" t="str">
        <f t="shared" si="92"/>
        <v/>
      </c>
      <c r="I373" s="8" t="str">
        <f t="shared" si="93"/>
        <v/>
      </c>
      <c r="J373" s="8">
        <f t="shared" si="94"/>
        <v>1.3037809647979139E-3</v>
      </c>
      <c r="K373" s="8">
        <f t="shared" si="97"/>
        <v>-1</v>
      </c>
      <c r="L373" s="8">
        <f t="shared" si="98"/>
        <v>1</v>
      </c>
      <c r="M373" s="8">
        <f t="shared" si="95"/>
        <v>-1.633097441480675E-3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</v>
      </c>
      <c r="D374" s="7">
        <v>0</v>
      </c>
      <c r="E374" s="7">
        <v>0</v>
      </c>
      <c r="F374" s="7">
        <v>1</v>
      </c>
      <c r="G374" s="8">
        <f t="shared" si="91"/>
        <v>5.4436581382689172E-4</v>
      </c>
      <c r="H374" s="8" t="str">
        <f t="shared" si="92"/>
        <v/>
      </c>
      <c r="I374" s="8" t="str">
        <f t="shared" si="93"/>
        <v/>
      </c>
      <c r="J374" s="8">
        <f t="shared" si="94"/>
        <v>6.5189048239895696E-4</v>
      </c>
      <c r="K374" s="8">
        <f t="shared" si="97"/>
        <v>-1</v>
      </c>
      <c r="L374" s="8">
        <f t="shared" si="98"/>
        <v>1</v>
      </c>
      <c r="M374" s="8">
        <f t="shared" si="95"/>
        <v>-5.4436581382689172E-4</v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5.3590568060021436E-4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16">
        <f t="shared" si="96"/>
        <v>-5.3590568060021436E-4</v>
      </c>
    </row>
    <row r="377" spans="1:14" x14ac:dyDescent="0.2">
      <c r="A377" s="27"/>
      <c r="B377" s="24" t="s">
        <v>346</v>
      </c>
      <c r="C377" s="21">
        <v>24</v>
      </c>
      <c r="D377" s="7">
        <v>17</v>
      </c>
      <c r="E377" s="7">
        <v>75</v>
      </c>
      <c r="F377" s="7">
        <v>47</v>
      </c>
      <c r="G377" s="8">
        <f t="shared" si="91"/>
        <v>1.30647795318454E-2</v>
      </c>
      <c r="H377" s="8">
        <f t="shared" si="92"/>
        <v>9.1103965702036445E-3</v>
      </c>
      <c r="I377" s="8">
        <f t="shared" si="93"/>
        <v>3.5294117647058823E-2</v>
      </c>
      <c r="J377" s="8">
        <f t="shared" si="94"/>
        <v>3.0638852672750978E-2</v>
      </c>
      <c r="K377" s="8">
        <f t="shared" si="97"/>
        <v>2.125</v>
      </c>
      <c r="L377" s="8">
        <f t="shared" si="98"/>
        <v>1.7647058823529411</v>
      </c>
      <c r="M377" s="8">
        <f t="shared" si="95"/>
        <v>2.7762656505171474E-2</v>
      </c>
      <c r="N377" s="16">
        <f t="shared" si="96"/>
        <v>1.607717041800643E-2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2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9.4117647058823532E-4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1</v>
      </c>
      <c r="D379" s="7">
        <v>4</v>
      </c>
      <c r="E379" s="7">
        <v>2</v>
      </c>
      <c r="F379" s="7">
        <v>1</v>
      </c>
      <c r="G379" s="8">
        <f t="shared" si="91"/>
        <v>5.4436581382689172E-4</v>
      </c>
      <c r="H379" s="8">
        <f t="shared" si="92"/>
        <v>2.1436227224008574E-3</v>
      </c>
      <c r="I379" s="8">
        <f t="shared" si="93"/>
        <v>9.4117647058823532E-4</v>
      </c>
      <c r="J379" s="8">
        <f t="shared" si="94"/>
        <v>6.5189048239895696E-4</v>
      </c>
      <c r="K379" s="8">
        <f t="shared" si="97"/>
        <v>1</v>
      </c>
      <c r="L379" s="8">
        <f t="shared" si="98"/>
        <v>-0.75</v>
      </c>
      <c r="M379" s="8">
        <f t="shared" si="95"/>
        <v>5.4436581382689172E-4</v>
      </c>
      <c r="N379" s="16">
        <f t="shared" si="96"/>
        <v>-1.6077170418006431E-3</v>
      </c>
    </row>
    <row r="380" spans="1:14" x14ac:dyDescent="0.2">
      <c r="A380" s="27"/>
      <c r="B380" s="24" t="s">
        <v>349</v>
      </c>
      <c r="C380" s="21">
        <v>1</v>
      </c>
      <c r="D380" s="7">
        <v>0</v>
      </c>
      <c r="E380" s="7">
        <v>1</v>
      </c>
      <c r="F380" s="7">
        <v>0</v>
      </c>
      <c r="G380" s="8">
        <f t="shared" si="91"/>
        <v>5.4436581382689172E-4</v>
      </c>
      <c r="H380" s="8" t="str">
        <f t="shared" si="92"/>
        <v/>
      </c>
      <c r="I380" s="8">
        <f t="shared" si="93"/>
        <v>4.7058823529411766E-4</v>
      </c>
      <c r="J380" s="8" t="str">
        <f t="shared" si="94"/>
        <v/>
      </c>
      <c r="K380" s="8">
        <f t="shared" si="97"/>
        <v>0</v>
      </c>
      <c r="L380" s="8" t="str">
        <f t="shared" si="98"/>
        <v xml:space="preserve"> </v>
      </c>
      <c r="M380" s="8">
        <f t="shared" si="95"/>
        <v>0</v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67</v>
      </c>
      <c r="F381" s="7">
        <v>55</v>
      </c>
      <c r="G381" s="8" t="str">
        <f t="shared" si="91"/>
        <v/>
      </c>
      <c r="H381" s="8" t="str">
        <f t="shared" si="92"/>
        <v/>
      </c>
      <c r="I381" s="8">
        <f t="shared" si="93"/>
        <v>3.1529411764705882E-2</v>
      </c>
      <c r="J381" s="8">
        <f t="shared" si="94"/>
        <v>3.5853976531942632E-2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70</v>
      </c>
      <c r="D383" s="7">
        <v>46</v>
      </c>
      <c r="E383" s="7">
        <v>63</v>
      </c>
      <c r="F383" s="7">
        <v>30</v>
      </c>
      <c r="G383" s="8">
        <f t="shared" si="91"/>
        <v>3.810560696788242E-2</v>
      </c>
      <c r="H383" s="8">
        <f t="shared" si="92"/>
        <v>2.465166130760986E-2</v>
      </c>
      <c r="I383" s="8">
        <f t="shared" si="93"/>
        <v>2.9647058823529412E-2</v>
      </c>
      <c r="J383" s="8">
        <f t="shared" si="94"/>
        <v>1.955671447196871E-2</v>
      </c>
      <c r="K383" s="8">
        <f t="shared" si="97"/>
        <v>-0.1</v>
      </c>
      <c r="L383" s="8">
        <f t="shared" si="98"/>
        <v>-0.34782608695652173</v>
      </c>
      <c r="M383" s="8">
        <f t="shared" si="95"/>
        <v>-3.8105606967882423E-3</v>
      </c>
      <c r="N383" s="16">
        <f t="shared" si="96"/>
        <v>-8.5744908896034297E-3</v>
      </c>
    </row>
    <row r="384" spans="1:14" x14ac:dyDescent="0.2">
      <c r="A384" s="27"/>
      <c r="B384" s="24" t="s">
        <v>353</v>
      </c>
      <c r="C384" s="21">
        <v>1</v>
      </c>
      <c r="D384" s="7">
        <v>1</v>
      </c>
      <c r="E384" s="7">
        <v>23</v>
      </c>
      <c r="F384" s="7">
        <v>7</v>
      </c>
      <c r="G384" s="8">
        <f t="shared" si="91"/>
        <v>5.4436581382689172E-4</v>
      </c>
      <c r="H384" s="8">
        <f t="shared" si="92"/>
        <v>5.3590568060021436E-4</v>
      </c>
      <c r="I384" s="8">
        <f t="shared" si="93"/>
        <v>1.0823529411764706E-2</v>
      </c>
      <c r="J384" s="8">
        <f t="shared" si="94"/>
        <v>4.5632333767926985E-3</v>
      </c>
      <c r="K384" s="8">
        <f t="shared" si="97"/>
        <v>22</v>
      </c>
      <c r="L384" s="8">
        <f t="shared" si="98"/>
        <v>6</v>
      </c>
      <c r="M384" s="8">
        <f t="shared" si="95"/>
        <v>1.1976047904191617E-2</v>
      </c>
      <c r="N384" s="16">
        <f t="shared" si="96"/>
        <v>3.2154340836012861E-3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0</v>
      </c>
      <c r="F385" s="7">
        <v>0</v>
      </c>
      <c r="G385" s="8">
        <f t="shared" si="91"/>
        <v>5.4436581382689172E-4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-5.4436581382689172E-4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10</v>
      </c>
      <c r="D386" s="7">
        <v>26</v>
      </c>
      <c r="E386" s="7">
        <v>6</v>
      </c>
      <c r="F386" s="7">
        <v>4</v>
      </c>
      <c r="G386" s="8">
        <f t="shared" si="91"/>
        <v>5.4436581382689168E-3</v>
      </c>
      <c r="H386" s="8">
        <f t="shared" si="92"/>
        <v>1.3933547695605574E-2</v>
      </c>
      <c r="I386" s="8">
        <f t="shared" si="93"/>
        <v>2.8235294117647061E-3</v>
      </c>
      <c r="J386" s="8">
        <f t="shared" si="94"/>
        <v>2.6075619295958278E-3</v>
      </c>
      <c r="K386" s="8">
        <f t="shared" si="97"/>
        <v>-0.4</v>
      </c>
      <c r="L386" s="8">
        <f t="shared" si="98"/>
        <v>-0.84615384615384615</v>
      </c>
      <c r="M386" s="8">
        <f t="shared" si="95"/>
        <v>-2.1774632553075669E-3</v>
      </c>
      <c r="N386" s="16">
        <f t="shared" si="96"/>
        <v>-1.1789924973204717E-2</v>
      </c>
    </row>
    <row r="387" spans="1:14" x14ac:dyDescent="0.2">
      <c r="A387" s="27"/>
      <c r="B387" s="24" t="s">
        <v>356</v>
      </c>
      <c r="C387" s="21">
        <v>13</v>
      </c>
      <c r="D387" s="7">
        <v>2</v>
      </c>
      <c r="E387" s="7">
        <v>10</v>
      </c>
      <c r="F387" s="7">
        <v>1</v>
      </c>
      <c r="G387" s="8">
        <f t="shared" si="91"/>
        <v>7.0767555797495918E-3</v>
      </c>
      <c r="H387" s="8">
        <f t="shared" si="92"/>
        <v>1.0718113612004287E-3</v>
      </c>
      <c r="I387" s="8">
        <f t="shared" si="93"/>
        <v>4.7058823529411761E-3</v>
      </c>
      <c r="J387" s="8">
        <f t="shared" si="94"/>
        <v>6.5189048239895696E-4</v>
      </c>
      <c r="K387" s="8">
        <f t="shared" si="97"/>
        <v>-0.23076923076923078</v>
      </c>
      <c r="L387" s="8">
        <f t="shared" si="98"/>
        <v>-0.5</v>
      </c>
      <c r="M387" s="8">
        <f t="shared" si="95"/>
        <v>-1.6330974414806752E-3</v>
      </c>
      <c r="N387" s="16">
        <f t="shared" si="96"/>
        <v>-5.3590568060021436E-4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1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>
        <f t="shared" si="94"/>
        <v>6.5189048239895696E-4</v>
      </c>
      <c r="K388" s="8" t="str">
        <f t="shared" si="97"/>
        <v xml:space="preserve"> </v>
      </c>
      <c r="L388" s="8">
        <f t="shared" si="98"/>
        <v>1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1</v>
      </c>
      <c r="D389" s="7">
        <v>0</v>
      </c>
      <c r="E389" s="7">
        <v>0</v>
      </c>
      <c r="F389" s="7">
        <v>0</v>
      </c>
      <c r="G389" s="8">
        <f t="shared" si="91"/>
        <v>5.4436581382689172E-4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-5.4436581382689172E-4</v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267</v>
      </c>
      <c r="D391" s="7">
        <v>554</v>
      </c>
      <c r="E391" s="7">
        <v>40</v>
      </c>
      <c r="F391" s="7">
        <v>24</v>
      </c>
      <c r="G391" s="8">
        <f t="shared" si="91"/>
        <v>0.14534567229178008</v>
      </c>
      <c r="H391" s="8">
        <f t="shared" si="92"/>
        <v>0.29689174705251875</v>
      </c>
      <c r="I391" s="8">
        <f t="shared" si="93"/>
        <v>1.8823529411764704E-2</v>
      </c>
      <c r="J391" s="8">
        <f t="shared" si="94"/>
        <v>1.5645371577574969E-2</v>
      </c>
      <c r="K391" s="8">
        <f t="shared" si="97"/>
        <v>-0.85018726591760296</v>
      </c>
      <c r="L391" s="8">
        <f t="shared" si="98"/>
        <v>-0.95667870036101088</v>
      </c>
      <c r="M391" s="8">
        <f t="shared" si="95"/>
        <v>-0.12357103973870441</v>
      </c>
      <c r="N391" s="16">
        <f t="shared" si="96"/>
        <v>-0.28403001071811362</v>
      </c>
    </row>
    <row r="392" spans="1:14" x14ac:dyDescent="0.2">
      <c r="A392" s="27"/>
      <c r="B392" s="24" t="s">
        <v>361</v>
      </c>
      <c r="C392" s="21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5.3590568060021436E-4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-5.3590568060021436E-4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5.3590568060021436E-4</v>
      </c>
      <c r="I394" s="8" t="str">
        <f t="shared" si="93"/>
        <v/>
      </c>
      <c r="J394" s="8">
        <f t="shared" si="94"/>
        <v>6.5189048239895696E-4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16">
        <f t="shared" si="96"/>
        <v>0</v>
      </c>
    </row>
    <row r="395" spans="1:14" x14ac:dyDescent="0.2">
      <c r="A395" s="27"/>
      <c r="B395" s="24" t="s">
        <v>364</v>
      </c>
      <c r="C395" s="21">
        <v>2</v>
      </c>
      <c r="D395" s="7">
        <v>24</v>
      </c>
      <c r="E395" s="7">
        <v>3</v>
      </c>
      <c r="F395" s="7">
        <v>30</v>
      </c>
      <c r="G395" s="8">
        <f t="shared" si="91"/>
        <v>1.0887316276537834E-3</v>
      </c>
      <c r="H395" s="8">
        <f t="shared" si="92"/>
        <v>1.2861736334405145E-2</v>
      </c>
      <c r="I395" s="8">
        <f t="shared" si="93"/>
        <v>1.411764705882353E-3</v>
      </c>
      <c r="J395" s="8">
        <f t="shared" si="94"/>
        <v>1.955671447196871E-2</v>
      </c>
      <c r="K395" s="8">
        <f t="shared" si="97"/>
        <v>0.5</v>
      </c>
      <c r="L395" s="8">
        <f t="shared" si="98"/>
        <v>0.25</v>
      </c>
      <c r="M395" s="8">
        <f t="shared" si="95"/>
        <v>5.4436581382689172E-4</v>
      </c>
      <c r="N395" s="16">
        <f t="shared" si="96"/>
        <v>3.2154340836012861E-3</v>
      </c>
    </row>
    <row r="396" spans="1:14" x14ac:dyDescent="0.2">
      <c r="A396" s="27"/>
      <c r="B396" s="24" t="s">
        <v>365</v>
      </c>
      <c r="C396" s="21">
        <v>2</v>
      </c>
      <c r="D396" s="7">
        <v>0</v>
      </c>
      <c r="E396" s="7">
        <v>1</v>
      </c>
      <c r="F396" s="7">
        <v>1</v>
      </c>
      <c r="G396" s="8">
        <f t="shared" si="91"/>
        <v>1.0887316276537834E-3</v>
      </c>
      <c r="H396" s="8" t="str">
        <f t="shared" si="92"/>
        <v/>
      </c>
      <c r="I396" s="8">
        <f t="shared" si="93"/>
        <v>4.7058823529411766E-4</v>
      </c>
      <c r="J396" s="8">
        <f t="shared" si="94"/>
        <v>6.5189048239895696E-4</v>
      </c>
      <c r="K396" s="8">
        <f t="shared" si="97"/>
        <v>-0.5</v>
      </c>
      <c r="L396" s="8">
        <f t="shared" si="98"/>
        <v>1</v>
      </c>
      <c r="M396" s="8">
        <f t="shared" si="95"/>
        <v>-5.4436581382689172E-4</v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5.3590568060021436E-4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-5.3590568060021436E-4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0</v>
      </c>
      <c r="E400" s="7">
        <v>0</v>
      </c>
      <c r="F400" s="7">
        <v>1</v>
      </c>
      <c r="G400" s="8">
        <f t="shared" si="91"/>
        <v>5.4436581382689172E-4</v>
      </c>
      <c r="H400" s="8" t="str">
        <f t="shared" si="92"/>
        <v/>
      </c>
      <c r="I400" s="8" t="str">
        <f t="shared" si="93"/>
        <v/>
      </c>
      <c r="J400" s="8">
        <f t="shared" si="94"/>
        <v>6.5189048239895696E-4</v>
      </c>
      <c r="K400" s="8">
        <f t="shared" si="97"/>
        <v>-1</v>
      </c>
      <c r="L400" s="8">
        <f t="shared" si="98"/>
        <v>1</v>
      </c>
      <c r="M400" s="8">
        <f t="shared" si="95"/>
        <v>-5.4436581382689172E-4</v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4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1.8823529411764706E-3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1</v>
      </c>
      <c r="E404" s="7">
        <v>1</v>
      </c>
      <c r="F404" s="7">
        <v>0</v>
      </c>
      <c r="G404" s="8" t="str">
        <f t="shared" si="91"/>
        <v/>
      </c>
      <c r="H404" s="8">
        <f t="shared" si="92"/>
        <v>5.3590568060021436E-4</v>
      </c>
      <c r="I404" s="8">
        <f t="shared" si="93"/>
        <v>4.7058823529411766E-4</v>
      </c>
      <c r="J404" s="8" t="str">
        <f t="shared" si="94"/>
        <v/>
      </c>
      <c r="K404" s="8">
        <f t="shared" si="97"/>
        <v>1</v>
      </c>
      <c r="L404" s="8">
        <f t="shared" si="98"/>
        <v>-1</v>
      </c>
      <c r="M404" s="8" t="str">
        <f t="shared" si="95"/>
        <v/>
      </c>
      <c r="N404" s="16">
        <f t="shared" si="96"/>
        <v>-5.3590568060021436E-4</v>
      </c>
    </row>
    <row r="405" spans="1:14" ht="25.5" x14ac:dyDescent="0.2">
      <c r="A405" s="27"/>
      <c r="B405" s="24" t="s">
        <v>374</v>
      </c>
      <c r="C405" s="21">
        <v>29</v>
      </c>
      <c r="D405" s="7">
        <v>23</v>
      </c>
      <c r="E405" s="7">
        <v>84</v>
      </c>
      <c r="F405" s="7">
        <v>72</v>
      </c>
      <c r="G405" s="8">
        <f t="shared" si="91"/>
        <v>1.5786608600979857E-2</v>
      </c>
      <c r="H405" s="8">
        <f t="shared" si="92"/>
        <v>1.232583065380493E-2</v>
      </c>
      <c r="I405" s="8">
        <f t="shared" si="93"/>
        <v>3.9529411764705882E-2</v>
      </c>
      <c r="J405" s="8">
        <f t="shared" si="94"/>
        <v>4.6936114732724903E-2</v>
      </c>
      <c r="K405" s="8">
        <f t="shared" si="97"/>
        <v>1.896551724137931</v>
      </c>
      <c r="L405" s="8">
        <f t="shared" si="98"/>
        <v>2.1304347826086958</v>
      </c>
      <c r="M405" s="8">
        <f t="shared" si="95"/>
        <v>2.9940119760479039E-2</v>
      </c>
      <c r="N405" s="16">
        <f t="shared" si="96"/>
        <v>2.6259378349410504E-2</v>
      </c>
    </row>
    <row r="406" spans="1:14" x14ac:dyDescent="0.2">
      <c r="A406" s="27"/>
      <c r="B406" s="24" t="s">
        <v>375</v>
      </c>
      <c r="C406" s="21">
        <v>53</v>
      </c>
      <c r="D406" s="7">
        <v>30</v>
      </c>
      <c r="E406" s="7">
        <v>99</v>
      </c>
      <c r="F406" s="7">
        <v>37</v>
      </c>
      <c r="G406" s="8">
        <f t="shared" si="91"/>
        <v>2.885138813282526E-2</v>
      </c>
      <c r="H406" s="8">
        <f t="shared" si="92"/>
        <v>1.607717041800643E-2</v>
      </c>
      <c r="I406" s="8">
        <f t="shared" si="93"/>
        <v>4.6588235294117646E-2</v>
      </c>
      <c r="J406" s="8">
        <f t="shared" si="94"/>
        <v>2.4119947848761408E-2</v>
      </c>
      <c r="K406" s="8">
        <f t="shared" si="97"/>
        <v>0.86792452830188682</v>
      </c>
      <c r="L406" s="8">
        <f t="shared" si="98"/>
        <v>0.23333333333333334</v>
      </c>
      <c r="M406" s="8">
        <f t="shared" si="95"/>
        <v>2.5040827436037017E-2</v>
      </c>
      <c r="N406" s="16">
        <f t="shared" si="96"/>
        <v>3.7513397642015005E-3</v>
      </c>
    </row>
    <row r="407" spans="1:14" x14ac:dyDescent="0.2">
      <c r="A407" s="27"/>
      <c r="B407" s="24" t="s">
        <v>376</v>
      </c>
      <c r="C407" s="21">
        <v>3</v>
      </c>
      <c r="D407" s="7">
        <v>0</v>
      </c>
      <c r="E407" s="7">
        <v>8</v>
      </c>
      <c r="F407" s="7">
        <v>0</v>
      </c>
      <c r="G407" s="8">
        <f t="shared" si="91"/>
        <v>1.633097441480675E-3</v>
      </c>
      <c r="H407" s="8" t="str">
        <f t="shared" si="92"/>
        <v/>
      </c>
      <c r="I407" s="8">
        <f t="shared" si="93"/>
        <v>3.7647058823529413E-3</v>
      </c>
      <c r="J407" s="8" t="str">
        <f t="shared" si="94"/>
        <v/>
      </c>
      <c r="K407" s="8">
        <f t="shared" si="97"/>
        <v>1.6666666666666667</v>
      </c>
      <c r="L407" s="8" t="str">
        <f t="shared" si="98"/>
        <v xml:space="preserve"> </v>
      </c>
      <c r="M407" s="8">
        <f t="shared" si="95"/>
        <v>2.7218290691344584E-3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11</v>
      </c>
      <c r="D408" s="7">
        <v>6</v>
      </c>
      <c r="E408" s="7">
        <v>1</v>
      </c>
      <c r="F408" s="7">
        <v>0</v>
      </c>
      <c r="G408" s="8">
        <f t="shared" si="91"/>
        <v>5.9880239520958087E-3</v>
      </c>
      <c r="H408" s="8">
        <f t="shared" si="92"/>
        <v>3.2154340836012861E-3</v>
      </c>
      <c r="I408" s="8">
        <f t="shared" si="93"/>
        <v>4.7058823529411766E-4</v>
      </c>
      <c r="J408" s="8" t="str">
        <f t="shared" si="94"/>
        <v/>
      </c>
      <c r="K408" s="8">
        <f t="shared" si="97"/>
        <v>-0.90909090909090906</v>
      </c>
      <c r="L408" s="8">
        <f t="shared" si="98"/>
        <v>-1</v>
      </c>
      <c r="M408" s="8">
        <f t="shared" si="95"/>
        <v>-5.4436581382689168E-3</v>
      </c>
      <c r="N408" s="16">
        <f t="shared" si="96"/>
        <v>-3.2154340836012861E-3</v>
      </c>
    </row>
    <row r="409" spans="1:14" x14ac:dyDescent="0.2">
      <c r="A409" s="27"/>
      <c r="B409" s="24" t="s">
        <v>378</v>
      </c>
      <c r="C409" s="21">
        <v>5</v>
      </c>
      <c r="D409" s="7">
        <v>0</v>
      </c>
      <c r="E409" s="7">
        <v>0</v>
      </c>
      <c r="F409" s="7">
        <v>0</v>
      </c>
      <c r="G409" s="8">
        <f t="shared" si="91"/>
        <v>2.7218290691344584E-3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-2.7218290691344584E-3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4</v>
      </c>
      <c r="D410" s="7">
        <v>1</v>
      </c>
      <c r="E410" s="7">
        <v>2</v>
      </c>
      <c r="F410" s="7">
        <v>0</v>
      </c>
      <c r="G410" s="8">
        <f t="shared" si="91"/>
        <v>2.1774632553075669E-3</v>
      </c>
      <c r="H410" s="8">
        <f t="shared" si="92"/>
        <v>5.3590568060021436E-4</v>
      </c>
      <c r="I410" s="8">
        <f t="shared" si="93"/>
        <v>9.4117647058823532E-4</v>
      </c>
      <c r="J410" s="8" t="str">
        <f t="shared" si="94"/>
        <v/>
      </c>
      <c r="K410" s="8">
        <f t="shared" si="97"/>
        <v>-0.5</v>
      </c>
      <c r="L410" s="8">
        <f t="shared" si="98"/>
        <v>-1</v>
      </c>
      <c r="M410" s="8">
        <f t="shared" si="95"/>
        <v>-1.0887316276537834E-3</v>
      </c>
      <c r="N410" s="16">
        <f t="shared" si="96"/>
        <v>-5.3590568060021436E-4</v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1</v>
      </c>
      <c r="G411" s="8" t="str">
        <f t="shared" si="91"/>
        <v/>
      </c>
      <c r="H411" s="8">
        <f t="shared" si="92"/>
        <v>5.3590568060021436E-4</v>
      </c>
      <c r="I411" s="8" t="str">
        <f t="shared" si="93"/>
        <v/>
      </c>
      <c r="J411" s="8">
        <f t="shared" si="94"/>
        <v>6.5189048239895696E-4</v>
      </c>
      <c r="K411" s="8" t="str">
        <f t="shared" si="97"/>
        <v xml:space="preserve"> </v>
      </c>
      <c r="L411" s="8">
        <f t="shared" si="98"/>
        <v>0</v>
      </c>
      <c r="M411" s="8" t="str">
        <f t="shared" si="95"/>
        <v/>
      </c>
      <c r="N411" s="16">
        <f t="shared" si="96"/>
        <v>0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4.7058823529411766E-4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2</v>
      </c>
      <c r="D413" s="7">
        <v>0</v>
      </c>
      <c r="E413" s="7">
        <v>2</v>
      </c>
      <c r="F413" s="7">
        <v>2</v>
      </c>
      <c r="G413" s="8">
        <f t="shared" si="91"/>
        <v>1.0887316276537834E-3</v>
      </c>
      <c r="H413" s="8" t="str">
        <f t="shared" si="92"/>
        <v/>
      </c>
      <c r="I413" s="8">
        <f t="shared" si="93"/>
        <v>9.4117647058823532E-4</v>
      </c>
      <c r="J413" s="8">
        <f t="shared" si="94"/>
        <v>1.3037809647979139E-3</v>
      </c>
      <c r="K413" s="8">
        <f t="shared" si="97"/>
        <v>0</v>
      </c>
      <c r="L413" s="8">
        <f t="shared" si="98"/>
        <v>1</v>
      </c>
      <c r="M413" s="8">
        <f t="shared" si="95"/>
        <v>0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973</v>
      </c>
      <c r="D419" s="7">
        <v>776</v>
      </c>
      <c r="E419" s="7">
        <v>1172</v>
      </c>
      <c r="F419" s="7">
        <v>694</v>
      </c>
      <c r="G419" s="8">
        <f t="shared" si="91"/>
        <v>0.52966793685356561</v>
      </c>
      <c r="H419" s="8">
        <f t="shared" si="92"/>
        <v>0.41586280814576637</v>
      </c>
      <c r="I419" s="8">
        <f t="shared" si="93"/>
        <v>0.55152941176470593</v>
      </c>
      <c r="J419" s="8">
        <f t="shared" si="94"/>
        <v>0.45241199478487615</v>
      </c>
      <c r="K419" s="8">
        <f t="shared" si="97"/>
        <v>0.20452209660842754</v>
      </c>
      <c r="L419" s="8">
        <f t="shared" si="98"/>
        <v>-0.1056701030927835</v>
      </c>
      <c r="M419" s="8">
        <f t="shared" si="95"/>
        <v>0.10832879695155144</v>
      </c>
      <c r="N419" s="16">
        <f t="shared" si="96"/>
        <v>-4.3944265809217578E-2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19</v>
      </c>
      <c r="D422" s="7">
        <v>5</v>
      </c>
      <c r="E422" s="7">
        <v>5</v>
      </c>
      <c r="F422" s="7">
        <v>13</v>
      </c>
      <c r="G422" s="8">
        <f t="shared" si="91"/>
        <v>1.0342950462710943E-2</v>
      </c>
      <c r="H422" s="8">
        <f t="shared" si="92"/>
        <v>2.6795284030010718E-3</v>
      </c>
      <c r="I422" s="8">
        <f t="shared" si="93"/>
        <v>2.352941176470588E-3</v>
      </c>
      <c r="J422" s="8">
        <f t="shared" si="94"/>
        <v>8.4745762711864406E-3</v>
      </c>
      <c r="K422" s="8">
        <f t="shared" si="97"/>
        <v>-0.73684210526315785</v>
      </c>
      <c r="L422" s="8">
        <f t="shared" si="98"/>
        <v>1.6</v>
      </c>
      <c r="M422" s="8">
        <f t="shared" si="95"/>
        <v>-7.6211213935764837E-3</v>
      </c>
      <c r="N422" s="16">
        <f t="shared" si="96"/>
        <v>4.2872454448017148E-3</v>
      </c>
    </row>
    <row r="423" spans="1:14" x14ac:dyDescent="0.2">
      <c r="A423" s="27"/>
      <c r="B423" s="24" t="s">
        <v>392</v>
      </c>
      <c r="C423" s="21">
        <v>106</v>
      </c>
      <c r="D423" s="7">
        <v>72</v>
      </c>
      <c r="E423" s="7">
        <v>14</v>
      </c>
      <c r="F423" s="7">
        <v>10</v>
      </c>
      <c r="G423" s="8">
        <f t="shared" si="91"/>
        <v>5.770277626565052E-2</v>
      </c>
      <c r="H423" s="8">
        <f t="shared" si="92"/>
        <v>3.8585209003215437E-2</v>
      </c>
      <c r="I423" s="8">
        <f t="shared" si="93"/>
        <v>6.5882352941176473E-3</v>
      </c>
      <c r="J423" s="8">
        <f t="shared" si="94"/>
        <v>6.51890482398957E-3</v>
      </c>
      <c r="K423" s="8">
        <f t="shared" si="97"/>
        <v>-0.86792452830188682</v>
      </c>
      <c r="L423" s="8">
        <f t="shared" si="98"/>
        <v>-0.86111111111111116</v>
      </c>
      <c r="M423" s="8">
        <f t="shared" si="95"/>
        <v>-5.0081654872074034E-2</v>
      </c>
      <c r="N423" s="16">
        <f t="shared" si="96"/>
        <v>-3.3226152197213296E-2</v>
      </c>
    </row>
    <row r="424" spans="1:14" x14ac:dyDescent="0.2">
      <c r="A424" s="27"/>
      <c r="B424" s="24" t="s">
        <v>393</v>
      </c>
      <c r="C424" s="21">
        <v>7</v>
      </c>
      <c r="D424" s="7">
        <v>6</v>
      </c>
      <c r="E424" s="7">
        <v>10</v>
      </c>
      <c r="F424" s="7">
        <v>7</v>
      </c>
      <c r="G424" s="8">
        <f t="shared" si="91"/>
        <v>3.8105606967882419E-3</v>
      </c>
      <c r="H424" s="8">
        <f t="shared" si="92"/>
        <v>3.2154340836012861E-3</v>
      </c>
      <c r="I424" s="8">
        <f t="shared" si="93"/>
        <v>4.7058823529411761E-3</v>
      </c>
      <c r="J424" s="8">
        <f t="shared" si="94"/>
        <v>4.5632333767926985E-3</v>
      </c>
      <c r="K424" s="8">
        <f t="shared" si="97"/>
        <v>0.42857142857142855</v>
      </c>
      <c r="L424" s="8">
        <f t="shared" si="98"/>
        <v>0.16666666666666666</v>
      </c>
      <c r="M424" s="8">
        <f t="shared" si="95"/>
        <v>1.633097441480675E-3</v>
      </c>
      <c r="N424" s="16">
        <f t="shared" si="96"/>
        <v>5.3590568060021436E-4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</v>
      </c>
      <c r="D426" s="7">
        <v>0</v>
      </c>
      <c r="E426" s="7">
        <v>0</v>
      </c>
      <c r="F426" s="7">
        <v>0</v>
      </c>
      <c r="G426" s="8">
        <f t="shared" si="91"/>
        <v>5.4436581382689172E-4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-5.4436581382689172E-4</v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6.5189048239895696E-4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3</v>
      </c>
      <c r="D428" s="7">
        <v>1</v>
      </c>
      <c r="E428" s="7">
        <v>0</v>
      </c>
      <c r="F428" s="7">
        <v>0</v>
      </c>
      <c r="G428" s="8">
        <f t="shared" si="91"/>
        <v>1.633097441480675E-3</v>
      </c>
      <c r="H428" s="8">
        <f t="shared" si="92"/>
        <v>5.3590568060021436E-4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-1.633097441480675E-3</v>
      </c>
      <c r="N428" s="16">
        <f t="shared" si="96"/>
        <v>-5.3590568060021436E-4</v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2</v>
      </c>
      <c r="D434" s="7">
        <v>1</v>
      </c>
      <c r="E434" s="7">
        <v>1</v>
      </c>
      <c r="F434" s="7">
        <v>4</v>
      </c>
      <c r="G434" s="8">
        <f t="shared" si="91"/>
        <v>1.0887316276537834E-3</v>
      </c>
      <c r="H434" s="8">
        <f t="shared" si="92"/>
        <v>5.3590568060021436E-4</v>
      </c>
      <c r="I434" s="8">
        <f t="shared" si="93"/>
        <v>4.7058823529411766E-4</v>
      </c>
      <c r="J434" s="8">
        <f t="shared" si="94"/>
        <v>2.6075619295958278E-3</v>
      </c>
      <c r="K434" s="8">
        <f t="shared" si="97"/>
        <v>-0.5</v>
      </c>
      <c r="L434" s="8">
        <f t="shared" si="98"/>
        <v>3</v>
      </c>
      <c r="M434" s="8">
        <f t="shared" si="95"/>
        <v>-5.4436581382689172E-4</v>
      </c>
      <c r="N434" s="16">
        <f t="shared" si="96"/>
        <v>1.6077170418006431E-3</v>
      </c>
    </row>
    <row r="435" spans="1:14" x14ac:dyDescent="0.2">
      <c r="A435" s="27"/>
      <c r="B435" s="24" t="s">
        <v>404</v>
      </c>
      <c r="C435" s="21">
        <v>3</v>
      </c>
      <c r="D435" s="7">
        <v>7</v>
      </c>
      <c r="E435" s="7">
        <v>8</v>
      </c>
      <c r="F435" s="7">
        <v>9</v>
      </c>
      <c r="G435" s="8">
        <f t="shared" ref="G435:G498" si="99">+IF(C435=0,"",C435/C$371)</f>
        <v>1.633097441480675E-3</v>
      </c>
      <c r="H435" s="8">
        <f t="shared" ref="H435:H498" si="100">+IF(D435=0,"",D435/D$371)</f>
        <v>3.7513397642015005E-3</v>
      </c>
      <c r="I435" s="8">
        <f t="shared" ref="I435:I498" si="101">+IF(E435=0,"",E435/E$371)</f>
        <v>3.7647058823529413E-3</v>
      </c>
      <c r="J435" s="8">
        <f t="shared" ref="J435:J498" si="102">+IF(F435=0,"",F435/F$371)</f>
        <v>5.8670143415906128E-3</v>
      </c>
      <c r="K435" s="8">
        <f t="shared" si="97"/>
        <v>1.6666666666666667</v>
      </c>
      <c r="L435" s="8">
        <f t="shared" si="98"/>
        <v>0.2857142857142857</v>
      </c>
      <c r="M435" s="8">
        <f t="shared" ref="M435:M498" si="103">+IF(OR(AND(G435=""),(K435="")),"",G435*K435)</f>
        <v>2.7218290691344584E-3</v>
      </c>
      <c r="N435" s="16">
        <f t="shared" ref="N435:N498" si="104">+IF(OR(AND(H435=""),(L435="")),"",H435*L435)</f>
        <v>1.0718113612004287E-3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2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1.0718113612004287E-3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6">
        <f t="shared" si="104"/>
        <v>-1.0718113612004287E-3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4</v>
      </c>
      <c r="F439" s="7">
        <v>3</v>
      </c>
      <c r="G439" s="8" t="str">
        <f t="shared" si="99"/>
        <v/>
      </c>
      <c r="H439" s="8" t="str">
        <f t="shared" si="100"/>
        <v/>
      </c>
      <c r="I439" s="8">
        <f t="shared" si="101"/>
        <v>1.8823529411764706E-3</v>
      </c>
      <c r="J439" s="8">
        <f t="shared" si="102"/>
        <v>1.9556714471968711E-3</v>
      </c>
      <c r="K439" s="8">
        <f t="shared" si="105"/>
        <v>1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5.3590568060021436E-4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-5.3590568060021436E-4</v>
      </c>
    </row>
    <row r="441" spans="1:14" x14ac:dyDescent="0.2">
      <c r="A441" s="27"/>
      <c r="B441" s="24" t="s">
        <v>410</v>
      </c>
      <c r="C441" s="21">
        <v>1</v>
      </c>
      <c r="D441" s="7">
        <v>0</v>
      </c>
      <c r="E441" s="7">
        <v>0</v>
      </c>
      <c r="F441" s="7">
        <v>0</v>
      </c>
      <c r="G441" s="8">
        <f t="shared" si="99"/>
        <v>5.4436581382689172E-4</v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 t="str">
        <f t="shared" si="106"/>
        <v xml:space="preserve"> </v>
      </c>
      <c r="M441" s="8">
        <f t="shared" si="103"/>
        <v>-5.4436581382689172E-4</v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2</v>
      </c>
      <c r="D442" s="7">
        <v>1</v>
      </c>
      <c r="E442" s="7">
        <v>0</v>
      </c>
      <c r="F442" s="7">
        <v>2</v>
      </c>
      <c r="G442" s="8">
        <f t="shared" si="99"/>
        <v>1.0887316276537834E-3</v>
      </c>
      <c r="H442" s="8">
        <f t="shared" si="100"/>
        <v>5.3590568060021436E-4</v>
      </c>
      <c r="I442" s="8" t="str">
        <f t="shared" si="101"/>
        <v/>
      </c>
      <c r="J442" s="8">
        <f t="shared" si="102"/>
        <v>1.3037809647979139E-3</v>
      </c>
      <c r="K442" s="8">
        <f t="shared" si="105"/>
        <v>-1</v>
      </c>
      <c r="L442" s="8">
        <f t="shared" si="106"/>
        <v>1</v>
      </c>
      <c r="M442" s="8">
        <f t="shared" si="103"/>
        <v>-1.0887316276537834E-3</v>
      </c>
      <c r="N442" s="16">
        <f t="shared" si="104"/>
        <v>5.3590568060021436E-4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27</v>
      </c>
      <c r="E445" s="7">
        <v>0</v>
      </c>
      <c r="F445" s="7">
        <v>41</v>
      </c>
      <c r="G445" s="8" t="str">
        <f t="shared" si="99"/>
        <v/>
      </c>
      <c r="H445" s="8">
        <f t="shared" si="100"/>
        <v>1.4469453376205787E-2</v>
      </c>
      <c r="I445" s="8" t="str">
        <f t="shared" si="101"/>
        <v/>
      </c>
      <c r="J445" s="8">
        <f t="shared" si="102"/>
        <v>2.6727509778357236E-2</v>
      </c>
      <c r="K445" s="8" t="str">
        <f t="shared" si="105"/>
        <v xml:space="preserve"> </v>
      </c>
      <c r="L445" s="8">
        <f t="shared" si="106"/>
        <v>0.51851851851851849</v>
      </c>
      <c r="M445" s="8" t="str">
        <f t="shared" si="103"/>
        <v/>
      </c>
      <c r="N445" s="16">
        <f t="shared" si="104"/>
        <v>7.5026795284030001E-3</v>
      </c>
    </row>
    <row r="446" spans="1:14" x14ac:dyDescent="0.2">
      <c r="A446" s="27"/>
      <c r="B446" s="24" t="s">
        <v>415</v>
      </c>
      <c r="C446" s="21">
        <v>0</v>
      </c>
      <c r="D446" s="7">
        <v>18</v>
      </c>
      <c r="E446" s="7">
        <v>5</v>
      </c>
      <c r="F446" s="7">
        <v>35</v>
      </c>
      <c r="G446" s="8" t="str">
        <f t="shared" si="99"/>
        <v/>
      </c>
      <c r="H446" s="8">
        <f t="shared" si="100"/>
        <v>9.6463022508038593E-3</v>
      </c>
      <c r="I446" s="8">
        <f t="shared" si="101"/>
        <v>2.352941176470588E-3</v>
      </c>
      <c r="J446" s="8">
        <f t="shared" si="102"/>
        <v>2.2816166883963495E-2</v>
      </c>
      <c r="K446" s="8">
        <f t="shared" si="105"/>
        <v>1</v>
      </c>
      <c r="L446" s="8">
        <f t="shared" si="106"/>
        <v>0.94444444444444442</v>
      </c>
      <c r="M446" s="8" t="str">
        <f t="shared" si="103"/>
        <v/>
      </c>
      <c r="N446" s="16">
        <f t="shared" si="104"/>
        <v>9.1103965702036445E-3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2</v>
      </c>
      <c r="D449" s="7">
        <v>0</v>
      </c>
      <c r="E449" s="7">
        <v>1</v>
      </c>
      <c r="F449" s="7">
        <v>0</v>
      </c>
      <c r="G449" s="8">
        <f t="shared" si="99"/>
        <v>1.0887316276537834E-3</v>
      </c>
      <c r="H449" s="8" t="str">
        <f t="shared" si="100"/>
        <v/>
      </c>
      <c r="I449" s="8">
        <f t="shared" si="101"/>
        <v>4.7058823529411766E-4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-5.4436581382689172E-4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</v>
      </c>
      <c r="D450" s="7">
        <v>0</v>
      </c>
      <c r="E450" s="7">
        <v>19</v>
      </c>
      <c r="F450" s="7">
        <v>0</v>
      </c>
      <c r="G450" s="8">
        <f t="shared" si="99"/>
        <v>1.633097441480675E-3</v>
      </c>
      <c r="H450" s="8" t="str">
        <f t="shared" si="100"/>
        <v/>
      </c>
      <c r="I450" s="8">
        <f t="shared" si="101"/>
        <v>8.9411764705882354E-3</v>
      </c>
      <c r="J450" s="8" t="str">
        <f t="shared" si="102"/>
        <v/>
      </c>
      <c r="K450" s="8">
        <f t="shared" si="105"/>
        <v>5.333333333333333</v>
      </c>
      <c r="L450" s="8" t="str">
        <f t="shared" si="106"/>
        <v xml:space="preserve"> </v>
      </c>
      <c r="M450" s="8">
        <f t="shared" si="103"/>
        <v>8.7098530212302658E-3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1</v>
      </c>
      <c r="D451" s="7">
        <v>0</v>
      </c>
      <c r="E451" s="7">
        <v>0</v>
      </c>
      <c r="F451" s="7">
        <v>0</v>
      </c>
      <c r="G451" s="8">
        <f t="shared" si="99"/>
        <v>5.4436581382689172E-4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-5.4436581382689172E-4</v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11</v>
      </c>
      <c r="D454" s="7">
        <v>0</v>
      </c>
      <c r="E454" s="7">
        <v>48</v>
      </c>
      <c r="F454" s="7">
        <v>0</v>
      </c>
      <c r="G454" s="8">
        <f t="shared" si="99"/>
        <v>5.9880239520958087E-3</v>
      </c>
      <c r="H454" s="8" t="str">
        <f t="shared" si="100"/>
        <v/>
      </c>
      <c r="I454" s="8">
        <f t="shared" si="101"/>
        <v>2.2588235294117649E-2</v>
      </c>
      <c r="J454" s="8" t="str">
        <f t="shared" si="102"/>
        <v/>
      </c>
      <c r="K454" s="8">
        <f t="shared" si="105"/>
        <v>3.3636363636363638</v>
      </c>
      <c r="L454" s="8" t="str">
        <f t="shared" si="106"/>
        <v xml:space="preserve"> </v>
      </c>
      <c r="M454" s="8">
        <f t="shared" si="103"/>
        <v>2.0141535111594992E-2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2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9.4117647058823532E-4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6.5189048239895696E-4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5.3590568060021436E-4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-5.3590568060021436E-4</v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6.5189048239895696E-4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23</v>
      </c>
      <c r="D470" s="7">
        <v>26</v>
      </c>
      <c r="E470" s="7">
        <v>113</v>
      </c>
      <c r="F470" s="7">
        <v>99</v>
      </c>
      <c r="G470" s="8">
        <f t="shared" si="99"/>
        <v>1.2520413718018509E-2</v>
      </c>
      <c r="H470" s="8">
        <f t="shared" si="100"/>
        <v>1.3933547695605574E-2</v>
      </c>
      <c r="I470" s="8">
        <f t="shared" si="101"/>
        <v>5.3176470588235297E-2</v>
      </c>
      <c r="J470" s="8">
        <f t="shared" si="102"/>
        <v>6.4537157757496744E-2</v>
      </c>
      <c r="K470" s="8">
        <f t="shared" si="105"/>
        <v>3.9130434782608696</v>
      </c>
      <c r="L470" s="8">
        <f t="shared" si="106"/>
        <v>2.8076923076923075</v>
      </c>
      <c r="M470" s="8">
        <f t="shared" si="103"/>
        <v>4.8992923244420249E-2</v>
      </c>
      <c r="N470" s="16">
        <f t="shared" si="104"/>
        <v>3.9121114683815648E-2</v>
      </c>
    </row>
    <row r="471" spans="1:14" x14ac:dyDescent="0.2">
      <c r="A471" s="27"/>
      <c r="B471" s="24" t="s">
        <v>440</v>
      </c>
      <c r="C471" s="21">
        <v>3</v>
      </c>
      <c r="D471" s="7">
        <v>1</v>
      </c>
      <c r="E471" s="7">
        <v>60</v>
      </c>
      <c r="F471" s="7">
        <v>22</v>
      </c>
      <c r="G471" s="8">
        <f t="shared" si="99"/>
        <v>1.633097441480675E-3</v>
      </c>
      <c r="H471" s="8">
        <f t="shared" si="100"/>
        <v>5.3590568060021436E-4</v>
      </c>
      <c r="I471" s="8">
        <f t="shared" si="101"/>
        <v>2.823529411764706E-2</v>
      </c>
      <c r="J471" s="8">
        <f t="shared" si="102"/>
        <v>1.4341590612777053E-2</v>
      </c>
      <c r="K471" s="8">
        <f t="shared" si="105"/>
        <v>19</v>
      </c>
      <c r="L471" s="8">
        <f t="shared" si="106"/>
        <v>21</v>
      </c>
      <c r="M471" s="8">
        <f t="shared" si="103"/>
        <v>3.1028851388132824E-2</v>
      </c>
      <c r="N471" s="16">
        <f t="shared" si="104"/>
        <v>1.1254019292604502E-2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38</v>
      </c>
      <c r="F472" s="7">
        <v>21</v>
      </c>
      <c r="G472" s="8" t="str">
        <f t="shared" si="99"/>
        <v/>
      </c>
      <c r="H472" s="8" t="str">
        <f t="shared" si="100"/>
        <v/>
      </c>
      <c r="I472" s="8">
        <f t="shared" si="101"/>
        <v>1.7882352941176471E-2</v>
      </c>
      <c r="J472" s="8">
        <f t="shared" si="102"/>
        <v>1.3689700130378096E-2</v>
      </c>
      <c r="K472" s="8">
        <f t="shared" si="105"/>
        <v>1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82</v>
      </c>
      <c r="D473" s="7">
        <v>49</v>
      </c>
      <c r="E473" s="7">
        <v>59</v>
      </c>
      <c r="F473" s="7">
        <v>50</v>
      </c>
      <c r="G473" s="8">
        <f t="shared" si="99"/>
        <v>4.463799673380512E-2</v>
      </c>
      <c r="H473" s="8">
        <f t="shared" si="100"/>
        <v>2.6259378349410504E-2</v>
      </c>
      <c r="I473" s="8">
        <f t="shared" si="101"/>
        <v>2.7764705882352941E-2</v>
      </c>
      <c r="J473" s="8">
        <f t="shared" si="102"/>
        <v>3.259452411994785E-2</v>
      </c>
      <c r="K473" s="8">
        <f t="shared" si="105"/>
        <v>-0.28048780487804881</v>
      </c>
      <c r="L473" s="8">
        <f t="shared" si="106"/>
        <v>2.0408163265306121E-2</v>
      </c>
      <c r="M473" s="8">
        <f t="shared" si="103"/>
        <v>-1.252041371801851E-2</v>
      </c>
      <c r="N473" s="16">
        <f t="shared" si="104"/>
        <v>5.3590568060021436E-4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5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3.259452411994785E-3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5</v>
      </c>
      <c r="D478" s="7">
        <v>1</v>
      </c>
      <c r="E478" s="7">
        <v>0</v>
      </c>
      <c r="F478" s="7">
        <v>0</v>
      </c>
      <c r="G478" s="8">
        <f t="shared" si="99"/>
        <v>2.7218290691344584E-3</v>
      </c>
      <c r="H478" s="8">
        <f t="shared" si="100"/>
        <v>5.3590568060021436E-4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-2.7218290691344584E-3</v>
      </c>
      <c r="N478" s="16">
        <f t="shared" si="104"/>
        <v>-5.3590568060021436E-4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2</v>
      </c>
      <c r="F481" s="7">
        <v>1</v>
      </c>
      <c r="G481" s="8" t="str">
        <f t="shared" si="99"/>
        <v/>
      </c>
      <c r="H481" s="8" t="str">
        <f t="shared" si="100"/>
        <v/>
      </c>
      <c r="I481" s="8">
        <f t="shared" si="101"/>
        <v>9.4117647058823532E-4</v>
      </c>
      <c r="J481" s="8">
        <f t="shared" si="102"/>
        <v>6.5189048239895696E-4</v>
      </c>
      <c r="K481" s="8">
        <f t="shared" si="105"/>
        <v>1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1</v>
      </c>
      <c r="D484" s="7">
        <v>2</v>
      </c>
      <c r="E484" s="7">
        <v>0</v>
      </c>
      <c r="F484" s="7">
        <v>0</v>
      </c>
      <c r="G484" s="8">
        <f t="shared" si="99"/>
        <v>5.4436581382689172E-4</v>
      </c>
      <c r="H484" s="8">
        <f t="shared" si="100"/>
        <v>1.0718113612004287E-3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-5.4436581382689172E-4</v>
      </c>
      <c r="N484" s="16">
        <f t="shared" si="104"/>
        <v>-1.0718113612004287E-3</v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6.5189048239895696E-4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6.5189048239895696E-4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5</v>
      </c>
      <c r="E493" s="7">
        <v>0</v>
      </c>
      <c r="F493" s="7">
        <v>4</v>
      </c>
      <c r="G493" s="8" t="str">
        <f t="shared" si="99"/>
        <v/>
      </c>
      <c r="H493" s="8">
        <f t="shared" si="100"/>
        <v>2.6795284030010718E-3</v>
      </c>
      <c r="I493" s="8" t="str">
        <f t="shared" si="101"/>
        <v/>
      </c>
      <c r="J493" s="8">
        <f t="shared" si="102"/>
        <v>2.6075619295958278E-3</v>
      </c>
      <c r="K493" s="8" t="str">
        <f t="shared" si="105"/>
        <v xml:space="preserve"> </v>
      </c>
      <c r="L493" s="8">
        <f t="shared" si="106"/>
        <v>-0.2</v>
      </c>
      <c r="M493" s="8" t="str">
        <f t="shared" si="103"/>
        <v/>
      </c>
      <c r="N493" s="16">
        <f t="shared" si="104"/>
        <v>-5.3590568060021436E-4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6.5189048239895696E-4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1</v>
      </c>
      <c r="D498" s="7">
        <v>0</v>
      </c>
      <c r="E498" s="7">
        <v>0</v>
      </c>
      <c r="F498" s="7">
        <v>0</v>
      </c>
      <c r="G498" s="8">
        <f t="shared" si="99"/>
        <v>5.4436581382689172E-4</v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 t="str">
        <f t="shared" si="106"/>
        <v xml:space="preserve"> </v>
      </c>
      <c r="M498" s="8">
        <f t="shared" si="103"/>
        <v>-5.4436581382689172E-4</v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2</v>
      </c>
      <c r="D499" s="7">
        <v>16</v>
      </c>
      <c r="E499" s="7">
        <v>0</v>
      </c>
      <c r="F499" s="7">
        <v>6</v>
      </c>
      <c r="G499" s="8">
        <f t="shared" ref="G499:G562" si="107">+IF(C499=0,"",C499/C$371)</f>
        <v>1.0887316276537834E-3</v>
      </c>
      <c r="H499" s="8">
        <f t="shared" ref="H499:H562" si="108">+IF(D499=0,"",D499/D$371)</f>
        <v>8.5744908896034297E-3</v>
      </c>
      <c r="I499" s="8" t="str">
        <f t="shared" ref="I499:I562" si="109">+IF(E499=0,"",E499/E$371)</f>
        <v/>
      </c>
      <c r="J499" s="8">
        <f t="shared" ref="J499:J562" si="110">+IF(F499=0,"",F499/F$371)</f>
        <v>3.9113428943937422E-3</v>
      </c>
      <c r="K499" s="8">
        <f t="shared" si="105"/>
        <v>-1</v>
      </c>
      <c r="L499" s="8">
        <f t="shared" si="106"/>
        <v>-0.625</v>
      </c>
      <c r="M499" s="8">
        <f t="shared" ref="M499:M562" si="111">+IF(OR(AND(G499=""),(K499="")),"",G499*K499)</f>
        <v>-1.0887316276537834E-3</v>
      </c>
      <c r="N499" s="16">
        <f t="shared" ref="N499:N562" si="112">+IF(OR(AND(H499=""),(L499="")),"",H499*L499)</f>
        <v>-5.3590568060021436E-3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2</v>
      </c>
      <c r="D507" s="7">
        <v>3</v>
      </c>
      <c r="E507" s="7">
        <v>0</v>
      </c>
      <c r="F507" s="7">
        <v>1</v>
      </c>
      <c r="G507" s="8">
        <f t="shared" si="107"/>
        <v>1.0887316276537834E-3</v>
      </c>
      <c r="H507" s="8">
        <f t="shared" si="108"/>
        <v>1.6077170418006431E-3</v>
      </c>
      <c r="I507" s="8" t="str">
        <f t="shared" si="109"/>
        <v/>
      </c>
      <c r="J507" s="8">
        <f t="shared" si="110"/>
        <v>6.5189048239895696E-4</v>
      </c>
      <c r="K507" s="8">
        <f t="shared" si="113"/>
        <v>-1</v>
      </c>
      <c r="L507" s="8">
        <f t="shared" si="114"/>
        <v>-0.66666666666666663</v>
      </c>
      <c r="M507" s="8">
        <f t="shared" si="111"/>
        <v>-1.0887316276537834E-3</v>
      </c>
      <c r="N507" s="16">
        <f t="shared" si="112"/>
        <v>-1.0718113612004287E-3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9</v>
      </c>
      <c r="E512" s="7">
        <v>0</v>
      </c>
      <c r="F512" s="7">
        <v>4</v>
      </c>
      <c r="G512" s="8" t="str">
        <f t="shared" si="107"/>
        <v/>
      </c>
      <c r="H512" s="8">
        <f t="shared" si="108"/>
        <v>4.8231511254019296E-3</v>
      </c>
      <c r="I512" s="8" t="str">
        <f t="shared" si="109"/>
        <v/>
      </c>
      <c r="J512" s="8">
        <f t="shared" si="110"/>
        <v>2.6075619295958278E-3</v>
      </c>
      <c r="K512" s="8" t="str">
        <f t="shared" si="113"/>
        <v xml:space="preserve"> </v>
      </c>
      <c r="L512" s="8">
        <f t="shared" si="114"/>
        <v>-0.55555555555555558</v>
      </c>
      <c r="M512" s="8" t="str">
        <f t="shared" si="111"/>
        <v/>
      </c>
      <c r="N512" s="16">
        <f t="shared" si="112"/>
        <v>-2.6795284030010722E-3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5</v>
      </c>
      <c r="E514" s="7">
        <v>2</v>
      </c>
      <c r="F514" s="7">
        <v>18</v>
      </c>
      <c r="G514" s="8" t="str">
        <f t="shared" si="107"/>
        <v/>
      </c>
      <c r="H514" s="8">
        <f t="shared" si="108"/>
        <v>2.6795284030010718E-3</v>
      </c>
      <c r="I514" s="8">
        <f t="shared" si="109"/>
        <v>9.4117647058823532E-4</v>
      </c>
      <c r="J514" s="8">
        <f t="shared" si="110"/>
        <v>1.1734028683181226E-2</v>
      </c>
      <c r="K514" s="8">
        <f t="shared" si="113"/>
        <v>1</v>
      </c>
      <c r="L514" s="8">
        <f t="shared" si="114"/>
        <v>2.6</v>
      </c>
      <c r="M514" s="8" t="str">
        <f t="shared" si="111"/>
        <v/>
      </c>
      <c r="N514" s="16">
        <f t="shared" si="112"/>
        <v>6.9667738478027871E-3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5.3590568060021436E-4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-5.3590568060021436E-4</v>
      </c>
    </row>
    <row r="518" spans="1:14" x14ac:dyDescent="0.2">
      <c r="A518" s="27"/>
      <c r="B518" s="24" t="s">
        <v>487</v>
      </c>
      <c r="C518" s="21">
        <v>0</v>
      </c>
      <c r="D518" s="7">
        <v>1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5.3590568060021436E-4</v>
      </c>
      <c r="I518" s="8" t="str">
        <f t="shared" si="109"/>
        <v/>
      </c>
      <c r="J518" s="8">
        <f t="shared" si="110"/>
        <v>6.5189048239895696E-4</v>
      </c>
      <c r="K518" s="8" t="str">
        <f t="shared" si="113"/>
        <v xml:space="preserve"> </v>
      </c>
      <c r="L518" s="8">
        <f t="shared" si="114"/>
        <v>0</v>
      </c>
      <c r="M518" s="8" t="str">
        <f t="shared" si="111"/>
        <v/>
      </c>
      <c r="N518" s="16">
        <f t="shared" si="112"/>
        <v>0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1</v>
      </c>
      <c r="D522" s="7">
        <v>0</v>
      </c>
      <c r="E522" s="7">
        <v>0</v>
      </c>
      <c r="F522" s="7">
        <v>0</v>
      </c>
      <c r="G522" s="8">
        <f t="shared" si="107"/>
        <v>5.4436581382689172E-4</v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 t="str">
        <f t="shared" si="114"/>
        <v xml:space="preserve"> </v>
      </c>
      <c r="M522" s="8">
        <f t="shared" si="111"/>
        <v>-5.4436581382689172E-4</v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1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>
        <f t="shared" si="110"/>
        <v>6.5189048239895696E-4</v>
      </c>
      <c r="K527" s="8" t="str">
        <f t="shared" si="113"/>
        <v xml:space="preserve"> </v>
      </c>
      <c r="L527" s="8">
        <f t="shared" si="114"/>
        <v>1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5.3590568060021436E-4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6">
        <f t="shared" si="112"/>
        <v>-5.3590568060021436E-4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6.5189048239895696E-4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1</v>
      </c>
      <c r="E535" s="7">
        <v>1</v>
      </c>
      <c r="F535" s="7">
        <v>1</v>
      </c>
      <c r="G535" s="8" t="str">
        <f t="shared" si="107"/>
        <v/>
      </c>
      <c r="H535" s="8">
        <f t="shared" si="108"/>
        <v>5.3590568060021436E-4</v>
      </c>
      <c r="I535" s="8">
        <f t="shared" si="109"/>
        <v>4.7058823529411766E-4</v>
      </c>
      <c r="J535" s="8">
        <f t="shared" si="110"/>
        <v>6.5189048239895696E-4</v>
      </c>
      <c r="K535" s="8">
        <f t="shared" si="113"/>
        <v>1</v>
      </c>
      <c r="L535" s="8">
        <f t="shared" si="114"/>
        <v>0</v>
      </c>
      <c r="M535" s="8" t="str">
        <f t="shared" si="111"/>
        <v/>
      </c>
      <c r="N535" s="16">
        <f t="shared" si="112"/>
        <v>0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48</v>
      </c>
      <c r="D540" s="7">
        <v>3</v>
      </c>
      <c r="E540" s="7">
        <v>4</v>
      </c>
      <c r="F540" s="7">
        <v>0</v>
      </c>
      <c r="G540" s="8">
        <f t="shared" si="107"/>
        <v>2.6129559063690799E-2</v>
      </c>
      <c r="H540" s="8">
        <f t="shared" si="108"/>
        <v>1.6077170418006431E-3</v>
      </c>
      <c r="I540" s="8">
        <f t="shared" si="109"/>
        <v>1.8823529411764706E-3</v>
      </c>
      <c r="J540" s="8" t="str">
        <f t="shared" si="110"/>
        <v/>
      </c>
      <c r="K540" s="8">
        <f t="shared" si="113"/>
        <v>-0.91666666666666663</v>
      </c>
      <c r="L540" s="8">
        <f t="shared" si="114"/>
        <v>-1</v>
      </c>
      <c r="M540" s="8">
        <f t="shared" si="111"/>
        <v>-2.3952095808383232E-2</v>
      </c>
      <c r="N540" s="16">
        <f t="shared" si="112"/>
        <v>-1.6077170418006431E-3</v>
      </c>
    </row>
    <row r="541" spans="1:14" ht="38.25" x14ac:dyDescent="0.2">
      <c r="A541" s="27"/>
      <c r="B541" s="24" t="s">
        <v>510</v>
      </c>
      <c r="C541" s="21">
        <v>0</v>
      </c>
      <c r="D541" s="7">
        <v>1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5.3590568060021436E-4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16">
        <f t="shared" si="112"/>
        <v>-5.3590568060021436E-4</v>
      </c>
    </row>
    <row r="542" spans="1:14" x14ac:dyDescent="0.2">
      <c r="A542" s="27"/>
      <c r="B542" s="24" t="s">
        <v>511</v>
      </c>
      <c r="C542" s="21">
        <v>1</v>
      </c>
      <c r="D542" s="7">
        <v>0</v>
      </c>
      <c r="E542" s="7">
        <v>0</v>
      </c>
      <c r="F542" s="7">
        <v>0</v>
      </c>
      <c r="G542" s="8">
        <f t="shared" si="107"/>
        <v>5.4436581382689172E-4</v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 t="str">
        <f t="shared" si="114"/>
        <v xml:space="preserve"> </v>
      </c>
      <c r="M542" s="8">
        <f t="shared" si="111"/>
        <v>-5.4436581382689172E-4</v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2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9.4117647058823532E-4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2</v>
      </c>
      <c r="D544" s="7">
        <v>1</v>
      </c>
      <c r="E544" s="7">
        <v>9</v>
      </c>
      <c r="F544" s="7">
        <v>7</v>
      </c>
      <c r="G544" s="8">
        <f t="shared" si="107"/>
        <v>1.0887316276537834E-3</v>
      </c>
      <c r="H544" s="8">
        <f t="shared" si="108"/>
        <v>5.3590568060021436E-4</v>
      </c>
      <c r="I544" s="8">
        <f t="shared" si="109"/>
        <v>4.2352941176470585E-3</v>
      </c>
      <c r="J544" s="8">
        <f t="shared" si="110"/>
        <v>4.5632333767926985E-3</v>
      </c>
      <c r="K544" s="8">
        <f t="shared" si="113"/>
        <v>3.5</v>
      </c>
      <c r="L544" s="8">
        <f t="shared" si="114"/>
        <v>6</v>
      </c>
      <c r="M544" s="8">
        <f t="shared" si="111"/>
        <v>3.8105606967882419E-3</v>
      </c>
      <c r="N544" s="16">
        <f t="shared" si="112"/>
        <v>3.2154340836012861E-3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1</v>
      </c>
      <c r="D546" s="7">
        <v>0</v>
      </c>
      <c r="E546" s="7">
        <v>0</v>
      </c>
      <c r="F546" s="7">
        <v>0</v>
      </c>
      <c r="G546" s="8">
        <f t="shared" si="107"/>
        <v>5.4436581382689172E-4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-5.4436581382689172E-4</v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5.3590568060021436E-4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-5.3590568060021436E-4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6.5189048239895696E-4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6.5189048239895696E-4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17</v>
      </c>
      <c r="D563" s="7">
        <v>14</v>
      </c>
      <c r="E563" s="7">
        <v>16</v>
      </c>
      <c r="F563" s="7">
        <v>13</v>
      </c>
      <c r="G563" s="8">
        <f t="shared" ref="G563:G604" si="115">+IF(C563=0,"",C563/C$371)</f>
        <v>9.2542188350571587E-3</v>
      </c>
      <c r="H563" s="8">
        <f t="shared" ref="H563:H604" si="116">+IF(D563=0,"",D563/D$371)</f>
        <v>7.502679528403001E-3</v>
      </c>
      <c r="I563" s="8">
        <f t="shared" ref="I563:I604" si="117">+IF(E563=0,"",E563/E$371)</f>
        <v>7.5294117647058826E-3</v>
      </c>
      <c r="J563" s="8">
        <f t="shared" ref="J563:J604" si="118">+IF(F563=0,"",F563/F$371)</f>
        <v>8.4745762711864406E-3</v>
      </c>
      <c r="K563" s="8">
        <f t="shared" si="113"/>
        <v>-5.8823529411764705E-2</v>
      </c>
      <c r="L563" s="8">
        <f t="shared" si="114"/>
        <v>-7.1428571428571425E-2</v>
      </c>
      <c r="M563" s="8">
        <f t="shared" ref="M563:M604" si="119">+IF(OR(AND(G563=""),(K563="")),"",G563*K563)</f>
        <v>-5.4436581382689172E-4</v>
      </c>
      <c r="N563" s="16">
        <f t="shared" ref="N563:N604" si="120">+IF(OR(AND(H563=""),(L563="")),"",H563*L563)</f>
        <v>-5.3590568060021436E-4</v>
      </c>
    </row>
    <row r="564" spans="1:14" x14ac:dyDescent="0.2">
      <c r="A564" s="27"/>
      <c r="B564" s="24" t="s">
        <v>533</v>
      </c>
      <c r="C564" s="21">
        <v>1</v>
      </c>
      <c r="D564" s="7">
        <v>3</v>
      </c>
      <c r="E564" s="7">
        <v>3</v>
      </c>
      <c r="F564" s="7">
        <v>2</v>
      </c>
      <c r="G564" s="8">
        <f t="shared" si="115"/>
        <v>5.4436581382689172E-4</v>
      </c>
      <c r="H564" s="8">
        <f t="shared" si="116"/>
        <v>1.6077170418006431E-3</v>
      </c>
      <c r="I564" s="8">
        <f t="shared" si="117"/>
        <v>1.411764705882353E-3</v>
      </c>
      <c r="J564" s="8">
        <f t="shared" si="118"/>
        <v>1.3037809647979139E-3</v>
      </c>
      <c r="K564" s="8">
        <f t="shared" ref="K564:K604" si="121">+IF(AND(C564=0,E564=0)," ",IF(C564=0,1,IF(E564=0,-1,(E564-C564)/C564)))</f>
        <v>2</v>
      </c>
      <c r="L564" s="8">
        <f t="shared" ref="L564:L604" si="122">+IF(AND(D564=0,F564=0)," ",IF(D564=0,1,IF(F564=0,-1,(F564-D564)/D564)))</f>
        <v>-0.33333333333333331</v>
      </c>
      <c r="M564" s="8">
        <f t="shared" si="119"/>
        <v>1.0887316276537834E-3</v>
      </c>
      <c r="N564" s="16">
        <f t="shared" si="120"/>
        <v>-5.3590568060021436E-4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2</v>
      </c>
      <c r="E567" s="7">
        <v>1</v>
      </c>
      <c r="F567" s="7">
        <v>6</v>
      </c>
      <c r="G567" s="8" t="str">
        <f t="shared" si="115"/>
        <v/>
      </c>
      <c r="H567" s="8">
        <f t="shared" si="116"/>
        <v>1.0718113612004287E-3</v>
      </c>
      <c r="I567" s="8">
        <f t="shared" si="117"/>
        <v>4.7058823529411766E-4</v>
      </c>
      <c r="J567" s="8">
        <f t="shared" si="118"/>
        <v>3.9113428943937422E-3</v>
      </c>
      <c r="K567" s="8">
        <f t="shared" si="121"/>
        <v>1</v>
      </c>
      <c r="L567" s="8">
        <f t="shared" si="122"/>
        <v>2</v>
      </c>
      <c r="M567" s="8" t="str">
        <f t="shared" si="119"/>
        <v/>
      </c>
      <c r="N567" s="16">
        <f t="shared" si="120"/>
        <v>2.1436227224008574E-3</v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4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2.6075619295958278E-3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1</v>
      </c>
      <c r="D569" s="7">
        <v>0</v>
      </c>
      <c r="E569" s="7">
        <v>0</v>
      </c>
      <c r="F569" s="7">
        <v>0</v>
      </c>
      <c r="G569" s="8">
        <f t="shared" si="115"/>
        <v>5.4436581382689172E-4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-5.4436581382689172E-4</v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1</v>
      </c>
      <c r="D571" s="7">
        <v>0</v>
      </c>
      <c r="E571" s="7">
        <v>20</v>
      </c>
      <c r="F571" s="7">
        <v>1</v>
      </c>
      <c r="G571" s="8">
        <f t="shared" si="115"/>
        <v>5.4436581382689172E-4</v>
      </c>
      <c r="H571" s="8" t="str">
        <f t="shared" si="116"/>
        <v/>
      </c>
      <c r="I571" s="8">
        <f t="shared" si="117"/>
        <v>9.4117647058823521E-3</v>
      </c>
      <c r="J571" s="8">
        <f t="shared" si="118"/>
        <v>6.5189048239895696E-4</v>
      </c>
      <c r="K571" s="8">
        <f t="shared" si="121"/>
        <v>19</v>
      </c>
      <c r="L571" s="8">
        <f t="shared" si="122"/>
        <v>1</v>
      </c>
      <c r="M571" s="8">
        <f t="shared" si="119"/>
        <v>1.0342950462710943E-2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2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1.0718113612004287E-3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-1.0718113612004287E-3</v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8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4.2872454448017148E-3</v>
      </c>
      <c r="I583" s="8" t="str">
        <f t="shared" si="117"/>
        <v/>
      </c>
      <c r="J583" s="8">
        <f t="shared" si="118"/>
        <v>1.3037809647979139E-3</v>
      </c>
      <c r="K583" s="8" t="str">
        <f t="shared" si="121"/>
        <v xml:space="preserve"> </v>
      </c>
      <c r="L583" s="8">
        <f t="shared" si="122"/>
        <v>-0.75</v>
      </c>
      <c r="M583" s="8" t="str">
        <f t="shared" si="119"/>
        <v/>
      </c>
      <c r="N583" s="16">
        <f t="shared" si="120"/>
        <v>-3.2154340836012861E-3</v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5.3590568060021436E-4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-5.3590568060021436E-4</v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2</v>
      </c>
      <c r="F586" s="7">
        <v>4</v>
      </c>
      <c r="G586" s="8" t="str">
        <f t="shared" si="115"/>
        <v/>
      </c>
      <c r="H586" s="8" t="str">
        <f t="shared" si="116"/>
        <v/>
      </c>
      <c r="I586" s="8">
        <f t="shared" si="117"/>
        <v>9.4117647058823532E-4</v>
      </c>
      <c r="J586" s="8">
        <f t="shared" si="118"/>
        <v>2.6075619295958278E-3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17</v>
      </c>
      <c r="E588" s="7">
        <v>0</v>
      </c>
      <c r="F588" s="7">
        <v>7</v>
      </c>
      <c r="G588" s="8" t="str">
        <f t="shared" si="115"/>
        <v/>
      </c>
      <c r="H588" s="8">
        <f t="shared" si="116"/>
        <v>9.1103965702036445E-3</v>
      </c>
      <c r="I588" s="8" t="str">
        <f t="shared" si="117"/>
        <v/>
      </c>
      <c r="J588" s="8">
        <f t="shared" si="118"/>
        <v>4.5632333767926985E-3</v>
      </c>
      <c r="K588" s="8" t="str">
        <f t="shared" si="121"/>
        <v xml:space="preserve"> </v>
      </c>
      <c r="L588" s="8">
        <f t="shared" si="122"/>
        <v>-0.58823529411764708</v>
      </c>
      <c r="M588" s="8" t="str">
        <f t="shared" si="119"/>
        <v/>
      </c>
      <c r="N588" s="16">
        <f t="shared" si="120"/>
        <v>-5.3590568060021444E-3</v>
      </c>
    </row>
    <row r="589" spans="1:14" ht="25.5" x14ac:dyDescent="0.2">
      <c r="A589" s="27"/>
      <c r="B589" s="24" t="s">
        <v>558</v>
      </c>
      <c r="C589" s="21">
        <v>0</v>
      </c>
      <c r="D589" s="7">
        <v>1</v>
      </c>
      <c r="E589" s="7">
        <v>0</v>
      </c>
      <c r="F589" s="7">
        <v>84</v>
      </c>
      <c r="G589" s="8" t="str">
        <f t="shared" si="115"/>
        <v/>
      </c>
      <c r="H589" s="8">
        <f t="shared" si="116"/>
        <v>5.3590568060021436E-4</v>
      </c>
      <c r="I589" s="8" t="str">
        <f t="shared" si="117"/>
        <v/>
      </c>
      <c r="J589" s="8">
        <f t="shared" si="118"/>
        <v>5.4758800521512385E-2</v>
      </c>
      <c r="K589" s="8" t="str">
        <f t="shared" si="121"/>
        <v xml:space="preserve"> </v>
      </c>
      <c r="L589" s="8">
        <f t="shared" si="122"/>
        <v>83</v>
      </c>
      <c r="M589" s="8" t="str">
        <f t="shared" si="119"/>
        <v/>
      </c>
      <c r="N589" s="16">
        <f t="shared" si="120"/>
        <v>4.4480171489817789E-2</v>
      </c>
    </row>
    <row r="590" spans="1:14" x14ac:dyDescent="0.2">
      <c r="A590" s="27"/>
      <c r="B590" s="24" t="s">
        <v>559</v>
      </c>
      <c r="C590" s="21">
        <v>1</v>
      </c>
      <c r="D590" s="7">
        <v>27</v>
      </c>
      <c r="E590" s="7">
        <v>1</v>
      </c>
      <c r="F590" s="7">
        <v>9</v>
      </c>
      <c r="G590" s="8">
        <f t="shared" si="115"/>
        <v>5.4436581382689172E-4</v>
      </c>
      <c r="H590" s="8">
        <f t="shared" si="116"/>
        <v>1.4469453376205787E-2</v>
      </c>
      <c r="I590" s="8">
        <f t="shared" si="117"/>
        <v>4.7058823529411766E-4</v>
      </c>
      <c r="J590" s="8">
        <f t="shared" si="118"/>
        <v>5.8670143415906128E-3</v>
      </c>
      <c r="K590" s="8">
        <f t="shared" si="121"/>
        <v>0</v>
      </c>
      <c r="L590" s="8">
        <f t="shared" si="122"/>
        <v>-0.66666666666666663</v>
      </c>
      <c r="M590" s="8">
        <f t="shared" si="119"/>
        <v>0</v>
      </c>
      <c r="N590" s="16">
        <f t="shared" si="120"/>
        <v>-9.6463022508038575E-3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6.5189048239895696E-4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5.3590568060021436E-4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-5.3590568060021436E-4</v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3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1.9556714471968711E-3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5</v>
      </c>
      <c r="E597" s="7">
        <v>0</v>
      </c>
      <c r="F597" s="7">
        <v>5</v>
      </c>
      <c r="G597" s="8" t="str">
        <f t="shared" si="115"/>
        <v/>
      </c>
      <c r="H597" s="8">
        <f t="shared" si="116"/>
        <v>2.6795284030010718E-3</v>
      </c>
      <c r="I597" s="8" t="str">
        <f t="shared" si="117"/>
        <v/>
      </c>
      <c r="J597" s="8">
        <f t="shared" si="118"/>
        <v>3.259452411994785E-3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16">
        <f t="shared" si="120"/>
        <v>0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4781</v>
      </c>
      <c r="D612" s="11">
        <f>SUM(D613:D640)</f>
        <v>5894</v>
      </c>
      <c r="E612" s="11">
        <f>SUM(E613:E640)</f>
        <v>6135</v>
      </c>
      <c r="F612" s="11">
        <f>SUM(F613:F640)</f>
        <v>4620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0.28320435055427734</v>
      </c>
      <c r="L612" s="12">
        <f>+IF(AND(D612=0,F612=0),"",IF(D612=0,1,IF(F612=0,-1,(F612-D612)/D612)))</f>
        <v>-0.2161520190023753</v>
      </c>
      <c r="M612" s="12">
        <f t="shared" ref="M612:M640" si="127">+IF(OR(AND(G612=""),(K612="")),"",G612*K612)</f>
        <v>0.28320435055427734</v>
      </c>
      <c r="N612" s="12">
        <f t="shared" ref="N612:N640" si="128">+IF(OR(AND(H612=""),(L612="")),"",H612*L612)</f>
        <v>-0.2161520190023753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1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>
        <f t="shared" si="126"/>
        <v>2.1645021645021645E-4</v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1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2</v>
      </c>
      <c r="D614" s="7">
        <v>4</v>
      </c>
      <c r="E614" s="7">
        <v>1</v>
      </c>
      <c r="F614" s="7">
        <v>3</v>
      </c>
      <c r="G614" s="8">
        <f t="shared" si="123"/>
        <v>4.183225266680611E-4</v>
      </c>
      <c r="H614" s="8">
        <f t="shared" si="124"/>
        <v>6.7865626060400412E-4</v>
      </c>
      <c r="I614" s="8">
        <f t="shared" si="125"/>
        <v>1.6299918500407498E-4</v>
      </c>
      <c r="J614" s="8">
        <f t="shared" si="126"/>
        <v>6.4935064935064935E-4</v>
      </c>
      <c r="K614" s="8">
        <f t="shared" si="129"/>
        <v>-0.5</v>
      </c>
      <c r="L614" s="8">
        <f t="shared" si="130"/>
        <v>-0.25</v>
      </c>
      <c r="M614" s="8">
        <f t="shared" si="127"/>
        <v>-2.0916126333403055E-4</v>
      </c>
      <c r="N614" s="16">
        <f t="shared" si="128"/>
        <v>-1.6966406515100103E-4</v>
      </c>
    </row>
    <row r="615" spans="1:14" ht="25.5" x14ac:dyDescent="0.2">
      <c r="A615" s="27"/>
      <c r="B615" s="24" t="s">
        <v>576</v>
      </c>
      <c r="C615" s="21">
        <v>12</v>
      </c>
      <c r="D615" s="7">
        <v>1</v>
      </c>
      <c r="E615" s="7">
        <v>25</v>
      </c>
      <c r="F615" s="7">
        <v>6</v>
      </c>
      <c r="G615" s="8">
        <f t="shared" si="123"/>
        <v>2.5099351600083664E-3</v>
      </c>
      <c r="H615" s="8">
        <f t="shared" si="124"/>
        <v>1.6966406515100103E-4</v>
      </c>
      <c r="I615" s="8">
        <f t="shared" si="125"/>
        <v>4.0749796251018742E-3</v>
      </c>
      <c r="J615" s="8">
        <f t="shared" si="126"/>
        <v>1.2987012987012987E-3</v>
      </c>
      <c r="K615" s="8">
        <f t="shared" si="129"/>
        <v>1.0833333333333333</v>
      </c>
      <c r="L615" s="8">
        <f t="shared" si="130"/>
        <v>5</v>
      </c>
      <c r="M615" s="8">
        <f t="shared" si="127"/>
        <v>2.7190964233423966E-3</v>
      </c>
      <c r="N615" s="16">
        <f t="shared" si="128"/>
        <v>8.4832032575500517E-4</v>
      </c>
    </row>
    <row r="616" spans="1:14" x14ac:dyDescent="0.2">
      <c r="A616" s="27"/>
      <c r="B616" s="24" t="s">
        <v>577</v>
      </c>
      <c r="C616" s="21">
        <v>36</v>
      </c>
      <c r="D616" s="7">
        <v>19</v>
      </c>
      <c r="E616" s="7">
        <v>6</v>
      </c>
      <c r="F616" s="7">
        <v>0</v>
      </c>
      <c r="G616" s="8">
        <f t="shared" si="123"/>
        <v>7.5298054800250992E-3</v>
      </c>
      <c r="H616" s="8">
        <f t="shared" si="124"/>
        <v>3.2236172378690194E-3</v>
      </c>
      <c r="I616" s="8">
        <f t="shared" si="125"/>
        <v>9.7799511002444979E-4</v>
      </c>
      <c r="J616" s="8" t="str">
        <f t="shared" si="126"/>
        <v/>
      </c>
      <c r="K616" s="8">
        <f t="shared" si="129"/>
        <v>-0.83333333333333337</v>
      </c>
      <c r="L616" s="8">
        <f t="shared" si="130"/>
        <v>-1</v>
      </c>
      <c r="M616" s="8">
        <f t="shared" si="127"/>
        <v>-6.2748379000209164E-3</v>
      </c>
      <c r="N616" s="16">
        <f t="shared" si="128"/>
        <v>-3.2236172378690194E-3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6</v>
      </c>
      <c r="F617" s="7">
        <v>6</v>
      </c>
      <c r="G617" s="8" t="str">
        <f t="shared" si="123"/>
        <v/>
      </c>
      <c r="H617" s="8" t="str">
        <f t="shared" si="124"/>
        <v/>
      </c>
      <c r="I617" s="8">
        <f t="shared" si="125"/>
        <v>9.7799511002444979E-4</v>
      </c>
      <c r="J617" s="8">
        <f t="shared" si="126"/>
        <v>1.2987012987012987E-3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6</v>
      </c>
      <c r="D627" s="7">
        <v>42</v>
      </c>
      <c r="E627" s="7">
        <v>3</v>
      </c>
      <c r="F627" s="7">
        <v>7</v>
      </c>
      <c r="G627" s="8">
        <f t="shared" si="123"/>
        <v>1.2549675800041832E-3</v>
      </c>
      <c r="H627" s="8">
        <f t="shared" si="124"/>
        <v>7.1258907363420431E-3</v>
      </c>
      <c r="I627" s="8">
        <f t="shared" si="125"/>
        <v>4.8899755501222489E-4</v>
      </c>
      <c r="J627" s="8">
        <f t="shared" si="126"/>
        <v>1.5151515151515152E-3</v>
      </c>
      <c r="K627" s="8">
        <f t="shared" si="129"/>
        <v>-0.5</v>
      </c>
      <c r="L627" s="8">
        <f t="shared" si="130"/>
        <v>-0.83333333333333337</v>
      </c>
      <c r="M627" s="8">
        <f t="shared" si="127"/>
        <v>-6.274837900020916E-4</v>
      </c>
      <c r="N627" s="16">
        <f t="shared" si="128"/>
        <v>-5.9382422802850363E-3</v>
      </c>
    </row>
    <row r="628" spans="1:14" x14ac:dyDescent="0.2">
      <c r="A628" s="27"/>
      <c r="B628" s="24" t="s">
        <v>589</v>
      </c>
      <c r="C628" s="21">
        <v>258</v>
      </c>
      <c r="D628" s="7">
        <v>421</v>
      </c>
      <c r="E628" s="7">
        <v>16</v>
      </c>
      <c r="F628" s="7">
        <v>7</v>
      </c>
      <c r="G628" s="8">
        <f t="shared" si="123"/>
        <v>5.3963605940179876E-2</v>
      </c>
      <c r="H628" s="8">
        <f t="shared" si="124"/>
        <v>7.1428571428571425E-2</v>
      </c>
      <c r="I628" s="8">
        <f t="shared" si="125"/>
        <v>2.6079869600651997E-3</v>
      </c>
      <c r="J628" s="8">
        <f t="shared" si="126"/>
        <v>1.5151515151515152E-3</v>
      </c>
      <c r="K628" s="8">
        <f t="shared" si="129"/>
        <v>-0.93798449612403101</v>
      </c>
      <c r="L628" s="8">
        <f t="shared" si="130"/>
        <v>-0.98337292161520184</v>
      </c>
      <c r="M628" s="8">
        <f t="shared" si="127"/>
        <v>-5.0617025726835387E-2</v>
      </c>
      <c r="N628" s="16">
        <f t="shared" si="128"/>
        <v>-7.0240922972514414E-2</v>
      </c>
    </row>
    <row r="629" spans="1:14" x14ac:dyDescent="0.2">
      <c r="A629" s="27"/>
      <c r="B629" s="24" t="s">
        <v>590</v>
      </c>
      <c r="C629" s="21">
        <v>0</v>
      </c>
      <c r="D629" s="7">
        <v>2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3.3932813030200206E-4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16">
        <f t="shared" si="128"/>
        <v>-3.3932813030200206E-4</v>
      </c>
    </row>
    <row r="630" spans="1:14" x14ac:dyDescent="0.2">
      <c r="A630" s="27"/>
      <c r="B630" s="24" t="s">
        <v>591</v>
      </c>
      <c r="C630" s="21">
        <v>9</v>
      </c>
      <c r="D630" s="7">
        <v>73</v>
      </c>
      <c r="E630" s="7">
        <v>12</v>
      </c>
      <c r="F630" s="7">
        <v>61</v>
      </c>
      <c r="G630" s="8">
        <f t="shared" si="123"/>
        <v>1.8824513700062748E-3</v>
      </c>
      <c r="H630" s="8">
        <f t="shared" si="124"/>
        <v>1.2385476756023075E-2</v>
      </c>
      <c r="I630" s="8">
        <f t="shared" si="125"/>
        <v>1.9559902200488996E-3</v>
      </c>
      <c r="J630" s="8">
        <f t="shared" si="126"/>
        <v>1.3203463203463203E-2</v>
      </c>
      <c r="K630" s="8">
        <f t="shared" si="129"/>
        <v>0.33333333333333331</v>
      </c>
      <c r="L630" s="8">
        <f t="shared" si="130"/>
        <v>-0.16438356164383561</v>
      </c>
      <c r="M630" s="8">
        <f t="shared" si="127"/>
        <v>6.274837900020916E-4</v>
      </c>
      <c r="N630" s="16">
        <f t="shared" si="128"/>
        <v>-2.0359687818120122E-3</v>
      </c>
    </row>
    <row r="631" spans="1:14" x14ac:dyDescent="0.2">
      <c r="A631" s="27"/>
      <c r="B631" s="24" t="s">
        <v>592</v>
      </c>
      <c r="C631" s="21">
        <v>4453</v>
      </c>
      <c r="D631" s="7">
        <v>5323</v>
      </c>
      <c r="E631" s="7">
        <v>6043</v>
      </c>
      <c r="F631" s="7">
        <v>4508</v>
      </c>
      <c r="G631" s="8">
        <f t="shared" si="123"/>
        <v>0.93139510562643801</v>
      </c>
      <c r="H631" s="8">
        <f t="shared" si="124"/>
        <v>0.9031218187987784</v>
      </c>
      <c r="I631" s="8">
        <f t="shared" si="125"/>
        <v>0.98500407497962505</v>
      </c>
      <c r="J631" s="8">
        <f t="shared" si="126"/>
        <v>0.97575757575757571</v>
      </c>
      <c r="K631" s="8">
        <f t="shared" si="129"/>
        <v>0.35706265439029866</v>
      </c>
      <c r="L631" s="8">
        <f t="shared" si="130"/>
        <v>-0.15310914897614128</v>
      </c>
      <c r="M631" s="8">
        <f t="shared" si="127"/>
        <v>0.33256640870110854</v>
      </c>
      <c r="N631" s="16">
        <f t="shared" si="128"/>
        <v>-0.13827621309806584</v>
      </c>
    </row>
    <row r="632" spans="1:14" x14ac:dyDescent="0.2">
      <c r="A632" s="27"/>
      <c r="B632" s="24" t="s">
        <v>593</v>
      </c>
      <c r="C632" s="21">
        <v>1</v>
      </c>
      <c r="D632" s="7">
        <v>2</v>
      </c>
      <c r="E632" s="7">
        <v>0</v>
      </c>
      <c r="F632" s="7">
        <v>0</v>
      </c>
      <c r="G632" s="8">
        <f t="shared" si="123"/>
        <v>2.0916126333403055E-4</v>
      </c>
      <c r="H632" s="8">
        <f t="shared" si="124"/>
        <v>3.3932813030200206E-4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-2.0916126333403055E-4</v>
      </c>
      <c r="N632" s="16">
        <f t="shared" si="128"/>
        <v>-3.3932813030200206E-4</v>
      </c>
    </row>
    <row r="633" spans="1:14" x14ac:dyDescent="0.2">
      <c r="A633" s="27"/>
      <c r="B633" s="24" t="s">
        <v>594</v>
      </c>
      <c r="C633" s="21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1.6966406515100103E-4</v>
      </c>
      <c r="I633" s="8" t="str">
        <f t="shared" si="125"/>
        <v/>
      </c>
      <c r="J633" s="8">
        <f t="shared" si="126"/>
        <v>2.1645021645021645E-4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14</v>
      </c>
      <c r="F634" s="7">
        <v>10</v>
      </c>
      <c r="G634" s="8" t="str">
        <f t="shared" si="123"/>
        <v/>
      </c>
      <c r="H634" s="8" t="str">
        <f t="shared" si="124"/>
        <v/>
      </c>
      <c r="I634" s="8">
        <f t="shared" si="125"/>
        <v>2.2819885900570496E-3</v>
      </c>
      <c r="J634" s="8">
        <f t="shared" si="126"/>
        <v>2.1645021645021645E-3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1.6966406515100103E-4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-1.6966406515100103E-4</v>
      </c>
    </row>
    <row r="636" spans="1:14" x14ac:dyDescent="0.2">
      <c r="A636" s="27"/>
      <c r="B636" s="24" t="s">
        <v>597</v>
      </c>
      <c r="C636" s="21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1.6966406515100103E-4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6">
        <f t="shared" si="128"/>
        <v>-1.6966406515100103E-4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3</v>
      </c>
      <c r="D639" s="7">
        <v>1</v>
      </c>
      <c r="E639" s="7">
        <v>8</v>
      </c>
      <c r="F639" s="7">
        <v>8</v>
      </c>
      <c r="G639" s="8">
        <f t="shared" si="123"/>
        <v>6.274837900020916E-4</v>
      </c>
      <c r="H639" s="8">
        <f t="shared" si="124"/>
        <v>1.6966406515100103E-4</v>
      </c>
      <c r="I639" s="8">
        <f t="shared" si="125"/>
        <v>1.3039934800325999E-3</v>
      </c>
      <c r="J639" s="8">
        <f t="shared" si="126"/>
        <v>1.7316017316017316E-3</v>
      </c>
      <c r="K639" s="8">
        <f t="shared" si="129"/>
        <v>1.6666666666666667</v>
      </c>
      <c r="L639" s="8">
        <f t="shared" si="130"/>
        <v>7</v>
      </c>
      <c r="M639" s="8">
        <f t="shared" si="127"/>
        <v>1.0458063166701528E-3</v>
      </c>
      <c r="N639" s="16">
        <f t="shared" si="128"/>
        <v>1.1876484560570072E-3</v>
      </c>
    </row>
    <row r="640" spans="1:14" ht="26.25" thickBot="1" x14ac:dyDescent="0.25">
      <c r="A640" s="27"/>
      <c r="B640" s="25" t="s">
        <v>601</v>
      </c>
      <c r="C640" s="22">
        <v>1</v>
      </c>
      <c r="D640" s="17">
        <v>3</v>
      </c>
      <c r="E640" s="17">
        <v>1</v>
      </c>
      <c r="F640" s="17">
        <v>2</v>
      </c>
      <c r="G640" s="18">
        <f t="shared" si="123"/>
        <v>2.0916126333403055E-4</v>
      </c>
      <c r="H640" s="18">
        <f t="shared" si="124"/>
        <v>5.0899219545300306E-4</v>
      </c>
      <c r="I640" s="18">
        <f t="shared" si="125"/>
        <v>1.6299918500407498E-4</v>
      </c>
      <c r="J640" s="18">
        <f t="shared" si="126"/>
        <v>4.329004329004329E-4</v>
      </c>
      <c r="K640" s="18">
        <f t="shared" si="129"/>
        <v>0</v>
      </c>
      <c r="L640" s="18">
        <f t="shared" si="130"/>
        <v>-0.33333333333333331</v>
      </c>
      <c r="M640" s="18">
        <f t="shared" si="127"/>
        <v>0</v>
      </c>
      <c r="N640" s="19">
        <f t="shared" si="128"/>
        <v>-1.69664065151001E-4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648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649</v>
      </c>
      <c r="C9" s="11">
        <f>+C22+C81+C188+C371+C612</f>
        <v>10699</v>
      </c>
      <c r="D9" s="11">
        <f>+D22+D81+D188+D371+D612</f>
        <v>9818</v>
      </c>
      <c r="E9" s="11">
        <f>+E22+E81+E188+E371+E612</f>
        <v>9214</v>
      </c>
      <c r="F9" s="11">
        <f>+F22+F81+F188+F371+F612</f>
        <v>7788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-0.13879801850640247</v>
      </c>
      <c r="L9" s="12">
        <f t="shared" si="0"/>
        <v>-0.20676308820533715</v>
      </c>
      <c r="M9" s="12">
        <f t="shared" ref="M9:N14" si="1">+IF(OR(AND(G9=""),(K9="")),"",G9*K9)</f>
        <v>-0.13879801850640247</v>
      </c>
      <c r="N9" s="12">
        <f t="shared" si="1"/>
        <v>-0.20676308820533715</v>
      </c>
    </row>
    <row r="10" spans="1:14" x14ac:dyDescent="0.2">
      <c r="A10" s="27"/>
      <c r="B10" s="23" t="s">
        <v>8</v>
      </c>
      <c r="C10" s="20">
        <f>+C22</f>
        <v>52</v>
      </c>
      <c r="D10" s="13">
        <f>+D22</f>
        <v>34</v>
      </c>
      <c r="E10" s="13">
        <f>+E22</f>
        <v>95</v>
      </c>
      <c r="F10" s="13">
        <f>+F22</f>
        <v>62</v>
      </c>
      <c r="G10" s="14">
        <f t="shared" ref="G10:J14" si="2">+C10/C$9</f>
        <v>4.8602673147023082E-3</v>
      </c>
      <c r="H10" s="14">
        <f t="shared" si="2"/>
        <v>3.4630270930943166E-3</v>
      </c>
      <c r="I10" s="14">
        <f t="shared" si="2"/>
        <v>1.0310397221619276E-2</v>
      </c>
      <c r="J10" s="14">
        <f t="shared" si="2"/>
        <v>7.9609655880842328E-3</v>
      </c>
      <c r="K10" s="14">
        <f t="shared" si="0"/>
        <v>0.82692307692307687</v>
      </c>
      <c r="L10" s="14">
        <f t="shared" si="0"/>
        <v>0.82352941176470584</v>
      </c>
      <c r="M10" s="14">
        <f t="shared" si="1"/>
        <v>4.0190672025422931E-3</v>
      </c>
      <c r="N10" s="15">
        <f t="shared" si="1"/>
        <v>2.851904664901202E-3</v>
      </c>
    </row>
    <row r="11" spans="1:14" ht="27" customHeight="1" x14ac:dyDescent="0.2">
      <c r="A11" s="27"/>
      <c r="B11" s="24" t="s">
        <v>9</v>
      </c>
      <c r="C11" s="21">
        <f>+C81</f>
        <v>1269</v>
      </c>
      <c r="D11" s="7">
        <f>+D81</f>
        <v>1049</v>
      </c>
      <c r="E11" s="7">
        <f>+E81</f>
        <v>990</v>
      </c>
      <c r="F11" s="7">
        <f>+F81</f>
        <v>811</v>
      </c>
      <c r="G11" s="8">
        <f t="shared" si="2"/>
        <v>0.1186092158145621</v>
      </c>
      <c r="H11" s="8">
        <f t="shared" si="2"/>
        <v>0.10684457119576289</v>
      </c>
      <c r="I11" s="8">
        <f t="shared" si="2"/>
        <v>0.10744519209897982</v>
      </c>
      <c r="J11" s="8">
        <f t="shared" si="2"/>
        <v>0.10413456599897278</v>
      </c>
      <c r="K11" s="8">
        <f t="shared" si="0"/>
        <v>-0.21985815602836881</v>
      </c>
      <c r="L11" s="8">
        <f t="shared" si="0"/>
        <v>-0.22688274547187798</v>
      </c>
      <c r="M11" s="8">
        <f t="shared" si="1"/>
        <v>-2.6077203476960464E-2</v>
      </c>
      <c r="N11" s="16">
        <f t="shared" si="1"/>
        <v>-2.4241189651660219E-2</v>
      </c>
    </row>
    <row r="12" spans="1:14" ht="25.5" x14ac:dyDescent="0.2">
      <c r="A12" s="27"/>
      <c r="B12" s="24" t="s">
        <v>10</v>
      </c>
      <c r="C12" s="21">
        <f>+C188</f>
        <v>3649</v>
      </c>
      <c r="D12" s="7">
        <f>+D188</f>
        <v>2995</v>
      </c>
      <c r="E12" s="7">
        <f>+E188</f>
        <v>2687</v>
      </c>
      <c r="F12" s="7">
        <f>+F188</f>
        <v>2654</v>
      </c>
      <c r="G12" s="8">
        <f t="shared" si="2"/>
        <v>0.34105991214132164</v>
      </c>
      <c r="H12" s="8">
        <f t="shared" si="2"/>
        <v>0.30505194540639641</v>
      </c>
      <c r="I12" s="8">
        <f t="shared" si="2"/>
        <v>0.29162144562622094</v>
      </c>
      <c r="J12" s="8">
        <f t="shared" si="2"/>
        <v>0.34078068823831537</v>
      </c>
      <c r="K12" s="8">
        <f t="shared" si="0"/>
        <v>-0.2636338722937791</v>
      </c>
      <c r="L12" s="8">
        <f t="shared" si="0"/>
        <v>-0.11385642737896494</v>
      </c>
      <c r="M12" s="8">
        <f t="shared" si="1"/>
        <v>-8.9914945321992706E-2</v>
      </c>
      <c r="N12" s="16">
        <f t="shared" si="1"/>
        <v>-3.473212466897535E-2</v>
      </c>
    </row>
    <row r="13" spans="1:14" ht="25.5" customHeight="1" x14ac:dyDescent="0.2">
      <c r="A13" s="27"/>
      <c r="B13" s="24" t="s">
        <v>11</v>
      </c>
      <c r="C13" s="21">
        <f>+C371</f>
        <v>4683</v>
      </c>
      <c r="D13" s="7">
        <f>+D371</f>
        <v>4088</v>
      </c>
      <c r="E13" s="7">
        <f>+E371</f>
        <v>4498</v>
      </c>
      <c r="F13" s="7">
        <f>+F371</f>
        <v>3503</v>
      </c>
      <c r="G13" s="8">
        <f t="shared" si="2"/>
        <v>0.43770445836059446</v>
      </c>
      <c r="H13" s="8">
        <f t="shared" si="2"/>
        <v>0.4163780810755755</v>
      </c>
      <c r="I13" s="8">
        <f t="shared" si="2"/>
        <v>0.48817017581940525</v>
      </c>
      <c r="J13" s="8">
        <f t="shared" si="2"/>
        <v>0.44979455572675914</v>
      </c>
      <c r="K13" s="8">
        <f t="shared" si="0"/>
        <v>-3.9504591074097803E-2</v>
      </c>
      <c r="L13" s="8">
        <f t="shared" si="0"/>
        <v>-0.1431017612524462</v>
      </c>
      <c r="M13" s="8">
        <f t="shared" si="1"/>
        <v>-1.7291335638844753E-2</v>
      </c>
      <c r="N13" s="16">
        <f t="shared" si="1"/>
        <v>-5.9584436748828691E-2</v>
      </c>
    </row>
    <row r="14" spans="1:14" ht="15.75" thickBot="1" x14ac:dyDescent="0.25">
      <c r="A14" s="27"/>
      <c r="B14" s="25" t="s">
        <v>12</v>
      </c>
      <c r="C14" s="22">
        <f>+C612</f>
        <v>1046</v>
      </c>
      <c r="D14" s="17">
        <f>+D612</f>
        <v>1652</v>
      </c>
      <c r="E14" s="17">
        <f>+E612</f>
        <v>944</v>
      </c>
      <c r="F14" s="17">
        <f>+F612</f>
        <v>758</v>
      </c>
      <c r="G14" s="18">
        <f t="shared" si="2"/>
        <v>9.7766146368819515E-2</v>
      </c>
      <c r="H14" s="18">
        <f t="shared" si="2"/>
        <v>0.16826237522917092</v>
      </c>
      <c r="I14" s="18">
        <f t="shared" si="2"/>
        <v>0.1024527892337747</v>
      </c>
      <c r="J14" s="18">
        <f t="shared" si="2"/>
        <v>9.7329224447868512E-2</v>
      </c>
      <c r="K14" s="18">
        <f t="shared" si="0"/>
        <v>-9.7514340344168254E-2</v>
      </c>
      <c r="L14" s="18">
        <f t="shared" si="0"/>
        <v>-0.54116222760290555</v>
      </c>
      <c r="M14" s="18">
        <f t="shared" si="1"/>
        <v>-9.5336012711468351E-3</v>
      </c>
      <c r="N14" s="19">
        <f t="shared" si="1"/>
        <v>-9.1057241800774097E-2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52</v>
      </c>
      <c r="D22" s="11">
        <f>SUM(D23:D73)</f>
        <v>34</v>
      </c>
      <c r="E22" s="11">
        <f>SUM(E23:E73)</f>
        <v>95</v>
      </c>
      <c r="F22" s="11">
        <f>SUM(F23:F73)</f>
        <v>62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0.82692307692307687</v>
      </c>
      <c r="L22" s="12">
        <f>+IF(AND(D22=0,F22=0),"",IF(D22=0,1,IF(F22=0,-1,(F22-D22)/D22)))</f>
        <v>0.82352941176470584</v>
      </c>
      <c r="M22" s="12">
        <f t="shared" ref="M22:M53" si="7">+IF(OR(AND(G22=""),(K22="")),"",G22*K22)</f>
        <v>0.82692307692307687</v>
      </c>
      <c r="N22" s="12">
        <f t="shared" ref="N22:N53" si="8">+IF(OR(AND(H22=""),(L22="")),"",H22*L22)</f>
        <v>0.82352941176470584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6</v>
      </c>
      <c r="D24" s="7">
        <v>4</v>
      </c>
      <c r="E24" s="7">
        <v>3</v>
      </c>
      <c r="F24" s="7">
        <v>0</v>
      </c>
      <c r="G24" s="8">
        <f t="shared" si="3"/>
        <v>0.11538461538461539</v>
      </c>
      <c r="H24" s="8">
        <f t="shared" si="4"/>
        <v>0.11764705882352941</v>
      </c>
      <c r="I24" s="8">
        <f t="shared" si="5"/>
        <v>3.1578947368421054E-2</v>
      </c>
      <c r="J24" s="8" t="str">
        <f t="shared" si="6"/>
        <v/>
      </c>
      <c r="K24" s="8">
        <f t="shared" si="9"/>
        <v>-0.5</v>
      </c>
      <c r="L24" s="8">
        <f t="shared" si="10"/>
        <v>-1</v>
      </c>
      <c r="M24" s="8">
        <f t="shared" si="7"/>
        <v>-5.7692307692307696E-2</v>
      </c>
      <c r="N24" s="16">
        <f t="shared" si="8"/>
        <v>-0.11764705882352941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1</v>
      </c>
      <c r="F26" s="7">
        <v>1</v>
      </c>
      <c r="G26" s="8" t="str">
        <f t="shared" si="3"/>
        <v/>
      </c>
      <c r="H26" s="8" t="str">
        <f t="shared" si="4"/>
        <v/>
      </c>
      <c r="I26" s="8">
        <f t="shared" si="5"/>
        <v>1.0526315789473684E-2</v>
      </c>
      <c r="J26" s="8">
        <f t="shared" si="6"/>
        <v>1.6129032258064516E-2</v>
      </c>
      <c r="K26" s="8">
        <f t="shared" si="9"/>
        <v>1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4</v>
      </c>
      <c r="D30" s="7">
        <v>1</v>
      </c>
      <c r="E30" s="7">
        <v>1</v>
      </c>
      <c r="F30" s="7">
        <v>1</v>
      </c>
      <c r="G30" s="8">
        <f t="shared" si="3"/>
        <v>7.6923076923076927E-2</v>
      </c>
      <c r="H30" s="8">
        <f t="shared" si="4"/>
        <v>2.9411764705882353E-2</v>
      </c>
      <c r="I30" s="8">
        <f t="shared" si="5"/>
        <v>1.0526315789473684E-2</v>
      </c>
      <c r="J30" s="8">
        <f t="shared" si="6"/>
        <v>1.6129032258064516E-2</v>
      </c>
      <c r="K30" s="8">
        <f t="shared" si="9"/>
        <v>-0.75</v>
      </c>
      <c r="L30" s="8">
        <f t="shared" si="10"/>
        <v>0</v>
      </c>
      <c r="M30" s="8">
        <f t="shared" si="7"/>
        <v>-5.7692307692307696E-2</v>
      </c>
      <c r="N30" s="16">
        <f t="shared" si="8"/>
        <v>0</v>
      </c>
    </row>
    <row r="31" spans="1:14" x14ac:dyDescent="0.2">
      <c r="A31" s="27"/>
      <c r="B31" s="24" t="s">
        <v>24</v>
      </c>
      <c r="C31" s="21">
        <v>3</v>
      </c>
      <c r="D31" s="7">
        <v>1</v>
      </c>
      <c r="E31" s="7">
        <v>0</v>
      </c>
      <c r="F31" s="7">
        <v>0</v>
      </c>
      <c r="G31" s="8">
        <f t="shared" si="3"/>
        <v>5.7692307692307696E-2</v>
      </c>
      <c r="H31" s="8">
        <f t="shared" si="4"/>
        <v>2.9411764705882353E-2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-5.7692307692307696E-2</v>
      </c>
      <c r="N31" s="16">
        <f t="shared" si="8"/>
        <v>-2.9411764705882353E-2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2</v>
      </c>
      <c r="D33" s="7">
        <v>3</v>
      </c>
      <c r="E33" s="7">
        <v>4</v>
      </c>
      <c r="F33" s="7">
        <v>4</v>
      </c>
      <c r="G33" s="8">
        <f t="shared" si="3"/>
        <v>3.8461538461538464E-2</v>
      </c>
      <c r="H33" s="8">
        <f t="shared" si="4"/>
        <v>8.8235294117647065E-2</v>
      </c>
      <c r="I33" s="8">
        <f t="shared" si="5"/>
        <v>4.2105263157894736E-2</v>
      </c>
      <c r="J33" s="8">
        <f t="shared" si="6"/>
        <v>6.4516129032258063E-2</v>
      </c>
      <c r="K33" s="8">
        <f t="shared" si="9"/>
        <v>1</v>
      </c>
      <c r="L33" s="8">
        <f t="shared" si="10"/>
        <v>0.33333333333333331</v>
      </c>
      <c r="M33" s="8">
        <f t="shared" si="7"/>
        <v>3.8461538461538464E-2</v>
      </c>
      <c r="N33" s="16">
        <f t="shared" si="8"/>
        <v>2.9411764705882353E-2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1</v>
      </c>
      <c r="D35" s="7">
        <v>0</v>
      </c>
      <c r="E35" s="7">
        <v>0</v>
      </c>
      <c r="F35" s="7">
        <v>0</v>
      </c>
      <c r="G35" s="8">
        <f t="shared" si="3"/>
        <v>1.9230769230769232E-2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-1.9230769230769232E-2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3</v>
      </c>
      <c r="E39" s="7">
        <v>0</v>
      </c>
      <c r="F39" s="7">
        <v>1</v>
      </c>
      <c r="G39" s="8">
        <f t="shared" si="3"/>
        <v>1.9230769230769232E-2</v>
      </c>
      <c r="H39" s="8">
        <f t="shared" si="4"/>
        <v>8.8235294117647065E-2</v>
      </c>
      <c r="I39" s="8" t="str">
        <f t="shared" si="5"/>
        <v/>
      </c>
      <c r="J39" s="8">
        <f t="shared" si="6"/>
        <v>1.6129032258064516E-2</v>
      </c>
      <c r="K39" s="8">
        <f t="shared" si="9"/>
        <v>-1</v>
      </c>
      <c r="L39" s="8">
        <f t="shared" si="10"/>
        <v>-0.66666666666666663</v>
      </c>
      <c r="M39" s="8">
        <f t="shared" si="7"/>
        <v>-1.9230769230769232E-2</v>
      </c>
      <c r="N39" s="16">
        <f t="shared" si="8"/>
        <v>-5.8823529411764705E-2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2</v>
      </c>
      <c r="D41" s="7">
        <v>1</v>
      </c>
      <c r="E41" s="7">
        <v>0</v>
      </c>
      <c r="F41" s="7">
        <v>0</v>
      </c>
      <c r="G41" s="8">
        <f t="shared" si="3"/>
        <v>3.8461538461538464E-2</v>
      </c>
      <c r="H41" s="8">
        <f t="shared" si="4"/>
        <v>2.9411764705882353E-2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-3.8461538461538464E-2</v>
      </c>
      <c r="N41" s="16">
        <f t="shared" si="8"/>
        <v>-2.9411764705882353E-2</v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1</v>
      </c>
      <c r="F42" s="7">
        <v>0</v>
      </c>
      <c r="G42" s="8">
        <f t="shared" si="3"/>
        <v>1.9230769230769232E-2</v>
      </c>
      <c r="H42" s="8" t="str">
        <f t="shared" si="4"/>
        <v/>
      </c>
      <c r="I42" s="8">
        <f t="shared" si="5"/>
        <v>1.0526315789473684E-2</v>
      </c>
      <c r="J42" s="8" t="str">
        <f t="shared" si="6"/>
        <v/>
      </c>
      <c r="K42" s="8">
        <f t="shared" si="9"/>
        <v>0</v>
      </c>
      <c r="L42" s="8" t="str">
        <f t="shared" si="10"/>
        <v xml:space="preserve"> </v>
      </c>
      <c r="M42" s="8">
        <f t="shared" si="7"/>
        <v>0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0</v>
      </c>
      <c r="F44" s="7">
        <v>0</v>
      </c>
      <c r="G44" s="8">
        <f t="shared" si="3"/>
        <v>1.9230769230769232E-2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-1.9230769230769232E-2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1</v>
      </c>
      <c r="D48" s="7">
        <v>1</v>
      </c>
      <c r="E48" s="7">
        <v>1</v>
      </c>
      <c r="F48" s="7">
        <v>1</v>
      </c>
      <c r="G48" s="8">
        <f t="shared" si="3"/>
        <v>1.9230769230769232E-2</v>
      </c>
      <c r="H48" s="8">
        <f t="shared" si="4"/>
        <v>2.9411764705882353E-2</v>
      </c>
      <c r="I48" s="8">
        <f t="shared" si="5"/>
        <v>1.0526315789473684E-2</v>
      </c>
      <c r="J48" s="8">
        <f t="shared" si="6"/>
        <v>1.6129032258064516E-2</v>
      </c>
      <c r="K48" s="8">
        <f t="shared" si="9"/>
        <v>0</v>
      </c>
      <c r="L48" s="8">
        <f t="shared" si="10"/>
        <v>0</v>
      </c>
      <c r="M48" s="8">
        <f t="shared" si="7"/>
        <v>0</v>
      </c>
      <c r="N48" s="16">
        <f t="shared" si="8"/>
        <v>0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2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3.2258064516129031E-2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3</v>
      </c>
      <c r="D53" s="7">
        <v>3</v>
      </c>
      <c r="E53" s="7">
        <v>2</v>
      </c>
      <c r="F53" s="7">
        <v>4</v>
      </c>
      <c r="G53" s="8">
        <f t="shared" si="3"/>
        <v>5.7692307692307696E-2</v>
      </c>
      <c r="H53" s="8">
        <f t="shared" si="4"/>
        <v>8.8235294117647065E-2</v>
      </c>
      <c r="I53" s="8">
        <f t="shared" si="5"/>
        <v>2.1052631578947368E-2</v>
      </c>
      <c r="J53" s="8">
        <f t="shared" si="6"/>
        <v>6.4516129032258063E-2</v>
      </c>
      <c r="K53" s="8">
        <f t="shared" si="9"/>
        <v>-0.33333333333333331</v>
      </c>
      <c r="L53" s="8">
        <f t="shared" si="10"/>
        <v>0.33333333333333331</v>
      </c>
      <c r="M53" s="8">
        <f t="shared" si="7"/>
        <v>-1.9230769230769232E-2</v>
      </c>
      <c r="N53" s="16">
        <f t="shared" si="8"/>
        <v>2.9411764705882353E-2</v>
      </c>
    </row>
    <row r="54" spans="1:14" x14ac:dyDescent="0.2">
      <c r="A54" s="27"/>
      <c r="B54" s="24" t="s">
        <v>47</v>
      </c>
      <c r="C54" s="21">
        <v>5</v>
      </c>
      <c r="D54" s="7">
        <v>1</v>
      </c>
      <c r="E54" s="7">
        <v>0</v>
      </c>
      <c r="F54" s="7">
        <v>1</v>
      </c>
      <c r="G54" s="8">
        <f t="shared" ref="G54:G73" si="11">+IF(C54=0,"",C54/C$22)</f>
        <v>9.6153846153846159E-2</v>
      </c>
      <c r="H54" s="8">
        <f t="shared" ref="H54:H73" si="12">+IF(D54=0,"",D54/D$22)</f>
        <v>2.9411764705882353E-2</v>
      </c>
      <c r="I54" s="8" t="str">
        <f t="shared" ref="I54:I73" si="13">+IF(E54=0,"",E54/E$22)</f>
        <v/>
      </c>
      <c r="J54" s="8">
        <f t="shared" ref="J54:J73" si="14">+IF(F54=0,"",F54/F$22)</f>
        <v>1.6129032258064516E-2</v>
      </c>
      <c r="K54" s="8">
        <f t="shared" si="9"/>
        <v>-1</v>
      </c>
      <c r="L54" s="8">
        <f t="shared" si="10"/>
        <v>0</v>
      </c>
      <c r="M54" s="8">
        <f t="shared" ref="M54:M73" si="15">+IF(OR(AND(G54=""),(K54="")),"",G54*K54)</f>
        <v>-9.6153846153846159E-2</v>
      </c>
      <c r="N54" s="16">
        <f t="shared" ref="N54:N73" si="16">+IF(OR(AND(H54=""),(L54="")),"",H54*L54)</f>
        <v>0</v>
      </c>
    </row>
    <row r="55" spans="1:14" x14ac:dyDescent="0.2">
      <c r="A55" s="27"/>
      <c r="B55" s="24" t="s">
        <v>48</v>
      </c>
      <c r="C55" s="21">
        <v>1</v>
      </c>
      <c r="D55" s="7">
        <v>0</v>
      </c>
      <c r="E55" s="7">
        <v>0</v>
      </c>
      <c r="F55" s="7">
        <v>0</v>
      </c>
      <c r="G55" s="8">
        <f t="shared" si="11"/>
        <v>1.9230769230769232E-2</v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 t="str">
        <f t="shared" ref="L55:L73" si="18">+IF(AND(D55=0,F55=0)," ",IF(D55=0,1,IF(F55=0,-1,(F55-D55)/D55)))</f>
        <v xml:space="preserve"> </v>
      </c>
      <c r="M55" s="8">
        <f t="shared" si="15"/>
        <v>-1.9230769230769232E-2</v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1</v>
      </c>
      <c r="E56" s="7">
        <v>2</v>
      </c>
      <c r="F56" s="7">
        <v>0</v>
      </c>
      <c r="G56" s="8" t="str">
        <f t="shared" si="11"/>
        <v/>
      </c>
      <c r="H56" s="8">
        <f t="shared" si="12"/>
        <v>2.9411764705882353E-2</v>
      </c>
      <c r="I56" s="8">
        <f t="shared" si="13"/>
        <v>2.1052631578947368E-2</v>
      </c>
      <c r="J56" s="8" t="str">
        <f t="shared" si="14"/>
        <v/>
      </c>
      <c r="K56" s="8">
        <f t="shared" si="17"/>
        <v>1</v>
      </c>
      <c r="L56" s="8">
        <f t="shared" si="18"/>
        <v>-1</v>
      </c>
      <c r="M56" s="8" t="str">
        <f t="shared" si="15"/>
        <v/>
      </c>
      <c r="N56" s="16">
        <f t="shared" si="16"/>
        <v>-2.9411764705882353E-2</v>
      </c>
    </row>
    <row r="57" spans="1:14" x14ac:dyDescent="0.2">
      <c r="A57" s="27"/>
      <c r="B57" s="24" t="s">
        <v>50</v>
      </c>
      <c r="C57" s="21">
        <v>1</v>
      </c>
      <c r="D57" s="7">
        <v>1</v>
      </c>
      <c r="E57" s="7">
        <v>2</v>
      </c>
      <c r="F57" s="7">
        <v>0</v>
      </c>
      <c r="G57" s="8">
        <f t="shared" si="11"/>
        <v>1.9230769230769232E-2</v>
      </c>
      <c r="H57" s="8">
        <f t="shared" si="12"/>
        <v>2.9411764705882353E-2</v>
      </c>
      <c r="I57" s="8">
        <f t="shared" si="13"/>
        <v>2.1052631578947368E-2</v>
      </c>
      <c r="J57" s="8" t="str">
        <f t="shared" si="14"/>
        <v/>
      </c>
      <c r="K57" s="8">
        <f t="shared" si="17"/>
        <v>1</v>
      </c>
      <c r="L57" s="8">
        <f t="shared" si="18"/>
        <v>-1</v>
      </c>
      <c r="M57" s="8">
        <f t="shared" si="15"/>
        <v>1.9230769230769232E-2</v>
      </c>
      <c r="N57" s="16">
        <f t="shared" si="16"/>
        <v>-2.9411764705882353E-2</v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1.6129032258064516E-2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2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3.2258064516129031E-2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14</v>
      </c>
      <c r="D62" s="7">
        <v>2</v>
      </c>
      <c r="E62" s="7">
        <v>52</v>
      </c>
      <c r="F62" s="7">
        <v>2</v>
      </c>
      <c r="G62" s="8">
        <f t="shared" si="11"/>
        <v>0.26923076923076922</v>
      </c>
      <c r="H62" s="8">
        <f t="shared" si="12"/>
        <v>5.8823529411764705E-2</v>
      </c>
      <c r="I62" s="8">
        <f t="shared" si="13"/>
        <v>0.54736842105263162</v>
      </c>
      <c r="J62" s="8">
        <f t="shared" si="14"/>
        <v>3.2258064516129031E-2</v>
      </c>
      <c r="K62" s="8">
        <f t="shared" si="17"/>
        <v>2.7142857142857144</v>
      </c>
      <c r="L62" s="8">
        <f t="shared" si="18"/>
        <v>0</v>
      </c>
      <c r="M62" s="8">
        <f t="shared" si="15"/>
        <v>0.73076923076923073</v>
      </c>
      <c r="N62" s="16">
        <f t="shared" si="16"/>
        <v>0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3</v>
      </c>
      <c r="D64" s="7">
        <v>0</v>
      </c>
      <c r="E64" s="7">
        <v>7</v>
      </c>
      <c r="F64" s="7">
        <v>21</v>
      </c>
      <c r="G64" s="8">
        <f t="shared" si="11"/>
        <v>5.7692307692307696E-2</v>
      </c>
      <c r="H64" s="8" t="str">
        <f t="shared" si="12"/>
        <v/>
      </c>
      <c r="I64" s="8">
        <f t="shared" si="13"/>
        <v>7.3684210526315783E-2</v>
      </c>
      <c r="J64" s="8">
        <f t="shared" si="14"/>
        <v>0.33870967741935482</v>
      </c>
      <c r="K64" s="8">
        <f t="shared" si="17"/>
        <v>1.3333333333333333</v>
      </c>
      <c r="L64" s="8">
        <f t="shared" si="18"/>
        <v>1</v>
      </c>
      <c r="M64" s="8">
        <f t="shared" si="15"/>
        <v>7.6923076923076927E-2</v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3</v>
      </c>
      <c r="E65" s="7">
        <v>6</v>
      </c>
      <c r="F65" s="7">
        <v>15</v>
      </c>
      <c r="G65" s="8" t="str">
        <f t="shared" si="11"/>
        <v/>
      </c>
      <c r="H65" s="8">
        <f t="shared" si="12"/>
        <v>8.8235294117647065E-2</v>
      </c>
      <c r="I65" s="8">
        <f t="shared" si="13"/>
        <v>6.3157894736842107E-2</v>
      </c>
      <c r="J65" s="8">
        <f t="shared" si="14"/>
        <v>0.24193548387096775</v>
      </c>
      <c r="K65" s="8">
        <f t="shared" si="17"/>
        <v>1</v>
      </c>
      <c r="L65" s="8">
        <f t="shared" si="18"/>
        <v>4</v>
      </c>
      <c r="M65" s="8" t="str">
        <f t="shared" si="15"/>
        <v/>
      </c>
      <c r="N65" s="16">
        <f t="shared" si="16"/>
        <v>0.35294117647058826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3</v>
      </c>
      <c r="E67" s="7">
        <v>10</v>
      </c>
      <c r="F67" s="7">
        <v>5</v>
      </c>
      <c r="G67" s="8" t="str">
        <f t="shared" si="11"/>
        <v/>
      </c>
      <c r="H67" s="8">
        <f t="shared" si="12"/>
        <v>8.8235294117647065E-2</v>
      </c>
      <c r="I67" s="8">
        <f t="shared" si="13"/>
        <v>0.10526315789473684</v>
      </c>
      <c r="J67" s="8">
        <f t="shared" si="14"/>
        <v>8.0645161290322578E-2</v>
      </c>
      <c r="K67" s="8">
        <f t="shared" si="17"/>
        <v>1</v>
      </c>
      <c r="L67" s="8">
        <f t="shared" si="18"/>
        <v>0.66666666666666663</v>
      </c>
      <c r="M67" s="8" t="str">
        <f t="shared" si="15"/>
        <v/>
      </c>
      <c r="N67" s="16">
        <f t="shared" si="16"/>
        <v>5.8823529411764705E-2</v>
      </c>
    </row>
    <row r="68" spans="1:14" x14ac:dyDescent="0.2">
      <c r="A68" s="27"/>
      <c r="B68" s="24" t="s">
        <v>61</v>
      </c>
      <c r="C68" s="21">
        <v>0</v>
      </c>
      <c r="D68" s="7">
        <v>1</v>
      </c>
      <c r="E68" s="7">
        <v>1</v>
      </c>
      <c r="F68" s="7">
        <v>0</v>
      </c>
      <c r="G68" s="8" t="str">
        <f t="shared" si="11"/>
        <v/>
      </c>
      <c r="H68" s="8">
        <f t="shared" si="12"/>
        <v>2.9411764705882353E-2</v>
      </c>
      <c r="I68" s="8">
        <f t="shared" si="13"/>
        <v>1.0526315789473684E-2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 t="str">
        <f t="shared" si="15"/>
        <v/>
      </c>
      <c r="N68" s="16">
        <f t="shared" si="16"/>
        <v>-2.9411764705882353E-2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0</v>
      </c>
      <c r="E70" s="7">
        <v>0</v>
      </c>
      <c r="F70" s="7">
        <v>1</v>
      </c>
      <c r="G70" s="8">
        <f t="shared" si="11"/>
        <v>1.9230769230769232E-2</v>
      </c>
      <c r="H70" s="8" t="str">
        <f t="shared" si="12"/>
        <v/>
      </c>
      <c r="I70" s="8" t="str">
        <f t="shared" si="13"/>
        <v/>
      </c>
      <c r="J70" s="8">
        <f t="shared" si="14"/>
        <v>1.6129032258064516E-2</v>
      </c>
      <c r="K70" s="8">
        <f t="shared" si="17"/>
        <v>-1</v>
      </c>
      <c r="L70" s="8">
        <f t="shared" si="18"/>
        <v>1</v>
      </c>
      <c r="M70" s="8">
        <f t="shared" si="15"/>
        <v>-1.9230769230769232E-2</v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1</v>
      </c>
      <c r="D71" s="7">
        <v>4</v>
      </c>
      <c r="E71" s="7">
        <v>0</v>
      </c>
      <c r="F71" s="7">
        <v>0</v>
      </c>
      <c r="G71" s="8">
        <f t="shared" si="11"/>
        <v>1.9230769230769232E-2</v>
      </c>
      <c r="H71" s="8">
        <f t="shared" si="12"/>
        <v>0.11764705882352941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-1.9230769230769232E-2</v>
      </c>
      <c r="N71" s="16">
        <f t="shared" si="16"/>
        <v>-0.11764705882352941</v>
      </c>
    </row>
    <row r="72" spans="1:14" x14ac:dyDescent="0.2">
      <c r="A72" s="27"/>
      <c r="B72" s="24" t="s">
        <v>65</v>
      </c>
      <c r="C72" s="21">
        <v>0</v>
      </c>
      <c r="D72" s="7">
        <v>1</v>
      </c>
      <c r="E72" s="7">
        <v>1</v>
      </c>
      <c r="F72" s="7">
        <v>0</v>
      </c>
      <c r="G72" s="8" t="str">
        <f t="shared" si="11"/>
        <v/>
      </c>
      <c r="H72" s="8">
        <f t="shared" si="12"/>
        <v>2.9411764705882353E-2</v>
      </c>
      <c r="I72" s="8">
        <f t="shared" si="13"/>
        <v>1.0526315789473684E-2</v>
      </c>
      <c r="J72" s="8" t="str">
        <f t="shared" si="14"/>
        <v/>
      </c>
      <c r="K72" s="8">
        <f t="shared" si="17"/>
        <v>1</v>
      </c>
      <c r="L72" s="8">
        <f t="shared" si="18"/>
        <v>-1</v>
      </c>
      <c r="M72" s="8" t="str">
        <f t="shared" si="15"/>
        <v/>
      </c>
      <c r="N72" s="16">
        <f t="shared" si="16"/>
        <v>-2.9411764705882353E-2</v>
      </c>
    </row>
    <row r="73" spans="1:14" ht="15.75" thickBot="1" x14ac:dyDescent="0.25">
      <c r="A73" s="27"/>
      <c r="B73" s="25" t="s">
        <v>66</v>
      </c>
      <c r="C73" s="22">
        <v>1</v>
      </c>
      <c r="D73" s="17">
        <v>0</v>
      </c>
      <c r="E73" s="17">
        <v>1</v>
      </c>
      <c r="F73" s="17">
        <v>0</v>
      </c>
      <c r="G73" s="18">
        <f t="shared" si="11"/>
        <v>1.9230769230769232E-2</v>
      </c>
      <c r="H73" s="18" t="str">
        <f t="shared" si="12"/>
        <v/>
      </c>
      <c r="I73" s="18">
        <f t="shared" si="13"/>
        <v>1.0526315789473684E-2</v>
      </c>
      <c r="J73" s="18" t="str">
        <f t="shared" si="14"/>
        <v/>
      </c>
      <c r="K73" s="18">
        <f t="shared" si="17"/>
        <v>0</v>
      </c>
      <c r="L73" s="18" t="str">
        <f t="shared" si="18"/>
        <v xml:space="preserve"> </v>
      </c>
      <c r="M73" s="18">
        <f t="shared" si="15"/>
        <v>0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1269</v>
      </c>
      <c r="D81" s="11">
        <f>SUM(D82:D180)</f>
        <v>1049</v>
      </c>
      <c r="E81" s="11">
        <f>SUM(E82:E180)</f>
        <v>990</v>
      </c>
      <c r="F81" s="11">
        <f>SUM(F82:F180)</f>
        <v>811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-0.21985815602836881</v>
      </c>
      <c r="L81" s="12">
        <f>+IF(AND(D81=0,F81=0),"",IF(D81=0,1,IF(F81=0,-1,(F81-D81)/D81)))</f>
        <v>-0.22688274547187798</v>
      </c>
      <c r="M81" s="12">
        <f t="shared" ref="M81:M112" si="23">+IF(OR(AND(G81=""),(K81="")),"",G81*K81)</f>
        <v>-0.21985815602836881</v>
      </c>
      <c r="N81" s="12">
        <f t="shared" ref="N81:N112" si="24">+IF(OR(AND(H81=""),(L81="")),"",H81*L81)</f>
        <v>-0.22688274547187798</v>
      </c>
    </row>
    <row r="82" spans="1:14" x14ac:dyDescent="0.2">
      <c r="A82" s="27"/>
      <c r="B82" s="23" t="s">
        <v>67</v>
      </c>
      <c r="C82" s="20">
        <v>36</v>
      </c>
      <c r="D82" s="13">
        <v>26</v>
      </c>
      <c r="E82" s="13">
        <v>35</v>
      </c>
      <c r="F82" s="13">
        <v>19</v>
      </c>
      <c r="G82" s="14">
        <f t="shared" si="19"/>
        <v>2.8368794326241134E-2</v>
      </c>
      <c r="H82" s="14">
        <f t="shared" si="20"/>
        <v>2.4785510009532889E-2</v>
      </c>
      <c r="I82" s="14">
        <f t="shared" si="21"/>
        <v>3.5353535353535352E-2</v>
      </c>
      <c r="J82" s="14">
        <f t="shared" si="22"/>
        <v>2.3427866831072751E-2</v>
      </c>
      <c r="K82" s="14">
        <f t="shared" ref="K82:K113" si="25">+IF(AND(C82=0,E82=0)," ",IF(C82=0,1,IF(E82=0,-1,(E82-C82)/C82)))</f>
        <v>-2.7777777777777776E-2</v>
      </c>
      <c r="L82" s="14">
        <f t="shared" ref="L82:L113" si="26">+IF(AND(D82=0,F82=0)," ",IF(D82=0,1,IF(F82=0,-1,(F82-D82)/D82)))</f>
        <v>-0.26923076923076922</v>
      </c>
      <c r="M82" s="14">
        <f t="shared" si="23"/>
        <v>-7.8802206461780924E-4</v>
      </c>
      <c r="N82" s="15">
        <f t="shared" si="24"/>
        <v>-6.6730219256434693E-3</v>
      </c>
    </row>
    <row r="83" spans="1:14" ht="26.25" customHeight="1" x14ac:dyDescent="0.2">
      <c r="A83" s="27"/>
      <c r="B83" s="24" t="s">
        <v>68</v>
      </c>
      <c r="C83" s="21">
        <v>21</v>
      </c>
      <c r="D83" s="7">
        <v>13</v>
      </c>
      <c r="E83" s="7">
        <v>5</v>
      </c>
      <c r="F83" s="7">
        <v>3</v>
      </c>
      <c r="G83" s="8">
        <f t="shared" si="19"/>
        <v>1.6548463356973995E-2</v>
      </c>
      <c r="H83" s="8">
        <f t="shared" si="20"/>
        <v>1.2392755004766444E-2</v>
      </c>
      <c r="I83" s="8">
        <f t="shared" si="21"/>
        <v>5.0505050505050509E-3</v>
      </c>
      <c r="J83" s="8">
        <f t="shared" si="22"/>
        <v>3.6991368680641184E-3</v>
      </c>
      <c r="K83" s="8">
        <f t="shared" si="25"/>
        <v>-0.76190476190476186</v>
      </c>
      <c r="L83" s="8">
        <f t="shared" si="26"/>
        <v>-0.76923076923076927</v>
      </c>
      <c r="M83" s="8">
        <f t="shared" si="23"/>
        <v>-1.2608353033884948E-2</v>
      </c>
      <c r="N83" s="16">
        <f t="shared" si="24"/>
        <v>-9.5328884652049577E-3</v>
      </c>
    </row>
    <row r="84" spans="1:14" x14ac:dyDescent="0.2">
      <c r="A84" s="27"/>
      <c r="B84" s="24" t="s">
        <v>69</v>
      </c>
      <c r="C84" s="21">
        <v>3</v>
      </c>
      <c r="D84" s="7">
        <v>6</v>
      </c>
      <c r="E84" s="7">
        <v>11</v>
      </c>
      <c r="F84" s="7">
        <v>7</v>
      </c>
      <c r="G84" s="8">
        <f t="shared" si="19"/>
        <v>2.3640661938534278E-3</v>
      </c>
      <c r="H84" s="8">
        <f t="shared" si="20"/>
        <v>5.7197330791229741E-3</v>
      </c>
      <c r="I84" s="8">
        <f t="shared" si="21"/>
        <v>1.1111111111111112E-2</v>
      </c>
      <c r="J84" s="8">
        <f t="shared" si="22"/>
        <v>8.6313193588162754E-3</v>
      </c>
      <c r="K84" s="8">
        <f t="shared" si="25"/>
        <v>2.6666666666666665</v>
      </c>
      <c r="L84" s="8">
        <f t="shared" si="26"/>
        <v>0.16666666666666666</v>
      </c>
      <c r="M84" s="8">
        <f t="shared" si="23"/>
        <v>6.3041765169424739E-3</v>
      </c>
      <c r="N84" s="16">
        <f t="shared" si="24"/>
        <v>9.5328884652049568E-4</v>
      </c>
    </row>
    <row r="85" spans="1:14" x14ac:dyDescent="0.2">
      <c r="A85" s="27"/>
      <c r="B85" s="24" t="s">
        <v>70</v>
      </c>
      <c r="C85" s="21">
        <v>31</v>
      </c>
      <c r="D85" s="7">
        <v>11</v>
      </c>
      <c r="E85" s="7">
        <v>19</v>
      </c>
      <c r="F85" s="7">
        <v>7</v>
      </c>
      <c r="G85" s="8">
        <f t="shared" si="19"/>
        <v>2.4428684003152089E-2</v>
      </c>
      <c r="H85" s="8">
        <f t="shared" si="20"/>
        <v>1.0486177311725452E-2</v>
      </c>
      <c r="I85" s="8">
        <f t="shared" si="21"/>
        <v>1.9191919191919191E-2</v>
      </c>
      <c r="J85" s="8">
        <f t="shared" si="22"/>
        <v>8.6313193588162754E-3</v>
      </c>
      <c r="K85" s="8">
        <f t="shared" si="25"/>
        <v>-0.38709677419354838</v>
      </c>
      <c r="L85" s="8">
        <f t="shared" si="26"/>
        <v>-0.36363636363636365</v>
      </c>
      <c r="M85" s="8">
        <f t="shared" si="23"/>
        <v>-9.4562647754137114E-3</v>
      </c>
      <c r="N85" s="16">
        <f t="shared" si="24"/>
        <v>-3.8131553860819827E-3</v>
      </c>
    </row>
    <row r="86" spans="1:14" ht="25.5" x14ac:dyDescent="0.2">
      <c r="A86" s="27"/>
      <c r="B86" s="24" t="s">
        <v>71</v>
      </c>
      <c r="C86" s="21">
        <v>83</v>
      </c>
      <c r="D86" s="7">
        <v>45</v>
      </c>
      <c r="E86" s="7">
        <v>68</v>
      </c>
      <c r="F86" s="7">
        <v>44</v>
      </c>
      <c r="G86" s="8">
        <f t="shared" si="19"/>
        <v>6.5405831363278169E-2</v>
      </c>
      <c r="H86" s="8">
        <f t="shared" si="20"/>
        <v>4.2897998093422304E-2</v>
      </c>
      <c r="I86" s="8">
        <f t="shared" si="21"/>
        <v>6.8686868686868685E-2</v>
      </c>
      <c r="J86" s="8">
        <f t="shared" si="22"/>
        <v>5.4254007398273733E-2</v>
      </c>
      <c r="K86" s="8">
        <f t="shared" si="25"/>
        <v>-0.18072289156626506</v>
      </c>
      <c r="L86" s="8">
        <f t="shared" si="26"/>
        <v>-2.2222222222222223E-2</v>
      </c>
      <c r="M86" s="8">
        <f t="shared" si="23"/>
        <v>-1.1820330969267139E-2</v>
      </c>
      <c r="N86" s="16">
        <f t="shared" si="24"/>
        <v>-9.5328884652049568E-4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1</v>
      </c>
      <c r="E88" s="7">
        <v>2</v>
      </c>
      <c r="F88" s="7">
        <v>1</v>
      </c>
      <c r="G88" s="8">
        <f t="shared" si="19"/>
        <v>7.8802206461780935E-4</v>
      </c>
      <c r="H88" s="8">
        <f t="shared" si="20"/>
        <v>9.5328884652049568E-4</v>
      </c>
      <c r="I88" s="8">
        <f t="shared" si="21"/>
        <v>2.0202020202020202E-3</v>
      </c>
      <c r="J88" s="8">
        <f t="shared" si="22"/>
        <v>1.2330456226880395E-3</v>
      </c>
      <c r="K88" s="8">
        <f t="shared" si="25"/>
        <v>1</v>
      </c>
      <c r="L88" s="8">
        <f t="shared" si="26"/>
        <v>0</v>
      </c>
      <c r="M88" s="8">
        <f t="shared" si="23"/>
        <v>7.8802206461780935E-4</v>
      </c>
      <c r="N88" s="16">
        <f t="shared" si="24"/>
        <v>0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1</v>
      </c>
      <c r="F91" s="7">
        <v>0</v>
      </c>
      <c r="G91" s="8" t="str">
        <f t="shared" si="19"/>
        <v/>
      </c>
      <c r="H91" s="8" t="str">
        <f t="shared" si="20"/>
        <v/>
      </c>
      <c r="I91" s="8">
        <f t="shared" si="21"/>
        <v>1.0101010101010101E-3</v>
      </c>
      <c r="J91" s="8" t="str">
        <f t="shared" si="22"/>
        <v/>
      </c>
      <c r="K91" s="8">
        <f t="shared" si="25"/>
        <v>1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1</v>
      </c>
      <c r="F92" s="7">
        <v>0</v>
      </c>
      <c r="G92" s="8" t="str">
        <f t="shared" si="19"/>
        <v/>
      </c>
      <c r="H92" s="8">
        <f t="shared" si="20"/>
        <v>9.5328884652049568E-4</v>
      </c>
      <c r="I92" s="8">
        <f t="shared" si="21"/>
        <v>1.0101010101010101E-3</v>
      </c>
      <c r="J92" s="8" t="str">
        <f t="shared" si="22"/>
        <v/>
      </c>
      <c r="K92" s="8">
        <f t="shared" si="25"/>
        <v>1</v>
      </c>
      <c r="L92" s="8">
        <f t="shared" si="26"/>
        <v>-1</v>
      </c>
      <c r="M92" s="8" t="str">
        <f t="shared" si="23"/>
        <v/>
      </c>
      <c r="N92" s="16">
        <f t="shared" si="24"/>
        <v>-9.5328884652049568E-4</v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9.5328884652049568E-4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-9.5328884652049568E-4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10</v>
      </c>
      <c r="D97" s="7">
        <v>5</v>
      </c>
      <c r="E97" s="7">
        <v>4</v>
      </c>
      <c r="F97" s="7">
        <v>2</v>
      </c>
      <c r="G97" s="8">
        <f t="shared" si="19"/>
        <v>7.8802206461780922E-3</v>
      </c>
      <c r="H97" s="8">
        <f t="shared" si="20"/>
        <v>4.7664442326024788E-3</v>
      </c>
      <c r="I97" s="8">
        <f t="shared" si="21"/>
        <v>4.0404040404040404E-3</v>
      </c>
      <c r="J97" s="8">
        <f t="shared" si="22"/>
        <v>2.4660912453760789E-3</v>
      </c>
      <c r="K97" s="8">
        <f t="shared" si="25"/>
        <v>-0.6</v>
      </c>
      <c r="L97" s="8">
        <f t="shared" si="26"/>
        <v>-0.6</v>
      </c>
      <c r="M97" s="8">
        <f t="shared" si="23"/>
        <v>-4.7281323877068548E-3</v>
      </c>
      <c r="N97" s="16">
        <f t="shared" si="24"/>
        <v>-2.859866539561487E-3</v>
      </c>
    </row>
    <row r="98" spans="1:14" x14ac:dyDescent="0.2">
      <c r="A98" s="27"/>
      <c r="B98" s="24" t="s">
        <v>83</v>
      </c>
      <c r="C98" s="21">
        <v>0</v>
      </c>
      <c r="D98" s="7">
        <v>1</v>
      </c>
      <c r="E98" s="7">
        <v>0</v>
      </c>
      <c r="F98" s="7">
        <v>1</v>
      </c>
      <c r="G98" s="8" t="str">
        <f t="shared" si="19"/>
        <v/>
      </c>
      <c r="H98" s="8">
        <f t="shared" si="20"/>
        <v>9.5328884652049568E-4</v>
      </c>
      <c r="I98" s="8" t="str">
        <f t="shared" si="21"/>
        <v/>
      </c>
      <c r="J98" s="8">
        <f t="shared" si="22"/>
        <v>1.2330456226880395E-3</v>
      </c>
      <c r="K98" s="8" t="str">
        <f t="shared" si="25"/>
        <v xml:space="preserve"> </v>
      </c>
      <c r="L98" s="8">
        <f t="shared" si="26"/>
        <v>0</v>
      </c>
      <c r="M98" s="8" t="str">
        <f t="shared" si="23"/>
        <v/>
      </c>
      <c r="N98" s="16">
        <f t="shared" si="24"/>
        <v>0</v>
      </c>
    </row>
    <row r="99" spans="1:14" x14ac:dyDescent="0.2">
      <c r="A99" s="27"/>
      <c r="B99" s="24" t="s">
        <v>84</v>
      </c>
      <c r="C99" s="21">
        <v>20</v>
      </c>
      <c r="D99" s="7">
        <v>21</v>
      </c>
      <c r="E99" s="7">
        <v>14</v>
      </c>
      <c r="F99" s="7">
        <v>13</v>
      </c>
      <c r="G99" s="8">
        <f t="shared" si="19"/>
        <v>1.5760441292356184E-2</v>
      </c>
      <c r="H99" s="8">
        <f t="shared" si="20"/>
        <v>2.0019065776930411E-2</v>
      </c>
      <c r="I99" s="8">
        <f t="shared" si="21"/>
        <v>1.4141414141414142E-2</v>
      </c>
      <c r="J99" s="8">
        <f t="shared" si="22"/>
        <v>1.6029593094944512E-2</v>
      </c>
      <c r="K99" s="8">
        <f t="shared" si="25"/>
        <v>-0.3</v>
      </c>
      <c r="L99" s="8">
        <f t="shared" si="26"/>
        <v>-0.38095238095238093</v>
      </c>
      <c r="M99" s="8">
        <f t="shared" si="23"/>
        <v>-4.7281323877068548E-3</v>
      </c>
      <c r="N99" s="16">
        <f t="shared" si="24"/>
        <v>-7.6263107721639654E-3</v>
      </c>
    </row>
    <row r="100" spans="1:14" x14ac:dyDescent="0.2">
      <c r="A100" s="27"/>
      <c r="B100" s="24" t="s">
        <v>85</v>
      </c>
      <c r="C100" s="21">
        <v>77</v>
      </c>
      <c r="D100" s="7">
        <v>37</v>
      </c>
      <c r="E100" s="7">
        <v>130</v>
      </c>
      <c r="F100" s="7">
        <v>97</v>
      </c>
      <c r="G100" s="8">
        <f t="shared" si="19"/>
        <v>6.0677698975571313E-2</v>
      </c>
      <c r="H100" s="8">
        <f t="shared" si="20"/>
        <v>3.5271687321258342E-2</v>
      </c>
      <c r="I100" s="8">
        <f t="shared" si="21"/>
        <v>0.13131313131313133</v>
      </c>
      <c r="J100" s="8">
        <f t="shared" si="22"/>
        <v>0.11960542540073983</v>
      </c>
      <c r="K100" s="8">
        <f t="shared" si="25"/>
        <v>0.68831168831168832</v>
      </c>
      <c r="L100" s="8">
        <f t="shared" si="26"/>
        <v>1.6216216216216217</v>
      </c>
      <c r="M100" s="8">
        <f t="shared" si="23"/>
        <v>4.1765169424743891E-2</v>
      </c>
      <c r="N100" s="16">
        <f t="shared" si="24"/>
        <v>5.7197330791229746E-2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81</v>
      </c>
      <c r="F101" s="7">
        <v>62</v>
      </c>
      <c r="G101" s="8" t="str">
        <f t="shared" si="19"/>
        <v/>
      </c>
      <c r="H101" s="8" t="str">
        <f t="shared" si="20"/>
        <v/>
      </c>
      <c r="I101" s="8">
        <f t="shared" si="21"/>
        <v>8.1818181818181818E-2</v>
      </c>
      <c r="J101" s="8">
        <f t="shared" si="22"/>
        <v>7.6448828606658442E-2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2</v>
      </c>
      <c r="F102" s="7">
        <v>3</v>
      </c>
      <c r="G102" s="8" t="str">
        <f t="shared" si="19"/>
        <v/>
      </c>
      <c r="H102" s="8" t="str">
        <f t="shared" si="20"/>
        <v/>
      </c>
      <c r="I102" s="8">
        <f t="shared" si="21"/>
        <v>2.0202020202020202E-3</v>
      </c>
      <c r="J102" s="8">
        <f t="shared" si="22"/>
        <v>3.6991368680641184E-3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24</v>
      </c>
      <c r="D103" s="7">
        <v>37</v>
      </c>
      <c r="E103" s="7">
        <v>13</v>
      </c>
      <c r="F103" s="7">
        <v>25</v>
      </c>
      <c r="G103" s="8">
        <f t="shared" si="19"/>
        <v>1.8912529550827423E-2</v>
      </c>
      <c r="H103" s="8">
        <f t="shared" si="20"/>
        <v>3.5271687321258342E-2</v>
      </c>
      <c r="I103" s="8">
        <f t="shared" si="21"/>
        <v>1.3131313131313131E-2</v>
      </c>
      <c r="J103" s="8">
        <f t="shared" si="22"/>
        <v>3.0826140567200986E-2</v>
      </c>
      <c r="K103" s="8">
        <f t="shared" si="25"/>
        <v>-0.45833333333333331</v>
      </c>
      <c r="L103" s="8">
        <f t="shared" si="26"/>
        <v>-0.32432432432432434</v>
      </c>
      <c r="M103" s="8">
        <f t="shared" si="23"/>
        <v>-8.6682427107959009E-3</v>
      </c>
      <c r="N103" s="16">
        <f t="shared" si="24"/>
        <v>-1.143946615824595E-2</v>
      </c>
    </row>
    <row r="104" spans="1:14" x14ac:dyDescent="0.2">
      <c r="A104" s="27"/>
      <c r="B104" s="24" t="s">
        <v>89</v>
      </c>
      <c r="C104" s="21">
        <v>6</v>
      </c>
      <c r="D104" s="7">
        <v>14</v>
      </c>
      <c r="E104" s="7">
        <v>2</v>
      </c>
      <c r="F104" s="7">
        <v>17</v>
      </c>
      <c r="G104" s="8">
        <f t="shared" si="19"/>
        <v>4.7281323877068557E-3</v>
      </c>
      <c r="H104" s="8">
        <f t="shared" si="20"/>
        <v>1.334604385128694E-2</v>
      </c>
      <c r="I104" s="8">
        <f t="shared" si="21"/>
        <v>2.0202020202020202E-3</v>
      </c>
      <c r="J104" s="8">
        <f t="shared" si="22"/>
        <v>2.096177558569667E-2</v>
      </c>
      <c r="K104" s="8">
        <f t="shared" si="25"/>
        <v>-0.66666666666666663</v>
      </c>
      <c r="L104" s="8">
        <f t="shared" si="26"/>
        <v>0.21428571428571427</v>
      </c>
      <c r="M104" s="8">
        <f t="shared" si="23"/>
        <v>-3.152088258471237E-3</v>
      </c>
      <c r="N104" s="16">
        <f t="shared" si="24"/>
        <v>2.859866539561487E-3</v>
      </c>
    </row>
    <row r="105" spans="1:14" x14ac:dyDescent="0.2">
      <c r="A105" s="27"/>
      <c r="B105" s="24" t="s">
        <v>90</v>
      </c>
      <c r="C105" s="21">
        <v>0</v>
      </c>
      <c r="D105" s="7">
        <v>10</v>
      </c>
      <c r="E105" s="7">
        <v>1</v>
      </c>
      <c r="F105" s="7">
        <v>13</v>
      </c>
      <c r="G105" s="8" t="str">
        <f t="shared" si="19"/>
        <v/>
      </c>
      <c r="H105" s="8">
        <f t="shared" si="20"/>
        <v>9.5328884652049577E-3</v>
      </c>
      <c r="I105" s="8">
        <f t="shared" si="21"/>
        <v>1.0101010101010101E-3</v>
      </c>
      <c r="J105" s="8">
        <f t="shared" si="22"/>
        <v>1.6029593094944512E-2</v>
      </c>
      <c r="K105" s="8">
        <f t="shared" si="25"/>
        <v>1</v>
      </c>
      <c r="L105" s="8">
        <f t="shared" si="26"/>
        <v>0.3</v>
      </c>
      <c r="M105" s="8" t="str">
        <f t="shared" si="23"/>
        <v/>
      </c>
      <c r="N105" s="16">
        <f t="shared" si="24"/>
        <v>2.859866539561487E-3</v>
      </c>
    </row>
    <row r="106" spans="1:14" x14ac:dyDescent="0.2">
      <c r="A106" s="27"/>
      <c r="B106" s="24" t="s">
        <v>91</v>
      </c>
      <c r="C106" s="21">
        <v>2</v>
      </c>
      <c r="D106" s="7">
        <v>7</v>
      </c>
      <c r="E106" s="7">
        <v>1</v>
      </c>
      <c r="F106" s="7">
        <v>11</v>
      </c>
      <c r="G106" s="8">
        <f t="shared" si="19"/>
        <v>1.5760441292356187E-3</v>
      </c>
      <c r="H106" s="8">
        <f t="shared" si="20"/>
        <v>6.6730219256434702E-3</v>
      </c>
      <c r="I106" s="8">
        <f t="shared" si="21"/>
        <v>1.0101010101010101E-3</v>
      </c>
      <c r="J106" s="8">
        <f t="shared" si="22"/>
        <v>1.3563501849568433E-2</v>
      </c>
      <c r="K106" s="8">
        <f t="shared" si="25"/>
        <v>-0.5</v>
      </c>
      <c r="L106" s="8">
        <f t="shared" si="26"/>
        <v>0.5714285714285714</v>
      </c>
      <c r="M106" s="8">
        <f t="shared" si="23"/>
        <v>-7.8802206461780935E-4</v>
      </c>
      <c r="N106" s="16">
        <f t="shared" si="24"/>
        <v>3.8131553860819827E-3</v>
      </c>
    </row>
    <row r="107" spans="1:14" x14ac:dyDescent="0.2">
      <c r="A107" s="27"/>
      <c r="B107" s="24" t="s">
        <v>92</v>
      </c>
      <c r="C107" s="21">
        <v>3</v>
      </c>
      <c r="D107" s="7">
        <v>5</v>
      </c>
      <c r="E107" s="7">
        <v>2</v>
      </c>
      <c r="F107" s="7">
        <v>2</v>
      </c>
      <c r="G107" s="8">
        <f t="shared" si="19"/>
        <v>2.3640661938534278E-3</v>
      </c>
      <c r="H107" s="8">
        <f t="shared" si="20"/>
        <v>4.7664442326024788E-3</v>
      </c>
      <c r="I107" s="8">
        <f t="shared" si="21"/>
        <v>2.0202020202020202E-3</v>
      </c>
      <c r="J107" s="8">
        <f t="shared" si="22"/>
        <v>2.4660912453760789E-3</v>
      </c>
      <c r="K107" s="8">
        <f t="shared" si="25"/>
        <v>-0.33333333333333331</v>
      </c>
      <c r="L107" s="8">
        <f t="shared" si="26"/>
        <v>-0.6</v>
      </c>
      <c r="M107" s="8">
        <f t="shared" si="23"/>
        <v>-7.8802206461780924E-4</v>
      </c>
      <c r="N107" s="16">
        <f t="shared" si="24"/>
        <v>-2.859866539561487E-3</v>
      </c>
    </row>
    <row r="108" spans="1:14" x14ac:dyDescent="0.2">
      <c r="A108" s="27"/>
      <c r="B108" s="24" t="s">
        <v>93</v>
      </c>
      <c r="C108" s="21">
        <v>4</v>
      </c>
      <c r="D108" s="7">
        <v>5</v>
      </c>
      <c r="E108" s="7">
        <v>2</v>
      </c>
      <c r="F108" s="7">
        <v>4</v>
      </c>
      <c r="G108" s="8">
        <f t="shared" si="19"/>
        <v>3.1520882584712374E-3</v>
      </c>
      <c r="H108" s="8">
        <f t="shared" si="20"/>
        <v>4.7664442326024788E-3</v>
      </c>
      <c r="I108" s="8">
        <f t="shared" si="21"/>
        <v>2.0202020202020202E-3</v>
      </c>
      <c r="J108" s="8">
        <f t="shared" si="22"/>
        <v>4.9321824907521579E-3</v>
      </c>
      <c r="K108" s="8">
        <f t="shared" si="25"/>
        <v>-0.5</v>
      </c>
      <c r="L108" s="8">
        <f t="shared" si="26"/>
        <v>-0.2</v>
      </c>
      <c r="M108" s="8">
        <f t="shared" si="23"/>
        <v>-1.5760441292356187E-3</v>
      </c>
      <c r="N108" s="16">
        <f t="shared" si="24"/>
        <v>-9.5328884652049579E-4</v>
      </c>
    </row>
    <row r="109" spans="1:14" x14ac:dyDescent="0.2">
      <c r="A109" s="27"/>
      <c r="B109" s="24" t="s">
        <v>94</v>
      </c>
      <c r="C109" s="21">
        <v>0</v>
      </c>
      <c r="D109" s="7">
        <v>5</v>
      </c>
      <c r="E109" s="7">
        <v>0</v>
      </c>
      <c r="F109" s="7">
        <v>3</v>
      </c>
      <c r="G109" s="8" t="str">
        <f t="shared" si="19"/>
        <v/>
      </c>
      <c r="H109" s="8">
        <f t="shared" si="20"/>
        <v>4.7664442326024788E-3</v>
      </c>
      <c r="I109" s="8" t="str">
        <f t="shared" si="21"/>
        <v/>
      </c>
      <c r="J109" s="8">
        <f t="shared" si="22"/>
        <v>3.6991368680641184E-3</v>
      </c>
      <c r="K109" s="8" t="str">
        <f t="shared" si="25"/>
        <v xml:space="preserve"> </v>
      </c>
      <c r="L109" s="8">
        <f t="shared" si="26"/>
        <v>-0.4</v>
      </c>
      <c r="M109" s="8" t="str">
        <f t="shared" si="23"/>
        <v/>
      </c>
      <c r="N109" s="16">
        <f t="shared" si="24"/>
        <v>-1.9065776930409916E-3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23</v>
      </c>
      <c r="D111" s="7">
        <v>20</v>
      </c>
      <c r="E111" s="7">
        <v>20</v>
      </c>
      <c r="F111" s="7">
        <v>29</v>
      </c>
      <c r="G111" s="8">
        <f t="shared" si="19"/>
        <v>1.8124507486209612E-2</v>
      </c>
      <c r="H111" s="8">
        <f t="shared" si="20"/>
        <v>1.9065776930409915E-2</v>
      </c>
      <c r="I111" s="8">
        <f t="shared" si="21"/>
        <v>2.0202020202020204E-2</v>
      </c>
      <c r="J111" s="8">
        <f t="shared" si="22"/>
        <v>3.5758323057953144E-2</v>
      </c>
      <c r="K111" s="8">
        <f t="shared" si="25"/>
        <v>-0.13043478260869565</v>
      </c>
      <c r="L111" s="8">
        <f t="shared" si="26"/>
        <v>0.45</v>
      </c>
      <c r="M111" s="8">
        <f t="shared" si="23"/>
        <v>-2.3640661938534278E-3</v>
      </c>
      <c r="N111" s="16">
        <f t="shared" si="24"/>
        <v>8.5795996186844616E-3</v>
      </c>
    </row>
    <row r="112" spans="1:14" x14ac:dyDescent="0.2">
      <c r="A112" s="27"/>
      <c r="B112" s="24" t="s">
        <v>97</v>
      </c>
      <c r="C112" s="21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9.5328884652049568E-4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-9.5328884652049568E-4</v>
      </c>
    </row>
    <row r="113" spans="1:14" x14ac:dyDescent="0.2">
      <c r="A113" s="27"/>
      <c r="B113" s="24" t="s">
        <v>98</v>
      </c>
      <c r="C113" s="21">
        <v>0</v>
      </c>
      <c r="D113" s="7">
        <v>3</v>
      </c>
      <c r="E113" s="7">
        <v>1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2.859866539561487E-3</v>
      </c>
      <c r="I113" s="8">
        <f t="shared" ref="I113:I144" si="29">+IF(E113=0,"",E113/E$81)</f>
        <v>1.0101010101010101E-3</v>
      </c>
      <c r="J113" s="8" t="str">
        <f t="shared" ref="J113:J144" si="30">+IF(F113=0,"",F113/F$81)</f>
        <v/>
      </c>
      <c r="K113" s="8">
        <f t="shared" si="25"/>
        <v>1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-2.859866539561487E-3</v>
      </c>
    </row>
    <row r="114" spans="1:14" x14ac:dyDescent="0.2">
      <c r="A114" s="27"/>
      <c r="B114" s="24" t="s">
        <v>99</v>
      </c>
      <c r="C114" s="21">
        <v>0</v>
      </c>
      <c r="D114" s="7">
        <v>2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1.9065776930409914E-3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-1.9065776930409914E-3</v>
      </c>
    </row>
    <row r="115" spans="1:14" x14ac:dyDescent="0.2">
      <c r="A115" s="27"/>
      <c r="B115" s="24" t="s">
        <v>100</v>
      </c>
      <c r="C115" s="21">
        <v>12</v>
      </c>
      <c r="D115" s="7">
        <v>18</v>
      </c>
      <c r="E115" s="7">
        <v>7</v>
      </c>
      <c r="F115" s="7">
        <v>19</v>
      </c>
      <c r="G115" s="8">
        <f t="shared" si="27"/>
        <v>9.4562647754137114E-3</v>
      </c>
      <c r="H115" s="8">
        <f t="shared" si="28"/>
        <v>1.7159199237368923E-2</v>
      </c>
      <c r="I115" s="8">
        <f t="shared" si="29"/>
        <v>7.0707070707070711E-3</v>
      </c>
      <c r="J115" s="8">
        <f t="shared" si="30"/>
        <v>2.3427866831072751E-2</v>
      </c>
      <c r="K115" s="8">
        <f t="shared" si="33"/>
        <v>-0.41666666666666669</v>
      </c>
      <c r="L115" s="8">
        <f t="shared" si="34"/>
        <v>5.5555555555555552E-2</v>
      </c>
      <c r="M115" s="8">
        <f t="shared" si="31"/>
        <v>-3.940110323089047E-3</v>
      </c>
      <c r="N115" s="16">
        <f t="shared" si="32"/>
        <v>9.5328884652049568E-4</v>
      </c>
    </row>
    <row r="116" spans="1:14" x14ac:dyDescent="0.2">
      <c r="A116" s="27"/>
      <c r="B116" s="24" t="s">
        <v>101</v>
      </c>
      <c r="C116" s="21">
        <v>29</v>
      </c>
      <c r="D116" s="7">
        <v>19</v>
      </c>
      <c r="E116" s="7">
        <v>26</v>
      </c>
      <c r="F116" s="7">
        <v>17</v>
      </c>
      <c r="G116" s="8">
        <f t="shared" si="27"/>
        <v>2.2852639873916468E-2</v>
      </c>
      <c r="H116" s="8">
        <f t="shared" si="28"/>
        <v>1.8112488083889419E-2</v>
      </c>
      <c r="I116" s="8">
        <f t="shared" si="29"/>
        <v>2.6262626262626262E-2</v>
      </c>
      <c r="J116" s="8">
        <f t="shared" si="30"/>
        <v>2.096177558569667E-2</v>
      </c>
      <c r="K116" s="8">
        <f t="shared" si="33"/>
        <v>-0.10344827586206896</v>
      </c>
      <c r="L116" s="8">
        <f t="shared" si="34"/>
        <v>-0.10526315789473684</v>
      </c>
      <c r="M116" s="8">
        <f t="shared" si="31"/>
        <v>-2.3640661938534278E-3</v>
      </c>
      <c r="N116" s="16">
        <f t="shared" si="32"/>
        <v>-1.9065776930409914E-3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15</v>
      </c>
      <c r="D118" s="7">
        <v>18</v>
      </c>
      <c r="E118" s="7">
        <v>7</v>
      </c>
      <c r="F118" s="7">
        <v>8</v>
      </c>
      <c r="G118" s="8">
        <f t="shared" si="27"/>
        <v>1.1820330969267139E-2</v>
      </c>
      <c r="H118" s="8">
        <f t="shared" si="28"/>
        <v>1.7159199237368923E-2</v>
      </c>
      <c r="I118" s="8">
        <f t="shared" si="29"/>
        <v>7.0707070707070711E-3</v>
      </c>
      <c r="J118" s="8">
        <f t="shared" si="30"/>
        <v>9.8643649815043158E-3</v>
      </c>
      <c r="K118" s="8">
        <f t="shared" si="33"/>
        <v>-0.53333333333333333</v>
      </c>
      <c r="L118" s="8">
        <f t="shared" si="34"/>
        <v>-0.55555555555555558</v>
      </c>
      <c r="M118" s="8">
        <f t="shared" si="31"/>
        <v>-6.3041765169424739E-3</v>
      </c>
      <c r="N118" s="16">
        <f t="shared" si="32"/>
        <v>-9.5328884652049577E-3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1</v>
      </c>
      <c r="D120" s="7">
        <v>0</v>
      </c>
      <c r="E120" s="7">
        <v>0</v>
      </c>
      <c r="F120" s="7">
        <v>0</v>
      </c>
      <c r="G120" s="8">
        <f t="shared" si="27"/>
        <v>7.8802206461780935E-4</v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 t="str">
        <f t="shared" si="34"/>
        <v xml:space="preserve"> </v>
      </c>
      <c r="M120" s="8">
        <f t="shared" si="31"/>
        <v>-7.8802206461780935E-4</v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1</v>
      </c>
      <c r="D121" s="7">
        <v>0</v>
      </c>
      <c r="E121" s="7">
        <v>2</v>
      </c>
      <c r="F121" s="7">
        <v>1</v>
      </c>
      <c r="G121" s="8">
        <f t="shared" si="27"/>
        <v>7.8802206461780935E-4</v>
      </c>
      <c r="H121" s="8" t="str">
        <f t="shared" si="28"/>
        <v/>
      </c>
      <c r="I121" s="8">
        <f t="shared" si="29"/>
        <v>2.0202020202020202E-3</v>
      </c>
      <c r="J121" s="8">
        <f t="shared" si="30"/>
        <v>1.2330456226880395E-3</v>
      </c>
      <c r="K121" s="8">
        <f t="shared" si="33"/>
        <v>1</v>
      </c>
      <c r="L121" s="8">
        <f t="shared" si="34"/>
        <v>1</v>
      </c>
      <c r="M121" s="8">
        <f t="shared" si="31"/>
        <v>7.8802206461780935E-4</v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1</v>
      </c>
      <c r="D122" s="7">
        <v>1</v>
      </c>
      <c r="E122" s="7">
        <v>7</v>
      </c>
      <c r="F122" s="7">
        <v>8</v>
      </c>
      <c r="G122" s="8">
        <f t="shared" si="27"/>
        <v>7.8802206461780935E-4</v>
      </c>
      <c r="H122" s="8">
        <f t="shared" si="28"/>
        <v>9.5328884652049568E-4</v>
      </c>
      <c r="I122" s="8">
        <f t="shared" si="29"/>
        <v>7.0707070707070711E-3</v>
      </c>
      <c r="J122" s="8">
        <f t="shared" si="30"/>
        <v>9.8643649815043158E-3</v>
      </c>
      <c r="K122" s="8">
        <f t="shared" si="33"/>
        <v>6</v>
      </c>
      <c r="L122" s="8">
        <f t="shared" si="34"/>
        <v>7</v>
      </c>
      <c r="M122" s="8">
        <f t="shared" si="31"/>
        <v>4.7281323877068557E-3</v>
      </c>
      <c r="N122" s="16">
        <f t="shared" si="32"/>
        <v>6.6730219256434693E-3</v>
      </c>
    </row>
    <row r="123" spans="1:14" x14ac:dyDescent="0.2">
      <c r="A123" s="27"/>
      <c r="B123" s="24" t="s">
        <v>108</v>
      </c>
      <c r="C123" s="21">
        <v>27</v>
      </c>
      <c r="D123" s="7">
        <v>93</v>
      </c>
      <c r="E123" s="7">
        <v>25</v>
      </c>
      <c r="F123" s="7">
        <v>39</v>
      </c>
      <c r="G123" s="8">
        <f t="shared" si="27"/>
        <v>2.1276595744680851E-2</v>
      </c>
      <c r="H123" s="8">
        <f t="shared" si="28"/>
        <v>8.8655862726406104E-2</v>
      </c>
      <c r="I123" s="8">
        <f t="shared" si="29"/>
        <v>2.5252525252525252E-2</v>
      </c>
      <c r="J123" s="8">
        <f t="shared" si="30"/>
        <v>4.8088779284833537E-2</v>
      </c>
      <c r="K123" s="8">
        <f t="shared" si="33"/>
        <v>-7.407407407407407E-2</v>
      </c>
      <c r="L123" s="8">
        <f t="shared" si="34"/>
        <v>-0.58064516129032262</v>
      </c>
      <c r="M123" s="8">
        <f t="shared" si="31"/>
        <v>-1.5760441292356185E-3</v>
      </c>
      <c r="N123" s="16">
        <f t="shared" si="32"/>
        <v>-5.1477597712106776E-2</v>
      </c>
    </row>
    <row r="124" spans="1:14" ht="25.5" x14ac:dyDescent="0.2">
      <c r="A124" s="27"/>
      <c r="B124" s="24" t="s">
        <v>109</v>
      </c>
      <c r="C124" s="21">
        <v>30</v>
      </c>
      <c r="D124" s="7">
        <v>28</v>
      </c>
      <c r="E124" s="7">
        <v>9</v>
      </c>
      <c r="F124" s="7">
        <v>24</v>
      </c>
      <c r="G124" s="8">
        <f t="shared" si="27"/>
        <v>2.3640661938534278E-2</v>
      </c>
      <c r="H124" s="8">
        <f t="shared" si="28"/>
        <v>2.6692087702573881E-2</v>
      </c>
      <c r="I124" s="8">
        <f t="shared" si="29"/>
        <v>9.0909090909090905E-3</v>
      </c>
      <c r="J124" s="8">
        <f t="shared" si="30"/>
        <v>2.9593094944512947E-2</v>
      </c>
      <c r="K124" s="8">
        <f t="shared" si="33"/>
        <v>-0.7</v>
      </c>
      <c r="L124" s="8">
        <f t="shared" si="34"/>
        <v>-0.14285714285714285</v>
      </c>
      <c r="M124" s="8">
        <f t="shared" si="31"/>
        <v>-1.6548463356973995E-2</v>
      </c>
      <c r="N124" s="16">
        <f t="shared" si="32"/>
        <v>-3.8131553860819827E-3</v>
      </c>
    </row>
    <row r="125" spans="1:14" ht="25.5" x14ac:dyDescent="0.2">
      <c r="A125" s="27"/>
      <c r="B125" s="24" t="s">
        <v>110</v>
      </c>
      <c r="C125" s="21">
        <v>33</v>
      </c>
      <c r="D125" s="7">
        <v>39</v>
      </c>
      <c r="E125" s="7">
        <v>29</v>
      </c>
      <c r="F125" s="7">
        <v>36</v>
      </c>
      <c r="G125" s="8">
        <f t="shared" si="27"/>
        <v>2.6004728132387706E-2</v>
      </c>
      <c r="H125" s="8">
        <f t="shared" si="28"/>
        <v>3.7178265014299335E-2</v>
      </c>
      <c r="I125" s="8">
        <f t="shared" si="29"/>
        <v>2.9292929292929294E-2</v>
      </c>
      <c r="J125" s="8">
        <f t="shared" si="30"/>
        <v>4.4389642416769418E-2</v>
      </c>
      <c r="K125" s="8">
        <f t="shared" si="33"/>
        <v>-0.12121212121212122</v>
      </c>
      <c r="L125" s="8">
        <f t="shared" si="34"/>
        <v>-7.6923076923076927E-2</v>
      </c>
      <c r="M125" s="8">
        <f t="shared" si="31"/>
        <v>-3.1520882584712374E-3</v>
      </c>
      <c r="N125" s="16">
        <f t="shared" si="32"/>
        <v>-2.8598665395614875E-3</v>
      </c>
    </row>
    <row r="126" spans="1:14" x14ac:dyDescent="0.2">
      <c r="A126" s="27"/>
      <c r="B126" s="24" t="s">
        <v>111</v>
      </c>
      <c r="C126" s="21">
        <v>4</v>
      </c>
      <c r="D126" s="7">
        <v>4</v>
      </c>
      <c r="E126" s="7">
        <v>3</v>
      </c>
      <c r="F126" s="7">
        <v>1</v>
      </c>
      <c r="G126" s="8">
        <f t="shared" si="27"/>
        <v>3.1520882584712374E-3</v>
      </c>
      <c r="H126" s="8">
        <f t="shared" si="28"/>
        <v>3.8131553860819827E-3</v>
      </c>
      <c r="I126" s="8">
        <f t="shared" si="29"/>
        <v>3.0303030303030303E-3</v>
      </c>
      <c r="J126" s="8">
        <f t="shared" si="30"/>
        <v>1.2330456226880395E-3</v>
      </c>
      <c r="K126" s="8">
        <f t="shared" si="33"/>
        <v>-0.25</v>
      </c>
      <c r="L126" s="8">
        <f t="shared" si="34"/>
        <v>-0.75</v>
      </c>
      <c r="M126" s="8">
        <f t="shared" si="31"/>
        <v>-7.8802206461780935E-4</v>
      </c>
      <c r="N126" s="16">
        <f t="shared" si="32"/>
        <v>-2.859866539561487E-3</v>
      </c>
    </row>
    <row r="127" spans="1:14" x14ac:dyDescent="0.2">
      <c r="A127" s="27"/>
      <c r="B127" s="24" t="s">
        <v>112</v>
      </c>
      <c r="C127" s="21">
        <v>8</v>
      </c>
      <c r="D127" s="7">
        <v>7</v>
      </c>
      <c r="E127" s="7">
        <v>8</v>
      </c>
      <c r="F127" s="7">
        <v>7</v>
      </c>
      <c r="G127" s="8">
        <f t="shared" si="27"/>
        <v>6.3041765169424748E-3</v>
      </c>
      <c r="H127" s="8">
        <f t="shared" si="28"/>
        <v>6.6730219256434702E-3</v>
      </c>
      <c r="I127" s="8">
        <f t="shared" si="29"/>
        <v>8.0808080808080808E-3</v>
      </c>
      <c r="J127" s="8">
        <f t="shared" si="30"/>
        <v>8.6313193588162754E-3</v>
      </c>
      <c r="K127" s="8">
        <f t="shared" si="33"/>
        <v>0</v>
      </c>
      <c r="L127" s="8">
        <f t="shared" si="34"/>
        <v>0</v>
      </c>
      <c r="M127" s="8">
        <f t="shared" si="31"/>
        <v>0</v>
      </c>
      <c r="N127" s="16">
        <f t="shared" si="32"/>
        <v>0</v>
      </c>
    </row>
    <row r="128" spans="1:14" x14ac:dyDescent="0.2">
      <c r="A128" s="27"/>
      <c r="B128" s="24" t="s">
        <v>113</v>
      </c>
      <c r="C128" s="21">
        <v>31</v>
      </c>
      <c r="D128" s="7">
        <v>18</v>
      </c>
      <c r="E128" s="7">
        <v>6</v>
      </c>
      <c r="F128" s="7">
        <v>1</v>
      </c>
      <c r="G128" s="8">
        <f t="shared" si="27"/>
        <v>2.4428684003152089E-2</v>
      </c>
      <c r="H128" s="8">
        <f t="shared" si="28"/>
        <v>1.7159199237368923E-2</v>
      </c>
      <c r="I128" s="8">
        <f t="shared" si="29"/>
        <v>6.0606060606060606E-3</v>
      </c>
      <c r="J128" s="8">
        <f t="shared" si="30"/>
        <v>1.2330456226880395E-3</v>
      </c>
      <c r="K128" s="8">
        <f t="shared" si="33"/>
        <v>-0.80645161290322576</v>
      </c>
      <c r="L128" s="8">
        <f t="shared" si="34"/>
        <v>-0.94444444444444442</v>
      </c>
      <c r="M128" s="8">
        <f t="shared" si="31"/>
        <v>-1.9700551615445233E-2</v>
      </c>
      <c r="N128" s="16">
        <f t="shared" si="32"/>
        <v>-1.6205910390848427E-2</v>
      </c>
    </row>
    <row r="129" spans="1:14" x14ac:dyDescent="0.2">
      <c r="A129" s="27"/>
      <c r="B129" s="24" t="s">
        <v>114</v>
      </c>
      <c r="C129" s="21">
        <v>1</v>
      </c>
      <c r="D129" s="7">
        <v>7</v>
      </c>
      <c r="E129" s="7">
        <v>2</v>
      </c>
      <c r="F129" s="7">
        <v>4</v>
      </c>
      <c r="G129" s="8">
        <f t="shared" si="27"/>
        <v>7.8802206461780935E-4</v>
      </c>
      <c r="H129" s="8">
        <f t="shared" si="28"/>
        <v>6.6730219256434702E-3</v>
      </c>
      <c r="I129" s="8">
        <f t="shared" si="29"/>
        <v>2.0202020202020202E-3</v>
      </c>
      <c r="J129" s="8">
        <f t="shared" si="30"/>
        <v>4.9321824907521579E-3</v>
      </c>
      <c r="K129" s="8">
        <f t="shared" si="33"/>
        <v>1</v>
      </c>
      <c r="L129" s="8">
        <f t="shared" si="34"/>
        <v>-0.42857142857142855</v>
      </c>
      <c r="M129" s="8">
        <f t="shared" si="31"/>
        <v>7.8802206461780935E-4</v>
      </c>
      <c r="N129" s="16">
        <f t="shared" si="32"/>
        <v>-2.859866539561487E-3</v>
      </c>
    </row>
    <row r="130" spans="1:14" x14ac:dyDescent="0.2">
      <c r="A130" s="27"/>
      <c r="B130" s="24" t="s">
        <v>115</v>
      </c>
      <c r="C130" s="21">
        <v>0</v>
      </c>
      <c r="D130" s="7">
        <v>1</v>
      </c>
      <c r="E130" s="7">
        <v>0</v>
      </c>
      <c r="F130" s="7">
        <v>0</v>
      </c>
      <c r="G130" s="8" t="str">
        <f t="shared" si="27"/>
        <v/>
      </c>
      <c r="H130" s="8">
        <f t="shared" si="28"/>
        <v>9.5328884652049568E-4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16">
        <f t="shared" si="32"/>
        <v>-9.5328884652049568E-4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1</v>
      </c>
      <c r="D132" s="7">
        <v>3</v>
      </c>
      <c r="E132" s="7">
        <v>1</v>
      </c>
      <c r="F132" s="7">
        <v>0</v>
      </c>
      <c r="G132" s="8">
        <f t="shared" si="27"/>
        <v>7.8802206461780935E-4</v>
      </c>
      <c r="H132" s="8">
        <f t="shared" si="28"/>
        <v>2.859866539561487E-3</v>
      </c>
      <c r="I132" s="8">
        <f t="shared" si="29"/>
        <v>1.0101010101010101E-3</v>
      </c>
      <c r="J132" s="8" t="str">
        <f t="shared" si="30"/>
        <v/>
      </c>
      <c r="K132" s="8">
        <f t="shared" si="33"/>
        <v>0</v>
      </c>
      <c r="L132" s="8">
        <f t="shared" si="34"/>
        <v>-1</v>
      </c>
      <c r="M132" s="8">
        <f t="shared" si="31"/>
        <v>0</v>
      </c>
      <c r="N132" s="16">
        <f t="shared" si="32"/>
        <v>-2.859866539561487E-3</v>
      </c>
    </row>
    <row r="133" spans="1:14" x14ac:dyDescent="0.2">
      <c r="A133" s="27"/>
      <c r="B133" s="24" t="s">
        <v>118</v>
      </c>
      <c r="C133" s="21">
        <v>2</v>
      </c>
      <c r="D133" s="7">
        <v>0</v>
      </c>
      <c r="E133" s="7">
        <v>3</v>
      </c>
      <c r="F133" s="7">
        <v>2</v>
      </c>
      <c r="G133" s="8">
        <f t="shared" si="27"/>
        <v>1.5760441292356187E-3</v>
      </c>
      <c r="H133" s="8" t="str">
        <f t="shared" si="28"/>
        <v/>
      </c>
      <c r="I133" s="8">
        <f t="shared" si="29"/>
        <v>3.0303030303030303E-3</v>
      </c>
      <c r="J133" s="8">
        <f t="shared" si="30"/>
        <v>2.4660912453760789E-3</v>
      </c>
      <c r="K133" s="8">
        <f t="shared" si="33"/>
        <v>0.5</v>
      </c>
      <c r="L133" s="8">
        <f t="shared" si="34"/>
        <v>1</v>
      </c>
      <c r="M133" s="8">
        <f t="shared" si="31"/>
        <v>7.8802206461780935E-4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1</v>
      </c>
      <c r="E134" s="7">
        <v>1</v>
      </c>
      <c r="F134" s="7">
        <v>1</v>
      </c>
      <c r="G134" s="8">
        <f t="shared" si="27"/>
        <v>7.8802206461780935E-4</v>
      </c>
      <c r="H134" s="8">
        <f t="shared" si="28"/>
        <v>9.5328884652049568E-4</v>
      </c>
      <c r="I134" s="8">
        <f t="shared" si="29"/>
        <v>1.0101010101010101E-3</v>
      </c>
      <c r="J134" s="8">
        <f t="shared" si="30"/>
        <v>1.2330456226880395E-3</v>
      </c>
      <c r="K134" s="8">
        <f t="shared" si="33"/>
        <v>0</v>
      </c>
      <c r="L134" s="8">
        <f t="shared" si="34"/>
        <v>0</v>
      </c>
      <c r="M134" s="8">
        <f t="shared" si="31"/>
        <v>0</v>
      </c>
      <c r="N134" s="16">
        <f t="shared" si="32"/>
        <v>0</v>
      </c>
    </row>
    <row r="135" spans="1:14" x14ac:dyDescent="0.2">
      <c r="A135" s="27"/>
      <c r="B135" s="24" t="s">
        <v>120</v>
      </c>
      <c r="C135" s="21">
        <v>8</v>
      </c>
      <c r="D135" s="7">
        <v>4</v>
      </c>
      <c r="E135" s="7">
        <v>7</v>
      </c>
      <c r="F135" s="7">
        <v>1</v>
      </c>
      <c r="G135" s="8">
        <f t="shared" si="27"/>
        <v>6.3041765169424748E-3</v>
      </c>
      <c r="H135" s="8">
        <f t="shared" si="28"/>
        <v>3.8131553860819827E-3</v>
      </c>
      <c r="I135" s="8">
        <f t="shared" si="29"/>
        <v>7.0707070707070711E-3</v>
      </c>
      <c r="J135" s="8">
        <f t="shared" si="30"/>
        <v>1.2330456226880395E-3</v>
      </c>
      <c r="K135" s="8">
        <f t="shared" si="33"/>
        <v>-0.125</v>
      </c>
      <c r="L135" s="8">
        <f t="shared" si="34"/>
        <v>-0.75</v>
      </c>
      <c r="M135" s="8">
        <f t="shared" si="31"/>
        <v>-7.8802206461780935E-4</v>
      </c>
      <c r="N135" s="16">
        <f t="shared" si="32"/>
        <v>-2.859866539561487E-3</v>
      </c>
    </row>
    <row r="136" spans="1:14" x14ac:dyDescent="0.2">
      <c r="A136" s="27"/>
      <c r="B136" s="24" t="s">
        <v>121</v>
      </c>
      <c r="C136" s="21">
        <v>6</v>
      </c>
      <c r="D136" s="7">
        <v>0</v>
      </c>
      <c r="E136" s="7">
        <v>2</v>
      </c>
      <c r="F136" s="7">
        <v>0</v>
      </c>
      <c r="G136" s="8">
        <f t="shared" si="27"/>
        <v>4.7281323877068557E-3</v>
      </c>
      <c r="H136" s="8" t="str">
        <f t="shared" si="28"/>
        <v/>
      </c>
      <c r="I136" s="8">
        <f t="shared" si="29"/>
        <v>2.0202020202020202E-3</v>
      </c>
      <c r="J136" s="8" t="str">
        <f t="shared" si="30"/>
        <v/>
      </c>
      <c r="K136" s="8">
        <f t="shared" si="33"/>
        <v>-0.66666666666666663</v>
      </c>
      <c r="L136" s="8" t="str">
        <f t="shared" si="34"/>
        <v xml:space="preserve"> </v>
      </c>
      <c r="M136" s="8">
        <f t="shared" si="31"/>
        <v>-3.152088258471237E-3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14</v>
      </c>
      <c r="D137" s="7">
        <v>7</v>
      </c>
      <c r="E137" s="7">
        <v>23</v>
      </c>
      <c r="F137" s="7">
        <v>9</v>
      </c>
      <c r="G137" s="8">
        <f t="shared" si="27"/>
        <v>1.103230890464933E-2</v>
      </c>
      <c r="H137" s="8">
        <f t="shared" si="28"/>
        <v>6.6730219256434702E-3</v>
      </c>
      <c r="I137" s="8">
        <f t="shared" si="29"/>
        <v>2.3232323232323233E-2</v>
      </c>
      <c r="J137" s="8">
        <f t="shared" si="30"/>
        <v>1.1097410604192354E-2</v>
      </c>
      <c r="K137" s="8">
        <f t="shared" si="33"/>
        <v>0.6428571428571429</v>
      </c>
      <c r="L137" s="8">
        <f t="shared" si="34"/>
        <v>0.2857142857142857</v>
      </c>
      <c r="M137" s="8">
        <f t="shared" si="31"/>
        <v>7.0921985815602844E-3</v>
      </c>
      <c r="N137" s="16">
        <f t="shared" si="32"/>
        <v>1.9065776930409914E-3</v>
      </c>
    </row>
    <row r="138" spans="1:14" x14ac:dyDescent="0.2">
      <c r="A138" s="27"/>
      <c r="B138" s="24" t="s">
        <v>123</v>
      </c>
      <c r="C138" s="21">
        <v>1</v>
      </c>
      <c r="D138" s="7">
        <v>0</v>
      </c>
      <c r="E138" s="7">
        <v>0</v>
      </c>
      <c r="F138" s="7">
        <v>1</v>
      </c>
      <c r="G138" s="8">
        <f t="shared" si="27"/>
        <v>7.8802206461780935E-4</v>
      </c>
      <c r="H138" s="8" t="str">
        <f t="shared" si="28"/>
        <v/>
      </c>
      <c r="I138" s="8" t="str">
        <f t="shared" si="29"/>
        <v/>
      </c>
      <c r="J138" s="8">
        <f t="shared" si="30"/>
        <v>1.2330456226880395E-3</v>
      </c>
      <c r="K138" s="8">
        <f t="shared" si="33"/>
        <v>-1</v>
      </c>
      <c r="L138" s="8">
        <f t="shared" si="34"/>
        <v>1</v>
      </c>
      <c r="M138" s="8">
        <f t="shared" si="31"/>
        <v>-7.8802206461780935E-4</v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72</v>
      </c>
      <c r="D139" s="7">
        <v>18</v>
      </c>
      <c r="E139" s="7">
        <v>52</v>
      </c>
      <c r="F139" s="7">
        <v>14</v>
      </c>
      <c r="G139" s="8">
        <f t="shared" si="27"/>
        <v>5.6737588652482268E-2</v>
      </c>
      <c r="H139" s="8">
        <f t="shared" si="28"/>
        <v>1.7159199237368923E-2</v>
      </c>
      <c r="I139" s="8">
        <f t="shared" si="29"/>
        <v>5.2525252525252523E-2</v>
      </c>
      <c r="J139" s="8">
        <f t="shared" si="30"/>
        <v>1.7262638717632551E-2</v>
      </c>
      <c r="K139" s="8">
        <f t="shared" si="33"/>
        <v>-0.27777777777777779</v>
      </c>
      <c r="L139" s="8">
        <f t="shared" si="34"/>
        <v>-0.22222222222222221</v>
      </c>
      <c r="M139" s="8">
        <f t="shared" si="31"/>
        <v>-1.5760441292356188E-2</v>
      </c>
      <c r="N139" s="16">
        <f t="shared" si="32"/>
        <v>-3.8131553860819827E-3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69</v>
      </c>
      <c r="D141" s="7">
        <v>41</v>
      </c>
      <c r="E141" s="7">
        <v>54</v>
      </c>
      <c r="F141" s="7">
        <v>48</v>
      </c>
      <c r="G141" s="8">
        <f t="shared" si="27"/>
        <v>5.4373522458628844E-2</v>
      </c>
      <c r="H141" s="8">
        <f t="shared" si="28"/>
        <v>3.9084842707340327E-2</v>
      </c>
      <c r="I141" s="8">
        <f t="shared" si="29"/>
        <v>5.4545454545454543E-2</v>
      </c>
      <c r="J141" s="8">
        <f t="shared" si="30"/>
        <v>5.9186189889025895E-2</v>
      </c>
      <c r="K141" s="8">
        <f t="shared" si="33"/>
        <v>-0.21739130434782608</v>
      </c>
      <c r="L141" s="8">
        <f t="shared" si="34"/>
        <v>0.17073170731707318</v>
      </c>
      <c r="M141" s="8">
        <f t="shared" si="31"/>
        <v>-1.1820330969267139E-2</v>
      </c>
      <c r="N141" s="16">
        <f t="shared" si="32"/>
        <v>6.6730219256434711E-3</v>
      </c>
    </row>
    <row r="142" spans="1:14" x14ac:dyDescent="0.2">
      <c r="A142" s="27"/>
      <c r="B142" s="24" t="s">
        <v>127</v>
      </c>
      <c r="C142" s="21">
        <v>20</v>
      </c>
      <c r="D142" s="7">
        <v>24</v>
      </c>
      <c r="E142" s="7">
        <v>25</v>
      </c>
      <c r="F142" s="7">
        <v>17</v>
      </c>
      <c r="G142" s="8">
        <f t="shared" si="27"/>
        <v>1.5760441292356184E-2</v>
      </c>
      <c r="H142" s="8">
        <f t="shared" si="28"/>
        <v>2.2878932316491896E-2</v>
      </c>
      <c r="I142" s="8">
        <f t="shared" si="29"/>
        <v>2.5252525252525252E-2</v>
      </c>
      <c r="J142" s="8">
        <f t="shared" si="30"/>
        <v>2.096177558569667E-2</v>
      </c>
      <c r="K142" s="8">
        <f t="shared" si="33"/>
        <v>0.25</v>
      </c>
      <c r="L142" s="8">
        <f t="shared" si="34"/>
        <v>-0.29166666666666669</v>
      </c>
      <c r="M142" s="8">
        <f t="shared" si="31"/>
        <v>3.9401103230890461E-3</v>
      </c>
      <c r="N142" s="16">
        <f t="shared" si="32"/>
        <v>-6.6730219256434702E-3</v>
      </c>
    </row>
    <row r="143" spans="1:14" x14ac:dyDescent="0.2">
      <c r="A143" s="27"/>
      <c r="B143" s="24" t="s">
        <v>128</v>
      </c>
      <c r="C143" s="21">
        <v>1</v>
      </c>
      <c r="D143" s="7">
        <v>0</v>
      </c>
      <c r="E143" s="7">
        <v>0</v>
      </c>
      <c r="F143" s="7">
        <v>0</v>
      </c>
      <c r="G143" s="8">
        <f t="shared" si="27"/>
        <v>7.8802206461780935E-4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-7.8802206461780935E-4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120</v>
      </c>
      <c r="D144" s="7">
        <v>68</v>
      </c>
      <c r="E144" s="7">
        <v>27</v>
      </c>
      <c r="F144" s="7">
        <v>32</v>
      </c>
      <c r="G144" s="8">
        <f t="shared" si="27"/>
        <v>9.4562647754137114E-2</v>
      </c>
      <c r="H144" s="8">
        <f t="shared" si="28"/>
        <v>6.4823641563393708E-2</v>
      </c>
      <c r="I144" s="8">
        <f t="shared" si="29"/>
        <v>2.7272727272727271E-2</v>
      </c>
      <c r="J144" s="8">
        <f t="shared" si="30"/>
        <v>3.9457459926017263E-2</v>
      </c>
      <c r="K144" s="8">
        <f t="shared" si="33"/>
        <v>-0.77500000000000002</v>
      </c>
      <c r="L144" s="8">
        <f t="shared" si="34"/>
        <v>-0.52941176470588236</v>
      </c>
      <c r="M144" s="8">
        <f t="shared" si="31"/>
        <v>-7.328605200945626E-2</v>
      </c>
      <c r="N144" s="16">
        <f t="shared" si="32"/>
        <v>-3.4318398474737846E-2</v>
      </c>
    </row>
    <row r="145" spans="1:14" ht="24" customHeight="1" x14ac:dyDescent="0.2">
      <c r="A145" s="27"/>
      <c r="B145" s="24" t="s">
        <v>130</v>
      </c>
      <c r="C145" s="21">
        <v>40</v>
      </c>
      <c r="D145" s="7">
        <v>28</v>
      </c>
      <c r="E145" s="7">
        <v>36</v>
      </c>
      <c r="F145" s="7">
        <v>23</v>
      </c>
      <c r="G145" s="8">
        <f t="shared" ref="G145:G180" si="35">+IF(C145=0,"",C145/C$81)</f>
        <v>3.1520882584712369E-2</v>
      </c>
      <c r="H145" s="8">
        <f t="shared" ref="H145:H180" si="36">+IF(D145=0,"",D145/D$81)</f>
        <v>2.6692087702573881E-2</v>
      </c>
      <c r="I145" s="8">
        <f t="shared" ref="I145:I180" si="37">+IF(E145=0,"",E145/E$81)</f>
        <v>3.6363636363636362E-2</v>
      </c>
      <c r="J145" s="8">
        <f t="shared" ref="J145:J180" si="38">+IF(F145=0,"",F145/F$81)</f>
        <v>2.8360049321824909E-2</v>
      </c>
      <c r="K145" s="8">
        <f t="shared" si="33"/>
        <v>-0.1</v>
      </c>
      <c r="L145" s="8">
        <f t="shared" si="34"/>
        <v>-0.17857142857142858</v>
      </c>
      <c r="M145" s="8">
        <f t="shared" ref="M145:M180" si="39">+IF(OR(AND(G145=""),(K145="")),"",G145*K145)</f>
        <v>-3.152088258471237E-3</v>
      </c>
      <c r="N145" s="16">
        <f t="shared" ref="N145:N180" si="40">+IF(OR(AND(H145=""),(L145="")),"",H145*L145)</f>
        <v>-4.7664442326024788E-3</v>
      </c>
    </row>
    <row r="146" spans="1:14" x14ac:dyDescent="0.2">
      <c r="A146" s="27"/>
      <c r="B146" s="24" t="s">
        <v>131</v>
      </c>
      <c r="C146" s="21">
        <v>37</v>
      </c>
      <c r="D146" s="7">
        <v>20</v>
      </c>
      <c r="E146" s="7">
        <v>34</v>
      </c>
      <c r="F146" s="7">
        <v>15</v>
      </c>
      <c r="G146" s="8">
        <f t="shared" si="35"/>
        <v>2.9156816390858944E-2</v>
      </c>
      <c r="H146" s="8">
        <f t="shared" si="36"/>
        <v>1.9065776930409915E-2</v>
      </c>
      <c r="I146" s="8">
        <f t="shared" si="37"/>
        <v>3.4343434343434343E-2</v>
      </c>
      <c r="J146" s="8">
        <f t="shared" si="38"/>
        <v>1.8495684340320593E-2</v>
      </c>
      <c r="K146" s="8">
        <f t="shared" ref="K146:K180" si="41">+IF(AND(C146=0,E146=0)," ",IF(C146=0,1,IF(E146=0,-1,(E146-C146)/C146)))</f>
        <v>-8.1081081081081086E-2</v>
      </c>
      <c r="L146" s="8">
        <f t="shared" ref="L146:L180" si="42">+IF(AND(D146=0,F146=0)," ",IF(D146=0,1,IF(F146=0,-1,(F146-D146)/D146)))</f>
        <v>-0.25</v>
      </c>
      <c r="M146" s="8">
        <f t="shared" si="39"/>
        <v>-2.3640661938534283E-3</v>
      </c>
      <c r="N146" s="16">
        <f t="shared" si="40"/>
        <v>-4.7664442326024788E-3</v>
      </c>
    </row>
    <row r="147" spans="1:14" x14ac:dyDescent="0.2">
      <c r="A147" s="27"/>
      <c r="B147" s="24" t="s">
        <v>132</v>
      </c>
      <c r="C147" s="21">
        <v>20</v>
      </c>
      <c r="D147" s="7">
        <v>2</v>
      </c>
      <c r="E147" s="7">
        <v>34</v>
      </c>
      <c r="F147" s="7">
        <v>2</v>
      </c>
      <c r="G147" s="8">
        <f t="shared" si="35"/>
        <v>1.5760441292356184E-2</v>
      </c>
      <c r="H147" s="8">
        <f t="shared" si="36"/>
        <v>1.9065776930409914E-3</v>
      </c>
      <c r="I147" s="8">
        <f t="shared" si="37"/>
        <v>3.4343434343434343E-2</v>
      </c>
      <c r="J147" s="8">
        <f t="shared" si="38"/>
        <v>2.4660912453760789E-3</v>
      </c>
      <c r="K147" s="8">
        <f t="shared" si="41"/>
        <v>0.7</v>
      </c>
      <c r="L147" s="8">
        <f t="shared" si="42"/>
        <v>0</v>
      </c>
      <c r="M147" s="8">
        <f t="shared" si="39"/>
        <v>1.1032308904649329E-2</v>
      </c>
      <c r="N147" s="16">
        <f t="shared" si="40"/>
        <v>0</v>
      </c>
    </row>
    <row r="148" spans="1:14" x14ac:dyDescent="0.2">
      <c r="A148" s="27"/>
      <c r="B148" s="24" t="s">
        <v>133</v>
      </c>
      <c r="C148" s="21">
        <v>15</v>
      </c>
      <c r="D148" s="7">
        <v>18</v>
      </c>
      <c r="E148" s="7">
        <v>0</v>
      </c>
      <c r="F148" s="7">
        <v>1</v>
      </c>
      <c r="G148" s="8">
        <f t="shared" si="35"/>
        <v>1.1820330969267139E-2</v>
      </c>
      <c r="H148" s="8">
        <f t="shared" si="36"/>
        <v>1.7159199237368923E-2</v>
      </c>
      <c r="I148" s="8" t="str">
        <f t="shared" si="37"/>
        <v/>
      </c>
      <c r="J148" s="8">
        <f t="shared" si="38"/>
        <v>1.2330456226880395E-3</v>
      </c>
      <c r="K148" s="8">
        <f t="shared" si="41"/>
        <v>-1</v>
      </c>
      <c r="L148" s="8">
        <f t="shared" si="42"/>
        <v>-0.94444444444444442</v>
      </c>
      <c r="M148" s="8">
        <f t="shared" si="39"/>
        <v>-1.1820330969267139E-2</v>
      </c>
      <c r="N148" s="16">
        <f t="shared" si="40"/>
        <v>-1.6205910390848427E-2</v>
      </c>
    </row>
    <row r="149" spans="1:14" x14ac:dyDescent="0.2">
      <c r="A149" s="27"/>
      <c r="B149" s="24" t="s">
        <v>134</v>
      </c>
      <c r="C149" s="21">
        <v>12</v>
      </c>
      <c r="D149" s="7">
        <v>1</v>
      </c>
      <c r="E149" s="7">
        <v>1</v>
      </c>
      <c r="F149" s="7">
        <v>0</v>
      </c>
      <c r="G149" s="8">
        <f t="shared" si="35"/>
        <v>9.4562647754137114E-3</v>
      </c>
      <c r="H149" s="8">
        <f t="shared" si="36"/>
        <v>9.5328884652049568E-4</v>
      </c>
      <c r="I149" s="8">
        <f t="shared" si="37"/>
        <v>1.0101010101010101E-3</v>
      </c>
      <c r="J149" s="8" t="str">
        <f t="shared" si="38"/>
        <v/>
      </c>
      <c r="K149" s="8">
        <f t="shared" si="41"/>
        <v>-0.91666666666666663</v>
      </c>
      <c r="L149" s="8">
        <f t="shared" si="42"/>
        <v>-1</v>
      </c>
      <c r="M149" s="8">
        <f t="shared" si="39"/>
        <v>-8.6682427107959009E-3</v>
      </c>
      <c r="N149" s="16">
        <f t="shared" si="40"/>
        <v>-9.5328884652049568E-4</v>
      </c>
    </row>
    <row r="150" spans="1:14" x14ac:dyDescent="0.2">
      <c r="A150" s="27"/>
      <c r="B150" s="24" t="s">
        <v>135</v>
      </c>
      <c r="C150" s="21">
        <v>6</v>
      </c>
      <c r="D150" s="7">
        <v>2</v>
      </c>
      <c r="E150" s="7">
        <v>6</v>
      </c>
      <c r="F150" s="7">
        <v>1</v>
      </c>
      <c r="G150" s="8">
        <f t="shared" si="35"/>
        <v>4.7281323877068557E-3</v>
      </c>
      <c r="H150" s="8">
        <f t="shared" si="36"/>
        <v>1.9065776930409914E-3</v>
      </c>
      <c r="I150" s="8">
        <f t="shared" si="37"/>
        <v>6.0606060606060606E-3</v>
      </c>
      <c r="J150" s="8">
        <f t="shared" si="38"/>
        <v>1.2330456226880395E-3</v>
      </c>
      <c r="K150" s="8">
        <f t="shared" si="41"/>
        <v>0</v>
      </c>
      <c r="L150" s="8">
        <f t="shared" si="42"/>
        <v>-0.5</v>
      </c>
      <c r="M150" s="8">
        <f t="shared" si="39"/>
        <v>0</v>
      </c>
      <c r="N150" s="16">
        <f t="shared" si="40"/>
        <v>-9.5328884652049568E-4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9.5328884652049568E-4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6">
        <f t="shared" si="40"/>
        <v>-9.5328884652049568E-4</v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1</v>
      </c>
      <c r="F153" s="7">
        <v>1</v>
      </c>
      <c r="G153" s="8" t="str">
        <f t="shared" si="35"/>
        <v/>
      </c>
      <c r="H153" s="8" t="str">
        <f t="shared" si="36"/>
        <v/>
      </c>
      <c r="I153" s="8">
        <f t="shared" si="37"/>
        <v>1.0101010101010101E-3</v>
      </c>
      <c r="J153" s="8">
        <f t="shared" si="38"/>
        <v>1.2330456226880395E-3</v>
      </c>
      <c r="K153" s="8">
        <f t="shared" si="41"/>
        <v>1</v>
      </c>
      <c r="L153" s="8">
        <f t="shared" si="42"/>
        <v>1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101</v>
      </c>
      <c r="D154" s="7">
        <v>66</v>
      </c>
      <c r="E154" s="7">
        <v>53</v>
      </c>
      <c r="F154" s="7">
        <v>44</v>
      </c>
      <c r="G154" s="8">
        <f t="shared" si="35"/>
        <v>7.9590228526398743E-2</v>
      </c>
      <c r="H154" s="8">
        <f t="shared" si="36"/>
        <v>6.2917063870352716E-2</v>
      </c>
      <c r="I154" s="8">
        <f t="shared" si="37"/>
        <v>5.3535353535353533E-2</v>
      </c>
      <c r="J154" s="8">
        <f t="shared" si="38"/>
        <v>5.4254007398273733E-2</v>
      </c>
      <c r="K154" s="8">
        <f t="shared" si="41"/>
        <v>-0.47524752475247523</v>
      </c>
      <c r="L154" s="8">
        <f t="shared" si="42"/>
        <v>-0.33333333333333331</v>
      </c>
      <c r="M154" s="8">
        <f t="shared" si="39"/>
        <v>-3.7825059101654845E-2</v>
      </c>
      <c r="N154" s="16">
        <f t="shared" si="40"/>
        <v>-2.0972354623450904E-2</v>
      </c>
    </row>
    <row r="155" spans="1:14" ht="25.5" x14ac:dyDescent="0.2">
      <c r="A155" s="27"/>
      <c r="B155" s="24" t="s">
        <v>140</v>
      </c>
      <c r="C155" s="21">
        <v>3</v>
      </c>
      <c r="D155" s="7">
        <v>1</v>
      </c>
      <c r="E155" s="7">
        <v>0</v>
      </c>
      <c r="F155" s="7">
        <v>0</v>
      </c>
      <c r="G155" s="8">
        <f t="shared" si="35"/>
        <v>2.3640661938534278E-3</v>
      </c>
      <c r="H155" s="8">
        <f t="shared" si="36"/>
        <v>9.5328884652049568E-4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-2.3640661938534278E-3</v>
      </c>
      <c r="N155" s="16">
        <f t="shared" si="40"/>
        <v>-9.5328884652049568E-4</v>
      </c>
    </row>
    <row r="156" spans="1:14" ht="25.5" x14ac:dyDescent="0.2">
      <c r="A156" s="27"/>
      <c r="B156" s="24" t="s">
        <v>141</v>
      </c>
      <c r="C156" s="21">
        <v>1</v>
      </c>
      <c r="D156" s="7">
        <v>2</v>
      </c>
      <c r="E156" s="7">
        <v>2</v>
      </c>
      <c r="F156" s="7">
        <v>1</v>
      </c>
      <c r="G156" s="8">
        <f t="shared" si="35"/>
        <v>7.8802206461780935E-4</v>
      </c>
      <c r="H156" s="8">
        <f t="shared" si="36"/>
        <v>1.9065776930409914E-3</v>
      </c>
      <c r="I156" s="8">
        <f t="shared" si="37"/>
        <v>2.0202020202020202E-3</v>
      </c>
      <c r="J156" s="8">
        <f t="shared" si="38"/>
        <v>1.2330456226880395E-3</v>
      </c>
      <c r="K156" s="8">
        <f t="shared" si="41"/>
        <v>1</v>
      </c>
      <c r="L156" s="8">
        <f t="shared" si="42"/>
        <v>-0.5</v>
      </c>
      <c r="M156" s="8">
        <f t="shared" si="39"/>
        <v>7.8802206461780935E-4</v>
      </c>
      <c r="N156" s="16">
        <f t="shared" si="40"/>
        <v>-9.5328884652049568E-4</v>
      </c>
    </row>
    <row r="157" spans="1:14" ht="25.5" x14ac:dyDescent="0.2">
      <c r="A157" s="27"/>
      <c r="B157" s="24" t="s">
        <v>142</v>
      </c>
      <c r="C157" s="21">
        <v>4</v>
      </c>
      <c r="D157" s="7">
        <v>1</v>
      </c>
      <c r="E157" s="7">
        <v>0</v>
      </c>
      <c r="F157" s="7">
        <v>0</v>
      </c>
      <c r="G157" s="8">
        <f t="shared" si="35"/>
        <v>3.1520882584712374E-3</v>
      </c>
      <c r="H157" s="8">
        <f t="shared" si="36"/>
        <v>9.5328884652049568E-4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-3.1520882584712374E-3</v>
      </c>
      <c r="N157" s="16">
        <f t="shared" si="40"/>
        <v>-9.5328884652049568E-4</v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9.5328884652049568E-4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6">
        <f t="shared" si="40"/>
        <v>-9.5328884652049568E-4</v>
      </c>
    </row>
    <row r="161" spans="1:14" x14ac:dyDescent="0.2">
      <c r="A161" s="27"/>
      <c r="B161" s="24" t="s">
        <v>146</v>
      </c>
      <c r="C161" s="21">
        <v>1</v>
      </c>
      <c r="D161" s="7">
        <v>0</v>
      </c>
      <c r="E161" s="7">
        <v>1</v>
      </c>
      <c r="F161" s="7">
        <v>0</v>
      </c>
      <c r="G161" s="8">
        <f t="shared" si="35"/>
        <v>7.8802206461780935E-4</v>
      </c>
      <c r="H161" s="8" t="str">
        <f t="shared" si="36"/>
        <v/>
      </c>
      <c r="I161" s="8">
        <f t="shared" si="37"/>
        <v>1.0101010101010101E-3</v>
      </c>
      <c r="J161" s="8" t="str">
        <f t="shared" si="38"/>
        <v/>
      </c>
      <c r="K161" s="8">
        <f t="shared" si="41"/>
        <v>0</v>
      </c>
      <c r="L161" s="8" t="str">
        <f t="shared" si="42"/>
        <v xml:space="preserve"> </v>
      </c>
      <c r="M161" s="8">
        <f t="shared" si="39"/>
        <v>0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1</v>
      </c>
      <c r="E162" s="7">
        <v>1</v>
      </c>
      <c r="F162" s="7">
        <v>0</v>
      </c>
      <c r="G162" s="8" t="str">
        <f t="shared" si="35"/>
        <v/>
      </c>
      <c r="H162" s="8">
        <f t="shared" si="36"/>
        <v>9.5328884652049568E-4</v>
      </c>
      <c r="I162" s="8">
        <f t="shared" si="37"/>
        <v>1.0101010101010101E-3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16">
        <f t="shared" si="40"/>
        <v>-9.5328884652049568E-4</v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1</v>
      </c>
      <c r="E165" s="7">
        <v>0</v>
      </c>
      <c r="F165" s="7">
        <v>1</v>
      </c>
      <c r="G165" s="8" t="str">
        <f t="shared" si="35"/>
        <v/>
      </c>
      <c r="H165" s="8">
        <f t="shared" si="36"/>
        <v>9.5328884652049568E-4</v>
      </c>
      <c r="I165" s="8" t="str">
        <f t="shared" si="37"/>
        <v/>
      </c>
      <c r="J165" s="8">
        <f t="shared" si="38"/>
        <v>1.2330456226880395E-3</v>
      </c>
      <c r="K165" s="8" t="str">
        <f t="shared" si="41"/>
        <v xml:space="preserve"> </v>
      </c>
      <c r="L165" s="8">
        <f t="shared" si="42"/>
        <v>0</v>
      </c>
      <c r="M165" s="8" t="str">
        <f t="shared" si="39"/>
        <v/>
      </c>
      <c r="N165" s="16">
        <f t="shared" si="40"/>
        <v>0</v>
      </c>
    </row>
    <row r="166" spans="1:14" x14ac:dyDescent="0.2">
      <c r="A166" s="27"/>
      <c r="B166" s="24" t="s">
        <v>151</v>
      </c>
      <c r="C166" s="21">
        <v>15</v>
      </c>
      <c r="D166" s="7">
        <v>7</v>
      </c>
      <c r="E166" s="7">
        <v>29</v>
      </c>
      <c r="F166" s="7">
        <v>14</v>
      </c>
      <c r="G166" s="8">
        <f t="shared" si="35"/>
        <v>1.1820330969267139E-2</v>
      </c>
      <c r="H166" s="8">
        <f t="shared" si="36"/>
        <v>6.6730219256434702E-3</v>
      </c>
      <c r="I166" s="8">
        <f t="shared" si="37"/>
        <v>2.9292929292929294E-2</v>
      </c>
      <c r="J166" s="8">
        <f t="shared" si="38"/>
        <v>1.7262638717632551E-2</v>
      </c>
      <c r="K166" s="8">
        <f t="shared" si="41"/>
        <v>0.93333333333333335</v>
      </c>
      <c r="L166" s="8">
        <f t="shared" si="42"/>
        <v>1</v>
      </c>
      <c r="M166" s="8">
        <f t="shared" si="39"/>
        <v>1.103230890464933E-2</v>
      </c>
      <c r="N166" s="16">
        <f t="shared" si="40"/>
        <v>6.6730219256434702E-3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2</v>
      </c>
      <c r="D168" s="7">
        <v>1</v>
      </c>
      <c r="E168" s="7">
        <v>5</v>
      </c>
      <c r="F168" s="7">
        <v>0</v>
      </c>
      <c r="G168" s="8">
        <f t="shared" si="35"/>
        <v>1.5760441292356187E-3</v>
      </c>
      <c r="H168" s="8">
        <f t="shared" si="36"/>
        <v>9.5328884652049568E-4</v>
      </c>
      <c r="I168" s="8">
        <f t="shared" si="37"/>
        <v>5.0505050505050509E-3</v>
      </c>
      <c r="J168" s="8" t="str">
        <f t="shared" si="38"/>
        <v/>
      </c>
      <c r="K168" s="8">
        <f t="shared" si="41"/>
        <v>1.5</v>
      </c>
      <c r="L168" s="8">
        <f t="shared" si="42"/>
        <v>-1</v>
      </c>
      <c r="M168" s="8">
        <f t="shared" si="39"/>
        <v>2.3640661938534278E-3</v>
      </c>
      <c r="N168" s="16">
        <f t="shared" si="40"/>
        <v>-9.5328884652049568E-4</v>
      </c>
    </row>
    <row r="169" spans="1:14" x14ac:dyDescent="0.2">
      <c r="A169" s="27"/>
      <c r="B169" s="24" t="s">
        <v>154</v>
      </c>
      <c r="C169" s="21">
        <v>1</v>
      </c>
      <c r="D169" s="7">
        <v>1</v>
      </c>
      <c r="E169" s="7">
        <v>1</v>
      </c>
      <c r="F169" s="7">
        <v>0</v>
      </c>
      <c r="G169" s="8">
        <f t="shared" si="35"/>
        <v>7.8802206461780935E-4</v>
      </c>
      <c r="H169" s="8">
        <f t="shared" si="36"/>
        <v>9.5328884652049568E-4</v>
      </c>
      <c r="I169" s="8">
        <f t="shared" si="37"/>
        <v>1.0101010101010101E-3</v>
      </c>
      <c r="J169" s="8" t="str">
        <f t="shared" si="38"/>
        <v/>
      </c>
      <c r="K169" s="8">
        <f t="shared" si="41"/>
        <v>0</v>
      </c>
      <c r="L169" s="8">
        <f t="shared" si="42"/>
        <v>-1</v>
      </c>
      <c r="M169" s="8">
        <f t="shared" si="39"/>
        <v>0</v>
      </c>
      <c r="N169" s="16">
        <f t="shared" si="40"/>
        <v>-9.5328884652049568E-4</v>
      </c>
    </row>
    <row r="170" spans="1:14" ht="25.5" x14ac:dyDescent="0.2">
      <c r="A170" s="27"/>
      <c r="B170" s="24" t="s">
        <v>155</v>
      </c>
      <c r="C170" s="21">
        <v>0</v>
      </c>
      <c r="D170" s="7">
        <v>1</v>
      </c>
      <c r="E170" s="7">
        <v>1</v>
      </c>
      <c r="F170" s="7">
        <v>1</v>
      </c>
      <c r="G170" s="8" t="str">
        <f t="shared" si="35"/>
        <v/>
      </c>
      <c r="H170" s="8">
        <f t="shared" si="36"/>
        <v>9.5328884652049568E-4</v>
      </c>
      <c r="I170" s="8">
        <f t="shared" si="37"/>
        <v>1.0101010101010101E-3</v>
      </c>
      <c r="J170" s="8">
        <f t="shared" si="38"/>
        <v>1.2330456226880395E-3</v>
      </c>
      <c r="K170" s="8">
        <f t="shared" si="41"/>
        <v>1</v>
      </c>
      <c r="L170" s="8">
        <f t="shared" si="42"/>
        <v>0</v>
      </c>
      <c r="M170" s="8" t="str">
        <f t="shared" si="39"/>
        <v/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1</v>
      </c>
      <c r="D171" s="7">
        <v>1</v>
      </c>
      <c r="E171" s="7">
        <v>8</v>
      </c>
      <c r="F171" s="7">
        <v>10</v>
      </c>
      <c r="G171" s="8">
        <f t="shared" si="35"/>
        <v>7.8802206461780935E-4</v>
      </c>
      <c r="H171" s="8">
        <f t="shared" si="36"/>
        <v>9.5328884652049568E-4</v>
      </c>
      <c r="I171" s="8">
        <f t="shared" si="37"/>
        <v>8.0808080808080808E-3</v>
      </c>
      <c r="J171" s="8">
        <f t="shared" si="38"/>
        <v>1.2330456226880395E-2</v>
      </c>
      <c r="K171" s="8">
        <f t="shared" si="41"/>
        <v>7</v>
      </c>
      <c r="L171" s="8">
        <f t="shared" si="42"/>
        <v>9</v>
      </c>
      <c r="M171" s="8">
        <f t="shared" si="39"/>
        <v>5.5161544523246652E-3</v>
      </c>
      <c r="N171" s="16">
        <f t="shared" si="40"/>
        <v>8.5795996186844616E-3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3</v>
      </c>
      <c r="F172" s="7">
        <v>0</v>
      </c>
      <c r="G172" s="8" t="str">
        <f t="shared" si="35"/>
        <v/>
      </c>
      <c r="H172" s="8" t="str">
        <f t="shared" si="36"/>
        <v/>
      </c>
      <c r="I172" s="8">
        <f t="shared" si="37"/>
        <v>3.0303030303030303E-3</v>
      </c>
      <c r="J172" s="8" t="str">
        <f t="shared" si="38"/>
        <v/>
      </c>
      <c r="K172" s="8">
        <f t="shared" si="41"/>
        <v>1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1</v>
      </c>
      <c r="D173" s="7">
        <v>1</v>
      </c>
      <c r="E173" s="7">
        <v>0</v>
      </c>
      <c r="F173" s="7">
        <v>0</v>
      </c>
      <c r="G173" s="8">
        <f t="shared" si="35"/>
        <v>7.8802206461780935E-4</v>
      </c>
      <c r="H173" s="8">
        <f t="shared" si="36"/>
        <v>9.5328884652049568E-4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-7.8802206461780935E-4</v>
      </c>
      <c r="N173" s="16">
        <f t="shared" si="40"/>
        <v>-9.5328884652049568E-4</v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2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2.4660912453760789E-3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1</v>
      </c>
      <c r="F176" s="7">
        <v>0</v>
      </c>
      <c r="G176" s="8" t="str">
        <f t="shared" si="35"/>
        <v/>
      </c>
      <c r="H176" s="8" t="str">
        <f t="shared" si="36"/>
        <v/>
      </c>
      <c r="I176" s="8">
        <f t="shared" si="37"/>
        <v>1.0101010101010101E-3</v>
      </c>
      <c r="J176" s="8" t="str">
        <f t="shared" si="38"/>
        <v/>
      </c>
      <c r="K176" s="8">
        <f t="shared" si="41"/>
        <v>1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155</v>
      </c>
      <c r="D177" s="7">
        <v>189</v>
      </c>
      <c r="E177" s="7">
        <v>32</v>
      </c>
      <c r="F177" s="7">
        <v>42</v>
      </c>
      <c r="G177" s="8">
        <f t="shared" si="35"/>
        <v>0.12214342001576044</v>
      </c>
      <c r="H177" s="8">
        <f t="shared" si="36"/>
        <v>0.1801715919923737</v>
      </c>
      <c r="I177" s="8">
        <f t="shared" si="37"/>
        <v>3.2323232323232323E-2</v>
      </c>
      <c r="J177" s="8">
        <f t="shared" si="38"/>
        <v>5.1787916152897656E-2</v>
      </c>
      <c r="K177" s="8">
        <f t="shared" si="41"/>
        <v>-0.79354838709677422</v>
      </c>
      <c r="L177" s="8">
        <f t="shared" si="42"/>
        <v>-0.77777777777777779</v>
      </c>
      <c r="M177" s="8">
        <f t="shared" si="39"/>
        <v>-9.6926713947990545E-2</v>
      </c>
      <c r="N177" s="16">
        <f t="shared" si="40"/>
        <v>-0.14013346043851288</v>
      </c>
    </row>
    <row r="178" spans="1:14" ht="25.5" x14ac:dyDescent="0.2">
      <c r="A178" s="27"/>
      <c r="B178" s="24" t="s">
        <v>163</v>
      </c>
      <c r="C178" s="21">
        <v>2</v>
      </c>
      <c r="D178" s="7">
        <v>7</v>
      </c>
      <c r="E178" s="7">
        <v>0</v>
      </c>
      <c r="F178" s="7">
        <v>0</v>
      </c>
      <c r="G178" s="8">
        <f t="shared" si="35"/>
        <v>1.5760441292356187E-3</v>
      </c>
      <c r="H178" s="8">
        <f t="shared" si="36"/>
        <v>6.6730219256434702E-3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-1.5760441292356187E-3</v>
      </c>
      <c r="N178" s="16">
        <f t="shared" si="40"/>
        <v>-6.6730219256434702E-3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3649</v>
      </c>
      <c r="D188" s="11">
        <f>SUM(D189:D363)</f>
        <v>2995</v>
      </c>
      <c r="E188" s="11">
        <f>SUM(E189:E363)</f>
        <v>2687</v>
      </c>
      <c r="F188" s="11">
        <f>SUM(F189:F363)</f>
        <v>2654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-0.2636338722937791</v>
      </c>
      <c r="L188" s="12">
        <f>+IF(AND(D188=0,F188=0),"",IF(D188=0,1,IF(F188=0,-1,(F188-D188)/D188)))</f>
        <v>-0.11385642737896494</v>
      </c>
      <c r="M188" s="12">
        <f t="shared" ref="M188:M219" si="47">+IF(OR(AND(G188=""),(K188="")),"",G188*K188)</f>
        <v>-0.2636338722937791</v>
      </c>
      <c r="N188" s="12">
        <f t="shared" ref="N188:N219" si="48">+IF(OR(AND(H188=""),(L188="")),"",H188*L188)</f>
        <v>-0.11385642737896494</v>
      </c>
    </row>
    <row r="189" spans="1:14" ht="27" customHeight="1" x14ac:dyDescent="0.2">
      <c r="A189" s="27"/>
      <c r="B189" s="23" t="s">
        <v>166</v>
      </c>
      <c r="C189" s="20">
        <v>5</v>
      </c>
      <c r="D189" s="13">
        <v>4</v>
      </c>
      <c r="E189" s="13">
        <v>3</v>
      </c>
      <c r="F189" s="13">
        <v>3</v>
      </c>
      <c r="G189" s="14">
        <f t="shared" si="43"/>
        <v>1.3702384214853384E-3</v>
      </c>
      <c r="H189" s="14">
        <f t="shared" si="44"/>
        <v>1.335559265442404E-3</v>
      </c>
      <c r="I189" s="14">
        <f t="shared" si="45"/>
        <v>1.1164867882396724E-3</v>
      </c>
      <c r="J189" s="14">
        <f t="shared" si="46"/>
        <v>1.1303692539562924E-3</v>
      </c>
      <c r="K189" s="14">
        <f t="shared" ref="K189:K220" si="49">+IF(AND(C189=0,E189=0)," ",IF(C189=0,1,IF(E189=0,-1,(E189-C189)/C189)))</f>
        <v>-0.4</v>
      </c>
      <c r="L189" s="14">
        <f t="shared" ref="L189:L220" si="50">+IF(AND(D189=0,F189=0)," ",IF(D189=0,1,IF(F189=0,-1,(F189-D189)/D189)))</f>
        <v>-0.25</v>
      </c>
      <c r="M189" s="14">
        <f t="shared" si="47"/>
        <v>-5.4809536859413532E-4</v>
      </c>
      <c r="N189" s="15">
        <f t="shared" si="48"/>
        <v>-3.33889816360601E-4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2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7.5357950263752827E-4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3</v>
      </c>
      <c r="D191" s="7">
        <v>0</v>
      </c>
      <c r="E191" s="7">
        <v>0</v>
      </c>
      <c r="F191" s="7">
        <v>0</v>
      </c>
      <c r="G191" s="8">
        <f t="shared" si="43"/>
        <v>8.2214305289120303E-4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-8.2214305289120303E-4</v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3.33889816360601E-4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16">
        <f t="shared" si="48"/>
        <v>-3.33889816360601E-4</v>
      </c>
    </row>
    <row r="193" spans="1:14" ht="25.5" x14ac:dyDescent="0.2">
      <c r="A193" s="27"/>
      <c r="B193" s="24" t="s">
        <v>170</v>
      </c>
      <c r="C193" s="21">
        <v>4</v>
      </c>
      <c r="D193" s="7">
        <v>4</v>
      </c>
      <c r="E193" s="7">
        <v>7</v>
      </c>
      <c r="F193" s="7">
        <v>6</v>
      </c>
      <c r="G193" s="8">
        <f t="shared" si="43"/>
        <v>1.0961907371882709E-3</v>
      </c>
      <c r="H193" s="8">
        <f t="shared" si="44"/>
        <v>1.335559265442404E-3</v>
      </c>
      <c r="I193" s="8">
        <f t="shared" si="45"/>
        <v>2.6051358392259025E-3</v>
      </c>
      <c r="J193" s="8">
        <f t="shared" si="46"/>
        <v>2.2607385079125848E-3</v>
      </c>
      <c r="K193" s="8">
        <f t="shared" si="49"/>
        <v>0.75</v>
      </c>
      <c r="L193" s="8">
        <f t="shared" si="50"/>
        <v>0.5</v>
      </c>
      <c r="M193" s="8">
        <f t="shared" si="47"/>
        <v>8.2214305289120314E-4</v>
      </c>
      <c r="N193" s="16">
        <f t="shared" si="48"/>
        <v>6.67779632721202E-4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3.7678975131876413E-4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949</v>
      </c>
      <c r="D195" s="7">
        <v>477</v>
      </c>
      <c r="E195" s="7">
        <v>570</v>
      </c>
      <c r="F195" s="7">
        <v>310</v>
      </c>
      <c r="G195" s="8">
        <f t="shared" si="43"/>
        <v>0.26007125239791723</v>
      </c>
      <c r="H195" s="8">
        <f t="shared" si="44"/>
        <v>0.15926544240400667</v>
      </c>
      <c r="I195" s="8">
        <f t="shared" si="45"/>
        <v>0.21213248976553778</v>
      </c>
      <c r="J195" s="8">
        <f t="shared" si="46"/>
        <v>0.11680482290881689</v>
      </c>
      <c r="K195" s="8">
        <f t="shared" si="49"/>
        <v>-0.3993677555321391</v>
      </c>
      <c r="L195" s="8">
        <f t="shared" si="50"/>
        <v>-0.35010482180293501</v>
      </c>
      <c r="M195" s="8">
        <f t="shared" si="47"/>
        <v>-0.10386407234858866</v>
      </c>
      <c r="N195" s="16">
        <f t="shared" si="48"/>
        <v>-5.5759599332220362E-2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67</v>
      </c>
      <c r="D197" s="7">
        <v>46</v>
      </c>
      <c r="E197" s="7">
        <v>6</v>
      </c>
      <c r="F197" s="7">
        <v>2</v>
      </c>
      <c r="G197" s="8">
        <f t="shared" si="43"/>
        <v>1.8361194847903536E-2</v>
      </c>
      <c r="H197" s="8">
        <f t="shared" si="44"/>
        <v>1.5358931552587647E-2</v>
      </c>
      <c r="I197" s="8">
        <f t="shared" si="45"/>
        <v>2.2329735764793448E-3</v>
      </c>
      <c r="J197" s="8">
        <f t="shared" si="46"/>
        <v>7.5357950263752827E-4</v>
      </c>
      <c r="K197" s="8">
        <f t="shared" si="49"/>
        <v>-0.91044776119402981</v>
      </c>
      <c r="L197" s="8">
        <f t="shared" si="50"/>
        <v>-0.95652173913043481</v>
      </c>
      <c r="M197" s="8">
        <f t="shared" si="47"/>
        <v>-1.6716908742121131E-2</v>
      </c>
      <c r="N197" s="16">
        <f t="shared" si="48"/>
        <v>-1.4691151919866445E-2</v>
      </c>
    </row>
    <row r="198" spans="1:14" x14ac:dyDescent="0.2">
      <c r="A198" s="27"/>
      <c r="B198" s="24" t="s">
        <v>175</v>
      </c>
      <c r="C198" s="21">
        <v>0</v>
      </c>
      <c r="D198" s="7">
        <v>1</v>
      </c>
      <c r="E198" s="7">
        <v>1</v>
      </c>
      <c r="F198" s="7">
        <v>1</v>
      </c>
      <c r="G198" s="8" t="str">
        <f t="shared" si="43"/>
        <v/>
      </c>
      <c r="H198" s="8">
        <f t="shared" si="44"/>
        <v>3.33889816360601E-4</v>
      </c>
      <c r="I198" s="8">
        <f t="shared" si="45"/>
        <v>3.7216226274655752E-4</v>
      </c>
      <c r="J198" s="8">
        <f t="shared" si="46"/>
        <v>3.7678975131876413E-4</v>
      </c>
      <c r="K198" s="8">
        <f t="shared" si="49"/>
        <v>1</v>
      </c>
      <c r="L198" s="8">
        <f t="shared" si="50"/>
        <v>0</v>
      </c>
      <c r="M198" s="8" t="str">
        <f t="shared" si="47"/>
        <v/>
      </c>
      <c r="N198" s="16">
        <f t="shared" si="48"/>
        <v>0</v>
      </c>
    </row>
    <row r="199" spans="1:14" x14ac:dyDescent="0.2">
      <c r="A199" s="27"/>
      <c r="B199" s="24" t="s">
        <v>176</v>
      </c>
      <c r="C199" s="21">
        <v>1</v>
      </c>
      <c r="D199" s="7">
        <v>1</v>
      </c>
      <c r="E199" s="7">
        <v>1</v>
      </c>
      <c r="F199" s="7">
        <v>1</v>
      </c>
      <c r="G199" s="8">
        <f t="shared" si="43"/>
        <v>2.7404768429706771E-4</v>
      </c>
      <c r="H199" s="8">
        <f t="shared" si="44"/>
        <v>3.33889816360601E-4</v>
      </c>
      <c r="I199" s="8">
        <f t="shared" si="45"/>
        <v>3.7216226274655752E-4</v>
      </c>
      <c r="J199" s="8">
        <f t="shared" si="46"/>
        <v>3.7678975131876413E-4</v>
      </c>
      <c r="K199" s="8">
        <f t="shared" si="49"/>
        <v>0</v>
      </c>
      <c r="L199" s="8">
        <f t="shared" si="50"/>
        <v>0</v>
      </c>
      <c r="M199" s="8">
        <f t="shared" si="47"/>
        <v>0</v>
      </c>
      <c r="N199" s="16">
        <f t="shared" si="48"/>
        <v>0</v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3.33889816360601E-4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-3.33889816360601E-4</v>
      </c>
    </row>
    <row r="201" spans="1:14" x14ac:dyDescent="0.2">
      <c r="A201" s="27"/>
      <c r="B201" s="24" t="s">
        <v>178</v>
      </c>
      <c r="C201" s="21">
        <v>149</v>
      </c>
      <c r="D201" s="7">
        <v>113</v>
      </c>
      <c r="E201" s="7">
        <v>22</v>
      </c>
      <c r="F201" s="7">
        <v>16</v>
      </c>
      <c r="G201" s="8">
        <f t="shared" si="43"/>
        <v>4.0833104960263086E-2</v>
      </c>
      <c r="H201" s="8">
        <f t="shared" si="44"/>
        <v>3.7729549248747912E-2</v>
      </c>
      <c r="I201" s="8">
        <f t="shared" si="45"/>
        <v>8.1875697804242656E-3</v>
      </c>
      <c r="J201" s="8">
        <f t="shared" si="46"/>
        <v>6.0286360211002261E-3</v>
      </c>
      <c r="K201" s="8">
        <f t="shared" si="49"/>
        <v>-0.8523489932885906</v>
      </c>
      <c r="L201" s="8">
        <f t="shared" si="50"/>
        <v>-0.8584070796460177</v>
      </c>
      <c r="M201" s="8">
        <f t="shared" si="47"/>
        <v>-3.4804055905727597E-2</v>
      </c>
      <c r="N201" s="16">
        <f t="shared" si="48"/>
        <v>-3.2387312186978295E-2</v>
      </c>
    </row>
    <row r="202" spans="1:14" x14ac:dyDescent="0.2">
      <c r="A202" s="27"/>
      <c r="B202" s="24" t="s">
        <v>179</v>
      </c>
      <c r="C202" s="21">
        <v>7</v>
      </c>
      <c r="D202" s="7">
        <v>6</v>
      </c>
      <c r="E202" s="7">
        <v>27</v>
      </c>
      <c r="F202" s="7">
        <v>9</v>
      </c>
      <c r="G202" s="8">
        <f t="shared" si="43"/>
        <v>1.9183337900794738E-3</v>
      </c>
      <c r="H202" s="8">
        <f t="shared" si="44"/>
        <v>2.0033388981636059E-3</v>
      </c>
      <c r="I202" s="8">
        <f t="shared" si="45"/>
        <v>1.0048381094157052E-2</v>
      </c>
      <c r="J202" s="8">
        <f t="shared" si="46"/>
        <v>3.391107761868877E-3</v>
      </c>
      <c r="K202" s="8">
        <f t="shared" si="49"/>
        <v>2.8571428571428572</v>
      </c>
      <c r="L202" s="8">
        <f t="shared" si="50"/>
        <v>0.5</v>
      </c>
      <c r="M202" s="8">
        <f t="shared" si="47"/>
        <v>5.4809536859413534E-3</v>
      </c>
      <c r="N202" s="16">
        <f t="shared" si="48"/>
        <v>1.0016694490818029E-3</v>
      </c>
    </row>
    <row r="203" spans="1:14" x14ac:dyDescent="0.2">
      <c r="A203" s="27"/>
      <c r="B203" s="24" t="s">
        <v>180</v>
      </c>
      <c r="C203" s="21">
        <v>163</v>
      </c>
      <c r="D203" s="7">
        <v>94</v>
      </c>
      <c r="E203" s="7">
        <v>103</v>
      </c>
      <c r="F203" s="7">
        <v>83</v>
      </c>
      <c r="G203" s="8">
        <f t="shared" si="43"/>
        <v>4.466977254042203E-2</v>
      </c>
      <c r="H203" s="8">
        <f t="shared" si="44"/>
        <v>3.1385642737896492E-2</v>
      </c>
      <c r="I203" s="8">
        <f t="shared" si="45"/>
        <v>3.8332713062895422E-2</v>
      </c>
      <c r="J203" s="8">
        <f t="shared" si="46"/>
        <v>3.127354935945742E-2</v>
      </c>
      <c r="K203" s="8">
        <f t="shared" si="49"/>
        <v>-0.36809815950920244</v>
      </c>
      <c r="L203" s="8">
        <f t="shared" si="50"/>
        <v>-0.11702127659574468</v>
      </c>
      <c r="M203" s="8">
        <f t="shared" si="47"/>
        <v>-1.6442861057824061E-2</v>
      </c>
      <c r="N203" s="16">
        <f t="shared" si="48"/>
        <v>-3.6727879799666107E-3</v>
      </c>
    </row>
    <row r="204" spans="1:14" ht="25.5" x14ac:dyDescent="0.2">
      <c r="A204" s="27"/>
      <c r="B204" s="24" t="s">
        <v>181</v>
      </c>
      <c r="C204" s="21">
        <v>91</v>
      </c>
      <c r="D204" s="7">
        <v>60</v>
      </c>
      <c r="E204" s="7">
        <v>6</v>
      </c>
      <c r="F204" s="7">
        <v>5</v>
      </c>
      <c r="G204" s="8">
        <f t="shared" si="43"/>
        <v>2.4938339271033158E-2</v>
      </c>
      <c r="H204" s="8">
        <f t="shared" si="44"/>
        <v>2.003338898163606E-2</v>
      </c>
      <c r="I204" s="8">
        <f t="shared" si="45"/>
        <v>2.2329735764793448E-3</v>
      </c>
      <c r="J204" s="8">
        <f t="shared" si="46"/>
        <v>1.8839487565938207E-3</v>
      </c>
      <c r="K204" s="8">
        <f t="shared" si="49"/>
        <v>-0.93406593406593408</v>
      </c>
      <c r="L204" s="8">
        <f t="shared" si="50"/>
        <v>-0.91666666666666663</v>
      </c>
      <c r="M204" s="8">
        <f t="shared" si="47"/>
        <v>-2.3294053165250753E-2</v>
      </c>
      <c r="N204" s="16">
        <f t="shared" si="48"/>
        <v>-1.8363939899833055E-2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1</v>
      </c>
      <c r="E206" s="7">
        <v>3</v>
      </c>
      <c r="F206" s="7">
        <v>1</v>
      </c>
      <c r="G206" s="8" t="str">
        <f t="shared" si="43"/>
        <v/>
      </c>
      <c r="H206" s="8">
        <f t="shared" si="44"/>
        <v>3.33889816360601E-4</v>
      </c>
      <c r="I206" s="8">
        <f t="shared" si="45"/>
        <v>1.1164867882396724E-3</v>
      </c>
      <c r="J206" s="8">
        <f t="shared" si="46"/>
        <v>3.7678975131876413E-4</v>
      </c>
      <c r="K206" s="8">
        <f t="shared" si="49"/>
        <v>1</v>
      </c>
      <c r="L206" s="8">
        <f t="shared" si="50"/>
        <v>0</v>
      </c>
      <c r="M206" s="8" t="str">
        <f t="shared" si="47"/>
        <v/>
      </c>
      <c r="N206" s="16">
        <f t="shared" si="48"/>
        <v>0</v>
      </c>
    </row>
    <row r="207" spans="1:14" x14ac:dyDescent="0.2">
      <c r="A207" s="27"/>
      <c r="B207" s="24" t="s">
        <v>184</v>
      </c>
      <c r="C207" s="21">
        <v>2</v>
      </c>
      <c r="D207" s="7">
        <v>0</v>
      </c>
      <c r="E207" s="7">
        <v>3</v>
      </c>
      <c r="F207" s="7">
        <v>3</v>
      </c>
      <c r="G207" s="8">
        <f t="shared" si="43"/>
        <v>5.4809536859413543E-4</v>
      </c>
      <c r="H207" s="8" t="str">
        <f t="shared" si="44"/>
        <v/>
      </c>
      <c r="I207" s="8">
        <f t="shared" si="45"/>
        <v>1.1164867882396724E-3</v>
      </c>
      <c r="J207" s="8">
        <f t="shared" si="46"/>
        <v>1.1303692539562924E-3</v>
      </c>
      <c r="K207" s="8">
        <f t="shared" si="49"/>
        <v>0.5</v>
      </c>
      <c r="L207" s="8">
        <f t="shared" si="50"/>
        <v>1</v>
      </c>
      <c r="M207" s="8">
        <f t="shared" si="47"/>
        <v>2.7404768429706771E-4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19</v>
      </c>
      <c r="D209" s="7">
        <v>14</v>
      </c>
      <c r="E209" s="7">
        <v>50</v>
      </c>
      <c r="F209" s="7">
        <v>25</v>
      </c>
      <c r="G209" s="8">
        <f t="shared" si="43"/>
        <v>5.2069060016442861E-3</v>
      </c>
      <c r="H209" s="8">
        <f t="shared" si="44"/>
        <v>4.6744574290484139E-3</v>
      </c>
      <c r="I209" s="8">
        <f t="shared" si="45"/>
        <v>1.8608113137327874E-2</v>
      </c>
      <c r="J209" s="8">
        <f t="shared" si="46"/>
        <v>9.419743782969104E-3</v>
      </c>
      <c r="K209" s="8">
        <f t="shared" si="49"/>
        <v>1.631578947368421</v>
      </c>
      <c r="L209" s="8">
        <f t="shared" si="50"/>
        <v>0.7857142857142857</v>
      </c>
      <c r="M209" s="8">
        <f t="shared" si="47"/>
        <v>8.4954782132090987E-3</v>
      </c>
      <c r="N209" s="16">
        <f t="shared" si="48"/>
        <v>3.6727879799666107E-3</v>
      </c>
    </row>
    <row r="210" spans="1:14" x14ac:dyDescent="0.2">
      <c r="A210" s="27"/>
      <c r="B210" s="24" t="s">
        <v>187</v>
      </c>
      <c r="C210" s="21">
        <v>2</v>
      </c>
      <c r="D210" s="7">
        <v>1</v>
      </c>
      <c r="E210" s="7">
        <v>1</v>
      </c>
      <c r="F210" s="7">
        <v>2</v>
      </c>
      <c r="G210" s="8">
        <f t="shared" si="43"/>
        <v>5.4809536859413543E-4</v>
      </c>
      <c r="H210" s="8">
        <f t="shared" si="44"/>
        <v>3.33889816360601E-4</v>
      </c>
      <c r="I210" s="8">
        <f t="shared" si="45"/>
        <v>3.7216226274655752E-4</v>
      </c>
      <c r="J210" s="8">
        <f t="shared" si="46"/>
        <v>7.5357950263752827E-4</v>
      </c>
      <c r="K210" s="8">
        <f t="shared" si="49"/>
        <v>-0.5</v>
      </c>
      <c r="L210" s="8">
        <f t="shared" si="50"/>
        <v>1</v>
      </c>
      <c r="M210" s="8">
        <f t="shared" si="47"/>
        <v>-2.7404768429706771E-4</v>
      </c>
      <c r="N210" s="16">
        <f t="shared" si="48"/>
        <v>3.33889816360601E-4</v>
      </c>
    </row>
    <row r="211" spans="1:14" x14ac:dyDescent="0.2">
      <c r="A211" s="27"/>
      <c r="B211" s="24" t="s">
        <v>188</v>
      </c>
      <c r="C211" s="21">
        <v>1</v>
      </c>
      <c r="D211" s="7">
        <v>3</v>
      </c>
      <c r="E211" s="7">
        <v>0</v>
      </c>
      <c r="F211" s="7">
        <v>4</v>
      </c>
      <c r="G211" s="8">
        <f t="shared" si="43"/>
        <v>2.7404768429706771E-4</v>
      </c>
      <c r="H211" s="8">
        <f t="shared" si="44"/>
        <v>1.0016694490818029E-3</v>
      </c>
      <c r="I211" s="8" t="str">
        <f t="shared" si="45"/>
        <v/>
      </c>
      <c r="J211" s="8">
        <f t="shared" si="46"/>
        <v>1.5071590052750565E-3</v>
      </c>
      <c r="K211" s="8">
        <f t="shared" si="49"/>
        <v>-1</v>
      </c>
      <c r="L211" s="8">
        <f t="shared" si="50"/>
        <v>0.33333333333333331</v>
      </c>
      <c r="M211" s="8">
        <f t="shared" si="47"/>
        <v>-2.7404768429706771E-4</v>
      </c>
      <c r="N211" s="16">
        <f t="shared" si="48"/>
        <v>3.3388981636060095E-4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2</v>
      </c>
      <c r="D214" s="7">
        <v>0</v>
      </c>
      <c r="E214" s="7">
        <v>3</v>
      </c>
      <c r="F214" s="7">
        <v>0</v>
      </c>
      <c r="G214" s="8">
        <f t="shared" si="43"/>
        <v>5.4809536859413543E-4</v>
      </c>
      <c r="H214" s="8" t="str">
        <f t="shared" si="44"/>
        <v/>
      </c>
      <c r="I214" s="8">
        <f t="shared" si="45"/>
        <v>1.1164867882396724E-3</v>
      </c>
      <c r="J214" s="8" t="str">
        <f t="shared" si="46"/>
        <v/>
      </c>
      <c r="K214" s="8">
        <f t="shared" si="49"/>
        <v>0.5</v>
      </c>
      <c r="L214" s="8" t="str">
        <f t="shared" si="50"/>
        <v xml:space="preserve"> </v>
      </c>
      <c r="M214" s="8">
        <f t="shared" si="47"/>
        <v>2.7404768429706771E-4</v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163</v>
      </c>
      <c r="D215" s="7">
        <v>139</v>
      </c>
      <c r="E215" s="7">
        <v>125</v>
      </c>
      <c r="F215" s="7">
        <v>81</v>
      </c>
      <c r="G215" s="8">
        <f t="shared" si="43"/>
        <v>4.466977254042203E-2</v>
      </c>
      <c r="H215" s="8">
        <f t="shared" si="44"/>
        <v>4.641068447412354E-2</v>
      </c>
      <c r="I215" s="8">
        <f t="shared" si="45"/>
        <v>4.6520282843319688E-2</v>
      </c>
      <c r="J215" s="8">
        <f t="shared" si="46"/>
        <v>3.0519969856819894E-2</v>
      </c>
      <c r="K215" s="8">
        <f t="shared" si="49"/>
        <v>-0.23312883435582821</v>
      </c>
      <c r="L215" s="8">
        <f t="shared" si="50"/>
        <v>-0.41726618705035973</v>
      </c>
      <c r="M215" s="8">
        <f t="shared" si="47"/>
        <v>-1.0413812003288571E-2</v>
      </c>
      <c r="N215" s="16">
        <f t="shared" si="48"/>
        <v>-1.9365609348914858E-2</v>
      </c>
    </row>
    <row r="216" spans="1:14" ht="26.25" customHeight="1" x14ac:dyDescent="0.2">
      <c r="A216" s="27"/>
      <c r="B216" s="24" t="s">
        <v>193</v>
      </c>
      <c r="C216" s="21">
        <v>168</v>
      </c>
      <c r="D216" s="7">
        <v>123</v>
      </c>
      <c r="E216" s="7">
        <v>108</v>
      </c>
      <c r="F216" s="7">
        <v>109</v>
      </c>
      <c r="G216" s="8">
        <f t="shared" si="43"/>
        <v>4.6040010961907372E-2</v>
      </c>
      <c r="H216" s="8">
        <f t="shared" si="44"/>
        <v>4.1068447412353923E-2</v>
      </c>
      <c r="I216" s="8">
        <f t="shared" si="45"/>
        <v>4.0193524376628209E-2</v>
      </c>
      <c r="J216" s="8">
        <f t="shared" si="46"/>
        <v>4.1070082893745287E-2</v>
      </c>
      <c r="K216" s="8">
        <f t="shared" si="49"/>
        <v>-0.35714285714285715</v>
      </c>
      <c r="L216" s="8">
        <f t="shared" si="50"/>
        <v>-0.11382113821138211</v>
      </c>
      <c r="M216" s="8">
        <f t="shared" si="47"/>
        <v>-1.6442861057824061E-2</v>
      </c>
      <c r="N216" s="16">
        <f t="shared" si="48"/>
        <v>-4.6744574290484139E-3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75</v>
      </c>
      <c r="D218" s="7">
        <v>63</v>
      </c>
      <c r="E218" s="7">
        <v>23</v>
      </c>
      <c r="F218" s="7">
        <v>46</v>
      </c>
      <c r="G218" s="8">
        <f t="shared" si="43"/>
        <v>2.0553576322280078E-2</v>
      </c>
      <c r="H218" s="8">
        <f t="shared" si="44"/>
        <v>2.1035058430717863E-2</v>
      </c>
      <c r="I218" s="8">
        <f t="shared" si="45"/>
        <v>8.5597320431708233E-3</v>
      </c>
      <c r="J218" s="8">
        <f t="shared" si="46"/>
        <v>1.7332328560663149E-2</v>
      </c>
      <c r="K218" s="8">
        <f t="shared" si="49"/>
        <v>-0.69333333333333336</v>
      </c>
      <c r="L218" s="8">
        <f t="shared" si="50"/>
        <v>-0.26984126984126983</v>
      </c>
      <c r="M218" s="8">
        <f t="shared" si="47"/>
        <v>-1.4250479583447521E-2</v>
      </c>
      <c r="N218" s="16">
        <f t="shared" si="48"/>
        <v>-5.6761268781302171E-3</v>
      </c>
    </row>
    <row r="219" spans="1:14" x14ac:dyDescent="0.2">
      <c r="A219" s="27"/>
      <c r="B219" s="24" t="s">
        <v>196</v>
      </c>
      <c r="C219" s="21">
        <v>5</v>
      </c>
      <c r="D219" s="7">
        <v>38</v>
      </c>
      <c r="E219" s="7">
        <v>7</v>
      </c>
      <c r="F219" s="7">
        <v>13</v>
      </c>
      <c r="G219" s="8">
        <f t="shared" si="43"/>
        <v>1.3702384214853384E-3</v>
      </c>
      <c r="H219" s="8">
        <f t="shared" si="44"/>
        <v>1.2687813021702838E-2</v>
      </c>
      <c r="I219" s="8">
        <f t="shared" si="45"/>
        <v>2.6051358392259025E-3</v>
      </c>
      <c r="J219" s="8">
        <f t="shared" si="46"/>
        <v>4.8982667671439335E-3</v>
      </c>
      <c r="K219" s="8">
        <f t="shared" si="49"/>
        <v>0.4</v>
      </c>
      <c r="L219" s="8">
        <f t="shared" si="50"/>
        <v>-0.65789473684210531</v>
      </c>
      <c r="M219" s="8">
        <f t="shared" si="47"/>
        <v>5.4809536859413532E-4</v>
      </c>
      <c r="N219" s="16">
        <f t="shared" si="48"/>
        <v>-8.3472454090150264E-3</v>
      </c>
    </row>
    <row r="220" spans="1:14" x14ac:dyDescent="0.2">
      <c r="A220" s="27"/>
      <c r="B220" s="24" t="s">
        <v>197</v>
      </c>
      <c r="C220" s="21">
        <v>70</v>
      </c>
      <c r="D220" s="7">
        <v>26</v>
      </c>
      <c r="E220" s="7">
        <v>1</v>
      </c>
      <c r="F220" s="7">
        <v>8</v>
      </c>
      <c r="G220" s="8">
        <f t="shared" ref="G220:G251" si="51">+IF(C220=0,"",C220/C$188)</f>
        <v>1.9183337900794739E-2</v>
      </c>
      <c r="H220" s="8">
        <f t="shared" ref="H220:H251" si="52">+IF(D220=0,"",D220/D$188)</f>
        <v>8.6811352253756257E-3</v>
      </c>
      <c r="I220" s="8">
        <f t="shared" ref="I220:I251" si="53">+IF(E220=0,"",E220/E$188)</f>
        <v>3.7216226274655752E-4</v>
      </c>
      <c r="J220" s="8">
        <f t="shared" ref="J220:J251" si="54">+IF(F220=0,"",F220/F$188)</f>
        <v>3.0143180105501131E-3</v>
      </c>
      <c r="K220" s="8">
        <f t="shared" si="49"/>
        <v>-0.98571428571428577</v>
      </c>
      <c r="L220" s="8">
        <f t="shared" si="50"/>
        <v>-0.69230769230769229</v>
      </c>
      <c r="M220" s="8">
        <f t="shared" ref="M220:M251" si="55">+IF(OR(AND(G220=""),(K220="")),"",G220*K220)</f>
        <v>-1.8909290216497673E-2</v>
      </c>
      <c r="N220" s="16">
        <f t="shared" ref="N220:N251" si="56">+IF(OR(AND(H220=""),(L220="")),"",H220*L220)</f>
        <v>-6.0100166944908173E-3</v>
      </c>
    </row>
    <row r="221" spans="1:14" x14ac:dyDescent="0.2">
      <c r="A221" s="27"/>
      <c r="B221" s="24" t="s">
        <v>198</v>
      </c>
      <c r="C221" s="21">
        <v>6</v>
      </c>
      <c r="D221" s="7">
        <v>19</v>
      </c>
      <c r="E221" s="7">
        <v>3</v>
      </c>
      <c r="F221" s="7">
        <v>33</v>
      </c>
      <c r="G221" s="8">
        <f t="shared" si="51"/>
        <v>1.6442861057824061E-3</v>
      </c>
      <c r="H221" s="8">
        <f t="shared" si="52"/>
        <v>6.3439065108514192E-3</v>
      </c>
      <c r="I221" s="8">
        <f t="shared" si="53"/>
        <v>1.1164867882396724E-3</v>
      </c>
      <c r="J221" s="8">
        <f t="shared" si="54"/>
        <v>1.2434061793519217E-2</v>
      </c>
      <c r="K221" s="8">
        <f t="shared" ref="K221:K252" si="57">+IF(AND(C221=0,E221=0)," ",IF(C221=0,1,IF(E221=0,-1,(E221-C221)/C221)))</f>
        <v>-0.5</v>
      </c>
      <c r="L221" s="8">
        <f t="shared" ref="L221:L252" si="58">+IF(AND(D221=0,F221=0)," ",IF(D221=0,1,IF(F221=0,-1,(F221-D221)/D221)))</f>
        <v>0.73684210526315785</v>
      </c>
      <c r="M221" s="8">
        <f t="shared" si="55"/>
        <v>-8.2214305289120303E-4</v>
      </c>
      <c r="N221" s="16">
        <f t="shared" si="56"/>
        <v>4.6744574290484139E-3</v>
      </c>
    </row>
    <row r="222" spans="1:14" x14ac:dyDescent="0.2">
      <c r="A222" s="27"/>
      <c r="B222" s="24" t="s">
        <v>199</v>
      </c>
      <c r="C222" s="21">
        <v>0</v>
      </c>
      <c r="D222" s="7">
        <v>4</v>
      </c>
      <c r="E222" s="7">
        <v>3</v>
      </c>
      <c r="F222" s="7">
        <v>9</v>
      </c>
      <c r="G222" s="8" t="str">
        <f t="shared" si="51"/>
        <v/>
      </c>
      <c r="H222" s="8">
        <f t="shared" si="52"/>
        <v>1.335559265442404E-3</v>
      </c>
      <c r="I222" s="8">
        <f t="shared" si="53"/>
        <v>1.1164867882396724E-3</v>
      </c>
      <c r="J222" s="8">
        <f t="shared" si="54"/>
        <v>3.391107761868877E-3</v>
      </c>
      <c r="K222" s="8">
        <f t="shared" si="57"/>
        <v>1</v>
      </c>
      <c r="L222" s="8">
        <f t="shared" si="58"/>
        <v>1.25</v>
      </c>
      <c r="M222" s="8" t="str">
        <f t="shared" si="55"/>
        <v/>
      </c>
      <c r="N222" s="16">
        <f t="shared" si="56"/>
        <v>1.6694490818030051E-3</v>
      </c>
    </row>
    <row r="223" spans="1:14" x14ac:dyDescent="0.2">
      <c r="A223" s="27"/>
      <c r="B223" s="24" t="s">
        <v>200</v>
      </c>
      <c r="C223" s="21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3.33889816360601E-4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6">
        <f t="shared" si="56"/>
        <v>-3.33889816360601E-4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1</v>
      </c>
      <c r="D225" s="7">
        <v>1</v>
      </c>
      <c r="E225" s="7">
        <v>0</v>
      </c>
      <c r="F225" s="7">
        <v>5</v>
      </c>
      <c r="G225" s="8">
        <f t="shared" si="51"/>
        <v>2.7404768429706771E-4</v>
      </c>
      <c r="H225" s="8">
        <f t="shared" si="52"/>
        <v>3.33889816360601E-4</v>
      </c>
      <c r="I225" s="8" t="str">
        <f t="shared" si="53"/>
        <v/>
      </c>
      <c r="J225" s="8">
        <f t="shared" si="54"/>
        <v>1.8839487565938207E-3</v>
      </c>
      <c r="K225" s="8">
        <f t="shared" si="57"/>
        <v>-1</v>
      </c>
      <c r="L225" s="8">
        <f t="shared" si="58"/>
        <v>4</v>
      </c>
      <c r="M225" s="8">
        <f t="shared" si="55"/>
        <v>-2.7404768429706771E-4</v>
      </c>
      <c r="N225" s="16">
        <f t="shared" si="56"/>
        <v>1.335559265442404E-3</v>
      </c>
    </row>
    <row r="226" spans="1:14" x14ac:dyDescent="0.2">
      <c r="A226" s="27"/>
      <c r="B226" s="24" t="s">
        <v>203</v>
      </c>
      <c r="C226" s="21">
        <v>31</v>
      </c>
      <c r="D226" s="7">
        <v>18</v>
      </c>
      <c r="E226" s="7">
        <v>17</v>
      </c>
      <c r="F226" s="7">
        <v>18</v>
      </c>
      <c r="G226" s="8">
        <f t="shared" si="51"/>
        <v>8.4954782132090987E-3</v>
      </c>
      <c r="H226" s="8">
        <f t="shared" si="52"/>
        <v>6.0100166944908181E-3</v>
      </c>
      <c r="I226" s="8">
        <f t="shared" si="53"/>
        <v>6.3267584666914772E-3</v>
      </c>
      <c r="J226" s="8">
        <f t="shared" si="54"/>
        <v>6.782215523737754E-3</v>
      </c>
      <c r="K226" s="8">
        <f t="shared" si="57"/>
        <v>-0.45161290322580644</v>
      </c>
      <c r="L226" s="8">
        <f t="shared" si="58"/>
        <v>0</v>
      </c>
      <c r="M226" s="8">
        <f t="shared" si="55"/>
        <v>-3.8366675801589476E-3</v>
      </c>
      <c r="N226" s="16">
        <f t="shared" si="56"/>
        <v>0</v>
      </c>
    </row>
    <row r="227" spans="1:14" x14ac:dyDescent="0.2">
      <c r="A227" s="27"/>
      <c r="B227" s="24" t="s">
        <v>204</v>
      </c>
      <c r="C227" s="21">
        <v>7</v>
      </c>
      <c r="D227" s="7">
        <v>9</v>
      </c>
      <c r="E227" s="7">
        <v>8</v>
      </c>
      <c r="F227" s="7">
        <v>14</v>
      </c>
      <c r="G227" s="8">
        <f t="shared" si="51"/>
        <v>1.9183337900794738E-3</v>
      </c>
      <c r="H227" s="8">
        <f t="shared" si="52"/>
        <v>3.0050083472454091E-3</v>
      </c>
      <c r="I227" s="8">
        <f t="shared" si="53"/>
        <v>2.9772981019724602E-3</v>
      </c>
      <c r="J227" s="8">
        <f t="shared" si="54"/>
        <v>5.2750565184626974E-3</v>
      </c>
      <c r="K227" s="8">
        <f t="shared" si="57"/>
        <v>0.14285714285714285</v>
      </c>
      <c r="L227" s="8">
        <f t="shared" si="58"/>
        <v>0.55555555555555558</v>
      </c>
      <c r="M227" s="8">
        <f t="shared" si="55"/>
        <v>2.7404768429706766E-4</v>
      </c>
      <c r="N227" s="16">
        <f t="shared" si="56"/>
        <v>1.6694490818030051E-3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3.7678975131876413E-4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19</v>
      </c>
      <c r="D230" s="7">
        <v>7</v>
      </c>
      <c r="E230" s="7">
        <v>22</v>
      </c>
      <c r="F230" s="7">
        <v>13</v>
      </c>
      <c r="G230" s="8">
        <f t="shared" si="51"/>
        <v>5.2069060016442861E-3</v>
      </c>
      <c r="H230" s="8">
        <f t="shared" si="52"/>
        <v>2.337228714524207E-3</v>
      </c>
      <c r="I230" s="8">
        <f t="shared" si="53"/>
        <v>8.1875697804242656E-3</v>
      </c>
      <c r="J230" s="8">
        <f t="shared" si="54"/>
        <v>4.8982667671439335E-3</v>
      </c>
      <c r="K230" s="8">
        <f t="shared" si="57"/>
        <v>0.15789473684210525</v>
      </c>
      <c r="L230" s="8">
        <f t="shared" si="58"/>
        <v>0.8571428571428571</v>
      </c>
      <c r="M230" s="8">
        <f t="shared" si="55"/>
        <v>8.2214305289120303E-4</v>
      </c>
      <c r="N230" s="16">
        <f t="shared" si="56"/>
        <v>2.0033388981636059E-3</v>
      </c>
    </row>
    <row r="231" spans="1:14" x14ac:dyDescent="0.2">
      <c r="A231" s="27"/>
      <c r="B231" s="24" t="s">
        <v>208</v>
      </c>
      <c r="C231" s="21">
        <v>4</v>
      </c>
      <c r="D231" s="7">
        <v>5</v>
      </c>
      <c r="E231" s="7">
        <v>0</v>
      </c>
      <c r="F231" s="7">
        <v>4</v>
      </c>
      <c r="G231" s="8">
        <f t="shared" si="51"/>
        <v>1.0961907371882709E-3</v>
      </c>
      <c r="H231" s="8">
        <f t="shared" si="52"/>
        <v>1.6694490818030051E-3</v>
      </c>
      <c r="I231" s="8" t="str">
        <f t="shared" si="53"/>
        <v/>
      </c>
      <c r="J231" s="8">
        <f t="shared" si="54"/>
        <v>1.5071590052750565E-3</v>
      </c>
      <c r="K231" s="8">
        <f t="shared" si="57"/>
        <v>-1</v>
      </c>
      <c r="L231" s="8">
        <f t="shared" si="58"/>
        <v>-0.2</v>
      </c>
      <c r="M231" s="8">
        <f t="shared" si="55"/>
        <v>-1.0961907371882709E-3</v>
      </c>
      <c r="N231" s="16">
        <f t="shared" si="56"/>
        <v>-3.3388981636060105E-4</v>
      </c>
    </row>
    <row r="232" spans="1:14" ht="25.5" x14ac:dyDescent="0.2">
      <c r="A232" s="27"/>
      <c r="B232" s="24" t="s">
        <v>209</v>
      </c>
      <c r="C232" s="21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3.33889816360601E-4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-3.33889816360601E-4</v>
      </c>
    </row>
    <row r="233" spans="1:14" ht="25.5" x14ac:dyDescent="0.2">
      <c r="A233" s="27"/>
      <c r="B233" s="24" t="s">
        <v>210</v>
      </c>
      <c r="C233" s="21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3.33889816360601E-4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6">
        <f t="shared" si="56"/>
        <v>-3.33889816360601E-4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9</v>
      </c>
      <c r="D235" s="7">
        <v>3</v>
      </c>
      <c r="E235" s="7">
        <v>9</v>
      </c>
      <c r="F235" s="7">
        <v>4</v>
      </c>
      <c r="G235" s="8">
        <f t="shared" si="51"/>
        <v>2.466429158673609E-3</v>
      </c>
      <c r="H235" s="8">
        <f t="shared" si="52"/>
        <v>1.0016694490818029E-3</v>
      </c>
      <c r="I235" s="8">
        <f t="shared" si="53"/>
        <v>3.3494603647190174E-3</v>
      </c>
      <c r="J235" s="8">
        <f t="shared" si="54"/>
        <v>1.5071590052750565E-3</v>
      </c>
      <c r="K235" s="8">
        <f t="shared" si="57"/>
        <v>0</v>
      </c>
      <c r="L235" s="8">
        <f t="shared" si="58"/>
        <v>0.33333333333333331</v>
      </c>
      <c r="M235" s="8">
        <f t="shared" si="55"/>
        <v>0</v>
      </c>
      <c r="N235" s="16">
        <f t="shared" si="56"/>
        <v>3.3388981636060095E-4</v>
      </c>
    </row>
    <row r="236" spans="1:14" x14ac:dyDescent="0.2">
      <c r="A236" s="27"/>
      <c r="B236" s="24" t="s">
        <v>213</v>
      </c>
      <c r="C236" s="21">
        <v>2</v>
      </c>
      <c r="D236" s="7">
        <v>0</v>
      </c>
      <c r="E236" s="7">
        <v>0</v>
      </c>
      <c r="F236" s="7">
        <v>0</v>
      </c>
      <c r="G236" s="8">
        <f t="shared" si="51"/>
        <v>5.4809536859413543E-4</v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 t="str">
        <f t="shared" si="58"/>
        <v xml:space="preserve"> </v>
      </c>
      <c r="M236" s="8">
        <f t="shared" si="55"/>
        <v>-5.4809536859413543E-4</v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3.33889816360601E-4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-3.33889816360601E-4</v>
      </c>
    </row>
    <row r="240" spans="1:14" x14ac:dyDescent="0.2">
      <c r="A240" s="27"/>
      <c r="B240" s="24" t="s">
        <v>217</v>
      </c>
      <c r="C240" s="21">
        <v>0</v>
      </c>
      <c r="D240" s="7">
        <v>1</v>
      </c>
      <c r="E240" s="7">
        <v>0</v>
      </c>
      <c r="F240" s="7">
        <v>0</v>
      </c>
      <c r="G240" s="8" t="str">
        <f t="shared" si="51"/>
        <v/>
      </c>
      <c r="H240" s="8">
        <f t="shared" si="52"/>
        <v>3.33889816360601E-4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16">
        <f t="shared" si="56"/>
        <v>-3.33889816360601E-4</v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654</v>
      </c>
      <c r="D242" s="7">
        <v>748</v>
      </c>
      <c r="E242" s="7">
        <v>317</v>
      </c>
      <c r="F242" s="7">
        <v>339</v>
      </c>
      <c r="G242" s="8">
        <f t="shared" si="51"/>
        <v>0.17922718553028227</v>
      </c>
      <c r="H242" s="8">
        <f t="shared" si="52"/>
        <v>0.24974958263772956</v>
      </c>
      <c r="I242" s="8">
        <f t="shared" si="53"/>
        <v>0.11797543729065872</v>
      </c>
      <c r="J242" s="8">
        <f t="shared" si="54"/>
        <v>0.12773172569706104</v>
      </c>
      <c r="K242" s="8">
        <f t="shared" si="57"/>
        <v>-0.51529051987767582</v>
      </c>
      <c r="L242" s="8">
        <f t="shared" si="58"/>
        <v>-0.54679144385026734</v>
      </c>
      <c r="M242" s="8">
        <f t="shared" si="55"/>
        <v>-9.2354069608111808E-2</v>
      </c>
      <c r="N242" s="16">
        <f t="shared" si="56"/>
        <v>-0.1365609348914858</v>
      </c>
    </row>
    <row r="243" spans="1:14" x14ac:dyDescent="0.2">
      <c r="A243" s="27"/>
      <c r="B243" s="24" t="s">
        <v>220</v>
      </c>
      <c r="C243" s="21">
        <v>0</v>
      </c>
      <c r="D243" s="7">
        <v>1</v>
      </c>
      <c r="E243" s="7">
        <v>0</v>
      </c>
      <c r="F243" s="7">
        <v>1</v>
      </c>
      <c r="G243" s="8" t="str">
        <f t="shared" si="51"/>
        <v/>
      </c>
      <c r="H243" s="8">
        <f t="shared" si="52"/>
        <v>3.33889816360601E-4</v>
      </c>
      <c r="I243" s="8" t="str">
        <f t="shared" si="53"/>
        <v/>
      </c>
      <c r="J243" s="8">
        <f t="shared" si="54"/>
        <v>3.7678975131876413E-4</v>
      </c>
      <c r="K243" s="8" t="str">
        <f t="shared" si="57"/>
        <v xml:space="preserve"> </v>
      </c>
      <c r="L243" s="8">
        <f t="shared" si="58"/>
        <v>0</v>
      </c>
      <c r="M243" s="8" t="str">
        <f t="shared" si="55"/>
        <v/>
      </c>
      <c r="N243" s="16">
        <f t="shared" si="56"/>
        <v>0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3</v>
      </c>
      <c r="E245" s="7">
        <v>1</v>
      </c>
      <c r="F245" s="7">
        <v>0</v>
      </c>
      <c r="G245" s="8">
        <f t="shared" si="51"/>
        <v>2.7404768429706771E-4</v>
      </c>
      <c r="H245" s="8">
        <f t="shared" si="52"/>
        <v>1.0016694490818029E-3</v>
      </c>
      <c r="I245" s="8">
        <f t="shared" si="53"/>
        <v>3.7216226274655752E-4</v>
      </c>
      <c r="J245" s="8" t="str">
        <f t="shared" si="54"/>
        <v/>
      </c>
      <c r="K245" s="8">
        <f t="shared" si="57"/>
        <v>0</v>
      </c>
      <c r="L245" s="8">
        <f t="shared" si="58"/>
        <v>-1</v>
      </c>
      <c r="M245" s="8">
        <f t="shared" si="55"/>
        <v>0</v>
      </c>
      <c r="N245" s="16">
        <f t="shared" si="56"/>
        <v>-1.0016694490818029E-3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7</v>
      </c>
      <c r="D248" s="7">
        <v>3</v>
      </c>
      <c r="E248" s="7">
        <v>4</v>
      </c>
      <c r="F248" s="7">
        <v>5</v>
      </c>
      <c r="G248" s="8">
        <f t="shared" si="51"/>
        <v>1.9183337900794738E-3</v>
      </c>
      <c r="H248" s="8">
        <f t="shared" si="52"/>
        <v>1.0016694490818029E-3</v>
      </c>
      <c r="I248" s="8">
        <f t="shared" si="53"/>
        <v>1.4886490509862301E-3</v>
      </c>
      <c r="J248" s="8">
        <f t="shared" si="54"/>
        <v>1.8839487565938207E-3</v>
      </c>
      <c r="K248" s="8">
        <f t="shared" si="57"/>
        <v>-0.42857142857142855</v>
      </c>
      <c r="L248" s="8">
        <f t="shared" si="58"/>
        <v>0.66666666666666663</v>
      </c>
      <c r="M248" s="8">
        <f t="shared" si="55"/>
        <v>-8.2214305289120303E-4</v>
      </c>
      <c r="N248" s="16">
        <f t="shared" si="56"/>
        <v>6.6777963272120189E-4</v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0</v>
      </c>
      <c r="F249" s="7">
        <v>1</v>
      </c>
      <c r="G249" s="8">
        <f t="shared" si="51"/>
        <v>2.7404768429706771E-4</v>
      </c>
      <c r="H249" s="8" t="str">
        <f t="shared" si="52"/>
        <v/>
      </c>
      <c r="I249" s="8" t="str">
        <f t="shared" si="53"/>
        <v/>
      </c>
      <c r="J249" s="8">
        <f t="shared" si="54"/>
        <v>3.7678975131876413E-4</v>
      </c>
      <c r="K249" s="8">
        <f t="shared" si="57"/>
        <v>-1</v>
      </c>
      <c r="L249" s="8">
        <f t="shared" si="58"/>
        <v>1</v>
      </c>
      <c r="M249" s="8">
        <f t="shared" si="55"/>
        <v>-2.7404768429706771E-4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3.7216226274655752E-4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7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1.9183337900794738E-3</v>
      </c>
      <c r="H252" s="8">
        <f t="shared" ref="H252:H283" si="60">+IF(D252=0,"",D252/D$188)</f>
        <v>3.33889816360601E-4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-1.9183337900794738E-3</v>
      </c>
      <c r="N252" s="16">
        <f t="shared" ref="N252:N283" si="64">+IF(OR(AND(H252=""),(L252="")),"",H252*L252)</f>
        <v>-3.33889816360601E-4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3.7678975131876413E-4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38</v>
      </c>
      <c r="D255" s="7">
        <v>6</v>
      </c>
      <c r="E255" s="7">
        <v>22</v>
      </c>
      <c r="F255" s="7">
        <v>7</v>
      </c>
      <c r="G255" s="8">
        <f t="shared" si="59"/>
        <v>1.0413812003288572E-2</v>
      </c>
      <c r="H255" s="8">
        <f t="shared" si="60"/>
        <v>2.0033388981636059E-3</v>
      </c>
      <c r="I255" s="8">
        <f t="shared" si="61"/>
        <v>8.1875697804242656E-3</v>
      </c>
      <c r="J255" s="8">
        <f t="shared" si="62"/>
        <v>2.6375282592313487E-3</v>
      </c>
      <c r="K255" s="8">
        <f t="shared" si="65"/>
        <v>-0.42105263157894735</v>
      </c>
      <c r="L255" s="8">
        <f t="shared" si="66"/>
        <v>0.16666666666666666</v>
      </c>
      <c r="M255" s="8">
        <f t="shared" si="63"/>
        <v>-4.3847629487530826E-3</v>
      </c>
      <c r="N255" s="16">
        <f t="shared" si="64"/>
        <v>3.3388981636060095E-4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3.33889816360601E-4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16">
        <f t="shared" si="64"/>
        <v>-3.33889816360601E-4</v>
      </c>
    </row>
    <row r="258" spans="1:14" x14ac:dyDescent="0.2">
      <c r="A258" s="27"/>
      <c r="B258" s="24" t="s">
        <v>235</v>
      </c>
      <c r="C258" s="21">
        <v>5</v>
      </c>
      <c r="D258" s="7">
        <v>10</v>
      </c>
      <c r="E258" s="7">
        <v>9</v>
      </c>
      <c r="F258" s="7">
        <v>13</v>
      </c>
      <c r="G258" s="8">
        <f t="shared" si="59"/>
        <v>1.3702384214853384E-3</v>
      </c>
      <c r="H258" s="8">
        <f t="shared" si="60"/>
        <v>3.3388981636060101E-3</v>
      </c>
      <c r="I258" s="8">
        <f t="shared" si="61"/>
        <v>3.3494603647190174E-3</v>
      </c>
      <c r="J258" s="8">
        <f t="shared" si="62"/>
        <v>4.8982667671439335E-3</v>
      </c>
      <c r="K258" s="8">
        <f t="shared" si="65"/>
        <v>0.8</v>
      </c>
      <c r="L258" s="8">
        <f t="shared" si="66"/>
        <v>0.3</v>
      </c>
      <c r="M258" s="8">
        <f t="shared" si="63"/>
        <v>1.0961907371882706E-3</v>
      </c>
      <c r="N258" s="16">
        <f t="shared" si="64"/>
        <v>1.0016694490818029E-3</v>
      </c>
    </row>
    <row r="259" spans="1:14" x14ac:dyDescent="0.2">
      <c r="A259" s="27"/>
      <c r="B259" s="24" t="s">
        <v>236</v>
      </c>
      <c r="C259" s="21">
        <v>0</v>
      </c>
      <c r="D259" s="7">
        <v>1</v>
      </c>
      <c r="E259" s="7">
        <v>0</v>
      </c>
      <c r="F259" s="7">
        <v>0</v>
      </c>
      <c r="G259" s="8" t="str">
        <f t="shared" si="59"/>
        <v/>
      </c>
      <c r="H259" s="8">
        <f t="shared" si="60"/>
        <v>3.33889816360601E-4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6">
        <f t="shared" si="64"/>
        <v>-3.33889816360601E-4</v>
      </c>
    </row>
    <row r="260" spans="1:14" x14ac:dyDescent="0.2">
      <c r="A260" s="27"/>
      <c r="B260" s="24" t="s">
        <v>237</v>
      </c>
      <c r="C260" s="21">
        <v>1</v>
      </c>
      <c r="D260" s="7">
        <v>3</v>
      </c>
      <c r="E260" s="7">
        <v>1</v>
      </c>
      <c r="F260" s="7">
        <v>2</v>
      </c>
      <c r="G260" s="8">
        <f t="shared" si="59"/>
        <v>2.7404768429706771E-4</v>
      </c>
      <c r="H260" s="8">
        <f t="shared" si="60"/>
        <v>1.0016694490818029E-3</v>
      </c>
      <c r="I260" s="8">
        <f t="shared" si="61"/>
        <v>3.7216226274655752E-4</v>
      </c>
      <c r="J260" s="8">
        <f t="shared" si="62"/>
        <v>7.5357950263752827E-4</v>
      </c>
      <c r="K260" s="8">
        <f t="shared" si="65"/>
        <v>0</v>
      </c>
      <c r="L260" s="8">
        <f t="shared" si="66"/>
        <v>-0.33333333333333331</v>
      </c>
      <c r="M260" s="8">
        <f t="shared" si="63"/>
        <v>0</v>
      </c>
      <c r="N260" s="16">
        <f t="shared" si="64"/>
        <v>-3.3388981636060095E-4</v>
      </c>
    </row>
    <row r="261" spans="1:14" x14ac:dyDescent="0.2">
      <c r="A261" s="27"/>
      <c r="B261" s="24" t="s">
        <v>238</v>
      </c>
      <c r="C261" s="21">
        <v>10</v>
      </c>
      <c r="D261" s="7">
        <v>4</v>
      </c>
      <c r="E261" s="7">
        <v>4</v>
      </c>
      <c r="F261" s="7">
        <v>1</v>
      </c>
      <c r="G261" s="8">
        <f t="shared" si="59"/>
        <v>2.7404768429706767E-3</v>
      </c>
      <c r="H261" s="8">
        <f t="shared" si="60"/>
        <v>1.335559265442404E-3</v>
      </c>
      <c r="I261" s="8">
        <f t="shared" si="61"/>
        <v>1.4886490509862301E-3</v>
      </c>
      <c r="J261" s="8">
        <f t="shared" si="62"/>
        <v>3.7678975131876413E-4</v>
      </c>
      <c r="K261" s="8">
        <f t="shared" si="65"/>
        <v>-0.6</v>
      </c>
      <c r="L261" s="8">
        <f t="shared" si="66"/>
        <v>-0.75</v>
      </c>
      <c r="M261" s="8">
        <f t="shared" si="63"/>
        <v>-1.6442861057824061E-3</v>
      </c>
      <c r="N261" s="16">
        <f t="shared" si="64"/>
        <v>-1.0016694490818029E-3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1</v>
      </c>
      <c r="D264" s="7">
        <v>1</v>
      </c>
      <c r="E264" s="7">
        <v>0</v>
      </c>
      <c r="F264" s="7">
        <v>1</v>
      </c>
      <c r="G264" s="8">
        <f t="shared" si="59"/>
        <v>2.7404768429706771E-4</v>
      </c>
      <c r="H264" s="8">
        <f t="shared" si="60"/>
        <v>3.33889816360601E-4</v>
      </c>
      <c r="I264" s="8" t="str">
        <f t="shared" si="61"/>
        <v/>
      </c>
      <c r="J264" s="8">
        <f t="shared" si="62"/>
        <v>3.7678975131876413E-4</v>
      </c>
      <c r="K264" s="8">
        <f t="shared" si="65"/>
        <v>-1</v>
      </c>
      <c r="L264" s="8">
        <f t="shared" si="66"/>
        <v>0</v>
      </c>
      <c r="M264" s="8">
        <f t="shared" si="63"/>
        <v>-2.7404768429706771E-4</v>
      </c>
      <c r="N264" s="16">
        <f t="shared" si="64"/>
        <v>0</v>
      </c>
    </row>
    <row r="265" spans="1:14" x14ac:dyDescent="0.2">
      <c r="A265" s="27"/>
      <c r="B265" s="24" t="s">
        <v>242</v>
      </c>
      <c r="C265" s="21">
        <v>2</v>
      </c>
      <c r="D265" s="7">
        <v>1</v>
      </c>
      <c r="E265" s="7">
        <v>2</v>
      </c>
      <c r="F265" s="7">
        <v>1</v>
      </c>
      <c r="G265" s="8">
        <f t="shared" si="59"/>
        <v>5.4809536859413543E-4</v>
      </c>
      <c r="H265" s="8">
        <f t="shared" si="60"/>
        <v>3.33889816360601E-4</v>
      </c>
      <c r="I265" s="8">
        <f t="shared" si="61"/>
        <v>7.4432452549311504E-4</v>
      </c>
      <c r="J265" s="8">
        <f t="shared" si="62"/>
        <v>3.7678975131876413E-4</v>
      </c>
      <c r="K265" s="8">
        <f t="shared" si="65"/>
        <v>0</v>
      </c>
      <c r="L265" s="8">
        <f t="shared" si="66"/>
        <v>0</v>
      </c>
      <c r="M265" s="8">
        <f t="shared" si="63"/>
        <v>0</v>
      </c>
      <c r="N265" s="16">
        <f t="shared" si="64"/>
        <v>0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1</v>
      </c>
      <c r="F266" s="7">
        <v>1</v>
      </c>
      <c r="G266" s="8" t="str">
        <f t="shared" si="59"/>
        <v/>
      </c>
      <c r="H266" s="8" t="str">
        <f t="shared" si="60"/>
        <v/>
      </c>
      <c r="I266" s="8">
        <f t="shared" si="61"/>
        <v>3.7216226274655752E-4</v>
      </c>
      <c r="J266" s="8">
        <f t="shared" si="62"/>
        <v>3.7678975131876413E-4</v>
      </c>
      <c r="K266" s="8">
        <f t="shared" si="65"/>
        <v>1</v>
      </c>
      <c r="L266" s="8">
        <f t="shared" si="66"/>
        <v>1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4</v>
      </c>
      <c r="D267" s="7">
        <v>3</v>
      </c>
      <c r="E267" s="7">
        <v>2</v>
      </c>
      <c r="F267" s="7">
        <v>1</v>
      </c>
      <c r="G267" s="8">
        <f t="shared" si="59"/>
        <v>1.0961907371882709E-3</v>
      </c>
      <c r="H267" s="8">
        <f t="shared" si="60"/>
        <v>1.0016694490818029E-3</v>
      </c>
      <c r="I267" s="8">
        <f t="shared" si="61"/>
        <v>7.4432452549311504E-4</v>
      </c>
      <c r="J267" s="8">
        <f t="shared" si="62"/>
        <v>3.7678975131876413E-4</v>
      </c>
      <c r="K267" s="8">
        <f t="shared" si="65"/>
        <v>-0.5</v>
      </c>
      <c r="L267" s="8">
        <f t="shared" si="66"/>
        <v>-0.66666666666666663</v>
      </c>
      <c r="M267" s="8">
        <f t="shared" si="63"/>
        <v>-5.4809536859413543E-4</v>
      </c>
      <c r="N267" s="16">
        <f t="shared" si="64"/>
        <v>-6.6777963272120189E-4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1</v>
      </c>
      <c r="F269" s="7">
        <v>0</v>
      </c>
      <c r="G269" s="8" t="str">
        <f t="shared" si="59"/>
        <v/>
      </c>
      <c r="H269" s="8" t="str">
        <f t="shared" si="60"/>
        <v/>
      </c>
      <c r="I269" s="8">
        <f t="shared" si="61"/>
        <v>3.7216226274655752E-4</v>
      </c>
      <c r="J269" s="8" t="str">
        <f t="shared" si="62"/>
        <v/>
      </c>
      <c r="K269" s="8">
        <f t="shared" si="65"/>
        <v>1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5</v>
      </c>
      <c r="D270" s="7">
        <v>2</v>
      </c>
      <c r="E270" s="7">
        <v>3</v>
      </c>
      <c r="F270" s="7">
        <v>5</v>
      </c>
      <c r="G270" s="8">
        <f t="shared" si="59"/>
        <v>1.3702384214853384E-3</v>
      </c>
      <c r="H270" s="8">
        <f t="shared" si="60"/>
        <v>6.67779632721202E-4</v>
      </c>
      <c r="I270" s="8">
        <f t="shared" si="61"/>
        <v>1.1164867882396724E-3</v>
      </c>
      <c r="J270" s="8">
        <f t="shared" si="62"/>
        <v>1.8839487565938207E-3</v>
      </c>
      <c r="K270" s="8">
        <f t="shared" si="65"/>
        <v>-0.4</v>
      </c>
      <c r="L270" s="8">
        <f t="shared" si="66"/>
        <v>1.5</v>
      </c>
      <c r="M270" s="8">
        <f t="shared" si="63"/>
        <v>-5.4809536859413532E-4</v>
      </c>
      <c r="N270" s="16">
        <f t="shared" si="64"/>
        <v>1.0016694490818029E-3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3</v>
      </c>
      <c r="F271" s="7">
        <v>2</v>
      </c>
      <c r="G271" s="8" t="str">
        <f t="shared" si="59"/>
        <v/>
      </c>
      <c r="H271" s="8" t="str">
        <f t="shared" si="60"/>
        <v/>
      </c>
      <c r="I271" s="8">
        <f t="shared" si="61"/>
        <v>1.1164867882396724E-3</v>
      </c>
      <c r="J271" s="8">
        <f t="shared" si="62"/>
        <v>7.5357950263752827E-4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3</v>
      </c>
      <c r="F272" s="7">
        <v>3</v>
      </c>
      <c r="G272" s="8" t="str">
        <f t="shared" si="59"/>
        <v/>
      </c>
      <c r="H272" s="8" t="str">
        <f t="shared" si="60"/>
        <v/>
      </c>
      <c r="I272" s="8">
        <f t="shared" si="61"/>
        <v>1.1164867882396724E-3</v>
      </c>
      <c r="J272" s="8">
        <f t="shared" si="62"/>
        <v>1.1303692539562924E-3</v>
      </c>
      <c r="K272" s="8">
        <f t="shared" si="65"/>
        <v>1</v>
      </c>
      <c r="L272" s="8">
        <f t="shared" si="66"/>
        <v>1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2</v>
      </c>
      <c r="D275" s="7">
        <v>1</v>
      </c>
      <c r="E275" s="7">
        <v>0</v>
      </c>
      <c r="F275" s="7">
        <v>0</v>
      </c>
      <c r="G275" s="8">
        <f t="shared" si="59"/>
        <v>5.4809536859413543E-4</v>
      </c>
      <c r="H275" s="8">
        <f t="shared" si="60"/>
        <v>3.33889816360601E-4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-5.4809536859413543E-4</v>
      </c>
      <c r="N275" s="16">
        <f t="shared" si="64"/>
        <v>-3.33889816360601E-4</v>
      </c>
    </row>
    <row r="276" spans="1:14" ht="25.5" x14ac:dyDescent="0.2">
      <c r="A276" s="27"/>
      <c r="B276" s="24" t="s">
        <v>253</v>
      </c>
      <c r="C276" s="21">
        <v>5</v>
      </c>
      <c r="D276" s="7">
        <v>2</v>
      </c>
      <c r="E276" s="7">
        <v>7</v>
      </c>
      <c r="F276" s="7">
        <v>7</v>
      </c>
      <c r="G276" s="8">
        <f t="shared" si="59"/>
        <v>1.3702384214853384E-3</v>
      </c>
      <c r="H276" s="8">
        <f t="shared" si="60"/>
        <v>6.67779632721202E-4</v>
      </c>
      <c r="I276" s="8">
        <f t="shared" si="61"/>
        <v>2.6051358392259025E-3</v>
      </c>
      <c r="J276" s="8">
        <f t="shared" si="62"/>
        <v>2.6375282592313487E-3</v>
      </c>
      <c r="K276" s="8">
        <f t="shared" si="65"/>
        <v>0.4</v>
      </c>
      <c r="L276" s="8">
        <f t="shared" si="66"/>
        <v>2.5</v>
      </c>
      <c r="M276" s="8">
        <f t="shared" si="63"/>
        <v>5.4809536859413532E-4</v>
      </c>
      <c r="N276" s="16">
        <f t="shared" si="64"/>
        <v>1.6694490818030051E-3</v>
      </c>
    </row>
    <row r="277" spans="1:14" x14ac:dyDescent="0.2">
      <c r="A277" s="27"/>
      <c r="B277" s="24" t="s">
        <v>254</v>
      </c>
      <c r="C277" s="21">
        <v>28</v>
      </c>
      <c r="D277" s="7">
        <v>2</v>
      </c>
      <c r="E277" s="7">
        <v>40</v>
      </c>
      <c r="F277" s="7">
        <v>4</v>
      </c>
      <c r="G277" s="8">
        <f t="shared" si="59"/>
        <v>7.6733351603178951E-3</v>
      </c>
      <c r="H277" s="8">
        <f t="shared" si="60"/>
        <v>6.67779632721202E-4</v>
      </c>
      <c r="I277" s="8">
        <f t="shared" si="61"/>
        <v>1.48864905098623E-2</v>
      </c>
      <c r="J277" s="8">
        <f t="shared" si="62"/>
        <v>1.5071590052750565E-3</v>
      </c>
      <c r="K277" s="8">
        <f t="shared" si="65"/>
        <v>0.42857142857142855</v>
      </c>
      <c r="L277" s="8">
        <f t="shared" si="66"/>
        <v>1</v>
      </c>
      <c r="M277" s="8">
        <f t="shared" si="63"/>
        <v>3.2885722115648121E-3</v>
      </c>
      <c r="N277" s="16">
        <f t="shared" si="64"/>
        <v>6.67779632721202E-4</v>
      </c>
    </row>
    <row r="278" spans="1:14" x14ac:dyDescent="0.2">
      <c r="A278" s="27"/>
      <c r="B278" s="24" t="s">
        <v>255</v>
      </c>
      <c r="C278" s="21">
        <v>1</v>
      </c>
      <c r="D278" s="7">
        <v>0</v>
      </c>
      <c r="E278" s="7">
        <v>0</v>
      </c>
      <c r="F278" s="7">
        <v>0</v>
      </c>
      <c r="G278" s="8">
        <f t="shared" si="59"/>
        <v>2.7404768429706771E-4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-2.7404768429706771E-4</v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4</v>
      </c>
      <c r="D279" s="7">
        <v>2</v>
      </c>
      <c r="E279" s="7">
        <v>0</v>
      </c>
      <c r="F279" s="7">
        <v>1</v>
      </c>
      <c r="G279" s="8">
        <f t="shared" si="59"/>
        <v>1.0961907371882709E-3</v>
      </c>
      <c r="H279" s="8">
        <f t="shared" si="60"/>
        <v>6.67779632721202E-4</v>
      </c>
      <c r="I279" s="8" t="str">
        <f t="shared" si="61"/>
        <v/>
      </c>
      <c r="J279" s="8">
        <f t="shared" si="62"/>
        <v>3.7678975131876413E-4</v>
      </c>
      <c r="K279" s="8">
        <f t="shared" si="65"/>
        <v>-1</v>
      </c>
      <c r="L279" s="8">
        <f t="shared" si="66"/>
        <v>-0.5</v>
      </c>
      <c r="M279" s="8">
        <f t="shared" si="63"/>
        <v>-1.0961907371882709E-3</v>
      </c>
      <c r="N279" s="16">
        <f t="shared" si="64"/>
        <v>-3.33889816360601E-4</v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2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7.5357950263752827E-4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8</v>
      </c>
      <c r="D281" s="7">
        <v>16</v>
      </c>
      <c r="E281" s="7">
        <v>2</v>
      </c>
      <c r="F281" s="7">
        <v>12</v>
      </c>
      <c r="G281" s="8">
        <f t="shared" si="59"/>
        <v>2.1923814743765417E-3</v>
      </c>
      <c r="H281" s="8">
        <f t="shared" si="60"/>
        <v>5.342237061769616E-3</v>
      </c>
      <c r="I281" s="8">
        <f t="shared" si="61"/>
        <v>7.4432452549311504E-4</v>
      </c>
      <c r="J281" s="8">
        <f t="shared" si="62"/>
        <v>4.5214770158251696E-3</v>
      </c>
      <c r="K281" s="8">
        <f t="shared" si="65"/>
        <v>-0.75</v>
      </c>
      <c r="L281" s="8">
        <f t="shared" si="66"/>
        <v>-0.25</v>
      </c>
      <c r="M281" s="8">
        <f t="shared" si="63"/>
        <v>-1.6442861057824063E-3</v>
      </c>
      <c r="N281" s="16">
        <f t="shared" si="64"/>
        <v>-1.335559265442404E-3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0</v>
      </c>
      <c r="E283" s="7">
        <v>0</v>
      </c>
      <c r="F283" s="7">
        <v>0</v>
      </c>
      <c r="G283" s="8">
        <f t="shared" si="59"/>
        <v>2.7404768429706771E-4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-2.7404768429706771E-4</v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9</v>
      </c>
      <c r="D284" s="7">
        <v>0</v>
      </c>
      <c r="E284" s="7">
        <v>19</v>
      </c>
      <c r="F284" s="7">
        <v>2</v>
      </c>
      <c r="G284" s="8">
        <f t="shared" ref="G284:G315" si="67">+IF(C284=0,"",C284/C$188)</f>
        <v>2.466429158673609E-3</v>
      </c>
      <c r="H284" s="8" t="str">
        <f t="shared" ref="H284:H315" si="68">+IF(D284=0,"",D284/D$188)</f>
        <v/>
      </c>
      <c r="I284" s="8">
        <f t="shared" ref="I284:I315" si="69">+IF(E284=0,"",E284/E$188)</f>
        <v>7.0710829921845925E-3</v>
      </c>
      <c r="J284" s="8">
        <f t="shared" ref="J284:J315" si="70">+IF(F284=0,"",F284/F$188)</f>
        <v>7.5357950263752827E-4</v>
      </c>
      <c r="K284" s="8">
        <f t="shared" si="65"/>
        <v>1.1111111111111112</v>
      </c>
      <c r="L284" s="8">
        <f t="shared" si="66"/>
        <v>1</v>
      </c>
      <c r="M284" s="8">
        <f t="shared" ref="M284:M315" si="71">+IF(OR(AND(G284=""),(K284="")),"",G284*K284)</f>
        <v>2.7404768429706767E-3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17</v>
      </c>
      <c r="D285" s="7">
        <v>2</v>
      </c>
      <c r="E285" s="7">
        <v>3</v>
      </c>
      <c r="F285" s="7">
        <v>0</v>
      </c>
      <c r="G285" s="8">
        <f t="shared" si="67"/>
        <v>4.6588106330501507E-3</v>
      </c>
      <c r="H285" s="8">
        <f t="shared" si="68"/>
        <v>6.67779632721202E-4</v>
      </c>
      <c r="I285" s="8">
        <f t="shared" si="69"/>
        <v>1.1164867882396724E-3</v>
      </c>
      <c r="J285" s="8" t="str">
        <f t="shared" si="70"/>
        <v/>
      </c>
      <c r="K285" s="8">
        <f t="shared" ref="K285:K316" si="73">+IF(AND(C285=0,E285=0)," ",IF(C285=0,1,IF(E285=0,-1,(E285-C285)/C285)))</f>
        <v>-0.82352941176470584</v>
      </c>
      <c r="L285" s="8">
        <f t="shared" ref="L285:L316" si="74">+IF(AND(D285=0,F285=0)," ",IF(D285=0,1,IF(F285=0,-1,(F285-D285)/D285)))</f>
        <v>-1</v>
      </c>
      <c r="M285" s="8">
        <f t="shared" si="71"/>
        <v>-3.8366675801589476E-3</v>
      </c>
      <c r="N285" s="16">
        <f t="shared" si="72"/>
        <v>-6.67779632721202E-4</v>
      </c>
    </row>
    <row r="286" spans="1:14" x14ac:dyDescent="0.2">
      <c r="A286" s="27"/>
      <c r="B286" s="24" t="s">
        <v>263</v>
      </c>
      <c r="C286" s="21">
        <v>9</v>
      </c>
      <c r="D286" s="7">
        <v>2</v>
      </c>
      <c r="E286" s="7">
        <v>4</v>
      </c>
      <c r="F286" s="7">
        <v>0</v>
      </c>
      <c r="G286" s="8">
        <f t="shared" si="67"/>
        <v>2.466429158673609E-3</v>
      </c>
      <c r="H286" s="8">
        <f t="shared" si="68"/>
        <v>6.67779632721202E-4</v>
      </c>
      <c r="I286" s="8">
        <f t="shared" si="69"/>
        <v>1.4886490509862301E-3</v>
      </c>
      <c r="J286" s="8" t="str">
        <f t="shared" si="70"/>
        <v/>
      </c>
      <c r="K286" s="8">
        <f t="shared" si="73"/>
        <v>-0.55555555555555558</v>
      </c>
      <c r="L286" s="8">
        <f t="shared" si="74"/>
        <v>-1</v>
      </c>
      <c r="M286" s="8">
        <f t="shared" si="71"/>
        <v>-1.3702384214853384E-3</v>
      </c>
      <c r="N286" s="16">
        <f t="shared" si="72"/>
        <v>-6.67779632721202E-4</v>
      </c>
    </row>
    <row r="287" spans="1:14" x14ac:dyDescent="0.2">
      <c r="A287" s="27"/>
      <c r="B287" s="24" t="s">
        <v>264</v>
      </c>
      <c r="C287" s="21">
        <v>0</v>
      </c>
      <c r="D287" s="7">
        <v>2</v>
      </c>
      <c r="E287" s="7">
        <v>1</v>
      </c>
      <c r="F287" s="7">
        <v>1</v>
      </c>
      <c r="G287" s="8" t="str">
        <f t="shared" si="67"/>
        <v/>
      </c>
      <c r="H287" s="8">
        <f t="shared" si="68"/>
        <v>6.67779632721202E-4</v>
      </c>
      <c r="I287" s="8">
        <f t="shared" si="69"/>
        <v>3.7216226274655752E-4</v>
      </c>
      <c r="J287" s="8">
        <f t="shared" si="70"/>
        <v>3.7678975131876413E-4</v>
      </c>
      <c r="K287" s="8">
        <f t="shared" si="73"/>
        <v>1</v>
      </c>
      <c r="L287" s="8">
        <f t="shared" si="74"/>
        <v>-0.5</v>
      </c>
      <c r="M287" s="8" t="str">
        <f t="shared" si="71"/>
        <v/>
      </c>
      <c r="N287" s="16">
        <f t="shared" si="72"/>
        <v>-3.33889816360601E-4</v>
      </c>
    </row>
    <row r="288" spans="1:14" x14ac:dyDescent="0.2">
      <c r="A288" s="27"/>
      <c r="B288" s="24" t="s">
        <v>265</v>
      </c>
      <c r="C288" s="21">
        <v>21</v>
      </c>
      <c r="D288" s="7">
        <v>1</v>
      </c>
      <c r="E288" s="7">
        <v>7</v>
      </c>
      <c r="F288" s="7">
        <v>1</v>
      </c>
      <c r="G288" s="8">
        <f t="shared" si="67"/>
        <v>5.7550013702384216E-3</v>
      </c>
      <c r="H288" s="8">
        <f t="shared" si="68"/>
        <v>3.33889816360601E-4</v>
      </c>
      <c r="I288" s="8">
        <f t="shared" si="69"/>
        <v>2.6051358392259025E-3</v>
      </c>
      <c r="J288" s="8">
        <f t="shared" si="70"/>
        <v>3.7678975131876413E-4</v>
      </c>
      <c r="K288" s="8">
        <f t="shared" si="73"/>
        <v>-0.66666666666666663</v>
      </c>
      <c r="L288" s="8">
        <f t="shared" si="74"/>
        <v>0</v>
      </c>
      <c r="M288" s="8">
        <f t="shared" si="71"/>
        <v>-3.8366675801589476E-3</v>
      </c>
      <c r="N288" s="16">
        <f t="shared" si="72"/>
        <v>0</v>
      </c>
    </row>
    <row r="289" spans="1:14" x14ac:dyDescent="0.2">
      <c r="A289" s="27"/>
      <c r="B289" s="24" t="s">
        <v>266</v>
      </c>
      <c r="C289" s="21">
        <v>1</v>
      </c>
      <c r="D289" s="7">
        <v>0</v>
      </c>
      <c r="E289" s="7">
        <v>0</v>
      </c>
      <c r="F289" s="7">
        <v>0</v>
      </c>
      <c r="G289" s="8">
        <f t="shared" si="67"/>
        <v>2.7404768429706771E-4</v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 t="str">
        <f t="shared" si="74"/>
        <v xml:space="preserve"> </v>
      </c>
      <c r="M289" s="8">
        <f t="shared" si="71"/>
        <v>-2.7404768429706771E-4</v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1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>
        <f t="shared" si="70"/>
        <v>3.7678975131876413E-4</v>
      </c>
      <c r="K290" s="8" t="str">
        <f t="shared" si="73"/>
        <v xml:space="preserve"> </v>
      </c>
      <c r="L290" s="8">
        <f t="shared" si="74"/>
        <v>1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1</v>
      </c>
      <c r="D291" s="7">
        <v>0</v>
      </c>
      <c r="E291" s="7">
        <v>0</v>
      </c>
      <c r="F291" s="7">
        <v>0</v>
      </c>
      <c r="G291" s="8">
        <f t="shared" si="67"/>
        <v>2.7404768429706771E-4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-2.7404768429706771E-4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1</v>
      </c>
      <c r="E292" s="7">
        <v>2</v>
      </c>
      <c r="F292" s="7">
        <v>7</v>
      </c>
      <c r="G292" s="8" t="str">
        <f t="shared" si="67"/>
        <v/>
      </c>
      <c r="H292" s="8">
        <f t="shared" si="68"/>
        <v>3.33889816360601E-4</v>
      </c>
      <c r="I292" s="8">
        <f t="shared" si="69"/>
        <v>7.4432452549311504E-4</v>
      </c>
      <c r="J292" s="8">
        <f t="shared" si="70"/>
        <v>2.6375282592313487E-3</v>
      </c>
      <c r="K292" s="8">
        <f t="shared" si="73"/>
        <v>1</v>
      </c>
      <c r="L292" s="8">
        <f t="shared" si="74"/>
        <v>6</v>
      </c>
      <c r="M292" s="8" t="str">
        <f t="shared" si="71"/>
        <v/>
      </c>
      <c r="N292" s="16">
        <f t="shared" si="72"/>
        <v>2.0033388981636059E-3</v>
      </c>
    </row>
    <row r="293" spans="1:14" ht="25.5" x14ac:dyDescent="0.2">
      <c r="A293" s="27"/>
      <c r="B293" s="24" t="s">
        <v>270</v>
      </c>
      <c r="C293" s="21">
        <v>27</v>
      </c>
      <c r="D293" s="7">
        <v>14</v>
      </c>
      <c r="E293" s="7">
        <v>7</v>
      </c>
      <c r="F293" s="7">
        <v>9</v>
      </c>
      <c r="G293" s="8">
        <f t="shared" si="67"/>
        <v>7.3992874760208278E-3</v>
      </c>
      <c r="H293" s="8">
        <f t="shared" si="68"/>
        <v>4.6744574290484139E-3</v>
      </c>
      <c r="I293" s="8">
        <f t="shared" si="69"/>
        <v>2.6051358392259025E-3</v>
      </c>
      <c r="J293" s="8">
        <f t="shared" si="70"/>
        <v>3.391107761868877E-3</v>
      </c>
      <c r="K293" s="8">
        <f t="shared" si="73"/>
        <v>-0.7407407407407407</v>
      </c>
      <c r="L293" s="8">
        <f t="shared" si="74"/>
        <v>-0.35714285714285715</v>
      </c>
      <c r="M293" s="8">
        <f t="shared" si="71"/>
        <v>-5.4809536859413534E-3</v>
      </c>
      <c r="N293" s="16">
        <f t="shared" si="72"/>
        <v>-1.6694490818030051E-3</v>
      </c>
    </row>
    <row r="294" spans="1:14" x14ac:dyDescent="0.2">
      <c r="A294" s="27"/>
      <c r="B294" s="24" t="s">
        <v>271</v>
      </c>
      <c r="C294" s="21">
        <v>1</v>
      </c>
      <c r="D294" s="7">
        <v>1</v>
      </c>
      <c r="E294" s="7">
        <v>1</v>
      </c>
      <c r="F294" s="7">
        <v>0</v>
      </c>
      <c r="G294" s="8">
        <f t="shared" si="67"/>
        <v>2.7404768429706771E-4</v>
      </c>
      <c r="H294" s="8">
        <f t="shared" si="68"/>
        <v>3.33889816360601E-4</v>
      </c>
      <c r="I294" s="8">
        <f t="shared" si="69"/>
        <v>3.7216226274655752E-4</v>
      </c>
      <c r="J294" s="8" t="str">
        <f t="shared" si="70"/>
        <v/>
      </c>
      <c r="K294" s="8">
        <f t="shared" si="73"/>
        <v>0</v>
      </c>
      <c r="L294" s="8">
        <f t="shared" si="74"/>
        <v>-1</v>
      </c>
      <c r="M294" s="8">
        <f t="shared" si="71"/>
        <v>0</v>
      </c>
      <c r="N294" s="16">
        <f t="shared" si="72"/>
        <v>-3.33889816360601E-4</v>
      </c>
    </row>
    <row r="295" spans="1:14" x14ac:dyDescent="0.2">
      <c r="A295" s="27"/>
      <c r="B295" s="24" t="s">
        <v>272</v>
      </c>
      <c r="C295" s="21">
        <v>1</v>
      </c>
      <c r="D295" s="7">
        <v>0</v>
      </c>
      <c r="E295" s="7">
        <v>1</v>
      </c>
      <c r="F295" s="7">
        <v>0</v>
      </c>
      <c r="G295" s="8">
        <f t="shared" si="67"/>
        <v>2.7404768429706771E-4</v>
      </c>
      <c r="H295" s="8" t="str">
        <f t="shared" si="68"/>
        <v/>
      </c>
      <c r="I295" s="8">
        <f t="shared" si="69"/>
        <v>3.7216226274655752E-4</v>
      </c>
      <c r="J295" s="8" t="str">
        <f t="shared" si="70"/>
        <v/>
      </c>
      <c r="K295" s="8">
        <f t="shared" si="73"/>
        <v>0</v>
      </c>
      <c r="L295" s="8" t="str">
        <f t="shared" si="74"/>
        <v xml:space="preserve"> </v>
      </c>
      <c r="M295" s="8">
        <f t="shared" si="71"/>
        <v>0</v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1</v>
      </c>
      <c r="E297" s="7">
        <v>2</v>
      </c>
      <c r="F297" s="7">
        <v>0</v>
      </c>
      <c r="G297" s="8">
        <f t="shared" si="67"/>
        <v>2.7404768429706771E-4</v>
      </c>
      <c r="H297" s="8">
        <f t="shared" si="68"/>
        <v>3.33889816360601E-4</v>
      </c>
      <c r="I297" s="8">
        <f t="shared" si="69"/>
        <v>7.4432452549311504E-4</v>
      </c>
      <c r="J297" s="8" t="str">
        <f t="shared" si="70"/>
        <v/>
      </c>
      <c r="K297" s="8">
        <f t="shared" si="73"/>
        <v>1</v>
      </c>
      <c r="L297" s="8">
        <f t="shared" si="74"/>
        <v>-1</v>
      </c>
      <c r="M297" s="8">
        <f t="shared" si="71"/>
        <v>2.7404768429706771E-4</v>
      </c>
      <c r="N297" s="16">
        <f t="shared" si="72"/>
        <v>-3.33889816360601E-4</v>
      </c>
    </row>
    <row r="298" spans="1:14" x14ac:dyDescent="0.2">
      <c r="A298" s="27"/>
      <c r="B298" s="24" t="s">
        <v>275</v>
      </c>
      <c r="C298" s="21">
        <v>0</v>
      </c>
      <c r="D298" s="7">
        <v>3</v>
      </c>
      <c r="E298" s="7">
        <v>0</v>
      </c>
      <c r="F298" s="7">
        <v>2</v>
      </c>
      <c r="G298" s="8" t="str">
        <f t="shared" si="67"/>
        <v/>
      </c>
      <c r="H298" s="8">
        <f t="shared" si="68"/>
        <v>1.0016694490818029E-3</v>
      </c>
      <c r="I298" s="8" t="str">
        <f t="shared" si="69"/>
        <v/>
      </c>
      <c r="J298" s="8">
        <f t="shared" si="70"/>
        <v>7.5357950263752827E-4</v>
      </c>
      <c r="K298" s="8" t="str">
        <f t="shared" si="73"/>
        <v xml:space="preserve"> </v>
      </c>
      <c r="L298" s="8">
        <f t="shared" si="74"/>
        <v>-0.33333333333333331</v>
      </c>
      <c r="M298" s="8" t="str">
        <f t="shared" si="71"/>
        <v/>
      </c>
      <c r="N298" s="16">
        <f t="shared" si="72"/>
        <v>-3.3388981636060095E-4</v>
      </c>
    </row>
    <row r="299" spans="1:14" x14ac:dyDescent="0.2">
      <c r="A299" s="27"/>
      <c r="B299" s="24" t="s">
        <v>276</v>
      </c>
      <c r="C299" s="21">
        <v>0</v>
      </c>
      <c r="D299" s="7">
        <v>4</v>
      </c>
      <c r="E299" s="7">
        <v>0</v>
      </c>
      <c r="F299" s="7">
        <v>3</v>
      </c>
      <c r="G299" s="8" t="str">
        <f t="shared" si="67"/>
        <v/>
      </c>
      <c r="H299" s="8">
        <f t="shared" si="68"/>
        <v>1.335559265442404E-3</v>
      </c>
      <c r="I299" s="8" t="str">
        <f t="shared" si="69"/>
        <v/>
      </c>
      <c r="J299" s="8">
        <f t="shared" si="70"/>
        <v>1.1303692539562924E-3</v>
      </c>
      <c r="K299" s="8" t="str">
        <f t="shared" si="73"/>
        <v xml:space="preserve"> </v>
      </c>
      <c r="L299" s="8">
        <f t="shared" si="74"/>
        <v>-0.25</v>
      </c>
      <c r="M299" s="8" t="str">
        <f t="shared" si="71"/>
        <v/>
      </c>
      <c r="N299" s="16">
        <f t="shared" si="72"/>
        <v>-3.33889816360601E-4</v>
      </c>
    </row>
    <row r="300" spans="1:14" x14ac:dyDescent="0.2">
      <c r="A300" s="27"/>
      <c r="B300" s="24" t="s">
        <v>277</v>
      </c>
      <c r="C300" s="21">
        <v>1</v>
      </c>
      <c r="D300" s="7">
        <v>9</v>
      </c>
      <c r="E300" s="7">
        <v>2</v>
      </c>
      <c r="F300" s="7">
        <v>4</v>
      </c>
      <c r="G300" s="8">
        <f t="shared" si="67"/>
        <v>2.7404768429706771E-4</v>
      </c>
      <c r="H300" s="8">
        <f t="shared" si="68"/>
        <v>3.0050083472454091E-3</v>
      </c>
      <c r="I300" s="8">
        <f t="shared" si="69"/>
        <v>7.4432452549311504E-4</v>
      </c>
      <c r="J300" s="8">
        <f t="shared" si="70"/>
        <v>1.5071590052750565E-3</v>
      </c>
      <c r="K300" s="8">
        <f t="shared" si="73"/>
        <v>1</v>
      </c>
      <c r="L300" s="8">
        <f t="shared" si="74"/>
        <v>-0.55555555555555558</v>
      </c>
      <c r="M300" s="8">
        <f t="shared" si="71"/>
        <v>2.7404768429706771E-4</v>
      </c>
      <c r="N300" s="16">
        <f t="shared" si="72"/>
        <v>-1.6694490818030051E-3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2</v>
      </c>
      <c r="E304" s="7">
        <v>2</v>
      </c>
      <c r="F304" s="7">
        <v>0</v>
      </c>
      <c r="G304" s="8">
        <f t="shared" si="67"/>
        <v>2.7404768429706771E-4</v>
      </c>
      <c r="H304" s="8">
        <f t="shared" si="68"/>
        <v>6.67779632721202E-4</v>
      </c>
      <c r="I304" s="8">
        <f t="shared" si="69"/>
        <v>7.4432452549311504E-4</v>
      </c>
      <c r="J304" s="8" t="str">
        <f t="shared" si="70"/>
        <v/>
      </c>
      <c r="K304" s="8">
        <f t="shared" si="73"/>
        <v>1</v>
      </c>
      <c r="L304" s="8">
        <f t="shared" si="74"/>
        <v>-1</v>
      </c>
      <c r="M304" s="8">
        <f t="shared" si="71"/>
        <v>2.7404768429706771E-4</v>
      </c>
      <c r="N304" s="16">
        <f t="shared" si="72"/>
        <v>-6.67779632721202E-4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23</v>
      </c>
      <c r="D306" s="7">
        <v>14</v>
      </c>
      <c r="E306" s="7">
        <v>5</v>
      </c>
      <c r="F306" s="7">
        <v>3</v>
      </c>
      <c r="G306" s="8">
        <f t="shared" si="67"/>
        <v>6.303096738832557E-3</v>
      </c>
      <c r="H306" s="8">
        <f t="shared" si="68"/>
        <v>4.6744574290484139E-3</v>
      </c>
      <c r="I306" s="8">
        <f t="shared" si="69"/>
        <v>1.8608113137327876E-3</v>
      </c>
      <c r="J306" s="8">
        <f t="shared" si="70"/>
        <v>1.1303692539562924E-3</v>
      </c>
      <c r="K306" s="8">
        <f t="shared" si="73"/>
        <v>-0.78260869565217395</v>
      </c>
      <c r="L306" s="8">
        <f t="shared" si="74"/>
        <v>-0.7857142857142857</v>
      </c>
      <c r="M306" s="8">
        <f t="shared" si="71"/>
        <v>-4.9328583173472189E-3</v>
      </c>
      <c r="N306" s="16">
        <f t="shared" si="72"/>
        <v>-3.6727879799666107E-3</v>
      </c>
    </row>
    <row r="307" spans="1:14" x14ac:dyDescent="0.2">
      <c r="A307" s="27"/>
      <c r="B307" s="24" t="s">
        <v>284</v>
      </c>
      <c r="C307" s="21">
        <v>33</v>
      </c>
      <c r="D307" s="7">
        <v>14</v>
      </c>
      <c r="E307" s="7">
        <v>9</v>
      </c>
      <c r="F307" s="7">
        <v>8</v>
      </c>
      <c r="G307" s="8">
        <f t="shared" si="67"/>
        <v>9.0435735818032333E-3</v>
      </c>
      <c r="H307" s="8">
        <f t="shared" si="68"/>
        <v>4.6744574290484139E-3</v>
      </c>
      <c r="I307" s="8">
        <f t="shared" si="69"/>
        <v>3.3494603647190174E-3</v>
      </c>
      <c r="J307" s="8">
        <f t="shared" si="70"/>
        <v>3.0143180105501131E-3</v>
      </c>
      <c r="K307" s="8">
        <f t="shared" si="73"/>
        <v>-0.72727272727272729</v>
      </c>
      <c r="L307" s="8">
        <f t="shared" si="74"/>
        <v>-0.42857142857142855</v>
      </c>
      <c r="M307" s="8">
        <f t="shared" si="71"/>
        <v>-6.5771444231296243E-3</v>
      </c>
      <c r="N307" s="16">
        <f t="shared" si="72"/>
        <v>-2.0033388981636059E-3</v>
      </c>
    </row>
    <row r="308" spans="1:14" x14ac:dyDescent="0.2">
      <c r="A308" s="27"/>
      <c r="B308" s="24" t="s">
        <v>285</v>
      </c>
      <c r="C308" s="21">
        <v>1</v>
      </c>
      <c r="D308" s="7">
        <v>1</v>
      </c>
      <c r="E308" s="7">
        <v>0</v>
      </c>
      <c r="F308" s="7">
        <v>0</v>
      </c>
      <c r="G308" s="8">
        <f t="shared" si="67"/>
        <v>2.7404768429706771E-4</v>
      </c>
      <c r="H308" s="8">
        <f t="shared" si="68"/>
        <v>3.33889816360601E-4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-2.7404768429706771E-4</v>
      </c>
      <c r="N308" s="16">
        <f t="shared" si="72"/>
        <v>-3.33889816360601E-4</v>
      </c>
    </row>
    <row r="309" spans="1:14" x14ac:dyDescent="0.2">
      <c r="A309" s="27"/>
      <c r="B309" s="24" t="s">
        <v>286</v>
      </c>
      <c r="C309" s="21">
        <v>3</v>
      </c>
      <c r="D309" s="7">
        <v>2</v>
      </c>
      <c r="E309" s="7">
        <v>4</v>
      </c>
      <c r="F309" s="7">
        <v>3</v>
      </c>
      <c r="G309" s="8">
        <f t="shared" si="67"/>
        <v>8.2214305289120303E-4</v>
      </c>
      <c r="H309" s="8">
        <f t="shared" si="68"/>
        <v>6.67779632721202E-4</v>
      </c>
      <c r="I309" s="8">
        <f t="shared" si="69"/>
        <v>1.4886490509862301E-3</v>
      </c>
      <c r="J309" s="8">
        <f t="shared" si="70"/>
        <v>1.1303692539562924E-3</v>
      </c>
      <c r="K309" s="8">
        <f t="shared" si="73"/>
        <v>0.33333333333333331</v>
      </c>
      <c r="L309" s="8">
        <f t="shared" si="74"/>
        <v>0.5</v>
      </c>
      <c r="M309" s="8">
        <f t="shared" si="71"/>
        <v>2.7404768429706766E-4</v>
      </c>
      <c r="N309" s="16">
        <f t="shared" si="72"/>
        <v>3.33889816360601E-4</v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3.7678975131876413E-4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4</v>
      </c>
      <c r="D311" s="7">
        <v>0</v>
      </c>
      <c r="E311" s="7">
        <v>1</v>
      </c>
      <c r="F311" s="7">
        <v>0</v>
      </c>
      <c r="G311" s="8">
        <f t="shared" si="67"/>
        <v>1.0961907371882709E-3</v>
      </c>
      <c r="H311" s="8" t="str">
        <f t="shared" si="68"/>
        <v/>
      </c>
      <c r="I311" s="8">
        <f t="shared" si="69"/>
        <v>3.7216226274655752E-4</v>
      </c>
      <c r="J311" s="8" t="str">
        <f t="shared" si="70"/>
        <v/>
      </c>
      <c r="K311" s="8">
        <f t="shared" si="73"/>
        <v>-0.75</v>
      </c>
      <c r="L311" s="8" t="str">
        <f t="shared" si="74"/>
        <v xml:space="preserve"> </v>
      </c>
      <c r="M311" s="8">
        <f t="shared" si="71"/>
        <v>-8.2214305289120314E-4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6</v>
      </c>
      <c r="D312" s="7">
        <v>10</v>
      </c>
      <c r="E312" s="7">
        <v>7</v>
      </c>
      <c r="F312" s="7">
        <v>11</v>
      </c>
      <c r="G312" s="8">
        <f t="shared" si="67"/>
        <v>1.6442861057824061E-3</v>
      </c>
      <c r="H312" s="8">
        <f t="shared" si="68"/>
        <v>3.3388981636060101E-3</v>
      </c>
      <c r="I312" s="8">
        <f t="shared" si="69"/>
        <v>2.6051358392259025E-3</v>
      </c>
      <c r="J312" s="8">
        <f t="shared" si="70"/>
        <v>4.1446872645064057E-3</v>
      </c>
      <c r="K312" s="8">
        <f t="shared" si="73"/>
        <v>0.16666666666666666</v>
      </c>
      <c r="L312" s="8">
        <f t="shared" si="74"/>
        <v>0.1</v>
      </c>
      <c r="M312" s="8">
        <f t="shared" si="71"/>
        <v>2.7404768429706766E-4</v>
      </c>
      <c r="N312" s="16">
        <f t="shared" si="72"/>
        <v>3.3388981636060105E-4</v>
      </c>
    </row>
    <row r="313" spans="1:14" x14ac:dyDescent="0.2">
      <c r="A313" s="27"/>
      <c r="B313" s="24" t="s">
        <v>290</v>
      </c>
      <c r="C313" s="21">
        <v>1</v>
      </c>
      <c r="D313" s="7">
        <v>0</v>
      </c>
      <c r="E313" s="7">
        <v>0</v>
      </c>
      <c r="F313" s="7">
        <v>0</v>
      </c>
      <c r="G313" s="8">
        <f t="shared" si="67"/>
        <v>2.7404768429706771E-4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-2.7404768429706771E-4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</v>
      </c>
      <c r="D318" s="7">
        <v>2</v>
      </c>
      <c r="E318" s="7">
        <v>5</v>
      </c>
      <c r="F318" s="7">
        <v>6</v>
      </c>
      <c r="G318" s="8">
        <f t="shared" si="75"/>
        <v>2.7404768429706771E-4</v>
      </c>
      <c r="H318" s="8">
        <f t="shared" si="76"/>
        <v>6.67779632721202E-4</v>
      </c>
      <c r="I318" s="8">
        <f t="shared" si="77"/>
        <v>1.8608113137327876E-3</v>
      </c>
      <c r="J318" s="8">
        <f t="shared" si="78"/>
        <v>2.2607385079125848E-3</v>
      </c>
      <c r="K318" s="8">
        <f t="shared" si="81"/>
        <v>4</v>
      </c>
      <c r="L318" s="8">
        <f t="shared" si="82"/>
        <v>2</v>
      </c>
      <c r="M318" s="8">
        <f t="shared" si="79"/>
        <v>1.0961907371882709E-3</v>
      </c>
      <c r="N318" s="16">
        <f t="shared" si="80"/>
        <v>1.335559265442404E-3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3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1.0016694490818029E-3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-1.0016694490818029E-3</v>
      </c>
    </row>
    <row r="321" spans="1:14" ht="25.5" x14ac:dyDescent="0.2">
      <c r="A321" s="27"/>
      <c r="B321" s="24" t="s">
        <v>298</v>
      </c>
      <c r="C321" s="21">
        <v>1</v>
      </c>
      <c r="D321" s="7">
        <v>1</v>
      </c>
      <c r="E321" s="7">
        <v>0</v>
      </c>
      <c r="F321" s="7">
        <v>0</v>
      </c>
      <c r="G321" s="8">
        <f t="shared" si="75"/>
        <v>2.7404768429706771E-4</v>
      </c>
      <c r="H321" s="8">
        <f t="shared" si="76"/>
        <v>3.33889816360601E-4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-2.7404768429706771E-4</v>
      </c>
      <c r="N321" s="16">
        <f t="shared" si="80"/>
        <v>-3.33889816360601E-4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3.7678975131876413E-4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142</v>
      </c>
      <c r="D324" s="7">
        <v>120</v>
      </c>
      <c r="E324" s="7">
        <v>189</v>
      </c>
      <c r="F324" s="7">
        <v>111</v>
      </c>
      <c r="G324" s="8">
        <f t="shared" si="75"/>
        <v>3.8914771170183611E-2</v>
      </c>
      <c r="H324" s="8">
        <f t="shared" si="76"/>
        <v>4.006677796327212E-2</v>
      </c>
      <c r="I324" s="8">
        <f t="shared" si="77"/>
        <v>7.0338667659099366E-2</v>
      </c>
      <c r="J324" s="8">
        <f t="shared" si="78"/>
        <v>4.182366239638282E-2</v>
      </c>
      <c r="K324" s="8">
        <f t="shared" si="81"/>
        <v>0.33098591549295775</v>
      </c>
      <c r="L324" s="8">
        <f t="shared" si="82"/>
        <v>-7.4999999999999997E-2</v>
      </c>
      <c r="M324" s="8">
        <f t="shared" si="79"/>
        <v>1.288024116196218E-2</v>
      </c>
      <c r="N324" s="16">
        <f t="shared" si="80"/>
        <v>-3.0050083472454091E-3</v>
      </c>
    </row>
    <row r="325" spans="1:14" x14ac:dyDescent="0.2">
      <c r="A325" s="27"/>
      <c r="B325" s="24" t="s">
        <v>302</v>
      </c>
      <c r="C325" s="21">
        <v>1</v>
      </c>
      <c r="D325" s="7">
        <v>5</v>
      </c>
      <c r="E325" s="7">
        <v>2</v>
      </c>
      <c r="F325" s="7">
        <v>1</v>
      </c>
      <c r="G325" s="8">
        <f t="shared" si="75"/>
        <v>2.7404768429706771E-4</v>
      </c>
      <c r="H325" s="8">
        <f t="shared" si="76"/>
        <v>1.6694490818030051E-3</v>
      </c>
      <c r="I325" s="8">
        <f t="shared" si="77"/>
        <v>7.4432452549311504E-4</v>
      </c>
      <c r="J325" s="8">
        <f t="shared" si="78"/>
        <v>3.7678975131876413E-4</v>
      </c>
      <c r="K325" s="8">
        <f t="shared" si="81"/>
        <v>1</v>
      </c>
      <c r="L325" s="8">
        <f t="shared" si="82"/>
        <v>-0.8</v>
      </c>
      <c r="M325" s="8">
        <f t="shared" si="79"/>
        <v>2.7404768429706771E-4</v>
      </c>
      <c r="N325" s="16">
        <f t="shared" si="80"/>
        <v>-1.3355592654424042E-3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1</v>
      </c>
      <c r="F326" s="7">
        <v>0</v>
      </c>
      <c r="G326" s="8" t="str">
        <f t="shared" si="75"/>
        <v/>
      </c>
      <c r="H326" s="8" t="str">
        <f t="shared" si="76"/>
        <v/>
      </c>
      <c r="I326" s="8">
        <f t="shared" si="77"/>
        <v>3.7216226274655752E-4</v>
      </c>
      <c r="J326" s="8" t="str">
        <f t="shared" si="78"/>
        <v/>
      </c>
      <c r="K326" s="8">
        <f t="shared" si="81"/>
        <v>1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477</v>
      </c>
      <c r="D327" s="7">
        <v>612</v>
      </c>
      <c r="E327" s="7">
        <v>837</v>
      </c>
      <c r="F327" s="7">
        <v>1201</v>
      </c>
      <c r="G327" s="8">
        <f t="shared" si="75"/>
        <v>0.1307207454097013</v>
      </c>
      <c r="H327" s="8">
        <f t="shared" si="76"/>
        <v>0.20434056761268782</v>
      </c>
      <c r="I327" s="8">
        <f t="shared" si="77"/>
        <v>0.31149981391886861</v>
      </c>
      <c r="J327" s="8">
        <f t="shared" si="78"/>
        <v>0.45252449133383571</v>
      </c>
      <c r="K327" s="8">
        <f t="shared" si="81"/>
        <v>0.75471698113207553</v>
      </c>
      <c r="L327" s="8">
        <f t="shared" si="82"/>
        <v>0.96241830065359479</v>
      </c>
      <c r="M327" s="8">
        <f t="shared" si="79"/>
        <v>9.865716634694438E-2</v>
      </c>
      <c r="N327" s="16">
        <f t="shared" si="80"/>
        <v>0.19666110183639399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16</v>
      </c>
      <c r="D329" s="7">
        <v>13</v>
      </c>
      <c r="E329" s="7">
        <v>0</v>
      </c>
      <c r="F329" s="7">
        <v>2</v>
      </c>
      <c r="G329" s="8">
        <f t="shared" si="75"/>
        <v>4.3847629487530834E-3</v>
      </c>
      <c r="H329" s="8">
        <f t="shared" si="76"/>
        <v>4.3405676126878128E-3</v>
      </c>
      <c r="I329" s="8" t="str">
        <f t="shared" si="77"/>
        <v/>
      </c>
      <c r="J329" s="8">
        <f t="shared" si="78"/>
        <v>7.5357950263752827E-4</v>
      </c>
      <c r="K329" s="8">
        <f t="shared" si="81"/>
        <v>-1</v>
      </c>
      <c r="L329" s="8">
        <f t="shared" si="82"/>
        <v>-0.84615384615384615</v>
      </c>
      <c r="M329" s="8">
        <f t="shared" si="79"/>
        <v>-4.3847629487530834E-3</v>
      </c>
      <c r="N329" s="16">
        <f t="shared" si="80"/>
        <v>-3.6727879799666107E-3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2</v>
      </c>
      <c r="E332" s="7">
        <v>0</v>
      </c>
      <c r="F332" s="7">
        <v>4</v>
      </c>
      <c r="G332" s="8" t="str">
        <f t="shared" si="75"/>
        <v/>
      </c>
      <c r="H332" s="8">
        <f t="shared" si="76"/>
        <v>6.67779632721202E-4</v>
      </c>
      <c r="I332" s="8" t="str">
        <f t="shared" si="77"/>
        <v/>
      </c>
      <c r="J332" s="8">
        <f t="shared" si="78"/>
        <v>1.5071590052750565E-3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>
        <f t="shared" si="80"/>
        <v>6.67779632721202E-4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9</v>
      </c>
      <c r="E336" s="7">
        <v>0</v>
      </c>
      <c r="F336" s="7">
        <v>4</v>
      </c>
      <c r="G336" s="8" t="str">
        <f t="shared" si="75"/>
        <v/>
      </c>
      <c r="H336" s="8">
        <f t="shared" si="76"/>
        <v>3.0050083472454091E-3</v>
      </c>
      <c r="I336" s="8" t="str">
        <f t="shared" si="77"/>
        <v/>
      </c>
      <c r="J336" s="8">
        <f t="shared" si="78"/>
        <v>1.5071590052750565E-3</v>
      </c>
      <c r="K336" s="8" t="str">
        <f t="shared" si="81"/>
        <v xml:space="preserve"> </v>
      </c>
      <c r="L336" s="8">
        <f t="shared" si="82"/>
        <v>-0.55555555555555558</v>
      </c>
      <c r="M336" s="8" t="str">
        <f t="shared" si="79"/>
        <v/>
      </c>
      <c r="N336" s="16">
        <f t="shared" si="80"/>
        <v>-1.6694490818030051E-3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4</v>
      </c>
      <c r="D338" s="7">
        <v>20</v>
      </c>
      <c r="E338" s="7">
        <v>3</v>
      </c>
      <c r="F338" s="7">
        <v>18</v>
      </c>
      <c r="G338" s="8">
        <f t="shared" si="75"/>
        <v>1.0961907371882709E-3</v>
      </c>
      <c r="H338" s="8">
        <f t="shared" si="76"/>
        <v>6.6777963272120202E-3</v>
      </c>
      <c r="I338" s="8">
        <f t="shared" si="77"/>
        <v>1.1164867882396724E-3</v>
      </c>
      <c r="J338" s="8">
        <f t="shared" si="78"/>
        <v>6.782215523737754E-3</v>
      </c>
      <c r="K338" s="8">
        <f t="shared" si="81"/>
        <v>-0.25</v>
      </c>
      <c r="L338" s="8">
        <f t="shared" si="82"/>
        <v>-0.1</v>
      </c>
      <c r="M338" s="8">
        <f t="shared" si="79"/>
        <v>-2.7404768429706771E-4</v>
      </c>
      <c r="N338" s="16">
        <f t="shared" si="80"/>
        <v>-6.6777963272120211E-4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11</v>
      </c>
      <c r="D343" s="7">
        <v>16</v>
      </c>
      <c r="E343" s="7">
        <v>1</v>
      </c>
      <c r="F343" s="7">
        <v>0</v>
      </c>
      <c r="G343" s="8">
        <f t="shared" si="75"/>
        <v>3.0145245272677444E-3</v>
      </c>
      <c r="H343" s="8">
        <f t="shared" si="76"/>
        <v>5.342237061769616E-3</v>
      </c>
      <c r="I343" s="8">
        <f t="shared" si="77"/>
        <v>3.7216226274655752E-4</v>
      </c>
      <c r="J343" s="8" t="str">
        <f t="shared" si="78"/>
        <v/>
      </c>
      <c r="K343" s="8">
        <f t="shared" si="81"/>
        <v>-0.90909090909090906</v>
      </c>
      <c r="L343" s="8">
        <f t="shared" si="82"/>
        <v>-1</v>
      </c>
      <c r="M343" s="8">
        <f t="shared" si="79"/>
        <v>-2.7404768429706767E-3</v>
      </c>
      <c r="N343" s="16">
        <f t="shared" si="80"/>
        <v>-5.342237061769616E-3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8</v>
      </c>
      <c r="D345" s="7">
        <v>4</v>
      </c>
      <c r="E345" s="7">
        <v>0</v>
      </c>
      <c r="F345" s="7">
        <v>0</v>
      </c>
      <c r="G345" s="8">
        <f t="shared" si="75"/>
        <v>2.1923814743765417E-3</v>
      </c>
      <c r="H345" s="8">
        <f t="shared" si="76"/>
        <v>1.335559265442404E-3</v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>
        <f t="shared" si="82"/>
        <v>-1</v>
      </c>
      <c r="M345" s="8">
        <f t="shared" si="79"/>
        <v>-2.1923814743765417E-3</v>
      </c>
      <c r="N345" s="16">
        <f t="shared" si="80"/>
        <v>-1.335559265442404E-3</v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3</v>
      </c>
      <c r="D347" s="7">
        <v>1</v>
      </c>
      <c r="E347" s="7">
        <v>13</v>
      </c>
      <c r="F347" s="7">
        <v>3</v>
      </c>
      <c r="G347" s="8">
        <f t="shared" si="75"/>
        <v>8.2214305289120303E-4</v>
      </c>
      <c r="H347" s="8">
        <f t="shared" si="76"/>
        <v>3.33889816360601E-4</v>
      </c>
      <c r="I347" s="8">
        <f t="shared" si="77"/>
        <v>4.8381094157052473E-3</v>
      </c>
      <c r="J347" s="8">
        <f t="shared" si="78"/>
        <v>1.1303692539562924E-3</v>
      </c>
      <c r="K347" s="8">
        <f t="shared" si="81"/>
        <v>3.3333333333333335</v>
      </c>
      <c r="L347" s="8">
        <f t="shared" si="82"/>
        <v>2</v>
      </c>
      <c r="M347" s="8">
        <f t="shared" si="79"/>
        <v>2.7404768429706767E-3</v>
      </c>
      <c r="N347" s="16">
        <f t="shared" si="80"/>
        <v>6.67779632721202E-4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1</v>
      </c>
      <c r="F349" s="7">
        <v>0</v>
      </c>
      <c r="G349" s="8" t="str">
        <f t="shared" si="83"/>
        <v/>
      </c>
      <c r="H349" s="8" t="str">
        <f t="shared" si="84"/>
        <v/>
      </c>
      <c r="I349" s="8">
        <f t="shared" si="85"/>
        <v>3.7216226274655752E-4</v>
      </c>
      <c r="J349" s="8" t="str">
        <f t="shared" si="86"/>
        <v/>
      </c>
      <c r="K349" s="8">
        <f t="shared" ref="K349:K363" si="89">+IF(AND(C349=0,E349=0)," ",IF(C349=0,1,IF(E349=0,-1,(E349-C349)/C349)))</f>
        <v>1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1</v>
      </c>
      <c r="D350" s="7">
        <v>0</v>
      </c>
      <c r="E350" s="7">
        <v>0</v>
      </c>
      <c r="F350" s="7">
        <v>0</v>
      </c>
      <c r="G350" s="8">
        <f t="shared" si="83"/>
        <v>2.7404768429706771E-4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-2.7404768429706771E-4</v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5</v>
      </c>
      <c r="D351" s="7">
        <v>2</v>
      </c>
      <c r="E351" s="7">
        <v>0</v>
      </c>
      <c r="F351" s="7">
        <v>0</v>
      </c>
      <c r="G351" s="8">
        <f t="shared" si="83"/>
        <v>1.3702384214853384E-3</v>
      </c>
      <c r="H351" s="8">
        <f t="shared" si="84"/>
        <v>6.67779632721202E-4</v>
      </c>
      <c r="I351" s="8" t="str">
        <f t="shared" si="85"/>
        <v/>
      </c>
      <c r="J351" s="8" t="str">
        <f t="shared" si="86"/>
        <v/>
      </c>
      <c r="K351" s="8">
        <f t="shared" si="89"/>
        <v>-1</v>
      </c>
      <c r="L351" s="8">
        <f t="shared" si="90"/>
        <v>-1</v>
      </c>
      <c r="M351" s="8">
        <f t="shared" si="87"/>
        <v>-1.3702384214853384E-3</v>
      </c>
      <c r="N351" s="16">
        <f t="shared" si="88"/>
        <v>-6.67779632721202E-4</v>
      </c>
    </row>
    <row r="352" spans="1:14" ht="25.5" x14ac:dyDescent="0.2">
      <c r="A352" s="27"/>
      <c r="B352" s="24" t="s">
        <v>329</v>
      </c>
      <c r="C352" s="21">
        <v>7</v>
      </c>
      <c r="D352" s="7">
        <v>1</v>
      </c>
      <c r="E352" s="7">
        <v>3</v>
      </c>
      <c r="F352" s="7">
        <v>2</v>
      </c>
      <c r="G352" s="8">
        <f t="shared" si="83"/>
        <v>1.9183337900794738E-3</v>
      </c>
      <c r="H352" s="8">
        <f t="shared" si="84"/>
        <v>3.33889816360601E-4</v>
      </c>
      <c r="I352" s="8">
        <f t="shared" si="85"/>
        <v>1.1164867882396724E-3</v>
      </c>
      <c r="J352" s="8">
        <f t="shared" si="86"/>
        <v>7.5357950263752827E-4</v>
      </c>
      <c r="K352" s="8">
        <f t="shared" si="89"/>
        <v>-0.5714285714285714</v>
      </c>
      <c r="L352" s="8">
        <f t="shared" si="90"/>
        <v>1</v>
      </c>
      <c r="M352" s="8">
        <f t="shared" si="87"/>
        <v>-1.0961907371882706E-3</v>
      </c>
      <c r="N352" s="16">
        <f t="shared" si="88"/>
        <v>3.33889816360601E-4</v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3.7678975131876413E-4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3.7678975131876413E-4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3.33889816360601E-4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-3.33889816360601E-4</v>
      </c>
    </row>
    <row r="358" spans="1:14" ht="28.5" customHeight="1" x14ac:dyDescent="0.2">
      <c r="A358" s="27"/>
      <c r="B358" s="24" t="s">
        <v>335</v>
      </c>
      <c r="C358" s="21">
        <v>1</v>
      </c>
      <c r="D358" s="7">
        <v>1</v>
      </c>
      <c r="E358" s="7">
        <v>0</v>
      </c>
      <c r="F358" s="7">
        <v>0</v>
      </c>
      <c r="G358" s="8">
        <f t="shared" si="83"/>
        <v>2.7404768429706771E-4</v>
      </c>
      <c r="H358" s="8">
        <f t="shared" si="84"/>
        <v>3.33889816360601E-4</v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>
        <f t="shared" si="90"/>
        <v>-1</v>
      </c>
      <c r="M358" s="8">
        <f t="shared" si="87"/>
        <v>-2.7404768429706771E-4</v>
      </c>
      <c r="N358" s="16">
        <f t="shared" si="88"/>
        <v>-3.33889816360601E-4</v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3.33889816360601E-4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-3.33889816360601E-4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3.7678975131876413E-4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4683</v>
      </c>
      <c r="D371" s="11">
        <f>SUM(D372:D604)</f>
        <v>4088</v>
      </c>
      <c r="E371" s="11">
        <f>SUM(E372:E604)</f>
        <v>4498</v>
      </c>
      <c r="F371" s="11">
        <f>SUM(F372:F604)</f>
        <v>3503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-3.9504591074097803E-2</v>
      </c>
      <c r="L371" s="12">
        <f>+IF(AND(D371=0,F371=0),"",IF(D371=0,1,IF(F371=0,-1,(F371-D371)/D371)))</f>
        <v>-0.1431017612524462</v>
      </c>
      <c r="M371" s="12">
        <f t="shared" ref="M371:M434" si="95">+IF(OR(AND(G371=""),(K371="")),"",G371*K371)</f>
        <v>-3.9504591074097803E-2</v>
      </c>
      <c r="N371" s="12">
        <f t="shared" ref="N371:N434" si="96">+IF(OR(AND(H371=""),(L371="")),"",H371*L371)</f>
        <v>-0.1431017612524462</v>
      </c>
    </row>
    <row r="372" spans="1:14" x14ac:dyDescent="0.2">
      <c r="A372" s="27"/>
      <c r="B372" s="23" t="s">
        <v>341</v>
      </c>
      <c r="C372" s="20">
        <v>30</v>
      </c>
      <c r="D372" s="13">
        <v>0</v>
      </c>
      <c r="E372" s="13">
        <v>15</v>
      </c>
      <c r="F372" s="13">
        <v>2</v>
      </c>
      <c r="G372" s="14">
        <f t="shared" si="91"/>
        <v>6.4061499039077515E-3</v>
      </c>
      <c r="H372" s="14" t="str">
        <f t="shared" si="92"/>
        <v/>
      </c>
      <c r="I372" s="14">
        <f t="shared" si="93"/>
        <v>3.3348154735437971E-3</v>
      </c>
      <c r="J372" s="14">
        <f t="shared" si="94"/>
        <v>5.7093919497573512E-4</v>
      </c>
      <c r="K372" s="14">
        <f t="shared" ref="K372:K435" si="97">+IF(AND(C372=0,E372=0)," ",IF(C372=0,1,IF(E372=0,-1,(E372-C372)/C372)))</f>
        <v>-0.5</v>
      </c>
      <c r="L372" s="14">
        <f t="shared" ref="L372:L435" si="98">+IF(AND(D372=0,F372=0)," ",IF(D372=0,1,IF(F372=0,-1,(F372-D372)/D372)))</f>
        <v>1</v>
      </c>
      <c r="M372" s="14">
        <f t="shared" si="95"/>
        <v>-3.2030749519538757E-3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6</v>
      </c>
      <c r="D373" s="7">
        <v>2</v>
      </c>
      <c r="E373" s="7">
        <v>5</v>
      </c>
      <c r="F373" s="7">
        <v>0</v>
      </c>
      <c r="G373" s="8">
        <f t="shared" si="91"/>
        <v>1.2812299807815502E-3</v>
      </c>
      <c r="H373" s="8">
        <f t="shared" si="92"/>
        <v>4.8923679060665359E-4</v>
      </c>
      <c r="I373" s="8">
        <f t="shared" si="93"/>
        <v>1.1116051578479323E-3</v>
      </c>
      <c r="J373" s="8" t="str">
        <f t="shared" si="94"/>
        <v/>
      </c>
      <c r="K373" s="8">
        <f t="shared" si="97"/>
        <v>-0.16666666666666666</v>
      </c>
      <c r="L373" s="8">
        <f t="shared" si="98"/>
        <v>-1</v>
      </c>
      <c r="M373" s="8">
        <f t="shared" si="95"/>
        <v>-2.1353833013025835E-4</v>
      </c>
      <c r="N373" s="16">
        <f t="shared" si="96"/>
        <v>-4.8923679060665359E-4</v>
      </c>
    </row>
    <row r="374" spans="1:14" x14ac:dyDescent="0.2">
      <c r="A374" s="27"/>
      <c r="B374" s="24" t="s">
        <v>343</v>
      </c>
      <c r="C374" s="21">
        <v>4</v>
      </c>
      <c r="D374" s="7">
        <v>0</v>
      </c>
      <c r="E374" s="7">
        <v>1</v>
      </c>
      <c r="F374" s="7">
        <v>1</v>
      </c>
      <c r="G374" s="8">
        <f t="shared" si="91"/>
        <v>8.5415332052103351E-4</v>
      </c>
      <c r="H374" s="8" t="str">
        <f t="shared" si="92"/>
        <v/>
      </c>
      <c r="I374" s="8">
        <f t="shared" si="93"/>
        <v>2.2232103156958648E-4</v>
      </c>
      <c r="J374" s="8">
        <f t="shared" si="94"/>
        <v>2.8546959748786756E-4</v>
      </c>
      <c r="K374" s="8">
        <f t="shared" si="97"/>
        <v>-0.75</v>
      </c>
      <c r="L374" s="8">
        <f t="shared" si="98"/>
        <v>1</v>
      </c>
      <c r="M374" s="8">
        <f t="shared" si="95"/>
        <v>-6.406149903907751E-4</v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1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>
        <f t="shared" si="94"/>
        <v>2.8546959748786756E-4</v>
      </c>
      <c r="K376" s="8" t="str">
        <f t="shared" si="97"/>
        <v xml:space="preserve"> </v>
      </c>
      <c r="L376" s="8">
        <f t="shared" si="98"/>
        <v>1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411</v>
      </c>
      <c r="D377" s="7">
        <v>266</v>
      </c>
      <c r="E377" s="7">
        <v>137</v>
      </c>
      <c r="F377" s="7">
        <v>64</v>
      </c>
      <c r="G377" s="8">
        <f t="shared" si="91"/>
        <v>8.77642536835362E-2</v>
      </c>
      <c r="H377" s="8">
        <f t="shared" si="92"/>
        <v>6.5068493150684928E-2</v>
      </c>
      <c r="I377" s="8">
        <f t="shared" si="93"/>
        <v>3.0457981325033349E-2</v>
      </c>
      <c r="J377" s="8">
        <f t="shared" si="94"/>
        <v>1.8270054239223524E-2</v>
      </c>
      <c r="K377" s="8">
        <f t="shared" si="97"/>
        <v>-0.66666666666666663</v>
      </c>
      <c r="L377" s="8">
        <f t="shared" si="98"/>
        <v>-0.75939849624060152</v>
      </c>
      <c r="M377" s="8">
        <f t="shared" si="95"/>
        <v>-5.8509502455690796E-2</v>
      </c>
      <c r="N377" s="16">
        <f t="shared" si="96"/>
        <v>-4.9412915851272013E-2</v>
      </c>
    </row>
    <row r="378" spans="1:14" x14ac:dyDescent="0.2">
      <c r="A378" s="27"/>
      <c r="B378" s="24" t="s">
        <v>347</v>
      </c>
      <c r="C378" s="21">
        <v>10</v>
      </c>
      <c r="D378" s="7">
        <v>6</v>
      </c>
      <c r="E378" s="7">
        <v>9</v>
      </c>
      <c r="F378" s="7">
        <v>1</v>
      </c>
      <c r="G378" s="8">
        <f t="shared" si="91"/>
        <v>2.1353833013025838E-3</v>
      </c>
      <c r="H378" s="8">
        <f t="shared" si="92"/>
        <v>1.4677103718199608E-3</v>
      </c>
      <c r="I378" s="8">
        <f t="shared" si="93"/>
        <v>2.0008892841262785E-3</v>
      </c>
      <c r="J378" s="8">
        <f t="shared" si="94"/>
        <v>2.8546959748786756E-4</v>
      </c>
      <c r="K378" s="8">
        <f t="shared" si="97"/>
        <v>-0.1</v>
      </c>
      <c r="L378" s="8">
        <f t="shared" si="98"/>
        <v>-0.83333333333333337</v>
      </c>
      <c r="M378" s="8">
        <f t="shared" si="95"/>
        <v>-2.135383301302584E-4</v>
      </c>
      <c r="N378" s="16">
        <f t="shared" si="96"/>
        <v>-1.223091976516634E-3</v>
      </c>
    </row>
    <row r="379" spans="1:14" x14ac:dyDescent="0.2">
      <c r="A379" s="27"/>
      <c r="B379" s="24" t="s">
        <v>348</v>
      </c>
      <c r="C379" s="21">
        <v>6</v>
      </c>
      <c r="D379" s="7">
        <v>2</v>
      </c>
      <c r="E379" s="7">
        <v>0</v>
      </c>
      <c r="F379" s="7">
        <v>0</v>
      </c>
      <c r="G379" s="8">
        <f t="shared" si="91"/>
        <v>1.2812299807815502E-3</v>
      </c>
      <c r="H379" s="8">
        <f t="shared" si="92"/>
        <v>4.8923679060665359E-4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-1.2812299807815502E-3</v>
      </c>
      <c r="N379" s="16">
        <f t="shared" si="96"/>
        <v>-4.8923679060665359E-4</v>
      </c>
    </row>
    <row r="380" spans="1:14" x14ac:dyDescent="0.2">
      <c r="A380" s="27"/>
      <c r="B380" s="24" t="s">
        <v>349</v>
      </c>
      <c r="C380" s="21">
        <v>2</v>
      </c>
      <c r="D380" s="7">
        <v>1</v>
      </c>
      <c r="E380" s="7">
        <v>2</v>
      </c>
      <c r="F380" s="7">
        <v>1</v>
      </c>
      <c r="G380" s="8">
        <f t="shared" si="91"/>
        <v>4.2707666026051675E-4</v>
      </c>
      <c r="H380" s="8">
        <f t="shared" si="92"/>
        <v>2.446183953033268E-4</v>
      </c>
      <c r="I380" s="8">
        <f t="shared" si="93"/>
        <v>4.4464206313917296E-4</v>
      </c>
      <c r="J380" s="8">
        <f t="shared" si="94"/>
        <v>2.8546959748786756E-4</v>
      </c>
      <c r="K380" s="8">
        <f t="shared" si="97"/>
        <v>0</v>
      </c>
      <c r="L380" s="8">
        <f t="shared" si="98"/>
        <v>0</v>
      </c>
      <c r="M380" s="8">
        <f t="shared" si="95"/>
        <v>0</v>
      </c>
      <c r="N380" s="16">
        <f t="shared" si="96"/>
        <v>0</v>
      </c>
    </row>
    <row r="381" spans="1:14" x14ac:dyDescent="0.2">
      <c r="A381" s="27"/>
      <c r="B381" s="24" t="s">
        <v>350</v>
      </c>
      <c r="C381" s="21">
        <v>1</v>
      </c>
      <c r="D381" s="7">
        <v>0</v>
      </c>
      <c r="E381" s="7">
        <v>2</v>
      </c>
      <c r="F381" s="7">
        <v>0</v>
      </c>
      <c r="G381" s="8">
        <f t="shared" si="91"/>
        <v>2.1353833013025838E-4</v>
      </c>
      <c r="H381" s="8" t="str">
        <f t="shared" si="92"/>
        <v/>
      </c>
      <c r="I381" s="8">
        <f t="shared" si="93"/>
        <v>4.4464206313917296E-4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>
        <f t="shared" si="95"/>
        <v>2.1353833013025838E-4</v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2</v>
      </c>
      <c r="F382" s="7">
        <v>0</v>
      </c>
      <c r="G382" s="8" t="str">
        <f t="shared" si="91"/>
        <v/>
      </c>
      <c r="H382" s="8" t="str">
        <f t="shared" si="92"/>
        <v/>
      </c>
      <c r="I382" s="8">
        <f t="shared" si="93"/>
        <v>4.4464206313917296E-4</v>
      </c>
      <c r="J382" s="8" t="str">
        <f t="shared" si="94"/>
        <v/>
      </c>
      <c r="K382" s="8">
        <f t="shared" si="97"/>
        <v>1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541</v>
      </c>
      <c r="D383" s="7">
        <v>303</v>
      </c>
      <c r="E383" s="7">
        <v>254</v>
      </c>
      <c r="F383" s="7">
        <v>133</v>
      </c>
      <c r="G383" s="8">
        <f t="shared" si="91"/>
        <v>0.11552423660046979</v>
      </c>
      <c r="H383" s="8">
        <f t="shared" si="92"/>
        <v>7.4119373776908026E-2</v>
      </c>
      <c r="I383" s="8">
        <f t="shared" si="93"/>
        <v>5.6469542018674969E-2</v>
      </c>
      <c r="J383" s="8">
        <f t="shared" si="94"/>
        <v>3.7967456465886382E-2</v>
      </c>
      <c r="K383" s="8">
        <f t="shared" si="97"/>
        <v>-0.53049907578558231</v>
      </c>
      <c r="L383" s="8">
        <f t="shared" si="98"/>
        <v>-0.56105610561056107</v>
      </c>
      <c r="M383" s="8">
        <f t="shared" si="95"/>
        <v>-6.1285500747384161E-2</v>
      </c>
      <c r="N383" s="16">
        <f t="shared" si="96"/>
        <v>-4.1585127201565562E-2</v>
      </c>
    </row>
    <row r="384" spans="1:14" x14ac:dyDescent="0.2">
      <c r="A384" s="27"/>
      <c r="B384" s="24" t="s">
        <v>353</v>
      </c>
      <c r="C384" s="21">
        <v>27</v>
      </c>
      <c r="D384" s="7">
        <v>13</v>
      </c>
      <c r="E384" s="7">
        <v>17</v>
      </c>
      <c r="F384" s="7">
        <v>8</v>
      </c>
      <c r="G384" s="8">
        <f t="shared" si="91"/>
        <v>5.7655349135169766E-3</v>
      </c>
      <c r="H384" s="8">
        <f t="shared" si="92"/>
        <v>3.1800391389432484E-3</v>
      </c>
      <c r="I384" s="8">
        <f t="shared" si="93"/>
        <v>3.7794575366829702E-3</v>
      </c>
      <c r="J384" s="8">
        <f t="shared" si="94"/>
        <v>2.2837567799029405E-3</v>
      </c>
      <c r="K384" s="8">
        <f t="shared" si="97"/>
        <v>-0.37037037037037035</v>
      </c>
      <c r="L384" s="8">
        <f t="shared" si="98"/>
        <v>-0.38461538461538464</v>
      </c>
      <c r="M384" s="8">
        <f t="shared" si="95"/>
        <v>-2.1353833013025838E-3</v>
      </c>
      <c r="N384" s="16">
        <f t="shared" si="96"/>
        <v>-1.223091976516634E-3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38</v>
      </c>
      <c r="D386" s="7">
        <v>23</v>
      </c>
      <c r="E386" s="7">
        <v>17</v>
      </c>
      <c r="F386" s="7">
        <v>6</v>
      </c>
      <c r="G386" s="8">
        <f t="shared" si="91"/>
        <v>8.1144565449498187E-3</v>
      </c>
      <c r="H386" s="8">
        <f t="shared" si="92"/>
        <v>5.6262230919765163E-3</v>
      </c>
      <c r="I386" s="8">
        <f t="shared" si="93"/>
        <v>3.7794575366829702E-3</v>
      </c>
      <c r="J386" s="8">
        <f t="shared" si="94"/>
        <v>1.7128175849272054E-3</v>
      </c>
      <c r="K386" s="8">
        <f t="shared" si="97"/>
        <v>-0.55263157894736847</v>
      </c>
      <c r="L386" s="8">
        <f t="shared" si="98"/>
        <v>-0.73913043478260865</v>
      </c>
      <c r="M386" s="8">
        <f t="shared" si="95"/>
        <v>-4.4843049327354268E-3</v>
      </c>
      <c r="N386" s="16">
        <f t="shared" si="96"/>
        <v>-4.1585127201565555E-3</v>
      </c>
    </row>
    <row r="387" spans="1:14" x14ac:dyDescent="0.2">
      <c r="A387" s="27"/>
      <c r="B387" s="24" t="s">
        <v>356</v>
      </c>
      <c r="C387" s="21">
        <v>14</v>
      </c>
      <c r="D387" s="7">
        <v>4</v>
      </c>
      <c r="E387" s="7">
        <v>9</v>
      </c>
      <c r="F387" s="7">
        <v>1</v>
      </c>
      <c r="G387" s="8">
        <f t="shared" si="91"/>
        <v>2.9895366218236174E-3</v>
      </c>
      <c r="H387" s="8">
        <f t="shared" si="92"/>
        <v>9.7847358121330719E-4</v>
      </c>
      <c r="I387" s="8">
        <f t="shared" si="93"/>
        <v>2.0008892841262785E-3</v>
      </c>
      <c r="J387" s="8">
        <f t="shared" si="94"/>
        <v>2.8546959748786756E-4</v>
      </c>
      <c r="K387" s="8">
        <f t="shared" si="97"/>
        <v>-0.35714285714285715</v>
      </c>
      <c r="L387" s="8">
        <f t="shared" si="98"/>
        <v>-0.75</v>
      </c>
      <c r="M387" s="8">
        <f t="shared" si="95"/>
        <v>-1.0676916506512919E-3</v>
      </c>
      <c r="N387" s="16">
        <f t="shared" si="96"/>
        <v>-7.3385518590998039E-4</v>
      </c>
    </row>
    <row r="388" spans="1:14" x14ac:dyDescent="0.2">
      <c r="A388" s="27"/>
      <c r="B388" s="24" t="s">
        <v>357</v>
      </c>
      <c r="C388" s="21">
        <v>53</v>
      </c>
      <c r="D388" s="7">
        <v>45</v>
      </c>
      <c r="E388" s="7">
        <v>35</v>
      </c>
      <c r="F388" s="7">
        <v>18</v>
      </c>
      <c r="G388" s="8">
        <f t="shared" si="91"/>
        <v>1.1317531496903694E-2</v>
      </c>
      <c r="H388" s="8">
        <f t="shared" si="92"/>
        <v>1.1007827788649706E-2</v>
      </c>
      <c r="I388" s="8">
        <f t="shared" si="93"/>
        <v>7.7812361049355268E-3</v>
      </c>
      <c r="J388" s="8">
        <f t="shared" si="94"/>
        <v>5.1384527547816156E-3</v>
      </c>
      <c r="K388" s="8">
        <f t="shared" si="97"/>
        <v>-0.33962264150943394</v>
      </c>
      <c r="L388" s="8">
        <f t="shared" si="98"/>
        <v>-0.6</v>
      </c>
      <c r="M388" s="8">
        <f t="shared" si="95"/>
        <v>-3.8436899423446506E-3</v>
      </c>
      <c r="N388" s="16">
        <f t="shared" si="96"/>
        <v>-6.6046966731898235E-3</v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2</v>
      </c>
      <c r="F390" s="7">
        <v>3</v>
      </c>
      <c r="G390" s="8" t="str">
        <f t="shared" si="91"/>
        <v/>
      </c>
      <c r="H390" s="8" t="str">
        <f t="shared" si="92"/>
        <v/>
      </c>
      <c r="I390" s="8">
        <f t="shared" si="93"/>
        <v>4.4464206313917296E-4</v>
      </c>
      <c r="J390" s="8">
        <f t="shared" si="94"/>
        <v>8.5640879246360268E-4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710</v>
      </c>
      <c r="D391" s="7">
        <v>560</v>
      </c>
      <c r="E391" s="7">
        <v>1035</v>
      </c>
      <c r="F391" s="7">
        <v>743</v>
      </c>
      <c r="G391" s="8">
        <f t="shared" si="91"/>
        <v>0.15161221439248346</v>
      </c>
      <c r="H391" s="8">
        <f t="shared" si="92"/>
        <v>0.13698630136986301</v>
      </c>
      <c r="I391" s="8">
        <f t="shared" si="93"/>
        <v>0.23010226767452202</v>
      </c>
      <c r="J391" s="8">
        <f t="shared" si="94"/>
        <v>0.21210391093348557</v>
      </c>
      <c r="K391" s="8">
        <f t="shared" si="97"/>
        <v>0.45774647887323944</v>
      </c>
      <c r="L391" s="8">
        <f t="shared" si="98"/>
        <v>0.32678571428571429</v>
      </c>
      <c r="M391" s="8">
        <f t="shared" si="95"/>
        <v>6.9399957292333975E-2</v>
      </c>
      <c r="N391" s="16">
        <f t="shared" si="96"/>
        <v>4.4765166340508804E-2</v>
      </c>
    </row>
    <row r="392" spans="1:14" x14ac:dyDescent="0.2">
      <c r="A392" s="27"/>
      <c r="B392" s="24" t="s">
        <v>361</v>
      </c>
      <c r="C392" s="21">
        <v>2</v>
      </c>
      <c r="D392" s="7">
        <v>3</v>
      </c>
      <c r="E392" s="7">
        <v>0</v>
      </c>
      <c r="F392" s="7">
        <v>0</v>
      </c>
      <c r="G392" s="8">
        <f t="shared" si="91"/>
        <v>4.2707666026051675E-4</v>
      </c>
      <c r="H392" s="8">
        <f t="shared" si="92"/>
        <v>7.3385518590998039E-4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-4.2707666026051675E-4</v>
      </c>
      <c r="N392" s="16">
        <f t="shared" si="96"/>
        <v>-7.3385518590998039E-4</v>
      </c>
    </row>
    <row r="393" spans="1:14" x14ac:dyDescent="0.2">
      <c r="A393" s="27"/>
      <c r="B393" s="24" t="s">
        <v>362</v>
      </c>
      <c r="C393" s="21">
        <v>1</v>
      </c>
      <c r="D393" s="7">
        <v>0</v>
      </c>
      <c r="E393" s="7">
        <v>0</v>
      </c>
      <c r="F393" s="7">
        <v>0</v>
      </c>
      <c r="G393" s="8">
        <f t="shared" si="91"/>
        <v>2.1353833013025838E-4</v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 t="str">
        <f t="shared" si="98"/>
        <v xml:space="preserve"> </v>
      </c>
      <c r="M393" s="8">
        <f t="shared" si="95"/>
        <v>-2.1353833013025838E-4</v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2</v>
      </c>
      <c r="D394" s="7">
        <v>8</v>
      </c>
      <c r="E394" s="7">
        <v>0</v>
      </c>
      <c r="F394" s="7">
        <v>4</v>
      </c>
      <c r="G394" s="8">
        <f t="shared" si="91"/>
        <v>4.2707666026051675E-4</v>
      </c>
      <c r="H394" s="8">
        <f t="shared" si="92"/>
        <v>1.9569471624266144E-3</v>
      </c>
      <c r="I394" s="8" t="str">
        <f t="shared" si="93"/>
        <v/>
      </c>
      <c r="J394" s="8">
        <f t="shared" si="94"/>
        <v>1.1418783899514702E-3</v>
      </c>
      <c r="K394" s="8">
        <f t="shared" si="97"/>
        <v>-1</v>
      </c>
      <c r="L394" s="8">
        <f t="shared" si="98"/>
        <v>-0.5</v>
      </c>
      <c r="M394" s="8">
        <f t="shared" si="95"/>
        <v>-4.2707666026051675E-4</v>
      </c>
      <c r="N394" s="16">
        <f t="shared" si="96"/>
        <v>-9.7847358121330719E-4</v>
      </c>
    </row>
    <row r="395" spans="1:14" x14ac:dyDescent="0.2">
      <c r="A395" s="27"/>
      <c r="B395" s="24" t="s">
        <v>364</v>
      </c>
      <c r="C395" s="21">
        <v>10</v>
      </c>
      <c r="D395" s="7">
        <v>86</v>
      </c>
      <c r="E395" s="7">
        <v>17</v>
      </c>
      <c r="F395" s="7">
        <v>68</v>
      </c>
      <c r="G395" s="8">
        <f t="shared" si="91"/>
        <v>2.1353833013025838E-3</v>
      </c>
      <c r="H395" s="8">
        <f t="shared" si="92"/>
        <v>2.1037181996086105E-2</v>
      </c>
      <c r="I395" s="8">
        <f t="shared" si="93"/>
        <v>3.7794575366829702E-3</v>
      </c>
      <c r="J395" s="8">
        <f t="shared" si="94"/>
        <v>1.9411932629174993E-2</v>
      </c>
      <c r="K395" s="8">
        <f t="shared" si="97"/>
        <v>0.7</v>
      </c>
      <c r="L395" s="8">
        <f t="shared" si="98"/>
        <v>-0.20930232558139536</v>
      </c>
      <c r="M395" s="8">
        <f t="shared" si="95"/>
        <v>1.4947683109118085E-3</v>
      </c>
      <c r="N395" s="16">
        <f t="shared" si="96"/>
        <v>-4.4031311154598823E-3</v>
      </c>
    </row>
    <row r="396" spans="1:14" x14ac:dyDescent="0.2">
      <c r="A396" s="27"/>
      <c r="B396" s="24" t="s">
        <v>365</v>
      </c>
      <c r="C396" s="21">
        <v>1</v>
      </c>
      <c r="D396" s="7">
        <v>1</v>
      </c>
      <c r="E396" s="7">
        <v>3</v>
      </c>
      <c r="F396" s="7">
        <v>8</v>
      </c>
      <c r="G396" s="8">
        <f t="shared" si="91"/>
        <v>2.1353833013025838E-4</v>
      </c>
      <c r="H396" s="8">
        <f t="shared" si="92"/>
        <v>2.446183953033268E-4</v>
      </c>
      <c r="I396" s="8">
        <f t="shared" si="93"/>
        <v>6.6696309470875941E-4</v>
      </c>
      <c r="J396" s="8">
        <f t="shared" si="94"/>
        <v>2.2837567799029405E-3</v>
      </c>
      <c r="K396" s="8">
        <f t="shared" si="97"/>
        <v>2</v>
      </c>
      <c r="L396" s="8">
        <f t="shared" si="98"/>
        <v>7</v>
      </c>
      <c r="M396" s="8">
        <f t="shared" si="95"/>
        <v>4.2707666026051675E-4</v>
      </c>
      <c r="N396" s="16">
        <f t="shared" si="96"/>
        <v>1.7123287671232876E-3</v>
      </c>
    </row>
    <row r="397" spans="1:14" x14ac:dyDescent="0.2">
      <c r="A397" s="27"/>
      <c r="B397" s="24" t="s">
        <v>366</v>
      </c>
      <c r="C397" s="21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2.446183953033268E-4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16">
        <f t="shared" si="96"/>
        <v>-2.446183953033268E-4</v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2</v>
      </c>
      <c r="F398" s="7">
        <v>0</v>
      </c>
      <c r="G398" s="8" t="str">
        <f t="shared" si="91"/>
        <v/>
      </c>
      <c r="H398" s="8" t="str">
        <f t="shared" si="92"/>
        <v/>
      </c>
      <c r="I398" s="8">
        <f t="shared" si="93"/>
        <v>4.4464206313917296E-4</v>
      </c>
      <c r="J398" s="8" t="str">
        <f t="shared" si="94"/>
        <v/>
      </c>
      <c r="K398" s="8">
        <f t="shared" si="97"/>
        <v>1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2.446183953033268E-4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16">
        <f t="shared" si="96"/>
        <v>-2.446183953033268E-4</v>
      </c>
    </row>
    <row r="400" spans="1:14" x14ac:dyDescent="0.2">
      <c r="A400" s="27"/>
      <c r="B400" s="24" t="s">
        <v>369</v>
      </c>
      <c r="C400" s="21">
        <v>6</v>
      </c>
      <c r="D400" s="7">
        <v>5</v>
      </c>
      <c r="E400" s="7">
        <v>2</v>
      </c>
      <c r="F400" s="7">
        <v>0</v>
      </c>
      <c r="G400" s="8">
        <f t="shared" si="91"/>
        <v>1.2812299807815502E-3</v>
      </c>
      <c r="H400" s="8">
        <f t="shared" si="92"/>
        <v>1.223091976516634E-3</v>
      </c>
      <c r="I400" s="8">
        <f t="shared" si="93"/>
        <v>4.4464206313917296E-4</v>
      </c>
      <c r="J400" s="8" t="str">
        <f t="shared" si="94"/>
        <v/>
      </c>
      <c r="K400" s="8">
        <f t="shared" si="97"/>
        <v>-0.66666666666666663</v>
      </c>
      <c r="L400" s="8">
        <f t="shared" si="98"/>
        <v>-1</v>
      </c>
      <c r="M400" s="8">
        <f t="shared" si="95"/>
        <v>-8.541533205210334E-4</v>
      </c>
      <c r="N400" s="16">
        <f t="shared" si="96"/>
        <v>-1.223091976516634E-3</v>
      </c>
    </row>
    <row r="401" spans="1:14" x14ac:dyDescent="0.2">
      <c r="A401" s="27"/>
      <c r="B401" s="24" t="s">
        <v>370</v>
      </c>
      <c r="C401" s="21">
        <v>1</v>
      </c>
      <c r="D401" s="7">
        <v>0</v>
      </c>
      <c r="E401" s="7">
        <v>1</v>
      </c>
      <c r="F401" s="7">
        <v>0</v>
      </c>
      <c r="G401" s="8">
        <f t="shared" si="91"/>
        <v>2.1353833013025838E-4</v>
      </c>
      <c r="H401" s="8" t="str">
        <f t="shared" si="92"/>
        <v/>
      </c>
      <c r="I401" s="8">
        <f t="shared" si="93"/>
        <v>2.2232103156958648E-4</v>
      </c>
      <c r="J401" s="8" t="str">
        <f t="shared" si="94"/>
        <v/>
      </c>
      <c r="K401" s="8">
        <f t="shared" si="97"/>
        <v>0</v>
      </c>
      <c r="L401" s="8" t="str">
        <f t="shared" si="98"/>
        <v xml:space="preserve"> </v>
      </c>
      <c r="M401" s="8">
        <f t="shared" si="95"/>
        <v>0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14</v>
      </c>
      <c r="D402" s="7">
        <v>7</v>
      </c>
      <c r="E402" s="7">
        <v>17</v>
      </c>
      <c r="F402" s="7">
        <v>3</v>
      </c>
      <c r="G402" s="8">
        <f t="shared" si="91"/>
        <v>2.9895366218236174E-3</v>
      </c>
      <c r="H402" s="8">
        <f t="shared" si="92"/>
        <v>1.7123287671232876E-3</v>
      </c>
      <c r="I402" s="8">
        <f t="shared" si="93"/>
        <v>3.7794575366829702E-3</v>
      </c>
      <c r="J402" s="8">
        <f t="shared" si="94"/>
        <v>8.5640879246360268E-4</v>
      </c>
      <c r="K402" s="8">
        <f t="shared" si="97"/>
        <v>0.21428571428571427</v>
      </c>
      <c r="L402" s="8">
        <f t="shared" si="98"/>
        <v>-0.5714285714285714</v>
      </c>
      <c r="M402" s="8">
        <f t="shared" si="95"/>
        <v>6.406149903907751E-4</v>
      </c>
      <c r="N402" s="16">
        <f t="shared" si="96"/>
        <v>-9.7847358121330719E-4</v>
      </c>
    </row>
    <row r="403" spans="1:14" x14ac:dyDescent="0.2">
      <c r="A403" s="27"/>
      <c r="B403" s="24" t="s">
        <v>372</v>
      </c>
      <c r="C403" s="21">
        <v>0</v>
      </c>
      <c r="D403" s="7">
        <v>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7.3385518590998039E-4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-7.3385518590998039E-4</v>
      </c>
    </row>
    <row r="404" spans="1:14" ht="25.5" x14ac:dyDescent="0.2">
      <c r="A404" s="27"/>
      <c r="B404" s="24" t="s">
        <v>373</v>
      </c>
      <c r="C404" s="21">
        <v>0</v>
      </c>
      <c r="D404" s="7">
        <v>5</v>
      </c>
      <c r="E404" s="7">
        <v>1</v>
      </c>
      <c r="F404" s="7">
        <v>0</v>
      </c>
      <c r="G404" s="8" t="str">
        <f t="shared" si="91"/>
        <v/>
      </c>
      <c r="H404" s="8">
        <f t="shared" si="92"/>
        <v>1.223091976516634E-3</v>
      </c>
      <c r="I404" s="8">
        <f t="shared" si="93"/>
        <v>2.2232103156958648E-4</v>
      </c>
      <c r="J404" s="8" t="str">
        <f t="shared" si="94"/>
        <v/>
      </c>
      <c r="K404" s="8">
        <f t="shared" si="97"/>
        <v>1</v>
      </c>
      <c r="L404" s="8">
        <f t="shared" si="98"/>
        <v>-1</v>
      </c>
      <c r="M404" s="8" t="str">
        <f t="shared" si="95"/>
        <v/>
      </c>
      <c r="N404" s="16">
        <f t="shared" si="96"/>
        <v>-1.223091976516634E-3</v>
      </c>
    </row>
    <row r="405" spans="1:14" ht="25.5" x14ac:dyDescent="0.2">
      <c r="A405" s="27"/>
      <c r="B405" s="24" t="s">
        <v>374</v>
      </c>
      <c r="C405" s="21">
        <v>26</v>
      </c>
      <c r="D405" s="7">
        <v>29</v>
      </c>
      <c r="E405" s="7">
        <v>69</v>
      </c>
      <c r="F405" s="7">
        <v>74</v>
      </c>
      <c r="G405" s="8">
        <f t="shared" si="91"/>
        <v>5.5519965833867183E-3</v>
      </c>
      <c r="H405" s="8">
        <f t="shared" si="92"/>
        <v>7.0939334637964771E-3</v>
      </c>
      <c r="I405" s="8">
        <f t="shared" si="93"/>
        <v>1.5340151178301467E-2</v>
      </c>
      <c r="J405" s="8">
        <f t="shared" si="94"/>
        <v>2.1124750214102199E-2</v>
      </c>
      <c r="K405" s="8">
        <f t="shared" si="97"/>
        <v>1.6538461538461537</v>
      </c>
      <c r="L405" s="8">
        <f t="shared" si="98"/>
        <v>1.5517241379310345</v>
      </c>
      <c r="M405" s="8">
        <f t="shared" si="95"/>
        <v>9.182148195601111E-3</v>
      </c>
      <c r="N405" s="16">
        <f t="shared" si="96"/>
        <v>1.1007827788649706E-2</v>
      </c>
    </row>
    <row r="406" spans="1:14" x14ac:dyDescent="0.2">
      <c r="A406" s="27"/>
      <c r="B406" s="24" t="s">
        <v>375</v>
      </c>
      <c r="C406" s="21">
        <v>136</v>
      </c>
      <c r="D406" s="7">
        <v>18</v>
      </c>
      <c r="E406" s="7">
        <v>106</v>
      </c>
      <c r="F406" s="7">
        <v>20</v>
      </c>
      <c r="G406" s="8">
        <f t="shared" si="91"/>
        <v>2.9041212897715139E-2</v>
      </c>
      <c r="H406" s="8">
        <f t="shared" si="92"/>
        <v>4.4031311154598823E-3</v>
      </c>
      <c r="I406" s="8">
        <f t="shared" si="93"/>
        <v>2.3566029346376166E-2</v>
      </c>
      <c r="J406" s="8">
        <f t="shared" si="94"/>
        <v>5.7093919497573512E-3</v>
      </c>
      <c r="K406" s="8">
        <f t="shared" si="97"/>
        <v>-0.22058823529411764</v>
      </c>
      <c r="L406" s="8">
        <f t="shared" si="98"/>
        <v>0.1111111111111111</v>
      </c>
      <c r="M406" s="8">
        <f t="shared" si="95"/>
        <v>-6.4061499039077506E-3</v>
      </c>
      <c r="N406" s="16">
        <f t="shared" si="96"/>
        <v>4.8923679060665359E-4</v>
      </c>
    </row>
    <row r="407" spans="1:14" x14ac:dyDescent="0.2">
      <c r="A407" s="27"/>
      <c r="B407" s="24" t="s">
        <v>376</v>
      </c>
      <c r="C407" s="21">
        <v>12</v>
      </c>
      <c r="D407" s="7">
        <v>0</v>
      </c>
      <c r="E407" s="7">
        <v>12</v>
      </c>
      <c r="F407" s="7">
        <v>1</v>
      </c>
      <c r="G407" s="8">
        <f t="shared" si="91"/>
        <v>2.5624599615631004E-3</v>
      </c>
      <c r="H407" s="8" t="str">
        <f t="shared" si="92"/>
        <v/>
      </c>
      <c r="I407" s="8">
        <f t="shared" si="93"/>
        <v>2.6678523788350376E-3</v>
      </c>
      <c r="J407" s="8">
        <f t="shared" si="94"/>
        <v>2.8546959748786756E-4</v>
      </c>
      <c r="K407" s="8">
        <f t="shared" si="97"/>
        <v>0</v>
      </c>
      <c r="L407" s="8">
        <f t="shared" si="98"/>
        <v>1</v>
      </c>
      <c r="M407" s="8">
        <f t="shared" si="95"/>
        <v>0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25</v>
      </c>
      <c r="D408" s="7">
        <v>4</v>
      </c>
      <c r="E408" s="7">
        <v>19</v>
      </c>
      <c r="F408" s="7">
        <v>1</v>
      </c>
      <c r="G408" s="8">
        <f t="shared" si="91"/>
        <v>5.3384582532564591E-3</v>
      </c>
      <c r="H408" s="8">
        <f t="shared" si="92"/>
        <v>9.7847358121330719E-4</v>
      </c>
      <c r="I408" s="8">
        <f t="shared" si="93"/>
        <v>4.2240995998221436E-3</v>
      </c>
      <c r="J408" s="8">
        <f t="shared" si="94"/>
        <v>2.8546959748786756E-4</v>
      </c>
      <c r="K408" s="8">
        <f t="shared" si="97"/>
        <v>-0.24</v>
      </c>
      <c r="L408" s="8">
        <f t="shared" si="98"/>
        <v>-0.75</v>
      </c>
      <c r="M408" s="8">
        <f t="shared" si="95"/>
        <v>-1.2812299807815502E-3</v>
      </c>
      <c r="N408" s="16">
        <f t="shared" si="96"/>
        <v>-7.3385518590998039E-4</v>
      </c>
    </row>
    <row r="409" spans="1:14" x14ac:dyDescent="0.2">
      <c r="A409" s="27"/>
      <c r="B409" s="24" t="s">
        <v>378</v>
      </c>
      <c r="C409" s="21">
        <v>4</v>
      </c>
      <c r="D409" s="7">
        <v>0</v>
      </c>
      <c r="E409" s="7">
        <v>0</v>
      </c>
      <c r="F409" s="7">
        <v>0</v>
      </c>
      <c r="G409" s="8">
        <f t="shared" si="91"/>
        <v>8.5415332052103351E-4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-8.5415332052103351E-4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32</v>
      </c>
      <c r="D410" s="7">
        <v>6</v>
      </c>
      <c r="E410" s="7">
        <v>45</v>
      </c>
      <c r="F410" s="7">
        <v>13</v>
      </c>
      <c r="G410" s="8">
        <f t="shared" si="91"/>
        <v>6.8332265641682681E-3</v>
      </c>
      <c r="H410" s="8">
        <f t="shared" si="92"/>
        <v>1.4677103718199608E-3</v>
      </c>
      <c r="I410" s="8">
        <f t="shared" si="93"/>
        <v>1.0004446420631391E-2</v>
      </c>
      <c r="J410" s="8">
        <f t="shared" si="94"/>
        <v>3.7111047673422781E-3</v>
      </c>
      <c r="K410" s="8">
        <f t="shared" si="97"/>
        <v>0.40625</v>
      </c>
      <c r="L410" s="8">
        <f t="shared" si="98"/>
        <v>1.1666666666666667</v>
      </c>
      <c r="M410" s="8">
        <f t="shared" si="95"/>
        <v>2.7759982916933587E-3</v>
      </c>
      <c r="N410" s="16">
        <f t="shared" si="96"/>
        <v>1.7123287671232878E-3</v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2.446183953033268E-4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-2.446183953033268E-4</v>
      </c>
    </row>
    <row r="412" spans="1:14" x14ac:dyDescent="0.2">
      <c r="A412" s="27"/>
      <c r="B412" s="24" t="s">
        <v>381</v>
      </c>
      <c r="C412" s="21">
        <v>2</v>
      </c>
      <c r="D412" s="7">
        <v>0</v>
      </c>
      <c r="E412" s="7">
        <v>0</v>
      </c>
      <c r="F412" s="7">
        <v>0</v>
      </c>
      <c r="G412" s="8">
        <f t="shared" si="91"/>
        <v>4.2707666026051675E-4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-4.2707666026051675E-4</v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139</v>
      </c>
      <c r="D413" s="7">
        <v>2</v>
      </c>
      <c r="E413" s="7">
        <v>150</v>
      </c>
      <c r="F413" s="7">
        <v>5</v>
      </c>
      <c r="G413" s="8">
        <f t="shared" si="91"/>
        <v>2.9681827888105916E-2</v>
      </c>
      <c r="H413" s="8">
        <f t="shared" si="92"/>
        <v>4.8923679060665359E-4</v>
      </c>
      <c r="I413" s="8">
        <f t="shared" si="93"/>
        <v>3.3348154735437972E-2</v>
      </c>
      <c r="J413" s="8">
        <f t="shared" si="94"/>
        <v>1.4273479874393378E-3</v>
      </c>
      <c r="K413" s="8">
        <f t="shared" si="97"/>
        <v>7.9136690647482008E-2</v>
      </c>
      <c r="L413" s="8">
        <f t="shared" si="98"/>
        <v>1.5</v>
      </c>
      <c r="M413" s="8">
        <f t="shared" si="95"/>
        <v>2.3489216314328421E-3</v>
      </c>
      <c r="N413" s="16">
        <f t="shared" si="96"/>
        <v>7.3385518590998039E-4</v>
      </c>
    </row>
    <row r="414" spans="1:14" x14ac:dyDescent="0.2">
      <c r="A414" s="27"/>
      <c r="B414" s="24" t="s">
        <v>383</v>
      </c>
      <c r="C414" s="21">
        <v>0</v>
      </c>
      <c r="D414" s="7">
        <v>1</v>
      </c>
      <c r="E414" s="7">
        <v>0</v>
      </c>
      <c r="F414" s="7">
        <v>1</v>
      </c>
      <c r="G414" s="8" t="str">
        <f t="shared" si="91"/>
        <v/>
      </c>
      <c r="H414" s="8">
        <f t="shared" si="92"/>
        <v>2.446183953033268E-4</v>
      </c>
      <c r="I414" s="8" t="str">
        <f t="shared" si="93"/>
        <v/>
      </c>
      <c r="J414" s="8">
        <f t="shared" si="94"/>
        <v>2.8546959748786756E-4</v>
      </c>
      <c r="K414" s="8" t="str">
        <f t="shared" si="97"/>
        <v xml:space="preserve"> </v>
      </c>
      <c r="L414" s="8">
        <f t="shared" si="98"/>
        <v>0</v>
      </c>
      <c r="M414" s="8" t="str">
        <f t="shared" si="95"/>
        <v/>
      </c>
      <c r="N414" s="16">
        <f t="shared" si="96"/>
        <v>0</v>
      </c>
    </row>
    <row r="415" spans="1:14" x14ac:dyDescent="0.2">
      <c r="A415" s="27"/>
      <c r="B415" s="24" t="s">
        <v>384</v>
      </c>
      <c r="C415" s="21">
        <v>14</v>
      </c>
      <c r="D415" s="7">
        <v>26</v>
      </c>
      <c r="E415" s="7">
        <v>2</v>
      </c>
      <c r="F415" s="7">
        <v>2</v>
      </c>
      <c r="G415" s="8">
        <f t="shared" si="91"/>
        <v>2.9895366218236174E-3</v>
      </c>
      <c r="H415" s="8">
        <f t="shared" si="92"/>
        <v>6.3600782778864967E-3</v>
      </c>
      <c r="I415" s="8">
        <f t="shared" si="93"/>
        <v>4.4464206313917296E-4</v>
      </c>
      <c r="J415" s="8">
        <f t="shared" si="94"/>
        <v>5.7093919497573512E-4</v>
      </c>
      <c r="K415" s="8">
        <f t="shared" si="97"/>
        <v>-0.8571428571428571</v>
      </c>
      <c r="L415" s="8">
        <f t="shared" si="98"/>
        <v>-0.92307692307692313</v>
      </c>
      <c r="M415" s="8">
        <f t="shared" si="95"/>
        <v>-2.5624599615631004E-3</v>
      </c>
      <c r="N415" s="16">
        <f t="shared" si="96"/>
        <v>-5.8708414872798431E-3</v>
      </c>
    </row>
    <row r="416" spans="1:14" x14ac:dyDescent="0.2">
      <c r="A416" s="27"/>
      <c r="B416" s="24" t="s">
        <v>385</v>
      </c>
      <c r="C416" s="21">
        <v>2</v>
      </c>
      <c r="D416" s="7">
        <v>1</v>
      </c>
      <c r="E416" s="7">
        <v>3</v>
      </c>
      <c r="F416" s="7">
        <v>0</v>
      </c>
      <c r="G416" s="8">
        <f t="shared" si="91"/>
        <v>4.2707666026051675E-4</v>
      </c>
      <c r="H416" s="8">
        <f t="shared" si="92"/>
        <v>2.446183953033268E-4</v>
      </c>
      <c r="I416" s="8">
        <f t="shared" si="93"/>
        <v>6.6696309470875941E-4</v>
      </c>
      <c r="J416" s="8" t="str">
        <f t="shared" si="94"/>
        <v/>
      </c>
      <c r="K416" s="8">
        <f t="shared" si="97"/>
        <v>0.5</v>
      </c>
      <c r="L416" s="8">
        <f t="shared" si="98"/>
        <v>-1</v>
      </c>
      <c r="M416" s="8">
        <f t="shared" si="95"/>
        <v>2.1353833013025838E-4</v>
      </c>
      <c r="N416" s="16">
        <f t="shared" si="96"/>
        <v>-2.446183953033268E-4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695</v>
      </c>
      <c r="D419" s="7">
        <v>540</v>
      </c>
      <c r="E419" s="7">
        <v>1252</v>
      </c>
      <c r="F419" s="7">
        <v>929</v>
      </c>
      <c r="G419" s="8">
        <f t="shared" si="91"/>
        <v>0.14840913944052958</v>
      </c>
      <c r="H419" s="8">
        <f t="shared" si="92"/>
        <v>0.13209393346379647</v>
      </c>
      <c r="I419" s="8">
        <f t="shared" si="93"/>
        <v>0.27834593152512227</v>
      </c>
      <c r="J419" s="8">
        <f t="shared" si="94"/>
        <v>0.26520125606622896</v>
      </c>
      <c r="K419" s="8">
        <f t="shared" si="97"/>
        <v>0.80143884892086326</v>
      </c>
      <c r="L419" s="8">
        <f t="shared" si="98"/>
        <v>0.72037037037037033</v>
      </c>
      <c r="M419" s="8">
        <f t="shared" si="95"/>
        <v>0.11894084988255392</v>
      </c>
      <c r="N419" s="16">
        <f t="shared" si="96"/>
        <v>9.5156555772994117E-2</v>
      </c>
    </row>
    <row r="420" spans="1:14" x14ac:dyDescent="0.2">
      <c r="A420" s="27"/>
      <c r="B420" s="24" t="s">
        <v>389</v>
      </c>
      <c r="C420" s="21">
        <v>2</v>
      </c>
      <c r="D420" s="7">
        <v>2</v>
      </c>
      <c r="E420" s="7">
        <v>5</v>
      </c>
      <c r="F420" s="7">
        <v>8</v>
      </c>
      <c r="G420" s="8">
        <f t="shared" si="91"/>
        <v>4.2707666026051675E-4</v>
      </c>
      <c r="H420" s="8">
        <f t="shared" si="92"/>
        <v>4.8923679060665359E-4</v>
      </c>
      <c r="I420" s="8">
        <f t="shared" si="93"/>
        <v>1.1116051578479323E-3</v>
      </c>
      <c r="J420" s="8">
        <f t="shared" si="94"/>
        <v>2.2837567799029405E-3</v>
      </c>
      <c r="K420" s="8">
        <f t="shared" si="97"/>
        <v>1.5</v>
      </c>
      <c r="L420" s="8">
        <f t="shared" si="98"/>
        <v>3</v>
      </c>
      <c r="M420" s="8">
        <f t="shared" si="95"/>
        <v>6.406149903907751E-4</v>
      </c>
      <c r="N420" s="16">
        <f t="shared" si="96"/>
        <v>1.4677103718199608E-3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100</v>
      </c>
      <c r="D422" s="7">
        <v>81</v>
      </c>
      <c r="E422" s="7">
        <v>99</v>
      </c>
      <c r="F422" s="7">
        <v>60</v>
      </c>
      <c r="G422" s="8">
        <f t="shared" si="91"/>
        <v>2.1353833013025837E-2</v>
      </c>
      <c r="H422" s="8">
        <f t="shared" si="92"/>
        <v>1.9814090019569471E-2</v>
      </c>
      <c r="I422" s="8">
        <f t="shared" si="93"/>
        <v>2.2009782125389062E-2</v>
      </c>
      <c r="J422" s="8">
        <f t="shared" si="94"/>
        <v>1.7128175849272051E-2</v>
      </c>
      <c r="K422" s="8">
        <f t="shared" si="97"/>
        <v>-0.01</v>
      </c>
      <c r="L422" s="8">
        <f t="shared" si="98"/>
        <v>-0.25925925925925924</v>
      </c>
      <c r="M422" s="8">
        <f t="shared" si="95"/>
        <v>-2.1353833013025838E-4</v>
      </c>
      <c r="N422" s="16">
        <f t="shared" si="96"/>
        <v>-5.1369863013698627E-3</v>
      </c>
    </row>
    <row r="423" spans="1:14" x14ac:dyDescent="0.2">
      <c r="A423" s="27"/>
      <c r="B423" s="24" t="s">
        <v>392</v>
      </c>
      <c r="C423" s="21">
        <v>292</v>
      </c>
      <c r="D423" s="7">
        <v>174</v>
      </c>
      <c r="E423" s="7">
        <v>149</v>
      </c>
      <c r="F423" s="7">
        <v>83</v>
      </c>
      <c r="G423" s="8">
        <f t="shared" si="91"/>
        <v>6.2353192398035447E-2</v>
      </c>
      <c r="H423" s="8">
        <f t="shared" si="92"/>
        <v>4.2563600782778863E-2</v>
      </c>
      <c r="I423" s="8">
        <f t="shared" si="93"/>
        <v>3.3125833703868388E-2</v>
      </c>
      <c r="J423" s="8">
        <f t="shared" si="94"/>
        <v>2.3693976591493006E-2</v>
      </c>
      <c r="K423" s="8">
        <f t="shared" si="97"/>
        <v>-0.48972602739726029</v>
      </c>
      <c r="L423" s="8">
        <f t="shared" si="98"/>
        <v>-0.52298850574712641</v>
      </c>
      <c r="M423" s="8">
        <f t="shared" si="95"/>
        <v>-3.0535981208626949E-2</v>
      </c>
      <c r="N423" s="16">
        <f t="shared" si="96"/>
        <v>-2.2260273972602738E-2</v>
      </c>
    </row>
    <row r="424" spans="1:14" x14ac:dyDescent="0.2">
      <c r="A424" s="27"/>
      <c r="B424" s="24" t="s">
        <v>393</v>
      </c>
      <c r="C424" s="21">
        <v>54</v>
      </c>
      <c r="D424" s="7">
        <v>26</v>
      </c>
      <c r="E424" s="7">
        <v>43</v>
      </c>
      <c r="F424" s="7">
        <v>20</v>
      </c>
      <c r="G424" s="8">
        <f t="shared" si="91"/>
        <v>1.1531069827033953E-2</v>
      </c>
      <c r="H424" s="8">
        <f t="shared" si="92"/>
        <v>6.3600782778864967E-3</v>
      </c>
      <c r="I424" s="8">
        <f t="shared" si="93"/>
        <v>9.559804357492218E-3</v>
      </c>
      <c r="J424" s="8">
        <f t="shared" si="94"/>
        <v>5.7093919497573512E-3</v>
      </c>
      <c r="K424" s="8">
        <f t="shared" si="97"/>
        <v>-0.20370370370370369</v>
      </c>
      <c r="L424" s="8">
        <f t="shared" si="98"/>
        <v>-0.23076923076923078</v>
      </c>
      <c r="M424" s="8">
        <f t="shared" si="95"/>
        <v>-2.3489216314328421E-3</v>
      </c>
      <c r="N424" s="16">
        <f t="shared" si="96"/>
        <v>-1.4677103718199608E-3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</v>
      </c>
      <c r="D426" s="7">
        <v>3</v>
      </c>
      <c r="E426" s="7">
        <v>11</v>
      </c>
      <c r="F426" s="7">
        <v>7</v>
      </c>
      <c r="G426" s="8">
        <f t="shared" si="91"/>
        <v>4.2707666026051675E-4</v>
      </c>
      <c r="H426" s="8">
        <f t="shared" si="92"/>
        <v>7.3385518590998039E-4</v>
      </c>
      <c r="I426" s="8">
        <f t="shared" si="93"/>
        <v>2.4455313472654511E-3</v>
      </c>
      <c r="J426" s="8">
        <f t="shared" si="94"/>
        <v>1.9982871824150727E-3</v>
      </c>
      <c r="K426" s="8">
        <f t="shared" si="97"/>
        <v>4.5</v>
      </c>
      <c r="L426" s="8">
        <f t="shared" si="98"/>
        <v>1.3333333333333333</v>
      </c>
      <c r="M426" s="8">
        <f t="shared" si="95"/>
        <v>1.9218449711723253E-3</v>
      </c>
      <c r="N426" s="16">
        <f t="shared" si="96"/>
        <v>9.7847358121330719E-4</v>
      </c>
    </row>
    <row r="427" spans="1:14" ht="25.5" x14ac:dyDescent="0.2">
      <c r="A427" s="27"/>
      <c r="B427" s="24" t="s">
        <v>396</v>
      </c>
      <c r="C427" s="21">
        <v>1</v>
      </c>
      <c r="D427" s="7">
        <v>3</v>
      </c>
      <c r="E427" s="7">
        <v>0</v>
      </c>
      <c r="F427" s="7">
        <v>0</v>
      </c>
      <c r="G427" s="8">
        <f t="shared" si="91"/>
        <v>2.1353833013025838E-4</v>
      </c>
      <c r="H427" s="8">
        <f t="shared" si="92"/>
        <v>7.3385518590998039E-4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-2.1353833013025838E-4</v>
      </c>
      <c r="N427" s="16">
        <f t="shared" si="96"/>
        <v>-7.3385518590998039E-4</v>
      </c>
    </row>
    <row r="428" spans="1:14" x14ac:dyDescent="0.2">
      <c r="A428" s="27"/>
      <c r="B428" s="24" t="s">
        <v>397</v>
      </c>
      <c r="C428" s="21">
        <v>9</v>
      </c>
      <c r="D428" s="7">
        <v>2</v>
      </c>
      <c r="E428" s="7">
        <v>0</v>
      </c>
      <c r="F428" s="7">
        <v>1</v>
      </c>
      <c r="G428" s="8">
        <f t="shared" si="91"/>
        <v>1.9218449711723255E-3</v>
      </c>
      <c r="H428" s="8">
        <f t="shared" si="92"/>
        <v>4.8923679060665359E-4</v>
      </c>
      <c r="I428" s="8" t="str">
        <f t="shared" si="93"/>
        <v/>
      </c>
      <c r="J428" s="8">
        <f t="shared" si="94"/>
        <v>2.8546959748786756E-4</v>
      </c>
      <c r="K428" s="8">
        <f t="shared" si="97"/>
        <v>-1</v>
      </c>
      <c r="L428" s="8">
        <f t="shared" si="98"/>
        <v>-0.5</v>
      </c>
      <c r="M428" s="8">
        <f t="shared" si="95"/>
        <v>-1.9218449711723255E-3</v>
      </c>
      <c r="N428" s="16">
        <f t="shared" si="96"/>
        <v>-2.446183953033268E-4</v>
      </c>
    </row>
    <row r="429" spans="1:14" x14ac:dyDescent="0.2">
      <c r="A429" s="27"/>
      <c r="B429" s="24" t="s">
        <v>398</v>
      </c>
      <c r="C429" s="21">
        <v>133</v>
      </c>
      <c r="D429" s="7">
        <v>95</v>
      </c>
      <c r="E429" s="7">
        <v>85</v>
      </c>
      <c r="F429" s="7">
        <v>53</v>
      </c>
      <c r="G429" s="8">
        <f t="shared" si="91"/>
        <v>2.8400597907324365E-2</v>
      </c>
      <c r="H429" s="8">
        <f t="shared" si="92"/>
        <v>2.3238747553816046E-2</v>
      </c>
      <c r="I429" s="8">
        <f t="shared" si="93"/>
        <v>1.8897287683414851E-2</v>
      </c>
      <c r="J429" s="8">
        <f t="shared" si="94"/>
        <v>1.512988866685698E-2</v>
      </c>
      <c r="K429" s="8">
        <f t="shared" si="97"/>
        <v>-0.36090225563909772</v>
      </c>
      <c r="L429" s="8">
        <f t="shared" si="98"/>
        <v>-0.44210526315789472</v>
      </c>
      <c r="M429" s="8">
        <f t="shared" si="95"/>
        <v>-1.0249839846252402E-2</v>
      </c>
      <c r="N429" s="16">
        <f t="shared" si="96"/>
        <v>-1.0273972602739725E-2</v>
      </c>
    </row>
    <row r="430" spans="1:14" x14ac:dyDescent="0.2">
      <c r="A430" s="27"/>
      <c r="B430" s="24" t="s">
        <v>399</v>
      </c>
      <c r="C430" s="21">
        <v>0</v>
      </c>
      <c r="D430" s="7">
        <v>1</v>
      </c>
      <c r="E430" s="7">
        <v>3</v>
      </c>
      <c r="F430" s="7">
        <v>3</v>
      </c>
      <c r="G430" s="8" t="str">
        <f t="shared" si="91"/>
        <v/>
      </c>
      <c r="H430" s="8">
        <f t="shared" si="92"/>
        <v>2.446183953033268E-4</v>
      </c>
      <c r="I430" s="8">
        <f t="shared" si="93"/>
        <v>6.6696309470875941E-4</v>
      </c>
      <c r="J430" s="8">
        <f t="shared" si="94"/>
        <v>8.5640879246360268E-4</v>
      </c>
      <c r="K430" s="8">
        <f t="shared" si="97"/>
        <v>1</v>
      </c>
      <c r="L430" s="8">
        <f t="shared" si="98"/>
        <v>2</v>
      </c>
      <c r="M430" s="8" t="str">
        <f t="shared" si="95"/>
        <v/>
      </c>
      <c r="N430" s="16">
        <f t="shared" si="96"/>
        <v>4.8923679060665359E-4</v>
      </c>
    </row>
    <row r="431" spans="1:14" x14ac:dyDescent="0.2">
      <c r="A431" s="27"/>
      <c r="B431" s="24" t="s">
        <v>400</v>
      </c>
      <c r="C431" s="21">
        <v>1</v>
      </c>
      <c r="D431" s="7">
        <v>0</v>
      </c>
      <c r="E431" s="7">
        <v>0</v>
      </c>
      <c r="F431" s="7">
        <v>0</v>
      </c>
      <c r="G431" s="8">
        <f t="shared" si="91"/>
        <v>2.1353833013025838E-4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-2.1353833013025838E-4</v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1</v>
      </c>
      <c r="E432" s="7">
        <v>0</v>
      </c>
      <c r="F432" s="7">
        <v>1</v>
      </c>
      <c r="G432" s="8" t="str">
        <f t="shared" si="91"/>
        <v/>
      </c>
      <c r="H432" s="8">
        <f t="shared" si="92"/>
        <v>2.446183953033268E-4</v>
      </c>
      <c r="I432" s="8" t="str">
        <f t="shared" si="93"/>
        <v/>
      </c>
      <c r="J432" s="8">
        <f t="shared" si="94"/>
        <v>2.8546959748786756E-4</v>
      </c>
      <c r="K432" s="8" t="str">
        <f t="shared" si="97"/>
        <v xml:space="preserve"> </v>
      </c>
      <c r="L432" s="8">
        <f t="shared" si="98"/>
        <v>0</v>
      </c>
      <c r="M432" s="8" t="str">
        <f t="shared" si="95"/>
        <v/>
      </c>
      <c r="N432" s="16">
        <f t="shared" si="96"/>
        <v>0</v>
      </c>
    </row>
    <row r="433" spans="1:14" ht="25.5" x14ac:dyDescent="0.2">
      <c r="A433" s="27"/>
      <c r="B433" s="24" t="s">
        <v>402</v>
      </c>
      <c r="C433" s="21">
        <v>1</v>
      </c>
      <c r="D433" s="7">
        <v>4</v>
      </c>
      <c r="E433" s="7">
        <v>0</v>
      </c>
      <c r="F433" s="7">
        <v>5</v>
      </c>
      <c r="G433" s="8">
        <f t="shared" si="91"/>
        <v>2.1353833013025838E-4</v>
      </c>
      <c r="H433" s="8">
        <f t="shared" si="92"/>
        <v>9.7847358121330719E-4</v>
      </c>
      <c r="I433" s="8" t="str">
        <f t="shared" si="93"/>
        <v/>
      </c>
      <c r="J433" s="8">
        <f t="shared" si="94"/>
        <v>1.4273479874393378E-3</v>
      </c>
      <c r="K433" s="8">
        <f t="shared" si="97"/>
        <v>-1</v>
      </c>
      <c r="L433" s="8">
        <f t="shared" si="98"/>
        <v>0.25</v>
      </c>
      <c r="M433" s="8">
        <f t="shared" si="95"/>
        <v>-2.1353833013025838E-4</v>
      </c>
      <c r="N433" s="16">
        <f t="shared" si="96"/>
        <v>2.446183953033268E-4</v>
      </c>
    </row>
    <row r="434" spans="1:14" x14ac:dyDescent="0.2">
      <c r="A434" s="27"/>
      <c r="B434" s="24" t="s">
        <v>403</v>
      </c>
      <c r="C434" s="21">
        <v>57</v>
      </c>
      <c r="D434" s="7">
        <v>23</v>
      </c>
      <c r="E434" s="7">
        <v>16</v>
      </c>
      <c r="F434" s="7">
        <v>15</v>
      </c>
      <c r="G434" s="8">
        <f t="shared" si="91"/>
        <v>1.2171684817424727E-2</v>
      </c>
      <c r="H434" s="8">
        <f t="shared" si="92"/>
        <v>5.6262230919765163E-3</v>
      </c>
      <c r="I434" s="8">
        <f t="shared" si="93"/>
        <v>3.5571365051133837E-3</v>
      </c>
      <c r="J434" s="8">
        <f t="shared" si="94"/>
        <v>4.2820439623180127E-3</v>
      </c>
      <c r="K434" s="8">
        <f t="shared" si="97"/>
        <v>-0.7192982456140351</v>
      </c>
      <c r="L434" s="8">
        <f t="shared" si="98"/>
        <v>-0.34782608695652173</v>
      </c>
      <c r="M434" s="8">
        <f t="shared" si="95"/>
        <v>-8.7550715353405927E-3</v>
      </c>
      <c r="N434" s="16">
        <f t="shared" si="96"/>
        <v>-1.9569471624266144E-3</v>
      </c>
    </row>
    <row r="435" spans="1:14" x14ac:dyDescent="0.2">
      <c r="A435" s="27"/>
      <c r="B435" s="24" t="s">
        <v>404</v>
      </c>
      <c r="C435" s="21">
        <v>33</v>
      </c>
      <c r="D435" s="7">
        <v>73</v>
      </c>
      <c r="E435" s="7">
        <v>73</v>
      </c>
      <c r="F435" s="7">
        <v>28</v>
      </c>
      <c r="G435" s="8">
        <f t="shared" ref="G435:G498" si="99">+IF(C435=0,"",C435/C$371)</f>
        <v>7.0467648942985264E-3</v>
      </c>
      <c r="H435" s="8">
        <f t="shared" ref="H435:H498" si="100">+IF(D435=0,"",D435/D$371)</f>
        <v>1.7857142857142856E-2</v>
      </c>
      <c r="I435" s="8">
        <f t="shared" ref="I435:I498" si="101">+IF(E435=0,"",E435/E$371)</f>
        <v>1.6229435304579813E-2</v>
      </c>
      <c r="J435" s="8">
        <f t="shared" ref="J435:J498" si="102">+IF(F435=0,"",F435/F$371)</f>
        <v>7.9931487296602908E-3</v>
      </c>
      <c r="K435" s="8">
        <f t="shared" si="97"/>
        <v>1.2121212121212122</v>
      </c>
      <c r="L435" s="8">
        <f t="shared" si="98"/>
        <v>-0.61643835616438358</v>
      </c>
      <c r="M435" s="8">
        <f t="shared" ref="M435:M498" si="103">+IF(OR(AND(G435=""),(K435="")),"",G435*K435)</f>
        <v>8.5415332052103353E-3</v>
      </c>
      <c r="N435" s="16">
        <f t="shared" ref="N435:N498" si="104">+IF(OR(AND(H435=""),(L435="")),"",H435*L435)</f>
        <v>-1.1007827788649706E-2</v>
      </c>
    </row>
    <row r="436" spans="1:14" x14ac:dyDescent="0.2">
      <c r="A436" s="27"/>
      <c r="B436" s="24" t="s">
        <v>405</v>
      </c>
      <c r="C436" s="21">
        <v>0</v>
      </c>
      <c r="D436" s="7">
        <v>4</v>
      </c>
      <c r="E436" s="7">
        <v>1</v>
      </c>
      <c r="F436" s="7">
        <v>0</v>
      </c>
      <c r="G436" s="8" t="str">
        <f t="shared" si="99"/>
        <v/>
      </c>
      <c r="H436" s="8">
        <f t="shared" si="100"/>
        <v>9.7847358121330719E-4</v>
      </c>
      <c r="I436" s="8">
        <f t="shared" si="101"/>
        <v>2.2232103156958648E-4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6">
        <f t="shared" si="104"/>
        <v>-9.7847358121330719E-4</v>
      </c>
    </row>
    <row r="437" spans="1:14" x14ac:dyDescent="0.2">
      <c r="A437" s="27"/>
      <c r="B437" s="24" t="s">
        <v>406</v>
      </c>
      <c r="C437" s="21">
        <v>2</v>
      </c>
      <c r="D437" s="7">
        <v>14</v>
      </c>
      <c r="E437" s="7">
        <v>19</v>
      </c>
      <c r="F437" s="7">
        <v>6</v>
      </c>
      <c r="G437" s="8">
        <f t="shared" si="99"/>
        <v>4.2707666026051675E-4</v>
      </c>
      <c r="H437" s="8">
        <f t="shared" si="100"/>
        <v>3.4246575342465752E-3</v>
      </c>
      <c r="I437" s="8">
        <f t="shared" si="101"/>
        <v>4.2240995998221436E-3</v>
      </c>
      <c r="J437" s="8">
        <f t="shared" si="102"/>
        <v>1.7128175849272054E-3</v>
      </c>
      <c r="K437" s="8">
        <f t="shared" si="105"/>
        <v>8.5</v>
      </c>
      <c r="L437" s="8">
        <f t="shared" si="106"/>
        <v>-0.5714285714285714</v>
      </c>
      <c r="M437" s="8">
        <f t="shared" si="103"/>
        <v>3.6301516122143923E-3</v>
      </c>
      <c r="N437" s="16">
        <f t="shared" si="104"/>
        <v>-1.9569471624266144E-3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5</v>
      </c>
      <c r="F438" s="7">
        <v>7</v>
      </c>
      <c r="G438" s="8" t="str">
        <f t="shared" si="99"/>
        <v/>
      </c>
      <c r="H438" s="8" t="str">
        <f t="shared" si="100"/>
        <v/>
      </c>
      <c r="I438" s="8">
        <f t="shared" si="101"/>
        <v>1.1116051578479323E-3</v>
      </c>
      <c r="J438" s="8">
        <f t="shared" si="102"/>
        <v>1.9982871824150727E-3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4</v>
      </c>
      <c r="D442" s="7">
        <v>5</v>
      </c>
      <c r="E442" s="7">
        <v>2</v>
      </c>
      <c r="F442" s="7">
        <v>7</v>
      </c>
      <c r="G442" s="8">
        <f t="shared" si="99"/>
        <v>8.5415332052103351E-4</v>
      </c>
      <c r="H442" s="8">
        <f t="shared" si="100"/>
        <v>1.223091976516634E-3</v>
      </c>
      <c r="I442" s="8">
        <f t="shared" si="101"/>
        <v>4.4464206313917296E-4</v>
      </c>
      <c r="J442" s="8">
        <f t="shared" si="102"/>
        <v>1.9982871824150727E-3</v>
      </c>
      <c r="K442" s="8">
        <f t="shared" si="105"/>
        <v>-0.5</v>
      </c>
      <c r="L442" s="8">
        <f t="shared" si="106"/>
        <v>0.4</v>
      </c>
      <c r="M442" s="8">
        <f t="shared" si="103"/>
        <v>-4.2707666026051675E-4</v>
      </c>
      <c r="N442" s="16">
        <f t="shared" si="104"/>
        <v>4.8923679060665359E-4</v>
      </c>
    </row>
    <row r="443" spans="1:14" x14ac:dyDescent="0.2">
      <c r="A443" s="27"/>
      <c r="B443" s="24" t="s">
        <v>412</v>
      </c>
      <c r="C443" s="21">
        <v>0</v>
      </c>
      <c r="D443" s="7">
        <v>1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2.446183953033268E-4</v>
      </c>
      <c r="I443" s="8" t="str">
        <f t="shared" si="101"/>
        <v/>
      </c>
      <c r="J443" s="8">
        <f t="shared" si="102"/>
        <v>2.8546959748786756E-4</v>
      </c>
      <c r="K443" s="8" t="str">
        <f t="shared" si="105"/>
        <v xml:space="preserve"> </v>
      </c>
      <c r="L443" s="8">
        <f t="shared" si="106"/>
        <v>0</v>
      </c>
      <c r="M443" s="8" t="str">
        <f t="shared" si="103"/>
        <v/>
      </c>
      <c r="N443" s="16">
        <f t="shared" si="104"/>
        <v>0</v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6</v>
      </c>
      <c r="E445" s="7">
        <v>0</v>
      </c>
      <c r="F445" s="7">
        <v>3</v>
      </c>
      <c r="G445" s="8" t="str">
        <f t="shared" si="99"/>
        <v/>
      </c>
      <c r="H445" s="8">
        <f t="shared" si="100"/>
        <v>1.4677103718199608E-3</v>
      </c>
      <c r="I445" s="8" t="str">
        <f t="shared" si="101"/>
        <v/>
      </c>
      <c r="J445" s="8">
        <f t="shared" si="102"/>
        <v>8.5640879246360268E-4</v>
      </c>
      <c r="K445" s="8" t="str">
        <f t="shared" si="105"/>
        <v xml:space="preserve"> </v>
      </c>
      <c r="L445" s="8">
        <f t="shared" si="106"/>
        <v>-0.5</v>
      </c>
      <c r="M445" s="8" t="str">
        <f t="shared" si="103"/>
        <v/>
      </c>
      <c r="N445" s="16">
        <f t="shared" si="104"/>
        <v>-7.3385518590998039E-4</v>
      </c>
    </row>
    <row r="446" spans="1:14" x14ac:dyDescent="0.2">
      <c r="A446" s="27"/>
      <c r="B446" s="24" t="s">
        <v>415</v>
      </c>
      <c r="C446" s="21">
        <v>14</v>
      </c>
      <c r="D446" s="7">
        <v>156</v>
      </c>
      <c r="E446" s="7">
        <v>13</v>
      </c>
      <c r="F446" s="7">
        <v>86</v>
      </c>
      <c r="G446" s="8">
        <f t="shared" si="99"/>
        <v>2.9895366218236174E-3</v>
      </c>
      <c r="H446" s="8">
        <f t="shared" si="100"/>
        <v>3.816046966731898E-2</v>
      </c>
      <c r="I446" s="8">
        <f t="shared" si="101"/>
        <v>2.8901734104046241E-3</v>
      </c>
      <c r="J446" s="8">
        <f t="shared" si="102"/>
        <v>2.4550385383956607E-2</v>
      </c>
      <c r="K446" s="8">
        <f t="shared" si="105"/>
        <v>-7.1428571428571425E-2</v>
      </c>
      <c r="L446" s="8">
        <f t="shared" si="106"/>
        <v>-0.44871794871794873</v>
      </c>
      <c r="M446" s="8">
        <f t="shared" si="103"/>
        <v>-2.1353833013025838E-4</v>
      </c>
      <c r="N446" s="16">
        <f t="shared" si="104"/>
        <v>-1.7123287671232876E-2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1</v>
      </c>
      <c r="E447" s="7">
        <v>1</v>
      </c>
      <c r="F447" s="7">
        <v>0</v>
      </c>
      <c r="G447" s="8">
        <f t="shared" si="99"/>
        <v>2.1353833013025838E-4</v>
      </c>
      <c r="H447" s="8">
        <f t="shared" si="100"/>
        <v>2.446183953033268E-4</v>
      </c>
      <c r="I447" s="8">
        <f t="shared" si="101"/>
        <v>2.2232103156958648E-4</v>
      </c>
      <c r="J447" s="8" t="str">
        <f t="shared" si="102"/>
        <v/>
      </c>
      <c r="K447" s="8">
        <f t="shared" si="105"/>
        <v>0</v>
      </c>
      <c r="L447" s="8">
        <f t="shared" si="106"/>
        <v>-1</v>
      </c>
      <c r="M447" s="8">
        <f t="shared" si="103"/>
        <v>0</v>
      </c>
      <c r="N447" s="16">
        <f t="shared" si="104"/>
        <v>-2.446183953033268E-4</v>
      </c>
    </row>
    <row r="448" spans="1:14" x14ac:dyDescent="0.2">
      <c r="A448" s="27"/>
      <c r="B448" s="24" t="s">
        <v>417</v>
      </c>
      <c r="C448" s="21">
        <v>2</v>
      </c>
      <c r="D448" s="7">
        <v>2</v>
      </c>
      <c r="E448" s="7">
        <v>7</v>
      </c>
      <c r="F448" s="7">
        <v>1</v>
      </c>
      <c r="G448" s="8">
        <f t="shared" si="99"/>
        <v>4.2707666026051675E-4</v>
      </c>
      <c r="H448" s="8">
        <f t="shared" si="100"/>
        <v>4.8923679060665359E-4</v>
      </c>
      <c r="I448" s="8">
        <f t="shared" si="101"/>
        <v>1.5562472209871053E-3</v>
      </c>
      <c r="J448" s="8">
        <f t="shared" si="102"/>
        <v>2.8546959748786756E-4</v>
      </c>
      <c r="K448" s="8">
        <f t="shared" si="105"/>
        <v>2.5</v>
      </c>
      <c r="L448" s="8">
        <f t="shared" si="106"/>
        <v>-0.5</v>
      </c>
      <c r="M448" s="8">
        <f t="shared" si="103"/>
        <v>1.0676916506512919E-3</v>
      </c>
      <c r="N448" s="16">
        <f t="shared" si="104"/>
        <v>-2.446183953033268E-4</v>
      </c>
    </row>
    <row r="449" spans="1:14" x14ac:dyDescent="0.2">
      <c r="A449" s="27"/>
      <c r="B449" s="24" t="s">
        <v>418</v>
      </c>
      <c r="C449" s="21">
        <v>9</v>
      </c>
      <c r="D449" s="7">
        <v>0</v>
      </c>
      <c r="E449" s="7">
        <v>13</v>
      </c>
      <c r="F449" s="7">
        <v>0</v>
      </c>
      <c r="G449" s="8">
        <f t="shared" si="99"/>
        <v>1.9218449711723255E-3</v>
      </c>
      <c r="H449" s="8" t="str">
        <f t="shared" si="100"/>
        <v/>
      </c>
      <c r="I449" s="8">
        <f t="shared" si="101"/>
        <v>2.8901734104046241E-3</v>
      </c>
      <c r="J449" s="8" t="str">
        <f t="shared" si="102"/>
        <v/>
      </c>
      <c r="K449" s="8">
        <f t="shared" si="105"/>
        <v>0.44444444444444442</v>
      </c>
      <c r="L449" s="8" t="str">
        <f t="shared" si="106"/>
        <v xml:space="preserve"> </v>
      </c>
      <c r="M449" s="8">
        <f t="shared" si="103"/>
        <v>8.5415332052103351E-4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49</v>
      </c>
      <c r="D450" s="7">
        <v>7</v>
      </c>
      <c r="E450" s="7">
        <v>85</v>
      </c>
      <c r="F450" s="7">
        <v>20</v>
      </c>
      <c r="G450" s="8">
        <f t="shared" si="99"/>
        <v>1.0463378176382661E-2</v>
      </c>
      <c r="H450" s="8">
        <f t="shared" si="100"/>
        <v>1.7123287671232876E-3</v>
      </c>
      <c r="I450" s="8">
        <f t="shared" si="101"/>
        <v>1.8897287683414851E-2</v>
      </c>
      <c r="J450" s="8">
        <f t="shared" si="102"/>
        <v>5.7093919497573512E-3</v>
      </c>
      <c r="K450" s="8">
        <f t="shared" si="105"/>
        <v>0.73469387755102045</v>
      </c>
      <c r="L450" s="8">
        <f t="shared" si="106"/>
        <v>1.8571428571428572</v>
      </c>
      <c r="M450" s="8">
        <f t="shared" si="103"/>
        <v>7.6873798846893021E-3</v>
      </c>
      <c r="N450" s="16">
        <f t="shared" si="104"/>
        <v>3.1800391389432484E-3</v>
      </c>
    </row>
    <row r="451" spans="1:14" x14ac:dyDescent="0.2">
      <c r="A451" s="27"/>
      <c r="B451" s="24" t="s">
        <v>420</v>
      </c>
      <c r="C451" s="21">
        <v>4</v>
      </c>
      <c r="D451" s="7">
        <v>3</v>
      </c>
      <c r="E451" s="7">
        <v>4</v>
      </c>
      <c r="F451" s="7">
        <v>2</v>
      </c>
      <c r="G451" s="8">
        <f t="shared" si="99"/>
        <v>8.5415332052103351E-4</v>
      </c>
      <c r="H451" s="8">
        <f t="shared" si="100"/>
        <v>7.3385518590998039E-4</v>
      </c>
      <c r="I451" s="8">
        <f t="shared" si="101"/>
        <v>8.8928412627834591E-4</v>
      </c>
      <c r="J451" s="8">
        <f t="shared" si="102"/>
        <v>5.7093919497573512E-4</v>
      </c>
      <c r="K451" s="8">
        <f t="shared" si="105"/>
        <v>0</v>
      </c>
      <c r="L451" s="8">
        <f t="shared" si="106"/>
        <v>-0.33333333333333331</v>
      </c>
      <c r="M451" s="8">
        <f t="shared" si="103"/>
        <v>0</v>
      </c>
      <c r="N451" s="16">
        <f t="shared" si="104"/>
        <v>-2.446183953033268E-4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55</v>
      </c>
      <c r="D454" s="7">
        <v>2</v>
      </c>
      <c r="E454" s="7">
        <v>21</v>
      </c>
      <c r="F454" s="7">
        <v>1</v>
      </c>
      <c r="G454" s="8">
        <f t="shared" si="99"/>
        <v>1.1744608157164211E-2</v>
      </c>
      <c r="H454" s="8">
        <f t="shared" si="100"/>
        <v>4.8923679060665359E-4</v>
      </c>
      <c r="I454" s="8">
        <f t="shared" si="101"/>
        <v>4.6687416629613157E-3</v>
      </c>
      <c r="J454" s="8">
        <f t="shared" si="102"/>
        <v>2.8546959748786756E-4</v>
      </c>
      <c r="K454" s="8">
        <f t="shared" si="105"/>
        <v>-0.61818181818181817</v>
      </c>
      <c r="L454" s="8">
        <f t="shared" si="106"/>
        <v>-0.5</v>
      </c>
      <c r="M454" s="8">
        <f t="shared" si="103"/>
        <v>-7.2603032244287847E-3</v>
      </c>
      <c r="N454" s="16">
        <f t="shared" si="104"/>
        <v>-2.446183953033268E-4</v>
      </c>
    </row>
    <row r="455" spans="1:14" x14ac:dyDescent="0.2">
      <c r="A455" s="27"/>
      <c r="B455" s="24" t="s">
        <v>424</v>
      </c>
      <c r="C455" s="21">
        <v>59</v>
      </c>
      <c r="D455" s="7">
        <v>9</v>
      </c>
      <c r="E455" s="7">
        <v>8</v>
      </c>
      <c r="F455" s="7">
        <v>2</v>
      </c>
      <c r="G455" s="8">
        <f t="shared" si="99"/>
        <v>1.2598761477685244E-2</v>
      </c>
      <c r="H455" s="8">
        <f t="shared" si="100"/>
        <v>2.2015655577299412E-3</v>
      </c>
      <c r="I455" s="8">
        <f t="shared" si="101"/>
        <v>1.7785682525566918E-3</v>
      </c>
      <c r="J455" s="8">
        <f t="shared" si="102"/>
        <v>5.7093919497573512E-4</v>
      </c>
      <c r="K455" s="8">
        <f t="shared" si="105"/>
        <v>-0.86440677966101698</v>
      </c>
      <c r="L455" s="8">
        <f t="shared" si="106"/>
        <v>-0.77777777777777779</v>
      </c>
      <c r="M455" s="8">
        <f t="shared" si="103"/>
        <v>-1.0890454836643177E-2</v>
      </c>
      <c r="N455" s="16">
        <f t="shared" si="104"/>
        <v>-1.7123287671232876E-3</v>
      </c>
    </row>
    <row r="456" spans="1:14" x14ac:dyDescent="0.2">
      <c r="A456" s="27"/>
      <c r="B456" s="24" t="s">
        <v>425</v>
      </c>
      <c r="C456" s="21">
        <v>4</v>
      </c>
      <c r="D456" s="7">
        <v>2</v>
      </c>
      <c r="E456" s="7">
        <v>3</v>
      </c>
      <c r="F456" s="7">
        <v>1</v>
      </c>
      <c r="G456" s="8">
        <f t="shared" si="99"/>
        <v>8.5415332052103351E-4</v>
      </c>
      <c r="H456" s="8">
        <f t="shared" si="100"/>
        <v>4.8923679060665359E-4</v>
      </c>
      <c r="I456" s="8">
        <f t="shared" si="101"/>
        <v>6.6696309470875941E-4</v>
      </c>
      <c r="J456" s="8">
        <f t="shared" si="102"/>
        <v>2.8546959748786756E-4</v>
      </c>
      <c r="K456" s="8">
        <f t="shared" si="105"/>
        <v>-0.25</v>
      </c>
      <c r="L456" s="8">
        <f t="shared" si="106"/>
        <v>-0.5</v>
      </c>
      <c r="M456" s="8">
        <f t="shared" si="103"/>
        <v>-2.1353833013025838E-4</v>
      </c>
      <c r="N456" s="16">
        <f t="shared" si="104"/>
        <v>-2.446183953033268E-4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1</v>
      </c>
      <c r="F458" s="7">
        <v>0</v>
      </c>
      <c r="G458" s="8" t="str">
        <f t="shared" si="99"/>
        <v/>
      </c>
      <c r="H458" s="8" t="str">
        <f t="shared" si="100"/>
        <v/>
      </c>
      <c r="I458" s="8">
        <f t="shared" si="101"/>
        <v>2.2232103156958648E-4</v>
      </c>
      <c r="J458" s="8" t="str">
        <f t="shared" si="102"/>
        <v/>
      </c>
      <c r="K458" s="8">
        <f t="shared" si="105"/>
        <v>1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3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7.3385518590998039E-4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-7.3385518590998039E-4</v>
      </c>
    </row>
    <row r="460" spans="1:14" ht="25.5" x14ac:dyDescent="0.2">
      <c r="A460" s="27"/>
      <c r="B460" s="24" t="s">
        <v>429</v>
      </c>
      <c r="C460" s="21">
        <v>0</v>
      </c>
      <c r="D460" s="7">
        <v>10</v>
      </c>
      <c r="E460" s="7">
        <v>2</v>
      </c>
      <c r="F460" s="7">
        <v>6</v>
      </c>
      <c r="G460" s="8" t="str">
        <f t="shared" si="99"/>
        <v/>
      </c>
      <c r="H460" s="8">
        <f t="shared" si="100"/>
        <v>2.446183953033268E-3</v>
      </c>
      <c r="I460" s="8">
        <f t="shared" si="101"/>
        <v>4.4464206313917296E-4</v>
      </c>
      <c r="J460" s="8">
        <f t="shared" si="102"/>
        <v>1.7128175849272054E-3</v>
      </c>
      <c r="K460" s="8">
        <f t="shared" si="105"/>
        <v>1</v>
      </c>
      <c r="L460" s="8">
        <f t="shared" si="106"/>
        <v>-0.4</v>
      </c>
      <c r="M460" s="8" t="str">
        <f t="shared" si="103"/>
        <v/>
      </c>
      <c r="N460" s="16">
        <f t="shared" si="104"/>
        <v>-9.7847358121330719E-4</v>
      </c>
    </row>
    <row r="461" spans="1:14" x14ac:dyDescent="0.2">
      <c r="A461" s="27"/>
      <c r="B461" s="24" t="s">
        <v>430</v>
      </c>
      <c r="C461" s="21">
        <v>3</v>
      </c>
      <c r="D461" s="7">
        <v>47</v>
      </c>
      <c r="E461" s="7">
        <v>1</v>
      </c>
      <c r="F461" s="7">
        <v>41</v>
      </c>
      <c r="G461" s="8">
        <f t="shared" si="99"/>
        <v>6.406149903907751E-4</v>
      </c>
      <c r="H461" s="8">
        <f t="shared" si="100"/>
        <v>1.1497064579256359E-2</v>
      </c>
      <c r="I461" s="8">
        <f t="shared" si="101"/>
        <v>2.2232103156958648E-4</v>
      </c>
      <c r="J461" s="8">
        <f t="shared" si="102"/>
        <v>1.1704253497002569E-2</v>
      </c>
      <c r="K461" s="8">
        <f t="shared" si="105"/>
        <v>-0.66666666666666663</v>
      </c>
      <c r="L461" s="8">
        <f t="shared" si="106"/>
        <v>-0.1276595744680851</v>
      </c>
      <c r="M461" s="8">
        <f t="shared" si="103"/>
        <v>-4.270766602605167E-4</v>
      </c>
      <c r="N461" s="16">
        <f t="shared" si="104"/>
        <v>-1.4677103718199606E-3</v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2.8546959748786756E-4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3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8.5640879246360268E-4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2.446183953033268E-4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-2.446183953033268E-4</v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16</v>
      </c>
      <c r="D469" s="7">
        <v>51</v>
      </c>
      <c r="E469" s="7">
        <v>10</v>
      </c>
      <c r="F469" s="7">
        <v>33</v>
      </c>
      <c r="G469" s="8">
        <f t="shared" si="99"/>
        <v>3.416613282084134E-3</v>
      </c>
      <c r="H469" s="8">
        <f t="shared" si="100"/>
        <v>1.2475538160469667E-2</v>
      </c>
      <c r="I469" s="8">
        <f t="shared" si="101"/>
        <v>2.2232103156958646E-3</v>
      </c>
      <c r="J469" s="8">
        <f t="shared" si="102"/>
        <v>9.4204967170996284E-3</v>
      </c>
      <c r="K469" s="8">
        <f t="shared" si="105"/>
        <v>-0.375</v>
      </c>
      <c r="L469" s="8">
        <f t="shared" si="106"/>
        <v>-0.35294117647058826</v>
      </c>
      <c r="M469" s="8">
        <f t="shared" si="103"/>
        <v>-1.2812299807815502E-3</v>
      </c>
      <c r="N469" s="16">
        <f t="shared" si="104"/>
        <v>-4.4031311154598823E-3</v>
      </c>
    </row>
    <row r="470" spans="1:14" x14ac:dyDescent="0.2">
      <c r="A470" s="27"/>
      <c r="B470" s="24" t="s">
        <v>439</v>
      </c>
      <c r="C470" s="21">
        <v>72</v>
      </c>
      <c r="D470" s="7">
        <v>73</v>
      </c>
      <c r="E470" s="7">
        <v>19</v>
      </c>
      <c r="F470" s="7">
        <v>18</v>
      </c>
      <c r="G470" s="8">
        <f t="shared" si="99"/>
        <v>1.5374759769378604E-2</v>
      </c>
      <c r="H470" s="8">
        <f t="shared" si="100"/>
        <v>1.7857142857142856E-2</v>
      </c>
      <c r="I470" s="8">
        <f t="shared" si="101"/>
        <v>4.2240995998221436E-3</v>
      </c>
      <c r="J470" s="8">
        <f t="shared" si="102"/>
        <v>5.1384527547816156E-3</v>
      </c>
      <c r="K470" s="8">
        <f t="shared" si="105"/>
        <v>-0.73611111111111116</v>
      </c>
      <c r="L470" s="8">
        <f t="shared" si="106"/>
        <v>-0.75342465753424659</v>
      </c>
      <c r="M470" s="8">
        <f t="shared" si="103"/>
        <v>-1.1317531496903696E-2</v>
      </c>
      <c r="N470" s="16">
        <f t="shared" si="104"/>
        <v>-1.3454011741682974E-2</v>
      </c>
    </row>
    <row r="471" spans="1:14" x14ac:dyDescent="0.2">
      <c r="A471" s="27"/>
      <c r="B471" s="24" t="s">
        <v>440</v>
      </c>
      <c r="C471" s="21">
        <v>9</v>
      </c>
      <c r="D471" s="7">
        <v>7</v>
      </c>
      <c r="E471" s="7">
        <v>8</v>
      </c>
      <c r="F471" s="7">
        <v>17</v>
      </c>
      <c r="G471" s="8">
        <f t="shared" si="99"/>
        <v>1.9218449711723255E-3</v>
      </c>
      <c r="H471" s="8">
        <f t="shared" si="100"/>
        <v>1.7123287671232876E-3</v>
      </c>
      <c r="I471" s="8">
        <f t="shared" si="101"/>
        <v>1.7785682525566918E-3</v>
      </c>
      <c r="J471" s="8">
        <f t="shared" si="102"/>
        <v>4.8529831572937483E-3</v>
      </c>
      <c r="K471" s="8">
        <f t="shared" si="105"/>
        <v>-0.1111111111111111</v>
      </c>
      <c r="L471" s="8">
        <f t="shared" si="106"/>
        <v>1.4285714285714286</v>
      </c>
      <c r="M471" s="8">
        <f t="shared" si="103"/>
        <v>-2.1353833013025838E-4</v>
      </c>
      <c r="N471" s="16">
        <f t="shared" si="104"/>
        <v>2.446183953033268E-3</v>
      </c>
    </row>
    <row r="472" spans="1:14" x14ac:dyDescent="0.2">
      <c r="A472" s="27"/>
      <c r="B472" s="24" t="s">
        <v>441</v>
      </c>
      <c r="C472" s="21">
        <v>24</v>
      </c>
      <c r="D472" s="7">
        <v>25</v>
      </c>
      <c r="E472" s="7">
        <v>109</v>
      </c>
      <c r="F472" s="7">
        <v>101</v>
      </c>
      <c r="G472" s="8">
        <f t="shared" si="99"/>
        <v>5.1249199231262008E-3</v>
      </c>
      <c r="H472" s="8">
        <f t="shared" si="100"/>
        <v>6.1154598825831699E-3</v>
      </c>
      <c r="I472" s="8">
        <f t="shared" si="101"/>
        <v>2.4232992441084927E-2</v>
      </c>
      <c r="J472" s="8">
        <f t="shared" si="102"/>
        <v>2.8832429346274623E-2</v>
      </c>
      <c r="K472" s="8">
        <f t="shared" si="105"/>
        <v>3.5416666666666665</v>
      </c>
      <c r="L472" s="8">
        <f t="shared" si="106"/>
        <v>3.04</v>
      </c>
      <c r="M472" s="8">
        <f t="shared" si="103"/>
        <v>1.8150758061071959E-2</v>
      </c>
      <c r="N472" s="16">
        <f t="shared" si="104"/>
        <v>1.8590998043052837E-2</v>
      </c>
    </row>
    <row r="473" spans="1:14" x14ac:dyDescent="0.2">
      <c r="A473" s="27"/>
      <c r="B473" s="24" t="s">
        <v>442</v>
      </c>
      <c r="C473" s="21">
        <v>125</v>
      </c>
      <c r="D473" s="7">
        <v>114</v>
      </c>
      <c r="E473" s="7">
        <v>64</v>
      </c>
      <c r="F473" s="7">
        <v>48</v>
      </c>
      <c r="G473" s="8">
        <f t="shared" si="99"/>
        <v>2.6692291266282298E-2</v>
      </c>
      <c r="H473" s="8">
        <f t="shared" si="100"/>
        <v>2.7886497064579255E-2</v>
      </c>
      <c r="I473" s="8">
        <f t="shared" si="101"/>
        <v>1.4228546020453535E-2</v>
      </c>
      <c r="J473" s="8">
        <f t="shared" si="102"/>
        <v>1.3702540679417643E-2</v>
      </c>
      <c r="K473" s="8">
        <f t="shared" si="105"/>
        <v>-0.48799999999999999</v>
      </c>
      <c r="L473" s="8">
        <f t="shared" si="106"/>
        <v>-0.57894736842105265</v>
      </c>
      <c r="M473" s="8">
        <f t="shared" si="103"/>
        <v>-1.3025838137945762E-2</v>
      </c>
      <c r="N473" s="16">
        <f t="shared" si="104"/>
        <v>-1.6144814090019569E-2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2.446183953033268E-4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-2.446183953033268E-4</v>
      </c>
    </row>
    <row r="478" spans="1:14" x14ac:dyDescent="0.2">
      <c r="A478" s="27"/>
      <c r="B478" s="24" t="s">
        <v>447</v>
      </c>
      <c r="C478" s="21">
        <v>15</v>
      </c>
      <c r="D478" s="7">
        <v>18</v>
      </c>
      <c r="E478" s="7">
        <v>1</v>
      </c>
      <c r="F478" s="7">
        <v>2</v>
      </c>
      <c r="G478" s="8">
        <f t="shared" si="99"/>
        <v>3.2030749519538757E-3</v>
      </c>
      <c r="H478" s="8">
        <f t="shared" si="100"/>
        <v>4.4031311154598823E-3</v>
      </c>
      <c r="I478" s="8">
        <f t="shared" si="101"/>
        <v>2.2232103156958648E-4</v>
      </c>
      <c r="J478" s="8">
        <f t="shared" si="102"/>
        <v>5.7093919497573512E-4</v>
      </c>
      <c r="K478" s="8">
        <f t="shared" si="105"/>
        <v>-0.93333333333333335</v>
      </c>
      <c r="L478" s="8">
        <f t="shared" si="106"/>
        <v>-0.88888888888888884</v>
      </c>
      <c r="M478" s="8">
        <f t="shared" si="103"/>
        <v>-2.9895366218236174E-3</v>
      </c>
      <c r="N478" s="16">
        <f t="shared" si="104"/>
        <v>-3.9138943248532287E-3</v>
      </c>
    </row>
    <row r="479" spans="1:14" x14ac:dyDescent="0.2">
      <c r="A479" s="27"/>
      <c r="B479" s="24" t="s">
        <v>448</v>
      </c>
      <c r="C479" s="21">
        <v>1</v>
      </c>
      <c r="D479" s="7">
        <v>0</v>
      </c>
      <c r="E479" s="7">
        <v>0</v>
      </c>
      <c r="F479" s="7">
        <v>0</v>
      </c>
      <c r="G479" s="8">
        <f t="shared" si="99"/>
        <v>2.1353833013025838E-4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-2.1353833013025838E-4</v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1</v>
      </c>
      <c r="D480" s="7">
        <v>0</v>
      </c>
      <c r="E480" s="7">
        <v>0</v>
      </c>
      <c r="F480" s="7">
        <v>0</v>
      </c>
      <c r="G480" s="8">
        <f t="shared" si="99"/>
        <v>2.1353833013025838E-4</v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>
        <f t="shared" si="105"/>
        <v>-1</v>
      </c>
      <c r="L480" s="8" t="str">
        <f t="shared" si="106"/>
        <v xml:space="preserve"> </v>
      </c>
      <c r="M480" s="8">
        <f t="shared" si="103"/>
        <v>-2.1353833013025838E-4</v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2</v>
      </c>
      <c r="E481" s="7">
        <v>0</v>
      </c>
      <c r="F481" s="7">
        <v>5</v>
      </c>
      <c r="G481" s="8" t="str">
        <f t="shared" si="99"/>
        <v/>
      </c>
      <c r="H481" s="8">
        <f t="shared" si="100"/>
        <v>4.8923679060665359E-4</v>
      </c>
      <c r="I481" s="8" t="str">
        <f t="shared" si="101"/>
        <v/>
      </c>
      <c r="J481" s="8">
        <f t="shared" si="102"/>
        <v>1.4273479874393378E-3</v>
      </c>
      <c r="K481" s="8" t="str">
        <f t="shared" si="105"/>
        <v xml:space="preserve"> </v>
      </c>
      <c r="L481" s="8">
        <f t="shared" si="106"/>
        <v>1.5</v>
      </c>
      <c r="M481" s="8" t="str">
        <f t="shared" si="103"/>
        <v/>
      </c>
      <c r="N481" s="16">
        <f t="shared" si="104"/>
        <v>7.3385518590998039E-4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2</v>
      </c>
      <c r="D483" s="7">
        <v>2</v>
      </c>
      <c r="E483" s="7">
        <v>1</v>
      </c>
      <c r="F483" s="7">
        <v>4</v>
      </c>
      <c r="G483" s="8">
        <f t="shared" si="99"/>
        <v>4.2707666026051675E-4</v>
      </c>
      <c r="H483" s="8">
        <f t="shared" si="100"/>
        <v>4.8923679060665359E-4</v>
      </c>
      <c r="I483" s="8">
        <f t="shared" si="101"/>
        <v>2.2232103156958648E-4</v>
      </c>
      <c r="J483" s="8">
        <f t="shared" si="102"/>
        <v>1.1418783899514702E-3</v>
      </c>
      <c r="K483" s="8">
        <f t="shared" si="105"/>
        <v>-0.5</v>
      </c>
      <c r="L483" s="8">
        <f t="shared" si="106"/>
        <v>1</v>
      </c>
      <c r="M483" s="8">
        <f t="shared" si="103"/>
        <v>-2.1353833013025838E-4</v>
      </c>
      <c r="N483" s="16">
        <f t="shared" si="104"/>
        <v>4.8923679060665359E-4</v>
      </c>
    </row>
    <row r="484" spans="1:14" x14ac:dyDescent="0.2">
      <c r="A484" s="27"/>
      <c r="B484" s="24" t="s">
        <v>453</v>
      </c>
      <c r="C484" s="21">
        <v>16</v>
      </c>
      <c r="D484" s="7">
        <v>53</v>
      </c>
      <c r="E484" s="7">
        <v>3</v>
      </c>
      <c r="F484" s="7">
        <v>23</v>
      </c>
      <c r="G484" s="8">
        <f t="shared" si="99"/>
        <v>3.416613282084134E-3</v>
      </c>
      <c r="H484" s="8">
        <f t="shared" si="100"/>
        <v>1.296477495107632E-2</v>
      </c>
      <c r="I484" s="8">
        <f t="shared" si="101"/>
        <v>6.6696309470875941E-4</v>
      </c>
      <c r="J484" s="8">
        <f t="shared" si="102"/>
        <v>6.5658007422209532E-3</v>
      </c>
      <c r="K484" s="8">
        <f t="shared" si="105"/>
        <v>-0.8125</v>
      </c>
      <c r="L484" s="8">
        <f t="shared" si="106"/>
        <v>-0.56603773584905659</v>
      </c>
      <c r="M484" s="8">
        <f t="shared" si="103"/>
        <v>-2.7759982916933587E-3</v>
      </c>
      <c r="N484" s="16">
        <f t="shared" si="104"/>
        <v>-7.3385518590998039E-3</v>
      </c>
    </row>
    <row r="485" spans="1:14" x14ac:dyDescent="0.2">
      <c r="A485" s="27"/>
      <c r="B485" s="24" t="s">
        <v>454</v>
      </c>
      <c r="C485" s="21">
        <v>1</v>
      </c>
      <c r="D485" s="7">
        <v>8</v>
      </c>
      <c r="E485" s="7">
        <v>1</v>
      </c>
      <c r="F485" s="7">
        <v>8</v>
      </c>
      <c r="G485" s="8">
        <f t="shared" si="99"/>
        <v>2.1353833013025838E-4</v>
      </c>
      <c r="H485" s="8">
        <f t="shared" si="100"/>
        <v>1.9569471624266144E-3</v>
      </c>
      <c r="I485" s="8">
        <f t="shared" si="101"/>
        <v>2.2232103156958648E-4</v>
      </c>
      <c r="J485" s="8">
        <f t="shared" si="102"/>
        <v>2.2837567799029405E-3</v>
      </c>
      <c r="K485" s="8">
        <f t="shared" si="105"/>
        <v>0</v>
      </c>
      <c r="L485" s="8">
        <f t="shared" si="106"/>
        <v>0</v>
      </c>
      <c r="M485" s="8">
        <f t="shared" si="103"/>
        <v>0</v>
      </c>
      <c r="N485" s="16">
        <f t="shared" si="104"/>
        <v>0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1</v>
      </c>
      <c r="F486" s="7">
        <v>2</v>
      </c>
      <c r="G486" s="8" t="str">
        <f t="shared" si="99"/>
        <v/>
      </c>
      <c r="H486" s="8">
        <f t="shared" si="100"/>
        <v>2.446183953033268E-4</v>
      </c>
      <c r="I486" s="8">
        <f t="shared" si="101"/>
        <v>2.2232103156958648E-4</v>
      </c>
      <c r="J486" s="8">
        <f t="shared" si="102"/>
        <v>5.7093919497573512E-4</v>
      </c>
      <c r="K486" s="8">
        <f t="shared" si="105"/>
        <v>1</v>
      </c>
      <c r="L486" s="8">
        <f t="shared" si="106"/>
        <v>1</v>
      </c>
      <c r="M486" s="8" t="str">
        <f t="shared" si="103"/>
        <v/>
      </c>
      <c r="N486" s="16">
        <f t="shared" si="104"/>
        <v>2.446183953033268E-4</v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6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1.7128175849272054E-3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2</v>
      </c>
      <c r="E489" s="7">
        <v>0</v>
      </c>
      <c r="F489" s="7">
        <v>3</v>
      </c>
      <c r="G489" s="8" t="str">
        <f t="shared" si="99"/>
        <v/>
      </c>
      <c r="H489" s="8">
        <f t="shared" si="100"/>
        <v>4.8923679060665359E-4</v>
      </c>
      <c r="I489" s="8" t="str">
        <f t="shared" si="101"/>
        <v/>
      </c>
      <c r="J489" s="8">
        <f t="shared" si="102"/>
        <v>8.5640879246360268E-4</v>
      </c>
      <c r="K489" s="8" t="str">
        <f t="shared" si="105"/>
        <v xml:space="preserve"> </v>
      </c>
      <c r="L489" s="8">
        <f t="shared" si="106"/>
        <v>0.5</v>
      </c>
      <c r="M489" s="8" t="str">
        <f t="shared" si="103"/>
        <v/>
      </c>
      <c r="N489" s="16">
        <f t="shared" si="104"/>
        <v>2.446183953033268E-4</v>
      </c>
    </row>
    <row r="490" spans="1:14" ht="25.5" x14ac:dyDescent="0.2">
      <c r="A490" s="27"/>
      <c r="B490" s="24" t="s">
        <v>459</v>
      </c>
      <c r="C490" s="21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4.8923679060665359E-4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-4.8923679060665359E-4</v>
      </c>
    </row>
    <row r="491" spans="1:14" x14ac:dyDescent="0.2">
      <c r="A491" s="27"/>
      <c r="B491" s="24" t="s">
        <v>460</v>
      </c>
      <c r="C491" s="21">
        <v>1</v>
      </c>
      <c r="D491" s="7">
        <v>2</v>
      </c>
      <c r="E491" s="7">
        <v>0</v>
      </c>
      <c r="F491" s="7">
        <v>0</v>
      </c>
      <c r="G491" s="8">
        <f t="shared" si="99"/>
        <v>2.1353833013025838E-4</v>
      </c>
      <c r="H491" s="8">
        <f t="shared" si="100"/>
        <v>4.8923679060665359E-4</v>
      </c>
      <c r="I491" s="8" t="str">
        <f t="shared" si="101"/>
        <v/>
      </c>
      <c r="J491" s="8" t="str">
        <f t="shared" si="102"/>
        <v/>
      </c>
      <c r="K491" s="8">
        <f t="shared" si="105"/>
        <v>-1</v>
      </c>
      <c r="L491" s="8">
        <f t="shared" si="106"/>
        <v>-1</v>
      </c>
      <c r="M491" s="8">
        <f t="shared" si="103"/>
        <v>-2.1353833013025838E-4</v>
      </c>
      <c r="N491" s="16">
        <f t="shared" si="104"/>
        <v>-4.8923679060665359E-4</v>
      </c>
    </row>
    <row r="492" spans="1:14" x14ac:dyDescent="0.2">
      <c r="A492" s="27"/>
      <c r="B492" s="24" t="s">
        <v>461</v>
      </c>
      <c r="C492" s="21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2.446183953033268E-4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-2.446183953033268E-4</v>
      </c>
    </row>
    <row r="493" spans="1:14" x14ac:dyDescent="0.2">
      <c r="A493" s="27"/>
      <c r="B493" s="24" t="s">
        <v>462</v>
      </c>
      <c r="C493" s="21">
        <v>10</v>
      </c>
      <c r="D493" s="7">
        <v>53</v>
      </c>
      <c r="E493" s="7">
        <v>2</v>
      </c>
      <c r="F493" s="7">
        <v>34</v>
      </c>
      <c r="G493" s="8">
        <f t="shared" si="99"/>
        <v>2.1353833013025838E-3</v>
      </c>
      <c r="H493" s="8">
        <f t="shared" si="100"/>
        <v>1.296477495107632E-2</v>
      </c>
      <c r="I493" s="8">
        <f t="shared" si="101"/>
        <v>4.4464206313917296E-4</v>
      </c>
      <c r="J493" s="8">
        <f t="shared" si="102"/>
        <v>9.7059663145874966E-3</v>
      </c>
      <c r="K493" s="8">
        <f t="shared" si="105"/>
        <v>-0.8</v>
      </c>
      <c r="L493" s="8">
        <f t="shared" si="106"/>
        <v>-0.35849056603773582</v>
      </c>
      <c r="M493" s="8">
        <f t="shared" si="103"/>
        <v>-1.7083066410420672E-3</v>
      </c>
      <c r="N493" s="16">
        <f t="shared" si="104"/>
        <v>-4.6477495107632091E-3</v>
      </c>
    </row>
    <row r="494" spans="1:14" x14ac:dyDescent="0.2">
      <c r="A494" s="27"/>
      <c r="B494" s="24" t="s">
        <v>463</v>
      </c>
      <c r="C494" s="21">
        <v>0</v>
      </c>
      <c r="D494" s="7">
        <v>3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7.3385518590998039E-4</v>
      </c>
      <c r="I494" s="8" t="str">
        <f t="shared" si="101"/>
        <v/>
      </c>
      <c r="J494" s="8">
        <f t="shared" si="102"/>
        <v>2.8546959748786756E-4</v>
      </c>
      <c r="K494" s="8" t="str">
        <f t="shared" si="105"/>
        <v xml:space="preserve"> </v>
      </c>
      <c r="L494" s="8">
        <f t="shared" si="106"/>
        <v>-0.66666666666666663</v>
      </c>
      <c r="M494" s="8" t="str">
        <f t="shared" si="103"/>
        <v/>
      </c>
      <c r="N494" s="16">
        <f t="shared" si="104"/>
        <v>-4.8923679060665359E-4</v>
      </c>
    </row>
    <row r="495" spans="1:14" x14ac:dyDescent="0.2">
      <c r="A495" s="27"/>
      <c r="B495" s="24" t="s">
        <v>464</v>
      </c>
      <c r="C495" s="21">
        <v>0</v>
      </c>
      <c r="D495" s="7">
        <v>2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4.8923679060665359E-4</v>
      </c>
      <c r="I495" s="8" t="str">
        <f t="shared" si="101"/>
        <v/>
      </c>
      <c r="J495" s="8">
        <f t="shared" si="102"/>
        <v>2.8546959748786756E-4</v>
      </c>
      <c r="K495" s="8" t="str">
        <f t="shared" si="105"/>
        <v xml:space="preserve"> </v>
      </c>
      <c r="L495" s="8">
        <f t="shared" si="106"/>
        <v>-0.5</v>
      </c>
      <c r="M495" s="8" t="str">
        <f t="shared" si="103"/>
        <v/>
      </c>
      <c r="N495" s="16">
        <f t="shared" si="104"/>
        <v>-2.446183953033268E-4</v>
      </c>
    </row>
    <row r="496" spans="1:14" x14ac:dyDescent="0.2">
      <c r="A496" s="27"/>
      <c r="B496" s="24" t="s">
        <v>465</v>
      </c>
      <c r="C496" s="21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4.8923679060665359E-4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-4.8923679060665359E-4</v>
      </c>
    </row>
    <row r="497" spans="1:14" x14ac:dyDescent="0.2">
      <c r="A497" s="27"/>
      <c r="B497" s="24" t="s">
        <v>466</v>
      </c>
      <c r="C497" s="21">
        <v>3</v>
      </c>
      <c r="D497" s="7">
        <v>16</v>
      </c>
      <c r="E497" s="7">
        <v>1</v>
      </c>
      <c r="F497" s="7">
        <v>10</v>
      </c>
      <c r="G497" s="8">
        <f t="shared" si="99"/>
        <v>6.406149903907751E-4</v>
      </c>
      <c r="H497" s="8">
        <f t="shared" si="100"/>
        <v>3.9138943248532287E-3</v>
      </c>
      <c r="I497" s="8">
        <f t="shared" si="101"/>
        <v>2.2232103156958648E-4</v>
      </c>
      <c r="J497" s="8">
        <f t="shared" si="102"/>
        <v>2.8546959748786756E-3</v>
      </c>
      <c r="K497" s="8">
        <f t="shared" si="105"/>
        <v>-0.66666666666666663</v>
      </c>
      <c r="L497" s="8">
        <f t="shared" si="106"/>
        <v>-0.375</v>
      </c>
      <c r="M497" s="8">
        <f t="shared" si="103"/>
        <v>-4.270766602605167E-4</v>
      </c>
      <c r="N497" s="16">
        <f t="shared" si="104"/>
        <v>-1.4677103718199608E-3</v>
      </c>
    </row>
    <row r="498" spans="1:14" x14ac:dyDescent="0.2">
      <c r="A498" s="27"/>
      <c r="B498" s="24" t="s">
        <v>467</v>
      </c>
      <c r="C498" s="21">
        <v>19</v>
      </c>
      <c r="D498" s="7">
        <v>9</v>
      </c>
      <c r="E498" s="7">
        <v>5</v>
      </c>
      <c r="F498" s="7">
        <v>4</v>
      </c>
      <c r="G498" s="8">
        <f t="shared" si="99"/>
        <v>4.0572282724749094E-3</v>
      </c>
      <c r="H498" s="8">
        <f t="shared" si="100"/>
        <v>2.2015655577299412E-3</v>
      </c>
      <c r="I498" s="8">
        <f t="shared" si="101"/>
        <v>1.1116051578479323E-3</v>
      </c>
      <c r="J498" s="8">
        <f t="shared" si="102"/>
        <v>1.1418783899514702E-3</v>
      </c>
      <c r="K498" s="8">
        <f t="shared" si="105"/>
        <v>-0.73684210526315785</v>
      </c>
      <c r="L498" s="8">
        <f t="shared" si="106"/>
        <v>-0.55555555555555558</v>
      </c>
      <c r="M498" s="8">
        <f t="shared" si="103"/>
        <v>-2.9895366218236174E-3</v>
      </c>
      <c r="N498" s="16">
        <f t="shared" si="104"/>
        <v>-1.223091976516634E-3</v>
      </c>
    </row>
    <row r="499" spans="1:14" x14ac:dyDescent="0.2">
      <c r="A499" s="27"/>
      <c r="B499" s="24" t="s">
        <v>468</v>
      </c>
      <c r="C499" s="21">
        <v>7</v>
      </c>
      <c r="D499" s="7">
        <v>141</v>
      </c>
      <c r="E499" s="7">
        <v>4</v>
      </c>
      <c r="F499" s="7">
        <v>57</v>
      </c>
      <c r="G499" s="8">
        <f t="shared" ref="G499:G562" si="107">+IF(C499=0,"",C499/C$371)</f>
        <v>1.4947683109118087E-3</v>
      </c>
      <c r="H499" s="8">
        <f t="shared" ref="H499:H562" si="108">+IF(D499=0,"",D499/D$371)</f>
        <v>3.4491193737769078E-2</v>
      </c>
      <c r="I499" s="8">
        <f t="shared" ref="I499:I562" si="109">+IF(E499=0,"",E499/E$371)</f>
        <v>8.8928412627834591E-4</v>
      </c>
      <c r="J499" s="8">
        <f t="shared" ref="J499:J562" si="110">+IF(F499=0,"",F499/F$371)</f>
        <v>1.627176705680845E-2</v>
      </c>
      <c r="K499" s="8">
        <f t="shared" si="105"/>
        <v>-0.42857142857142855</v>
      </c>
      <c r="L499" s="8">
        <f t="shared" si="106"/>
        <v>-0.5957446808510638</v>
      </c>
      <c r="M499" s="8">
        <f t="shared" ref="M499:M562" si="111">+IF(OR(AND(G499=""),(K499="")),"",G499*K499)</f>
        <v>-6.406149903907751E-4</v>
      </c>
      <c r="N499" s="16">
        <f t="shared" ref="N499:N562" si="112">+IF(OR(AND(H499=""),(L499="")),"",H499*L499)</f>
        <v>-2.0547945205479451E-2</v>
      </c>
    </row>
    <row r="500" spans="1:14" x14ac:dyDescent="0.2">
      <c r="A500" s="27"/>
      <c r="B500" s="24" t="s">
        <v>469</v>
      </c>
      <c r="C500" s="21">
        <v>0</v>
      </c>
      <c r="D500" s="7">
        <v>3</v>
      </c>
      <c r="E500" s="7">
        <v>0</v>
      </c>
      <c r="F500" s="7">
        <v>1</v>
      </c>
      <c r="G500" s="8" t="str">
        <f t="shared" si="107"/>
        <v/>
      </c>
      <c r="H500" s="8">
        <f t="shared" si="108"/>
        <v>7.3385518590998039E-4</v>
      </c>
      <c r="I500" s="8" t="str">
        <f t="shared" si="109"/>
        <v/>
      </c>
      <c r="J500" s="8">
        <f t="shared" si="110"/>
        <v>2.8546959748786756E-4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-0.66666666666666663</v>
      </c>
      <c r="M500" s="8" t="str">
        <f t="shared" si="111"/>
        <v/>
      </c>
      <c r="N500" s="16">
        <f t="shared" si="112"/>
        <v>-4.8923679060665359E-4</v>
      </c>
    </row>
    <row r="501" spans="1:14" x14ac:dyDescent="0.2">
      <c r="A501" s="27"/>
      <c r="B501" s="24" t="s">
        <v>470</v>
      </c>
      <c r="C501" s="21">
        <v>0</v>
      </c>
      <c r="D501" s="7">
        <v>1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2.446183953033268E-4</v>
      </c>
      <c r="I501" s="8" t="str">
        <f t="shared" si="109"/>
        <v/>
      </c>
      <c r="J501" s="8">
        <f t="shared" si="110"/>
        <v>5.7093919497573512E-4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>
        <f t="shared" si="112"/>
        <v>2.446183953033268E-4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2.446183953033268E-4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-2.446183953033268E-4</v>
      </c>
    </row>
    <row r="504" spans="1:14" x14ac:dyDescent="0.2">
      <c r="A504" s="27"/>
      <c r="B504" s="24" t="s">
        <v>473</v>
      </c>
      <c r="C504" s="21">
        <v>0</v>
      </c>
      <c r="D504" s="7">
        <v>1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2.446183953033268E-4</v>
      </c>
      <c r="I504" s="8" t="str">
        <f t="shared" si="109"/>
        <v/>
      </c>
      <c r="J504" s="8">
        <f t="shared" si="110"/>
        <v>5.7093919497573512E-4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>
        <f t="shared" si="112"/>
        <v>2.446183953033268E-4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2.8546959748786756E-4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1</v>
      </c>
      <c r="D507" s="7">
        <v>19</v>
      </c>
      <c r="E507" s="7">
        <v>6</v>
      </c>
      <c r="F507" s="7">
        <v>30</v>
      </c>
      <c r="G507" s="8">
        <f t="shared" si="107"/>
        <v>2.1353833013025838E-4</v>
      </c>
      <c r="H507" s="8">
        <f t="shared" si="108"/>
        <v>4.6477495107632091E-3</v>
      </c>
      <c r="I507" s="8">
        <f t="shared" si="109"/>
        <v>1.3339261894175188E-3</v>
      </c>
      <c r="J507" s="8">
        <f t="shared" si="110"/>
        <v>8.5640879246360255E-3</v>
      </c>
      <c r="K507" s="8">
        <f t="shared" si="113"/>
        <v>5</v>
      </c>
      <c r="L507" s="8">
        <f t="shared" si="114"/>
        <v>0.57894736842105265</v>
      </c>
      <c r="M507" s="8">
        <f t="shared" si="111"/>
        <v>1.0676916506512919E-3</v>
      </c>
      <c r="N507" s="16">
        <f t="shared" si="112"/>
        <v>2.6908023483365948E-3</v>
      </c>
    </row>
    <row r="508" spans="1:14" ht="25.5" x14ac:dyDescent="0.2">
      <c r="A508" s="27"/>
      <c r="B508" s="24" t="s">
        <v>477</v>
      </c>
      <c r="C508" s="21">
        <v>1</v>
      </c>
      <c r="D508" s="7">
        <v>1</v>
      </c>
      <c r="E508" s="7">
        <v>2</v>
      </c>
      <c r="F508" s="7">
        <v>2</v>
      </c>
      <c r="G508" s="8">
        <f t="shared" si="107"/>
        <v>2.1353833013025838E-4</v>
      </c>
      <c r="H508" s="8">
        <f t="shared" si="108"/>
        <v>2.446183953033268E-4</v>
      </c>
      <c r="I508" s="8">
        <f t="shared" si="109"/>
        <v>4.4464206313917296E-4</v>
      </c>
      <c r="J508" s="8">
        <f t="shared" si="110"/>
        <v>5.7093919497573512E-4</v>
      </c>
      <c r="K508" s="8">
        <f t="shared" si="113"/>
        <v>1</v>
      </c>
      <c r="L508" s="8">
        <f t="shared" si="114"/>
        <v>1</v>
      </c>
      <c r="M508" s="8">
        <f t="shared" si="111"/>
        <v>2.1353833013025838E-4</v>
      </c>
      <c r="N508" s="16">
        <f t="shared" si="112"/>
        <v>2.446183953033268E-4</v>
      </c>
    </row>
    <row r="509" spans="1:14" x14ac:dyDescent="0.2">
      <c r="A509" s="27"/>
      <c r="B509" s="24" t="s">
        <v>478</v>
      </c>
      <c r="C509" s="21">
        <v>0</v>
      </c>
      <c r="D509" s="7">
        <v>2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4.8923679060665359E-4</v>
      </c>
      <c r="I509" s="8" t="str">
        <f t="shared" si="109"/>
        <v/>
      </c>
      <c r="J509" s="8">
        <f t="shared" si="110"/>
        <v>5.7093919497573512E-4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16">
        <f t="shared" si="112"/>
        <v>0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3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8.5640879246360268E-4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3</v>
      </c>
      <c r="D512" s="7">
        <v>35</v>
      </c>
      <c r="E512" s="7">
        <v>1</v>
      </c>
      <c r="F512" s="7">
        <v>25</v>
      </c>
      <c r="G512" s="8">
        <f t="shared" si="107"/>
        <v>6.406149903907751E-4</v>
      </c>
      <c r="H512" s="8">
        <f t="shared" si="108"/>
        <v>8.5616438356164379E-3</v>
      </c>
      <c r="I512" s="8">
        <f t="shared" si="109"/>
        <v>2.2232103156958648E-4</v>
      </c>
      <c r="J512" s="8">
        <f t="shared" si="110"/>
        <v>7.1367399371966888E-3</v>
      </c>
      <c r="K512" s="8">
        <f t="shared" si="113"/>
        <v>-0.66666666666666663</v>
      </c>
      <c r="L512" s="8">
        <f t="shared" si="114"/>
        <v>-0.2857142857142857</v>
      </c>
      <c r="M512" s="8">
        <f t="shared" si="111"/>
        <v>-4.270766602605167E-4</v>
      </c>
      <c r="N512" s="16">
        <f t="shared" si="112"/>
        <v>-2.446183953033268E-3</v>
      </c>
    </row>
    <row r="513" spans="1:14" x14ac:dyDescent="0.2">
      <c r="A513" s="27"/>
      <c r="B513" s="24" t="s">
        <v>482</v>
      </c>
      <c r="C513" s="21">
        <v>0</v>
      </c>
      <c r="D513" s="7">
        <v>2</v>
      </c>
      <c r="E513" s="7">
        <v>0</v>
      </c>
      <c r="F513" s="7">
        <v>5</v>
      </c>
      <c r="G513" s="8" t="str">
        <f t="shared" si="107"/>
        <v/>
      </c>
      <c r="H513" s="8">
        <f t="shared" si="108"/>
        <v>4.8923679060665359E-4</v>
      </c>
      <c r="I513" s="8" t="str">
        <f t="shared" si="109"/>
        <v/>
      </c>
      <c r="J513" s="8">
        <f t="shared" si="110"/>
        <v>1.4273479874393378E-3</v>
      </c>
      <c r="K513" s="8" t="str">
        <f t="shared" si="113"/>
        <v xml:space="preserve"> </v>
      </c>
      <c r="L513" s="8">
        <f t="shared" si="114"/>
        <v>1.5</v>
      </c>
      <c r="M513" s="8" t="str">
        <f t="shared" si="111"/>
        <v/>
      </c>
      <c r="N513" s="16">
        <f t="shared" si="112"/>
        <v>7.3385518590998039E-4</v>
      </c>
    </row>
    <row r="514" spans="1:14" x14ac:dyDescent="0.2">
      <c r="A514" s="27"/>
      <c r="B514" s="24" t="s">
        <v>483</v>
      </c>
      <c r="C514" s="21">
        <v>3</v>
      </c>
      <c r="D514" s="7">
        <v>48</v>
      </c>
      <c r="E514" s="7">
        <v>5</v>
      </c>
      <c r="F514" s="7">
        <v>40</v>
      </c>
      <c r="G514" s="8">
        <f t="shared" si="107"/>
        <v>6.406149903907751E-4</v>
      </c>
      <c r="H514" s="8">
        <f t="shared" si="108"/>
        <v>1.1741682974559686E-2</v>
      </c>
      <c r="I514" s="8">
        <f t="shared" si="109"/>
        <v>1.1116051578479323E-3</v>
      </c>
      <c r="J514" s="8">
        <f t="shared" si="110"/>
        <v>1.1418783899514702E-2</v>
      </c>
      <c r="K514" s="8">
        <f t="shared" si="113"/>
        <v>0.66666666666666663</v>
      </c>
      <c r="L514" s="8">
        <f t="shared" si="114"/>
        <v>-0.16666666666666666</v>
      </c>
      <c r="M514" s="8">
        <f t="shared" si="111"/>
        <v>4.270766602605167E-4</v>
      </c>
      <c r="N514" s="16">
        <f t="shared" si="112"/>
        <v>-1.9569471624266144E-3</v>
      </c>
    </row>
    <row r="515" spans="1:14" x14ac:dyDescent="0.2">
      <c r="A515" s="27"/>
      <c r="B515" s="24" t="s">
        <v>484</v>
      </c>
      <c r="C515" s="21">
        <v>0</v>
      </c>
      <c r="D515" s="7">
        <v>5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1.223091976516634E-3</v>
      </c>
      <c r="I515" s="8" t="str">
        <f t="shared" si="109"/>
        <v/>
      </c>
      <c r="J515" s="8">
        <f t="shared" si="110"/>
        <v>2.8546959748786756E-4</v>
      </c>
      <c r="K515" s="8" t="str">
        <f t="shared" si="113"/>
        <v xml:space="preserve"> </v>
      </c>
      <c r="L515" s="8">
        <f t="shared" si="114"/>
        <v>-0.8</v>
      </c>
      <c r="M515" s="8" t="str">
        <f t="shared" si="111"/>
        <v/>
      </c>
      <c r="N515" s="16">
        <f t="shared" si="112"/>
        <v>-9.7847358121330719E-4</v>
      </c>
    </row>
    <row r="516" spans="1:14" x14ac:dyDescent="0.2">
      <c r="A516" s="27"/>
      <c r="B516" s="24" t="s">
        <v>485</v>
      </c>
      <c r="C516" s="21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2.446183953033268E-4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-2.446183953033268E-4</v>
      </c>
    </row>
    <row r="517" spans="1:14" x14ac:dyDescent="0.2">
      <c r="A517" s="27"/>
      <c r="B517" s="24" t="s">
        <v>486</v>
      </c>
      <c r="C517" s="21">
        <v>0</v>
      </c>
      <c r="D517" s="7">
        <v>2</v>
      </c>
      <c r="E517" s="7">
        <v>1</v>
      </c>
      <c r="F517" s="7">
        <v>11</v>
      </c>
      <c r="G517" s="8" t="str">
        <f t="shared" si="107"/>
        <v/>
      </c>
      <c r="H517" s="8">
        <f t="shared" si="108"/>
        <v>4.8923679060665359E-4</v>
      </c>
      <c r="I517" s="8">
        <f t="shared" si="109"/>
        <v>2.2232103156958648E-4</v>
      </c>
      <c r="J517" s="8">
        <f t="shared" si="110"/>
        <v>3.1401655723665429E-3</v>
      </c>
      <c r="K517" s="8">
        <f t="shared" si="113"/>
        <v>1</v>
      </c>
      <c r="L517" s="8">
        <f t="shared" si="114"/>
        <v>4.5</v>
      </c>
      <c r="M517" s="8" t="str">
        <f t="shared" si="111"/>
        <v/>
      </c>
      <c r="N517" s="16">
        <f t="shared" si="112"/>
        <v>2.2015655577299412E-3</v>
      </c>
    </row>
    <row r="518" spans="1:14" x14ac:dyDescent="0.2">
      <c r="A518" s="27"/>
      <c r="B518" s="24" t="s">
        <v>487</v>
      </c>
      <c r="C518" s="21">
        <v>24</v>
      </c>
      <c r="D518" s="7">
        <v>65</v>
      </c>
      <c r="E518" s="7">
        <v>23</v>
      </c>
      <c r="F518" s="7">
        <v>36</v>
      </c>
      <c r="G518" s="8">
        <f t="shared" si="107"/>
        <v>5.1249199231262008E-3</v>
      </c>
      <c r="H518" s="8">
        <f t="shared" si="108"/>
        <v>1.5900195694716242E-2</v>
      </c>
      <c r="I518" s="8">
        <f t="shared" si="109"/>
        <v>5.1133837261004888E-3</v>
      </c>
      <c r="J518" s="8">
        <f t="shared" si="110"/>
        <v>1.0276905509563231E-2</v>
      </c>
      <c r="K518" s="8">
        <f t="shared" si="113"/>
        <v>-4.1666666666666664E-2</v>
      </c>
      <c r="L518" s="8">
        <f t="shared" si="114"/>
        <v>-0.44615384615384618</v>
      </c>
      <c r="M518" s="8">
        <f t="shared" si="111"/>
        <v>-2.1353833013025835E-4</v>
      </c>
      <c r="N518" s="16">
        <f t="shared" si="112"/>
        <v>-7.0939334637964771E-3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2.8546959748786756E-4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2.8546959748786756E-4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2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5.7093919497573512E-4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1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2.8546959748786756E-4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1</v>
      </c>
      <c r="D523" s="7">
        <v>0</v>
      </c>
      <c r="E523" s="7">
        <v>0</v>
      </c>
      <c r="F523" s="7">
        <v>3</v>
      </c>
      <c r="G523" s="8">
        <f t="shared" si="107"/>
        <v>2.1353833013025838E-4</v>
      </c>
      <c r="H523" s="8" t="str">
        <f t="shared" si="108"/>
        <v/>
      </c>
      <c r="I523" s="8" t="str">
        <f t="shared" si="109"/>
        <v/>
      </c>
      <c r="J523" s="8">
        <f t="shared" si="110"/>
        <v>8.5640879246360268E-4</v>
      </c>
      <c r="K523" s="8">
        <f t="shared" si="113"/>
        <v>-1</v>
      </c>
      <c r="L523" s="8">
        <f t="shared" si="114"/>
        <v>1</v>
      </c>
      <c r="M523" s="8">
        <f t="shared" si="111"/>
        <v>-2.1353833013025838E-4</v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3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7.3385518590998039E-4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-7.3385518590998039E-4</v>
      </c>
    </row>
    <row r="525" spans="1:14" x14ac:dyDescent="0.2">
      <c r="A525" s="27"/>
      <c r="B525" s="24" t="s">
        <v>494</v>
      </c>
      <c r="C525" s="21">
        <v>2</v>
      </c>
      <c r="D525" s="7">
        <v>3</v>
      </c>
      <c r="E525" s="7">
        <v>0</v>
      </c>
      <c r="F525" s="7">
        <v>15</v>
      </c>
      <c r="G525" s="8">
        <f t="shared" si="107"/>
        <v>4.2707666026051675E-4</v>
      </c>
      <c r="H525" s="8">
        <f t="shared" si="108"/>
        <v>7.3385518590998039E-4</v>
      </c>
      <c r="I525" s="8" t="str">
        <f t="shared" si="109"/>
        <v/>
      </c>
      <c r="J525" s="8">
        <f t="shared" si="110"/>
        <v>4.2820439623180127E-3</v>
      </c>
      <c r="K525" s="8">
        <f t="shared" si="113"/>
        <v>-1</v>
      </c>
      <c r="L525" s="8">
        <f t="shared" si="114"/>
        <v>4</v>
      </c>
      <c r="M525" s="8">
        <f t="shared" si="111"/>
        <v>-4.2707666026051675E-4</v>
      </c>
      <c r="N525" s="16">
        <f t="shared" si="112"/>
        <v>2.9354207436399216E-3</v>
      </c>
    </row>
    <row r="526" spans="1:14" ht="25.5" x14ac:dyDescent="0.2">
      <c r="A526" s="27"/>
      <c r="B526" s="24" t="s">
        <v>495</v>
      </c>
      <c r="C526" s="21">
        <v>0</v>
      </c>
      <c r="D526" s="7">
        <v>2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4.8923679060665359E-4</v>
      </c>
      <c r="I526" s="8" t="str">
        <f t="shared" si="109"/>
        <v/>
      </c>
      <c r="J526" s="8">
        <f t="shared" si="110"/>
        <v>2.8546959748786756E-4</v>
      </c>
      <c r="K526" s="8" t="str">
        <f t="shared" si="113"/>
        <v xml:space="preserve"> </v>
      </c>
      <c r="L526" s="8">
        <f t="shared" si="114"/>
        <v>-0.5</v>
      </c>
      <c r="M526" s="8" t="str">
        <f t="shared" si="111"/>
        <v/>
      </c>
      <c r="N526" s="16">
        <f t="shared" si="112"/>
        <v>-2.446183953033268E-4</v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87</v>
      </c>
      <c r="D528" s="7">
        <v>64</v>
      </c>
      <c r="E528" s="7">
        <v>3</v>
      </c>
      <c r="F528" s="7">
        <v>0</v>
      </c>
      <c r="G528" s="8">
        <f t="shared" si="107"/>
        <v>1.8577834721332478E-2</v>
      </c>
      <c r="H528" s="8">
        <f t="shared" si="108"/>
        <v>1.5655577299412915E-2</v>
      </c>
      <c r="I528" s="8">
        <f t="shared" si="109"/>
        <v>6.6696309470875941E-4</v>
      </c>
      <c r="J528" s="8" t="str">
        <f t="shared" si="110"/>
        <v/>
      </c>
      <c r="K528" s="8">
        <f t="shared" si="113"/>
        <v>-0.96551724137931039</v>
      </c>
      <c r="L528" s="8">
        <f t="shared" si="114"/>
        <v>-1</v>
      </c>
      <c r="M528" s="8">
        <f t="shared" si="111"/>
        <v>-1.7937219730941704E-2</v>
      </c>
      <c r="N528" s="16">
        <f t="shared" si="112"/>
        <v>-1.5655577299412915E-2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5.7093919497573512E-4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1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2.446183953033268E-4</v>
      </c>
      <c r="I530" s="8" t="str">
        <f t="shared" si="109"/>
        <v/>
      </c>
      <c r="J530" s="8">
        <f t="shared" si="110"/>
        <v>2.8546959748786756E-4</v>
      </c>
      <c r="K530" s="8" t="str">
        <f t="shared" si="113"/>
        <v xml:space="preserve"> </v>
      </c>
      <c r="L530" s="8">
        <f t="shared" si="114"/>
        <v>0</v>
      </c>
      <c r="M530" s="8" t="str">
        <f t="shared" si="111"/>
        <v/>
      </c>
      <c r="N530" s="16">
        <f t="shared" si="112"/>
        <v>0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2.446183953033268E-4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-2.446183953033268E-4</v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4</v>
      </c>
      <c r="E535" s="7">
        <v>1</v>
      </c>
      <c r="F535" s="7">
        <v>0</v>
      </c>
      <c r="G535" s="8" t="str">
        <f t="shared" si="107"/>
        <v/>
      </c>
      <c r="H535" s="8">
        <f t="shared" si="108"/>
        <v>9.7847358121330719E-4</v>
      </c>
      <c r="I535" s="8">
        <f t="shared" si="109"/>
        <v>2.2232103156958648E-4</v>
      </c>
      <c r="J535" s="8" t="str">
        <f t="shared" si="110"/>
        <v/>
      </c>
      <c r="K535" s="8">
        <f t="shared" si="113"/>
        <v>1</v>
      </c>
      <c r="L535" s="8">
        <f t="shared" si="114"/>
        <v>-1</v>
      </c>
      <c r="M535" s="8" t="str">
        <f t="shared" si="111"/>
        <v/>
      </c>
      <c r="N535" s="16">
        <f t="shared" si="112"/>
        <v>-9.7847358121330719E-4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6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1.3339261894175188E-3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2</v>
      </c>
      <c r="D537" s="7">
        <v>1</v>
      </c>
      <c r="E537" s="7">
        <v>5</v>
      </c>
      <c r="F537" s="7">
        <v>4</v>
      </c>
      <c r="G537" s="8">
        <f t="shared" si="107"/>
        <v>4.2707666026051675E-4</v>
      </c>
      <c r="H537" s="8">
        <f t="shared" si="108"/>
        <v>2.446183953033268E-4</v>
      </c>
      <c r="I537" s="8">
        <f t="shared" si="109"/>
        <v>1.1116051578479323E-3</v>
      </c>
      <c r="J537" s="8">
        <f t="shared" si="110"/>
        <v>1.1418783899514702E-3</v>
      </c>
      <c r="K537" s="8">
        <f t="shared" si="113"/>
        <v>1.5</v>
      </c>
      <c r="L537" s="8">
        <f t="shared" si="114"/>
        <v>3</v>
      </c>
      <c r="M537" s="8">
        <f t="shared" si="111"/>
        <v>6.406149903907751E-4</v>
      </c>
      <c r="N537" s="16">
        <f t="shared" si="112"/>
        <v>7.3385518590998039E-4</v>
      </c>
    </row>
    <row r="538" spans="1:14" x14ac:dyDescent="0.2">
      <c r="A538" s="27"/>
      <c r="B538" s="24" t="s">
        <v>507</v>
      </c>
      <c r="C538" s="21">
        <v>1</v>
      </c>
      <c r="D538" s="7">
        <v>0</v>
      </c>
      <c r="E538" s="7">
        <v>0</v>
      </c>
      <c r="F538" s="7">
        <v>1</v>
      </c>
      <c r="G538" s="8">
        <f t="shared" si="107"/>
        <v>2.1353833013025838E-4</v>
      </c>
      <c r="H538" s="8" t="str">
        <f t="shared" si="108"/>
        <v/>
      </c>
      <c r="I538" s="8" t="str">
        <f t="shared" si="109"/>
        <v/>
      </c>
      <c r="J538" s="8">
        <f t="shared" si="110"/>
        <v>2.8546959748786756E-4</v>
      </c>
      <c r="K538" s="8">
        <f t="shared" si="113"/>
        <v>-1</v>
      </c>
      <c r="L538" s="8">
        <f t="shared" si="114"/>
        <v>1</v>
      </c>
      <c r="M538" s="8">
        <f t="shared" si="111"/>
        <v>-2.1353833013025838E-4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31</v>
      </c>
      <c r="D539" s="7">
        <v>12</v>
      </c>
      <c r="E539" s="7">
        <v>69</v>
      </c>
      <c r="F539" s="7">
        <v>16</v>
      </c>
      <c r="G539" s="8">
        <f t="shared" si="107"/>
        <v>6.6196882340380098E-3</v>
      </c>
      <c r="H539" s="8">
        <f t="shared" si="108"/>
        <v>2.9354207436399216E-3</v>
      </c>
      <c r="I539" s="8">
        <f t="shared" si="109"/>
        <v>1.5340151178301467E-2</v>
      </c>
      <c r="J539" s="8">
        <f t="shared" si="110"/>
        <v>4.5675135598058809E-3</v>
      </c>
      <c r="K539" s="8">
        <f t="shared" si="113"/>
        <v>1.2258064516129032</v>
      </c>
      <c r="L539" s="8">
        <f t="shared" si="114"/>
        <v>0.33333333333333331</v>
      </c>
      <c r="M539" s="8">
        <f t="shared" si="111"/>
        <v>8.1144565449498187E-3</v>
      </c>
      <c r="N539" s="16">
        <f t="shared" si="112"/>
        <v>9.7847358121330719E-4</v>
      </c>
    </row>
    <row r="540" spans="1:14" x14ac:dyDescent="0.2">
      <c r="A540" s="27"/>
      <c r="B540" s="24" t="s">
        <v>509</v>
      </c>
      <c r="C540" s="21">
        <v>108</v>
      </c>
      <c r="D540" s="7">
        <v>32</v>
      </c>
      <c r="E540" s="7">
        <v>97</v>
      </c>
      <c r="F540" s="7">
        <v>22</v>
      </c>
      <c r="G540" s="8">
        <f t="shared" si="107"/>
        <v>2.3062139654067906E-2</v>
      </c>
      <c r="H540" s="8">
        <f t="shared" si="108"/>
        <v>7.8277886497064575E-3</v>
      </c>
      <c r="I540" s="8">
        <f t="shared" si="109"/>
        <v>2.1565140062249889E-2</v>
      </c>
      <c r="J540" s="8">
        <f t="shared" si="110"/>
        <v>6.2803311447330859E-3</v>
      </c>
      <c r="K540" s="8">
        <f t="shared" si="113"/>
        <v>-0.10185185185185185</v>
      </c>
      <c r="L540" s="8">
        <f t="shared" si="114"/>
        <v>-0.3125</v>
      </c>
      <c r="M540" s="8">
        <f t="shared" si="111"/>
        <v>-2.3489216314328421E-3</v>
      </c>
      <c r="N540" s="16">
        <f t="shared" si="112"/>
        <v>-2.446183953033268E-3</v>
      </c>
    </row>
    <row r="541" spans="1:14" ht="38.25" x14ac:dyDescent="0.2">
      <c r="A541" s="27"/>
      <c r="B541" s="24" t="s">
        <v>510</v>
      </c>
      <c r="C541" s="21">
        <v>7</v>
      </c>
      <c r="D541" s="7">
        <v>19</v>
      </c>
      <c r="E541" s="7">
        <v>18</v>
      </c>
      <c r="F541" s="7">
        <v>26</v>
      </c>
      <c r="G541" s="8">
        <f t="shared" si="107"/>
        <v>1.4947683109118087E-3</v>
      </c>
      <c r="H541" s="8">
        <f t="shared" si="108"/>
        <v>4.6477495107632091E-3</v>
      </c>
      <c r="I541" s="8">
        <f t="shared" si="109"/>
        <v>4.0017785682525571E-3</v>
      </c>
      <c r="J541" s="8">
        <f t="shared" si="110"/>
        <v>7.4222095346845561E-3</v>
      </c>
      <c r="K541" s="8">
        <f t="shared" si="113"/>
        <v>1.5714285714285714</v>
      </c>
      <c r="L541" s="8">
        <f t="shared" si="114"/>
        <v>0.36842105263157893</v>
      </c>
      <c r="M541" s="8">
        <f t="shared" si="111"/>
        <v>2.3489216314328421E-3</v>
      </c>
      <c r="N541" s="16">
        <f t="shared" si="112"/>
        <v>1.7123287671232876E-3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2</v>
      </c>
      <c r="D543" s="7">
        <v>1</v>
      </c>
      <c r="E543" s="7">
        <v>3</v>
      </c>
      <c r="F543" s="7">
        <v>1</v>
      </c>
      <c r="G543" s="8">
        <f t="shared" si="107"/>
        <v>4.2707666026051675E-4</v>
      </c>
      <c r="H543" s="8">
        <f t="shared" si="108"/>
        <v>2.446183953033268E-4</v>
      </c>
      <c r="I543" s="8">
        <f t="shared" si="109"/>
        <v>6.6696309470875941E-4</v>
      </c>
      <c r="J543" s="8">
        <f t="shared" si="110"/>
        <v>2.8546959748786756E-4</v>
      </c>
      <c r="K543" s="8">
        <f t="shared" si="113"/>
        <v>0.5</v>
      </c>
      <c r="L543" s="8">
        <f t="shared" si="114"/>
        <v>0</v>
      </c>
      <c r="M543" s="8">
        <f t="shared" si="111"/>
        <v>2.1353833013025838E-4</v>
      </c>
      <c r="N543" s="16">
        <f t="shared" si="112"/>
        <v>0</v>
      </c>
    </row>
    <row r="544" spans="1:14" ht="25.5" x14ac:dyDescent="0.2">
      <c r="A544" s="27"/>
      <c r="B544" s="24" t="s">
        <v>513</v>
      </c>
      <c r="C544" s="21">
        <v>51</v>
      </c>
      <c r="D544" s="7">
        <v>50</v>
      </c>
      <c r="E544" s="7">
        <v>41</v>
      </c>
      <c r="F544" s="7">
        <v>13</v>
      </c>
      <c r="G544" s="8">
        <f t="shared" si="107"/>
        <v>1.0890454836643177E-2</v>
      </c>
      <c r="H544" s="8">
        <f t="shared" si="108"/>
        <v>1.223091976516634E-2</v>
      </c>
      <c r="I544" s="8">
        <f t="shared" si="109"/>
        <v>9.115162294353045E-3</v>
      </c>
      <c r="J544" s="8">
        <f t="shared" si="110"/>
        <v>3.7111047673422781E-3</v>
      </c>
      <c r="K544" s="8">
        <f t="shared" si="113"/>
        <v>-0.19607843137254902</v>
      </c>
      <c r="L544" s="8">
        <f t="shared" si="114"/>
        <v>-0.74</v>
      </c>
      <c r="M544" s="8">
        <f t="shared" si="111"/>
        <v>-2.1353833013025838E-3</v>
      </c>
      <c r="N544" s="16">
        <f t="shared" si="112"/>
        <v>-9.0508806262230915E-3</v>
      </c>
    </row>
    <row r="545" spans="1:14" x14ac:dyDescent="0.2">
      <c r="A545" s="27"/>
      <c r="B545" s="24" t="s">
        <v>514</v>
      </c>
      <c r="C545" s="21">
        <v>1</v>
      </c>
      <c r="D545" s="7">
        <v>2</v>
      </c>
      <c r="E545" s="7">
        <v>0</v>
      </c>
      <c r="F545" s="7">
        <v>0</v>
      </c>
      <c r="G545" s="8">
        <f t="shared" si="107"/>
        <v>2.1353833013025838E-4</v>
      </c>
      <c r="H545" s="8">
        <f t="shared" si="108"/>
        <v>4.8923679060665359E-4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-2.1353833013025838E-4</v>
      </c>
      <c r="N545" s="16">
        <f t="shared" si="112"/>
        <v>-4.8923679060665359E-4</v>
      </c>
    </row>
    <row r="546" spans="1:14" ht="25.5" x14ac:dyDescent="0.2">
      <c r="A546" s="27"/>
      <c r="B546" s="24" t="s">
        <v>515</v>
      </c>
      <c r="C546" s="21">
        <v>1</v>
      </c>
      <c r="D546" s="7">
        <v>0</v>
      </c>
      <c r="E546" s="7">
        <v>4</v>
      </c>
      <c r="F546" s="7">
        <v>1</v>
      </c>
      <c r="G546" s="8">
        <f t="shared" si="107"/>
        <v>2.1353833013025838E-4</v>
      </c>
      <c r="H546" s="8" t="str">
        <f t="shared" si="108"/>
        <v/>
      </c>
      <c r="I546" s="8">
        <f t="shared" si="109"/>
        <v>8.8928412627834591E-4</v>
      </c>
      <c r="J546" s="8">
        <f t="shared" si="110"/>
        <v>2.8546959748786756E-4</v>
      </c>
      <c r="K546" s="8">
        <f t="shared" si="113"/>
        <v>3</v>
      </c>
      <c r="L546" s="8">
        <f t="shared" si="114"/>
        <v>1</v>
      </c>
      <c r="M546" s="8">
        <f t="shared" si="111"/>
        <v>6.406149903907751E-4</v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2.8546959748786756E-4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2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5.7093919497573512E-4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1</v>
      </c>
      <c r="F552" s="7">
        <v>2</v>
      </c>
      <c r="G552" s="8" t="str">
        <f t="shared" si="107"/>
        <v/>
      </c>
      <c r="H552" s="8" t="str">
        <f t="shared" si="108"/>
        <v/>
      </c>
      <c r="I552" s="8">
        <f t="shared" si="109"/>
        <v>2.2232103156958648E-4</v>
      </c>
      <c r="J552" s="8">
        <f t="shared" si="110"/>
        <v>5.7093919497573512E-4</v>
      </c>
      <c r="K552" s="8">
        <f t="shared" si="113"/>
        <v>1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2</v>
      </c>
      <c r="E553" s="7">
        <v>0</v>
      </c>
      <c r="F553" s="7">
        <v>2</v>
      </c>
      <c r="G553" s="8" t="str">
        <f t="shared" si="107"/>
        <v/>
      </c>
      <c r="H553" s="8">
        <f t="shared" si="108"/>
        <v>4.8923679060665359E-4</v>
      </c>
      <c r="I553" s="8" t="str">
        <f t="shared" si="109"/>
        <v/>
      </c>
      <c r="J553" s="8">
        <f t="shared" si="110"/>
        <v>5.7093919497573512E-4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6">
        <f t="shared" si="112"/>
        <v>0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2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5.7093919497573512E-4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3</v>
      </c>
      <c r="D558" s="7">
        <v>3</v>
      </c>
      <c r="E558" s="7">
        <v>0</v>
      </c>
      <c r="F558" s="7">
        <v>3</v>
      </c>
      <c r="G558" s="8">
        <f t="shared" si="107"/>
        <v>6.406149903907751E-4</v>
      </c>
      <c r="H558" s="8">
        <f t="shared" si="108"/>
        <v>7.3385518590998039E-4</v>
      </c>
      <c r="I558" s="8" t="str">
        <f t="shared" si="109"/>
        <v/>
      </c>
      <c r="J558" s="8">
        <f t="shared" si="110"/>
        <v>8.5640879246360268E-4</v>
      </c>
      <c r="K558" s="8">
        <f t="shared" si="113"/>
        <v>-1</v>
      </c>
      <c r="L558" s="8">
        <f t="shared" si="114"/>
        <v>0</v>
      </c>
      <c r="M558" s="8">
        <f t="shared" si="111"/>
        <v>-6.406149903907751E-4</v>
      </c>
      <c r="N558" s="16">
        <f t="shared" si="112"/>
        <v>0</v>
      </c>
    </row>
    <row r="559" spans="1:14" ht="26.25" customHeight="1" x14ac:dyDescent="0.2">
      <c r="A559" s="27"/>
      <c r="B559" s="24" t="s">
        <v>528</v>
      </c>
      <c r="C559" s="21">
        <v>1</v>
      </c>
      <c r="D559" s="7">
        <v>1</v>
      </c>
      <c r="E559" s="7">
        <v>0</v>
      </c>
      <c r="F559" s="7">
        <v>0</v>
      </c>
      <c r="G559" s="8">
        <f t="shared" si="107"/>
        <v>2.1353833013025838E-4</v>
      </c>
      <c r="H559" s="8">
        <f t="shared" si="108"/>
        <v>2.446183953033268E-4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-2.1353833013025838E-4</v>
      </c>
      <c r="N559" s="16">
        <f t="shared" si="112"/>
        <v>-2.446183953033268E-4</v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5</v>
      </c>
      <c r="E561" s="7">
        <v>1</v>
      </c>
      <c r="F561" s="7">
        <v>4</v>
      </c>
      <c r="G561" s="8" t="str">
        <f t="shared" si="107"/>
        <v/>
      </c>
      <c r="H561" s="8">
        <f t="shared" si="108"/>
        <v>1.223091976516634E-3</v>
      </c>
      <c r="I561" s="8">
        <f t="shared" si="109"/>
        <v>2.2232103156958648E-4</v>
      </c>
      <c r="J561" s="8">
        <f t="shared" si="110"/>
        <v>1.1418783899514702E-3</v>
      </c>
      <c r="K561" s="8">
        <f t="shared" si="113"/>
        <v>1</v>
      </c>
      <c r="L561" s="8">
        <f t="shared" si="114"/>
        <v>-0.2</v>
      </c>
      <c r="M561" s="8" t="str">
        <f t="shared" si="111"/>
        <v/>
      </c>
      <c r="N561" s="16">
        <f t="shared" si="112"/>
        <v>-2.446183953033268E-4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25</v>
      </c>
      <c r="D563" s="7">
        <v>37</v>
      </c>
      <c r="E563" s="7">
        <v>21</v>
      </c>
      <c r="F563" s="7">
        <v>17</v>
      </c>
      <c r="G563" s="8">
        <f t="shared" ref="G563:G604" si="115">+IF(C563=0,"",C563/C$371)</f>
        <v>5.3384582532564591E-3</v>
      </c>
      <c r="H563" s="8">
        <f t="shared" ref="H563:H604" si="116">+IF(D563=0,"",D563/D$371)</f>
        <v>9.0508806262230915E-3</v>
      </c>
      <c r="I563" s="8">
        <f t="shared" ref="I563:I604" si="117">+IF(E563=0,"",E563/E$371)</f>
        <v>4.6687416629613157E-3</v>
      </c>
      <c r="J563" s="8">
        <f t="shared" ref="J563:J604" si="118">+IF(F563=0,"",F563/F$371)</f>
        <v>4.8529831572937483E-3</v>
      </c>
      <c r="K563" s="8">
        <f t="shared" si="113"/>
        <v>-0.16</v>
      </c>
      <c r="L563" s="8">
        <f t="shared" si="114"/>
        <v>-0.54054054054054057</v>
      </c>
      <c r="M563" s="8">
        <f t="shared" ref="M563:M604" si="119">+IF(OR(AND(G563=""),(K563="")),"",G563*K563)</f>
        <v>-8.5415332052103351E-4</v>
      </c>
      <c r="N563" s="16">
        <f t="shared" ref="N563:N604" si="120">+IF(OR(AND(H563=""),(L563="")),"",H563*L563)</f>
        <v>-4.8923679060665359E-3</v>
      </c>
    </row>
    <row r="564" spans="1:14" x14ac:dyDescent="0.2">
      <c r="A564" s="27"/>
      <c r="B564" s="24" t="s">
        <v>533</v>
      </c>
      <c r="C564" s="21">
        <v>13</v>
      </c>
      <c r="D564" s="7">
        <v>25</v>
      </c>
      <c r="E564" s="7">
        <v>2</v>
      </c>
      <c r="F564" s="7">
        <v>3</v>
      </c>
      <c r="G564" s="8">
        <f t="shared" si="115"/>
        <v>2.7759982916933591E-3</v>
      </c>
      <c r="H564" s="8">
        <f t="shared" si="116"/>
        <v>6.1154598825831699E-3</v>
      </c>
      <c r="I564" s="8">
        <f t="shared" si="117"/>
        <v>4.4464206313917296E-4</v>
      </c>
      <c r="J564" s="8">
        <f t="shared" si="118"/>
        <v>8.5640879246360268E-4</v>
      </c>
      <c r="K564" s="8">
        <f t="shared" ref="K564:K604" si="121">+IF(AND(C564=0,E564=0)," ",IF(C564=0,1,IF(E564=0,-1,(E564-C564)/C564)))</f>
        <v>-0.84615384615384615</v>
      </c>
      <c r="L564" s="8">
        <f t="shared" ref="L564:L604" si="122">+IF(AND(D564=0,F564=0)," ",IF(D564=0,1,IF(F564=0,-1,(F564-D564)/D564)))</f>
        <v>-0.88</v>
      </c>
      <c r="M564" s="8">
        <f t="shared" si="119"/>
        <v>-2.3489216314328421E-3</v>
      </c>
      <c r="N564" s="16">
        <f t="shared" si="120"/>
        <v>-5.3816046966731895E-3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3</v>
      </c>
      <c r="D567" s="7">
        <v>24</v>
      </c>
      <c r="E567" s="7">
        <v>4</v>
      </c>
      <c r="F567" s="7">
        <v>28</v>
      </c>
      <c r="G567" s="8">
        <f t="shared" si="115"/>
        <v>6.406149903907751E-4</v>
      </c>
      <c r="H567" s="8">
        <f t="shared" si="116"/>
        <v>5.8708414872798431E-3</v>
      </c>
      <c r="I567" s="8">
        <f t="shared" si="117"/>
        <v>8.8928412627834591E-4</v>
      </c>
      <c r="J567" s="8">
        <f t="shared" si="118"/>
        <v>7.9931487296602908E-3</v>
      </c>
      <c r="K567" s="8">
        <f t="shared" si="121"/>
        <v>0.33333333333333331</v>
      </c>
      <c r="L567" s="8">
        <f t="shared" si="122"/>
        <v>0.16666666666666666</v>
      </c>
      <c r="M567" s="8">
        <f t="shared" si="119"/>
        <v>2.1353833013025835E-4</v>
      </c>
      <c r="N567" s="16">
        <f t="shared" si="120"/>
        <v>9.7847358121330719E-4</v>
      </c>
    </row>
    <row r="568" spans="1:14" x14ac:dyDescent="0.2">
      <c r="A568" s="27"/>
      <c r="B568" s="24" t="s">
        <v>537</v>
      </c>
      <c r="C568" s="21">
        <v>0</v>
      </c>
      <c r="D568" s="7">
        <v>18</v>
      </c>
      <c r="E568" s="7">
        <v>0</v>
      </c>
      <c r="F568" s="7">
        <v>16</v>
      </c>
      <c r="G568" s="8" t="str">
        <f t="shared" si="115"/>
        <v/>
      </c>
      <c r="H568" s="8">
        <f t="shared" si="116"/>
        <v>4.4031311154598823E-3</v>
      </c>
      <c r="I568" s="8" t="str">
        <f t="shared" si="117"/>
        <v/>
      </c>
      <c r="J568" s="8">
        <f t="shared" si="118"/>
        <v>4.5675135598058809E-3</v>
      </c>
      <c r="K568" s="8" t="str">
        <f t="shared" si="121"/>
        <v xml:space="preserve"> </v>
      </c>
      <c r="L568" s="8">
        <f t="shared" si="122"/>
        <v>-0.1111111111111111</v>
      </c>
      <c r="M568" s="8" t="str">
        <f t="shared" si="119"/>
        <v/>
      </c>
      <c r="N568" s="16">
        <f t="shared" si="120"/>
        <v>-4.8923679060665359E-4</v>
      </c>
    </row>
    <row r="569" spans="1:14" x14ac:dyDescent="0.2">
      <c r="A569" s="27"/>
      <c r="B569" s="24" t="s">
        <v>538</v>
      </c>
      <c r="C569" s="21">
        <v>1</v>
      </c>
      <c r="D569" s="7">
        <v>0</v>
      </c>
      <c r="E569" s="7">
        <v>0</v>
      </c>
      <c r="F569" s="7">
        <v>2</v>
      </c>
      <c r="G569" s="8">
        <f t="shared" si="115"/>
        <v>2.1353833013025838E-4</v>
      </c>
      <c r="H569" s="8" t="str">
        <f t="shared" si="116"/>
        <v/>
      </c>
      <c r="I569" s="8" t="str">
        <f t="shared" si="117"/>
        <v/>
      </c>
      <c r="J569" s="8">
        <f t="shared" si="118"/>
        <v>5.7093919497573512E-4</v>
      </c>
      <c r="K569" s="8">
        <f t="shared" si="121"/>
        <v>-1</v>
      </c>
      <c r="L569" s="8">
        <f t="shared" si="122"/>
        <v>1</v>
      </c>
      <c r="M569" s="8">
        <f t="shared" si="119"/>
        <v>-2.1353833013025838E-4</v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2.446183953033268E-4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-2.446183953033268E-4</v>
      </c>
    </row>
    <row r="571" spans="1:14" x14ac:dyDescent="0.2">
      <c r="A571" s="27"/>
      <c r="B571" s="24" t="s">
        <v>540</v>
      </c>
      <c r="C571" s="21">
        <v>31</v>
      </c>
      <c r="D571" s="7">
        <v>3</v>
      </c>
      <c r="E571" s="7">
        <v>33</v>
      </c>
      <c r="F571" s="7">
        <v>5</v>
      </c>
      <c r="G571" s="8">
        <f t="shared" si="115"/>
        <v>6.6196882340380098E-3</v>
      </c>
      <c r="H571" s="8">
        <f t="shared" si="116"/>
        <v>7.3385518590998039E-4</v>
      </c>
      <c r="I571" s="8">
        <f t="shared" si="117"/>
        <v>7.3365940417963538E-3</v>
      </c>
      <c r="J571" s="8">
        <f t="shared" si="118"/>
        <v>1.4273479874393378E-3</v>
      </c>
      <c r="K571" s="8">
        <f t="shared" si="121"/>
        <v>6.4516129032258063E-2</v>
      </c>
      <c r="L571" s="8">
        <f t="shared" si="122"/>
        <v>0.66666666666666663</v>
      </c>
      <c r="M571" s="8">
        <f t="shared" si="119"/>
        <v>4.2707666026051675E-4</v>
      </c>
      <c r="N571" s="16">
        <f t="shared" si="120"/>
        <v>4.8923679060665359E-4</v>
      </c>
    </row>
    <row r="572" spans="1:14" x14ac:dyDescent="0.2">
      <c r="A572" s="27"/>
      <c r="B572" s="24" t="s">
        <v>541</v>
      </c>
      <c r="C572" s="21">
        <v>51</v>
      </c>
      <c r="D572" s="7">
        <v>41</v>
      </c>
      <c r="E572" s="7">
        <v>5</v>
      </c>
      <c r="F572" s="7">
        <v>7</v>
      </c>
      <c r="G572" s="8">
        <f t="shared" si="115"/>
        <v>1.0890454836643177E-2</v>
      </c>
      <c r="H572" s="8">
        <f t="shared" si="116"/>
        <v>1.0029354207436399E-2</v>
      </c>
      <c r="I572" s="8">
        <f t="shared" si="117"/>
        <v>1.1116051578479323E-3</v>
      </c>
      <c r="J572" s="8">
        <f t="shared" si="118"/>
        <v>1.9982871824150727E-3</v>
      </c>
      <c r="K572" s="8">
        <f t="shared" si="121"/>
        <v>-0.90196078431372551</v>
      </c>
      <c r="L572" s="8">
        <f t="shared" si="122"/>
        <v>-0.82926829268292679</v>
      </c>
      <c r="M572" s="8">
        <f t="shared" si="119"/>
        <v>-9.8227631859918851E-3</v>
      </c>
      <c r="N572" s="16">
        <f t="shared" si="120"/>
        <v>-8.3170254403131111E-3</v>
      </c>
    </row>
    <row r="573" spans="1:14" x14ac:dyDescent="0.2">
      <c r="A573" s="27"/>
      <c r="B573" s="24" t="s">
        <v>542</v>
      </c>
      <c r="C573" s="21">
        <v>1</v>
      </c>
      <c r="D573" s="7">
        <v>0</v>
      </c>
      <c r="E573" s="7">
        <v>0</v>
      </c>
      <c r="F573" s="7">
        <v>0</v>
      </c>
      <c r="G573" s="8">
        <f t="shared" si="115"/>
        <v>2.1353833013025838E-4</v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>
        <f t="shared" si="121"/>
        <v>-1</v>
      </c>
      <c r="L573" s="8" t="str">
        <f t="shared" si="122"/>
        <v xml:space="preserve"> </v>
      </c>
      <c r="M573" s="8">
        <f t="shared" si="119"/>
        <v>-2.1353833013025838E-4</v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2.446183953033268E-4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-2.446183953033268E-4</v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2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4.8923679060665359E-4</v>
      </c>
      <c r="I577" s="8" t="str">
        <f t="shared" si="117"/>
        <v/>
      </c>
      <c r="J577" s="8">
        <f t="shared" si="118"/>
        <v>2.8546959748786756E-4</v>
      </c>
      <c r="K577" s="8" t="str">
        <f t="shared" si="121"/>
        <v xml:space="preserve"> </v>
      </c>
      <c r="L577" s="8">
        <f t="shared" si="122"/>
        <v>-0.5</v>
      </c>
      <c r="M577" s="8" t="str">
        <f t="shared" si="119"/>
        <v/>
      </c>
      <c r="N577" s="16">
        <f t="shared" si="120"/>
        <v>-2.446183953033268E-4</v>
      </c>
    </row>
    <row r="578" spans="1:14" ht="25.5" x14ac:dyDescent="0.2">
      <c r="A578" s="27"/>
      <c r="B578" s="24" t="s">
        <v>547</v>
      </c>
      <c r="C578" s="21">
        <v>0</v>
      </c>
      <c r="D578" s="7">
        <v>2</v>
      </c>
      <c r="E578" s="7">
        <v>0</v>
      </c>
      <c r="F578" s="7">
        <v>7</v>
      </c>
      <c r="G578" s="8" t="str">
        <f t="shared" si="115"/>
        <v/>
      </c>
      <c r="H578" s="8">
        <f t="shared" si="116"/>
        <v>4.8923679060665359E-4</v>
      </c>
      <c r="I578" s="8" t="str">
        <f t="shared" si="117"/>
        <v/>
      </c>
      <c r="J578" s="8">
        <f t="shared" si="118"/>
        <v>1.9982871824150727E-3</v>
      </c>
      <c r="K578" s="8" t="str">
        <f t="shared" si="121"/>
        <v xml:space="preserve"> </v>
      </c>
      <c r="L578" s="8">
        <f t="shared" si="122"/>
        <v>2.5</v>
      </c>
      <c r="M578" s="8" t="str">
        <f t="shared" si="119"/>
        <v/>
      </c>
      <c r="N578" s="16">
        <f t="shared" si="120"/>
        <v>1.223091976516634E-3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2.446183953033268E-4</v>
      </c>
      <c r="I580" s="8" t="str">
        <f t="shared" si="117"/>
        <v/>
      </c>
      <c r="J580" s="8">
        <f t="shared" si="118"/>
        <v>2.8546959748786756E-4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2.446183953033268E-4</v>
      </c>
      <c r="I581" s="8" t="str">
        <f t="shared" si="117"/>
        <v/>
      </c>
      <c r="J581" s="8">
        <f t="shared" si="118"/>
        <v>2.8546959748786756E-4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13</v>
      </c>
      <c r="E583" s="7">
        <v>0</v>
      </c>
      <c r="F583" s="7">
        <v>11</v>
      </c>
      <c r="G583" s="8" t="str">
        <f t="shared" si="115"/>
        <v/>
      </c>
      <c r="H583" s="8">
        <f t="shared" si="116"/>
        <v>3.1800391389432484E-3</v>
      </c>
      <c r="I583" s="8" t="str">
        <f t="shared" si="117"/>
        <v/>
      </c>
      <c r="J583" s="8">
        <f t="shared" si="118"/>
        <v>3.1401655723665429E-3</v>
      </c>
      <c r="K583" s="8" t="str">
        <f t="shared" si="121"/>
        <v xml:space="preserve"> </v>
      </c>
      <c r="L583" s="8">
        <f t="shared" si="122"/>
        <v>-0.15384615384615385</v>
      </c>
      <c r="M583" s="8" t="str">
        <f t="shared" si="119"/>
        <v/>
      </c>
      <c r="N583" s="16">
        <f t="shared" si="120"/>
        <v>-4.8923679060665359E-4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2.446183953033268E-4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16">
        <f t="shared" si="120"/>
        <v>-2.446183953033268E-4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40</v>
      </c>
      <c r="E588" s="7">
        <v>0</v>
      </c>
      <c r="F588" s="7">
        <v>57</v>
      </c>
      <c r="G588" s="8">
        <f t="shared" si="115"/>
        <v>2.1353833013025838E-4</v>
      </c>
      <c r="H588" s="8">
        <f t="shared" si="116"/>
        <v>9.7847358121330719E-3</v>
      </c>
      <c r="I588" s="8" t="str">
        <f t="shared" si="117"/>
        <v/>
      </c>
      <c r="J588" s="8">
        <f t="shared" si="118"/>
        <v>1.627176705680845E-2</v>
      </c>
      <c r="K588" s="8">
        <f t="shared" si="121"/>
        <v>-1</v>
      </c>
      <c r="L588" s="8">
        <f t="shared" si="122"/>
        <v>0.42499999999999999</v>
      </c>
      <c r="M588" s="8">
        <f t="shared" si="119"/>
        <v>-2.1353833013025838E-4</v>
      </c>
      <c r="N588" s="16">
        <f t="shared" si="120"/>
        <v>4.1585127201565555E-3</v>
      </c>
    </row>
    <row r="589" spans="1:14" ht="25.5" x14ac:dyDescent="0.2">
      <c r="A589" s="27"/>
      <c r="B589" s="24" t="s">
        <v>558</v>
      </c>
      <c r="C589" s="21">
        <v>0</v>
      </c>
      <c r="D589" s="7">
        <v>31</v>
      </c>
      <c r="E589" s="7">
        <v>0</v>
      </c>
      <c r="F589" s="7">
        <v>18</v>
      </c>
      <c r="G589" s="8" t="str">
        <f t="shared" si="115"/>
        <v/>
      </c>
      <c r="H589" s="8">
        <f t="shared" si="116"/>
        <v>7.5831702544031307E-3</v>
      </c>
      <c r="I589" s="8" t="str">
        <f t="shared" si="117"/>
        <v/>
      </c>
      <c r="J589" s="8">
        <f t="shared" si="118"/>
        <v>5.1384527547816156E-3</v>
      </c>
      <c r="K589" s="8" t="str">
        <f t="shared" si="121"/>
        <v xml:space="preserve"> </v>
      </c>
      <c r="L589" s="8">
        <f t="shared" si="122"/>
        <v>-0.41935483870967744</v>
      </c>
      <c r="M589" s="8" t="str">
        <f t="shared" si="119"/>
        <v/>
      </c>
      <c r="N589" s="16">
        <f t="shared" si="120"/>
        <v>-3.1800391389432484E-3</v>
      </c>
    </row>
    <row r="590" spans="1:14" x14ac:dyDescent="0.2">
      <c r="A590" s="27"/>
      <c r="B590" s="24" t="s">
        <v>559</v>
      </c>
      <c r="C590" s="21">
        <v>0</v>
      </c>
      <c r="D590" s="7">
        <v>82</v>
      </c>
      <c r="E590" s="7">
        <v>1</v>
      </c>
      <c r="F590" s="7">
        <v>50</v>
      </c>
      <c r="G590" s="8" t="str">
        <f t="shared" si="115"/>
        <v/>
      </c>
      <c r="H590" s="8">
        <f t="shared" si="116"/>
        <v>2.0058708414872797E-2</v>
      </c>
      <c r="I590" s="8">
        <f t="shared" si="117"/>
        <v>2.2232103156958648E-4</v>
      </c>
      <c r="J590" s="8">
        <f t="shared" si="118"/>
        <v>1.4273479874393378E-2</v>
      </c>
      <c r="K590" s="8">
        <f t="shared" si="121"/>
        <v>1</v>
      </c>
      <c r="L590" s="8">
        <f t="shared" si="122"/>
        <v>-0.3902439024390244</v>
      </c>
      <c r="M590" s="8" t="str">
        <f t="shared" si="119"/>
        <v/>
      </c>
      <c r="N590" s="16">
        <f t="shared" si="120"/>
        <v>-7.8277886497064575E-3</v>
      </c>
    </row>
    <row r="591" spans="1:14" x14ac:dyDescent="0.2">
      <c r="A591" s="27"/>
      <c r="B591" s="24" t="s">
        <v>560</v>
      </c>
      <c r="C591" s="21">
        <v>0</v>
      </c>
      <c r="D591" s="7">
        <v>12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2.9354207436399216E-3</v>
      </c>
      <c r="I591" s="8" t="str">
        <f t="shared" si="117"/>
        <v/>
      </c>
      <c r="J591" s="8">
        <f t="shared" si="118"/>
        <v>8.5640879246360268E-4</v>
      </c>
      <c r="K591" s="8" t="str">
        <f t="shared" si="121"/>
        <v xml:space="preserve"> </v>
      </c>
      <c r="L591" s="8">
        <f t="shared" si="122"/>
        <v>-0.75</v>
      </c>
      <c r="M591" s="8" t="str">
        <f t="shared" si="119"/>
        <v/>
      </c>
      <c r="N591" s="16">
        <f t="shared" si="120"/>
        <v>-2.2015655577299412E-3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1</v>
      </c>
      <c r="D595" s="7">
        <v>1</v>
      </c>
      <c r="E595" s="7">
        <v>0</v>
      </c>
      <c r="F595" s="7">
        <v>0</v>
      </c>
      <c r="G595" s="8">
        <f t="shared" si="115"/>
        <v>2.1353833013025838E-4</v>
      </c>
      <c r="H595" s="8">
        <f t="shared" si="116"/>
        <v>2.446183953033268E-4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-2.1353833013025838E-4</v>
      </c>
      <c r="N595" s="16">
        <f t="shared" si="120"/>
        <v>-2.446183953033268E-4</v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1</v>
      </c>
      <c r="D597" s="7">
        <v>30</v>
      </c>
      <c r="E597" s="7">
        <v>0</v>
      </c>
      <c r="F597" s="7">
        <v>25</v>
      </c>
      <c r="G597" s="8">
        <f t="shared" si="115"/>
        <v>2.1353833013025838E-4</v>
      </c>
      <c r="H597" s="8">
        <f t="shared" si="116"/>
        <v>7.3385518590998039E-3</v>
      </c>
      <c r="I597" s="8" t="str">
        <f t="shared" si="117"/>
        <v/>
      </c>
      <c r="J597" s="8">
        <f t="shared" si="118"/>
        <v>7.1367399371966888E-3</v>
      </c>
      <c r="K597" s="8">
        <f t="shared" si="121"/>
        <v>-1</v>
      </c>
      <c r="L597" s="8">
        <f t="shared" si="122"/>
        <v>-0.16666666666666666</v>
      </c>
      <c r="M597" s="8">
        <f t="shared" si="119"/>
        <v>-2.1353833013025838E-4</v>
      </c>
      <c r="N597" s="16">
        <f t="shared" si="120"/>
        <v>-1.223091976516634E-3</v>
      </c>
    </row>
    <row r="598" spans="1:14" x14ac:dyDescent="0.2">
      <c r="A598" s="27"/>
      <c r="B598" s="24" t="s">
        <v>567</v>
      </c>
      <c r="C598" s="21">
        <v>0</v>
      </c>
      <c r="D598" s="7">
        <v>2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4.8923679060665359E-4</v>
      </c>
      <c r="I598" s="8" t="str">
        <f t="shared" si="117"/>
        <v/>
      </c>
      <c r="J598" s="8">
        <f t="shared" si="118"/>
        <v>2.8546959748786756E-4</v>
      </c>
      <c r="K598" s="8" t="str">
        <f t="shared" si="121"/>
        <v xml:space="preserve"> </v>
      </c>
      <c r="L598" s="8">
        <f t="shared" si="122"/>
        <v>-0.5</v>
      </c>
      <c r="M598" s="8" t="str">
        <f t="shared" si="119"/>
        <v/>
      </c>
      <c r="N598" s="16">
        <f t="shared" si="120"/>
        <v>-2.446183953033268E-4</v>
      </c>
    </row>
    <row r="599" spans="1:14" ht="25.5" x14ac:dyDescent="0.2">
      <c r="A599" s="27"/>
      <c r="B599" s="24" t="s">
        <v>568</v>
      </c>
      <c r="C599" s="21">
        <v>11</v>
      </c>
      <c r="D599" s="7">
        <v>2</v>
      </c>
      <c r="E599" s="7">
        <v>0</v>
      </c>
      <c r="F599" s="7">
        <v>0</v>
      </c>
      <c r="G599" s="8">
        <f t="shared" si="115"/>
        <v>2.3489216314328421E-3</v>
      </c>
      <c r="H599" s="8">
        <f t="shared" si="116"/>
        <v>4.8923679060665359E-4</v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>
        <f t="shared" si="122"/>
        <v>-1</v>
      </c>
      <c r="M599" s="8">
        <f t="shared" si="119"/>
        <v>-2.3489216314328421E-3</v>
      </c>
      <c r="N599" s="16">
        <f t="shared" si="120"/>
        <v>-4.8923679060665359E-4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1</v>
      </c>
      <c r="E602" s="7">
        <v>1</v>
      </c>
      <c r="F602" s="7">
        <v>1</v>
      </c>
      <c r="G602" s="8" t="str">
        <f t="shared" si="115"/>
        <v/>
      </c>
      <c r="H602" s="8">
        <f t="shared" si="116"/>
        <v>2.446183953033268E-4</v>
      </c>
      <c r="I602" s="8">
        <f t="shared" si="117"/>
        <v>2.2232103156958648E-4</v>
      </c>
      <c r="J602" s="8">
        <f t="shared" si="118"/>
        <v>2.8546959748786756E-4</v>
      </c>
      <c r="K602" s="8">
        <f t="shared" si="121"/>
        <v>1</v>
      </c>
      <c r="L602" s="8">
        <f t="shared" si="122"/>
        <v>0</v>
      </c>
      <c r="M602" s="8" t="str">
        <f t="shared" si="119"/>
        <v/>
      </c>
      <c r="N602" s="16">
        <f t="shared" si="120"/>
        <v>0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24</v>
      </c>
      <c r="D604" s="17">
        <v>3</v>
      </c>
      <c r="E604" s="17">
        <v>2</v>
      </c>
      <c r="F604" s="17">
        <v>1</v>
      </c>
      <c r="G604" s="18">
        <f t="shared" si="115"/>
        <v>5.1249199231262008E-3</v>
      </c>
      <c r="H604" s="18">
        <f t="shared" si="116"/>
        <v>7.3385518590998039E-4</v>
      </c>
      <c r="I604" s="18">
        <f t="shared" si="117"/>
        <v>4.4464206313917296E-4</v>
      </c>
      <c r="J604" s="18">
        <f t="shared" si="118"/>
        <v>2.8546959748786756E-4</v>
      </c>
      <c r="K604" s="18">
        <f t="shared" si="121"/>
        <v>-0.91666666666666663</v>
      </c>
      <c r="L604" s="18">
        <f t="shared" si="122"/>
        <v>-0.66666666666666663</v>
      </c>
      <c r="M604" s="18">
        <f t="shared" si="119"/>
        <v>-4.6978432628656842E-3</v>
      </c>
      <c r="N604" s="19">
        <f t="shared" si="120"/>
        <v>-4.8923679060665359E-4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1046</v>
      </c>
      <c r="D612" s="11">
        <f>SUM(D613:D640)</f>
        <v>1652</v>
      </c>
      <c r="E612" s="11">
        <f>SUM(E613:E640)</f>
        <v>944</v>
      </c>
      <c r="F612" s="11">
        <f>SUM(F613:F640)</f>
        <v>758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-9.7514340344168254E-2</v>
      </c>
      <c r="L612" s="12">
        <f>+IF(AND(D612=0,F612=0),"",IF(D612=0,1,IF(F612=0,-1,(F612-D612)/D612)))</f>
        <v>-0.54116222760290555</v>
      </c>
      <c r="M612" s="12">
        <f t="shared" ref="M612:M640" si="127">+IF(OR(AND(G612=""),(K612="")),"",G612*K612)</f>
        <v>-9.7514340344168254E-2</v>
      </c>
      <c r="N612" s="12">
        <f t="shared" ref="N612:N640" si="128">+IF(OR(AND(H612=""),(L612="")),"",H612*L612)</f>
        <v>-0.54116222760290555</v>
      </c>
    </row>
    <row r="613" spans="1:14" x14ac:dyDescent="0.2">
      <c r="A613" s="27"/>
      <c r="B613" s="23" t="s">
        <v>574</v>
      </c>
      <c r="C613" s="20">
        <v>0</v>
      </c>
      <c r="D613" s="13">
        <v>7</v>
      </c>
      <c r="E613" s="13">
        <v>3</v>
      </c>
      <c r="F613" s="13">
        <v>3</v>
      </c>
      <c r="G613" s="14" t="str">
        <f t="shared" si="123"/>
        <v/>
      </c>
      <c r="H613" s="14">
        <f t="shared" si="124"/>
        <v>4.2372881355932203E-3</v>
      </c>
      <c r="I613" s="14">
        <f t="shared" si="125"/>
        <v>3.1779661016949155E-3</v>
      </c>
      <c r="J613" s="14">
        <f t="shared" si="126"/>
        <v>3.9577836411609502E-3</v>
      </c>
      <c r="K613" s="14">
        <f t="shared" ref="K613:K640" si="129">+IF(AND(C613=0,E613=0)," ",IF(C613=0,1,IF(E613=0,-1,(E613-C613)/C613)))</f>
        <v>1</v>
      </c>
      <c r="L613" s="14">
        <f t="shared" ref="L613:L640" si="130">+IF(AND(D613=0,F613=0)," ",IF(D613=0,1,IF(F613=0,-1,(F613-D613)/D613)))</f>
        <v>-0.5714285714285714</v>
      </c>
      <c r="M613" s="14" t="str">
        <f t="shared" si="127"/>
        <v/>
      </c>
      <c r="N613" s="15">
        <f t="shared" si="128"/>
        <v>-2.4213075060532684E-3</v>
      </c>
    </row>
    <row r="614" spans="1:14" x14ac:dyDescent="0.2">
      <c r="A614" s="27"/>
      <c r="B614" s="24" t="s">
        <v>575</v>
      </c>
      <c r="C614" s="21">
        <v>17</v>
      </c>
      <c r="D614" s="7">
        <v>40</v>
      </c>
      <c r="E614" s="7">
        <v>21</v>
      </c>
      <c r="F614" s="7">
        <v>11</v>
      </c>
      <c r="G614" s="8">
        <f t="shared" si="123"/>
        <v>1.6252390057361378E-2</v>
      </c>
      <c r="H614" s="8">
        <f t="shared" si="124"/>
        <v>2.4213075060532687E-2</v>
      </c>
      <c r="I614" s="8">
        <f t="shared" si="125"/>
        <v>2.2245762711864406E-2</v>
      </c>
      <c r="J614" s="8">
        <f t="shared" si="126"/>
        <v>1.4511873350923483E-2</v>
      </c>
      <c r="K614" s="8">
        <f t="shared" si="129"/>
        <v>0.23529411764705882</v>
      </c>
      <c r="L614" s="8">
        <f t="shared" si="130"/>
        <v>-0.72499999999999998</v>
      </c>
      <c r="M614" s="8">
        <f t="shared" si="127"/>
        <v>3.8240917782026772E-3</v>
      </c>
      <c r="N614" s="16">
        <f t="shared" si="128"/>
        <v>-1.7554479418886198E-2</v>
      </c>
    </row>
    <row r="615" spans="1:14" ht="25.5" x14ac:dyDescent="0.2">
      <c r="A615" s="27"/>
      <c r="B615" s="24" t="s">
        <v>576</v>
      </c>
      <c r="C615" s="21">
        <v>171</v>
      </c>
      <c r="D615" s="7">
        <v>79</v>
      </c>
      <c r="E615" s="7">
        <v>207</v>
      </c>
      <c r="F615" s="7">
        <v>88</v>
      </c>
      <c r="G615" s="8">
        <f t="shared" si="123"/>
        <v>0.16347992351816443</v>
      </c>
      <c r="H615" s="8">
        <f t="shared" si="124"/>
        <v>4.7820823244552058E-2</v>
      </c>
      <c r="I615" s="8">
        <f t="shared" si="125"/>
        <v>0.21927966101694915</v>
      </c>
      <c r="J615" s="8">
        <f t="shared" si="126"/>
        <v>0.11609498680738786</v>
      </c>
      <c r="K615" s="8">
        <f t="shared" si="129"/>
        <v>0.21052631578947367</v>
      </c>
      <c r="L615" s="8">
        <f t="shared" si="130"/>
        <v>0.11392405063291139</v>
      </c>
      <c r="M615" s="8">
        <f t="shared" si="127"/>
        <v>3.4416826003824091E-2</v>
      </c>
      <c r="N615" s="16">
        <f t="shared" si="128"/>
        <v>5.4479418886198543E-3</v>
      </c>
    </row>
    <row r="616" spans="1:14" x14ac:dyDescent="0.2">
      <c r="A616" s="27"/>
      <c r="B616" s="24" t="s">
        <v>577</v>
      </c>
      <c r="C616" s="21">
        <v>360</v>
      </c>
      <c r="D616" s="7">
        <v>133</v>
      </c>
      <c r="E616" s="7">
        <v>273</v>
      </c>
      <c r="F616" s="7">
        <v>44</v>
      </c>
      <c r="G616" s="8">
        <f t="shared" si="123"/>
        <v>0.34416826003824091</v>
      </c>
      <c r="H616" s="8">
        <f t="shared" si="124"/>
        <v>8.050847457627118E-2</v>
      </c>
      <c r="I616" s="8">
        <f t="shared" si="125"/>
        <v>0.28919491525423729</v>
      </c>
      <c r="J616" s="8">
        <f t="shared" si="126"/>
        <v>5.8047493403693931E-2</v>
      </c>
      <c r="K616" s="8">
        <f t="shared" si="129"/>
        <v>-0.24166666666666667</v>
      </c>
      <c r="L616" s="8">
        <f t="shared" si="130"/>
        <v>-0.66917293233082709</v>
      </c>
      <c r="M616" s="8">
        <f t="shared" si="127"/>
        <v>-8.3173996175908219E-2</v>
      </c>
      <c r="N616" s="16">
        <f t="shared" si="128"/>
        <v>-5.387409200968523E-2</v>
      </c>
    </row>
    <row r="617" spans="1:14" x14ac:dyDescent="0.2">
      <c r="A617" s="27"/>
      <c r="B617" s="24" t="s">
        <v>578</v>
      </c>
      <c r="C617" s="21">
        <v>3</v>
      </c>
      <c r="D617" s="7">
        <v>4</v>
      </c>
      <c r="E617" s="7">
        <v>182</v>
      </c>
      <c r="F617" s="7">
        <v>56</v>
      </c>
      <c r="G617" s="8">
        <f t="shared" si="123"/>
        <v>2.8680688336520078E-3</v>
      </c>
      <c r="H617" s="8">
        <f t="shared" si="124"/>
        <v>2.4213075060532689E-3</v>
      </c>
      <c r="I617" s="8">
        <f t="shared" si="125"/>
        <v>0.19279661016949154</v>
      </c>
      <c r="J617" s="8">
        <f t="shared" si="126"/>
        <v>7.3878627968337732E-2</v>
      </c>
      <c r="K617" s="8">
        <f t="shared" si="129"/>
        <v>59.666666666666664</v>
      </c>
      <c r="L617" s="8">
        <f t="shared" si="130"/>
        <v>13</v>
      </c>
      <c r="M617" s="8">
        <f t="shared" si="127"/>
        <v>0.1711281070745698</v>
      </c>
      <c r="N617" s="16">
        <f t="shared" si="128"/>
        <v>3.1476997578692496E-2</v>
      </c>
    </row>
    <row r="618" spans="1:14" x14ac:dyDescent="0.2">
      <c r="A618" s="27"/>
      <c r="B618" s="24" t="s">
        <v>579</v>
      </c>
      <c r="C618" s="21">
        <v>0</v>
      </c>
      <c r="D618" s="7">
        <v>1</v>
      </c>
      <c r="E618" s="7">
        <v>1</v>
      </c>
      <c r="F618" s="7">
        <v>2</v>
      </c>
      <c r="G618" s="8" t="str">
        <f t="shared" si="123"/>
        <v/>
      </c>
      <c r="H618" s="8">
        <f t="shared" si="124"/>
        <v>6.0532687651331722E-4</v>
      </c>
      <c r="I618" s="8">
        <f t="shared" si="125"/>
        <v>1.0593220338983051E-3</v>
      </c>
      <c r="J618" s="8">
        <f t="shared" si="126"/>
        <v>2.6385224274406332E-3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>
        <f t="shared" si="128"/>
        <v>6.0532687651331722E-4</v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6.0532687651331722E-4</v>
      </c>
      <c r="I619" s="8" t="str">
        <f t="shared" si="125"/>
        <v/>
      </c>
      <c r="J619" s="8">
        <f t="shared" si="126"/>
        <v>1.3192612137203166E-3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16">
        <f t="shared" si="128"/>
        <v>0</v>
      </c>
    </row>
    <row r="620" spans="1:14" x14ac:dyDescent="0.2">
      <c r="A620" s="27"/>
      <c r="B620" s="24" t="s">
        <v>581</v>
      </c>
      <c r="C620" s="21">
        <v>8</v>
      </c>
      <c r="D620" s="7">
        <v>5</v>
      </c>
      <c r="E620" s="7">
        <v>4</v>
      </c>
      <c r="F620" s="7">
        <v>36</v>
      </c>
      <c r="G620" s="8">
        <f t="shared" si="123"/>
        <v>7.6481835564053535E-3</v>
      </c>
      <c r="H620" s="8">
        <f t="shared" si="124"/>
        <v>3.0266343825665859E-3</v>
      </c>
      <c r="I620" s="8">
        <f t="shared" si="125"/>
        <v>4.2372881355932203E-3</v>
      </c>
      <c r="J620" s="8">
        <f t="shared" si="126"/>
        <v>4.7493403693931395E-2</v>
      </c>
      <c r="K620" s="8">
        <f t="shared" si="129"/>
        <v>-0.5</v>
      </c>
      <c r="L620" s="8">
        <f t="shared" si="130"/>
        <v>6.2</v>
      </c>
      <c r="M620" s="8">
        <f t="shared" si="127"/>
        <v>-3.8240917782026767E-3</v>
      </c>
      <c r="N620" s="16">
        <f t="shared" si="128"/>
        <v>1.8765133171912834E-2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1</v>
      </c>
      <c r="F621" s="7">
        <v>1</v>
      </c>
      <c r="G621" s="8" t="str">
        <f t="shared" si="123"/>
        <v/>
      </c>
      <c r="H621" s="8" t="str">
        <f t="shared" si="124"/>
        <v/>
      </c>
      <c r="I621" s="8">
        <f t="shared" si="125"/>
        <v>1.0593220338983051E-3</v>
      </c>
      <c r="J621" s="8">
        <f t="shared" si="126"/>
        <v>1.3192612137203166E-3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0</v>
      </c>
      <c r="E622" s="7">
        <v>0</v>
      </c>
      <c r="F622" s="7">
        <v>0</v>
      </c>
      <c r="G622" s="8">
        <f t="shared" si="123"/>
        <v>9.5602294455066918E-4</v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 t="str">
        <f t="shared" si="130"/>
        <v xml:space="preserve"> </v>
      </c>
      <c r="M622" s="8">
        <f t="shared" si="127"/>
        <v>-9.5602294455066918E-4</v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10</v>
      </c>
      <c r="D623" s="7">
        <v>0</v>
      </c>
      <c r="E623" s="7">
        <v>13</v>
      </c>
      <c r="F623" s="7">
        <v>3</v>
      </c>
      <c r="G623" s="8">
        <f t="shared" si="123"/>
        <v>9.5602294455066923E-3</v>
      </c>
      <c r="H623" s="8" t="str">
        <f t="shared" si="124"/>
        <v/>
      </c>
      <c r="I623" s="8">
        <f t="shared" si="125"/>
        <v>1.3771186440677966E-2</v>
      </c>
      <c r="J623" s="8">
        <f t="shared" si="126"/>
        <v>3.9577836411609502E-3</v>
      </c>
      <c r="K623" s="8">
        <f t="shared" si="129"/>
        <v>0.3</v>
      </c>
      <c r="L623" s="8">
        <f t="shared" si="130"/>
        <v>1</v>
      </c>
      <c r="M623" s="8">
        <f t="shared" si="127"/>
        <v>2.8680688336520078E-3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2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1.2106537530266344E-3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6">
        <f t="shared" si="128"/>
        <v>-1.2106537530266344E-3</v>
      </c>
    </row>
    <row r="625" spans="1:14" x14ac:dyDescent="0.2">
      <c r="A625" s="27"/>
      <c r="B625" s="24" t="s">
        <v>586</v>
      </c>
      <c r="C625" s="21">
        <v>1</v>
      </c>
      <c r="D625" s="7">
        <v>24</v>
      </c>
      <c r="E625" s="7">
        <v>20</v>
      </c>
      <c r="F625" s="7">
        <v>17</v>
      </c>
      <c r="G625" s="8">
        <f t="shared" si="123"/>
        <v>9.5602294455066918E-4</v>
      </c>
      <c r="H625" s="8">
        <f t="shared" si="124"/>
        <v>1.4527845036319613E-2</v>
      </c>
      <c r="I625" s="8">
        <f t="shared" si="125"/>
        <v>2.1186440677966101E-2</v>
      </c>
      <c r="J625" s="8">
        <f t="shared" si="126"/>
        <v>2.2427440633245383E-2</v>
      </c>
      <c r="K625" s="8">
        <f t="shared" si="129"/>
        <v>19</v>
      </c>
      <c r="L625" s="8">
        <f t="shared" si="130"/>
        <v>-0.29166666666666669</v>
      </c>
      <c r="M625" s="8">
        <f t="shared" si="127"/>
        <v>1.8164435946462713E-2</v>
      </c>
      <c r="N625" s="16">
        <f t="shared" si="128"/>
        <v>-4.2372881355932212E-3</v>
      </c>
    </row>
    <row r="626" spans="1:14" x14ac:dyDescent="0.2">
      <c r="A626" s="27"/>
      <c r="B626" s="24" t="s">
        <v>587</v>
      </c>
      <c r="C626" s="21">
        <v>0</v>
      </c>
      <c r="D626" s="7">
        <v>4</v>
      </c>
      <c r="E626" s="7">
        <v>0</v>
      </c>
      <c r="F626" s="7">
        <v>9</v>
      </c>
      <c r="G626" s="8" t="str">
        <f t="shared" si="123"/>
        <v/>
      </c>
      <c r="H626" s="8">
        <f t="shared" si="124"/>
        <v>2.4213075060532689E-3</v>
      </c>
      <c r="I626" s="8" t="str">
        <f t="shared" si="125"/>
        <v/>
      </c>
      <c r="J626" s="8">
        <f t="shared" si="126"/>
        <v>1.1873350923482849E-2</v>
      </c>
      <c r="K626" s="8" t="str">
        <f t="shared" si="129"/>
        <v xml:space="preserve"> </v>
      </c>
      <c r="L626" s="8">
        <f t="shared" si="130"/>
        <v>1.25</v>
      </c>
      <c r="M626" s="8" t="str">
        <f t="shared" si="127"/>
        <v/>
      </c>
      <c r="N626" s="16">
        <f t="shared" si="128"/>
        <v>3.0266343825665863E-3</v>
      </c>
    </row>
    <row r="627" spans="1:14" ht="25.5" x14ac:dyDescent="0.2">
      <c r="A627" s="27"/>
      <c r="B627" s="24" t="s">
        <v>588</v>
      </c>
      <c r="C627" s="21">
        <v>0</v>
      </c>
      <c r="D627" s="7">
        <v>3</v>
      </c>
      <c r="E627" s="7">
        <v>1</v>
      </c>
      <c r="F627" s="7">
        <v>5</v>
      </c>
      <c r="G627" s="8" t="str">
        <f t="shared" si="123"/>
        <v/>
      </c>
      <c r="H627" s="8">
        <f t="shared" si="124"/>
        <v>1.8159806295399517E-3</v>
      </c>
      <c r="I627" s="8">
        <f t="shared" si="125"/>
        <v>1.0593220338983051E-3</v>
      </c>
      <c r="J627" s="8">
        <f t="shared" si="126"/>
        <v>6.5963060686015833E-3</v>
      </c>
      <c r="K627" s="8">
        <f t="shared" si="129"/>
        <v>1</v>
      </c>
      <c r="L627" s="8">
        <f t="shared" si="130"/>
        <v>0.66666666666666663</v>
      </c>
      <c r="M627" s="8" t="str">
        <f t="shared" si="127"/>
        <v/>
      </c>
      <c r="N627" s="16">
        <f t="shared" si="128"/>
        <v>1.2106537530266344E-3</v>
      </c>
    </row>
    <row r="628" spans="1:14" x14ac:dyDescent="0.2">
      <c r="A628" s="27"/>
      <c r="B628" s="24" t="s">
        <v>589</v>
      </c>
      <c r="C628" s="21">
        <v>229</v>
      </c>
      <c r="D628" s="7">
        <v>261</v>
      </c>
      <c r="E628" s="7">
        <v>42</v>
      </c>
      <c r="F628" s="7">
        <v>27</v>
      </c>
      <c r="G628" s="8">
        <f t="shared" si="123"/>
        <v>0.21892925430210325</v>
      </c>
      <c r="H628" s="8">
        <f t="shared" si="124"/>
        <v>0.1579903147699758</v>
      </c>
      <c r="I628" s="8">
        <f t="shared" si="125"/>
        <v>4.4491525423728813E-2</v>
      </c>
      <c r="J628" s="8">
        <f t="shared" si="126"/>
        <v>3.5620052770448551E-2</v>
      </c>
      <c r="K628" s="8">
        <f t="shared" si="129"/>
        <v>-0.81659388646288211</v>
      </c>
      <c r="L628" s="8">
        <f t="shared" si="130"/>
        <v>-0.89655172413793105</v>
      </c>
      <c r="M628" s="8">
        <f t="shared" si="127"/>
        <v>-0.17877629063097514</v>
      </c>
      <c r="N628" s="16">
        <f t="shared" si="128"/>
        <v>-0.14164648910411623</v>
      </c>
    </row>
    <row r="629" spans="1:14" x14ac:dyDescent="0.2">
      <c r="A629" s="27"/>
      <c r="B629" s="24" t="s">
        <v>590</v>
      </c>
      <c r="C629" s="21">
        <v>15</v>
      </c>
      <c r="D629" s="7">
        <v>14</v>
      </c>
      <c r="E629" s="7">
        <v>3</v>
      </c>
      <c r="F629" s="7">
        <v>22</v>
      </c>
      <c r="G629" s="8">
        <f t="shared" si="123"/>
        <v>1.4340344168260038E-2</v>
      </c>
      <c r="H629" s="8">
        <f t="shared" si="124"/>
        <v>8.4745762711864406E-3</v>
      </c>
      <c r="I629" s="8">
        <f t="shared" si="125"/>
        <v>3.1779661016949155E-3</v>
      </c>
      <c r="J629" s="8">
        <f t="shared" si="126"/>
        <v>2.9023746701846966E-2</v>
      </c>
      <c r="K629" s="8">
        <f t="shared" si="129"/>
        <v>-0.8</v>
      </c>
      <c r="L629" s="8">
        <f t="shared" si="130"/>
        <v>0.5714285714285714</v>
      </c>
      <c r="M629" s="8">
        <f t="shared" si="127"/>
        <v>-1.1472275334608031E-2</v>
      </c>
      <c r="N629" s="16">
        <f t="shared" si="128"/>
        <v>4.8426150121065369E-3</v>
      </c>
    </row>
    <row r="630" spans="1:14" x14ac:dyDescent="0.2">
      <c r="A630" s="27"/>
      <c r="B630" s="24" t="s">
        <v>591</v>
      </c>
      <c r="C630" s="21">
        <v>65</v>
      </c>
      <c r="D630" s="7">
        <v>845</v>
      </c>
      <c r="E630" s="7">
        <v>27</v>
      </c>
      <c r="F630" s="7">
        <v>254</v>
      </c>
      <c r="G630" s="8">
        <f t="shared" si="123"/>
        <v>6.2141491395793502E-2</v>
      </c>
      <c r="H630" s="8">
        <f t="shared" si="124"/>
        <v>0.51150121065375298</v>
      </c>
      <c r="I630" s="8">
        <f t="shared" si="125"/>
        <v>2.8601694915254237E-2</v>
      </c>
      <c r="J630" s="8">
        <f t="shared" si="126"/>
        <v>0.33509234828496043</v>
      </c>
      <c r="K630" s="8">
        <f t="shared" si="129"/>
        <v>-0.58461538461538465</v>
      </c>
      <c r="L630" s="8">
        <f t="shared" si="130"/>
        <v>-0.69940828402366861</v>
      </c>
      <c r="M630" s="8">
        <f t="shared" si="127"/>
        <v>-3.6328871892925434E-2</v>
      </c>
      <c r="N630" s="16">
        <f t="shared" si="128"/>
        <v>-0.35774818401937042</v>
      </c>
    </row>
    <row r="631" spans="1:14" x14ac:dyDescent="0.2">
      <c r="A631" s="27"/>
      <c r="B631" s="24" t="s">
        <v>592</v>
      </c>
      <c r="C631" s="21">
        <v>116</v>
      </c>
      <c r="D631" s="7">
        <v>152</v>
      </c>
      <c r="E631" s="7">
        <v>114</v>
      </c>
      <c r="F631" s="7">
        <v>127</v>
      </c>
      <c r="G631" s="8">
        <f t="shared" si="123"/>
        <v>0.11089866156787763</v>
      </c>
      <c r="H631" s="8">
        <f t="shared" si="124"/>
        <v>9.2009685230024216E-2</v>
      </c>
      <c r="I631" s="8">
        <f t="shared" si="125"/>
        <v>0.12076271186440678</v>
      </c>
      <c r="J631" s="8">
        <f t="shared" si="126"/>
        <v>0.16754617414248021</v>
      </c>
      <c r="K631" s="8">
        <f t="shared" si="129"/>
        <v>-1.7241379310344827E-2</v>
      </c>
      <c r="L631" s="8">
        <f t="shared" si="130"/>
        <v>-0.16447368421052633</v>
      </c>
      <c r="M631" s="8">
        <f t="shared" si="127"/>
        <v>-1.9120458891013384E-3</v>
      </c>
      <c r="N631" s="16">
        <f t="shared" si="128"/>
        <v>-1.5133171912832932E-2</v>
      </c>
    </row>
    <row r="632" spans="1:14" x14ac:dyDescent="0.2">
      <c r="A632" s="27"/>
      <c r="B632" s="24" t="s">
        <v>593</v>
      </c>
      <c r="C632" s="21">
        <v>1</v>
      </c>
      <c r="D632" s="7">
        <v>20</v>
      </c>
      <c r="E632" s="7">
        <v>8</v>
      </c>
      <c r="F632" s="7">
        <v>4</v>
      </c>
      <c r="G632" s="8">
        <f t="shared" si="123"/>
        <v>9.5602294455066918E-4</v>
      </c>
      <c r="H632" s="8">
        <f t="shared" si="124"/>
        <v>1.2106537530266344E-2</v>
      </c>
      <c r="I632" s="8">
        <f t="shared" si="125"/>
        <v>8.4745762711864406E-3</v>
      </c>
      <c r="J632" s="8">
        <f t="shared" si="126"/>
        <v>5.2770448548812663E-3</v>
      </c>
      <c r="K632" s="8">
        <f t="shared" si="129"/>
        <v>7</v>
      </c>
      <c r="L632" s="8">
        <f t="shared" si="130"/>
        <v>-0.8</v>
      </c>
      <c r="M632" s="8">
        <f t="shared" si="127"/>
        <v>6.6921606118546841E-3</v>
      </c>
      <c r="N632" s="16">
        <f t="shared" si="128"/>
        <v>-9.6852300242130755E-3</v>
      </c>
    </row>
    <row r="633" spans="1:14" x14ac:dyDescent="0.2">
      <c r="A633" s="27"/>
      <c r="B633" s="24" t="s">
        <v>594</v>
      </c>
      <c r="C633" s="21">
        <v>0</v>
      </c>
      <c r="D633" s="7">
        <v>11</v>
      </c>
      <c r="E633" s="7">
        <v>1</v>
      </c>
      <c r="F633" s="7">
        <v>11</v>
      </c>
      <c r="G633" s="8" t="str">
        <f t="shared" si="123"/>
        <v/>
      </c>
      <c r="H633" s="8">
        <f t="shared" si="124"/>
        <v>6.6585956416464892E-3</v>
      </c>
      <c r="I633" s="8">
        <f t="shared" si="125"/>
        <v>1.0593220338983051E-3</v>
      </c>
      <c r="J633" s="8">
        <f t="shared" si="126"/>
        <v>1.4511873350923483E-2</v>
      </c>
      <c r="K633" s="8">
        <f t="shared" si="129"/>
        <v>1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2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2.1186440677966102E-3</v>
      </c>
      <c r="J634" s="8">
        <f t="shared" si="126"/>
        <v>1.3192612137203166E-3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2</v>
      </c>
      <c r="D636" s="7">
        <v>19</v>
      </c>
      <c r="E636" s="7">
        <v>1</v>
      </c>
      <c r="F636" s="7">
        <v>12</v>
      </c>
      <c r="G636" s="8">
        <f t="shared" si="123"/>
        <v>1.9120458891013384E-3</v>
      </c>
      <c r="H636" s="8">
        <f t="shared" si="124"/>
        <v>1.1501210653753027E-2</v>
      </c>
      <c r="I636" s="8">
        <f t="shared" si="125"/>
        <v>1.0593220338983051E-3</v>
      </c>
      <c r="J636" s="8">
        <f t="shared" si="126"/>
        <v>1.5831134564643801E-2</v>
      </c>
      <c r="K636" s="8">
        <f t="shared" si="129"/>
        <v>-0.5</v>
      </c>
      <c r="L636" s="8">
        <f t="shared" si="130"/>
        <v>-0.36842105263157893</v>
      </c>
      <c r="M636" s="8">
        <f t="shared" si="127"/>
        <v>-9.5602294455066918E-4</v>
      </c>
      <c r="N636" s="16">
        <f t="shared" si="128"/>
        <v>-4.2372881355932203E-3</v>
      </c>
    </row>
    <row r="637" spans="1:14" x14ac:dyDescent="0.2">
      <c r="A637" s="27"/>
      <c r="B637" s="24" t="s">
        <v>598</v>
      </c>
      <c r="C637" s="21">
        <v>0</v>
      </c>
      <c r="D637" s="7">
        <v>1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6.0532687651331722E-4</v>
      </c>
      <c r="I637" s="8" t="str">
        <f t="shared" si="125"/>
        <v/>
      </c>
      <c r="J637" s="8">
        <f t="shared" si="126"/>
        <v>1.3192612137203166E-3</v>
      </c>
      <c r="K637" s="8" t="str">
        <f t="shared" si="129"/>
        <v xml:space="preserve"> </v>
      </c>
      <c r="L637" s="8">
        <f t="shared" si="130"/>
        <v>0</v>
      </c>
      <c r="M637" s="8" t="str">
        <f t="shared" si="127"/>
        <v/>
      </c>
      <c r="N637" s="16">
        <f t="shared" si="128"/>
        <v>0</v>
      </c>
    </row>
    <row r="638" spans="1:14" ht="25.5" x14ac:dyDescent="0.2">
      <c r="A638" s="27"/>
      <c r="B638" s="24" t="s">
        <v>599</v>
      </c>
      <c r="C638" s="21">
        <v>26</v>
      </c>
      <c r="D638" s="7">
        <v>4</v>
      </c>
      <c r="E638" s="7">
        <v>3</v>
      </c>
      <c r="F638" s="7">
        <v>1</v>
      </c>
      <c r="G638" s="8">
        <f t="shared" si="123"/>
        <v>2.4856596558317401E-2</v>
      </c>
      <c r="H638" s="8">
        <f t="shared" si="124"/>
        <v>2.4213075060532689E-3</v>
      </c>
      <c r="I638" s="8">
        <f t="shared" si="125"/>
        <v>3.1779661016949155E-3</v>
      </c>
      <c r="J638" s="8">
        <f t="shared" si="126"/>
        <v>1.3192612137203166E-3</v>
      </c>
      <c r="K638" s="8">
        <f t="shared" si="129"/>
        <v>-0.88461538461538458</v>
      </c>
      <c r="L638" s="8">
        <f t="shared" si="130"/>
        <v>-0.75</v>
      </c>
      <c r="M638" s="8">
        <f t="shared" si="127"/>
        <v>-2.1988527724665391E-2</v>
      </c>
      <c r="N638" s="16">
        <f t="shared" si="128"/>
        <v>-1.8159806295399517E-3</v>
      </c>
    </row>
    <row r="639" spans="1:14" ht="25.5" x14ac:dyDescent="0.2">
      <c r="A639" s="27"/>
      <c r="B639" s="24" t="s">
        <v>600</v>
      </c>
      <c r="C639" s="21">
        <v>14</v>
      </c>
      <c r="D639" s="7">
        <v>7</v>
      </c>
      <c r="E639" s="7">
        <v>6</v>
      </c>
      <c r="F639" s="7">
        <v>6</v>
      </c>
      <c r="G639" s="8">
        <f t="shared" si="123"/>
        <v>1.338432122370937E-2</v>
      </c>
      <c r="H639" s="8">
        <f t="shared" si="124"/>
        <v>4.2372881355932203E-3</v>
      </c>
      <c r="I639" s="8">
        <f t="shared" si="125"/>
        <v>6.3559322033898309E-3</v>
      </c>
      <c r="J639" s="8">
        <f t="shared" si="126"/>
        <v>7.9155672823219003E-3</v>
      </c>
      <c r="K639" s="8">
        <f t="shared" si="129"/>
        <v>-0.5714285714285714</v>
      </c>
      <c r="L639" s="8">
        <f t="shared" si="130"/>
        <v>-0.14285714285714285</v>
      </c>
      <c r="M639" s="8">
        <f t="shared" si="127"/>
        <v>-7.6481835564053535E-3</v>
      </c>
      <c r="N639" s="16">
        <f t="shared" si="128"/>
        <v>-6.0532687651331711E-4</v>
      </c>
    </row>
    <row r="640" spans="1:14" ht="26.25" thickBot="1" x14ac:dyDescent="0.25">
      <c r="A640" s="27"/>
      <c r="B640" s="25" t="s">
        <v>601</v>
      </c>
      <c r="C640" s="22">
        <v>7</v>
      </c>
      <c r="D640" s="17">
        <v>15</v>
      </c>
      <c r="E640" s="17">
        <v>11</v>
      </c>
      <c r="F640" s="17">
        <v>16</v>
      </c>
      <c r="G640" s="18">
        <f t="shared" si="123"/>
        <v>6.6921606118546849E-3</v>
      </c>
      <c r="H640" s="18">
        <f t="shared" si="124"/>
        <v>9.0799031476997572E-3</v>
      </c>
      <c r="I640" s="18">
        <f t="shared" si="125"/>
        <v>1.1652542372881356E-2</v>
      </c>
      <c r="J640" s="18">
        <f t="shared" si="126"/>
        <v>2.1108179419525065E-2</v>
      </c>
      <c r="K640" s="18">
        <f t="shared" si="129"/>
        <v>0.5714285714285714</v>
      </c>
      <c r="L640" s="18">
        <f t="shared" si="130"/>
        <v>6.6666666666666666E-2</v>
      </c>
      <c r="M640" s="18">
        <f t="shared" si="127"/>
        <v>3.8240917782026767E-3</v>
      </c>
      <c r="N640" s="19">
        <f t="shared" si="128"/>
        <v>6.0532687651331711E-4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650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651</v>
      </c>
      <c r="C9" s="11">
        <f>+C22+C81+C188+C371+C612</f>
        <v>1642</v>
      </c>
      <c r="D9" s="11">
        <f>+D22+D81+D188+D371+D612</f>
        <v>1568</v>
      </c>
      <c r="E9" s="11">
        <f>+E22+E81+E188+E371+E612</f>
        <v>1690</v>
      </c>
      <c r="F9" s="11">
        <f>+F22+F81+F188+F371+F612</f>
        <v>1879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2.9232643118148598E-2</v>
      </c>
      <c r="L9" s="12">
        <f t="shared" si="0"/>
        <v>0.19834183673469388</v>
      </c>
      <c r="M9" s="12">
        <f t="shared" ref="M9:N14" si="1">+IF(OR(AND(G9=""),(K9="")),"",G9*K9)</f>
        <v>2.9232643118148598E-2</v>
      </c>
      <c r="N9" s="12">
        <f t="shared" si="1"/>
        <v>0.19834183673469388</v>
      </c>
    </row>
    <row r="10" spans="1:14" x14ac:dyDescent="0.2">
      <c r="A10" s="27"/>
      <c r="B10" s="23" t="s">
        <v>8</v>
      </c>
      <c r="C10" s="20">
        <f>+C22</f>
        <v>6</v>
      </c>
      <c r="D10" s="13">
        <f>+D22</f>
        <v>7</v>
      </c>
      <c r="E10" s="13">
        <f>+E22</f>
        <v>33</v>
      </c>
      <c r="F10" s="13">
        <f>+F22</f>
        <v>23</v>
      </c>
      <c r="G10" s="14">
        <f t="shared" ref="G10:J14" si="2">+C10/C$9</f>
        <v>3.6540803897685747E-3</v>
      </c>
      <c r="H10" s="14">
        <f t="shared" si="2"/>
        <v>4.464285714285714E-3</v>
      </c>
      <c r="I10" s="14">
        <f t="shared" si="2"/>
        <v>1.952662721893491E-2</v>
      </c>
      <c r="J10" s="14">
        <f t="shared" si="2"/>
        <v>1.2240553485896753E-2</v>
      </c>
      <c r="K10" s="14">
        <f t="shared" si="0"/>
        <v>4.5</v>
      </c>
      <c r="L10" s="14">
        <f t="shared" si="0"/>
        <v>2.2857142857142856</v>
      </c>
      <c r="M10" s="14">
        <f t="shared" si="1"/>
        <v>1.6443361753958587E-2</v>
      </c>
      <c r="N10" s="15">
        <f t="shared" si="1"/>
        <v>1.020408163265306E-2</v>
      </c>
    </row>
    <row r="11" spans="1:14" ht="27" customHeight="1" x14ac:dyDescent="0.2">
      <c r="A11" s="27"/>
      <c r="B11" s="24" t="s">
        <v>9</v>
      </c>
      <c r="C11" s="21">
        <f>+C81</f>
        <v>77</v>
      </c>
      <c r="D11" s="7">
        <f>+D81</f>
        <v>61</v>
      </c>
      <c r="E11" s="7">
        <f>+E81</f>
        <v>140</v>
      </c>
      <c r="F11" s="7">
        <f>+F81</f>
        <v>136</v>
      </c>
      <c r="G11" s="8">
        <f t="shared" si="2"/>
        <v>4.6894031668696712E-2</v>
      </c>
      <c r="H11" s="8">
        <f t="shared" si="2"/>
        <v>3.8903061224489797E-2</v>
      </c>
      <c r="I11" s="8">
        <f t="shared" si="2"/>
        <v>8.2840236686390539E-2</v>
      </c>
      <c r="J11" s="8">
        <f t="shared" si="2"/>
        <v>7.2378924960085148E-2</v>
      </c>
      <c r="K11" s="8">
        <f t="shared" si="0"/>
        <v>0.81818181818181823</v>
      </c>
      <c r="L11" s="8">
        <f t="shared" si="0"/>
        <v>1.2295081967213115</v>
      </c>
      <c r="M11" s="8">
        <f t="shared" si="1"/>
        <v>3.836784409257004E-2</v>
      </c>
      <c r="N11" s="16">
        <f t="shared" si="1"/>
        <v>4.7831632653061229E-2</v>
      </c>
    </row>
    <row r="12" spans="1:14" ht="25.5" x14ac:dyDescent="0.2">
      <c r="A12" s="27"/>
      <c r="B12" s="24" t="s">
        <v>10</v>
      </c>
      <c r="C12" s="21">
        <f>+C188</f>
        <v>285</v>
      </c>
      <c r="D12" s="7">
        <f>+D188</f>
        <v>283</v>
      </c>
      <c r="E12" s="7">
        <f>+E188</f>
        <v>186</v>
      </c>
      <c r="F12" s="7">
        <f>+F188</f>
        <v>238</v>
      </c>
      <c r="G12" s="8">
        <f t="shared" si="2"/>
        <v>0.17356881851400729</v>
      </c>
      <c r="H12" s="8">
        <f t="shared" si="2"/>
        <v>0.18048469387755103</v>
      </c>
      <c r="I12" s="8">
        <f t="shared" si="2"/>
        <v>0.11005917159763313</v>
      </c>
      <c r="J12" s="8">
        <f t="shared" si="2"/>
        <v>0.12666311868014901</v>
      </c>
      <c r="K12" s="8">
        <f t="shared" si="0"/>
        <v>-0.3473684210526316</v>
      </c>
      <c r="L12" s="8">
        <f t="shared" si="0"/>
        <v>-0.15901060070671377</v>
      </c>
      <c r="M12" s="8">
        <f t="shared" si="1"/>
        <v>-6.0292326431181487E-2</v>
      </c>
      <c r="N12" s="16">
        <f t="shared" si="1"/>
        <v>-2.8698979591836735E-2</v>
      </c>
    </row>
    <row r="13" spans="1:14" ht="25.5" customHeight="1" x14ac:dyDescent="0.2">
      <c r="A13" s="27"/>
      <c r="B13" s="24" t="s">
        <v>11</v>
      </c>
      <c r="C13" s="21">
        <f>+C371</f>
        <v>717</v>
      </c>
      <c r="D13" s="7">
        <f>+D371</f>
        <v>751</v>
      </c>
      <c r="E13" s="7">
        <f>+E371</f>
        <v>869</v>
      </c>
      <c r="F13" s="7">
        <f>+F371</f>
        <v>949</v>
      </c>
      <c r="G13" s="8">
        <f t="shared" si="2"/>
        <v>0.43666260657734468</v>
      </c>
      <c r="H13" s="8">
        <f t="shared" si="2"/>
        <v>0.47895408163265307</v>
      </c>
      <c r="I13" s="8">
        <f t="shared" si="2"/>
        <v>0.51420118343195265</v>
      </c>
      <c r="J13" s="8">
        <f t="shared" si="2"/>
        <v>0.50505588078765296</v>
      </c>
      <c r="K13" s="8">
        <f t="shared" si="0"/>
        <v>0.21199442119944212</v>
      </c>
      <c r="L13" s="8">
        <f t="shared" si="0"/>
        <v>0.26364846870838882</v>
      </c>
      <c r="M13" s="8">
        <f t="shared" si="1"/>
        <v>9.2570036540803896E-2</v>
      </c>
      <c r="N13" s="16">
        <f t="shared" si="1"/>
        <v>0.12627551020408165</v>
      </c>
    </row>
    <row r="14" spans="1:14" ht="15.75" thickBot="1" x14ac:dyDescent="0.25">
      <c r="A14" s="27"/>
      <c r="B14" s="25" t="s">
        <v>12</v>
      </c>
      <c r="C14" s="22">
        <f>+C612</f>
        <v>557</v>
      </c>
      <c r="D14" s="17">
        <f>+D612</f>
        <v>466</v>
      </c>
      <c r="E14" s="17">
        <f>+E612</f>
        <v>462</v>
      </c>
      <c r="F14" s="17">
        <f>+F612</f>
        <v>533</v>
      </c>
      <c r="G14" s="18">
        <f t="shared" si="2"/>
        <v>0.3392204628501827</v>
      </c>
      <c r="H14" s="18">
        <f t="shared" si="2"/>
        <v>0.29719387755102039</v>
      </c>
      <c r="I14" s="18">
        <f t="shared" si="2"/>
        <v>0.27337278106508878</v>
      </c>
      <c r="J14" s="18">
        <f t="shared" si="2"/>
        <v>0.28366152208621609</v>
      </c>
      <c r="K14" s="18">
        <f t="shared" si="0"/>
        <v>-0.17055655296229802</v>
      </c>
      <c r="L14" s="18">
        <f t="shared" si="0"/>
        <v>0.14377682403433475</v>
      </c>
      <c r="M14" s="18">
        <f t="shared" si="1"/>
        <v>-5.7856272838002432E-2</v>
      </c>
      <c r="N14" s="19">
        <f t="shared" si="1"/>
        <v>4.2729591836734686E-2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6</v>
      </c>
      <c r="D22" s="11">
        <f>SUM(D23:D73)</f>
        <v>7</v>
      </c>
      <c r="E22" s="11">
        <f>SUM(E23:E73)</f>
        <v>33</v>
      </c>
      <c r="F22" s="11">
        <f>SUM(F23:F73)</f>
        <v>23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4.5</v>
      </c>
      <c r="L22" s="12">
        <f>+IF(AND(D22=0,F22=0),"",IF(D22=0,1,IF(F22=0,-1,(F22-D22)/D22)))</f>
        <v>2.2857142857142856</v>
      </c>
      <c r="M22" s="12">
        <f t="shared" ref="M22:M53" si="7">+IF(OR(AND(G22=""),(K22="")),"",G22*K22)</f>
        <v>4.5</v>
      </c>
      <c r="N22" s="12">
        <f t="shared" ref="N22:N53" si="8">+IF(OR(AND(H22=""),(L22="")),"",H22*L22)</f>
        <v>2.2857142857142856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1</v>
      </c>
      <c r="F24" s="7">
        <v>0</v>
      </c>
      <c r="G24" s="8">
        <f t="shared" si="3"/>
        <v>0.16666666666666666</v>
      </c>
      <c r="H24" s="8" t="str">
        <f t="shared" si="4"/>
        <v/>
      </c>
      <c r="I24" s="8">
        <f t="shared" si="5"/>
        <v>3.0303030303030304E-2</v>
      </c>
      <c r="J24" s="8" t="str">
        <f t="shared" si="6"/>
        <v/>
      </c>
      <c r="K24" s="8">
        <f t="shared" si="9"/>
        <v>0</v>
      </c>
      <c r="L24" s="8" t="str">
        <f t="shared" si="10"/>
        <v xml:space="preserve"> </v>
      </c>
      <c r="M24" s="8">
        <f t="shared" si="7"/>
        <v>0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2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8.6956521739130432E-2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4.3478260869565216E-2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4.3478260869565216E-2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15</v>
      </c>
      <c r="F29" s="7">
        <v>4</v>
      </c>
      <c r="G29" s="8" t="str">
        <f t="shared" si="3"/>
        <v/>
      </c>
      <c r="H29" s="8" t="str">
        <f t="shared" si="4"/>
        <v/>
      </c>
      <c r="I29" s="8">
        <f t="shared" si="5"/>
        <v>0.45454545454545453</v>
      </c>
      <c r="J29" s="8">
        <f t="shared" si="6"/>
        <v>0.17391304347826086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1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>
        <f t="shared" si="6"/>
        <v>4.3478260869565216E-2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0.14285714285714285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16">
        <f t="shared" si="8"/>
        <v>-0.14285714285714285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3</v>
      </c>
      <c r="E33" s="7">
        <v>0</v>
      </c>
      <c r="F33" s="7">
        <v>0</v>
      </c>
      <c r="G33" s="8">
        <f t="shared" si="3"/>
        <v>0.16666666666666666</v>
      </c>
      <c r="H33" s="8">
        <f t="shared" si="4"/>
        <v>0.42857142857142855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-0.16666666666666666</v>
      </c>
      <c r="N33" s="16">
        <f t="shared" si="8"/>
        <v>-0.42857142857142855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1</v>
      </c>
      <c r="F41" s="7">
        <v>4</v>
      </c>
      <c r="G41" s="8" t="str">
        <f t="shared" si="3"/>
        <v/>
      </c>
      <c r="H41" s="8" t="str">
        <f t="shared" si="4"/>
        <v/>
      </c>
      <c r="I41" s="8">
        <f t="shared" si="5"/>
        <v>3.0303030303030304E-2</v>
      </c>
      <c r="J41" s="8">
        <f t="shared" si="6"/>
        <v>0.17391304347826086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1</v>
      </c>
      <c r="E42" s="7">
        <v>0</v>
      </c>
      <c r="F42" s="7">
        <v>0</v>
      </c>
      <c r="G42" s="8" t="str">
        <f t="shared" si="3"/>
        <v/>
      </c>
      <c r="H42" s="8">
        <f t="shared" si="4"/>
        <v>0.14285714285714285</v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>
        <f t="shared" si="10"/>
        <v>-1</v>
      </c>
      <c r="M42" s="8" t="str">
        <f t="shared" si="7"/>
        <v/>
      </c>
      <c r="N42" s="16">
        <f t="shared" si="8"/>
        <v>-0.14285714285714285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2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6.0606060606060608E-2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2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6.0606060606060608E-2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3.0303030303030304E-2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4.3478260869565216E-2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4.3478260869565216E-2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3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9.0909090909090912E-2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0.14285714285714285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6">
        <f t="shared" si="8"/>
        <v>-0.14285714285714285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0</v>
      </c>
      <c r="F57" s="7">
        <v>0</v>
      </c>
      <c r="G57" s="8">
        <f t="shared" si="11"/>
        <v>0.16666666666666666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-0.16666666666666666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2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8.6956521739130432E-2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1</v>
      </c>
      <c r="D63" s="7">
        <v>0</v>
      </c>
      <c r="E63" s="7">
        <v>0</v>
      </c>
      <c r="F63" s="7">
        <v>0</v>
      </c>
      <c r="G63" s="8">
        <f t="shared" si="11"/>
        <v>0.16666666666666666</v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 t="str">
        <f t="shared" si="18"/>
        <v xml:space="preserve"> </v>
      </c>
      <c r="M63" s="8">
        <f t="shared" si="15"/>
        <v>-0.16666666666666666</v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3.0303030303030304E-2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4.3478260869565216E-2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0.14285714285714285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16">
        <f t="shared" si="16"/>
        <v>-0.14285714285714285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0</v>
      </c>
      <c r="E70" s="7">
        <v>1</v>
      </c>
      <c r="F70" s="7">
        <v>2</v>
      </c>
      <c r="G70" s="8">
        <f t="shared" si="11"/>
        <v>0.16666666666666666</v>
      </c>
      <c r="H70" s="8" t="str">
        <f t="shared" si="12"/>
        <v/>
      </c>
      <c r="I70" s="8">
        <f t="shared" si="13"/>
        <v>3.0303030303030304E-2</v>
      </c>
      <c r="J70" s="8">
        <f t="shared" si="14"/>
        <v>8.6956521739130432E-2</v>
      </c>
      <c r="K70" s="8">
        <f t="shared" si="17"/>
        <v>0</v>
      </c>
      <c r="L70" s="8">
        <f t="shared" si="18"/>
        <v>1</v>
      </c>
      <c r="M70" s="8">
        <f t="shared" si="15"/>
        <v>0</v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5</v>
      </c>
      <c r="F71" s="7">
        <v>2</v>
      </c>
      <c r="G71" s="8" t="str">
        <f t="shared" si="11"/>
        <v/>
      </c>
      <c r="H71" s="8" t="str">
        <f t="shared" si="12"/>
        <v/>
      </c>
      <c r="I71" s="8">
        <f t="shared" si="13"/>
        <v>0.15151515151515152</v>
      </c>
      <c r="J71" s="8">
        <f t="shared" si="14"/>
        <v>8.6956521739130432E-2</v>
      </c>
      <c r="K71" s="8">
        <f t="shared" si="17"/>
        <v>1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1</v>
      </c>
      <c r="D73" s="17">
        <v>0</v>
      </c>
      <c r="E73" s="17">
        <v>1</v>
      </c>
      <c r="F73" s="17">
        <v>1</v>
      </c>
      <c r="G73" s="18">
        <f t="shared" si="11"/>
        <v>0.16666666666666666</v>
      </c>
      <c r="H73" s="18" t="str">
        <f t="shared" si="12"/>
        <v/>
      </c>
      <c r="I73" s="18">
        <f t="shared" si="13"/>
        <v>3.0303030303030304E-2</v>
      </c>
      <c r="J73" s="18">
        <f t="shared" si="14"/>
        <v>4.3478260869565216E-2</v>
      </c>
      <c r="K73" s="18">
        <f t="shared" si="17"/>
        <v>0</v>
      </c>
      <c r="L73" s="18">
        <f t="shared" si="18"/>
        <v>1</v>
      </c>
      <c r="M73" s="18">
        <f t="shared" si="15"/>
        <v>0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77</v>
      </c>
      <c r="D81" s="11">
        <f>SUM(D82:D180)</f>
        <v>61</v>
      </c>
      <c r="E81" s="11">
        <f>SUM(E82:E180)</f>
        <v>140</v>
      </c>
      <c r="F81" s="11">
        <f>SUM(F82:F180)</f>
        <v>136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0.81818181818181823</v>
      </c>
      <c r="L81" s="12">
        <f>+IF(AND(D81=0,F81=0),"",IF(D81=0,1,IF(F81=0,-1,(F81-D81)/D81)))</f>
        <v>1.2295081967213115</v>
      </c>
      <c r="M81" s="12">
        <f t="shared" ref="M81:M112" si="23">+IF(OR(AND(G81=""),(K81="")),"",G81*K81)</f>
        <v>0.81818181818181823</v>
      </c>
      <c r="N81" s="12">
        <f t="shared" ref="N81:N112" si="24">+IF(OR(AND(H81=""),(L81="")),"",H81*L81)</f>
        <v>1.2295081967213115</v>
      </c>
    </row>
    <row r="82" spans="1:14" x14ac:dyDescent="0.2">
      <c r="A82" s="27"/>
      <c r="B82" s="23" t="s">
        <v>67</v>
      </c>
      <c r="C82" s="20">
        <v>2</v>
      </c>
      <c r="D82" s="13">
        <v>1</v>
      </c>
      <c r="E82" s="13">
        <v>2</v>
      </c>
      <c r="F82" s="13">
        <v>0</v>
      </c>
      <c r="G82" s="14">
        <f t="shared" si="19"/>
        <v>2.5974025974025976E-2</v>
      </c>
      <c r="H82" s="14">
        <f t="shared" si="20"/>
        <v>1.6393442622950821E-2</v>
      </c>
      <c r="I82" s="14">
        <f t="shared" si="21"/>
        <v>1.4285714285714285E-2</v>
      </c>
      <c r="J82" s="14" t="str">
        <f t="shared" si="22"/>
        <v/>
      </c>
      <c r="K82" s="14">
        <f t="shared" ref="K82:K113" si="25">+IF(AND(C82=0,E82=0)," ",IF(C82=0,1,IF(E82=0,-1,(E82-C82)/C82)))</f>
        <v>0</v>
      </c>
      <c r="L82" s="14">
        <f t="shared" ref="L82:L113" si="26">+IF(AND(D82=0,F82=0)," ",IF(D82=0,1,IF(F82=0,-1,(F82-D82)/D82)))</f>
        <v>-1</v>
      </c>
      <c r="M82" s="14">
        <f t="shared" si="23"/>
        <v>0</v>
      </c>
      <c r="N82" s="15">
        <f t="shared" si="24"/>
        <v>-1.6393442622950821E-2</v>
      </c>
    </row>
    <row r="83" spans="1:14" ht="26.25" customHeight="1" x14ac:dyDescent="0.2">
      <c r="A83" s="27"/>
      <c r="B83" s="24" t="s">
        <v>68</v>
      </c>
      <c r="C83" s="21">
        <v>0</v>
      </c>
      <c r="D83" s="7">
        <v>1</v>
      </c>
      <c r="E83" s="7">
        <v>0</v>
      </c>
      <c r="F83" s="7">
        <v>1</v>
      </c>
      <c r="G83" s="8" t="str">
        <f t="shared" si="19"/>
        <v/>
      </c>
      <c r="H83" s="8">
        <f t="shared" si="20"/>
        <v>1.6393442622950821E-2</v>
      </c>
      <c r="I83" s="8" t="str">
        <f t="shared" si="21"/>
        <v/>
      </c>
      <c r="J83" s="8">
        <f t="shared" si="22"/>
        <v>7.3529411764705881E-3</v>
      </c>
      <c r="K83" s="8" t="str">
        <f t="shared" si="25"/>
        <v xml:space="preserve"> </v>
      </c>
      <c r="L83" s="8">
        <f t="shared" si="26"/>
        <v>0</v>
      </c>
      <c r="M83" s="8" t="str">
        <f t="shared" si="23"/>
        <v/>
      </c>
      <c r="N83" s="16">
        <f t="shared" si="24"/>
        <v>0</v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1</v>
      </c>
      <c r="D85" s="7">
        <v>0</v>
      </c>
      <c r="E85" s="7">
        <v>3</v>
      </c>
      <c r="F85" s="7">
        <v>1</v>
      </c>
      <c r="G85" s="8">
        <f t="shared" si="19"/>
        <v>1.2987012987012988E-2</v>
      </c>
      <c r="H85" s="8" t="str">
        <f t="shared" si="20"/>
        <v/>
      </c>
      <c r="I85" s="8">
        <f t="shared" si="21"/>
        <v>2.1428571428571429E-2</v>
      </c>
      <c r="J85" s="8">
        <f t="shared" si="22"/>
        <v>7.3529411764705881E-3</v>
      </c>
      <c r="K85" s="8">
        <f t="shared" si="25"/>
        <v>2</v>
      </c>
      <c r="L85" s="8">
        <f t="shared" si="26"/>
        <v>1</v>
      </c>
      <c r="M85" s="8">
        <f t="shared" si="23"/>
        <v>2.5974025974025976E-2</v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7</v>
      </c>
      <c r="D86" s="7">
        <v>8</v>
      </c>
      <c r="E86" s="7">
        <v>2</v>
      </c>
      <c r="F86" s="7">
        <v>3</v>
      </c>
      <c r="G86" s="8">
        <f t="shared" si="19"/>
        <v>9.0909090909090912E-2</v>
      </c>
      <c r="H86" s="8">
        <f t="shared" si="20"/>
        <v>0.13114754098360656</v>
      </c>
      <c r="I86" s="8">
        <f t="shared" si="21"/>
        <v>1.4285714285714285E-2</v>
      </c>
      <c r="J86" s="8">
        <f t="shared" si="22"/>
        <v>2.2058823529411766E-2</v>
      </c>
      <c r="K86" s="8">
        <f t="shared" si="25"/>
        <v>-0.7142857142857143</v>
      </c>
      <c r="L86" s="8">
        <f t="shared" si="26"/>
        <v>-0.625</v>
      </c>
      <c r="M86" s="8">
        <f t="shared" si="23"/>
        <v>-6.4935064935064943E-2</v>
      </c>
      <c r="N86" s="16">
        <f t="shared" si="24"/>
        <v>-8.1967213114754106E-2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</v>
      </c>
      <c r="D97" s="7">
        <v>0</v>
      </c>
      <c r="E97" s="7">
        <v>1</v>
      </c>
      <c r="F97" s="7">
        <v>0</v>
      </c>
      <c r="G97" s="8">
        <f t="shared" si="19"/>
        <v>1.2987012987012988E-2</v>
      </c>
      <c r="H97" s="8" t="str">
        <f t="shared" si="20"/>
        <v/>
      </c>
      <c r="I97" s="8">
        <f t="shared" si="21"/>
        <v>7.1428571428571426E-3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1</v>
      </c>
      <c r="D98" s="7">
        <v>0</v>
      </c>
      <c r="E98" s="7">
        <v>1</v>
      </c>
      <c r="F98" s="7">
        <v>0</v>
      </c>
      <c r="G98" s="8">
        <f t="shared" si="19"/>
        <v>1.2987012987012988E-2</v>
      </c>
      <c r="H98" s="8" t="str">
        <f t="shared" si="20"/>
        <v/>
      </c>
      <c r="I98" s="8">
        <f t="shared" si="21"/>
        <v>7.1428571428571426E-3</v>
      </c>
      <c r="J98" s="8" t="str">
        <f t="shared" si="22"/>
        <v/>
      </c>
      <c r="K98" s="8">
        <f t="shared" si="25"/>
        <v>0</v>
      </c>
      <c r="L98" s="8" t="str">
        <f t="shared" si="26"/>
        <v xml:space="preserve"> </v>
      </c>
      <c r="M98" s="8">
        <f t="shared" si="23"/>
        <v>0</v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2</v>
      </c>
      <c r="D99" s="7">
        <v>2</v>
      </c>
      <c r="E99" s="7">
        <v>2</v>
      </c>
      <c r="F99" s="7">
        <v>0</v>
      </c>
      <c r="G99" s="8">
        <f t="shared" si="19"/>
        <v>2.5974025974025976E-2</v>
      </c>
      <c r="H99" s="8">
        <f t="shared" si="20"/>
        <v>3.2786885245901641E-2</v>
      </c>
      <c r="I99" s="8">
        <f t="shared" si="21"/>
        <v>1.4285714285714285E-2</v>
      </c>
      <c r="J99" s="8" t="str">
        <f t="shared" si="22"/>
        <v/>
      </c>
      <c r="K99" s="8">
        <f t="shared" si="25"/>
        <v>0</v>
      </c>
      <c r="L99" s="8">
        <f t="shared" si="26"/>
        <v>-1</v>
      </c>
      <c r="M99" s="8">
        <f t="shared" si="23"/>
        <v>0</v>
      </c>
      <c r="N99" s="16">
        <f t="shared" si="24"/>
        <v>-3.2786885245901641E-2</v>
      </c>
    </row>
    <row r="100" spans="1:14" x14ac:dyDescent="0.2">
      <c r="A100" s="27"/>
      <c r="B100" s="24" t="s">
        <v>85</v>
      </c>
      <c r="C100" s="21">
        <v>6</v>
      </c>
      <c r="D100" s="7">
        <v>2</v>
      </c>
      <c r="E100" s="7">
        <v>13</v>
      </c>
      <c r="F100" s="7">
        <v>4</v>
      </c>
      <c r="G100" s="8">
        <f t="shared" si="19"/>
        <v>7.792207792207792E-2</v>
      </c>
      <c r="H100" s="8">
        <f t="shared" si="20"/>
        <v>3.2786885245901641E-2</v>
      </c>
      <c r="I100" s="8">
        <f t="shared" si="21"/>
        <v>9.285714285714286E-2</v>
      </c>
      <c r="J100" s="8">
        <f t="shared" si="22"/>
        <v>2.9411764705882353E-2</v>
      </c>
      <c r="K100" s="8">
        <f t="shared" si="25"/>
        <v>1.1666666666666667</v>
      </c>
      <c r="L100" s="8">
        <f t="shared" si="26"/>
        <v>1</v>
      </c>
      <c r="M100" s="8">
        <f t="shared" si="23"/>
        <v>9.0909090909090912E-2</v>
      </c>
      <c r="N100" s="16">
        <f t="shared" si="24"/>
        <v>3.2786885245901641E-2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</v>
      </c>
      <c r="F101" s="7">
        <v>0</v>
      </c>
      <c r="G101" s="8" t="str">
        <f t="shared" si="19"/>
        <v/>
      </c>
      <c r="H101" s="8" t="str">
        <f t="shared" si="20"/>
        <v/>
      </c>
      <c r="I101" s="8">
        <f t="shared" si="21"/>
        <v>7.1428571428571426E-3</v>
      </c>
      <c r="J101" s="8" t="str">
        <f t="shared" si="22"/>
        <v/>
      </c>
      <c r="K101" s="8">
        <f t="shared" si="25"/>
        <v>1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4</v>
      </c>
      <c r="D103" s="7">
        <v>4</v>
      </c>
      <c r="E103" s="7">
        <v>1</v>
      </c>
      <c r="F103" s="7">
        <v>11</v>
      </c>
      <c r="G103" s="8">
        <f t="shared" si="19"/>
        <v>5.1948051948051951E-2</v>
      </c>
      <c r="H103" s="8">
        <f t="shared" si="20"/>
        <v>6.5573770491803282E-2</v>
      </c>
      <c r="I103" s="8">
        <f t="shared" si="21"/>
        <v>7.1428571428571426E-3</v>
      </c>
      <c r="J103" s="8">
        <f t="shared" si="22"/>
        <v>8.0882352941176475E-2</v>
      </c>
      <c r="K103" s="8">
        <f t="shared" si="25"/>
        <v>-0.75</v>
      </c>
      <c r="L103" s="8">
        <f t="shared" si="26"/>
        <v>1.75</v>
      </c>
      <c r="M103" s="8">
        <f t="shared" si="23"/>
        <v>-3.896103896103896E-2</v>
      </c>
      <c r="N103" s="16">
        <f t="shared" si="24"/>
        <v>0.11475409836065574</v>
      </c>
    </row>
    <row r="104" spans="1:14" x14ac:dyDescent="0.2">
      <c r="A104" s="27"/>
      <c r="B104" s="24" t="s">
        <v>89</v>
      </c>
      <c r="C104" s="21">
        <v>0</v>
      </c>
      <c r="D104" s="7">
        <v>1</v>
      </c>
      <c r="E104" s="7">
        <v>0</v>
      </c>
      <c r="F104" s="7">
        <v>2</v>
      </c>
      <c r="G104" s="8" t="str">
        <f t="shared" si="19"/>
        <v/>
      </c>
      <c r="H104" s="8">
        <f t="shared" si="20"/>
        <v>1.6393442622950821E-2</v>
      </c>
      <c r="I104" s="8" t="str">
        <f t="shared" si="21"/>
        <v/>
      </c>
      <c r="J104" s="8">
        <f t="shared" si="22"/>
        <v>1.4705882352941176E-2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16">
        <f t="shared" si="24"/>
        <v>1.6393442622950821E-2</v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2</v>
      </c>
      <c r="E106" s="7">
        <v>0</v>
      </c>
      <c r="F106" s="7">
        <v>1</v>
      </c>
      <c r="G106" s="8" t="str">
        <f t="shared" si="19"/>
        <v/>
      </c>
      <c r="H106" s="8">
        <f t="shared" si="20"/>
        <v>3.2786885245901641E-2</v>
      </c>
      <c r="I106" s="8" t="str">
        <f t="shared" si="21"/>
        <v/>
      </c>
      <c r="J106" s="8">
        <f t="shared" si="22"/>
        <v>7.3529411764705881E-3</v>
      </c>
      <c r="K106" s="8" t="str">
        <f t="shared" si="25"/>
        <v xml:space="preserve"> </v>
      </c>
      <c r="L106" s="8">
        <f t="shared" si="26"/>
        <v>-0.5</v>
      </c>
      <c r="M106" s="8" t="str">
        <f t="shared" si="23"/>
        <v/>
      </c>
      <c r="N106" s="16">
        <f t="shared" si="24"/>
        <v>-1.6393442622950821E-2</v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1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7.1428571428571426E-3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7.3529411764705881E-3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3</v>
      </c>
      <c r="D111" s="7">
        <v>1</v>
      </c>
      <c r="E111" s="7">
        <v>0</v>
      </c>
      <c r="F111" s="7">
        <v>1</v>
      </c>
      <c r="G111" s="8">
        <f t="shared" si="19"/>
        <v>3.896103896103896E-2</v>
      </c>
      <c r="H111" s="8">
        <f t="shared" si="20"/>
        <v>1.6393442622950821E-2</v>
      </c>
      <c r="I111" s="8" t="str">
        <f t="shared" si="21"/>
        <v/>
      </c>
      <c r="J111" s="8">
        <f t="shared" si="22"/>
        <v>7.3529411764705881E-3</v>
      </c>
      <c r="K111" s="8">
        <f t="shared" si="25"/>
        <v>-1</v>
      </c>
      <c r="L111" s="8">
        <f t="shared" si="26"/>
        <v>0</v>
      </c>
      <c r="M111" s="8">
        <f t="shared" si="23"/>
        <v>-3.896103896103896E-2</v>
      </c>
      <c r="N111" s="16">
        <f t="shared" si="24"/>
        <v>0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1.6393442622950821E-2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-1.6393442622950821E-2</v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1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7.3529411764705881E-3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1</v>
      </c>
      <c r="E115" s="7">
        <v>4</v>
      </c>
      <c r="F115" s="7">
        <v>5</v>
      </c>
      <c r="G115" s="8" t="str">
        <f t="shared" si="27"/>
        <v/>
      </c>
      <c r="H115" s="8">
        <f t="shared" si="28"/>
        <v>1.6393442622950821E-2</v>
      </c>
      <c r="I115" s="8">
        <f t="shared" si="29"/>
        <v>2.8571428571428571E-2</v>
      </c>
      <c r="J115" s="8">
        <f t="shared" si="30"/>
        <v>3.6764705882352942E-2</v>
      </c>
      <c r="K115" s="8">
        <f t="shared" si="33"/>
        <v>1</v>
      </c>
      <c r="L115" s="8">
        <f t="shared" si="34"/>
        <v>4</v>
      </c>
      <c r="M115" s="8" t="str">
        <f t="shared" si="31"/>
        <v/>
      </c>
      <c r="N115" s="16">
        <f t="shared" si="32"/>
        <v>6.5573770491803282E-2</v>
      </c>
    </row>
    <row r="116" spans="1:14" x14ac:dyDescent="0.2">
      <c r="A116" s="27"/>
      <c r="B116" s="24" t="s">
        <v>101</v>
      </c>
      <c r="C116" s="21">
        <v>5</v>
      </c>
      <c r="D116" s="7">
        <v>4</v>
      </c>
      <c r="E116" s="7">
        <v>1</v>
      </c>
      <c r="F116" s="7">
        <v>1</v>
      </c>
      <c r="G116" s="8">
        <f t="shared" si="27"/>
        <v>6.4935064935064929E-2</v>
      </c>
      <c r="H116" s="8">
        <f t="shared" si="28"/>
        <v>6.5573770491803282E-2</v>
      </c>
      <c r="I116" s="8">
        <f t="shared" si="29"/>
        <v>7.1428571428571426E-3</v>
      </c>
      <c r="J116" s="8">
        <f t="shared" si="30"/>
        <v>7.3529411764705881E-3</v>
      </c>
      <c r="K116" s="8">
        <f t="shared" si="33"/>
        <v>-0.8</v>
      </c>
      <c r="L116" s="8">
        <f t="shared" si="34"/>
        <v>-0.75</v>
      </c>
      <c r="M116" s="8">
        <f t="shared" si="31"/>
        <v>-5.1948051948051945E-2</v>
      </c>
      <c r="N116" s="16">
        <f t="shared" si="32"/>
        <v>-4.9180327868852458E-2</v>
      </c>
    </row>
    <row r="117" spans="1:14" x14ac:dyDescent="0.2">
      <c r="A117" s="27"/>
      <c r="B117" s="24" t="s">
        <v>102</v>
      </c>
      <c r="C117" s="21">
        <v>1</v>
      </c>
      <c r="D117" s="7">
        <v>0</v>
      </c>
      <c r="E117" s="7">
        <v>0</v>
      </c>
      <c r="F117" s="7">
        <v>1</v>
      </c>
      <c r="G117" s="8">
        <f t="shared" si="27"/>
        <v>1.2987012987012988E-2</v>
      </c>
      <c r="H117" s="8" t="str">
        <f t="shared" si="28"/>
        <v/>
      </c>
      <c r="I117" s="8" t="str">
        <f t="shared" si="29"/>
        <v/>
      </c>
      <c r="J117" s="8">
        <f t="shared" si="30"/>
        <v>7.3529411764705881E-3</v>
      </c>
      <c r="K117" s="8">
        <f t="shared" si="33"/>
        <v>-1</v>
      </c>
      <c r="L117" s="8">
        <f t="shared" si="34"/>
        <v>1</v>
      </c>
      <c r="M117" s="8">
        <f t="shared" si="31"/>
        <v>-1.2987012987012988E-2</v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2</v>
      </c>
      <c r="D118" s="7">
        <v>1</v>
      </c>
      <c r="E118" s="7">
        <v>0</v>
      </c>
      <c r="F118" s="7">
        <v>4</v>
      </c>
      <c r="G118" s="8">
        <f t="shared" si="27"/>
        <v>2.5974025974025976E-2</v>
      </c>
      <c r="H118" s="8">
        <f t="shared" si="28"/>
        <v>1.6393442622950821E-2</v>
      </c>
      <c r="I118" s="8" t="str">
        <f t="shared" si="29"/>
        <v/>
      </c>
      <c r="J118" s="8">
        <f t="shared" si="30"/>
        <v>2.9411764705882353E-2</v>
      </c>
      <c r="K118" s="8">
        <f t="shared" si="33"/>
        <v>-1</v>
      </c>
      <c r="L118" s="8">
        <f t="shared" si="34"/>
        <v>3</v>
      </c>
      <c r="M118" s="8">
        <f t="shared" si="31"/>
        <v>-2.5974025974025976E-2</v>
      </c>
      <c r="N118" s="16">
        <f t="shared" si="32"/>
        <v>4.9180327868852458E-2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10</v>
      </c>
      <c r="F122" s="7">
        <v>6</v>
      </c>
      <c r="G122" s="8" t="str">
        <f t="shared" si="27"/>
        <v/>
      </c>
      <c r="H122" s="8" t="str">
        <f t="shared" si="28"/>
        <v/>
      </c>
      <c r="I122" s="8">
        <f t="shared" si="29"/>
        <v>7.1428571428571425E-2</v>
      </c>
      <c r="J122" s="8">
        <f t="shared" si="30"/>
        <v>4.4117647058823532E-2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1</v>
      </c>
      <c r="D123" s="7">
        <v>0</v>
      </c>
      <c r="E123" s="7">
        <v>7</v>
      </c>
      <c r="F123" s="7">
        <v>7</v>
      </c>
      <c r="G123" s="8">
        <f t="shared" si="27"/>
        <v>1.2987012987012988E-2</v>
      </c>
      <c r="H123" s="8" t="str">
        <f t="shared" si="28"/>
        <v/>
      </c>
      <c r="I123" s="8">
        <f t="shared" si="29"/>
        <v>0.05</v>
      </c>
      <c r="J123" s="8">
        <f t="shared" si="30"/>
        <v>5.1470588235294115E-2</v>
      </c>
      <c r="K123" s="8">
        <f t="shared" si="33"/>
        <v>6</v>
      </c>
      <c r="L123" s="8">
        <f t="shared" si="34"/>
        <v>1</v>
      </c>
      <c r="M123" s="8">
        <f t="shared" si="31"/>
        <v>7.792207792207792E-2</v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4</v>
      </c>
      <c r="D124" s="7">
        <v>0</v>
      </c>
      <c r="E124" s="7">
        <v>17</v>
      </c>
      <c r="F124" s="7">
        <v>18</v>
      </c>
      <c r="G124" s="8">
        <f t="shared" si="27"/>
        <v>5.1948051948051951E-2</v>
      </c>
      <c r="H124" s="8" t="str">
        <f t="shared" si="28"/>
        <v/>
      </c>
      <c r="I124" s="8">
        <f t="shared" si="29"/>
        <v>0.12142857142857143</v>
      </c>
      <c r="J124" s="8">
        <f t="shared" si="30"/>
        <v>0.13235294117647059</v>
      </c>
      <c r="K124" s="8">
        <f t="shared" si="33"/>
        <v>3.25</v>
      </c>
      <c r="L124" s="8">
        <f t="shared" si="34"/>
        <v>1</v>
      </c>
      <c r="M124" s="8">
        <f t="shared" si="31"/>
        <v>0.16883116883116883</v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1</v>
      </c>
      <c r="F125" s="7">
        <v>1</v>
      </c>
      <c r="G125" s="8" t="str">
        <f t="shared" si="27"/>
        <v/>
      </c>
      <c r="H125" s="8" t="str">
        <f t="shared" si="28"/>
        <v/>
      </c>
      <c r="I125" s="8">
        <f t="shared" si="29"/>
        <v>7.1428571428571426E-3</v>
      </c>
      <c r="J125" s="8">
        <f t="shared" si="30"/>
        <v>7.3529411764705881E-3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1</v>
      </c>
      <c r="D126" s="7">
        <v>2</v>
      </c>
      <c r="E126" s="7">
        <v>0</v>
      </c>
      <c r="F126" s="7">
        <v>0</v>
      </c>
      <c r="G126" s="8">
        <f t="shared" si="27"/>
        <v>1.2987012987012988E-2</v>
      </c>
      <c r="H126" s="8">
        <f t="shared" si="28"/>
        <v>3.2786885245901641E-2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-1.2987012987012988E-2</v>
      </c>
      <c r="N126" s="16">
        <f t="shared" si="32"/>
        <v>-3.2786885245901641E-2</v>
      </c>
    </row>
    <row r="127" spans="1:14" x14ac:dyDescent="0.2">
      <c r="A127" s="27"/>
      <c r="B127" s="24" t="s">
        <v>112</v>
      </c>
      <c r="C127" s="21">
        <v>7</v>
      </c>
      <c r="D127" s="7">
        <v>6</v>
      </c>
      <c r="E127" s="7">
        <v>4</v>
      </c>
      <c r="F127" s="7">
        <v>0</v>
      </c>
      <c r="G127" s="8">
        <f t="shared" si="27"/>
        <v>9.0909090909090912E-2</v>
      </c>
      <c r="H127" s="8">
        <f t="shared" si="28"/>
        <v>9.8360655737704916E-2</v>
      </c>
      <c r="I127" s="8">
        <f t="shared" si="29"/>
        <v>2.8571428571428571E-2</v>
      </c>
      <c r="J127" s="8" t="str">
        <f t="shared" si="30"/>
        <v/>
      </c>
      <c r="K127" s="8">
        <f t="shared" si="33"/>
        <v>-0.42857142857142855</v>
      </c>
      <c r="L127" s="8">
        <f t="shared" si="34"/>
        <v>-1</v>
      </c>
      <c r="M127" s="8">
        <f t="shared" si="31"/>
        <v>-3.896103896103896E-2</v>
      </c>
      <c r="N127" s="16">
        <f t="shared" si="32"/>
        <v>-9.8360655737704916E-2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1.6393442622950821E-2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16">
        <f t="shared" si="32"/>
        <v>-1.6393442622950821E-2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1</v>
      </c>
      <c r="E133" s="7">
        <v>1</v>
      </c>
      <c r="F133" s="7">
        <v>0</v>
      </c>
      <c r="G133" s="8">
        <f t="shared" si="27"/>
        <v>1.2987012987012988E-2</v>
      </c>
      <c r="H133" s="8">
        <f t="shared" si="28"/>
        <v>1.6393442622950821E-2</v>
      </c>
      <c r="I133" s="8">
        <f t="shared" si="29"/>
        <v>7.1428571428571426E-3</v>
      </c>
      <c r="J133" s="8" t="str">
        <f t="shared" si="30"/>
        <v/>
      </c>
      <c r="K133" s="8">
        <f t="shared" si="33"/>
        <v>0</v>
      </c>
      <c r="L133" s="8">
        <f t="shared" si="34"/>
        <v>-1</v>
      </c>
      <c r="M133" s="8">
        <f t="shared" si="31"/>
        <v>0</v>
      </c>
      <c r="N133" s="16">
        <f t="shared" si="32"/>
        <v>-1.6393442622950821E-2</v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7.1428571428571426E-3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2</v>
      </c>
      <c r="D137" s="7">
        <v>2</v>
      </c>
      <c r="E137" s="7">
        <v>2</v>
      </c>
      <c r="F137" s="7">
        <v>1</v>
      </c>
      <c r="G137" s="8">
        <f t="shared" si="27"/>
        <v>2.5974025974025976E-2</v>
      </c>
      <c r="H137" s="8">
        <f t="shared" si="28"/>
        <v>3.2786885245901641E-2</v>
      </c>
      <c r="I137" s="8">
        <f t="shared" si="29"/>
        <v>1.4285714285714285E-2</v>
      </c>
      <c r="J137" s="8">
        <f t="shared" si="30"/>
        <v>7.3529411764705881E-3</v>
      </c>
      <c r="K137" s="8">
        <f t="shared" si="33"/>
        <v>0</v>
      </c>
      <c r="L137" s="8">
        <f t="shared" si="34"/>
        <v>-0.5</v>
      </c>
      <c r="M137" s="8">
        <f t="shared" si="31"/>
        <v>0</v>
      </c>
      <c r="N137" s="16">
        <f t="shared" si="32"/>
        <v>-1.6393442622950821E-2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5</v>
      </c>
      <c r="D139" s="7">
        <v>1</v>
      </c>
      <c r="E139" s="7">
        <v>5</v>
      </c>
      <c r="F139" s="7">
        <v>3</v>
      </c>
      <c r="G139" s="8">
        <f t="shared" si="27"/>
        <v>6.4935064935064929E-2</v>
      </c>
      <c r="H139" s="8">
        <f t="shared" si="28"/>
        <v>1.6393442622950821E-2</v>
      </c>
      <c r="I139" s="8">
        <f t="shared" si="29"/>
        <v>3.5714285714285712E-2</v>
      </c>
      <c r="J139" s="8">
        <f t="shared" si="30"/>
        <v>2.2058823529411766E-2</v>
      </c>
      <c r="K139" s="8">
        <f t="shared" si="33"/>
        <v>0</v>
      </c>
      <c r="L139" s="8">
        <f t="shared" si="34"/>
        <v>2</v>
      </c>
      <c r="M139" s="8">
        <f t="shared" si="31"/>
        <v>0</v>
      </c>
      <c r="N139" s="16">
        <f t="shared" si="32"/>
        <v>3.2786885245901641E-2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4</v>
      </c>
      <c r="D141" s="7">
        <v>2</v>
      </c>
      <c r="E141" s="7">
        <v>4</v>
      </c>
      <c r="F141" s="7">
        <v>1</v>
      </c>
      <c r="G141" s="8">
        <f t="shared" si="27"/>
        <v>5.1948051948051951E-2</v>
      </c>
      <c r="H141" s="8">
        <f t="shared" si="28"/>
        <v>3.2786885245901641E-2</v>
      </c>
      <c r="I141" s="8">
        <f t="shared" si="29"/>
        <v>2.8571428571428571E-2</v>
      </c>
      <c r="J141" s="8">
        <f t="shared" si="30"/>
        <v>7.3529411764705881E-3</v>
      </c>
      <c r="K141" s="8">
        <f t="shared" si="33"/>
        <v>0</v>
      </c>
      <c r="L141" s="8">
        <f t="shared" si="34"/>
        <v>-0.5</v>
      </c>
      <c r="M141" s="8">
        <f t="shared" si="31"/>
        <v>0</v>
      </c>
      <c r="N141" s="16">
        <f t="shared" si="32"/>
        <v>-1.6393442622950821E-2</v>
      </c>
    </row>
    <row r="142" spans="1:14" x14ac:dyDescent="0.2">
      <c r="A142" s="27"/>
      <c r="B142" s="24" t="s">
        <v>127</v>
      </c>
      <c r="C142" s="21">
        <v>0</v>
      </c>
      <c r="D142" s="7">
        <v>1</v>
      </c>
      <c r="E142" s="7">
        <v>2</v>
      </c>
      <c r="F142" s="7">
        <v>1</v>
      </c>
      <c r="G142" s="8" t="str">
        <f t="shared" si="27"/>
        <v/>
      </c>
      <c r="H142" s="8">
        <f t="shared" si="28"/>
        <v>1.6393442622950821E-2</v>
      </c>
      <c r="I142" s="8">
        <f t="shared" si="29"/>
        <v>1.4285714285714285E-2</v>
      </c>
      <c r="J142" s="8">
        <f t="shared" si="30"/>
        <v>7.3529411764705881E-3</v>
      </c>
      <c r="K142" s="8">
        <f t="shared" si="33"/>
        <v>1</v>
      </c>
      <c r="L142" s="8">
        <f t="shared" si="34"/>
        <v>0</v>
      </c>
      <c r="M142" s="8" t="str">
        <f t="shared" si="31"/>
        <v/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2</v>
      </c>
      <c r="D144" s="7">
        <v>2</v>
      </c>
      <c r="E144" s="7">
        <v>1</v>
      </c>
      <c r="F144" s="7">
        <v>3</v>
      </c>
      <c r="G144" s="8">
        <f t="shared" si="27"/>
        <v>2.5974025974025976E-2</v>
      </c>
      <c r="H144" s="8">
        <f t="shared" si="28"/>
        <v>3.2786885245901641E-2</v>
      </c>
      <c r="I144" s="8">
        <f t="shared" si="29"/>
        <v>7.1428571428571426E-3</v>
      </c>
      <c r="J144" s="8">
        <f t="shared" si="30"/>
        <v>2.2058823529411766E-2</v>
      </c>
      <c r="K144" s="8">
        <f t="shared" si="33"/>
        <v>-0.5</v>
      </c>
      <c r="L144" s="8">
        <f t="shared" si="34"/>
        <v>0.5</v>
      </c>
      <c r="M144" s="8">
        <f t="shared" si="31"/>
        <v>-1.2987012987012988E-2</v>
      </c>
      <c r="N144" s="16">
        <f t="shared" si="32"/>
        <v>1.6393442622950821E-2</v>
      </c>
    </row>
    <row r="145" spans="1:14" ht="24" customHeight="1" x14ac:dyDescent="0.2">
      <c r="A145" s="27"/>
      <c r="B145" s="24" t="s">
        <v>130</v>
      </c>
      <c r="C145" s="21">
        <v>3</v>
      </c>
      <c r="D145" s="7">
        <v>5</v>
      </c>
      <c r="E145" s="7">
        <v>3</v>
      </c>
      <c r="F145" s="7">
        <v>2</v>
      </c>
      <c r="G145" s="8">
        <f t="shared" ref="G145:G180" si="35">+IF(C145=0,"",C145/C$81)</f>
        <v>3.896103896103896E-2</v>
      </c>
      <c r="H145" s="8">
        <f t="shared" ref="H145:H180" si="36">+IF(D145=0,"",D145/D$81)</f>
        <v>8.1967213114754092E-2</v>
      </c>
      <c r="I145" s="8">
        <f t="shared" ref="I145:I180" si="37">+IF(E145=0,"",E145/E$81)</f>
        <v>2.1428571428571429E-2</v>
      </c>
      <c r="J145" s="8">
        <f t="shared" ref="J145:J180" si="38">+IF(F145=0,"",F145/F$81)</f>
        <v>1.4705882352941176E-2</v>
      </c>
      <c r="K145" s="8">
        <f t="shared" si="33"/>
        <v>0</v>
      </c>
      <c r="L145" s="8">
        <f t="shared" si="34"/>
        <v>-0.6</v>
      </c>
      <c r="M145" s="8">
        <f t="shared" ref="M145:M180" si="39">+IF(OR(AND(G145=""),(K145="")),"",G145*K145)</f>
        <v>0</v>
      </c>
      <c r="N145" s="16">
        <f t="shared" ref="N145:N180" si="40">+IF(OR(AND(H145=""),(L145="")),"",H145*L145)</f>
        <v>-4.9180327868852451E-2</v>
      </c>
    </row>
    <row r="146" spans="1:14" x14ac:dyDescent="0.2">
      <c r="A146" s="27"/>
      <c r="B146" s="24" t="s">
        <v>131</v>
      </c>
      <c r="C146" s="21">
        <v>3</v>
      </c>
      <c r="D146" s="7">
        <v>3</v>
      </c>
      <c r="E146" s="7">
        <v>2</v>
      </c>
      <c r="F146" s="7">
        <v>0</v>
      </c>
      <c r="G146" s="8">
        <f t="shared" si="35"/>
        <v>3.896103896103896E-2</v>
      </c>
      <c r="H146" s="8">
        <f t="shared" si="36"/>
        <v>4.9180327868852458E-2</v>
      </c>
      <c r="I146" s="8">
        <f t="shared" si="37"/>
        <v>1.4285714285714285E-2</v>
      </c>
      <c r="J146" s="8" t="str">
        <f t="shared" si="38"/>
        <v/>
      </c>
      <c r="K146" s="8">
        <f t="shared" ref="K146:K180" si="41">+IF(AND(C146=0,E146=0)," ",IF(C146=0,1,IF(E146=0,-1,(E146-C146)/C146)))</f>
        <v>-0.33333333333333331</v>
      </c>
      <c r="L146" s="8">
        <f t="shared" ref="L146:L180" si="42">+IF(AND(D146=0,F146=0)," ",IF(D146=0,1,IF(F146=0,-1,(F146-D146)/D146)))</f>
        <v>-1</v>
      </c>
      <c r="M146" s="8">
        <f t="shared" si="39"/>
        <v>-1.2987012987012986E-2</v>
      </c>
      <c r="N146" s="16">
        <f t="shared" si="40"/>
        <v>-4.9180327868852458E-2</v>
      </c>
    </row>
    <row r="147" spans="1:14" x14ac:dyDescent="0.2">
      <c r="A147" s="27"/>
      <c r="B147" s="24" t="s">
        <v>132</v>
      </c>
      <c r="C147" s="21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0</v>
      </c>
      <c r="E148" s="7">
        <v>0</v>
      </c>
      <c r="F148" s="7">
        <v>0</v>
      </c>
      <c r="G148" s="8">
        <f t="shared" si="35"/>
        <v>1.2987012987012988E-2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-1.2987012987012988E-2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5</v>
      </c>
      <c r="D149" s="7">
        <v>3</v>
      </c>
      <c r="E149" s="7">
        <v>46</v>
      </c>
      <c r="F149" s="7">
        <v>51</v>
      </c>
      <c r="G149" s="8">
        <f t="shared" si="35"/>
        <v>6.4935064935064929E-2</v>
      </c>
      <c r="H149" s="8">
        <f t="shared" si="36"/>
        <v>4.9180327868852458E-2</v>
      </c>
      <c r="I149" s="8">
        <f t="shared" si="37"/>
        <v>0.32857142857142857</v>
      </c>
      <c r="J149" s="8">
        <f t="shared" si="38"/>
        <v>0.375</v>
      </c>
      <c r="K149" s="8">
        <f t="shared" si="41"/>
        <v>8.1999999999999993</v>
      </c>
      <c r="L149" s="8">
        <f t="shared" si="42"/>
        <v>16</v>
      </c>
      <c r="M149" s="8">
        <f t="shared" si="39"/>
        <v>0.53246753246753242</v>
      </c>
      <c r="N149" s="16">
        <f t="shared" si="40"/>
        <v>0.78688524590163933</v>
      </c>
    </row>
    <row r="150" spans="1:14" x14ac:dyDescent="0.2">
      <c r="A150" s="27"/>
      <c r="B150" s="24" t="s">
        <v>135</v>
      </c>
      <c r="C150" s="21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7.1428571428571426E-3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1.6393442622950821E-2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6">
        <f t="shared" si="40"/>
        <v>-1.6393442622950821E-2</v>
      </c>
    </row>
    <row r="155" spans="1:14" ht="25.5" x14ac:dyDescent="0.2">
      <c r="A155" s="27"/>
      <c r="B155" s="24" t="s">
        <v>140</v>
      </c>
      <c r="C155" s="21">
        <v>1</v>
      </c>
      <c r="D155" s="7">
        <v>0</v>
      </c>
      <c r="E155" s="7">
        <v>0</v>
      </c>
      <c r="F155" s="7">
        <v>0</v>
      </c>
      <c r="G155" s="8">
        <f t="shared" si="35"/>
        <v>1.2987012987012988E-2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-1.2987012987012988E-2</v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7.3529411764705881E-3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1</v>
      </c>
      <c r="D168" s="7">
        <v>0</v>
      </c>
      <c r="E168" s="7">
        <v>0</v>
      </c>
      <c r="F168" s="7">
        <v>1</v>
      </c>
      <c r="G168" s="8">
        <f t="shared" si="35"/>
        <v>1.2987012987012988E-2</v>
      </c>
      <c r="H168" s="8" t="str">
        <f t="shared" si="36"/>
        <v/>
      </c>
      <c r="I168" s="8" t="str">
        <f t="shared" si="37"/>
        <v/>
      </c>
      <c r="J168" s="8">
        <f t="shared" si="38"/>
        <v>7.3529411764705881E-3</v>
      </c>
      <c r="K168" s="8">
        <f t="shared" si="41"/>
        <v>-1</v>
      </c>
      <c r="L168" s="8">
        <f t="shared" si="42"/>
        <v>1</v>
      </c>
      <c r="M168" s="8">
        <f t="shared" si="39"/>
        <v>-1.2987012987012988E-2</v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1.6393442622950821E-2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-1.6393442622950821E-2</v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7.3529411764705881E-3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1</v>
      </c>
      <c r="D177" s="7">
        <v>1</v>
      </c>
      <c r="E177" s="7">
        <v>1</v>
      </c>
      <c r="F177" s="7">
        <v>2</v>
      </c>
      <c r="G177" s="8">
        <f t="shared" si="35"/>
        <v>1.2987012987012988E-2</v>
      </c>
      <c r="H177" s="8">
        <f t="shared" si="36"/>
        <v>1.6393442622950821E-2</v>
      </c>
      <c r="I177" s="8">
        <f t="shared" si="37"/>
        <v>7.1428571428571426E-3</v>
      </c>
      <c r="J177" s="8">
        <f t="shared" si="38"/>
        <v>1.4705882352941176E-2</v>
      </c>
      <c r="K177" s="8">
        <f t="shared" si="41"/>
        <v>0</v>
      </c>
      <c r="L177" s="8">
        <f t="shared" si="42"/>
        <v>1</v>
      </c>
      <c r="M177" s="8">
        <f t="shared" si="39"/>
        <v>0</v>
      </c>
      <c r="N177" s="16">
        <f t="shared" si="40"/>
        <v>1.6393442622950821E-2</v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285</v>
      </c>
      <c r="D188" s="11">
        <f>SUM(D189:D363)</f>
        <v>283</v>
      </c>
      <c r="E188" s="11">
        <f>SUM(E189:E363)</f>
        <v>186</v>
      </c>
      <c r="F188" s="11">
        <f>SUM(F189:F363)</f>
        <v>238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-0.3473684210526316</v>
      </c>
      <c r="L188" s="12">
        <f>+IF(AND(D188=0,F188=0),"",IF(D188=0,1,IF(F188=0,-1,(F188-D188)/D188)))</f>
        <v>-0.15901060070671377</v>
      </c>
      <c r="M188" s="12">
        <f t="shared" ref="M188:M219" si="47">+IF(OR(AND(G188=""),(K188="")),"",G188*K188)</f>
        <v>-0.3473684210526316</v>
      </c>
      <c r="N188" s="12">
        <f t="shared" ref="N188:N219" si="48">+IF(OR(AND(H188=""),(L188="")),"",H188*L188)</f>
        <v>-0.15901060070671377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5</v>
      </c>
      <c r="F189" s="13">
        <v>2</v>
      </c>
      <c r="G189" s="14" t="str">
        <f t="shared" si="43"/>
        <v/>
      </c>
      <c r="H189" s="14" t="str">
        <f t="shared" si="44"/>
        <v/>
      </c>
      <c r="I189" s="14">
        <f t="shared" si="45"/>
        <v>2.6881720430107527E-2</v>
      </c>
      <c r="J189" s="14">
        <f t="shared" si="46"/>
        <v>8.4033613445378148E-3</v>
      </c>
      <c r="K189" s="14">
        <f t="shared" ref="K189:K220" si="49">+IF(AND(C189=0,E189=0)," ",IF(C189=0,1,IF(E189=0,-1,(E189-C189)/C189)))</f>
        <v>1</v>
      </c>
      <c r="L189" s="14">
        <f t="shared" ref="L189:L220" si="50">+IF(AND(D189=0,F189=0)," ",IF(D189=0,1,IF(F189=0,-1,(F189-D189)/D189)))</f>
        <v>1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1</v>
      </c>
      <c r="E193" s="7">
        <v>0</v>
      </c>
      <c r="F193" s="7">
        <v>1</v>
      </c>
      <c r="G193" s="8" t="str">
        <f t="shared" si="43"/>
        <v/>
      </c>
      <c r="H193" s="8">
        <f t="shared" si="44"/>
        <v>3.5335689045936395E-3</v>
      </c>
      <c r="I193" s="8" t="str">
        <f t="shared" si="45"/>
        <v/>
      </c>
      <c r="J193" s="8">
        <f t="shared" si="46"/>
        <v>4.2016806722689074E-3</v>
      </c>
      <c r="K193" s="8" t="str">
        <f t="shared" si="49"/>
        <v xml:space="preserve"> </v>
      </c>
      <c r="L193" s="8">
        <f t="shared" si="50"/>
        <v>0</v>
      </c>
      <c r="M193" s="8" t="str">
        <f t="shared" si="47"/>
        <v/>
      </c>
      <c r="N193" s="16">
        <f t="shared" si="48"/>
        <v>0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122</v>
      </c>
      <c r="D195" s="7">
        <v>90</v>
      </c>
      <c r="E195" s="7">
        <v>77</v>
      </c>
      <c r="F195" s="7">
        <v>115</v>
      </c>
      <c r="G195" s="8">
        <f t="shared" si="43"/>
        <v>0.42807017543859649</v>
      </c>
      <c r="H195" s="8">
        <f t="shared" si="44"/>
        <v>0.31802120141342755</v>
      </c>
      <c r="I195" s="8">
        <f t="shared" si="45"/>
        <v>0.41397849462365593</v>
      </c>
      <c r="J195" s="8">
        <f t="shared" si="46"/>
        <v>0.48319327731092437</v>
      </c>
      <c r="K195" s="8">
        <f t="shared" si="49"/>
        <v>-0.36885245901639346</v>
      </c>
      <c r="L195" s="8">
        <f t="shared" si="50"/>
        <v>0.27777777777777779</v>
      </c>
      <c r="M195" s="8">
        <f t="shared" si="47"/>
        <v>-0.15789473684210528</v>
      </c>
      <c r="N195" s="16">
        <f t="shared" si="48"/>
        <v>8.8339222614840993E-2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1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>
        <f t="shared" si="46"/>
        <v>4.2016806722689074E-3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1</v>
      </c>
      <c r="E198" s="7">
        <v>1</v>
      </c>
      <c r="F198" s="7">
        <v>0</v>
      </c>
      <c r="G198" s="8" t="str">
        <f t="shared" si="43"/>
        <v/>
      </c>
      <c r="H198" s="8">
        <f t="shared" si="44"/>
        <v>3.5335689045936395E-3</v>
      </c>
      <c r="I198" s="8">
        <f t="shared" si="45"/>
        <v>5.3763440860215058E-3</v>
      </c>
      <c r="J198" s="8" t="str">
        <f t="shared" si="46"/>
        <v/>
      </c>
      <c r="K198" s="8">
        <f t="shared" si="49"/>
        <v>1</v>
      </c>
      <c r="L198" s="8">
        <f t="shared" si="50"/>
        <v>-1</v>
      </c>
      <c r="M198" s="8" t="str">
        <f t="shared" si="47"/>
        <v/>
      </c>
      <c r="N198" s="16">
        <f t="shared" si="48"/>
        <v>-3.5335689045936395E-3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4.2016806722689074E-3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1</v>
      </c>
      <c r="F201" s="7">
        <v>1</v>
      </c>
      <c r="G201" s="8" t="str">
        <f t="shared" si="43"/>
        <v/>
      </c>
      <c r="H201" s="8" t="str">
        <f t="shared" si="44"/>
        <v/>
      </c>
      <c r="I201" s="8">
        <f t="shared" si="45"/>
        <v>5.3763440860215058E-3</v>
      </c>
      <c r="J201" s="8">
        <f t="shared" si="46"/>
        <v>4.2016806722689074E-3</v>
      </c>
      <c r="K201" s="8">
        <f t="shared" si="49"/>
        <v>1</v>
      </c>
      <c r="L201" s="8">
        <f t="shared" si="50"/>
        <v>1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1</v>
      </c>
      <c r="D202" s="7">
        <v>0</v>
      </c>
      <c r="E202" s="7">
        <v>0</v>
      </c>
      <c r="F202" s="7">
        <v>1</v>
      </c>
      <c r="G202" s="8">
        <f t="shared" si="43"/>
        <v>3.5087719298245615E-3</v>
      </c>
      <c r="H202" s="8" t="str">
        <f t="shared" si="44"/>
        <v/>
      </c>
      <c r="I202" s="8" t="str">
        <f t="shared" si="45"/>
        <v/>
      </c>
      <c r="J202" s="8">
        <f t="shared" si="46"/>
        <v>4.2016806722689074E-3</v>
      </c>
      <c r="K202" s="8">
        <f t="shared" si="49"/>
        <v>-1</v>
      </c>
      <c r="L202" s="8">
        <f t="shared" si="50"/>
        <v>1</v>
      </c>
      <c r="M202" s="8">
        <f t="shared" si="47"/>
        <v>-3.5087719298245615E-3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0</v>
      </c>
      <c r="D203" s="7">
        <v>0</v>
      </c>
      <c r="E203" s="7">
        <v>7</v>
      </c>
      <c r="F203" s="7">
        <v>4</v>
      </c>
      <c r="G203" s="8" t="str">
        <f t="shared" si="43"/>
        <v/>
      </c>
      <c r="H203" s="8" t="str">
        <f t="shared" si="44"/>
        <v/>
      </c>
      <c r="I203" s="8">
        <f t="shared" si="45"/>
        <v>3.7634408602150539E-2</v>
      </c>
      <c r="J203" s="8">
        <f t="shared" si="46"/>
        <v>1.680672268907563E-2</v>
      </c>
      <c r="K203" s="8">
        <f t="shared" si="49"/>
        <v>1</v>
      </c>
      <c r="L203" s="8">
        <f t="shared" si="50"/>
        <v>1</v>
      </c>
      <c r="M203" s="8" t="str">
        <f t="shared" si="47"/>
        <v/>
      </c>
      <c r="N203" s="16" t="str">
        <f t="shared" si="48"/>
        <v/>
      </c>
    </row>
    <row r="204" spans="1:14" ht="25.5" x14ac:dyDescent="0.2">
      <c r="A204" s="27"/>
      <c r="B204" s="24" t="s">
        <v>181</v>
      </c>
      <c r="C204" s="21">
        <v>1</v>
      </c>
      <c r="D204" s="7">
        <v>3</v>
      </c>
      <c r="E204" s="7">
        <v>2</v>
      </c>
      <c r="F204" s="7">
        <v>2</v>
      </c>
      <c r="G204" s="8">
        <f t="shared" si="43"/>
        <v>3.5087719298245615E-3</v>
      </c>
      <c r="H204" s="8">
        <f t="shared" si="44"/>
        <v>1.0600706713780919E-2</v>
      </c>
      <c r="I204" s="8">
        <f t="shared" si="45"/>
        <v>1.0752688172043012E-2</v>
      </c>
      <c r="J204" s="8">
        <f t="shared" si="46"/>
        <v>8.4033613445378148E-3</v>
      </c>
      <c r="K204" s="8">
        <f t="shared" si="49"/>
        <v>1</v>
      </c>
      <c r="L204" s="8">
        <f t="shared" si="50"/>
        <v>-0.33333333333333331</v>
      </c>
      <c r="M204" s="8">
        <f t="shared" si="47"/>
        <v>3.5087719298245615E-3</v>
      </c>
      <c r="N204" s="16">
        <f t="shared" si="48"/>
        <v>-3.5335689045936395E-3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1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>
        <f t="shared" si="46"/>
        <v>4.2016806722689074E-3</v>
      </c>
      <c r="K208" s="8" t="str">
        <f t="shared" si="49"/>
        <v xml:space="preserve"> </v>
      </c>
      <c r="L208" s="8">
        <f t="shared" si="50"/>
        <v>1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4.2016806722689074E-3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10</v>
      </c>
      <c r="D215" s="7">
        <v>8</v>
      </c>
      <c r="E215" s="7">
        <v>0</v>
      </c>
      <c r="F215" s="7">
        <v>0</v>
      </c>
      <c r="G215" s="8">
        <f t="shared" si="43"/>
        <v>3.5087719298245612E-2</v>
      </c>
      <c r="H215" s="8">
        <f t="shared" si="44"/>
        <v>2.8268551236749116E-2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-3.5087719298245612E-2</v>
      </c>
      <c r="N215" s="16">
        <f t="shared" si="48"/>
        <v>-2.8268551236749116E-2</v>
      </c>
    </row>
    <row r="216" spans="1:14" ht="26.25" customHeight="1" x14ac:dyDescent="0.2">
      <c r="A216" s="27"/>
      <c r="B216" s="24" t="s">
        <v>193</v>
      </c>
      <c r="C216" s="21">
        <v>16</v>
      </c>
      <c r="D216" s="7">
        <v>19</v>
      </c>
      <c r="E216" s="7">
        <v>23</v>
      </c>
      <c r="F216" s="7">
        <v>12</v>
      </c>
      <c r="G216" s="8">
        <f t="shared" si="43"/>
        <v>5.6140350877192984E-2</v>
      </c>
      <c r="H216" s="8">
        <f t="shared" si="44"/>
        <v>6.7137809187279157E-2</v>
      </c>
      <c r="I216" s="8">
        <f t="shared" si="45"/>
        <v>0.12365591397849462</v>
      </c>
      <c r="J216" s="8">
        <f t="shared" si="46"/>
        <v>5.0420168067226892E-2</v>
      </c>
      <c r="K216" s="8">
        <f t="shared" si="49"/>
        <v>0.4375</v>
      </c>
      <c r="L216" s="8">
        <f t="shared" si="50"/>
        <v>-0.36842105263157893</v>
      </c>
      <c r="M216" s="8">
        <f t="shared" si="47"/>
        <v>2.456140350877193E-2</v>
      </c>
      <c r="N216" s="16">
        <f t="shared" si="48"/>
        <v>-2.4734982332155476E-2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9</v>
      </c>
      <c r="D218" s="7">
        <v>22</v>
      </c>
      <c r="E218" s="7">
        <v>0</v>
      </c>
      <c r="F218" s="7">
        <v>4</v>
      </c>
      <c r="G218" s="8">
        <f t="shared" si="43"/>
        <v>3.1578947368421054E-2</v>
      </c>
      <c r="H218" s="8">
        <f t="shared" si="44"/>
        <v>7.7738515901060068E-2</v>
      </c>
      <c r="I218" s="8" t="str">
        <f t="shared" si="45"/>
        <v/>
      </c>
      <c r="J218" s="8">
        <f t="shared" si="46"/>
        <v>1.680672268907563E-2</v>
      </c>
      <c r="K218" s="8">
        <f t="shared" si="49"/>
        <v>-1</v>
      </c>
      <c r="L218" s="8">
        <f t="shared" si="50"/>
        <v>-0.81818181818181823</v>
      </c>
      <c r="M218" s="8">
        <f t="shared" si="47"/>
        <v>-3.1578947368421054E-2</v>
      </c>
      <c r="N218" s="16">
        <f t="shared" si="48"/>
        <v>-6.360424028268552E-2</v>
      </c>
    </row>
    <row r="219" spans="1:14" x14ac:dyDescent="0.2">
      <c r="A219" s="27"/>
      <c r="B219" s="24" t="s">
        <v>196</v>
      </c>
      <c r="C219" s="21">
        <v>0</v>
      </c>
      <c r="D219" s="7">
        <v>2</v>
      </c>
      <c r="E219" s="7">
        <v>0</v>
      </c>
      <c r="F219" s="7">
        <v>0</v>
      </c>
      <c r="G219" s="8" t="str">
        <f t="shared" si="43"/>
        <v/>
      </c>
      <c r="H219" s="8">
        <f t="shared" si="44"/>
        <v>7.0671378091872791E-3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6">
        <f t="shared" si="48"/>
        <v>-7.0671378091872791E-3</v>
      </c>
    </row>
    <row r="220" spans="1:14" x14ac:dyDescent="0.2">
      <c r="A220" s="27"/>
      <c r="B220" s="24" t="s">
        <v>197</v>
      </c>
      <c r="C220" s="21">
        <v>44</v>
      </c>
      <c r="D220" s="7">
        <v>34</v>
      </c>
      <c r="E220" s="7">
        <v>4</v>
      </c>
      <c r="F220" s="7">
        <v>3</v>
      </c>
      <c r="G220" s="8">
        <f t="shared" ref="G220:G251" si="51">+IF(C220=0,"",C220/C$188)</f>
        <v>0.15438596491228071</v>
      </c>
      <c r="H220" s="8">
        <f t="shared" ref="H220:H251" si="52">+IF(D220=0,"",D220/D$188)</f>
        <v>0.12014134275618374</v>
      </c>
      <c r="I220" s="8">
        <f t="shared" ref="I220:I251" si="53">+IF(E220=0,"",E220/E$188)</f>
        <v>2.1505376344086023E-2</v>
      </c>
      <c r="J220" s="8">
        <f t="shared" ref="J220:J251" si="54">+IF(F220=0,"",F220/F$188)</f>
        <v>1.2605042016806723E-2</v>
      </c>
      <c r="K220" s="8">
        <f t="shared" si="49"/>
        <v>-0.90909090909090906</v>
      </c>
      <c r="L220" s="8">
        <f t="shared" si="50"/>
        <v>-0.91176470588235292</v>
      </c>
      <c r="M220" s="8">
        <f t="shared" ref="M220:M251" si="55">+IF(OR(AND(G220=""),(K220="")),"",G220*K220)</f>
        <v>-0.14035087719298245</v>
      </c>
      <c r="N220" s="16">
        <f t="shared" ref="N220:N251" si="56">+IF(OR(AND(H220=""),(L220="")),"",H220*L220)</f>
        <v>-0.10954063604240281</v>
      </c>
    </row>
    <row r="221" spans="1:14" x14ac:dyDescent="0.2">
      <c r="A221" s="27"/>
      <c r="B221" s="24" t="s">
        <v>198</v>
      </c>
      <c r="C221" s="21">
        <v>1</v>
      </c>
      <c r="D221" s="7">
        <v>7</v>
      </c>
      <c r="E221" s="7">
        <v>0</v>
      </c>
      <c r="F221" s="7">
        <v>4</v>
      </c>
      <c r="G221" s="8">
        <f t="shared" si="51"/>
        <v>3.5087719298245615E-3</v>
      </c>
      <c r="H221" s="8">
        <f t="shared" si="52"/>
        <v>2.4734982332155476E-2</v>
      </c>
      <c r="I221" s="8" t="str">
        <f t="shared" si="53"/>
        <v/>
      </c>
      <c r="J221" s="8">
        <f t="shared" si="54"/>
        <v>1.680672268907563E-2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-0.42857142857142855</v>
      </c>
      <c r="M221" s="8">
        <f t="shared" si="55"/>
        <v>-3.5087719298245615E-3</v>
      </c>
      <c r="N221" s="16">
        <f t="shared" si="56"/>
        <v>-1.0600706713780918E-2</v>
      </c>
    </row>
    <row r="222" spans="1:14" x14ac:dyDescent="0.2">
      <c r="A222" s="27"/>
      <c r="B222" s="24" t="s">
        <v>199</v>
      </c>
      <c r="C222" s="21">
        <v>1</v>
      </c>
      <c r="D222" s="7">
        <v>1</v>
      </c>
      <c r="E222" s="7">
        <v>0</v>
      </c>
      <c r="F222" s="7">
        <v>0</v>
      </c>
      <c r="G222" s="8">
        <f t="shared" si="51"/>
        <v>3.5087719298245615E-3</v>
      </c>
      <c r="H222" s="8">
        <f t="shared" si="52"/>
        <v>3.5335689045936395E-3</v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>
        <f t="shared" si="58"/>
        <v>-1</v>
      </c>
      <c r="M222" s="8">
        <f t="shared" si="55"/>
        <v>-3.5087719298245615E-3</v>
      </c>
      <c r="N222" s="16">
        <f t="shared" si="56"/>
        <v>-3.5335689045936395E-3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4.2016806722689074E-3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8</v>
      </c>
      <c r="D226" s="7">
        <v>9</v>
      </c>
      <c r="E226" s="7">
        <v>1</v>
      </c>
      <c r="F226" s="7">
        <v>0</v>
      </c>
      <c r="G226" s="8">
        <f t="shared" si="51"/>
        <v>2.8070175438596492E-2</v>
      </c>
      <c r="H226" s="8">
        <f t="shared" si="52"/>
        <v>3.1802120141342753E-2</v>
      </c>
      <c r="I226" s="8">
        <f t="shared" si="53"/>
        <v>5.3763440860215058E-3</v>
      </c>
      <c r="J226" s="8" t="str">
        <f t="shared" si="54"/>
        <v/>
      </c>
      <c r="K226" s="8">
        <f t="shared" si="57"/>
        <v>-0.875</v>
      </c>
      <c r="L226" s="8">
        <f t="shared" si="58"/>
        <v>-1</v>
      </c>
      <c r="M226" s="8">
        <f t="shared" si="55"/>
        <v>-2.456140350877193E-2</v>
      </c>
      <c r="N226" s="16">
        <f t="shared" si="56"/>
        <v>-3.1802120141342753E-2</v>
      </c>
    </row>
    <row r="227" spans="1:14" x14ac:dyDescent="0.2">
      <c r="A227" s="27"/>
      <c r="B227" s="24" t="s">
        <v>204</v>
      </c>
      <c r="C227" s="21">
        <v>0</v>
      </c>
      <c r="D227" s="7">
        <v>1</v>
      </c>
      <c r="E227" s="7">
        <v>0</v>
      </c>
      <c r="F227" s="7">
        <v>1</v>
      </c>
      <c r="G227" s="8" t="str">
        <f t="shared" si="51"/>
        <v/>
      </c>
      <c r="H227" s="8">
        <f t="shared" si="52"/>
        <v>3.5335689045936395E-3</v>
      </c>
      <c r="I227" s="8" t="str">
        <f t="shared" si="53"/>
        <v/>
      </c>
      <c r="J227" s="8">
        <f t="shared" si="54"/>
        <v>4.2016806722689074E-3</v>
      </c>
      <c r="K227" s="8" t="str">
        <f t="shared" si="57"/>
        <v xml:space="preserve"> </v>
      </c>
      <c r="L227" s="8">
        <f t="shared" si="58"/>
        <v>0</v>
      </c>
      <c r="M227" s="8" t="str">
        <f t="shared" si="55"/>
        <v/>
      </c>
      <c r="N227" s="16">
        <f t="shared" si="56"/>
        <v>0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</v>
      </c>
      <c r="D230" s="7">
        <v>1</v>
      </c>
      <c r="E230" s="7">
        <v>1</v>
      </c>
      <c r="F230" s="7">
        <v>0</v>
      </c>
      <c r="G230" s="8">
        <f t="shared" si="51"/>
        <v>3.5087719298245615E-3</v>
      </c>
      <c r="H230" s="8">
        <f t="shared" si="52"/>
        <v>3.5335689045936395E-3</v>
      </c>
      <c r="I230" s="8">
        <f t="shared" si="53"/>
        <v>5.3763440860215058E-3</v>
      </c>
      <c r="J230" s="8" t="str">
        <f t="shared" si="54"/>
        <v/>
      </c>
      <c r="K230" s="8">
        <f t="shared" si="57"/>
        <v>0</v>
      </c>
      <c r="L230" s="8">
        <f t="shared" si="58"/>
        <v>-1</v>
      </c>
      <c r="M230" s="8">
        <f t="shared" si="55"/>
        <v>0</v>
      </c>
      <c r="N230" s="16">
        <f t="shared" si="56"/>
        <v>-3.5335689045936395E-3</v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2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8.4033613445378148E-3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4.2016806722689074E-3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2</v>
      </c>
      <c r="D235" s="7">
        <v>6</v>
      </c>
      <c r="E235" s="7">
        <v>3</v>
      </c>
      <c r="F235" s="7">
        <v>6</v>
      </c>
      <c r="G235" s="8">
        <f t="shared" si="51"/>
        <v>7.0175438596491229E-3</v>
      </c>
      <c r="H235" s="8">
        <f t="shared" si="52"/>
        <v>2.1201413427561839E-2</v>
      </c>
      <c r="I235" s="8">
        <f t="shared" si="53"/>
        <v>1.6129032258064516E-2</v>
      </c>
      <c r="J235" s="8">
        <f t="shared" si="54"/>
        <v>2.5210084033613446E-2</v>
      </c>
      <c r="K235" s="8">
        <f t="shared" si="57"/>
        <v>0.5</v>
      </c>
      <c r="L235" s="8">
        <f t="shared" si="58"/>
        <v>0</v>
      </c>
      <c r="M235" s="8">
        <f t="shared" si="55"/>
        <v>3.5087719298245615E-3</v>
      </c>
      <c r="N235" s="16">
        <f t="shared" si="56"/>
        <v>0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2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1.0752688172043012E-2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43</v>
      </c>
      <c r="D242" s="7">
        <v>36</v>
      </c>
      <c r="E242" s="7">
        <v>27</v>
      </c>
      <c r="F242" s="7">
        <v>31</v>
      </c>
      <c r="G242" s="8">
        <f t="shared" si="51"/>
        <v>0.15087719298245614</v>
      </c>
      <c r="H242" s="8">
        <f t="shared" si="52"/>
        <v>0.12720848056537101</v>
      </c>
      <c r="I242" s="8">
        <f t="shared" si="53"/>
        <v>0.14516129032258066</v>
      </c>
      <c r="J242" s="8">
        <f t="shared" si="54"/>
        <v>0.13025210084033614</v>
      </c>
      <c r="K242" s="8">
        <f t="shared" si="57"/>
        <v>-0.37209302325581395</v>
      </c>
      <c r="L242" s="8">
        <f t="shared" si="58"/>
        <v>-0.1388888888888889</v>
      </c>
      <c r="M242" s="8">
        <f t="shared" si="55"/>
        <v>-5.6140350877192984E-2</v>
      </c>
      <c r="N242" s="16">
        <f t="shared" si="56"/>
        <v>-1.7667844522968199E-2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4.2016806722689074E-3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3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1.6129032258064516E-2</v>
      </c>
      <c r="J253" s="8">
        <f t="shared" si="62"/>
        <v>4.2016806722689074E-3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6</v>
      </c>
      <c r="D255" s="7">
        <v>2</v>
      </c>
      <c r="E255" s="7">
        <v>3</v>
      </c>
      <c r="F255" s="7">
        <v>0</v>
      </c>
      <c r="G255" s="8">
        <f t="shared" si="59"/>
        <v>2.1052631578947368E-2</v>
      </c>
      <c r="H255" s="8">
        <f t="shared" si="60"/>
        <v>7.0671378091872791E-3</v>
      </c>
      <c r="I255" s="8">
        <f t="shared" si="61"/>
        <v>1.6129032258064516E-2</v>
      </c>
      <c r="J255" s="8" t="str">
        <f t="shared" si="62"/>
        <v/>
      </c>
      <c r="K255" s="8">
        <f t="shared" si="65"/>
        <v>-0.5</v>
      </c>
      <c r="L255" s="8">
        <f t="shared" si="66"/>
        <v>-1</v>
      </c>
      <c r="M255" s="8">
        <f t="shared" si="63"/>
        <v>-1.0526315789473684E-2</v>
      </c>
      <c r="N255" s="16">
        <f t="shared" si="64"/>
        <v>-7.0671378091872791E-3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1</v>
      </c>
      <c r="D257" s="7">
        <v>0</v>
      </c>
      <c r="E257" s="7">
        <v>0</v>
      </c>
      <c r="F257" s="7">
        <v>1</v>
      </c>
      <c r="G257" s="8">
        <f t="shared" si="59"/>
        <v>3.5087719298245615E-3</v>
      </c>
      <c r="H257" s="8" t="str">
        <f t="shared" si="60"/>
        <v/>
      </c>
      <c r="I257" s="8" t="str">
        <f t="shared" si="61"/>
        <v/>
      </c>
      <c r="J257" s="8">
        <f t="shared" si="62"/>
        <v>4.2016806722689074E-3</v>
      </c>
      <c r="K257" s="8">
        <f t="shared" si="65"/>
        <v>-1</v>
      </c>
      <c r="L257" s="8">
        <f t="shared" si="66"/>
        <v>1</v>
      </c>
      <c r="M257" s="8">
        <f t="shared" si="63"/>
        <v>-3.5087719298245615E-3</v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3.5335689045936395E-3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16">
        <f t="shared" si="64"/>
        <v>-3.5335689045936395E-3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2</v>
      </c>
      <c r="D261" s="7">
        <v>0</v>
      </c>
      <c r="E261" s="7">
        <v>0</v>
      </c>
      <c r="F261" s="7">
        <v>0</v>
      </c>
      <c r="G261" s="8">
        <f t="shared" si="59"/>
        <v>7.0175438596491229E-3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-7.0175438596491229E-3</v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3.5335689045936395E-3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16">
        <f t="shared" si="64"/>
        <v>-3.5335689045936395E-3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1</v>
      </c>
      <c r="E270" s="7">
        <v>0</v>
      </c>
      <c r="F270" s="7">
        <v>0</v>
      </c>
      <c r="G270" s="8" t="str">
        <f t="shared" si="59"/>
        <v/>
      </c>
      <c r="H270" s="8">
        <f t="shared" si="60"/>
        <v>3.5335689045936395E-3</v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>
        <f t="shared" si="66"/>
        <v>-1</v>
      </c>
      <c r="M270" s="8" t="str">
        <f t="shared" si="63"/>
        <v/>
      </c>
      <c r="N270" s="16">
        <f t="shared" si="64"/>
        <v>-3.5335689045936395E-3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1</v>
      </c>
      <c r="E276" s="7">
        <v>1</v>
      </c>
      <c r="F276" s="7">
        <v>0</v>
      </c>
      <c r="G276" s="8" t="str">
        <f t="shared" si="59"/>
        <v/>
      </c>
      <c r="H276" s="8">
        <f t="shared" si="60"/>
        <v>3.5335689045936395E-3</v>
      </c>
      <c r="I276" s="8">
        <f t="shared" si="61"/>
        <v>5.3763440860215058E-3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 t="str">
        <f t="shared" si="63"/>
        <v/>
      </c>
      <c r="N276" s="16">
        <f t="shared" si="64"/>
        <v>-3.5335689045936395E-3</v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6" t="str">
        <f t="shared" si="64"/>
        <v/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1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4.2016806722689074E-3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3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1.6129032258064516E-2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2</v>
      </c>
      <c r="D293" s="7">
        <v>0</v>
      </c>
      <c r="E293" s="7">
        <v>2</v>
      </c>
      <c r="F293" s="7">
        <v>1</v>
      </c>
      <c r="G293" s="8">
        <f t="shared" si="67"/>
        <v>7.0175438596491229E-3</v>
      </c>
      <c r="H293" s="8" t="str">
        <f t="shared" si="68"/>
        <v/>
      </c>
      <c r="I293" s="8">
        <f t="shared" si="69"/>
        <v>1.0752688172043012E-2</v>
      </c>
      <c r="J293" s="8">
        <f t="shared" si="70"/>
        <v>4.2016806722689074E-3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4.2016806722689074E-3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3</v>
      </c>
      <c r="E300" s="7">
        <v>0</v>
      </c>
      <c r="F300" s="7">
        <v>1</v>
      </c>
      <c r="G300" s="8" t="str">
        <f t="shared" si="67"/>
        <v/>
      </c>
      <c r="H300" s="8">
        <f t="shared" si="68"/>
        <v>1.0600706713780919E-2</v>
      </c>
      <c r="I300" s="8" t="str">
        <f t="shared" si="69"/>
        <v/>
      </c>
      <c r="J300" s="8">
        <f t="shared" si="70"/>
        <v>4.2016806722689074E-3</v>
      </c>
      <c r="K300" s="8" t="str">
        <f t="shared" si="73"/>
        <v xml:space="preserve"> </v>
      </c>
      <c r="L300" s="8">
        <f t="shared" si="74"/>
        <v>-0.66666666666666663</v>
      </c>
      <c r="M300" s="8" t="str">
        <f t="shared" si="71"/>
        <v/>
      </c>
      <c r="N300" s="16">
        <f t="shared" si="72"/>
        <v>-7.0671378091872791E-3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4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2.1505376344086023E-2</v>
      </c>
      <c r="J304" s="8">
        <f t="shared" si="70"/>
        <v>4.2016806722689074E-3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6</v>
      </c>
      <c r="D306" s="7">
        <v>6</v>
      </c>
      <c r="E306" s="7">
        <v>8</v>
      </c>
      <c r="F306" s="7">
        <v>4</v>
      </c>
      <c r="G306" s="8">
        <f t="shared" si="67"/>
        <v>2.1052631578947368E-2</v>
      </c>
      <c r="H306" s="8">
        <f t="shared" si="68"/>
        <v>2.1201413427561839E-2</v>
      </c>
      <c r="I306" s="8">
        <f t="shared" si="69"/>
        <v>4.3010752688172046E-2</v>
      </c>
      <c r="J306" s="8">
        <f t="shared" si="70"/>
        <v>1.680672268907563E-2</v>
      </c>
      <c r="K306" s="8">
        <f t="shared" si="73"/>
        <v>0.33333333333333331</v>
      </c>
      <c r="L306" s="8">
        <f t="shared" si="74"/>
        <v>-0.33333333333333331</v>
      </c>
      <c r="M306" s="8">
        <f t="shared" si="71"/>
        <v>7.0175438596491221E-3</v>
      </c>
      <c r="N306" s="16">
        <f t="shared" si="72"/>
        <v>-7.0671378091872791E-3</v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1</v>
      </c>
      <c r="D310" s="7">
        <v>0</v>
      </c>
      <c r="E310" s="7">
        <v>4</v>
      </c>
      <c r="F310" s="7">
        <v>5</v>
      </c>
      <c r="G310" s="8">
        <f t="shared" si="67"/>
        <v>3.5087719298245615E-3</v>
      </c>
      <c r="H310" s="8" t="str">
        <f t="shared" si="68"/>
        <v/>
      </c>
      <c r="I310" s="8">
        <f t="shared" si="69"/>
        <v>2.1505376344086023E-2</v>
      </c>
      <c r="J310" s="8">
        <f t="shared" si="70"/>
        <v>2.100840336134454E-2</v>
      </c>
      <c r="K310" s="8">
        <f t="shared" si="73"/>
        <v>3</v>
      </c>
      <c r="L310" s="8">
        <f t="shared" si="74"/>
        <v>1</v>
      </c>
      <c r="M310" s="8">
        <f t="shared" si="71"/>
        <v>1.0526315789473684E-2</v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1</v>
      </c>
      <c r="D312" s="7">
        <v>3</v>
      </c>
      <c r="E312" s="7">
        <v>1</v>
      </c>
      <c r="F312" s="7">
        <v>1</v>
      </c>
      <c r="G312" s="8">
        <f t="shared" si="67"/>
        <v>3.5087719298245615E-3</v>
      </c>
      <c r="H312" s="8">
        <f t="shared" si="68"/>
        <v>1.0600706713780919E-2</v>
      </c>
      <c r="I312" s="8">
        <f t="shared" si="69"/>
        <v>5.3763440860215058E-3</v>
      </c>
      <c r="J312" s="8">
        <f t="shared" si="70"/>
        <v>4.2016806722689074E-3</v>
      </c>
      <c r="K312" s="8">
        <f t="shared" si="73"/>
        <v>0</v>
      </c>
      <c r="L312" s="8">
        <f t="shared" si="74"/>
        <v>-0.66666666666666663</v>
      </c>
      <c r="M312" s="8">
        <f t="shared" si="71"/>
        <v>0</v>
      </c>
      <c r="N312" s="16">
        <f t="shared" si="72"/>
        <v>-7.0671378091872791E-3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2</v>
      </c>
      <c r="D318" s="7">
        <v>4</v>
      </c>
      <c r="E318" s="7">
        <v>0</v>
      </c>
      <c r="F318" s="7">
        <v>0</v>
      </c>
      <c r="G318" s="8">
        <f t="shared" si="75"/>
        <v>7.0175438596491229E-3</v>
      </c>
      <c r="H318" s="8">
        <f t="shared" si="76"/>
        <v>1.4134275618374558E-2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-7.0175438596491229E-3</v>
      </c>
      <c r="N318" s="16">
        <f t="shared" si="80"/>
        <v>-1.4134275618374558E-2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4.2016806722689074E-3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2</v>
      </c>
      <c r="E321" s="7">
        <v>0</v>
      </c>
      <c r="F321" s="7">
        <v>3</v>
      </c>
      <c r="G321" s="8" t="str">
        <f t="shared" si="75"/>
        <v/>
      </c>
      <c r="H321" s="8">
        <f t="shared" si="76"/>
        <v>7.0671378091872791E-3</v>
      </c>
      <c r="I321" s="8" t="str">
        <f t="shared" si="77"/>
        <v/>
      </c>
      <c r="J321" s="8">
        <f t="shared" si="78"/>
        <v>1.2605042016806723E-2</v>
      </c>
      <c r="K321" s="8" t="str">
        <f t="shared" si="81"/>
        <v xml:space="preserve"> </v>
      </c>
      <c r="L321" s="8">
        <f t="shared" si="82"/>
        <v>0.5</v>
      </c>
      <c r="M321" s="8" t="str">
        <f t="shared" si="79"/>
        <v/>
      </c>
      <c r="N321" s="16">
        <f t="shared" si="80"/>
        <v>3.5335689045936395E-3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3.5335689045936395E-3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-3.5335689045936395E-3</v>
      </c>
    </row>
    <row r="324" spans="1:14" x14ac:dyDescent="0.2">
      <c r="A324" s="27"/>
      <c r="B324" s="24" t="s">
        <v>301</v>
      </c>
      <c r="C324" s="21">
        <v>0</v>
      </c>
      <c r="D324" s="7">
        <v>2</v>
      </c>
      <c r="E324" s="7">
        <v>0</v>
      </c>
      <c r="F324" s="7">
        <v>0</v>
      </c>
      <c r="G324" s="8" t="str">
        <f t="shared" si="75"/>
        <v/>
      </c>
      <c r="H324" s="8">
        <f t="shared" si="76"/>
        <v>7.0671378091872791E-3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6">
        <f t="shared" si="80"/>
        <v>-7.0671378091872791E-3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</v>
      </c>
      <c r="D327" s="7">
        <v>4</v>
      </c>
      <c r="E327" s="7">
        <v>2</v>
      </c>
      <c r="F327" s="7">
        <v>15</v>
      </c>
      <c r="G327" s="8">
        <f t="shared" si="75"/>
        <v>3.5087719298245615E-3</v>
      </c>
      <c r="H327" s="8">
        <f t="shared" si="76"/>
        <v>1.4134275618374558E-2</v>
      </c>
      <c r="I327" s="8">
        <f t="shared" si="77"/>
        <v>1.0752688172043012E-2</v>
      </c>
      <c r="J327" s="8">
        <f t="shared" si="78"/>
        <v>6.3025210084033612E-2</v>
      </c>
      <c r="K327" s="8">
        <f t="shared" si="81"/>
        <v>1</v>
      </c>
      <c r="L327" s="8">
        <f t="shared" si="82"/>
        <v>2.75</v>
      </c>
      <c r="M327" s="8">
        <f t="shared" si="79"/>
        <v>3.5087719298245615E-3</v>
      </c>
      <c r="N327" s="16">
        <f t="shared" si="80"/>
        <v>3.8869257950530034E-2</v>
      </c>
    </row>
    <row r="328" spans="1:14" x14ac:dyDescent="0.2">
      <c r="A328" s="27"/>
      <c r="B328" s="24" t="s">
        <v>305</v>
      </c>
      <c r="C328" s="21">
        <v>1</v>
      </c>
      <c r="D328" s="7">
        <v>0</v>
      </c>
      <c r="E328" s="7">
        <v>0</v>
      </c>
      <c r="F328" s="7">
        <v>0</v>
      </c>
      <c r="G328" s="8">
        <f t="shared" si="75"/>
        <v>3.5087719298245615E-3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-3.5087719298245615E-3</v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1</v>
      </c>
      <c r="E331" s="7">
        <v>0</v>
      </c>
      <c r="F331" s="7">
        <v>0</v>
      </c>
      <c r="G331" s="8" t="str">
        <f t="shared" si="75"/>
        <v/>
      </c>
      <c r="H331" s="8">
        <f t="shared" si="76"/>
        <v>3.5335689045936395E-3</v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>
        <f t="shared" si="82"/>
        <v>-1</v>
      </c>
      <c r="M331" s="8" t="str">
        <f t="shared" si="79"/>
        <v/>
      </c>
      <c r="N331" s="16">
        <f t="shared" si="80"/>
        <v>-3.5335689045936395E-3</v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4.2016806722689074E-3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3</v>
      </c>
      <c r="D338" s="7">
        <v>10</v>
      </c>
      <c r="E338" s="7">
        <v>1</v>
      </c>
      <c r="F338" s="7">
        <v>5</v>
      </c>
      <c r="G338" s="8">
        <f t="shared" si="75"/>
        <v>1.0526315789473684E-2</v>
      </c>
      <c r="H338" s="8">
        <f t="shared" si="76"/>
        <v>3.5335689045936397E-2</v>
      </c>
      <c r="I338" s="8">
        <f t="shared" si="77"/>
        <v>5.3763440860215058E-3</v>
      </c>
      <c r="J338" s="8">
        <f t="shared" si="78"/>
        <v>2.100840336134454E-2</v>
      </c>
      <c r="K338" s="8">
        <f t="shared" si="81"/>
        <v>-0.66666666666666663</v>
      </c>
      <c r="L338" s="8">
        <f t="shared" si="82"/>
        <v>-0.5</v>
      </c>
      <c r="M338" s="8">
        <f t="shared" si="79"/>
        <v>-7.0175438596491221E-3</v>
      </c>
      <c r="N338" s="16">
        <f t="shared" si="80"/>
        <v>-1.7667844522968199E-2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717</v>
      </c>
      <c r="D371" s="11">
        <f>SUM(D372:D604)</f>
        <v>751</v>
      </c>
      <c r="E371" s="11">
        <f>SUM(E372:E604)</f>
        <v>869</v>
      </c>
      <c r="F371" s="11">
        <f>SUM(F372:F604)</f>
        <v>949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0.21199442119944212</v>
      </c>
      <c r="L371" s="12">
        <f>+IF(AND(D371=0,F371=0),"",IF(D371=0,1,IF(F371=0,-1,(F371-D371)/D371)))</f>
        <v>0.26364846870838882</v>
      </c>
      <c r="M371" s="12">
        <f t="shared" ref="M371:M434" si="95">+IF(OR(AND(G371=""),(K371="")),"",G371*K371)</f>
        <v>0.21199442119944212</v>
      </c>
      <c r="N371" s="12">
        <f t="shared" ref="N371:N434" si="96">+IF(OR(AND(H371=""),(L371="")),"",H371*L371)</f>
        <v>0.26364846870838882</v>
      </c>
    </row>
    <row r="372" spans="1:14" x14ac:dyDescent="0.2">
      <c r="A372" s="27"/>
      <c r="B372" s="23" t="s">
        <v>341</v>
      </c>
      <c r="C372" s="20">
        <v>5</v>
      </c>
      <c r="D372" s="13">
        <v>1</v>
      </c>
      <c r="E372" s="13">
        <v>10</v>
      </c>
      <c r="F372" s="13">
        <v>5</v>
      </c>
      <c r="G372" s="14">
        <f t="shared" si="91"/>
        <v>6.9735006973500697E-3</v>
      </c>
      <c r="H372" s="14">
        <f t="shared" si="92"/>
        <v>1.3315579227696406E-3</v>
      </c>
      <c r="I372" s="14">
        <f t="shared" si="93"/>
        <v>1.1507479861910242E-2</v>
      </c>
      <c r="J372" s="14">
        <f t="shared" si="94"/>
        <v>5.268703898840885E-3</v>
      </c>
      <c r="K372" s="14">
        <f t="shared" ref="K372:K435" si="97">+IF(AND(C372=0,E372=0)," ",IF(C372=0,1,IF(E372=0,-1,(E372-C372)/C372)))</f>
        <v>1</v>
      </c>
      <c r="L372" s="14">
        <f t="shared" ref="L372:L435" si="98">+IF(AND(D372=0,F372=0)," ",IF(D372=0,1,IF(F372=0,-1,(F372-D372)/D372)))</f>
        <v>4</v>
      </c>
      <c r="M372" s="14">
        <f t="shared" si="95"/>
        <v>6.9735006973500697E-3</v>
      </c>
      <c r="N372" s="15">
        <f t="shared" si="96"/>
        <v>5.3262316910785623E-3</v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17</v>
      </c>
      <c r="D374" s="7">
        <v>27</v>
      </c>
      <c r="E374" s="7">
        <v>1</v>
      </c>
      <c r="F374" s="7">
        <v>0</v>
      </c>
      <c r="G374" s="8">
        <f t="shared" si="91"/>
        <v>2.3709902370990237E-2</v>
      </c>
      <c r="H374" s="8">
        <f t="shared" si="92"/>
        <v>3.5952063914780293E-2</v>
      </c>
      <c r="I374" s="8">
        <f t="shared" si="93"/>
        <v>1.1507479861910242E-3</v>
      </c>
      <c r="J374" s="8" t="str">
        <f t="shared" si="94"/>
        <v/>
      </c>
      <c r="K374" s="8">
        <f t="shared" si="97"/>
        <v>-0.94117647058823528</v>
      </c>
      <c r="L374" s="8">
        <f t="shared" si="98"/>
        <v>-1</v>
      </c>
      <c r="M374" s="8">
        <f t="shared" si="95"/>
        <v>-2.2315202231520222E-2</v>
      </c>
      <c r="N374" s="16">
        <f t="shared" si="96"/>
        <v>-3.5952063914780293E-2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12</v>
      </c>
      <c r="D377" s="7">
        <v>7</v>
      </c>
      <c r="E377" s="7">
        <v>0</v>
      </c>
      <c r="F377" s="7">
        <v>3</v>
      </c>
      <c r="G377" s="8">
        <f t="shared" si="91"/>
        <v>1.6736401673640166E-2</v>
      </c>
      <c r="H377" s="8">
        <f t="shared" si="92"/>
        <v>9.3209054593874838E-3</v>
      </c>
      <c r="I377" s="8" t="str">
        <f t="shared" si="93"/>
        <v/>
      </c>
      <c r="J377" s="8">
        <f t="shared" si="94"/>
        <v>3.1612223393045311E-3</v>
      </c>
      <c r="K377" s="8">
        <f t="shared" si="97"/>
        <v>-1</v>
      </c>
      <c r="L377" s="8">
        <f t="shared" si="98"/>
        <v>-0.5714285714285714</v>
      </c>
      <c r="M377" s="8">
        <f t="shared" si="95"/>
        <v>-1.6736401673640166E-2</v>
      </c>
      <c r="N377" s="16">
        <f t="shared" si="96"/>
        <v>-5.3262316910785623E-3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1.3315579227696406E-3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16">
        <f t="shared" si="96"/>
        <v>-1.3315579227696406E-3</v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27</v>
      </c>
      <c r="D383" s="7">
        <v>20</v>
      </c>
      <c r="E383" s="7">
        <v>10</v>
      </c>
      <c r="F383" s="7">
        <v>3</v>
      </c>
      <c r="G383" s="8">
        <f t="shared" si="91"/>
        <v>3.7656903765690378E-2</v>
      </c>
      <c r="H383" s="8">
        <f t="shared" si="92"/>
        <v>2.6631158455392809E-2</v>
      </c>
      <c r="I383" s="8">
        <f t="shared" si="93"/>
        <v>1.1507479861910242E-2</v>
      </c>
      <c r="J383" s="8">
        <f t="shared" si="94"/>
        <v>3.1612223393045311E-3</v>
      </c>
      <c r="K383" s="8">
        <f t="shared" si="97"/>
        <v>-0.62962962962962965</v>
      </c>
      <c r="L383" s="8">
        <f t="shared" si="98"/>
        <v>-0.85</v>
      </c>
      <c r="M383" s="8">
        <f t="shared" si="95"/>
        <v>-2.370990237099024E-2</v>
      </c>
      <c r="N383" s="16">
        <f t="shared" si="96"/>
        <v>-2.2636484687083888E-2</v>
      </c>
    </row>
    <row r="384" spans="1:14" x14ac:dyDescent="0.2">
      <c r="A384" s="27"/>
      <c r="B384" s="24" t="s">
        <v>353</v>
      </c>
      <c r="C384" s="21">
        <v>12</v>
      </c>
      <c r="D384" s="7">
        <v>1</v>
      </c>
      <c r="E384" s="7">
        <v>4</v>
      </c>
      <c r="F384" s="7">
        <v>0</v>
      </c>
      <c r="G384" s="8">
        <f t="shared" si="91"/>
        <v>1.6736401673640166E-2</v>
      </c>
      <c r="H384" s="8">
        <f t="shared" si="92"/>
        <v>1.3315579227696406E-3</v>
      </c>
      <c r="I384" s="8">
        <f t="shared" si="93"/>
        <v>4.6029919447640967E-3</v>
      </c>
      <c r="J384" s="8" t="str">
        <f t="shared" si="94"/>
        <v/>
      </c>
      <c r="K384" s="8">
        <f t="shared" si="97"/>
        <v>-0.66666666666666663</v>
      </c>
      <c r="L384" s="8">
        <f t="shared" si="98"/>
        <v>-1</v>
      </c>
      <c r="M384" s="8">
        <f t="shared" si="95"/>
        <v>-1.1157601115760109E-2</v>
      </c>
      <c r="N384" s="16">
        <f t="shared" si="96"/>
        <v>-1.3315579227696406E-3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19</v>
      </c>
      <c r="D386" s="7">
        <v>15</v>
      </c>
      <c r="E386" s="7">
        <v>4</v>
      </c>
      <c r="F386" s="7">
        <v>7</v>
      </c>
      <c r="G386" s="8">
        <f t="shared" si="91"/>
        <v>2.6499302649930265E-2</v>
      </c>
      <c r="H386" s="8">
        <f t="shared" si="92"/>
        <v>1.9973368841544607E-2</v>
      </c>
      <c r="I386" s="8">
        <f t="shared" si="93"/>
        <v>4.6029919447640967E-3</v>
      </c>
      <c r="J386" s="8">
        <f t="shared" si="94"/>
        <v>7.3761854583772393E-3</v>
      </c>
      <c r="K386" s="8">
        <f t="shared" si="97"/>
        <v>-0.78947368421052633</v>
      </c>
      <c r="L386" s="8">
        <f t="shared" si="98"/>
        <v>-0.53333333333333333</v>
      </c>
      <c r="M386" s="8">
        <f t="shared" si="95"/>
        <v>-2.0920502092050208E-2</v>
      </c>
      <c r="N386" s="16">
        <f t="shared" si="96"/>
        <v>-1.0652463382157123E-2</v>
      </c>
    </row>
    <row r="387" spans="1:14" x14ac:dyDescent="0.2">
      <c r="A387" s="27"/>
      <c r="B387" s="24" t="s">
        <v>356</v>
      </c>
      <c r="C387" s="21">
        <v>1</v>
      </c>
      <c r="D387" s="7">
        <v>2</v>
      </c>
      <c r="E387" s="7">
        <v>2</v>
      </c>
      <c r="F387" s="7">
        <v>1</v>
      </c>
      <c r="G387" s="8">
        <f t="shared" si="91"/>
        <v>1.3947001394700139E-3</v>
      </c>
      <c r="H387" s="8">
        <f t="shared" si="92"/>
        <v>2.6631158455392811E-3</v>
      </c>
      <c r="I387" s="8">
        <f t="shared" si="93"/>
        <v>2.3014959723820483E-3</v>
      </c>
      <c r="J387" s="8">
        <f t="shared" si="94"/>
        <v>1.053740779768177E-3</v>
      </c>
      <c r="K387" s="8">
        <f t="shared" si="97"/>
        <v>1</v>
      </c>
      <c r="L387" s="8">
        <f t="shared" si="98"/>
        <v>-0.5</v>
      </c>
      <c r="M387" s="8">
        <f t="shared" si="95"/>
        <v>1.3947001394700139E-3</v>
      </c>
      <c r="N387" s="16">
        <f t="shared" si="96"/>
        <v>-1.3315579227696406E-3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161</v>
      </c>
      <c r="D391" s="7">
        <v>162</v>
      </c>
      <c r="E391" s="7">
        <v>49</v>
      </c>
      <c r="F391" s="7">
        <v>22</v>
      </c>
      <c r="G391" s="8">
        <f t="shared" si="91"/>
        <v>0.22454672245467225</v>
      </c>
      <c r="H391" s="8">
        <f t="shared" si="92"/>
        <v>0.21571238348868177</v>
      </c>
      <c r="I391" s="8">
        <f t="shared" si="93"/>
        <v>5.6386651323360182E-2</v>
      </c>
      <c r="J391" s="8">
        <f t="shared" si="94"/>
        <v>2.3182297154899896E-2</v>
      </c>
      <c r="K391" s="8">
        <f t="shared" si="97"/>
        <v>-0.69565217391304346</v>
      </c>
      <c r="L391" s="8">
        <f t="shared" si="98"/>
        <v>-0.86419753086419748</v>
      </c>
      <c r="M391" s="8">
        <f t="shared" si="95"/>
        <v>-0.15620641562064155</v>
      </c>
      <c r="N391" s="16">
        <f t="shared" si="96"/>
        <v>-0.18641810918774968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1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1.1507479861910242E-3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1</v>
      </c>
      <c r="D395" s="7">
        <v>1</v>
      </c>
      <c r="E395" s="7">
        <v>0</v>
      </c>
      <c r="F395" s="7">
        <v>0</v>
      </c>
      <c r="G395" s="8">
        <f t="shared" si="91"/>
        <v>1.3947001394700139E-3</v>
      </c>
      <c r="H395" s="8">
        <f t="shared" si="92"/>
        <v>1.3315579227696406E-3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-1.3947001394700139E-3</v>
      </c>
      <c r="N395" s="16">
        <f t="shared" si="96"/>
        <v>-1.3315579227696406E-3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2</v>
      </c>
      <c r="E400" s="7">
        <v>0</v>
      </c>
      <c r="F400" s="7">
        <v>0</v>
      </c>
      <c r="G400" s="8" t="str">
        <f t="shared" si="91"/>
        <v/>
      </c>
      <c r="H400" s="8">
        <f t="shared" si="92"/>
        <v>2.6631158455392811E-3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16">
        <f t="shared" si="96"/>
        <v>-2.6631158455392811E-3</v>
      </c>
    </row>
    <row r="401" spans="1:14" x14ac:dyDescent="0.2">
      <c r="A401" s="27"/>
      <c r="B401" s="24" t="s">
        <v>370</v>
      </c>
      <c r="C401" s="21">
        <v>0</v>
      </c>
      <c r="D401" s="7">
        <v>2</v>
      </c>
      <c r="E401" s="7">
        <v>0</v>
      </c>
      <c r="F401" s="7">
        <v>0</v>
      </c>
      <c r="G401" s="8" t="str">
        <f t="shared" si="91"/>
        <v/>
      </c>
      <c r="H401" s="8">
        <f t="shared" si="92"/>
        <v>2.6631158455392811E-3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16">
        <f t="shared" si="96"/>
        <v>-2.6631158455392811E-3</v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1.3315579227696406E-3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6">
        <f t="shared" si="96"/>
        <v>-1.3315579227696406E-3</v>
      </c>
    </row>
    <row r="405" spans="1:14" ht="25.5" x14ac:dyDescent="0.2">
      <c r="A405" s="27"/>
      <c r="B405" s="24" t="s">
        <v>374</v>
      </c>
      <c r="C405" s="21">
        <v>1</v>
      </c>
      <c r="D405" s="7">
        <v>4</v>
      </c>
      <c r="E405" s="7">
        <v>1</v>
      </c>
      <c r="F405" s="7">
        <v>8</v>
      </c>
      <c r="G405" s="8">
        <f t="shared" si="91"/>
        <v>1.3947001394700139E-3</v>
      </c>
      <c r="H405" s="8">
        <f t="shared" si="92"/>
        <v>5.3262316910785623E-3</v>
      </c>
      <c r="I405" s="8">
        <f t="shared" si="93"/>
        <v>1.1507479861910242E-3</v>
      </c>
      <c r="J405" s="8">
        <f t="shared" si="94"/>
        <v>8.4299262381454156E-3</v>
      </c>
      <c r="K405" s="8">
        <f t="shared" si="97"/>
        <v>0</v>
      </c>
      <c r="L405" s="8">
        <f t="shared" si="98"/>
        <v>1</v>
      </c>
      <c r="M405" s="8">
        <f t="shared" si="95"/>
        <v>0</v>
      </c>
      <c r="N405" s="16">
        <f t="shared" si="96"/>
        <v>5.3262316910785623E-3</v>
      </c>
    </row>
    <row r="406" spans="1:14" x14ac:dyDescent="0.2">
      <c r="A406" s="27"/>
      <c r="B406" s="24" t="s">
        <v>375</v>
      </c>
      <c r="C406" s="21">
        <v>7</v>
      </c>
      <c r="D406" s="7">
        <v>0</v>
      </c>
      <c r="E406" s="7">
        <v>3</v>
      </c>
      <c r="F406" s="7">
        <v>1</v>
      </c>
      <c r="G406" s="8">
        <f t="shared" si="91"/>
        <v>9.7629009762900971E-3</v>
      </c>
      <c r="H406" s="8" t="str">
        <f t="shared" si="92"/>
        <v/>
      </c>
      <c r="I406" s="8">
        <f t="shared" si="93"/>
        <v>3.4522439585730723E-3</v>
      </c>
      <c r="J406" s="8">
        <f t="shared" si="94"/>
        <v>1.053740779768177E-3</v>
      </c>
      <c r="K406" s="8">
        <f t="shared" si="97"/>
        <v>-0.5714285714285714</v>
      </c>
      <c r="L406" s="8">
        <f t="shared" si="98"/>
        <v>1</v>
      </c>
      <c r="M406" s="8">
        <f t="shared" si="95"/>
        <v>-5.5788005578800547E-3</v>
      </c>
      <c r="N406" s="16" t="str">
        <f t="shared" si="96"/>
        <v/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1</v>
      </c>
      <c r="D408" s="7">
        <v>0</v>
      </c>
      <c r="E408" s="7">
        <v>1</v>
      </c>
      <c r="F408" s="7">
        <v>0</v>
      </c>
      <c r="G408" s="8">
        <f t="shared" si="91"/>
        <v>1.3947001394700139E-3</v>
      </c>
      <c r="H408" s="8" t="str">
        <f t="shared" si="92"/>
        <v/>
      </c>
      <c r="I408" s="8">
        <f t="shared" si="93"/>
        <v>1.1507479861910242E-3</v>
      </c>
      <c r="J408" s="8" t="str">
        <f t="shared" si="94"/>
        <v/>
      </c>
      <c r="K408" s="8">
        <f t="shared" si="97"/>
        <v>0</v>
      </c>
      <c r="L408" s="8" t="str">
        <f t="shared" si="98"/>
        <v xml:space="preserve"> </v>
      </c>
      <c r="M408" s="8">
        <f t="shared" si="95"/>
        <v>0</v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1</v>
      </c>
      <c r="D409" s="7">
        <v>0</v>
      </c>
      <c r="E409" s="7">
        <v>3</v>
      </c>
      <c r="F409" s="7">
        <v>2</v>
      </c>
      <c r="G409" s="8">
        <f t="shared" si="91"/>
        <v>1.3947001394700139E-3</v>
      </c>
      <c r="H409" s="8" t="str">
        <f t="shared" si="92"/>
        <v/>
      </c>
      <c r="I409" s="8">
        <f t="shared" si="93"/>
        <v>3.4522439585730723E-3</v>
      </c>
      <c r="J409" s="8">
        <f t="shared" si="94"/>
        <v>2.1074815595363539E-3</v>
      </c>
      <c r="K409" s="8">
        <f t="shared" si="97"/>
        <v>2</v>
      </c>
      <c r="L409" s="8">
        <f t="shared" si="98"/>
        <v>1</v>
      </c>
      <c r="M409" s="8">
        <f t="shared" si="95"/>
        <v>2.7894002789400278E-3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2</v>
      </c>
      <c r="D413" s="7">
        <v>0</v>
      </c>
      <c r="E413" s="7">
        <v>7</v>
      </c>
      <c r="F413" s="7">
        <v>0</v>
      </c>
      <c r="G413" s="8">
        <f t="shared" si="91"/>
        <v>2.7894002789400278E-3</v>
      </c>
      <c r="H413" s="8" t="str">
        <f t="shared" si="92"/>
        <v/>
      </c>
      <c r="I413" s="8">
        <f t="shared" si="93"/>
        <v>8.0552359033371698E-3</v>
      </c>
      <c r="J413" s="8" t="str">
        <f t="shared" si="94"/>
        <v/>
      </c>
      <c r="K413" s="8">
        <f t="shared" si="97"/>
        <v>2.5</v>
      </c>
      <c r="L413" s="8" t="str">
        <f t="shared" si="98"/>
        <v xml:space="preserve"> </v>
      </c>
      <c r="M413" s="8">
        <f t="shared" si="95"/>
        <v>6.9735006973500697E-3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1</v>
      </c>
      <c r="D416" s="7">
        <v>1</v>
      </c>
      <c r="E416" s="7">
        <v>1</v>
      </c>
      <c r="F416" s="7">
        <v>0</v>
      </c>
      <c r="G416" s="8">
        <f t="shared" si="91"/>
        <v>1.3947001394700139E-3</v>
      </c>
      <c r="H416" s="8">
        <f t="shared" si="92"/>
        <v>1.3315579227696406E-3</v>
      </c>
      <c r="I416" s="8">
        <f t="shared" si="93"/>
        <v>1.1507479861910242E-3</v>
      </c>
      <c r="J416" s="8" t="str">
        <f t="shared" si="94"/>
        <v/>
      </c>
      <c r="K416" s="8">
        <f t="shared" si="97"/>
        <v>0</v>
      </c>
      <c r="L416" s="8">
        <f t="shared" si="98"/>
        <v>-1</v>
      </c>
      <c r="M416" s="8">
        <f t="shared" si="95"/>
        <v>0</v>
      </c>
      <c r="N416" s="16">
        <f t="shared" si="96"/>
        <v>-1.3315579227696406E-3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91</v>
      </c>
      <c r="D419" s="7">
        <v>112</v>
      </c>
      <c r="E419" s="7">
        <v>219</v>
      </c>
      <c r="F419" s="7">
        <v>251</v>
      </c>
      <c r="G419" s="8">
        <f t="shared" si="91"/>
        <v>0.12691771269177127</v>
      </c>
      <c r="H419" s="8">
        <f t="shared" si="92"/>
        <v>0.14913448735019974</v>
      </c>
      <c r="I419" s="8">
        <f t="shared" si="93"/>
        <v>0.25201380897583431</v>
      </c>
      <c r="J419" s="8">
        <f t="shared" si="94"/>
        <v>0.26448893572181242</v>
      </c>
      <c r="K419" s="8">
        <f t="shared" si="97"/>
        <v>1.4065934065934067</v>
      </c>
      <c r="L419" s="8">
        <f t="shared" si="98"/>
        <v>1.2410714285714286</v>
      </c>
      <c r="M419" s="8">
        <f t="shared" si="95"/>
        <v>0.17852161785216181</v>
      </c>
      <c r="N419" s="16">
        <f t="shared" si="96"/>
        <v>0.18508655126498003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1.3315579227696406E-3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6">
        <f t="shared" si="96"/>
        <v>-1.3315579227696406E-3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122</v>
      </c>
      <c r="D422" s="7">
        <v>112</v>
      </c>
      <c r="E422" s="7">
        <v>29</v>
      </c>
      <c r="F422" s="7">
        <v>32</v>
      </c>
      <c r="G422" s="8">
        <f t="shared" si="91"/>
        <v>0.1701534170153417</v>
      </c>
      <c r="H422" s="8">
        <f t="shared" si="92"/>
        <v>0.14913448735019974</v>
      </c>
      <c r="I422" s="8">
        <f t="shared" si="93"/>
        <v>3.3371691599539698E-2</v>
      </c>
      <c r="J422" s="8">
        <f t="shared" si="94"/>
        <v>3.3719704952581663E-2</v>
      </c>
      <c r="K422" s="8">
        <f t="shared" si="97"/>
        <v>-0.76229508196721307</v>
      </c>
      <c r="L422" s="8">
        <f t="shared" si="98"/>
        <v>-0.7142857142857143</v>
      </c>
      <c r="M422" s="8">
        <f t="shared" si="95"/>
        <v>-0.1297071129707113</v>
      </c>
      <c r="N422" s="16">
        <f t="shared" si="96"/>
        <v>-0.10652463382157125</v>
      </c>
    </row>
    <row r="423" spans="1:14" x14ac:dyDescent="0.2">
      <c r="A423" s="27"/>
      <c r="B423" s="24" t="s">
        <v>392</v>
      </c>
      <c r="C423" s="21">
        <v>1</v>
      </c>
      <c r="D423" s="7">
        <v>1</v>
      </c>
      <c r="E423" s="7">
        <v>21</v>
      </c>
      <c r="F423" s="7">
        <v>12</v>
      </c>
      <c r="G423" s="8">
        <f t="shared" si="91"/>
        <v>1.3947001394700139E-3</v>
      </c>
      <c r="H423" s="8">
        <f t="shared" si="92"/>
        <v>1.3315579227696406E-3</v>
      </c>
      <c r="I423" s="8">
        <f t="shared" si="93"/>
        <v>2.4165707710011506E-2</v>
      </c>
      <c r="J423" s="8">
        <f t="shared" si="94"/>
        <v>1.2644889357218124E-2</v>
      </c>
      <c r="K423" s="8">
        <f t="shared" si="97"/>
        <v>20</v>
      </c>
      <c r="L423" s="8">
        <f t="shared" si="98"/>
        <v>11</v>
      </c>
      <c r="M423" s="8">
        <f t="shared" si="95"/>
        <v>2.7894002789400279E-2</v>
      </c>
      <c r="N423" s="16">
        <f t="shared" si="96"/>
        <v>1.4647137150466047E-2</v>
      </c>
    </row>
    <row r="424" spans="1:14" x14ac:dyDescent="0.2">
      <c r="A424" s="27"/>
      <c r="B424" s="24" t="s">
        <v>393</v>
      </c>
      <c r="C424" s="21">
        <v>0</v>
      </c>
      <c r="D424" s="7">
        <v>2</v>
      </c>
      <c r="E424" s="7">
        <v>14</v>
      </c>
      <c r="F424" s="7">
        <v>9</v>
      </c>
      <c r="G424" s="8" t="str">
        <f t="shared" si="91"/>
        <v/>
      </c>
      <c r="H424" s="8">
        <f t="shared" si="92"/>
        <v>2.6631158455392811E-3</v>
      </c>
      <c r="I424" s="8">
        <f t="shared" si="93"/>
        <v>1.611047180667434E-2</v>
      </c>
      <c r="J424" s="8">
        <f t="shared" si="94"/>
        <v>9.4836670179135937E-3</v>
      </c>
      <c r="K424" s="8">
        <f t="shared" si="97"/>
        <v>1</v>
      </c>
      <c r="L424" s="8">
        <f t="shared" si="98"/>
        <v>3.5</v>
      </c>
      <c r="M424" s="8" t="str">
        <f t="shared" si="95"/>
        <v/>
      </c>
      <c r="N424" s="16">
        <f t="shared" si="96"/>
        <v>9.3209054593874838E-3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3</v>
      </c>
      <c r="D426" s="7">
        <v>1</v>
      </c>
      <c r="E426" s="7">
        <v>0</v>
      </c>
      <c r="F426" s="7">
        <v>0</v>
      </c>
      <c r="G426" s="8">
        <f t="shared" si="91"/>
        <v>4.1841004184100415E-3</v>
      </c>
      <c r="H426" s="8">
        <f t="shared" si="92"/>
        <v>1.3315579227696406E-3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-4.1841004184100415E-3</v>
      </c>
      <c r="N426" s="16">
        <f t="shared" si="96"/>
        <v>-1.3315579227696406E-3</v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1.053740779768177E-3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1.1507479861910242E-3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1</v>
      </c>
      <c r="D430" s="7">
        <v>1</v>
      </c>
      <c r="E430" s="7">
        <v>0</v>
      </c>
      <c r="F430" s="7">
        <v>0</v>
      </c>
      <c r="G430" s="8">
        <f t="shared" si="91"/>
        <v>1.3947001394700139E-3</v>
      </c>
      <c r="H430" s="8">
        <f t="shared" si="92"/>
        <v>1.3315579227696406E-3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-1.3947001394700139E-3</v>
      </c>
      <c r="N430" s="16">
        <f t="shared" si="96"/>
        <v>-1.3315579227696406E-3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7</v>
      </c>
      <c r="D435" s="7">
        <v>2</v>
      </c>
      <c r="E435" s="7">
        <v>6</v>
      </c>
      <c r="F435" s="7">
        <v>23</v>
      </c>
      <c r="G435" s="8">
        <f t="shared" ref="G435:G498" si="99">+IF(C435=0,"",C435/C$371)</f>
        <v>9.7629009762900971E-3</v>
      </c>
      <c r="H435" s="8">
        <f t="shared" ref="H435:H498" si="100">+IF(D435=0,"",D435/D$371)</f>
        <v>2.6631158455392811E-3</v>
      </c>
      <c r="I435" s="8">
        <f t="shared" ref="I435:I498" si="101">+IF(E435=0,"",E435/E$371)</f>
        <v>6.9044879171461446E-3</v>
      </c>
      <c r="J435" s="8">
        <f t="shared" ref="J435:J498" si="102">+IF(F435=0,"",F435/F$371)</f>
        <v>2.4236037934668071E-2</v>
      </c>
      <c r="K435" s="8">
        <f t="shared" si="97"/>
        <v>-0.14285714285714285</v>
      </c>
      <c r="L435" s="8">
        <f t="shared" si="98"/>
        <v>10.5</v>
      </c>
      <c r="M435" s="8">
        <f t="shared" ref="M435:M498" si="103">+IF(OR(AND(G435=""),(K435="")),"",G435*K435)</f>
        <v>-1.3947001394700137E-3</v>
      </c>
      <c r="N435" s="16">
        <f t="shared" ref="N435:N498" si="104">+IF(OR(AND(H435=""),(L435="")),"",H435*L435)</f>
        <v>2.7962716378162451E-2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1</v>
      </c>
      <c r="F437" s="7">
        <v>2</v>
      </c>
      <c r="G437" s="8" t="str">
        <f t="shared" si="99"/>
        <v/>
      </c>
      <c r="H437" s="8" t="str">
        <f t="shared" si="100"/>
        <v/>
      </c>
      <c r="I437" s="8">
        <f t="shared" si="101"/>
        <v>1.1507479861910242E-3</v>
      </c>
      <c r="J437" s="8">
        <f t="shared" si="102"/>
        <v>2.1074815595363539E-3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1.1507479861910242E-3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1</v>
      </c>
      <c r="D442" s="7">
        <v>0</v>
      </c>
      <c r="E442" s="7">
        <v>0</v>
      </c>
      <c r="F442" s="7">
        <v>0</v>
      </c>
      <c r="G442" s="8">
        <f t="shared" si="99"/>
        <v>1.3947001394700139E-3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-1.3947001394700139E-3</v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1.053740779768177E-3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1.053740779768177E-3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1.3315579227696406E-3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-1.3315579227696406E-3</v>
      </c>
    </row>
    <row r="446" spans="1:14" x14ac:dyDescent="0.2">
      <c r="A446" s="27"/>
      <c r="B446" s="24" t="s">
        <v>415</v>
      </c>
      <c r="C446" s="21">
        <v>3</v>
      </c>
      <c r="D446" s="7">
        <v>19</v>
      </c>
      <c r="E446" s="7">
        <v>11</v>
      </c>
      <c r="F446" s="7">
        <v>67</v>
      </c>
      <c r="G446" s="8">
        <f t="shared" si="99"/>
        <v>4.1841004184100415E-3</v>
      </c>
      <c r="H446" s="8">
        <f t="shared" si="100"/>
        <v>2.529960053262317E-2</v>
      </c>
      <c r="I446" s="8">
        <f t="shared" si="101"/>
        <v>1.2658227848101266E-2</v>
      </c>
      <c r="J446" s="8">
        <f t="shared" si="102"/>
        <v>7.0600632244467859E-2</v>
      </c>
      <c r="K446" s="8">
        <f t="shared" si="105"/>
        <v>2.6666666666666665</v>
      </c>
      <c r="L446" s="8">
        <f t="shared" si="106"/>
        <v>2.5263157894736841</v>
      </c>
      <c r="M446" s="8">
        <f t="shared" si="103"/>
        <v>1.1157601115760109E-2</v>
      </c>
      <c r="N446" s="16">
        <f t="shared" si="104"/>
        <v>6.3914780292942744E-2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0</v>
      </c>
      <c r="F447" s="7">
        <v>0</v>
      </c>
      <c r="G447" s="8">
        <f t="shared" si="99"/>
        <v>1.3947001394700139E-3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-1.3947001394700139E-3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</v>
      </c>
      <c r="D450" s="7">
        <v>0</v>
      </c>
      <c r="E450" s="7">
        <v>0</v>
      </c>
      <c r="F450" s="7">
        <v>0</v>
      </c>
      <c r="G450" s="8">
        <f t="shared" si="99"/>
        <v>1.3947001394700139E-3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-1.3947001394700139E-3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1</v>
      </c>
      <c r="F451" s="7">
        <v>3</v>
      </c>
      <c r="G451" s="8" t="str">
        <f t="shared" si="99"/>
        <v/>
      </c>
      <c r="H451" s="8" t="str">
        <f t="shared" si="100"/>
        <v/>
      </c>
      <c r="I451" s="8">
        <f t="shared" si="101"/>
        <v>1.1507479861910242E-3</v>
      </c>
      <c r="J451" s="8">
        <f t="shared" si="102"/>
        <v>3.1612223393045311E-3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1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>
        <f t="shared" si="102"/>
        <v>1.053740779768177E-3</v>
      </c>
      <c r="K456" s="8" t="str">
        <f t="shared" si="105"/>
        <v xml:space="preserve"> </v>
      </c>
      <c r="L456" s="8">
        <f t="shared" si="106"/>
        <v>1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12</v>
      </c>
      <c r="F459" s="7">
        <v>5</v>
      </c>
      <c r="G459" s="8" t="str">
        <f t="shared" si="99"/>
        <v/>
      </c>
      <c r="H459" s="8" t="str">
        <f t="shared" si="100"/>
        <v/>
      </c>
      <c r="I459" s="8">
        <f t="shared" si="101"/>
        <v>1.3808975834292289E-2</v>
      </c>
      <c r="J459" s="8">
        <f t="shared" si="102"/>
        <v>5.268703898840885E-3</v>
      </c>
      <c r="K459" s="8">
        <f t="shared" si="105"/>
        <v>1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3</v>
      </c>
      <c r="D460" s="7">
        <v>13</v>
      </c>
      <c r="E460" s="7">
        <v>15</v>
      </c>
      <c r="F460" s="7">
        <v>35</v>
      </c>
      <c r="G460" s="8">
        <f t="shared" si="99"/>
        <v>4.1841004184100415E-3</v>
      </c>
      <c r="H460" s="8">
        <f t="shared" si="100"/>
        <v>1.7310252996005325E-2</v>
      </c>
      <c r="I460" s="8">
        <f t="shared" si="101"/>
        <v>1.7261219792865361E-2</v>
      </c>
      <c r="J460" s="8">
        <f t="shared" si="102"/>
        <v>3.6880927291886197E-2</v>
      </c>
      <c r="K460" s="8">
        <f t="shared" si="105"/>
        <v>4</v>
      </c>
      <c r="L460" s="8">
        <f t="shared" si="106"/>
        <v>1.6923076923076923</v>
      </c>
      <c r="M460" s="8">
        <f t="shared" si="103"/>
        <v>1.6736401673640166E-2</v>
      </c>
      <c r="N460" s="16">
        <f t="shared" si="104"/>
        <v>2.9294274300932087E-2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2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2.1074815595363539E-3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1.3315579227696406E-3</v>
      </c>
      <c r="I466" s="8" t="str">
        <f t="shared" si="101"/>
        <v/>
      </c>
      <c r="J466" s="8">
        <f t="shared" si="102"/>
        <v>1.053740779768177E-3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16">
        <f t="shared" si="104"/>
        <v>0</v>
      </c>
    </row>
    <row r="467" spans="1:14" x14ac:dyDescent="0.2">
      <c r="A467" s="27"/>
      <c r="B467" s="24" t="s">
        <v>436</v>
      </c>
      <c r="C467" s="21">
        <v>0</v>
      </c>
      <c r="D467" s="7">
        <v>7</v>
      </c>
      <c r="E467" s="7">
        <v>0</v>
      </c>
      <c r="F467" s="7">
        <v>10</v>
      </c>
      <c r="G467" s="8" t="str">
        <f t="shared" si="99"/>
        <v/>
      </c>
      <c r="H467" s="8">
        <f t="shared" si="100"/>
        <v>9.3209054593874838E-3</v>
      </c>
      <c r="I467" s="8" t="str">
        <f t="shared" si="101"/>
        <v/>
      </c>
      <c r="J467" s="8">
        <f t="shared" si="102"/>
        <v>1.053740779768177E-2</v>
      </c>
      <c r="K467" s="8" t="str">
        <f t="shared" si="105"/>
        <v xml:space="preserve"> </v>
      </c>
      <c r="L467" s="8">
        <f t="shared" si="106"/>
        <v>0.42857142857142855</v>
      </c>
      <c r="M467" s="8" t="str">
        <f t="shared" si="103"/>
        <v/>
      </c>
      <c r="N467" s="16">
        <f t="shared" si="104"/>
        <v>3.9946737683089215E-3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1</v>
      </c>
      <c r="E469" s="7">
        <v>0</v>
      </c>
      <c r="F469" s="7">
        <v>1</v>
      </c>
      <c r="G469" s="8" t="str">
        <f t="shared" si="99"/>
        <v/>
      </c>
      <c r="H469" s="8">
        <f t="shared" si="100"/>
        <v>1.3315579227696406E-3</v>
      </c>
      <c r="I469" s="8" t="str">
        <f t="shared" si="101"/>
        <v/>
      </c>
      <c r="J469" s="8">
        <f t="shared" si="102"/>
        <v>1.053740779768177E-3</v>
      </c>
      <c r="K469" s="8" t="str">
        <f t="shared" si="105"/>
        <v xml:space="preserve"> </v>
      </c>
      <c r="L469" s="8">
        <f t="shared" si="106"/>
        <v>0</v>
      </c>
      <c r="M469" s="8" t="str">
        <f t="shared" si="103"/>
        <v/>
      </c>
      <c r="N469" s="16">
        <f t="shared" si="104"/>
        <v>0</v>
      </c>
    </row>
    <row r="470" spans="1:14" x14ac:dyDescent="0.2">
      <c r="A470" s="27"/>
      <c r="B470" s="24" t="s">
        <v>439</v>
      </c>
      <c r="C470" s="21">
        <v>0</v>
      </c>
      <c r="D470" s="7">
        <v>0</v>
      </c>
      <c r="E470" s="7">
        <v>0</v>
      </c>
      <c r="F470" s="7">
        <v>2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2.1074815595363539E-3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0</v>
      </c>
      <c r="E471" s="7">
        <v>2</v>
      </c>
      <c r="F471" s="7">
        <v>0</v>
      </c>
      <c r="G471" s="8" t="str">
        <f t="shared" si="99"/>
        <v/>
      </c>
      <c r="H471" s="8" t="str">
        <f t="shared" si="100"/>
        <v/>
      </c>
      <c r="I471" s="8">
        <f t="shared" si="101"/>
        <v>2.3014959723820483E-3</v>
      </c>
      <c r="J471" s="8" t="str">
        <f t="shared" si="102"/>
        <v/>
      </c>
      <c r="K471" s="8">
        <f t="shared" si="105"/>
        <v>1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</v>
      </c>
      <c r="D473" s="7">
        <v>0</v>
      </c>
      <c r="E473" s="7">
        <v>0</v>
      </c>
      <c r="F473" s="7">
        <v>0</v>
      </c>
      <c r="G473" s="8">
        <f t="shared" si="99"/>
        <v>1.3947001394700139E-3</v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 t="str">
        <f t="shared" si="106"/>
        <v xml:space="preserve"> </v>
      </c>
      <c r="M473" s="8">
        <f t="shared" si="103"/>
        <v>-1.3947001394700139E-3</v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8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8.4299262381454156E-3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1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1.053740779768177E-3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2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2.1074815595363539E-3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1.053740779768177E-3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1.053740779768177E-3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1.3315579227696406E-3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6">
        <f t="shared" si="104"/>
        <v>-1.3315579227696406E-3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1.053740779768177E-3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2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2.6631158455392811E-3</v>
      </c>
      <c r="I493" s="8" t="str">
        <f t="shared" si="101"/>
        <v/>
      </c>
      <c r="J493" s="8">
        <f t="shared" si="102"/>
        <v>3.1612223393045311E-3</v>
      </c>
      <c r="K493" s="8" t="str">
        <f t="shared" si="105"/>
        <v xml:space="preserve"> </v>
      </c>
      <c r="L493" s="8">
        <f t="shared" si="106"/>
        <v>0.5</v>
      </c>
      <c r="M493" s="8" t="str">
        <f t="shared" si="103"/>
        <v/>
      </c>
      <c r="N493" s="16">
        <f t="shared" si="104"/>
        <v>1.3315579227696406E-3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3</v>
      </c>
      <c r="D499" s="7">
        <v>11</v>
      </c>
      <c r="E499" s="7">
        <v>0</v>
      </c>
      <c r="F499" s="7">
        <v>6</v>
      </c>
      <c r="G499" s="8">
        <f t="shared" ref="G499:G562" si="107">+IF(C499=0,"",C499/C$371)</f>
        <v>4.1841004184100415E-3</v>
      </c>
      <c r="H499" s="8">
        <f t="shared" ref="H499:H562" si="108">+IF(D499=0,"",D499/D$371)</f>
        <v>1.4647137150466045E-2</v>
      </c>
      <c r="I499" s="8" t="str">
        <f t="shared" ref="I499:I562" si="109">+IF(E499=0,"",E499/E$371)</f>
        <v/>
      </c>
      <c r="J499" s="8">
        <f t="shared" ref="J499:J562" si="110">+IF(F499=0,"",F499/F$371)</f>
        <v>6.3224446786090622E-3</v>
      </c>
      <c r="K499" s="8">
        <f t="shared" si="105"/>
        <v>-1</v>
      </c>
      <c r="L499" s="8">
        <f t="shared" si="106"/>
        <v>-0.45454545454545453</v>
      </c>
      <c r="M499" s="8">
        <f t="shared" ref="M499:M562" si="111">+IF(OR(AND(G499=""),(K499="")),"",G499*K499)</f>
        <v>-4.1841004184100415E-3</v>
      </c>
      <c r="N499" s="16">
        <f t="shared" ref="N499:N562" si="112">+IF(OR(AND(H499=""),(L499="")),"",H499*L499)</f>
        <v>-6.6577896138482022E-3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1.3315579227696406E-3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-1.3315579227696406E-3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1.3315579227696406E-3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-1.3315579227696406E-3</v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1.3315579227696406E-3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-1.3315579227696406E-3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1.053740779768177E-3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2</v>
      </c>
      <c r="D518" s="7">
        <v>0</v>
      </c>
      <c r="E518" s="7">
        <v>0</v>
      </c>
      <c r="F518" s="7">
        <v>1</v>
      </c>
      <c r="G518" s="8">
        <f t="shared" si="107"/>
        <v>2.7894002789400278E-3</v>
      </c>
      <c r="H518" s="8" t="str">
        <f t="shared" si="108"/>
        <v/>
      </c>
      <c r="I518" s="8" t="str">
        <f t="shared" si="109"/>
        <v/>
      </c>
      <c r="J518" s="8">
        <f t="shared" si="110"/>
        <v>1.053740779768177E-3</v>
      </c>
      <c r="K518" s="8">
        <f t="shared" si="113"/>
        <v>-1</v>
      </c>
      <c r="L518" s="8">
        <f t="shared" si="114"/>
        <v>1</v>
      </c>
      <c r="M518" s="8">
        <f t="shared" si="111"/>
        <v>-2.7894002789400278E-3</v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1</v>
      </c>
      <c r="E528" s="7">
        <v>1</v>
      </c>
      <c r="F528" s="7">
        <v>1</v>
      </c>
      <c r="G528" s="8" t="str">
        <f t="shared" si="107"/>
        <v/>
      </c>
      <c r="H528" s="8">
        <f t="shared" si="108"/>
        <v>1.3315579227696406E-3</v>
      </c>
      <c r="I528" s="8">
        <f t="shared" si="109"/>
        <v>1.1507479861910242E-3</v>
      </c>
      <c r="J528" s="8">
        <f t="shared" si="110"/>
        <v>1.053740779768177E-3</v>
      </c>
      <c r="K528" s="8">
        <f t="shared" si="113"/>
        <v>1</v>
      </c>
      <c r="L528" s="8">
        <f t="shared" si="114"/>
        <v>0</v>
      </c>
      <c r="M528" s="8" t="str">
        <f t="shared" si="111"/>
        <v/>
      </c>
      <c r="N528" s="16">
        <f t="shared" si="112"/>
        <v>0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1.1507479861910242E-3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3</v>
      </c>
      <c r="D540" s="7">
        <v>0</v>
      </c>
      <c r="E540" s="7">
        <v>4</v>
      </c>
      <c r="F540" s="7">
        <v>0</v>
      </c>
      <c r="G540" s="8">
        <f t="shared" si="107"/>
        <v>4.1841004184100415E-3</v>
      </c>
      <c r="H540" s="8" t="str">
        <f t="shared" si="108"/>
        <v/>
      </c>
      <c r="I540" s="8">
        <f t="shared" si="109"/>
        <v>4.6029919447640967E-3</v>
      </c>
      <c r="J540" s="8" t="str">
        <f t="shared" si="110"/>
        <v/>
      </c>
      <c r="K540" s="8">
        <f t="shared" si="113"/>
        <v>0.33333333333333331</v>
      </c>
      <c r="L540" s="8" t="str">
        <f t="shared" si="114"/>
        <v xml:space="preserve"> </v>
      </c>
      <c r="M540" s="8">
        <f t="shared" si="111"/>
        <v>1.3947001394700137E-3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1</v>
      </c>
      <c r="F553" s="7">
        <v>0</v>
      </c>
      <c r="G553" s="8" t="str">
        <f t="shared" si="107"/>
        <v/>
      </c>
      <c r="H553" s="8" t="str">
        <f t="shared" si="108"/>
        <v/>
      </c>
      <c r="I553" s="8">
        <f t="shared" si="109"/>
        <v>1.1507479861910242E-3</v>
      </c>
      <c r="J553" s="8" t="str">
        <f t="shared" si="110"/>
        <v/>
      </c>
      <c r="K553" s="8">
        <f t="shared" si="113"/>
        <v>1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1.1507479861910242E-3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189</v>
      </c>
      <c r="D563" s="7">
        <v>150</v>
      </c>
      <c r="E563" s="7">
        <v>304</v>
      </c>
      <c r="F563" s="7">
        <v>269</v>
      </c>
      <c r="G563" s="8">
        <f t="shared" ref="G563:G604" si="115">+IF(C563=0,"",C563/C$371)</f>
        <v>0.26359832635983266</v>
      </c>
      <c r="H563" s="8">
        <f t="shared" ref="H563:H604" si="116">+IF(D563=0,"",D563/D$371)</f>
        <v>0.19973368841544606</v>
      </c>
      <c r="I563" s="8">
        <f t="shared" ref="I563:I604" si="117">+IF(E563=0,"",E563/E$371)</f>
        <v>0.34982738780207134</v>
      </c>
      <c r="J563" s="8">
        <f t="shared" ref="J563:J604" si="118">+IF(F563=0,"",F563/F$371)</f>
        <v>0.2834562697576396</v>
      </c>
      <c r="K563" s="8">
        <f t="shared" si="113"/>
        <v>0.60846560846560849</v>
      </c>
      <c r="L563" s="8">
        <f t="shared" si="114"/>
        <v>0.79333333333333333</v>
      </c>
      <c r="M563" s="8">
        <f t="shared" ref="M563:M604" si="119">+IF(OR(AND(G563=""),(K563="")),"",G563*K563)</f>
        <v>0.16039051603905163</v>
      </c>
      <c r="N563" s="16">
        <f t="shared" ref="N563:N604" si="120">+IF(OR(AND(H563=""),(L563="")),"",H563*L563)</f>
        <v>0.1584553928095872</v>
      </c>
    </row>
    <row r="564" spans="1:14" x14ac:dyDescent="0.2">
      <c r="A564" s="27"/>
      <c r="B564" s="24" t="s">
        <v>533</v>
      </c>
      <c r="C564" s="21">
        <v>2</v>
      </c>
      <c r="D564" s="7">
        <v>3</v>
      </c>
      <c r="E564" s="7">
        <v>11</v>
      </c>
      <c r="F564" s="7">
        <v>2</v>
      </c>
      <c r="G564" s="8">
        <f t="shared" si="115"/>
        <v>2.7894002789400278E-3</v>
      </c>
      <c r="H564" s="8">
        <f t="shared" si="116"/>
        <v>3.9946737683089215E-3</v>
      </c>
      <c r="I564" s="8">
        <f t="shared" si="117"/>
        <v>1.2658227848101266E-2</v>
      </c>
      <c r="J564" s="8">
        <f t="shared" si="118"/>
        <v>2.1074815595363539E-3</v>
      </c>
      <c r="K564" s="8">
        <f t="shared" ref="K564:K604" si="121">+IF(AND(C564=0,E564=0)," ",IF(C564=0,1,IF(E564=0,-1,(E564-C564)/C564)))</f>
        <v>4.5</v>
      </c>
      <c r="L564" s="8">
        <f t="shared" ref="L564:L604" si="122">+IF(AND(D564=0,F564=0)," ",IF(D564=0,1,IF(F564=0,-1,(F564-D564)/D564)))</f>
        <v>-0.33333333333333331</v>
      </c>
      <c r="M564" s="8">
        <f t="shared" si="119"/>
        <v>1.2552301255230125E-2</v>
      </c>
      <c r="N564" s="16">
        <f t="shared" si="120"/>
        <v>-1.3315579227696404E-3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9</v>
      </c>
      <c r="D567" s="7">
        <v>11</v>
      </c>
      <c r="E567" s="7">
        <v>8</v>
      </c>
      <c r="F567" s="7">
        <v>13</v>
      </c>
      <c r="G567" s="8">
        <f t="shared" si="115"/>
        <v>1.2552301255230125E-2</v>
      </c>
      <c r="H567" s="8">
        <f t="shared" si="116"/>
        <v>1.4647137150466045E-2</v>
      </c>
      <c r="I567" s="8">
        <f t="shared" si="117"/>
        <v>9.2059838895281933E-3</v>
      </c>
      <c r="J567" s="8">
        <f t="shared" si="118"/>
        <v>1.3698630136986301E-2</v>
      </c>
      <c r="K567" s="8">
        <f t="shared" si="121"/>
        <v>-0.1111111111111111</v>
      </c>
      <c r="L567" s="8">
        <f t="shared" si="122"/>
        <v>0.18181818181818182</v>
      </c>
      <c r="M567" s="8">
        <f t="shared" si="119"/>
        <v>-1.3947001394700139E-3</v>
      </c>
      <c r="N567" s="16">
        <f t="shared" si="120"/>
        <v>2.6631158455392811E-3</v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1.053740779768177E-3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1</v>
      </c>
      <c r="F571" s="7">
        <v>1</v>
      </c>
      <c r="G571" s="8" t="str">
        <f t="shared" si="115"/>
        <v/>
      </c>
      <c r="H571" s="8" t="str">
        <f t="shared" si="116"/>
        <v/>
      </c>
      <c r="I571" s="8">
        <f t="shared" si="117"/>
        <v>1.1507479861910242E-3</v>
      </c>
      <c r="J571" s="8">
        <f t="shared" si="118"/>
        <v>1.053740779768177E-3</v>
      </c>
      <c r="K571" s="8">
        <f t="shared" si="121"/>
        <v>1</v>
      </c>
      <c r="L571" s="8">
        <f t="shared" si="122"/>
        <v>1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1.3315579227696406E-3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-1.3315579227696406E-3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2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2.1074815595363539E-3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4</v>
      </c>
      <c r="E588" s="7">
        <v>0</v>
      </c>
      <c r="F588" s="7">
        <v>11</v>
      </c>
      <c r="G588" s="8" t="str">
        <f t="shared" si="115"/>
        <v/>
      </c>
      <c r="H588" s="8">
        <f t="shared" si="116"/>
        <v>5.3262316910785623E-3</v>
      </c>
      <c r="I588" s="8" t="str">
        <f t="shared" si="117"/>
        <v/>
      </c>
      <c r="J588" s="8">
        <f t="shared" si="118"/>
        <v>1.1591148577449948E-2</v>
      </c>
      <c r="K588" s="8" t="str">
        <f t="shared" si="121"/>
        <v xml:space="preserve"> </v>
      </c>
      <c r="L588" s="8">
        <f t="shared" si="122"/>
        <v>1.75</v>
      </c>
      <c r="M588" s="8" t="str">
        <f t="shared" si="119"/>
        <v/>
      </c>
      <c r="N588" s="16">
        <f t="shared" si="120"/>
        <v>9.3209054593874838E-3</v>
      </c>
    </row>
    <row r="589" spans="1:14" ht="25.5" x14ac:dyDescent="0.2">
      <c r="A589" s="27"/>
      <c r="B589" s="24" t="s">
        <v>558</v>
      </c>
      <c r="C589" s="21">
        <v>0</v>
      </c>
      <c r="D589" s="7">
        <v>2</v>
      </c>
      <c r="E589" s="7">
        <v>1</v>
      </c>
      <c r="F589" s="7">
        <v>3</v>
      </c>
      <c r="G589" s="8" t="str">
        <f t="shared" si="115"/>
        <v/>
      </c>
      <c r="H589" s="8">
        <f t="shared" si="116"/>
        <v>2.6631158455392811E-3</v>
      </c>
      <c r="I589" s="8">
        <f t="shared" si="117"/>
        <v>1.1507479861910242E-3</v>
      </c>
      <c r="J589" s="8">
        <f t="shared" si="118"/>
        <v>3.1612223393045311E-3</v>
      </c>
      <c r="K589" s="8">
        <f t="shared" si="121"/>
        <v>1</v>
      </c>
      <c r="L589" s="8">
        <f t="shared" si="122"/>
        <v>0.5</v>
      </c>
      <c r="M589" s="8" t="str">
        <f t="shared" si="119"/>
        <v/>
      </c>
      <c r="N589" s="16">
        <f t="shared" si="120"/>
        <v>1.3315579227696406E-3</v>
      </c>
    </row>
    <row r="590" spans="1:14" x14ac:dyDescent="0.2">
      <c r="A590" s="27"/>
      <c r="B590" s="24" t="s">
        <v>559</v>
      </c>
      <c r="C590" s="21">
        <v>6</v>
      </c>
      <c r="D590" s="7">
        <v>35</v>
      </c>
      <c r="E590" s="7">
        <v>1</v>
      </c>
      <c r="F590" s="7">
        <v>20</v>
      </c>
      <c r="G590" s="8">
        <f t="shared" si="115"/>
        <v>8.368200836820083E-3</v>
      </c>
      <c r="H590" s="8">
        <f t="shared" si="116"/>
        <v>4.6604527296937419E-2</v>
      </c>
      <c r="I590" s="8">
        <f t="shared" si="117"/>
        <v>1.1507479861910242E-3</v>
      </c>
      <c r="J590" s="8">
        <f t="shared" si="118"/>
        <v>2.107481559536354E-2</v>
      </c>
      <c r="K590" s="8">
        <f t="shared" si="121"/>
        <v>-0.83333333333333337</v>
      </c>
      <c r="L590" s="8">
        <f t="shared" si="122"/>
        <v>-0.42857142857142855</v>
      </c>
      <c r="M590" s="8">
        <f t="shared" si="119"/>
        <v>-6.9735006973500697E-3</v>
      </c>
      <c r="N590" s="16">
        <f t="shared" si="120"/>
        <v>-1.9973368841544607E-2</v>
      </c>
    </row>
    <row r="591" spans="1:14" x14ac:dyDescent="0.2">
      <c r="A591" s="27"/>
      <c r="B591" s="24" t="s">
        <v>560</v>
      </c>
      <c r="C591" s="21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1.3315579227696406E-3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6">
        <f t="shared" si="120"/>
        <v>-1.3315579227696406E-3</v>
      </c>
    </row>
    <row r="592" spans="1:14" x14ac:dyDescent="0.2">
      <c r="A592" s="27"/>
      <c r="B592" s="24" t="s">
        <v>561</v>
      </c>
      <c r="C592" s="21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1.3315579227696406E-3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-1.3315579227696406E-3</v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2</v>
      </c>
      <c r="E595" s="7">
        <v>105</v>
      </c>
      <c r="F595" s="7">
        <v>89</v>
      </c>
      <c r="G595" s="8" t="str">
        <f t="shared" si="115"/>
        <v/>
      </c>
      <c r="H595" s="8">
        <f t="shared" si="116"/>
        <v>2.6631158455392811E-3</v>
      </c>
      <c r="I595" s="8">
        <f t="shared" si="117"/>
        <v>0.12082853855005754</v>
      </c>
      <c r="J595" s="8">
        <f t="shared" si="118"/>
        <v>9.3782929399367762E-2</v>
      </c>
      <c r="K595" s="8">
        <f t="shared" si="121"/>
        <v>1</v>
      </c>
      <c r="L595" s="8">
        <f t="shared" si="122"/>
        <v>43.5</v>
      </c>
      <c r="M595" s="8" t="str">
        <f t="shared" si="119"/>
        <v/>
      </c>
      <c r="N595" s="16">
        <f t="shared" si="120"/>
        <v>0.11584553928095873</v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2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2.6631158455392811E-3</v>
      </c>
      <c r="I597" s="8" t="str">
        <f t="shared" si="117"/>
        <v/>
      </c>
      <c r="J597" s="8">
        <f t="shared" si="118"/>
        <v>1.053740779768177E-3</v>
      </c>
      <c r="K597" s="8" t="str">
        <f t="shared" si="121"/>
        <v xml:space="preserve"> </v>
      </c>
      <c r="L597" s="8">
        <f t="shared" si="122"/>
        <v>-0.5</v>
      </c>
      <c r="M597" s="8" t="str">
        <f t="shared" si="119"/>
        <v/>
      </c>
      <c r="N597" s="16">
        <f t="shared" si="120"/>
        <v>-1.3315579227696406E-3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557</v>
      </c>
      <c r="D612" s="11">
        <f>SUM(D613:D640)</f>
        <v>466</v>
      </c>
      <c r="E612" s="11">
        <f>SUM(E613:E640)</f>
        <v>462</v>
      </c>
      <c r="F612" s="11">
        <f>SUM(F613:F640)</f>
        <v>533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-0.17055655296229802</v>
      </c>
      <c r="L612" s="12">
        <f>+IF(AND(D612=0,F612=0),"",IF(D612=0,1,IF(F612=0,-1,(F612-D612)/D612)))</f>
        <v>0.14377682403433475</v>
      </c>
      <c r="M612" s="12">
        <f t="shared" ref="M612:M640" si="127">+IF(OR(AND(G612=""),(K612="")),"",G612*K612)</f>
        <v>-0.17055655296229802</v>
      </c>
      <c r="N612" s="12">
        <f t="shared" ref="N612:N640" si="128">+IF(OR(AND(H612=""),(L612="")),"",H612*L612)</f>
        <v>0.14377682403433475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0</v>
      </c>
      <c r="D614" s="7">
        <v>1</v>
      </c>
      <c r="E614" s="7">
        <v>17</v>
      </c>
      <c r="F614" s="7">
        <v>13</v>
      </c>
      <c r="G614" s="8" t="str">
        <f t="shared" si="123"/>
        <v/>
      </c>
      <c r="H614" s="8">
        <f t="shared" si="124"/>
        <v>2.1459227467811159E-3</v>
      </c>
      <c r="I614" s="8">
        <f t="shared" si="125"/>
        <v>3.67965367965368E-2</v>
      </c>
      <c r="J614" s="8">
        <f t="shared" si="126"/>
        <v>2.4390243902439025E-2</v>
      </c>
      <c r="K614" s="8">
        <f t="shared" si="129"/>
        <v>1</v>
      </c>
      <c r="L614" s="8">
        <f t="shared" si="130"/>
        <v>12</v>
      </c>
      <c r="M614" s="8" t="str">
        <f t="shared" si="127"/>
        <v/>
      </c>
      <c r="N614" s="16">
        <f t="shared" si="128"/>
        <v>2.575107296137339E-2</v>
      </c>
    </row>
    <row r="615" spans="1:14" ht="25.5" x14ac:dyDescent="0.2">
      <c r="A615" s="27"/>
      <c r="B615" s="24" t="s">
        <v>576</v>
      </c>
      <c r="C615" s="21">
        <v>17</v>
      </c>
      <c r="D615" s="7">
        <v>9</v>
      </c>
      <c r="E615" s="7">
        <v>49</v>
      </c>
      <c r="F615" s="7">
        <v>17</v>
      </c>
      <c r="G615" s="8">
        <f t="shared" si="123"/>
        <v>3.052064631956912E-2</v>
      </c>
      <c r="H615" s="8">
        <f t="shared" si="124"/>
        <v>1.9313304721030045E-2</v>
      </c>
      <c r="I615" s="8">
        <f t="shared" si="125"/>
        <v>0.10606060606060606</v>
      </c>
      <c r="J615" s="8">
        <f t="shared" si="126"/>
        <v>3.1894934333958722E-2</v>
      </c>
      <c r="K615" s="8">
        <f t="shared" si="129"/>
        <v>1.8823529411764706</v>
      </c>
      <c r="L615" s="8">
        <f t="shared" si="130"/>
        <v>0.88888888888888884</v>
      </c>
      <c r="M615" s="8">
        <f t="shared" si="127"/>
        <v>5.7450628366247751E-2</v>
      </c>
      <c r="N615" s="16">
        <f t="shared" si="128"/>
        <v>1.7167381974248927E-2</v>
      </c>
    </row>
    <row r="616" spans="1:14" x14ac:dyDescent="0.2">
      <c r="A616" s="27"/>
      <c r="B616" s="24" t="s">
        <v>577</v>
      </c>
      <c r="C616" s="21">
        <v>81</v>
      </c>
      <c r="D616" s="7">
        <v>38</v>
      </c>
      <c r="E616" s="7">
        <v>79</v>
      </c>
      <c r="F616" s="7">
        <v>8</v>
      </c>
      <c r="G616" s="8">
        <f t="shared" si="123"/>
        <v>0.14542190305206462</v>
      </c>
      <c r="H616" s="8">
        <f t="shared" si="124"/>
        <v>8.15450643776824E-2</v>
      </c>
      <c r="I616" s="8">
        <f t="shared" si="125"/>
        <v>0.17099567099567101</v>
      </c>
      <c r="J616" s="8">
        <f t="shared" si="126"/>
        <v>1.50093808630394E-2</v>
      </c>
      <c r="K616" s="8">
        <f t="shared" si="129"/>
        <v>-2.4691358024691357E-2</v>
      </c>
      <c r="L616" s="8">
        <f t="shared" si="130"/>
        <v>-0.78947368421052633</v>
      </c>
      <c r="M616" s="8">
        <f t="shared" si="127"/>
        <v>-3.5906642728904844E-3</v>
      </c>
      <c r="N616" s="16">
        <f t="shared" si="128"/>
        <v>-6.4377682403433473E-2</v>
      </c>
    </row>
    <row r="617" spans="1:14" x14ac:dyDescent="0.2">
      <c r="A617" s="27"/>
      <c r="B617" s="24" t="s">
        <v>578</v>
      </c>
      <c r="C617" s="21">
        <v>1</v>
      </c>
      <c r="D617" s="7">
        <v>1</v>
      </c>
      <c r="E617" s="7">
        <v>18</v>
      </c>
      <c r="F617" s="7">
        <v>6</v>
      </c>
      <c r="G617" s="8">
        <f t="shared" si="123"/>
        <v>1.7953321364452424E-3</v>
      </c>
      <c r="H617" s="8">
        <f t="shared" si="124"/>
        <v>2.1459227467811159E-3</v>
      </c>
      <c r="I617" s="8">
        <f t="shared" si="125"/>
        <v>3.896103896103896E-2</v>
      </c>
      <c r="J617" s="8">
        <f t="shared" si="126"/>
        <v>1.125703564727955E-2</v>
      </c>
      <c r="K617" s="8">
        <f t="shared" si="129"/>
        <v>17</v>
      </c>
      <c r="L617" s="8">
        <f t="shared" si="130"/>
        <v>5</v>
      </c>
      <c r="M617" s="8">
        <f t="shared" si="127"/>
        <v>3.052064631956912E-2</v>
      </c>
      <c r="N617" s="16">
        <f t="shared" si="128"/>
        <v>1.0729613733905579E-2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2.1459227467811159E-3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-2.1459227467811159E-3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3</v>
      </c>
      <c r="F623" s="7">
        <v>1</v>
      </c>
      <c r="G623" s="8" t="str">
        <f t="shared" si="123"/>
        <v/>
      </c>
      <c r="H623" s="8" t="str">
        <f t="shared" si="124"/>
        <v/>
      </c>
      <c r="I623" s="8">
        <f t="shared" si="125"/>
        <v>6.4935064935064939E-3</v>
      </c>
      <c r="J623" s="8">
        <f t="shared" si="126"/>
        <v>1.876172607879925E-3</v>
      </c>
      <c r="K623" s="8">
        <f t="shared" si="129"/>
        <v>1</v>
      </c>
      <c r="L623" s="8">
        <f t="shared" si="130"/>
        <v>1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1</v>
      </c>
      <c r="E625" s="7">
        <v>1</v>
      </c>
      <c r="F625" s="7">
        <v>2</v>
      </c>
      <c r="G625" s="8" t="str">
        <f t="shared" si="123"/>
        <v/>
      </c>
      <c r="H625" s="8">
        <f t="shared" si="124"/>
        <v>2.1459227467811159E-3</v>
      </c>
      <c r="I625" s="8">
        <f t="shared" si="125"/>
        <v>2.1645021645021645E-3</v>
      </c>
      <c r="J625" s="8">
        <f t="shared" si="126"/>
        <v>3.7523452157598499E-3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6">
        <f t="shared" si="128"/>
        <v>2.1459227467811159E-3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2</v>
      </c>
      <c r="E627" s="7">
        <v>0</v>
      </c>
      <c r="F627" s="7">
        <v>25</v>
      </c>
      <c r="G627" s="8" t="str">
        <f t="shared" si="123"/>
        <v/>
      </c>
      <c r="H627" s="8">
        <f t="shared" si="124"/>
        <v>4.2918454935622317E-3</v>
      </c>
      <c r="I627" s="8" t="str">
        <f t="shared" si="125"/>
        <v/>
      </c>
      <c r="J627" s="8">
        <f t="shared" si="126"/>
        <v>4.6904315196998121E-2</v>
      </c>
      <c r="K627" s="8" t="str">
        <f t="shared" si="129"/>
        <v xml:space="preserve"> </v>
      </c>
      <c r="L627" s="8">
        <f t="shared" si="130"/>
        <v>11.5</v>
      </c>
      <c r="M627" s="8" t="str">
        <f t="shared" si="127"/>
        <v/>
      </c>
      <c r="N627" s="16">
        <f t="shared" si="128"/>
        <v>4.9356223175965663E-2</v>
      </c>
    </row>
    <row r="628" spans="1:14" x14ac:dyDescent="0.2">
      <c r="A628" s="27"/>
      <c r="B628" s="24" t="s">
        <v>589</v>
      </c>
      <c r="C628" s="21">
        <v>2</v>
      </c>
      <c r="D628" s="7">
        <v>3</v>
      </c>
      <c r="E628" s="7">
        <v>6</v>
      </c>
      <c r="F628" s="7">
        <v>36</v>
      </c>
      <c r="G628" s="8">
        <f t="shared" si="123"/>
        <v>3.5906642728904849E-3</v>
      </c>
      <c r="H628" s="8">
        <f t="shared" si="124"/>
        <v>6.4377682403433476E-3</v>
      </c>
      <c r="I628" s="8">
        <f t="shared" si="125"/>
        <v>1.2987012987012988E-2</v>
      </c>
      <c r="J628" s="8">
        <f t="shared" si="126"/>
        <v>6.7542213883677302E-2</v>
      </c>
      <c r="K628" s="8">
        <f t="shared" si="129"/>
        <v>2</v>
      </c>
      <c r="L628" s="8">
        <f t="shared" si="130"/>
        <v>11</v>
      </c>
      <c r="M628" s="8">
        <f t="shared" si="127"/>
        <v>7.1813285457809697E-3</v>
      </c>
      <c r="N628" s="16">
        <f t="shared" si="128"/>
        <v>7.0815450643776826E-2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2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3.7523452157598499E-3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6</v>
      </c>
      <c r="D630" s="7">
        <v>28</v>
      </c>
      <c r="E630" s="7">
        <v>12</v>
      </c>
      <c r="F630" s="7">
        <v>137</v>
      </c>
      <c r="G630" s="8">
        <f t="shared" si="123"/>
        <v>1.0771992818671455E-2</v>
      </c>
      <c r="H630" s="8">
        <f t="shared" si="124"/>
        <v>6.0085836909871244E-2</v>
      </c>
      <c r="I630" s="8">
        <f t="shared" si="125"/>
        <v>2.5974025974025976E-2</v>
      </c>
      <c r="J630" s="8">
        <f t="shared" si="126"/>
        <v>0.25703564727954969</v>
      </c>
      <c r="K630" s="8">
        <f t="shared" si="129"/>
        <v>1</v>
      </c>
      <c r="L630" s="8">
        <f t="shared" si="130"/>
        <v>3.8928571428571428</v>
      </c>
      <c r="M630" s="8">
        <f t="shared" si="127"/>
        <v>1.0771992818671455E-2</v>
      </c>
      <c r="N630" s="16">
        <f t="shared" si="128"/>
        <v>0.23390557939914164</v>
      </c>
    </row>
    <row r="631" spans="1:14" x14ac:dyDescent="0.2">
      <c r="A631" s="27"/>
      <c r="B631" s="24" t="s">
        <v>592</v>
      </c>
      <c r="C631" s="21">
        <v>441</v>
      </c>
      <c r="D631" s="7">
        <v>363</v>
      </c>
      <c r="E631" s="7">
        <v>276</v>
      </c>
      <c r="F631" s="7">
        <v>274</v>
      </c>
      <c r="G631" s="8">
        <f t="shared" si="123"/>
        <v>0.79174147217235191</v>
      </c>
      <c r="H631" s="8">
        <f t="shared" si="124"/>
        <v>0.77896995708154504</v>
      </c>
      <c r="I631" s="8">
        <f t="shared" si="125"/>
        <v>0.59740259740259738</v>
      </c>
      <c r="J631" s="8">
        <f t="shared" si="126"/>
        <v>0.51407129455909939</v>
      </c>
      <c r="K631" s="8">
        <f t="shared" si="129"/>
        <v>-0.37414965986394561</v>
      </c>
      <c r="L631" s="8">
        <f t="shared" si="130"/>
        <v>-0.24517906336088155</v>
      </c>
      <c r="M631" s="8">
        <f t="shared" si="127"/>
        <v>-0.29622980251346503</v>
      </c>
      <c r="N631" s="16">
        <f t="shared" si="128"/>
        <v>-0.19098712446351931</v>
      </c>
    </row>
    <row r="632" spans="1:14" x14ac:dyDescent="0.2">
      <c r="A632" s="27"/>
      <c r="B632" s="24" t="s">
        <v>593</v>
      </c>
      <c r="C632" s="21">
        <v>9</v>
      </c>
      <c r="D632" s="7">
        <v>18</v>
      </c>
      <c r="E632" s="7">
        <v>1</v>
      </c>
      <c r="F632" s="7">
        <v>3</v>
      </c>
      <c r="G632" s="8">
        <f t="shared" si="123"/>
        <v>1.615798922800718E-2</v>
      </c>
      <c r="H632" s="8">
        <f t="shared" si="124"/>
        <v>3.8626609442060089E-2</v>
      </c>
      <c r="I632" s="8">
        <f t="shared" si="125"/>
        <v>2.1645021645021645E-3</v>
      </c>
      <c r="J632" s="8">
        <f t="shared" si="126"/>
        <v>5.6285178236397749E-3</v>
      </c>
      <c r="K632" s="8">
        <f t="shared" si="129"/>
        <v>-0.88888888888888884</v>
      </c>
      <c r="L632" s="8">
        <f t="shared" si="130"/>
        <v>-0.83333333333333337</v>
      </c>
      <c r="M632" s="8">
        <f t="shared" si="127"/>
        <v>-1.4362657091561938E-2</v>
      </c>
      <c r="N632" s="16">
        <f t="shared" si="128"/>
        <v>-3.2188841201716743E-2</v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3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5.6285178236397749E-3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1.876172607879925E-3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2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3.7523452157598499E-3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1.876172607879925E-3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1</v>
      </c>
      <c r="E640" s="17">
        <v>0</v>
      </c>
      <c r="F640" s="17">
        <v>2</v>
      </c>
      <c r="G640" s="18" t="str">
        <f t="shared" si="123"/>
        <v/>
      </c>
      <c r="H640" s="18">
        <f t="shared" si="124"/>
        <v>2.1459227467811159E-3</v>
      </c>
      <c r="I640" s="18" t="str">
        <f t="shared" si="125"/>
        <v/>
      </c>
      <c r="J640" s="18">
        <f t="shared" si="126"/>
        <v>3.7523452157598499E-3</v>
      </c>
      <c r="K640" s="18" t="str">
        <f t="shared" si="129"/>
        <v xml:space="preserve"> </v>
      </c>
      <c r="L640" s="18">
        <f t="shared" si="130"/>
        <v>1</v>
      </c>
      <c r="M640" s="18" t="str">
        <f t="shared" si="127"/>
        <v/>
      </c>
      <c r="N640" s="19">
        <f t="shared" si="128"/>
        <v>2.1459227467811159E-3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652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653</v>
      </c>
      <c r="C9" s="11">
        <f>+C22+C81+C188+C371+C612</f>
        <v>5115</v>
      </c>
      <c r="D9" s="11">
        <f>+D22+D81+D188+D371+D612</f>
        <v>4726</v>
      </c>
      <c r="E9" s="11">
        <f>+E22+E81+E188+E371+E612</f>
        <v>4294</v>
      </c>
      <c r="F9" s="11">
        <f>+F22+F81+F188+F371+F612</f>
        <v>4252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-0.16050830889540568</v>
      </c>
      <c r="L9" s="12">
        <f t="shared" si="0"/>
        <v>-0.10029623360135421</v>
      </c>
      <c r="M9" s="12">
        <f t="shared" ref="M9:N14" si="1">+IF(OR(AND(G9=""),(K9="")),"",G9*K9)</f>
        <v>-0.16050830889540568</v>
      </c>
      <c r="N9" s="12">
        <f t="shared" si="1"/>
        <v>-0.10029623360135421</v>
      </c>
    </row>
    <row r="10" spans="1:14" x14ac:dyDescent="0.2">
      <c r="A10" s="27"/>
      <c r="B10" s="23" t="s">
        <v>8</v>
      </c>
      <c r="C10" s="20">
        <f>+C22</f>
        <v>4</v>
      </c>
      <c r="D10" s="13">
        <f>+D22</f>
        <v>4</v>
      </c>
      <c r="E10" s="13">
        <f>+E22</f>
        <v>4</v>
      </c>
      <c r="F10" s="13">
        <f>+F22</f>
        <v>3</v>
      </c>
      <c r="G10" s="14">
        <f t="shared" ref="G10:J14" si="2">+C10/C$9</f>
        <v>7.8201368523949169E-4</v>
      </c>
      <c r="H10" s="14">
        <f t="shared" si="2"/>
        <v>8.4638171815488788E-4</v>
      </c>
      <c r="I10" s="14">
        <f t="shared" si="2"/>
        <v>9.3153237074988359E-4</v>
      </c>
      <c r="J10" s="14">
        <f t="shared" si="2"/>
        <v>7.0555032925682037E-4</v>
      </c>
      <c r="K10" s="14">
        <f t="shared" si="0"/>
        <v>0</v>
      </c>
      <c r="L10" s="14">
        <f t="shared" si="0"/>
        <v>-0.25</v>
      </c>
      <c r="M10" s="14">
        <f t="shared" si="1"/>
        <v>0</v>
      </c>
      <c r="N10" s="15">
        <f t="shared" si="1"/>
        <v>-2.1159542953872197E-4</v>
      </c>
    </row>
    <row r="11" spans="1:14" ht="27" customHeight="1" x14ac:dyDescent="0.2">
      <c r="A11" s="27"/>
      <c r="B11" s="24" t="s">
        <v>9</v>
      </c>
      <c r="C11" s="21">
        <f>+C81</f>
        <v>87</v>
      </c>
      <c r="D11" s="7">
        <f>+D81</f>
        <v>91</v>
      </c>
      <c r="E11" s="7">
        <f>+E81</f>
        <v>111</v>
      </c>
      <c r="F11" s="7">
        <f>+F81</f>
        <v>100</v>
      </c>
      <c r="G11" s="8">
        <f t="shared" si="2"/>
        <v>1.7008797653958945E-2</v>
      </c>
      <c r="H11" s="8">
        <f t="shared" si="2"/>
        <v>1.9255184088023698E-2</v>
      </c>
      <c r="I11" s="8">
        <f t="shared" si="2"/>
        <v>2.5850023288309269E-2</v>
      </c>
      <c r="J11" s="8">
        <f t="shared" si="2"/>
        <v>2.3518344308560677E-2</v>
      </c>
      <c r="K11" s="8">
        <f t="shared" si="0"/>
        <v>0.27586206896551724</v>
      </c>
      <c r="L11" s="8">
        <f t="shared" si="0"/>
        <v>9.8901098901098897E-2</v>
      </c>
      <c r="M11" s="8">
        <f t="shared" si="1"/>
        <v>4.6920821114369501E-3</v>
      </c>
      <c r="N11" s="16">
        <f t="shared" si="1"/>
        <v>1.9043588658484974E-3</v>
      </c>
    </row>
    <row r="12" spans="1:14" ht="25.5" x14ac:dyDescent="0.2">
      <c r="A12" s="27"/>
      <c r="B12" s="24" t="s">
        <v>10</v>
      </c>
      <c r="C12" s="21">
        <f>+C188</f>
        <v>63</v>
      </c>
      <c r="D12" s="7">
        <f>+D188</f>
        <v>72</v>
      </c>
      <c r="E12" s="7">
        <f>+E188</f>
        <v>53</v>
      </c>
      <c r="F12" s="7">
        <f>+F188</f>
        <v>51</v>
      </c>
      <c r="G12" s="8">
        <f t="shared" si="2"/>
        <v>1.2316715542521995E-2</v>
      </c>
      <c r="H12" s="8">
        <f t="shared" si="2"/>
        <v>1.5234870926787981E-2</v>
      </c>
      <c r="I12" s="8">
        <f t="shared" si="2"/>
        <v>1.2342803912435958E-2</v>
      </c>
      <c r="J12" s="8">
        <f t="shared" si="2"/>
        <v>1.1994355597365945E-2</v>
      </c>
      <c r="K12" s="8">
        <f t="shared" si="0"/>
        <v>-0.15873015873015872</v>
      </c>
      <c r="L12" s="8">
        <f t="shared" si="0"/>
        <v>-0.29166666666666669</v>
      </c>
      <c r="M12" s="8">
        <f t="shared" si="1"/>
        <v>-1.9550342130987292E-3</v>
      </c>
      <c r="N12" s="16">
        <f t="shared" si="1"/>
        <v>-4.4435040203131609E-3</v>
      </c>
    </row>
    <row r="13" spans="1:14" ht="25.5" customHeight="1" x14ac:dyDescent="0.2">
      <c r="A13" s="27"/>
      <c r="B13" s="24" t="s">
        <v>11</v>
      </c>
      <c r="C13" s="21">
        <f>+C371</f>
        <v>235</v>
      </c>
      <c r="D13" s="7">
        <f>+D371</f>
        <v>263</v>
      </c>
      <c r="E13" s="7">
        <f>+E371</f>
        <v>124</v>
      </c>
      <c r="F13" s="7">
        <f>+F371</f>
        <v>146</v>
      </c>
      <c r="G13" s="8">
        <f t="shared" si="2"/>
        <v>4.5943304007820138E-2</v>
      </c>
      <c r="H13" s="8">
        <f t="shared" si="2"/>
        <v>5.5649597968683878E-2</v>
      </c>
      <c r="I13" s="8">
        <f t="shared" si="2"/>
        <v>2.887750349324639E-2</v>
      </c>
      <c r="J13" s="8">
        <f t="shared" si="2"/>
        <v>3.4336782690498592E-2</v>
      </c>
      <c r="K13" s="8">
        <f t="shared" si="0"/>
        <v>-0.47234042553191491</v>
      </c>
      <c r="L13" s="8">
        <f t="shared" si="0"/>
        <v>-0.44486692015209123</v>
      </c>
      <c r="M13" s="8">
        <f t="shared" si="1"/>
        <v>-2.1700879765395895E-2</v>
      </c>
      <c r="N13" s="16">
        <f t="shared" si="1"/>
        <v>-2.4756665256030468E-2</v>
      </c>
    </row>
    <row r="14" spans="1:14" ht="15.75" thickBot="1" x14ac:dyDescent="0.25">
      <c r="A14" s="27"/>
      <c r="B14" s="25" t="s">
        <v>12</v>
      </c>
      <c r="C14" s="22">
        <f>+C612</f>
        <v>4726</v>
      </c>
      <c r="D14" s="17">
        <f>+D612</f>
        <v>4296</v>
      </c>
      <c r="E14" s="17">
        <f>+E612</f>
        <v>4002</v>
      </c>
      <c r="F14" s="17">
        <f>+F612</f>
        <v>3952</v>
      </c>
      <c r="G14" s="18">
        <f t="shared" si="2"/>
        <v>0.92394916911045943</v>
      </c>
      <c r="H14" s="18">
        <f t="shared" si="2"/>
        <v>0.90901396529834955</v>
      </c>
      <c r="I14" s="18">
        <f t="shared" si="2"/>
        <v>0.93199813693525846</v>
      </c>
      <c r="J14" s="18">
        <f t="shared" si="2"/>
        <v>0.92944496707431801</v>
      </c>
      <c r="K14" s="18">
        <f t="shared" si="0"/>
        <v>-0.1531950909860347</v>
      </c>
      <c r="L14" s="18">
        <f t="shared" si="0"/>
        <v>-8.0074487895716945E-2</v>
      </c>
      <c r="M14" s="18">
        <f t="shared" si="1"/>
        <v>-0.14154447702834799</v>
      </c>
      <c r="N14" s="19">
        <f t="shared" si="1"/>
        <v>-7.2788827761320354E-2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4</v>
      </c>
      <c r="D22" s="11">
        <f>SUM(D23:D73)</f>
        <v>4</v>
      </c>
      <c r="E22" s="11">
        <f>SUM(E23:E73)</f>
        <v>4</v>
      </c>
      <c r="F22" s="11">
        <f>SUM(F23:F73)</f>
        <v>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2">
        <f>+IF(AND(D22=0,F22=0),"",IF(D22=0,1,IF(F22=0,-1,(F22-D22)/D22)))</f>
        <v>-0.25</v>
      </c>
      <c r="M22" s="12">
        <f t="shared" ref="M22:M53" si="7">+IF(OR(AND(G22=""),(K22="")),"",G22*K22)</f>
        <v>0</v>
      </c>
      <c r="N22" s="12">
        <f t="shared" ref="N22:N53" si="8">+IF(OR(AND(H22=""),(L22="")),"",H22*L22)</f>
        <v>-0.25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1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0.33333333333333331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0.33333333333333331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0.25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1</v>
      </c>
      <c r="D30" s="7">
        <v>0</v>
      </c>
      <c r="E30" s="7">
        <v>0</v>
      </c>
      <c r="F30" s="7">
        <v>0</v>
      </c>
      <c r="G30" s="8">
        <f t="shared" si="3"/>
        <v>0.25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-0.25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0</v>
      </c>
      <c r="E33" s="7">
        <v>0</v>
      </c>
      <c r="F33" s="7">
        <v>0</v>
      </c>
      <c r="G33" s="8">
        <f t="shared" si="3"/>
        <v>0.25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-0.25</v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0</v>
      </c>
      <c r="E39" s="7">
        <v>0</v>
      </c>
      <c r="F39" s="7">
        <v>0</v>
      </c>
      <c r="G39" s="8">
        <f t="shared" si="3"/>
        <v>0.25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-0.25</v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0.25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0</v>
      </c>
      <c r="F57" s="7">
        <v>0</v>
      </c>
      <c r="G57" s="8">
        <f t="shared" si="11"/>
        <v>0.25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-0.25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0.25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-0.25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0.25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0.25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0.25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6">
        <f t="shared" si="16"/>
        <v>-0.25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1</v>
      </c>
      <c r="E67" s="7">
        <v>0</v>
      </c>
      <c r="F67" s="7">
        <v>1</v>
      </c>
      <c r="G67" s="8" t="str">
        <f t="shared" si="11"/>
        <v/>
      </c>
      <c r="H67" s="8">
        <f t="shared" si="12"/>
        <v>0.25</v>
      </c>
      <c r="I67" s="8" t="str">
        <f t="shared" si="13"/>
        <v/>
      </c>
      <c r="J67" s="8">
        <f t="shared" si="14"/>
        <v>0.33333333333333331</v>
      </c>
      <c r="K67" s="8" t="str">
        <f t="shared" si="17"/>
        <v xml:space="preserve"> </v>
      </c>
      <c r="L67" s="8">
        <f t="shared" si="18"/>
        <v>0</v>
      </c>
      <c r="M67" s="8" t="str">
        <f t="shared" si="15"/>
        <v/>
      </c>
      <c r="N67" s="16">
        <f t="shared" si="16"/>
        <v>0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0.25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-0.25</v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87</v>
      </c>
      <c r="D81" s="11">
        <f>SUM(D82:D180)</f>
        <v>91</v>
      </c>
      <c r="E81" s="11">
        <f>SUM(E82:E180)</f>
        <v>111</v>
      </c>
      <c r="F81" s="11">
        <f>SUM(F82:F180)</f>
        <v>100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0.27586206896551724</v>
      </c>
      <c r="L81" s="12">
        <f>+IF(AND(D81=0,F81=0),"",IF(D81=0,1,IF(F81=0,-1,(F81-D81)/D81)))</f>
        <v>9.8901098901098897E-2</v>
      </c>
      <c r="M81" s="12">
        <f t="shared" ref="M81:M112" si="23">+IF(OR(AND(G81=""),(K81="")),"",G81*K81)</f>
        <v>0.27586206896551724</v>
      </c>
      <c r="N81" s="12">
        <f t="shared" ref="N81:N112" si="24">+IF(OR(AND(H81=""),(L81="")),"",H81*L81)</f>
        <v>9.8901098901098897E-2</v>
      </c>
    </row>
    <row r="82" spans="1:14" x14ac:dyDescent="0.2">
      <c r="A82" s="27"/>
      <c r="B82" s="23" t="s">
        <v>67</v>
      </c>
      <c r="C82" s="20">
        <v>0</v>
      </c>
      <c r="D82" s="13">
        <v>4</v>
      </c>
      <c r="E82" s="13">
        <v>1</v>
      </c>
      <c r="F82" s="13">
        <v>2</v>
      </c>
      <c r="G82" s="14" t="str">
        <f t="shared" si="19"/>
        <v/>
      </c>
      <c r="H82" s="14">
        <f t="shared" si="20"/>
        <v>4.3956043956043959E-2</v>
      </c>
      <c r="I82" s="14">
        <f t="shared" si="21"/>
        <v>9.0090090090090089E-3</v>
      </c>
      <c r="J82" s="14">
        <f t="shared" si="22"/>
        <v>0.02</v>
      </c>
      <c r="K82" s="14">
        <f t="shared" ref="K82:K113" si="25">+IF(AND(C82=0,E82=0)," ",IF(C82=0,1,IF(E82=0,-1,(E82-C82)/C82)))</f>
        <v>1</v>
      </c>
      <c r="L82" s="14">
        <f t="shared" ref="L82:L113" si="26">+IF(AND(D82=0,F82=0)," ",IF(D82=0,1,IF(F82=0,-1,(F82-D82)/D82)))</f>
        <v>-0.5</v>
      </c>
      <c r="M82" s="14" t="str">
        <f t="shared" si="23"/>
        <v/>
      </c>
      <c r="N82" s="15">
        <f t="shared" si="24"/>
        <v>-2.197802197802198E-2</v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0.01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5</v>
      </c>
      <c r="D85" s="7">
        <v>3</v>
      </c>
      <c r="E85" s="7">
        <v>1</v>
      </c>
      <c r="F85" s="7">
        <v>1</v>
      </c>
      <c r="G85" s="8">
        <f t="shared" si="19"/>
        <v>5.7471264367816091E-2</v>
      </c>
      <c r="H85" s="8">
        <f t="shared" si="20"/>
        <v>3.2967032967032968E-2</v>
      </c>
      <c r="I85" s="8">
        <f t="shared" si="21"/>
        <v>9.0090090090090089E-3</v>
      </c>
      <c r="J85" s="8">
        <f t="shared" si="22"/>
        <v>0.01</v>
      </c>
      <c r="K85" s="8">
        <f t="shared" si="25"/>
        <v>-0.8</v>
      </c>
      <c r="L85" s="8">
        <f t="shared" si="26"/>
        <v>-0.66666666666666663</v>
      </c>
      <c r="M85" s="8">
        <f t="shared" si="23"/>
        <v>-4.5977011494252873E-2</v>
      </c>
      <c r="N85" s="16">
        <f t="shared" si="24"/>
        <v>-2.1978021978021976E-2</v>
      </c>
    </row>
    <row r="86" spans="1:14" ht="25.5" x14ac:dyDescent="0.2">
      <c r="A86" s="27"/>
      <c r="B86" s="24" t="s">
        <v>71</v>
      </c>
      <c r="C86" s="21">
        <v>3</v>
      </c>
      <c r="D86" s="7">
        <v>2</v>
      </c>
      <c r="E86" s="7">
        <v>5</v>
      </c>
      <c r="F86" s="7">
        <v>0</v>
      </c>
      <c r="G86" s="8">
        <f t="shared" si="19"/>
        <v>3.4482758620689655E-2</v>
      </c>
      <c r="H86" s="8">
        <f t="shared" si="20"/>
        <v>2.197802197802198E-2</v>
      </c>
      <c r="I86" s="8">
        <f t="shared" si="21"/>
        <v>4.5045045045045043E-2</v>
      </c>
      <c r="J86" s="8" t="str">
        <f t="shared" si="22"/>
        <v/>
      </c>
      <c r="K86" s="8">
        <f t="shared" si="25"/>
        <v>0.66666666666666663</v>
      </c>
      <c r="L86" s="8">
        <f t="shared" si="26"/>
        <v>-1</v>
      </c>
      <c r="M86" s="8">
        <f t="shared" si="23"/>
        <v>2.2988505747126436E-2</v>
      </c>
      <c r="N86" s="16">
        <f t="shared" si="24"/>
        <v>-2.197802197802198E-2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1.098901098901099E-2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6">
        <f t="shared" si="24"/>
        <v>-1.098901098901099E-2</v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9.0090090090090089E-3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1</v>
      </c>
      <c r="F93" s="7">
        <v>2</v>
      </c>
      <c r="G93" s="8" t="str">
        <f t="shared" si="19"/>
        <v/>
      </c>
      <c r="H93" s="8" t="str">
        <f t="shared" si="20"/>
        <v/>
      </c>
      <c r="I93" s="8">
        <f t="shared" si="21"/>
        <v>9.0090090090090089E-3</v>
      </c>
      <c r="J93" s="8">
        <f t="shared" si="22"/>
        <v>0.02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</v>
      </c>
      <c r="D97" s="7">
        <v>1</v>
      </c>
      <c r="E97" s="7">
        <v>1</v>
      </c>
      <c r="F97" s="7">
        <v>2</v>
      </c>
      <c r="G97" s="8">
        <f t="shared" si="19"/>
        <v>1.1494252873563218E-2</v>
      </c>
      <c r="H97" s="8">
        <f t="shared" si="20"/>
        <v>1.098901098901099E-2</v>
      </c>
      <c r="I97" s="8">
        <f t="shared" si="21"/>
        <v>9.0090090090090089E-3</v>
      </c>
      <c r="J97" s="8">
        <f t="shared" si="22"/>
        <v>0.02</v>
      </c>
      <c r="K97" s="8">
        <f t="shared" si="25"/>
        <v>0</v>
      </c>
      <c r="L97" s="8">
        <f t="shared" si="26"/>
        <v>1</v>
      </c>
      <c r="M97" s="8">
        <f t="shared" si="23"/>
        <v>0</v>
      </c>
      <c r="N97" s="16">
        <f t="shared" si="24"/>
        <v>1.098901098901099E-2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1.098901098901099E-2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16">
        <f t="shared" si="24"/>
        <v>-1.098901098901099E-2</v>
      </c>
    </row>
    <row r="100" spans="1:14" x14ac:dyDescent="0.2">
      <c r="A100" s="27"/>
      <c r="B100" s="24" t="s">
        <v>85</v>
      </c>
      <c r="C100" s="21">
        <v>1</v>
      </c>
      <c r="D100" s="7">
        <v>2</v>
      </c>
      <c r="E100" s="7">
        <v>0</v>
      </c>
      <c r="F100" s="7">
        <v>0</v>
      </c>
      <c r="G100" s="8">
        <f t="shared" si="19"/>
        <v>1.1494252873563218E-2</v>
      </c>
      <c r="H100" s="8">
        <f t="shared" si="20"/>
        <v>2.197802197802198E-2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-1.1494252873563218E-2</v>
      </c>
      <c r="N100" s="16">
        <f t="shared" si="24"/>
        <v>-2.197802197802198E-2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</v>
      </c>
      <c r="D103" s="7">
        <v>2</v>
      </c>
      <c r="E103" s="7">
        <v>2</v>
      </c>
      <c r="F103" s="7">
        <v>0</v>
      </c>
      <c r="G103" s="8">
        <f t="shared" si="19"/>
        <v>2.2988505747126436E-2</v>
      </c>
      <c r="H103" s="8">
        <f t="shared" si="20"/>
        <v>2.197802197802198E-2</v>
      </c>
      <c r="I103" s="8">
        <f t="shared" si="21"/>
        <v>1.8018018018018018E-2</v>
      </c>
      <c r="J103" s="8" t="str">
        <f t="shared" si="22"/>
        <v/>
      </c>
      <c r="K103" s="8">
        <f t="shared" si="25"/>
        <v>0</v>
      </c>
      <c r="L103" s="8">
        <f t="shared" si="26"/>
        <v>-1</v>
      </c>
      <c r="M103" s="8">
        <f t="shared" si="23"/>
        <v>0</v>
      </c>
      <c r="N103" s="16">
        <f t="shared" si="24"/>
        <v>-2.197802197802198E-2</v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1</v>
      </c>
      <c r="E105" s="7">
        <v>0</v>
      </c>
      <c r="F105" s="7">
        <v>2</v>
      </c>
      <c r="G105" s="8" t="str">
        <f t="shared" si="19"/>
        <v/>
      </c>
      <c r="H105" s="8">
        <f t="shared" si="20"/>
        <v>1.098901098901099E-2</v>
      </c>
      <c r="I105" s="8" t="str">
        <f t="shared" si="21"/>
        <v/>
      </c>
      <c r="J105" s="8">
        <f t="shared" si="22"/>
        <v>0.02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>
        <f t="shared" si="24"/>
        <v>1.098901098901099E-2</v>
      </c>
    </row>
    <row r="106" spans="1:14" x14ac:dyDescent="0.2">
      <c r="A106" s="27"/>
      <c r="B106" s="24" t="s">
        <v>91</v>
      </c>
      <c r="C106" s="21">
        <v>0</v>
      </c>
      <c r="D106" s="7">
        <v>4</v>
      </c>
      <c r="E106" s="7">
        <v>0</v>
      </c>
      <c r="F106" s="7">
        <v>0</v>
      </c>
      <c r="G106" s="8" t="str">
        <f t="shared" si="19"/>
        <v/>
      </c>
      <c r="H106" s="8">
        <f t="shared" si="20"/>
        <v>4.3956043956043959E-2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6">
        <f t="shared" si="24"/>
        <v>-4.3956043956043959E-2</v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1.098901098901099E-2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-1.098901098901099E-2</v>
      </c>
    </row>
    <row r="109" spans="1:14" x14ac:dyDescent="0.2">
      <c r="A109" s="27"/>
      <c r="B109" s="24" t="s">
        <v>94</v>
      </c>
      <c r="C109" s="21">
        <v>1</v>
      </c>
      <c r="D109" s="7">
        <v>0</v>
      </c>
      <c r="E109" s="7">
        <v>0</v>
      </c>
      <c r="F109" s="7">
        <v>0</v>
      </c>
      <c r="G109" s="8">
        <f t="shared" si="19"/>
        <v>1.1494252873563218E-2</v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 t="str">
        <f t="shared" si="26"/>
        <v xml:space="preserve"> </v>
      </c>
      <c r="M109" s="8">
        <f t="shared" si="23"/>
        <v>-1.1494252873563218E-2</v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2</v>
      </c>
      <c r="E111" s="7">
        <v>1</v>
      </c>
      <c r="F111" s="7">
        <v>3</v>
      </c>
      <c r="G111" s="8" t="str">
        <f t="shared" si="19"/>
        <v/>
      </c>
      <c r="H111" s="8">
        <f t="shared" si="20"/>
        <v>2.197802197802198E-2</v>
      </c>
      <c r="I111" s="8">
        <f t="shared" si="21"/>
        <v>9.0090090090090089E-3</v>
      </c>
      <c r="J111" s="8">
        <f t="shared" si="22"/>
        <v>0.03</v>
      </c>
      <c r="K111" s="8">
        <f t="shared" si="25"/>
        <v>1</v>
      </c>
      <c r="L111" s="8">
        <f t="shared" si="26"/>
        <v>0.5</v>
      </c>
      <c r="M111" s="8" t="str">
        <f t="shared" si="23"/>
        <v/>
      </c>
      <c r="N111" s="16">
        <f t="shared" si="24"/>
        <v>1.098901098901099E-2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1</v>
      </c>
      <c r="D114" s="7">
        <v>0</v>
      </c>
      <c r="E114" s="7">
        <v>0</v>
      </c>
      <c r="F114" s="7">
        <v>0</v>
      </c>
      <c r="G114" s="8">
        <f t="shared" si="27"/>
        <v>1.1494252873563218E-2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-1.1494252873563218E-2</v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2</v>
      </c>
      <c r="E115" s="7">
        <v>0</v>
      </c>
      <c r="F115" s="7">
        <v>1</v>
      </c>
      <c r="G115" s="8" t="str">
        <f t="shared" si="27"/>
        <v/>
      </c>
      <c r="H115" s="8">
        <f t="shared" si="28"/>
        <v>2.197802197802198E-2</v>
      </c>
      <c r="I115" s="8" t="str">
        <f t="shared" si="29"/>
        <v/>
      </c>
      <c r="J115" s="8">
        <f t="shared" si="30"/>
        <v>0.01</v>
      </c>
      <c r="K115" s="8" t="str">
        <f t="shared" si="33"/>
        <v xml:space="preserve"> </v>
      </c>
      <c r="L115" s="8">
        <f t="shared" si="34"/>
        <v>-0.5</v>
      </c>
      <c r="M115" s="8" t="str">
        <f t="shared" si="31"/>
        <v/>
      </c>
      <c r="N115" s="16">
        <f t="shared" si="32"/>
        <v>-1.098901098901099E-2</v>
      </c>
    </row>
    <row r="116" spans="1:14" x14ac:dyDescent="0.2">
      <c r="A116" s="27"/>
      <c r="B116" s="24" t="s">
        <v>101</v>
      </c>
      <c r="C116" s="21">
        <v>0</v>
      </c>
      <c r="D116" s="7">
        <v>0</v>
      </c>
      <c r="E116" s="7">
        <v>1</v>
      </c>
      <c r="F116" s="7">
        <v>0</v>
      </c>
      <c r="G116" s="8" t="str">
        <f t="shared" si="27"/>
        <v/>
      </c>
      <c r="H116" s="8" t="str">
        <f t="shared" si="28"/>
        <v/>
      </c>
      <c r="I116" s="8">
        <f t="shared" si="29"/>
        <v>9.0090090090090089E-3</v>
      </c>
      <c r="J116" s="8" t="str">
        <f t="shared" si="30"/>
        <v/>
      </c>
      <c r="K116" s="8">
        <f t="shared" si="33"/>
        <v>1</v>
      </c>
      <c r="L116" s="8" t="str">
        <f t="shared" si="34"/>
        <v xml:space="preserve"> </v>
      </c>
      <c r="M116" s="8" t="str">
        <f t="shared" si="31"/>
        <v/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1</v>
      </c>
      <c r="E118" s="7">
        <v>1</v>
      </c>
      <c r="F118" s="7">
        <v>3</v>
      </c>
      <c r="G118" s="8">
        <f t="shared" si="27"/>
        <v>3.4482758620689655E-2</v>
      </c>
      <c r="H118" s="8">
        <f t="shared" si="28"/>
        <v>1.098901098901099E-2</v>
      </c>
      <c r="I118" s="8">
        <f t="shared" si="29"/>
        <v>9.0090090090090089E-3</v>
      </c>
      <c r="J118" s="8">
        <f t="shared" si="30"/>
        <v>0.03</v>
      </c>
      <c r="K118" s="8">
        <f t="shared" si="33"/>
        <v>-0.66666666666666663</v>
      </c>
      <c r="L118" s="8">
        <f t="shared" si="34"/>
        <v>2</v>
      </c>
      <c r="M118" s="8">
        <f t="shared" si="31"/>
        <v>-2.2988505747126436E-2</v>
      </c>
      <c r="N118" s="16">
        <f t="shared" si="32"/>
        <v>2.197802197802198E-2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1.098901098901099E-2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16">
        <f t="shared" si="32"/>
        <v>-1.098901098901099E-2</v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7</v>
      </c>
      <c r="D123" s="7">
        <v>7</v>
      </c>
      <c r="E123" s="7">
        <v>0</v>
      </c>
      <c r="F123" s="7">
        <v>2</v>
      </c>
      <c r="G123" s="8">
        <f t="shared" si="27"/>
        <v>8.0459770114942528E-2</v>
      </c>
      <c r="H123" s="8">
        <f t="shared" si="28"/>
        <v>7.6923076923076927E-2</v>
      </c>
      <c r="I123" s="8" t="str">
        <f t="shared" si="29"/>
        <v/>
      </c>
      <c r="J123" s="8">
        <f t="shared" si="30"/>
        <v>0.02</v>
      </c>
      <c r="K123" s="8">
        <f t="shared" si="33"/>
        <v>-1</v>
      </c>
      <c r="L123" s="8">
        <f t="shared" si="34"/>
        <v>-0.7142857142857143</v>
      </c>
      <c r="M123" s="8">
        <f t="shared" si="31"/>
        <v>-8.0459770114942528E-2</v>
      </c>
      <c r="N123" s="16">
        <f t="shared" si="32"/>
        <v>-5.4945054945054951E-2</v>
      </c>
    </row>
    <row r="124" spans="1:14" ht="25.5" x14ac:dyDescent="0.2">
      <c r="A124" s="27"/>
      <c r="B124" s="24" t="s">
        <v>109</v>
      </c>
      <c r="C124" s="21">
        <v>1</v>
      </c>
      <c r="D124" s="7">
        <v>1</v>
      </c>
      <c r="E124" s="7">
        <v>0</v>
      </c>
      <c r="F124" s="7">
        <v>0</v>
      </c>
      <c r="G124" s="8">
        <f t="shared" si="27"/>
        <v>1.1494252873563218E-2</v>
      </c>
      <c r="H124" s="8">
        <f t="shared" si="28"/>
        <v>1.098901098901099E-2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-1.1494252873563218E-2</v>
      </c>
      <c r="N124" s="16">
        <f t="shared" si="32"/>
        <v>-1.098901098901099E-2</v>
      </c>
    </row>
    <row r="125" spans="1:14" ht="25.5" x14ac:dyDescent="0.2">
      <c r="A125" s="27"/>
      <c r="B125" s="24" t="s">
        <v>110</v>
      </c>
      <c r="C125" s="21">
        <v>5</v>
      </c>
      <c r="D125" s="7">
        <v>18</v>
      </c>
      <c r="E125" s="7">
        <v>57</v>
      </c>
      <c r="F125" s="7">
        <v>48</v>
      </c>
      <c r="G125" s="8">
        <f t="shared" si="27"/>
        <v>5.7471264367816091E-2</v>
      </c>
      <c r="H125" s="8">
        <f t="shared" si="28"/>
        <v>0.19780219780219779</v>
      </c>
      <c r="I125" s="8">
        <f t="shared" si="29"/>
        <v>0.51351351351351349</v>
      </c>
      <c r="J125" s="8">
        <f t="shared" si="30"/>
        <v>0.48</v>
      </c>
      <c r="K125" s="8">
        <f t="shared" si="33"/>
        <v>10.4</v>
      </c>
      <c r="L125" s="8">
        <f t="shared" si="34"/>
        <v>1.6666666666666667</v>
      </c>
      <c r="M125" s="8">
        <f t="shared" si="31"/>
        <v>0.5977011494252874</v>
      </c>
      <c r="N125" s="16">
        <f t="shared" si="32"/>
        <v>0.32967032967032966</v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9.0090090090090089E-3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1</v>
      </c>
      <c r="E127" s="7">
        <v>1</v>
      </c>
      <c r="F127" s="7">
        <v>1</v>
      </c>
      <c r="G127" s="8" t="str">
        <f t="shared" si="27"/>
        <v/>
      </c>
      <c r="H127" s="8">
        <f t="shared" si="28"/>
        <v>1.098901098901099E-2</v>
      </c>
      <c r="I127" s="8">
        <f t="shared" si="29"/>
        <v>9.0090090090090089E-3</v>
      </c>
      <c r="J127" s="8">
        <f t="shared" si="30"/>
        <v>0.01</v>
      </c>
      <c r="K127" s="8">
        <f t="shared" si="33"/>
        <v>1</v>
      </c>
      <c r="L127" s="8">
        <f t="shared" si="34"/>
        <v>0</v>
      </c>
      <c r="M127" s="8" t="str">
        <f t="shared" si="31"/>
        <v/>
      </c>
      <c r="N127" s="16">
        <f t="shared" si="32"/>
        <v>0</v>
      </c>
    </row>
    <row r="128" spans="1:14" x14ac:dyDescent="0.2">
      <c r="A128" s="27"/>
      <c r="B128" s="24" t="s">
        <v>113</v>
      </c>
      <c r="C128" s="21">
        <v>2</v>
      </c>
      <c r="D128" s="7">
        <v>1</v>
      </c>
      <c r="E128" s="7">
        <v>0</v>
      </c>
      <c r="F128" s="7">
        <v>2</v>
      </c>
      <c r="G128" s="8">
        <f t="shared" si="27"/>
        <v>2.2988505747126436E-2</v>
      </c>
      <c r="H128" s="8">
        <f t="shared" si="28"/>
        <v>1.098901098901099E-2</v>
      </c>
      <c r="I128" s="8" t="str">
        <f t="shared" si="29"/>
        <v/>
      </c>
      <c r="J128" s="8">
        <f t="shared" si="30"/>
        <v>0.02</v>
      </c>
      <c r="K128" s="8">
        <f t="shared" si="33"/>
        <v>-1</v>
      </c>
      <c r="L128" s="8">
        <f t="shared" si="34"/>
        <v>1</v>
      </c>
      <c r="M128" s="8">
        <f t="shared" si="31"/>
        <v>-2.2988505747126436E-2</v>
      </c>
      <c r="N128" s="16">
        <f t="shared" si="32"/>
        <v>1.098901098901099E-2</v>
      </c>
    </row>
    <row r="129" spans="1:14" x14ac:dyDescent="0.2">
      <c r="A129" s="27"/>
      <c r="B129" s="24" t="s">
        <v>114</v>
      </c>
      <c r="C129" s="21">
        <v>1</v>
      </c>
      <c r="D129" s="7">
        <v>0</v>
      </c>
      <c r="E129" s="7">
        <v>1</v>
      </c>
      <c r="F129" s="7">
        <v>2</v>
      </c>
      <c r="G129" s="8">
        <f t="shared" si="27"/>
        <v>1.1494252873563218E-2</v>
      </c>
      <c r="H129" s="8" t="str">
        <f t="shared" si="28"/>
        <v/>
      </c>
      <c r="I129" s="8">
        <f t="shared" si="29"/>
        <v>9.0090090090090089E-3</v>
      </c>
      <c r="J129" s="8">
        <f t="shared" si="30"/>
        <v>0.02</v>
      </c>
      <c r="K129" s="8">
        <f t="shared" si="33"/>
        <v>0</v>
      </c>
      <c r="L129" s="8">
        <f t="shared" si="34"/>
        <v>1</v>
      </c>
      <c r="M129" s="8">
        <f t="shared" si="31"/>
        <v>0</v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1</v>
      </c>
      <c r="E133" s="7">
        <v>0</v>
      </c>
      <c r="F133" s="7">
        <v>0</v>
      </c>
      <c r="G133" s="8" t="str">
        <f t="shared" si="27"/>
        <v/>
      </c>
      <c r="H133" s="8">
        <f t="shared" si="28"/>
        <v>1.098901098901099E-2</v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>
        <f t="shared" si="34"/>
        <v>-1</v>
      </c>
      <c r="M133" s="8" t="str">
        <f t="shared" si="31"/>
        <v/>
      </c>
      <c r="N133" s="16">
        <f t="shared" si="32"/>
        <v>-1.098901098901099E-2</v>
      </c>
    </row>
    <row r="134" spans="1:14" x14ac:dyDescent="0.2">
      <c r="A134" s="27"/>
      <c r="B134" s="24" t="s">
        <v>119</v>
      </c>
      <c r="C134" s="21">
        <v>2</v>
      </c>
      <c r="D134" s="7">
        <v>0</v>
      </c>
      <c r="E134" s="7">
        <v>0</v>
      </c>
      <c r="F134" s="7">
        <v>0</v>
      </c>
      <c r="G134" s="8">
        <f t="shared" si="27"/>
        <v>2.2988505747126436E-2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-2.2988505747126436E-2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1</v>
      </c>
      <c r="E135" s="7">
        <v>0</v>
      </c>
      <c r="F135" s="7">
        <v>0</v>
      </c>
      <c r="G135" s="8" t="str">
        <f t="shared" si="27"/>
        <v/>
      </c>
      <c r="H135" s="8">
        <f t="shared" si="28"/>
        <v>1.098901098901099E-2</v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>
        <f t="shared" si="34"/>
        <v>-1</v>
      </c>
      <c r="M135" s="8" t="str">
        <f t="shared" si="31"/>
        <v/>
      </c>
      <c r="N135" s="16">
        <f t="shared" si="32"/>
        <v>-1.098901098901099E-2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3</v>
      </c>
      <c r="D137" s="7">
        <v>2</v>
      </c>
      <c r="E137" s="7">
        <v>2</v>
      </c>
      <c r="F137" s="7">
        <v>1</v>
      </c>
      <c r="G137" s="8">
        <f t="shared" si="27"/>
        <v>3.4482758620689655E-2</v>
      </c>
      <c r="H137" s="8">
        <f t="shared" si="28"/>
        <v>2.197802197802198E-2</v>
      </c>
      <c r="I137" s="8">
        <f t="shared" si="29"/>
        <v>1.8018018018018018E-2</v>
      </c>
      <c r="J137" s="8">
        <f t="shared" si="30"/>
        <v>0.01</v>
      </c>
      <c r="K137" s="8">
        <f t="shared" si="33"/>
        <v>-0.33333333333333331</v>
      </c>
      <c r="L137" s="8">
        <f t="shared" si="34"/>
        <v>-0.5</v>
      </c>
      <c r="M137" s="8">
        <f t="shared" si="31"/>
        <v>-1.1494252873563218E-2</v>
      </c>
      <c r="N137" s="16">
        <f t="shared" si="32"/>
        <v>-1.098901098901099E-2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1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>
        <f t="shared" si="30"/>
        <v>0.01</v>
      </c>
      <c r="K138" s="8" t="str">
        <f t="shared" si="33"/>
        <v xml:space="preserve"> 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10</v>
      </c>
      <c r="D139" s="7">
        <v>2</v>
      </c>
      <c r="E139" s="7">
        <v>8</v>
      </c>
      <c r="F139" s="7">
        <v>4</v>
      </c>
      <c r="G139" s="8">
        <f t="shared" si="27"/>
        <v>0.11494252873563218</v>
      </c>
      <c r="H139" s="8">
        <f t="shared" si="28"/>
        <v>2.197802197802198E-2</v>
      </c>
      <c r="I139" s="8">
        <f t="shared" si="29"/>
        <v>7.2072072072072071E-2</v>
      </c>
      <c r="J139" s="8">
        <f t="shared" si="30"/>
        <v>0.04</v>
      </c>
      <c r="K139" s="8">
        <f t="shared" si="33"/>
        <v>-0.2</v>
      </c>
      <c r="L139" s="8">
        <f t="shared" si="34"/>
        <v>1</v>
      </c>
      <c r="M139" s="8">
        <f t="shared" si="31"/>
        <v>-2.2988505747126436E-2</v>
      </c>
      <c r="N139" s="16">
        <f t="shared" si="32"/>
        <v>2.197802197802198E-2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</v>
      </c>
      <c r="D141" s="7">
        <v>1</v>
      </c>
      <c r="E141" s="7">
        <v>4</v>
      </c>
      <c r="F141" s="7">
        <v>1</v>
      </c>
      <c r="G141" s="8">
        <f t="shared" si="27"/>
        <v>1.1494252873563218E-2</v>
      </c>
      <c r="H141" s="8">
        <f t="shared" si="28"/>
        <v>1.098901098901099E-2</v>
      </c>
      <c r="I141" s="8">
        <f t="shared" si="29"/>
        <v>3.6036036036036036E-2</v>
      </c>
      <c r="J141" s="8">
        <f t="shared" si="30"/>
        <v>0.01</v>
      </c>
      <c r="K141" s="8">
        <f t="shared" si="33"/>
        <v>3</v>
      </c>
      <c r="L141" s="8">
        <f t="shared" si="34"/>
        <v>0</v>
      </c>
      <c r="M141" s="8">
        <f t="shared" si="31"/>
        <v>3.4482758620689655E-2</v>
      </c>
      <c r="N141" s="16">
        <f t="shared" si="32"/>
        <v>0</v>
      </c>
    </row>
    <row r="142" spans="1:14" x14ac:dyDescent="0.2">
      <c r="A142" s="27"/>
      <c r="B142" s="24" t="s">
        <v>127</v>
      </c>
      <c r="C142" s="21">
        <v>4</v>
      </c>
      <c r="D142" s="7">
        <v>5</v>
      </c>
      <c r="E142" s="7">
        <v>4</v>
      </c>
      <c r="F142" s="7">
        <v>2</v>
      </c>
      <c r="G142" s="8">
        <f t="shared" si="27"/>
        <v>4.5977011494252873E-2</v>
      </c>
      <c r="H142" s="8">
        <f t="shared" si="28"/>
        <v>5.4945054945054944E-2</v>
      </c>
      <c r="I142" s="8">
        <f t="shared" si="29"/>
        <v>3.6036036036036036E-2</v>
      </c>
      <c r="J142" s="8">
        <f t="shared" si="30"/>
        <v>0.02</v>
      </c>
      <c r="K142" s="8">
        <f t="shared" si="33"/>
        <v>0</v>
      </c>
      <c r="L142" s="8">
        <f t="shared" si="34"/>
        <v>-0.6</v>
      </c>
      <c r="M142" s="8">
        <f t="shared" si="31"/>
        <v>0</v>
      </c>
      <c r="N142" s="16">
        <f t="shared" si="32"/>
        <v>-3.2967032967032968E-2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4</v>
      </c>
      <c r="D144" s="7">
        <v>4</v>
      </c>
      <c r="E144" s="7">
        <v>2</v>
      </c>
      <c r="F144" s="7">
        <v>6</v>
      </c>
      <c r="G144" s="8">
        <f t="shared" si="27"/>
        <v>4.5977011494252873E-2</v>
      </c>
      <c r="H144" s="8">
        <f t="shared" si="28"/>
        <v>4.3956043956043959E-2</v>
      </c>
      <c r="I144" s="8">
        <f t="shared" si="29"/>
        <v>1.8018018018018018E-2</v>
      </c>
      <c r="J144" s="8">
        <f t="shared" si="30"/>
        <v>0.06</v>
      </c>
      <c r="K144" s="8">
        <f t="shared" si="33"/>
        <v>-0.5</v>
      </c>
      <c r="L144" s="8">
        <f t="shared" si="34"/>
        <v>0.5</v>
      </c>
      <c r="M144" s="8">
        <f t="shared" si="31"/>
        <v>-2.2988505747126436E-2</v>
      </c>
      <c r="N144" s="16">
        <f t="shared" si="32"/>
        <v>2.197802197802198E-2</v>
      </c>
    </row>
    <row r="145" spans="1:14" ht="24" customHeight="1" x14ac:dyDescent="0.2">
      <c r="A145" s="27"/>
      <c r="B145" s="24" t="s">
        <v>130</v>
      </c>
      <c r="C145" s="21">
        <v>5</v>
      </c>
      <c r="D145" s="7">
        <v>5</v>
      </c>
      <c r="E145" s="7">
        <v>6</v>
      </c>
      <c r="F145" s="7">
        <v>3</v>
      </c>
      <c r="G145" s="8">
        <f t="shared" ref="G145:G180" si="35">+IF(C145=0,"",C145/C$81)</f>
        <v>5.7471264367816091E-2</v>
      </c>
      <c r="H145" s="8">
        <f t="shared" ref="H145:H180" si="36">+IF(D145=0,"",D145/D$81)</f>
        <v>5.4945054945054944E-2</v>
      </c>
      <c r="I145" s="8">
        <f t="shared" ref="I145:I180" si="37">+IF(E145=0,"",E145/E$81)</f>
        <v>5.4054054054054057E-2</v>
      </c>
      <c r="J145" s="8">
        <f t="shared" ref="J145:J180" si="38">+IF(F145=0,"",F145/F$81)</f>
        <v>0.03</v>
      </c>
      <c r="K145" s="8">
        <f t="shared" si="33"/>
        <v>0.2</v>
      </c>
      <c r="L145" s="8">
        <f t="shared" si="34"/>
        <v>-0.4</v>
      </c>
      <c r="M145" s="8">
        <f t="shared" ref="M145:M180" si="39">+IF(OR(AND(G145=""),(K145="")),"",G145*K145)</f>
        <v>1.1494252873563218E-2</v>
      </c>
      <c r="N145" s="16">
        <f t="shared" ref="N145:N180" si="40">+IF(OR(AND(H145=""),(L145="")),"",H145*L145)</f>
        <v>-2.197802197802198E-2</v>
      </c>
    </row>
    <row r="146" spans="1:14" x14ac:dyDescent="0.2">
      <c r="A146" s="27"/>
      <c r="B146" s="24" t="s">
        <v>131</v>
      </c>
      <c r="C146" s="21">
        <v>8</v>
      </c>
      <c r="D146" s="7">
        <v>1</v>
      </c>
      <c r="E146" s="7">
        <v>4</v>
      </c>
      <c r="F146" s="7">
        <v>0</v>
      </c>
      <c r="G146" s="8">
        <f t="shared" si="35"/>
        <v>9.1954022988505746E-2</v>
      </c>
      <c r="H146" s="8">
        <f t="shared" si="36"/>
        <v>1.098901098901099E-2</v>
      </c>
      <c r="I146" s="8">
        <f t="shared" si="37"/>
        <v>3.6036036036036036E-2</v>
      </c>
      <c r="J146" s="8" t="str">
        <f t="shared" si="38"/>
        <v/>
      </c>
      <c r="K146" s="8">
        <f t="shared" ref="K146:K180" si="41">+IF(AND(C146=0,E146=0)," ",IF(C146=0,1,IF(E146=0,-1,(E146-C146)/C146)))</f>
        <v>-0.5</v>
      </c>
      <c r="L146" s="8">
        <f t="shared" ref="L146:L180" si="42">+IF(AND(D146=0,F146=0)," ",IF(D146=0,1,IF(F146=0,-1,(F146-D146)/D146)))</f>
        <v>-1</v>
      </c>
      <c r="M146" s="8">
        <f t="shared" si="39"/>
        <v>-4.5977011494252873E-2</v>
      </c>
      <c r="N146" s="16">
        <f t="shared" si="40"/>
        <v>-1.098901098901099E-2</v>
      </c>
    </row>
    <row r="147" spans="1:14" x14ac:dyDescent="0.2">
      <c r="A147" s="27"/>
      <c r="B147" s="24" t="s">
        <v>132</v>
      </c>
      <c r="C147" s="21">
        <v>0</v>
      </c>
      <c r="D147" s="7">
        <v>0</v>
      </c>
      <c r="E147" s="7">
        <v>3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2.7027027027027029E-2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0</v>
      </c>
      <c r="E148" s="7">
        <v>0</v>
      </c>
      <c r="F148" s="7">
        <v>0</v>
      </c>
      <c r="G148" s="8">
        <f t="shared" si="35"/>
        <v>1.1494252873563218E-2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-1.1494252873563218E-2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</v>
      </c>
      <c r="D149" s="7">
        <v>0</v>
      </c>
      <c r="E149" s="7">
        <v>0</v>
      </c>
      <c r="F149" s="7">
        <v>0</v>
      </c>
      <c r="G149" s="8">
        <f t="shared" si="35"/>
        <v>1.1494252873563218E-2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-1.1494252873563218E-2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3</v>
      </c>
      <c r="D150" s="7">
        <v>0</v>
      </c>
      <c r="E150" s="7">
        <v>1</v>
      </c>
      <c r="F150" s="7">
        <v>0</v>
      </c>
      <c r="G150" s="8">
        <f t="shared" si="35"/>
        <v>3.4482758620689655E-2</v>
      </c>
      <c r="H150" s="8" t="str">
        <f t="shared" si="36"/>
        <v/>
      </c>
      <c r="I150" s="8">
        <f t="shared" si="37"/>
        <v>9.0090090090090089E-3</v>
      </c>
      <c r="J150" s="8" t="str">
        <f t="shared" si="38"/>
        <v/>
      </c>
      <c r="K150" s="8">
        <f t="shared" si="41"/>
        <v>-0.66666666666666663</v>
      </c>
      <c r="L150" s="8" t="str">
        <f t="shared" si="42"/>
        <v xml:space="preserve"> </v>
      </c>
      <c r="M150" s="8">
        <f t="shared" si="39"/>
        <v>-2.2988505747126436E-2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1</v>
      </c>
      <c r="D152" s="7">
        <v>0</v>
      </c>
      <c r="E152" s="7">
        <v>1</v>
      </c>
      <c r="F152" s="7">
        <v>0</v>
      </c>
      <c r="G152" s="8">
        <f t="shared" si="35"/>
        <v>1.1494252873563218E-2</v>
      </c>
      <c r="H152" s="8" t="str">
        <f t="shared" si="36"/>
        <v/>
      </c>
      <c r="I152" s="8">
        <f t="shared" si="37"/>
        <v>9.0090090090090089E-3</v>
      </c>
      <c r="J152" s="8" t="str">
        <f t="shared" si="38"/>
        <v/>
      </c>
      <c r="K152" s="8">
        <f t="shared" si="41"/>
        <v>0</v>
      </c>
      <c r="L152" s="8" t="str">
        <f t="shared" si="42"/>
        <v xml:space="preserve"> </v>
      </c>
      <c r="M152" s="8">
        <f t="shared" si="39"/>
        <v>0</v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3</v>
      </c>
      <c r="D154" s="7">
        <v>1</v>
      </c>
      <c r="E154" s="7">
        <v>0</v>
      </c>
      <c r="F154" s="7">
        <v>1</v>
      </c>
      <c r="G154" s="8">
        <f t="shared" si="35"/>
        <v>3.4482758620689655E-2</v>
      </c>
      <c r="H154" s="8">
        <f t="shared" si="36"/>
        <v>1.098901098901099E-2</v>
      </c>
      <c r="I154" s="8" t="str">
        <f t="shared" si="37"/>
        <v/>
      </c>
      <c r="J154" s="8">
        <f t="shared" si="38"/>
        <v>0.01</v>
      </c>
      <c r="K154" s="8">
        <f t="shared" si="41"/>
        <v>-1</v>
      </c>
      <c r="L154" s="8">
        <f t="shared" si="42"/>
        <v>0</v>
      </c>
      <c r="M154" s="8">
        <f t="shared" si="39"/>
        <v>-3.4482758620689655E-2</v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9.0090090090090089E-3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2</v>
      </c>
      <c r="D157" s="7">
        <v>0</v>
      </c>
      <c r="E157" s="7">
        <v>0</v>
      </c>
      <c r="F157" s="7">
        <v>1</v>
      </c>
      <c r="G157" s="8">
        <f t="shared" si="35"/>
        <v>2.2988505747126436E-2</v>
      </c>
      <c r="H157" s="8" t="str">
        <f t="shared" si="36"/>
        <v/>
      </c>
      <c r="I157" s="8" t="str">
        <f t="shared" si="37"/>
        <v/>
      </c>
      <c r="J157" s="8">
        <f t="shared" si="38"/>
        <v>0.01</v>
      </c>
      <c r="K157" s="8">
        <f t="shared" si="41"/>
        <v>-1</v>
      </c>
      <c r="L157" s="8">
        <f t="shared" si="42"/>
        <v>1</v>
      </c>
      <c r="M157" s="8">
        <f t="shared" si="39"/>
        <v>-2.2988505747126436E-2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1.098901098901099E-2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-1.098901098901099E-2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1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>
        <f t="shared" si="38"/>
        <v>0.01</v>
      </c>
      <c r="K164" s="8" t="str">
        <f t="shared" si="41"/>
        <v xml:space="preserve"> </v>
      </c>
      <c r="L164" s="8">
        <f t="shared" si="42"/>
        <v>1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1</v>
      </c>
      <c r="D166" s="7">
        <v>1</v>
      </c>
      <c r="E166" s="7">
        <v>0</v>
      </c>
      <c r="F166" s="7">
        <v>0</v>
      </c>
      <c r="G166" s="8">
        <f t="shared" si="35"/>
        <v>1.1494252873563218E-2</v>
      </c>
      <c r="H166" s="8">
        <f t="shared" si="36"/>
        <v>1.098901098901099E-2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-1.1494252873563218E-2</v>
      </c>
      <c r="N166" s="16">
        <f t="shared" si="40"/>
        <v>-1.098901098901099E-2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0.01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1.098901098901099E-2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6">
        <f t="shared" si="40"/>
        <v>-1.098901098901099E-2</v>
      </c>
    </row>
    <row r="169" spans="1:14" x14ac:dyDescent="0.2">
      <c r="A169" s="27"/>
      <c r="B169" s="24" t="s">
        <v>154</v>
      </c>
      <c r="C169" s="21">
        <v>1</v>
      </c>
      <c r="D169" s="7">
        <v>2</v>
      </c>
      <c r="E169" s="7">
        <v>0</v>
      </c>
      <c r="F169" s="7">
        <v>0</v>
      </c>
      <c r="G169" s="8">
        <f t="shared" si="35"/>
        <v>1.1494252873563218E-2</v>
      </c>
      <c r="H169" s="8">
        <f t="shared" si="36"/>
        <v>2.197802197802198E-2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-1.1494252873563218E-2</v>
      </c>
      <c r="N169" s="16">
        <f t="shared" si="40"/>
        <v>-2.197802197802198E-2</v>
      </c>
    </row>
    <row r="170" spans="1:14" ht="25.5" x14ac:dyDescent="0.2">
      <c r="A170" s="27"/>
      <c r="B170" s="24" t="s">
        <v>155</v>
      </c>
      <c r="C170" s="21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1.098901098901099E-2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-1.098901098901099E-2</v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0.01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1.098901098901099E-2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6">
        <f t="shared" si="40"/>
        <v>-1.098901098901099E-2</v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1</v>
      </c>
      <c r="D174" s="7">
        <v>0</v>
      </c>
      <c r="E174" s="7">
        <v>0</v>
      </c>
      <c r="F174" s="7">
        <v>2</v>
      </c>
      <c r="G174" s="8">
        <f t="shared" si="35"/>
        <v>1.1494252873563218E-2</v>
      </c>
      <c r="H174" s="8" t="str">
        <f t="shared" si="36"/>
        <v/>
      </c>
      <c r="I174" s="8" t="str">
        <f t="shared" si="37"/>
        <v/>
      </c>
      <c r="J174" s="8">
        <f t="shared" si="38"/>
        <v>0.02</v>
      </c>
      <c r="K174" s="8">
        <f t="shared" si="41"/>
        <v>-1</v>
      </c>
      <c r="L174" s="8">
        <f t="shared" si="42"/>
        <v>1</v>
      </c>
      <c r="M174" s="8">
        <f t="shared" si="39"/>
        <v>-1.1494252873563218E-2</v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3</v>
      </c>
      <c r="D177" s="7">
        <v>4</v>
      </c>
      <c r="E177" s="7">
        <v>0</v>
      </c>
      <c r="F177" s="7">
        <v>3</v>
      </c>
      <c r="G177" s="8">
        <f t="shared" si="35"/>
        <v>3.4482758620689655E-2</v>
      </c>
      <c r="H177" s="8">
        <f t="shared" si="36"/>
        <v>4.3956043956043959E-2</v>
      </c>
      <c r="I177" s="8" t="str">
        <f t="shared" si="37"/>
        <v/>
      </c>
      <c r="J177" s="8">
        <f t="shared" si="38"/>
        <v>0.03</v>
      </c>
      <c r="K177" s="8">
        <f t="shared" si="41"/>
        <v>-1</v>
      </c>
      <c r="L177" s="8">
        <f t="shared" si="42"/>
        <v>-0.25</v>
      </c>
      <c r="M177" s="8">
        <f t="shared" si="39"/>
        <v>-3.4482758620689655E-2</v>
      </c>
      <c r="N177" s="16">
        <f t="shared" si="40"/>
        <v>-1.098901098901099E-2</v>
      </c>
    </row>
    <row r="178" spans="1:14" ht="25.5" x14ac:dyDescent="0.2">
      <c r="A178" s="27"/>
      <c r="B178" s="24" t="s">
        <v>163</v>
      </c>
      <c r="C178" s="21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1.098901098901099E-2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-1.098901098901099E-2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63</v>
      </c>
      <c r="D188" s="11">
        <f>SUM(D189:D363)</f>
        <v>72</v>
      </c>
      <c r="E188" s="11">
        <f>SUM(E189:E363)</f>
        <v>53</v>
      </c>
      <c r="F188" s="11">
        <f>SUM(F189:F363)</f>
        <v>51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-0.15873015873015872</v>
      </c>
      <c r="L188" s="12">
        <f>+IF(AND(D188=0,F188=0),"",IF(D188=0,1,IF(F188=0,-1,(F188-D188)/D188)))</f>
        <v>-0.29166666666666669</v>
      </c>
      <c r="M188" s="12">
        <f t="shared" ref="M188:M219" si="47">+IF(OR(AND(G188=""),(K188="")),"",G188*K188)</f>
        <v>-0.15873015873015872</v>
      </c>
      <c r="N188" s="12">
        <f t="shared" ref="N188:N219" si="48">+IF(OR(AND(H188=""),(L188="")),"",H188*L188)</f>
        <v>-0.29166666666666669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1</v>
      </c>
      <c r="F189" s="13">
        <v>0</v>
      </c>
      <c r="G189" s="14" t="str">
        <f t="shared" si="43"/>
        <v/>
      </c>
      <c r="H189" s="14" t="str">
        <f t="shared" si="44"/>
        <v/>
      </c>
      <c r="I189" s="14">
        <f t="shared" si="45"/>
        <v>1.8867924528301886E-2</v>
      </c>
      <c r="J189" s="14" t="str">
        <f t="shared" si="46"/>
        <v/>
      </c>
      <c r="K189" s="14">
        <f t="shared" ref="K189:K220" si="49">+IF(AND(C189=0,E189=0)," ",IF(C189=0,1,IF(E189=0,-1,(E189-C189)/C189)))</f>
        <v>1</v>
      </c>
      <c r="L189" s="14" t="str">
        <f t="shared" ref="L189:L220" si="50">+IF(AND(D189=0,F189=0)," ",IF(D189=0,1,IF(F189=0,-1,(F189-D189)/D189)))</f>
        <v xml:space="preserve"> 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1</v>
      </c>
      <c r="D190" s="7">
        <v>0</v>
      </c>
      <c r="E190" s="7">
        <v>0</v>
      </c>
      <c r="F190" s="7">
        <v>0</v>
      </c>
      <c r="G190" s="8">
        <f t="shared" si="43"/>
        <v>1.5873015873015872E-2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-1.5873015873015872E-2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1.3888888888888888E-2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16">
        <f t="shared" si="48"/>
        <v>-1.3888888888888888E-2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2</v>
      </c>
      <c r="E193" s="7">
        <v>0</v>
      </c>
      <c r="F193" s="7">
        <v>1</v>
      </c>
      <c r="G193" s="8">
        <f t="shared" si="43"/>
        <v>1.5873015873015872E-2</v>
      </c>
      <c r="H193" s="8">
        <f t="shared" si="44"/>
        <v>2.7777777777777776E-2</v>
      </c>
      <c r="I193" s="8" t="str">
        <f t="shared" si="45"/>
        <v/>
      </c>
      <c r="J193" s="8">
        <f t="shared" si="46"/>
        <v>1.9607843137254902E-2</v>
      </c>
      <c r="K193" s="8">
        <f t="shared" si="49"/>
        <v>-1</v>
      </c>
      <c r="L193" s="8">
        <f t="shared" si="50"/>
        <v>-0.5</v>
      </c>
      <c r="M193" s="8">
        <f t="shared" si="47"/>
        <v>-1.5873015873015872E-2</v>
      </c>
      <c r="N193" s="16">
        <f t="shared" si="48"/>
        <v>-1.3888888888888888E-2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7</v>
      </c>
      <c r="D195" s="7">
        <v>2</v>
      </c>
      <c r="E195" s="7">
        <v>7</v>
      </c>
      <c r="F195" s="7">
        <v>3</v>
      </c>
      <c r="G195" s="8">
        <f t="shared" si="43"/>
        <v>0.1111111111111111</v>
      </c>
      <c r="H195" s="8">
        <f t="shared" si="44"/>
        <v>2.7777777777777776E-2</v>
      </c>
      <c r="I195" s="8">
        <f t="shared" si="45"/>
        <v>0.13207547169811321</v>
      </c>
      <c r="J195" s="8">
        <f t="shared" si="46"/>
        <v>5.8823529411764705E-2</v>
      </c>
      <c r="K195" s="8">
        <f t="shared" si="49"/>
        <v>0</v>
      </c>
      <c r="L195" s="8">
        <f t="shared" si="50"/>
        <v>0.5</v>
      </c>
      <c r="M195" s="8">
        <f t="shared" si="47"/>
        <v>0</v>
      </c>
      <c r="N195" s="16">
        <f t="shared" si="48"/>
        <v>1.3888888888888888E-2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</v>
      </c>
      <c r="D197" s="7">
        <v>0</v>
      </c>
      <c r="E197" s="7">
        <v>0</v>
      </c>
      <c r="F197" s="7">
        <v>0</v>
      </c>
      <c r="G197" s="8">
        <f t="shared" si="43"/>
        <v>3.1746031746031744E-2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-3.1746031746031744E-2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1.5873015873015872E-2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-1.5873015873015872E-2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1.9607843137254902E-2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1.8867924528301886E-2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0</v>
      </c>
      <c r="D202" s="7">
        <v>0</v>
      </c>
      <c r="E202" s="7">
        <v>18</v>
      </c>
      <c r="F202" s="7">
        <v>12</v>
      </c>
      <c r="G202" s="8" t="str">
        <f t="shared" si="43"/>
        <v/>
      </c>
      <c r="H202" s="8" t="str">
        <f t="shared" si="44"/>
        <v/>
      </c>
      <c r="I202" s="8">
        <f t="shared" si="45"/>
        <v>0.33962264150943394</v>
      </c>
      <c r="J202" s="8">
        <f t="shared" si="46"/>
        <v>0.23529411764705882</v>
      </c>
      <c r="K202" s="8">
        <f t="shared" si="49"/>
        <v>1</v>
      </c>
      <c r="L202" s="8">
        <f t="shared" si="50"/>
        <v>1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13</v>
      </c>
      <c r="D203" s="7">
        <v>14</v>
      </c>
      <c r="E203" s="7">
        <v>1</v>
      </c>
      <c r="F203" s="7">
        <v>0</v>
      </c>
      <c r="G203" s="8">
        <f t="shared" si="43"/>
        <v>0.20634920634920634</v>
      </c>
      <c r="H203" s="8">
        <f t="shared" si="44"/>
        <v>0.19444444444444445</v>
      </c>
      <c r="I203" s="8">
        <f t="shared" si="45"/>
        <v>1.8867924528301886E-2</v>
      </c>
      <c r="J203" s="8" t="str">
        <f t="shared" si="46"/>
        <v/>
      </c>
      <c r="K203" s="8">
        <f t="shared" si="49"/>
        <v>-0.92307692307692313</v>
      </c>
      <c r="L203" s="8">
        <f t="shared" si="50"/>
        <v>-1</v>
      </c>
      <c r="M203" s="8">
        <f t="shared" si="47"/>
        <v>-0.19047619047619047</v>
      </c>
      <c r="N203" s="16">
        <f t="shared" si="48"/>
        <v>-0.19444444444444445</v>
      </c>
    </row>
    <row r="204" spans="1:14" ht="25.5" x14ac:dyDescent="0.2">
      <c r="A204" s="27"/>
      <c r="B204" s="24" t="s">
        <v>181</v>
      </c>
      <c r="C204" s="21">
        <v>0</v>
      </c>
      <c r="D204" s="7">
        <v>1</v>
      </c>
      <c r="E204" s="7">
        <v>0</v>
      </c>
      <c r="F204" s="7">
        <v>1</v>
      </c>
      <c r="G204" s="8" t="str">
        <f t="shared" si="43"/>
        <v/>
      </c>
      <c r="H204" s="8">
        <f t="shared" si="44"/>
        <v>1.3888888888888888E-2</v>
      </c>
      <c r="I204" s="8" t="str">
        <f t="shared" si="45"/>
        <v/>
      </c>
      <c r="J204" s="8">
        <f t="shared" si="46"/>
        <v>1.9607843137254902E-2</v>
      </c>
      <c r="K204" s="8" t="str">
        <f t="shared" si="49"/>
        <v xml:space="preserve"> </v>
      </c>
      <c r="L204" s="8">
        <f t="shared" si="50"/>
        <v>0</v>
      </c>
      <c r="M204" s="8" t="str">
        <f t="shared" si="47"/>
        <v/>
      </c>
      <c r="N204" s="16">
        <f t="shared" si="48"/>
        <v>0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1.9607843137254902E-2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3</v>
      </c>
      <c r="D209" s="7">
        <v>1</v>
      </c>
      <c r="E209" s="7">
        <v>1</v>
      </c>
      <c r="F209" s="7">
        <v>0</v>
      </c>
      <c r="G209" s="8">
        <f t="shared" si="43"/>
        <v>4.7619047619047616E-2</v>
      </c>
      <c r="H209" s="8">
        <f t="shared" si="44"/>
        <v>1.3888888888888888E-2</v>
      </c>
      <c r="I209" s="8">
        <f t="shared" si="45"/>
        <v>1.8867924528301886E-2</v>
      </c>
      <c r="J209" s="8" t="str">
        <f t="shared" si="46"/>
        <v/>
      </c>
      <c r="K209" s="8">
        <f t="shared" si="49"/>
        <v>-0.66666666666666663</v>
      </c>
      <c r="L209" s="8">
        <f t="shared" si="50"/>
        <v>-1</v>
      </c>
      <c r="M209" s="8">
        <f t="shared" si="47"/>
        <v>-3.1746031746031744E-2</v>
      </c>
      <c r="N209" s="16">
        <f t="shared" si="48"/>
        <v>-1.3888888888888888E-2</v>
      </c>
    </row>
    <row r="210" spans="1:14" x14ac:dyDescent="0.2">
      <c r="A210" s="27"/>
      <c r="B210" s="24" t="s">
        <v>187</v>
      </c>
      <c r="C210" s="21">
        <v>0</v>
      </c>
      <c r="D210" s="7">
        <v>1</v>
      </c>
      <c r="E210" s="7">
        <v>0</v>
      </c>
      <c r="F210" s="7">
        <v>1</v>
      </c>
      <c r="G210" s="8" t="str">
        <f t="shared" si="43"/>
        <v/>
      </c>
      <c r="H210" s="8">
        <f t="shared" si="44"/>
        <v>1.3888888888888888E-2</v>
      </c>
      <c r="I210" s="8" t="str">
        <f t="shared" si="45"/>
        <v/>
      </c>
      <c r="J210" s="8">
        <f t="shared" si="46"/>
        <v>1.9607843137254902E-2</v>
      </c>
      <c r="K210" s="8" t="str">
        <f t="shared" si="49"/>
        <v xml:space="preserve"> </v>
      </c>
      <c r="L210" s="8">
        <f t="shared" si="50"/>
        <v>0</v>
      </c>
      <c r="M210" s="8" t="str">
        <f t="shared" si="47"/>
        <v/>
      </c>
      <c r="N210" s="16">
        <f t="shared" si="48"/>
        <v>0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0</v>
      </c>
      <c r="D215" s="7">
        <v>1</v>
      </c>
      <c r="E215" s="7">
        <v>1</v>
      </c>
      <c r="F215" s="7">
        <v>0</v>
      </c>
      <c r="G215" s="8" t="str">
        <f t="shared" si="43"/>
        <v/>
      </c>
      <c r="H215" s="8">
        <f t="shared" si="44"/>
        <v>1.3888888888888888E-2</v>
      </c>
      <c r="I215" s="8">
        <f t="shared" si="45"/>
        <v>1.8867924528301886E-2</v>
      </c>
      <c r="J215" s="8" t="str">
        <f t="shared" si="46"/>
        <v/>
      </c>
      <c r="K215" s="8">
        <f t="shared" si="49"/>
        <v>1</v>
      </c>
      <c r="L215" s="8">
        <f t="shared" si="50"/>
        <v>-1</v>
      </c>
      <c r="M215" s="8" t="str">
        <f t="shared" si="47"/>
        <v/>
      </c>
      <c r="N215" s="16">
        <f t="shared" si="48"/>
        <v>-1.3888888888888888E-2</v>
      </c>
    </row>
    <row r="216" spans="1:14" ht="26.25" customHeight="1" x14ac:dyDescent="0.2">
      <c r="A216" s="27"/>
      <c r="B216" s="24" t="s">
        <v>193</v>
      </c>
      <c r="C216" s="21">
        <v>1</v>
      </c>
      <c r="D216" s="7">
        <v>1</v>
      </c>
      <c r="E216" s="7">
        <v>1</v>
      </c>
      <c r="F216" s="7">
        <v>0</v>
      </c>
      <c r="G216" s="8">
        <f t="shared" si="43"/>
        <v>1.5873015873015872E-2</v>
      </c>
      <c r="H216" s="8">
        <f t="shared" si="44"/>
        <v>1.3888888888888888E-2</v>
      </c>
      <c r="I216" s="8">
        <f t="shared" si="45"/>
        <v>1.8867924528301886E-2</v>
      </c>
      <c r="J216" s="8" t="str">
        <f t="shared" si="46"/>
        <v/>
      </c>
      <c r="K216" s="8">
        <f t="shared" si="49"/>
        <v>0</v>
      </c>
      <c r="L216" s="8">
        <f t="shared" si="50"/>
        <v>-1</v>
      </c>
      <c r="M216" s="8">
        <f t="shared" si="47"/>
        <v>0</v>
      </c>
      <c r="N216" s="16">
        <f t="shared" si="48"/>
        <v>-1.3888888888888888E-2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1</v>
      </c>
      <c r="E218" s="7">
        <v>0</v>
      </c>
      <c r="F218" s="7">
        <v>1</v>
      </c>
      <c r="G218" s="8" t="str">
        <f t="shared" si="43"/>
        <v/>
      </c>
      <c r="H218" s="8">
        <f t="shared" si="44"/>
        <v>1.3888888888888888E-2</v>
      </c>
      <c r="I218" s="8" t="str">
        <f t="shared" si="45"/>
        <v/>
      </c>
      <c r="J218" s="8">
        <f t="shared" si="46"/>
        <v>1.9607843137254902E-2</v>
      </c>
      <c r="K218" s="8" t="str">
        <f t="shared" si="49"/>
        <v xml:space="preserve"> </v>
      </c>
      <c r="L218" s="8">
        <f t="shared" si="50"/>
        <v>0</v>
      </c>
      <c r="M218" s="8" t="str">
        <f t="shared" si="47"/>
        <v/>
      </c>
      <c r="N218" s="16">
        <f t="shared" si="48"/>
        <v>0</v>
      </c>
    </row>
    <row r="219" spans="1:14" x14ac:dyDescent="0.2">
      <c r="A219" s="27"/>
      <c r="B219" s="24" t="s">
        <v>196</v>
      </c>
      <c r="C219" s="21">
        <v>0</v>
      </c>
      <c r="D219" s="7">
        <v>2</v>
      </c>
      <c r="E219" s="7">
        <v>0</v>
      </c>
      <c r="F219" s="7">
        <v>0</v>
      </c>
      <c r="G219" s="8" t="str">
        <f t="shared" si="43"/>
        <v/>
      </c>
      <c r="H219" s="8">
        <f t="shared" si="44"/>
        <v>2.7777777777777776E-2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6">
        <f t="shared" si="48"/>
        <v>-2.7777777777777776E-2</v>
      </c>
    </row>
    <row r="220" spans="1:14" x14ac:dyDescent="0.2">
      <c r="A220" s="27"/>
      <c r="B220" s="24" t="s">
        <v>197</v>
      </c>
      <c r="C220" s="21">
        <v>1</v>
      </c>
      <c r="D220" s="7">
        <v>3</v>
      </c>
      <c r="E220" s="7">
        <v>0</v>
      </c>
      <c r="F220" s="7">
        <v>0</v>
      </c>
      <c r="G220" s="8">
        <f t="shared" ref="G220:G251" si="51">+IF(C220=0,"",C220/C$188)</f>
        <v>1.5873015873015872E-2</v>
      </c>
      <c r="H220" s="8">
        <f t="shared" ref="H220:H251" si="52">+IF(D220=0,"",D220/D$188)</f>
        <v>4.1666666666666664E-2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>
        <f t="shared" si="49"/>
        <v>-1</v>
      </c>
      <c r="L220" s="8">
        <f t="shared" si="50"/>
        <v>-1</v>
      </c>
      <c r="M220" s="8">
        <f t="shared" ref="M220:M251" si="55">+IF(OR(AND(G220=""),(K220="")),"",G220*K220)</f>
        <v>-1.5873015873015872E-2</v>
      </c>
      <c r="N220" s="16">
        <f t="shared" ref="N220:N251" si="56">+IF(OR(AND(H220=""),(L220="")),"",H220*L220)</f>
        <v>-4.1666666666666664E-2</v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3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5.8823529411764705E-2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1</v>
      </c>
      <c r="D222" s="7">
        <v>1</v>
      </c>
      <c r="E222" s="7">
        <v>0</v>
      </c>
      <c r="F222" s="7">
        <v>1</v>
      </c>
      <c r="G222" s="8">
        <f t="shared" si="51"/>
        <v>1.5873015873015872E-2</v>
      </c>
      <c r="H222" s="8">
        <f t="shared" si="52"/>
        <v>1.3888888888888888E-2</v>
      </c>
      <c r="I222" s="8" t="str">
        <f t="shared" si="53"/>
        <v/>
      </c>
      <c r="J222" s="8">
        <f t="shared" si="54"/>
        <v>1.9607843137254902E-2</v>
      </c>
      <c r="K222" s="8">
        <f t="shared" si="57"/>
        <v>-1</v>
      </c>
      <c r="L222" s="8">
        <f t="shared" si="58"/>
        <v>0</v>
      </c>
      <c r="M222" s="8">
        <f t="shared" si="55"/>
        <v>-1.5873015873015872E-2</v>
      </c>
      <c r="N222" s="16">
        <f t="shared" si="56"/>
        <v>0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1.9607843137254902E-2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1</v>
      </c>
      <c r="D227" s="7">
        <v>1</v>
      </c>
      <c r="E227" s="7">
        <v>0</v>
      </c>
      <c r="F227" s="7">
        <v>1</v>
      </c>
      <c r="G227" s="8">
        <f t="shared" si="51"/>
        <v>1.5873015873015872E-2</v>
      </c>
      <c r="H227" s="8">
        <f t="shared" si="52"/>
        <v>1.3888888888888888E-2</v>
      </c>
      <c r="I227" s="8" t="str">
        <f t="shared" si="53"/>
        <v/>
      </c>
      <c r="J227" s="8">
        <f t="shared" si="54"/>
        <v>1.9607843137254902E-2</v>
      </c>
      <c r="K227" s="8">
        <f t="shared" si="57"/>
        <v>-1</v>
      </c>
      <c r="L227" s="8">
        <f t="shared" si="58"/>
        <v>0</v>
      </c>
      <c r="M227" s="8">
        <f t="shared" si="55"/>
        <v>-1.5873015873015872E-2</v>
      </c>
      <c r="N227" s="16">
        <f t="shared" si="56"/>
        <v>0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1</v>
      </c>
      <c r="D231" s="7">
        <v>0</v>
      </c>
      <c r="E231" s="7">
        <v>0</v>
      </c>
      <c r="F231" s="7">
        <v>0</v>
      </c>
      <c r="G231" s="8">
        <f t="shared" si="51"/>
        <v>1.5873015873015872E-2</v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 t="str">
        <f t="shared" si="58"/>
        <v xml:space="preserve"> </v>
      </c>
      <c r="M231" s="8">
        <f t="shared" si="55"/>
        <v>-1.5873015873015872E-2</v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3</v>
      </c>
      <c r="D235" s="7">
        <v>0</v>
      </c>
      <c r="E235" s="7">
        <v>1</v>
      </c>
      <c r="F235" s="7">
        <v>0</v>
      </c>
      <c r="G235" s="8">
        <f t="shared" si="51"/>
        <v>4.7619047619047616E-2</v>
      </c>
      <c r="H235" s="8" t="str">
        <f t="shared" si="52"/>
        <v/>
      </c>
      <c r="I235" s="8">
        <f t="shared" si="53"/>
        <v>1.8867924528301886E-2</v>
      </c>
      <c r="J235" s="8" t="str">
        <f t="shared" si="54"/>
        <v/>
      </c>
      <c r="K235" s="8">
        <f t="shared" si="57"/>
        <v>-0.66666666666666663</v>
      </c>
      <c r="L235" s="8" t="str">
        <f t="shared" si="58"/>
        <v xml:space="preserve"> </v>
      </c>
      <c r="M235" s="8">
        <f t="shared" si="55"/>
        <v>-3.1746031746031744E-2</v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</v>
      </c>
      <c r="D242" s="7">
        <v>0</v>
      </c>
      <c r="E242" s="7">
        <v>1</v>
      </c>
      <c r="F242" s="7">
        <v>3</v>
      </c>
      <c r="G242" s="8">
        <f t="shared" si="51"/>
        <v>3.1746031746031744E-2</v>
      </c>
      <c r="H242" s="8" t="str">
        <f t="shared" si="52"/>
        <v/>
      </c>
      <c r="I242" s="8">
        <f t="shared" si="53"/>
        <v>1.8867924528301886E-2</v>
      </c>
      <c r="J242" s="8">
        <f t="shared" si="54"/>
        <v>5.8823529411764705E-2</v>
      </c>
      <c r="K242" s="8">
        <f t="shared" si="57"/>
        <v>-0.5</v>
      </c>
      <c r="L242" s="8">
        <f t="shared" si="58"/>
        <v>1</v>
      </c>
      <c r="M242" s="8">
        <f t="shared" si="55"/>
        <v>-1.5873015873015872E-2</v>
      </c>
      <c r="N242" s="16" t="str">
        <f t="shared" si="56"/>
        <v/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1</v>
      </c>
      <c r="E248" s="7">
        <v>1</v>
      </c>
      <c r="F248" s="7">
        <v>0</v>
      </c>
      <c r="G248" s="8" t="str">
        <f t="shared" si="51"/>
        <v/>
      </c>
      <c r="H248" s="8">
        <f t="shared" si="52"/>
        <v>1.3888888888888888E-2</v>
      </c>
      <c r="I248" s="8">
        <f t="shared" si="53"/>
        <v>1.8867924528301886E-2</v>
      </c>
      <c r="J248" s="8" t="str">
        <f t="shared" si="54"/>
        <v/>
      </c>
      <c r="K248" s="8">
        <f t="shared" si="57"/>
        <v>1</v>
      </c>
      <c r="L248" s="8">
        <f t="shared" si="58"/>
        <v>-1</v>
      </c>
      <c r="M248" s="8" t="str">
        <f t="shared" si="55"/>
        <v/>
      </c>
      <c r="N248" s="16">
        <f t="shared" si="56"/>
        <v>-1.3888888888888888E-2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1.8867924528301886E-2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1.8867924528301886E-2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3</v>
      </c>
      <c r="D255" s="7">
        <v>1</v>
      </c>
      <c r="E255" s="7">
        <v>2</v>
      </c>
      <c r="F255" s="7">
        <v>0</v>
      </c>
      <c r="G255" s="8">
        <f t="shared" si="59"/>
        <v>4.7619047619047616E-2</v>
      </c>
      <c r="H255" s="8">
        <f t="shared" si="60"/>
        <v>1.3888888888888888E-2</v>
      </c>
      <c r="I255" s="8">
        <f t="shared" si="61"/>
        <v>3.7735849056603772E-2</v>
      </c>
      <c r="J255" s="8" t="str">
        <f t="shared" si="62"/>
        <v/>
      </c>
      <c r="K255" s="8">
        <f t="shared" si="65"/>
        <v>-0.33333333333333331</v>
      </c>
      <c r="L255" s="8">
        <f t="shared" si="66"/>
        <v>-1</v>
      </c>
      <c r="M255" s="8">
        <f t="shared" si="63"/>
        <v>-1.5873015873015872E-2</v>
      </c>
      <c r="N255" s="16">
        <f t="shared" si="64"/>
        <v>-1.3888888888888888E-2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2</v>
      </c>
      <c r="D258" s="7">
        <v>1</v>
      </c>
      <c r="E258" s="7">
        <v>0</v>
      </c>
      <c r="F258" s="7">
        <v>0</v>
      </c>
      <c r="G258" s="8">
        <f t="shared" si="59"/>
        <v>3.1746031746031744E-2</v>
      </c>
      <c r="H258" s="8">
        <f t="shared" si="60"/>
        <v>1.3888888888888888E-2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-3.1746031746031744E-2</v>
      </c>
      <c r="N258" s="16">
        <f t="shared" si="64"/>
        <v>-1.3888888888888888E-2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1</v>
      </c>
      <c r="D261" s="7">
        <v>0</v>
      </c>
      <c r="E261" s="7">
        <v>1</v>
      </c>
      <c r="F261" s="7">
        <v>1</v>
      </c>
      <c r="G261" s="8">
        <f t="shared" si="59"/>
        <v>1.5873015873015872E-2</v>
      </c>
      <c r="H261" s="8" t="str">
        <f t="shared" si="60"/>
        <v/>
      </c>
      <c r="I261" s="8">
        <f t="shared" si="61"/>
        <v>1.8867924528301886E-2</v>
      </c>
      <c r="J261" s="8">
        <f t="shared" si="62"/>
        <v>1.9607843137254902E-2</v>
      </c>
      <c r="K261" s="8">
        <f t="shared" si="65"/>
        <v>0</v>
      </c>
      <c r="L261" s="8">
        <f t="shared" si="66"/>
        <v>1</v>
      </c>
      <c r="M261" s="8">
        <f t="shared" si="63"/>
        <v>0</v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1.3888888888888888E-2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-1.3888888888888888E-2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1.3888888888888888E-2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-1.3888888888888888E-2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1</v>
      </c>
      <c r="D276" s="7">
        <v>0</v>
      </c>
      <c r="E276" s="7">
        <v>1</v>
      </c>
      <c r="F276" s="7">
        <v>0</v>
      </c>
      <c r="G276" s="8">
        <f t="shared" si="59"/>
        <v>1.5873015873015872E-2</v>
      </c>
      <c r="H276" s="8" t="str">
        <f t="shared" si="60"/>
        <v/>
      </c>
      <c r="I276" s="8">
        <f t="shared" si="61"/>
        <v>1.8867924528301886E-2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1.8867924528301886E-2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1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>
        <f t="shared" si="62"/>
        <v>1.9607843137254902E-2</v>
      </c>
      <c r="K279" s="8" t="str">
        <f t="shared" si="65"/>
        <v xml:space="preserve"> 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3</v>
      </c>
      <c r="E281" s="7">
        <v>0</v>
      </c>
      <c r="F281" s="7">
        <v>1</v>
      </c>
      <c r="G281" s="8" t="str">
        <f t="shared" si="59"/>
        <v/>
      </c>
      <c r="H281" s="8">
        <f t="shared" si="60"/>
        <v>4.1666666666666664E-2</v>
      </c>
      <c r="I281" s="8" t="str">
        <f t="shared" si="61"/>
        <v/>
      </c>
      <c r="J281" s="8">
        <f t="shared" si="62"/>
        <v>1.9607843137254902E-2</v>
      </c>
      <c r="K281" s="8" t="str">
        <f t="shared" si="65"/>
        <v xml:space="preserve"> </v>
      </c>
      <c r="L281" s="8">
        <f t="shared" si="66"/>
        <v>-0.66666666666666663</v>
      </c>
      <c r="M281" s="8" t="str">
        <f t="shared" si="63"/>
        <v/>
      </c>
      <c r="N281" s="16">
        <f t="shared" si="64"/>
        <v>-2.7777777777777776E-2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1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1.3888888888888888E-2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-1.3888888888888888E-2</v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1</v>
      </c>
      <c r="D287" s="7">
        <v>1</v>
      </c>
      <c r="E287" s="7">
        <v>1</v>
      </c>
      <c r="F287" s="7">
        <v>1</v>
      </c>
      <c r="G287" s="8">
        <f t="shared" si="67"/>
        <v>1.5873015873015872E-2</v>
      </c>
      <c r="H287" s="8">
        <f t="shared" si="68"/>
        <v>1.3888888888888888E-2</v>
      </c>
      <c r="I287" s="8">
        <f t="shared" si="69"/>
        <v>1.8867924528301886E-2</v>
      </c>
      <c r="J287" s="8">
        <f t="shared" si="70"/>
        <v>1.9607843137254902E-2</v>
      </c>
      <c r="K287" s="8">
        <f t="shared" si="73"/>
        <v>0</v>
      </c>
      <c r="L287" s="8">
        <f t="shared" si="74"/>
        <v>0</v>
      </c>
      <c r="M287" s="8">
        <f t="shared" si="71"/>
        <v>0</v>
      </c>
      <c r="N287" s="16">
        <f t="shared" si="72"/>
        <v>0</v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8</v>
      </c>
      <c r="D293" s="7">
        <v>2</v>
      </c>
      <c r="E293" s="7">
        <v>3</v>
      </c>
      <c r="F293" s="7">
        <v>0</v>
      </c>
      <c r="G293" s="8">
        <f t="shared" si="67"/>
        <v>0.12698412698412698</v>
      </c>
      <c r="H293" s="8">
        <f t="shared" si="68"/>
        <v>2.7777777777777776E-2</v>
      </c>
      <c r="I293" s="8">
        <f t="shared" si="69"/>
        <v>5.6603773584905662E-2</v>
      </c>
      <c r="J293" s="8" t="str">
        <f t="shared" si="70"/>
        <v/>
      </c>
      <c r="K293" s="8">
        <f t="shared" si="73"/>
        <v>-0.625</v>
      </c>
      <c r="L293" s="8">
        <f t="shared" si="74"/>
        <v>-1</v>
      </c>
      <c r="M293" s="8">
        <f t="shared" si="71"/>
        <v>-7.9365079365079361E-2</v>
      </c>
      <c r="N293" s="16">
        <f t="shared" si="72"/>
        <v>-2.7777777777777776E-2</v>
      </c>
    </row>
    <row r="294" spans="1:14" x14ac:dyDescent="0.2">
      <c r="A294" s="27"/>
      <c r="B294" s="24" t="s">
        <v>271</v>
      </c>
      <c r="C294" s="21">
        <v>0</v>
      </c>
      <c r="D294" s="7">
        <v>1</v>
      </c>
      <c r="E294" s="7">
        <v>1</v>
      </c>
      <c r="F294" s="7">
        <v>1</v>
      </c>
      <c r="G294" s="8" t="str">
        <f t="shared" si="67"/>
        <v/>
      </c>
      <c r="H294" s="8">
        <f t="shared" si="68"/>
        <v>1.3888888888888888E-2</v>
      </c>
      <c r="I294" s="8">
        <f t="shared" si="69"/>
        <v>1.8867924528301886E-2</v>
      </c>
      <c r="J294" s="8">
        <f t="shared" si="70"/>
        <v>1.9607843137254902E-2</v>
      </c>
      <c r="K294" s="8">
        <f t="shared" si="73"/>
        <v>1</v>
      </c>
      <c r="L294" s="8">
        <f t="shared" si="74"/>
        <v>0</v>
      </c>
      <c r="M294" s="8" t="str">
        <f t="shared" si="71"/>
        <v/>
      </c>
      <c r="N294" s="16">
        <f t="shared" si="72"/>
        <v>0</v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1.8867924528301886E-2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1</v>
      </c>
      <c r="D298" s="7">
        <v>0</v>
      </c>
      <c r="E298" s="7">
        <v>0</v>
      </c>
      <c r="F298" s="7">
        <v>1</v>
      </c>
      <c r="G298" s="8">
        <f t="shared" si="67"/>
        <v>1.5873015873015872E-2</v>
      </c>
      <c r="H298" s="8" t="str">
        <f t="shared" si="68"/>
        <v/>
      </c>
      <c r="I298" s="8" t="str">
        <f t="shared" si="69"/>
        <v/>
      </c>
      <c r="J298" s="8">
        <f t="shared" si="70"/>
        <v>1.9607843137254902E-2</v>
      </c>
      <c r="K298" s="8">
        <f t="shared" si="73"/>
        <v>-1</v>
      </c>
      <c r="L298" s="8">
        <f t="shared" si="74"/>
        <v>1</v>
      </c>
      <c r="M298" s="8">
        <f t="shared" si="71"/>
        <v>-1.5873015873015872E-2</v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2</v>
      </c>
      <c r="E299" s="7">
        <v>0</v>
      </c>
      <c r="F299" s="7">
        <v>0</v>
      </c>
      <c r="G299" s="8" t="str">
        <f t="shared" si="67"/>
        <v/>
      </c>
      <c r="H299" s="8">
        <f t="shared" si="68"/>
        <v>2.7777777777777776E-2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6">
        <f t="shared" si="72"/>
        <v>-2.7777777777777776E-2</v>
      </c>
    </row>
    <row r="300" spans="1:14" x14ac:dyDescent="0.2">
      <c r="A300" s="27"/>
      <c r="B300" s="24" t="s">
        <v>277</v>
      </c>
      <c r="C300" s="21">
        <v>0</v>
      </c>
      <c r="D300" s="7">
        <v>2</v>
      </c>
      <c r="E300" s="7">
        <v>0</v>
      </c>
      <c r="F300" s="7">
        <v>0</v>
      </c>
      <c r="G300" s="8" t="str">
        <f t="shared" si="67"/>
        <v/>
      </c>
      <c r="H300" s="8">
        <f t="shared" si="68"/>
        <v>2.7777777777777776E-2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-2.7777777777777776E-2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</v>
      </c>
      <c r="D304" s="7">
        <v>3</v>
      </c>
      <c r="E304" s="7">
        <v>1</v>
      </c>
      <c r="F304" s="7">
        <v>1</v>
      </c>
      <c r="G304" s="8">
        <f t="shared" si="67"/>
        <v>1.5873015873015872E-2</v>
      </c>
      <c r="H304" s="8">
        <f t="shared" si="68"/>
        <v>4.1666666666666664E-2</v>
      </c>
      <c r="I304" s="8">
        <f t="shared" si="69"/>
        <v>1.8867924528301886E-2</v>
      </c>
      <c r="J304" s="8">
        <f t="shared" si="70"/>
        <v>1.9607843137254902E-2</v>
      </c>
      <c r="K304" s="8">
        <f t="shared" si="73"/>
        <v>0</v>
      </c>
      <c r="L304" s="8">
        <f t="shared" si="74"/>
        <v>-0.66666666666666663</v>
      </c>
      <c r="M304" s="8">
        <f t="shared" si="71"/>
        <v>0</v>
      </c>
      <c r="N304" s="16">
        <f t="shared" si="72"/>
        <v>-2.7777777777777776E-2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</v>
      </c>
      <c r="D306" s="7">
        <v>1</v>
      </c>
      <c r="E306" s="7">
        <v>1</v>
      </c>
      <c r="F306" s="7">
        <v>2</v>
      </c>
      <c r="G306" s="8">
        <f t="shared" si="67"/>
        <v>1.5873015873015872E-2</v>
      </c>
      <c r="H306" s="8">
        <f t="shared" si="68"/>
        <v>1.3888888888888888E-2</v>
      </c>
      <c r="I306" s="8">
        <f t="shared" si="69"/>
        <v>1.8867924528301886E-2</v>
      </c>
      <c r="J306" s="8">
        <f t="shared" si="70"/>
        <v>3.9215686274509803E-2</v>
      </c>
      <c r="K306" s="8">
        <f t="shared" si="73"/>
        <v>0</v>
      </c>
      <c r="L306" s="8">
        <f t="shared" si="74"/>
        <v>1</v>
      </c>
      <c r="M306" s="8">
        <f t="shared" si="71"/>
        <v>0</v>
      </c>
      <c r="N306" s="16">
        <f t="shared" si="72"/>
        <v>1.3888888888888888E-2</v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1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1.8867924528301886E-2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1</v>
      </c>
      <c r="D309" s="7">
        <v>1</v>
      </c>
      <c r="E309" s="7">
        <v>0</v>
      </c>
      <c r="F309" s="7">
        <v>3</v>
      </c>
      <c r="G309" s="8">
        <f t="shared" si="67"/>
        <v>1.5873015873015872E-2</v>
      </c>
      <c r="H309" s="8">
        <f t="shared" si="68"/>
        <v>1.3888888888888888E-2</v>
      </c>
      <c r="I309" s="8" t="str">
        <f t="shared" si="69"/>
        <v/>
      </c>
      <c r="J309" s="8">
        <f t="shared" si="70"/>
        <v>5.8823529411764705E-2</v>
      </c>
      <c r="K309" s="8">
        <f t="shared" si="73"/>
        <v>-1</v>
      </c>
      <c r="L309" s="8">
        <f t="shared" si="74"/>
        <v>2</v>
      </c>
      <c r="M309" s="8">
        <f t="shared" si="71"/>
        <v>-1.5873015873015872E-2</v>
      </c>
      <c r="N309" s="16">
        <f t="shared" si="72"/>
        <v>2.7777777777777776E-2</v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1.8867924528301886E-2</v>
      </c>
      <c r="J310" s="8">
        <f t="shared" si="70"/>
        <v>1.9607843137254902E-2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1</v>
      </c>
      <c r="D311" s="7">
        <v>0</v>
      </c>
      <c r="E311" s="7">
        <v>0</v>
      </c>
      <c r="F311" s="7">
        <v>0</v>
      </c>
      <c r="G311" s="8">
        <f t="shared" si="67"/>
        <v>1.5873015873015872E-2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-1.5873015873015872E-2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1</v>
      </c>
      <c r="D312" s="7">
        <v>2</v>
      </c>
      <c r="E312" s="7">
        <v>0</v>
      </c>
      <c r="F312" s="7">
        <v>2</v>
      </c>
      <c r="G312" s="8">
        <f t="shared" si="67"/>
        <v>1.5873015873015872E-2</v>
      </c>
      <c r="H312" s="8">
        <f t="shared" si="68"/>
        <v>2.7777777777777776E-2</v>
      </c>
      <c r="I312" s="8" t="str">
        <f t="shared" si="69"/>
        <v/>
      </c>
      <c r="J312" s="8">
        <f t="shared" si="70"/>
        <v>3.9215686274509803E-2</v>
      </c>
      <c r="K312" s="8">
        <f t="shared" si="73"/>
        <v>-1</v>
      </c>
      <c r="L312" s="8">
        <f t="shared" si="74"/>
        <v>0</v>
      </c>
      <c r="M312" s="8">
        <f t="shared" si="71"/>
        <v>-1.5873015873015872E-2</v>
      </c>
      <c r="N312" s="16">
        <f t="shared" si="72"/>
        <v>0</v>
      </c>
    </row>
    <row r="313" spans="1:14" x14ac:dyDescent="0.2">
      <c r="A313" s="27"/>
      <c r="B313" s="24" t="s">
        <v>290</v>
      </c>
      <c r="C313" s="21">
        <v>1</v>
      </c>
      <c r="D313" s="7">
        <v>0</v>
      </c>
      <c r="E313" s="7">
        <v>0</v>
      </c>
      <c r="F313" s="7">
        <v>0</v>
      </c>
      <c r="G313" s="8">
        <f t="shared" si="67"/>
        <v>1.5873015873015872E-2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-1.5873015873015872E-2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</v>
      </c>
      <c r="D318" s="7">
        <v>0</v>
      </c>
      <c r="E318" s="7">
        <v>0</v>
      </c>
      <c r="F318" s="7">
        <v>0</v>
      </c>
      <c r="G318" s="8">
        <f t="shared" si="75"/>
        <v>1.5873015873015872E-2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-1.5873015873015872E-2</v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1</v>
      </c>
      <c r="E324" s="7">
        <v>1</v>
      </c>
      <c r="F324" s="7">
        <v>0</v>
      </c>
      <c r="G324" s="8" t="str">
        <f t="shared" si="75"/>
        <v/>
      </c>
      <c r="H324" s="8">
        <f t="shared" si="76"/>
        <v>1.3888888888888888E-2</v>
      </c>
      <c r="I324" s="8">
        <f t="shared" si="77"/>
        <v>1.8867924528301886E-2</v>
      </c>
      <c r="J324" s="8" t="str">
        <f t="shared" si="78"/>
        <v/>
      </c>
      <c r="K324" s="8">
        <f t="shared" si="81"/>
        <v>1</v>
      </c>
      <c r="L324" s="8">
        <f t="shared" si="82"/>
        <v>-1</v>
      </c>
      <c r="M324" s="8" t="str">
        <f t="shared" si="79"/>
        <v/>
      </c>
      <c r="N324" s="16">
        <f t="shared" si="80"/>
        <v>-1.3888888888888888E-2</v>
      </c>
    </row>
    <row r="325" spans="1:14" x14ac:dyDescent="0.2">
      <c r="A325" s="27"/>
      <c r="B325" s="24" t="s">
        <v>302</v>
      </c>
      <c r="C325" s="21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1.3888888888888888E-2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16">
        <f t="shared" si="80"/>
        <v>-1.3888888888888888E-2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0</v>
      </c>
      <c r="D327" s="7">
        <v>10</v>
      </c>
      <c r="E327" s="7">
        <v>0</v>
      </c>
      <c r="F327" s="7">
        <v>4</v>
      </c>
      <c r="G327" s="8" t="str">
        <f t="shared" si="75"/>
        <v/>
      </c>
      <c r="H327" s="8">
        <f t="shared" si="76"/>
        <v>0.1388888888888889</v>
      </c>
      <c r="I327" s="8" t="str">
        <f t="shared" si="77"/>
        <v/>
      </c>
      <c r="J327" s="8">
        <f t="shared" si="78"/>
        <v>7.8431372549019607E-2</v>
      </c>
      <c r="K327" s="8" t="str">
        <f t="shared" si="81"/>
        <v xml:space="preserve"> </v>
      </c>
      <c r="L327" s="8">
        <f t="shared" si="82"/>
        <v>-0.6</v>
      </c>
      <c r="M327" s="8" t="str">
        <f t="shared" si="79"/>
        <v/>
      </c>
      <c r="N327" s="16">
        <f t="shared" si="80"/>
        <v>-8.3333333333333329E-2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1</v>
      </c>
      <c r="E338" s="7">
        <v>0</v>
      </c>
      <c r="F338" s="7">
        <v>1</v>
      </c>
      <c r="G338" s="8" t="str">
        <f t="shared" si="75"/>
        <v/>
      </c>
      <c r="H338" s="8">
        <f t="shared" si="76"/>
        <v>1.3888888888888888E-2</v>
      </c>
      <c r="I338" s="8" t="str">
        <f t="shared" si="77"/>
        <v/>
      </c>
      <c r="J338" s="8">
        <f t="shared" si="78"/>
        <v>1.9607843137254902E-2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16">
        <f t="shared" si="80"/>
        <v>0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1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>
        <f t="shared" si="78"/>
        <v>1.9607843137254902E-2</v>
      </c>
      <c r="K344" s="8" t="str">
        <f t="shared" si="81"/>
        <v xml:space="preserve"> </v>
      </c>
      <c r="L344" s="8">
        <f t="shared" si="82"/>
        <v>1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</v>
      </c>
      <c r="D347" s="7">
        <v>3</v>
      </c>
      <c r="E347" s="7">
        <v>1</v>
      </c>
      <c r="F347" s="7">
        <v>0</v>
      </c>
      <c r="G347" s="8">
        <f t="shared" si="75"/>
        <v>1.5873015873015872E-2</v>
      </c>
      <c r="H347" s="8">
        <f t="shared" si="76"/>
        <v>4.1666666666666664E-2</v>
      </c>
      <c r="I347" s="8">
        <f t="shared" si="77"/>
        <v>1.8867924528301886E-2</v>
      </c>
      <c r="J347" s="8" t="str">
        <f t="shared" si="78"/>
        <v/>
      </c>
      <c r="K347" s="8">
        <f t="shared" si="81"/>
        <v>0</v>
      </c>
      <c r="L347" s="8">
        <f t="shared" si="82"/>
        <v>-1</v>
      </c>
      <c r="M347" s="8">
        <f t="shared" si="79"/>
        <v>0</v>
      </c>
      <c r="N347" s="16">
        <f t="shared" si="80"/>
        <v>-4.1666666666666664E-2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235</v>
      </c>
      <c r="D371" s="11">
        <f>SUM(D372:D604)</f>
        <v>263</v>
      </c>
      <c r="E371" s="11">
        <f>SUM(E372:E604)</f>
        <v>124</v>
      </c>
      <c r="F371" s="11">
        <f>SUM(F372:F604)</f>
        <v>146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-0.47234042553191491</v>
      </c>
      <c r="L371" s="12">
        <f>+IF(AND(D371=0,F371=0),"",IF(D371=0,1,IF(F371=0,-1,(F371-D371)/D371)))</f>
        <v>-0.44486692015209123</v>
      </c>
      <c r="M371" s="12">
        <f t="shared" ref="M371:M434" si="95">+IF(OR(AND(G371=""),(K371="")),"",G371*K371)</f>
        <v>-0.47234042553191491</v>
      </c>
      <c r="N371" s="12">
        <f t="shared" ref="N371:N434" si="96">+IF(OR(AND(H371=""),(L371="")),"",H371*L371)</f>
        <v>-0.44486692015209123</v>
      </c>
    </row>
    <row r="372" spans="1:14" x14ac:dyDescent="0.2">
      <c r="A372" s="27"/>
      <c r="B372" s="23" t="s">
        <v>341</v>
      </c>
      <c r="C372" s="20">
        <v>7</v>
      </c>
      <c r="D372" s="13">
        <v>2</v>
      </c>
      <c r="E372" s="13">
        <v>5</v>
      </c>
      <c r="F372" s="13">
        <v>0</v>
      </c>
      <c r="G372" s="14">
        <f t="shared" si="91"/>
        <v>2.9787234042553193E-2</v>
      </c>
      <c r="H372" s="14">
        <f t="shared" si="92"/>
        <v>7.6045627376425855E-3</v>
      </c>
      <c r="I372" s="14">
        <f t="shared" si="93"/>
        <v>4.0322580645161289E-2</v>
      </c>
      <c r="J372" s="14" t="str">
        <f t="shared" si="94"/>
        <v/>
      </c>
      <c r="K372" s="14">
        <f t="shared" ref="K372:K435" si="97">+IF(AND(C372=0,E372=0)," ",IF(C372=0,1,IF(E372=0,-1,(E372-C372)/C372)))</f>
        <v>-0.2857142857142857</v>
      </c>
      <c r="L372" s="14">
        <f t="shared" ref="L372:L435" si="98">+IF(AND(D372=0,F372=0)," ",IF(D372=0,1,IF(F372=0,-1,(F372-D372)/D372)))</f>
        <v>-1</v>
      </c>
      <c r="M372" s="14">
        <f t="shared" si="95"/>
        <v>-8.5106382978723406E-3</v>
      </c>
      <c r="N372" s="15">
        <f t="shared" si="96"/>
        <v>-7.6045627376425855E-3</v>
      </c>
    </row>
    <row r="373" spans="1:14" x14ac:dyDescent="0.2">
      <c r="A373" s="27"/>
      <c r="B373" s="24" t="s">
        <v>342</v>
      </c>
      <c r="C373" s="21">
        <v>2</v>
      </c>
      <c r="D373" s="7">
        <v>0</v>
      </c>
      <c r="E373" s="7">
        <v>2</v>
      </c>
      <c r="F373" s="7">
        <v>0</v>
      </c>
      <c r="G373" s="8">
        <f t="shared" si="91"/>
        <v>8.5106382978723406E-3</v>
      </c>
      <c r="H373" s="8" t="str">
        <f t="shared" si="92"/>
        <v/>
      </c>
      <c r="I373" s="8">
        <f t="shared" si="93"/>
        <v>1.6129032258064516E-2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1</v>
      </c>
      <c r="D376" s="7">
        <v>0</v>
      </c>
      <c r="E376" s="7">
        <v>0</v>
      </c>
      <c r="F376" s="7">
        <v>1</v>
      </c>
      <c r="G376" s="8">
        <f t="shared" si="91"/>
        <v>4.2553191489361703E-3</v>
      </c>
      <c r="H376" s="8" t="str">
        <f t="shared" si="92"/>
        <v/>
      </c>
      <c r="I376" s="8" t="str">
        <f t="shared" si="93"/>
        <v/>
      </c>
      <c r="J376" s="8">
        <f t="shared" si="94"/>
        <v>6.8493150684931503E-3</v>
      </c>
      <c r="K376" s="8">
        <f t="shared" si="97"/>
        <v>-1</v>
      </c>
      <c r="L376" s="8">
        <f t="shared" si="98"/>
        <v>1</v>
      </c>
      <c r="M376" s="8">
        <f t="shared" si="95"/>
        <v>-4.2553191489361703E-3</v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11</v>
      </c>
      <c r="D377" s="7">
        <v>6</v>
      </c>
      <c r="E377" s="7">
        <v>7</v>
      </c>
      <c r="F377" s="7">
        <v>1</v>
      </c>
      <c r="G377" s="8">
        <f t="shared" si="91"/>
        <v>4.6808510638297871E-2</v>
      </c>
      <c r="H377" s="8">
        <f t="shared" si="92"/>
        <v>2.2813688212927757E-2</v>
      </c>
      <c r="I377" s="8">
        <f t="shared" si="93"/>
        <v>5.6451612903225805E-2</v>
      </c>
      <c r="J377" s="8">
        <f t="shared" si="94"/>
        <v>6.8493150684931503E-3</v>
      </c>
      <c r="K377" s="8">
        <f t="shared" si="97"/>
        <v>-0.36363636363636365</v>
      </c>
      <c r="L377" s="8">
        <f t="shared" si="98"/>
        <v>-0.83333333333333337</v>
      </c>
      <c r="M377" s="8">
        <f t="shared" si="95"/>
        <v>-1.7021276595744681E-2</v>
      </c>
      <c r="N377" s="16">
        <f t="shared" si="96"/>
        <v>-1.9011406844106467E-2</v>
      </c>
    </row>
    <row r="378" spans="1:14" x14ac:dyDescent="0.2">
      <c r="A378" s="27"/>
      <c r="B378" s="24" t="s">
        <v>347</v>
      </c>
      <c r="C378" s="21">
        <v>1</v>
      </c>
      <c r="D378" s="7">
        <v>0</v>
      </c>
      <c r="E378" s="7">
        <v>0</v>
      </c>
      <c r="F378" s="7">
        <v>0</v>
      </c>
      <c r="G378" s="8">
        <f t="shared" si="91"/>
        <v>4.2553191489361703E-3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-4.2553191489361703E-3</v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5</v>
      </c>
      <c r="D379" s="7">
        <v>3</v>
      </c>
      <c r="E379" s="7">
        <v>1</v>
      </c>
      <c r="F379" s="7">
        <v>3</v>
      </c>
      <c r="G379" s="8">
        <f t="shared" si="91"/>
        <v>2.1276595744680851E-2</v>
      </c>
      <c r="H379" s="8">
        <f t="shared" si="92"/>
        <v>1.1406844106463879E-2</v>
      </c>
      <c r="I379" s="8">
        <f t="shared" si="93"/>
        <v>8.0645161290322578E-3</v>
      </c>
      <c r="J379" s="8">
        <f t="shared" si="94"/>
        <v>2.0547945205479451E-2</v>
      </c>
      <c r="K379" s="8">
        <f t="shared" si="97"/>
        <v>-0.8</v>
      </c>
      <c r="L379" s="8">
        <f t="shared" si="98"/>
        <v>0</v>
      </c>
      <c r="M379" s="8">
        <f t="shared" si="95"/>
        <v>-1.7021276595744681E-2</v>
      </c>
      <c r="N379" s="16">
        <f t="shared" si="96"/>
        <v>0</v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2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1.3698630136986301E-2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7</v>
      </c>
      <c r="D383" s="7">
        <v>3</v>
      </c>
      <c r="E383" s="7">
        <v>12</v>
      </c>
      <c r="F383" s="7">
        <v>6</v>
      </c>
      <c r="G383" s="8">
        <f t="shared" si="91"/>
        <v>2.9787234042553193E-2</v>
      </c>
      <c r="H383" s="8">
        <f t="shared" si="92"/>
        <v>1.1406844106463879E-2</v>
      </c>
      <c r="I383" s="8">
        <f t="shared" si="93"/>
        <v>9.6774193548387094E-2</v>
      </c>
      <c r="J383" s="8">
        <f t="shared" si="94"/>
        <v>4.1095890410958902E-2</v>
      </c>
      <c r="K383" s="8">
        <f t="shared" si="97"/>
        <v>0.7142857142857143</v>
      </c>
      <c r="L383" s="8">
        <f t="shared" si="98"/>
        <v>1</v>
      </c>
      <c r="M383" s="8">
        <f t="shared" si="95"/>
        <v>2.1276595744680854E-2</v>
      </c>
      <c r="N383" s="16">
        <f t="shared" si="96"/>
        <v>1.1406844106463879E-2</v>
      </c>
    </row>
    <row r="384" spans="1:14" x14ac:dyDescent="0.2">
      <c r="A384" s="27"/>
      <c r="B384" s="24" t="s">
        <v>353</v>
      </c>
      <c r="C384" s="21">
        <v>2</v>
      </c>
      <c r="D384" s="7">
        <v>1</v>
      </c>
      <c r="E384" s="7">
        <v>1</v>
      </c>
      <c r="F384" s="7">
        <v>0</v>
      </c>
      <c r="G384" s="8">
        <f t="shared" si="91"/>
        <v>8.5106382978723406E-3</v>
      </c>
      <c r="H384" s="8">
        <f t="shared" si="92"/>
        <v>3.8022813688212928E-3</v>
      </c>
      <c r="I384" s="8">
        <f t="shared" si="93"/>
        <v>8.0645161290322578E-3</v>
      </c>
      <c r="J384" s="8" t="str">
        <f t="shared" si="94"/>
        <v/>
      </c>
      <c r="K384" s="8">
        <f t="shared" si="97"/>
        <v>-0.5</v>
      </c>
      <c r="L384" s="8">
        <f t="shared" si="98"/>
        <v>-1</v>
      </c>
      <c r="M384" s="8">
        <f t="shared" si="95"/>
        <v>-4.2553191489361703E-3</v>
      </c>
      <c r="N384" s="16">
        <f t="shared" si="96"/>
        <v>-3.8022813688212928E-3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</v>
      </c>
      <c r="D386" s="7">
        <v>2</v>
      </c>
      <c r="E386" s="7">
        <v>1</v>
      </c>
      <c r="F386" s="7">
        <v>4</v>
      </c>
      <c r="G386" s="8">
        <f t="shared" si="91"/>
        <v>4.2553191489361703E-3</v>
      </c>
      <c r="H386" s="8">
        <f t="shared" si="92"/>
        <v>7.6045627376425855E-3</v>
      </c>
      <c r="I386" s="8">
        <f t="shared" si="93"/>
        <v>8.0645161290322578E-3</v>
      </c>
      <c r="J386" s="8">
        <f t="shared" si="94"/>
        <v>2.7397260273972601E-2</v>
      </c>
      <c r="K386" s="8">
        <f t="shared" si="97"/>
        <v>0</v>
      </c>
      <c r="L386" s="8">
        <f t="shared" si="98"/>
        <v>1</v>
      </c>
      <c r="M386" s="8">
        <f t="shared" si="95"/>
        <v>0</v>
      </c>
      <c r="N386" s="16">
        <f t="shared" si="96"/>
        <v>7.6045627376425855E-3</v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62</v>
      </c>
      <c r="D391" s="7">
        <v>35</v>
      </c>
      <c r="E391" s="7">
        <v>19</v>
      </c>
      <c r="F391" s="7">
        <v>5</v>
      </c>
      <c r="G391" s="8">
        <f t="shared" si="91"/>
        <v>0.26382978723404255</v>
      </c>
      <c r="H391" s="8">
        <f t="shared" si="92"/>
        <v>0.13307984790874525</v>
      </c>
      <c r="I391" s="8">
        <f t="shared" si="93"/>
        <v>0.15322580645161291</v>
      </c>
      <c r="J391" s="8">
        <f t="shared" si="94"/>
        <v>3.4246575342465752E-2</v>
      </c>
      <c r="K391" s="8">
        <f t="shared" si="97"/>
        <v>-0.69354838709677424</v>
      </c>
      <c r="L391" s="8">
        <f t="shared" si="98"/>
        <v>-0.8571428571428571</v>
      </c>
      <c r="M391" s="8">
        <f t="shared" si="95"/>
        <v>-0.18297872340425533</v>
      </c>
      <c r="N391" s="16">
        <f t="shared" si="96"/>
        <v>-0.11406844106463877</v>
      </c>
    </row>
    <row r="392" spans="1:14" x14ac:dyDescent="0.2">
      <c r="A392" s="27"/>
      <c r="B392" s="24" t="s">
        <v>361</v>
      </c>
      <c r="C392" s="21">
        <v>2</v>
      </c>
      <c r="D392" s="7">
        <v>0</v>
      </c>
      <c r="E392" s="7">
        <v>0</v>
      </c>
      <c r="F392" s="7">
        <v>2</v>
      </c>
      <c r="G392" s="8">
        <f t="shared" si="91"/>
        <v>8.5106382978723406E-3</v>
      </c>
      <c r="H392" s="8" t="str">
        <f t="shared" si="92"/>
        <v/>
      </c>
      <c r="I392" s="8" t="str">
        <f t="shared" si="93"/>
        <v/>
      </c>
      <c r="J392" s="8">
        <f t="shared" si="94"/>
        <v>1.3698630136986301E-2</v>
      </c>
      <c r="K392" s="8">
        <f t="shared" si="97"/>
        <v>-1</v>
      </c>
      <c r="L392" s="8">
        <f t="shared" si="98"/>
        <v>1</v>
      </c>
      <c r="M392" s="8">
        <f t="shared" si="95"/>
        <v>-8.5106382978723406E-3</v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3.8022813688212928E-3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6">
        <f t="shared" si="96"/>
        <v>-3.8022813688212928E-3</v>
      </c>
    </row>
    <row r="395" spans="1:14" x14ac:dyDescent="0.2">
      <c r="A395" s="27"/>
      <c r="B395" s="24" t="s">
        <v>364</v>
      </c>
      <c r="C395" s="21">
        <v>1</v>
      </c>
      <c r="D395" s="7">
        <v>18</v>
      </c>
      <c r="E395" s="7">
        <v>1</v>
      </c>
      <c r="F395" s="7">
        <v>15</v>
      </c>
      <c r="G395" s="8">
        <f t="shared" si="91"/>
        <v>4.2553191489361703E-3</v>
      </c>
      <c r="H395" s="8">
        <f t="shared" si="92"/>
        <v>6.8441064638783272E-2</v>
      </c>
      <c r="I395" s="8">
        <f t="shared" si="93"/>
        <v>8.0645161290322578E-3</v>
      </c>
      <c r="J395" s="8">
        <f t="shared" si="94"/>
        <v>0.10273972602739725</v>
      </c>
      <c r="K395" s="8">
        <f t="shared" si="97"/>
        <v>0</v>
      </c>
      <c r="L395" s="8">
        <f t="shared" si="98"/>
        <v>-0.16666666666666666</v>
      </c>
      <c r="M395" s="8">
        <f t="shared" si="95"/>
        <v>0</v>
      </c>
      <c r="N395" s="16">
        <f t="shared" si="96"/>
        <v>-1.1406844106463879E-2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8.0645161290322578E-3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1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>
        <f t="shared" si="94"/>
        <v>6.8493150684931503E-3</v>
      </c>
      <c r="K401" s="8" t="str">
        <f t="shared" si="97"/>
        <v xml:space="preserve"> </v>
      </c>
      <c r="L401" s="8">
        <f t="shared" si="98"/>
        <v>1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</v>
      </c>
      <c r="D402" s="7">
        <v>0</v>
      </c>
      <c r="E402" s="7">
        <v>0</v>
      </c>
      <c r="F402" s="7">
        <v>1</v>
      </c>
      <c r="G402" s="8">
        <f t="shared" si="91"/>
        <v>4.2553191489361703E-3</v>
      </c>
      <c r="H402" s="8" t="str">
        <f t="shared" si="92"/>
        <v/>
      </c>
      <c r="I402" s="8" t="str">
        <f t="shared" si="93"/>
        <v/>
      </c>
      <c r="J402" s="8">
        <f t="shared" si="94"/>
        <v>6.8493150684931503E-3</v>
      </c>
      <c r="K402" s="8">
        <f t="shared" si="97"/>
        <v>-1</v>
      </c>
      <c r="L402" s="8">
        <f t="shared" si="98"/>
        <v>1</v>
      </c>
      <c r="M402" s="8">
        <f t="shared" si="95"/>
        <v>-4.2553191489361703E-3</v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27"/>
      <c r="B406" s="24" t="s">
        <v>375</v>
      </c>
      <c r="C406" s="21">
        <v>8</v>
      </c>
      <c r="D406" s="7">
        <v>0</v>
      </c>
      <c r="E406" s="7">
        <v>3</v>
      </c>
      <c r="F406" s="7">
        <v>1</v>
      </c>
      <c r="G406" s="8">
        <f t="shared" si="91"/>
        <v>3.4042553191489362E-2</v>
      </c>
      <c r="H406" s="8" t="str">
        <f t="shared" si="92"/>
        <v/>
      </c>
      <c r="I406" s="8">
        <f t="shared" si="93"/>
        <v>2.4193548387096774E-2</v>
      </c>
      <c r="J406" s="8">
        <f t="shared" si="94"/>
        <v>6.8493150684931503E-3</v>
      </c>
      <c r="K406" s="8">
        <f t="shared" si="97"/>
        <v>-0.625</v>
      </c>
      <c r="L406" s="8">
        <f t="shared" si="98"/>
        <v>1</v>
      </c>
      <c r="M406" s="8">
        <f t="shared" si="95"/>
        <v>-2.1276595744680851E-2</v>
      </c>
      <c r="N406" s="16" t="str">
        <f t="shared" si="96"/>
        <v/>
      </c>
    </row>
    <row r="407" spans="1:14" x14ac:dyDescent="0.2">
      <c r="A407" s="27"/>
      <c r="B407" s="24" t="s">
        <v>376</v>
      </c>
      <c r="C407" s="21">
        <v>1</v>
      </c>
      <c r="D407" s="7">
        <v>0</v>
      </c>
      <c r="E407" s="7">
        <v>2</v>
      </c>
      <c r="F407" s="7">
        <v>0</v>
      </c>
      <c r="G407" s="8">
        <f t="shared" si="91"/>
        <v>4.2553191489361703E-3</v>
      </c>
      <c r="H407" s="8" t="str">
        <f t="shared" si="92"/>
        <v/>
      </c>
      <c r="I407" s="8">
        <f t="shared" si="93"/>
        <v>1.6129032258064516E-2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>
        <f t="shared" si="95"/>
        <v>4.2553191489361703E-3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1</v>
      </c>
      <c r="D409" s="7">
        <v>0</v>
      </c>
      <c r="E409" s="7">
        <v>0</v>
      </c>
      <c r="F409" s="7">
        <v>0</v>
      </c>
      <c r="G409" s="8">
        <f t="shared" si="91"/>
        <v>4.2553191489361703E-3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-4.2553191489361703E-3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1</v>
      </c>
      <c r="D410" s="7">
        <v>0</v>
      </c>
      <c r="E410" s="7">
        <v>3</v>
      </c>
      <c r="F410" s="7">
        <v>1</v>
      </c>
      <c r="G410" s="8">
        <f t="shared" si="91"/>
        <v>4.2553191489361703E-3</v>
      </c>
      <c r="H410" s="8" t="str">
        <f t="shared" si="92"/>
        <v/>
      </c>
      <c r="I410" s="8">
        <f t="shared" si="93"/>
        <v>2.4193548387096774E-2</v>
      </c>
      <c r="J410" s="8">
        <f t="shared" si="94"/>
        <v>6.8493150684931503E-3</v>
      </c>
      <c r="K410" s="8">
        <f t="shared" si="97"/>
        <v>2</v>
      </c>
      <c r="L410" s="8">
        <f t="shared" si="98"/>
        <v>1</v>
      </c>
      <c r="M410" s="8">
        <f t="shared" si="95"/>
        <v>8.5106382978723406E-3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8.0645161290322578E-3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</v>
      </c>
      <c r="D413" s="7">
        <v>0</v>
      </c>
      <c r="E413" s="7">
        <v>2</v>
      </c>
      <c r="F413" s="7">
        <v>0</v>
      </c>
      <c r="G413" s="8">
        <f t="shared" si="91"/>
        <v>4.2553191489361703E-3</v>
      </c>
      <c r="H413" s="8" t="str">
        <f t="shared" si="92"/>
        <v/>
      </c>
      <c r="I413" s="8">
        <f t="shared" si="93"/>
        <v>1.6129032258064516E-2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>
        <f t="shared" si="95"/>
        <v>4.2553191489361703E-3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8.0645161290322578E-3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11</v>
      </c>
      <c r="D419" s="7">
        <v>16</v>
      </c>
      <c r="E419" s="7">
        <v>8</v>
      </c>
      <c r="F419" s="7">
        <v>5</v>
      </c>
      <c r="G419" s="8">
        <f t="shared" si="91"/>
        <v>4.6808510638297871E-2</v>
      </c>
      <c r="H419" s="8">
        <f t="shared" si="92"/>
        <v>6.0836501901140684E-2</v>
      </c>
      <c r="I419" s="8">
        <f t="shared" si="93"/>
        <v>6.4516129032258063E-2</v>
      </c>
      <c r="J419" s="8">
        <f t="shared" si="94"/>
        <v>3.4246575342465752E-2</v>
      </c>
      <c r="K419" s="8">
        <f t="shared" si="97"/>
        <v>-0.27272727272727271</v>
      </c>
      <c r="L419" s="8">
        <f t="shared" si="98"/>
        <v>-0.6875</v>
      </c>
      <c r="M419" s="8">
        <f t="shared" si="95"/>
        <v>-1.276595744680851E-2</v>
      </c>
      <c r="N419" s="16">
        <f t="shared" si="96"/>
        <v>-4.1825095057034217E-2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20</v>
      </c>
      <c r="D422" s="7">
        <v>4</v>
      </c>
      <c r="E422" s="7">
        <v>4</v>
      </c>
      <c r="F422" s="7">
        <v>4</v>
      </c>
      <c r="G422" s="8">
        <f t="shared" si="91"/>
        <v>8.5106382978723402E-2</v>
      </c>
      <c r="H422" s="8">
        <f t="shared" si="92"/>
        <v>1.5209125475285171E-2</v>
      </c>
      <c r="I422" s="8">
        <f t="shared" si="93"/>
        <v>3.2258064516129031E-2</v>
      </c>
      <c r="J422" s="8">
        <f t="shared" si="94"/>
        <v>2.7397260273972601E-2</v>
      </c>
      <c r="K422" s="8">
        <f t="shared" si="97"/>
        <v>-0.8</v>
      </c>
      <c r="L422" s="8">
        <f t="shared" si="98"/>
        <v>0</v>
      </c>
      <c r="M422" s="8">
        <f t="shared" si="95"/>
        <v>-6.8085106382978725E-2</v>
      </c>
      <c r="N422" s="16">
        <f t="shared" si="96"/>
        <v>0</v>
      </c>
    </row>
    <row r="423" spans="1:14" x14ac:dyDescent="0.2">
      <c r="A423" s="27"/>
      <c r="B423" s="24" t="s">
        <v>392</v>
      </c>
      <c r="C423" s="21">
        <v>21</v>
      </c>
      <c r="D423" s="7">
        <v>8</v>
      </c>
      <c r="E423" s="7">
        <v>13</v>
      </c>
      <c r="F423" s="7">
        <v>2</v>
      </c>
      <c r="G423" s="8">
        <f t="shared" si="91"/>
        <v>8.9361702127659579E-2</v>
      </c>
      <c r="H423" s="8">
        <f t="shared" si="92"/>
        <v>3.0418250950570342E-2</v>
      </c>
      <c r="I423" s="8">
        <f t="shared" si="93"/>
        <v>0.10483870967741936</v>
      </c>
      <c r="J423" s="8">
        <f t="shared" si="94"/>
        <v>1.3698630136986301E-2</v>
      </c>
      <c r="K423" s="8">
        <f t="shared" si="97"/>
        <v>-0.38095238095238093</v>
      </c>
      <c r="L423" s="8">
        <f t="shared" si="98"/>
        <v>-0.75</v>
      </c>
      <c r="M423" s="8">
        <f t="shared" si="95"/>
        <v>-3.4042553191489362E-2</v>
      </c>
      <c r="N423" s="16">
        <f t="shared" si="96"/>
        <v>-2.2813688212927757E-2</v>
      </c>
    </row>
    <row r="424" spans="1:14" x14ac:dyDescent="0.2">
      <c r="A424" s="27"/>
      <c r="B424" s="24" t="s">
        <v>393</v>
      </c>
      <c r="C424" s="21">
        <v>5</v>
      </c>
      <c r="D424" s="7">
        <v>6</v>
      </c>
      <c r="E424" s="7">
        <v>7</v>
      </c>
      <c r="F424" s="7">
        <v>2</v>
      </c>
      <c r="G424" s="8">
        <f t="shared" si="91"/>
        <v>2.1276595744680851E-2</v>
      </c>
      <c r="H424" s="8">
        <f t="shared" si="92"/>
        <v>2.2813688212927757E-2</v>
      </c>
      <c r="I424" s="8">
        <f t="shared" si="93"/>
        <v>5.6451612903225805E-2</v>
      </c>
      <c r="J424" s="8">
        <f t="shared" si="94"/>
        <v>1.3698630136986301E-2</v>
      </c>
      <c r="K424" s="8">
        <f t="shared" si="97"/>
        <v>0.4</v>
      </c>
      <c r="L424" s="8">
        <f t="shared" si="98"/>
        <v>-0.66666666666666663</v>
      </c>
      <c r="M424" s="8">
        <f t="shared" si="95"/>
        <v>8.5106382978723406E-3</v>
      </c>
      <c r="N424" s="16">
        <f t="shared" si="96"/>
        <v>-1.5209125475285171E-2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</v>
      </c>
      <c r="D426" s="7">
        <v>0</v>
      </c>
      <c r="E426" s="7">
        <v>1</v>
      </c>
      <c r="F426" s="7">
        <v>0</v>
      </c>
      <c r="G426" s="8">
        <f t="shared" si="91"/>
        <v>4.2553191489361703E-3</v>
      </c>
      <c r="H426" s="8" t="str">
        <f t="shared" si="92"/>
        <v/>
      </c>
      <c r="I426" s="8">
        <f t="shared" si="93"/>
        <v>8.0645161290322578E-3</v>
      </c>
      <c r="J426" s="8" t="str">
        <f t="shared" si="94"/>
        <v/>
      </c>
      <c r="K426" s="8">
        <f t="shared" si="97"/>
        <v>0</v>
      </c>
      <c r="L426" s="8" t="str">
        <f t="shared" si="98"/>
        <v xml:space="preserve"> </v>
      </c>
      <c r="M426" s="8">
        <f t="shared" si="95"/>
        <v>0</v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8.0645161290322578E-3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7</v>
      </c>
      <c r="D428" s="7">
        <v>4</v>
      </c>
      <c r="E428" s="7">
        <v>0</v>
      </c>
      <c r="F428" s="7">
        <v>0</v>
      </c>
      <c r="G428" s="8">
        <f t="shared" si="91"/>
        <v>2.9787234042553193E-2</v>
      </c>
      <c r="H428" s="8">
        <f t="shared" si="92"/>
        <v>1.5209125475285171E-2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-2.9787234042553193E-2</v>
      </c>
      <c r="N428" s="16">
        <f t="shared" si="96"/>
        <v>-1.5209125475285171E-2</v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6.8493150684931503E-3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1</v>
      </c>
      <c r="E434" s="7">
        <v>0</v>
      </c>
      <c r="F434" s="7">
        <v>3</v>
      </c>
      <c r="G434" s="8" t="str">
        <f t="shared" si="91"/>
        <v/>
      </c>
      <c r="H434" s="8">
        <f t="shared" si="92"/>
        <v>3.8022813688212928E-3</v>
      </c>
      <c r="I434" s="8" t="str">
        <f t="shared" si="93"/>
        <v/>
      </c>
      <c r="J434" s="8">
        <f t="shared" si="94"/>
        <v>2.0547945205479451E-2</v>
      </c>
      <c r="K434" s="8" t="str">
        <f t="shared" si="97"/>
        <v xml:space="preserve"> </v>
      </c>
      <c r="L434" s="8">
        <f t="shared" si="98"/>
        <v>2</v>
      </c>
      <c r="M434" s="8" t="str">
        <f t="shared" si="95"/>
        <v/>
      </c>
      <c r="N434" s="16">
        <f t="shared" si="96"/>
        <v>7.6045627376425855E-3</v>
      </c>
    </row>
    <row r="435" spans="1:14" x14ac:dyDescent="0.2">
      <c r="A435" s="27"/>
      <c r="B435" s="24" t="s">
        <v>404</v>
      </c>
      <c r="C435" s="21">
        <v>3</v>
      </c>
      <c r="D435" s="7">
        <v>4</v>
      </c>
      <c r="E435" s="7">
        <v>4</v>
      </c>
      <c r="F435" s="7">
        <v>8</v>
      </c>
      <c r="G435" s="8">
        <f t="shared" ref="G435:G498" si="99">+IF(C435=0,"",C435/C$371)</f>
        <v>1.276595744680851E-2</v>
      </c>
      <c r="H435" s="8">
        <f t="shared" ref="H435:H498" si="100">+IF(D435=0,"",D435/D$371)</f>
        <v>1.5209125475285171E-2</v>
      </c>
      <c r="I435" s="8">
        <f t="shared" ref="I435:I498" si="101">+IF(E435=0,"",E435/E$371)</f>
        <v>3.2258064516129031E-2</v>
      </c>
      <c r="J435" s="8">
        <f t="shared" ref="J435:J498" si="102">+IF(F435=0,"",F435/F$371)</f>
        <v>5.4794520547945202E-2</v>
      </c>
      <c r="K435" s="8">
        <f t="shared" si="97"/>
        <v>0.33333333333333331</v>
      </c>
      <c r="L435" s="8">
        <f t="shared" si="98"/>
        <v>1</v>
      </c>
      <c r="M435" s="8">
        <f t="shared" ref="M435:M498" si="103">+IF(OR(AND(G435=""),(K435="")),"",G435*K435)</f>
        <v>4.2553191489361694E-3</v>
      </c>
      <c r="N435" s="16">
        <f t="shared" ref="N435:N498" si="104">+IF(OR(AND(H435=""),(L435="")),"",H435*L435)</f>
        <v>1.5209125475285171E-2</v>
      </c>
    </row>
    <row r="436" spans="1:14" x14ac:dyDescent="0.2">
      <c r="A436" s="27"/>
      <c r="B436" s="24" t="s">
        <v>405</v>
      </c>
      <c r="C436" s="21">
        <v>4</v>
      </c>
      <c r="D436" s="7">
        <v>1</v>
      </c>
      <c r="E436" s="7">
        <v>0</v>
      </c>
      <c r="F436" s="7">
        <v>1</v>
      </c>
      <c r="G436" s="8">
        <f t="shared" si="99"/>
        <v>1.7021276595744681E-2</v>
      </c>
      <c r="H436" s="8">
        <f t="shared" si="100"/>
        <v>3.8022813688212928E-3</v>
      </c>
      <c r="I436" s="8" t="str">
        <f t="shared" si="101"/>
        <v/>
      </c>
      <c r="J436" s="8">
        <f t="shared" si="102"/>
        <v>6.8493150684931503E-3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0</v>
      </c>
      <c r="M436" s="8">
        <f t="shared" si="103"/>
        <v>-1.7021276595744681E-2</v>
      </c>
      <c r="N436" s="16">
        <f t="shared" si="104"/>
        <v>0</v>
      </c>
    </row>
    <row r="437" spans="1:14" x14ac:dyDescent="0.2">
      <c r="A437" s="27"/>
      <c r="B437" s="24" t="s">
        <v>406</v>
      </c>
      <c r="C437" s="21">
        <v>2</v>
      </c>
      <c r="D437" s="7">
        <v>1</v>
      </c>
      <c r="E437" s="7">
        <v>0</v>
      </c>
      <c r="F437" s="7">
        <v>2</v>
      </c>
      <c r="G437" s="8">
        <f t="shared" si="99"/>
        <v>8.5106382978723406E-3</v>
      </c>
      <c r="H437" s="8">
        <f t="shared" si="100"/>
        <v>3.8022813688212928E-3</v>
      </c>
      <c r="I437" s="8" t="str">
        <f t="shared" si="101"/>
        <v/>
      </c>
      <c r="J437" s="8">
        <f t="shared" si="102"/>
        <v>1.3698630136986301E-2</v>
      </c>
      <c r="K437" s="8">
        <f t="shared" si="105"/>
        <v>-1</v>
      </c>
      <c r="L437" s="8">
        <f t="shared" si="106"/>
        <v>1</v>
      </c>
      <c r="M437" s="8">
        <f t="shared" si="103"/>
        <v>-8.5106382978723406E-3</v>
      </c>
      <c r="N437" s="16">
        <f t="shared" si="104"/>
        <v>3.8022813688212928E-3</v>
      </c>
    </row>
    <row r="438" spans="1:14" x14ac:dyDescent="0.2">
      <c r="A438" s="27"/>
      <c r="B438" s="24" t="s">
        <v>407</v>
      </c>
      <c r="C438" s="21">
        <v>1</v>
      </c>
      <c r="D438" s="7">
        <v>2</v>
      </c>
      <c r="E438" s="7">
        <v>2</v>
      </c>
      <c r="F438" s="7">
        <v>5</v>
      </c>
      <c r="G438" s="8">
        <f t="shared" si="99"/>
        <v>4.2553191489361703E-3</v>
      </c>
      <c r="H438" s="8">
        <f t="shared" si="100"/>
        <v>7.6045627376425855E-3</v>
      </c>
      <c r="I438" s="8">
        <f t="shared" si="101"/>
        <v>1.6129032258064516E-2</v>
      </c>
      <c r="J438" s="8">
        <f t="shared" si="102"/>
        <v>3.4246575342465752E-2</v>
      </c>
      <c r="K438" s="8">
        <f t="shared" si="105"/>
        <v>1</v>
      </c>
      <c r="L438" s="8">
        <f t="shared" si="106"/>
        <v>1.5</v>
      </c>
      <c r="M438" s="8">
        <f t="shared" si="103"/>
        <v>4.2553191489361703E-3</v>
      </c>
      <c r="N438" s="16">
        <f t="shared" si="104"/>
        <v>1.1406844106463879E-2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6.8493150684931503E-3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0</v>
      </c>
      <c r="D446" s="7">
        <v>30</v>
      </c>
      <c r="E446" s="7">
        <v>2</v>
      </c>
      <c r="F446" s="7">
        <v>8</v>
      </c>
      <c r="G446" s="8" t="str">
        <f t="shared" si="99"/>
        <v/>
      </c>
      <c r="H446" s="8">
        <f t="shared" si="100"/>
        <v>0.11406844106463879</v>
      </c>
      <c r="I446" s="8">
        <f t="shared" si="101"/>
        <v>1.6129032258064516E-2</v>
      </c>
      <c r="J446" s="8">
        <f t="shared" si="102"/>
        <v>5.4794520547945202E-2</v>
      </c>
      <c r="K446" s="8">
        <f t="shared" si="105"/>
        <v>1</v>
      </c>
      <c r="L446" s="8">
        <f t="shared" si="106"/>
        <v>-0.73333333333333328</v>
      </c>
      <c r="M446" s="8" t="str">
        <f t="shared" si="103"/>
        <v/>
      </c>
      <c r="N446" s="16">
        <f t="shared" si="104"/>
        <v>-8.3650190114068435E-2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1</v>
      </c>
      <c r="D449" s="7">
        <v>0</v>
      </c>
      <c r="E449" s="7">
        <v>2</v>
      </c>
      <c r="F449" s="7">
        <v>0</v>
      </c>
      <c r="G449" s="8">
        <f t="shared" si="99"/>
        <v>4.2553191489361703E-3</v>
      </c>
      <c r="H449" s="8" t="str">
        <f t="shared" si="100"/>
        <v/>
      </c>
      <c r="I449" s="8">
        <f t="shared" si="101"/>
        <v>1.6129032258064516E-2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>
        <f t="shared" si="103"/>
        <v>4.2553191489361703E-3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10</v>
      </c>
      <c r="D450" s="7">
        <v>2</v>
      </c>
      <c r="E450" s="7">
        <v>7</v>
      </c>
      <c r="F450" s="7">
        <v>3</v>
      </c>
      <c r="G450" s="8">
        <f t="shared" si="99"/>
        <v>4.2553191489361701E-2</v>
      </c>
      <c r="H450" s="8">
        <f t="shared" si="100"/>
        <v>7.6045627376425855E-3</v>
      </c>
      <c r="I450" s="8">
        <f t="shared" si="101"/>
        <v>5.6451612903225805E-2</v>
      </c>
      <c r="J450" s="8">
        <f t="shared" si="102"/>
        <v>2.0547945205479451E-2</v>
      </c>
      <c r="K450" s="8">
        <f t="shared" si="105"/>
        <v>-0.3</v>
      </c>
      <c r="L450" s="8">
        <f t="shared" si="106"/>
        <v>0.5</v>
      </c>
      <c r="M450" s="8">
        <f t="shared" si="103"/>
        <v>-1.276595744680851E-2</v>
      </c>
      <c r="N450" s="16">
        <f t="shared" si="104"/>
        <v>3.8022813688212928E-3</v>
      </c>
    </row>
    <row r="451" spans="1:14" x14ac:dyDescent="0.2">
      <c r="A451" s="27"/>
      <c r="B451" s="24" t="s">
        <v>420</v>
      </c>
      <c r="C451" s="21">
        <v>2</v>
      </c>
      <c r="D451" s="7">
        <v>0</v>
      </c>
      <c r="E451" s="7">
        <v>0</v>
      </c>
      <c r="F451" s="7">
        <v>1</v>
      </c>
      <c r="G451" s="8">
        <f t="shared" si="99"/>
        <v>8.5106382978723406E-3</v>
      </c>
      <c r="H451" s="8" t="str">
        <f t="shared" si="100"/>
        <v/>
      </c>
      <c r="I451" s="8" t="str">
        <f t="shared" si="101"/>
        <v/>
      </c>
      <c r="J451" s="8">
        <f t="shared" si="102"/>
        <v>6.8493150684931503E-3</v>
      </c>
      <c r="K451" s="8">
        <f t="shared" si="105"/>
        <v>-1</v>
      </c>
      <c r="L451" s="8">
        <f t="shared" si="106"/>
        <v>1</v>
      </c>
      <c r="M451" s="8">
        <f t="shared" si="103"/>
        <v>-8.5106382978723406E-3</v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1</v>
      </c>
      <c r="D454" s="7">
        <v>0</v>
      </c>
      <c r="E454" s="7">
        <v>0</v>
      </c>
      <c r="F454" s="7">
        <v>0</v>
      </c>
      <c r="G454" s="8">
        <f t="shared" si="99"/>
        <v>4.2553191489361703E-3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-4.2553191489361703E-3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2</v>
      </c>
      <c r="D455" s="7">
        <v>1</v>
      </c>
      <c r="E455" s="7">
        <v>2</v>
      </c>
      <c r="F455" s="7">
        <v>0</v>
      </c>
      <c r="G455" s="8">
        <f t="shared" si="99"/>
        <v>8.5106382978723406E-3</v>
      </c>
      <c r="H455" s="8">
        <f t="shared" si="100"/>
        <v>3.8022813688212928E-3</v>
      </c>
      <c r="I455" s="8">
        <f t="shared" si="101"/>
        <v>1.6129032258064516E-2</v>
      </c>
      <c r="J455" s="8" t="str">
        <f t="shared" si="102"/>
        <v/>
      </c>
      <c r="K455" s="8">
        <f t="shared" si="105"/>
        <v>0</v>
      </c>
      <c r="L455" s="8">
        <f t="shared" si="106"/>
        <v>-1</v>
      </c>
      <c r="M455" s="8">
        <f t="shared" si="103"/>
        <v>0</v>
      </c>
      <c r="N455" s="16">
        <f t="shared" si="104"/>
        <v>-3.8022813688212928E-3</v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8.0645161290322578E-3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3.8022813688212928E-3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-3.8022813688212928E-3</v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2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1.3698630136986301E-2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9</v>
      </c>
      <c r="D470" s="7">
        <v>21</v>
      </c>
      <c r="E470" s="7">
        <v>1</v>
      </c>
      <c r="F470" s="7">
        <v>3</v>
      </c>
      <c r="G470" s="8">
        <f t="shared" si="99"/>
        <v>3.8297872340425532E-2</v>
      </c>
      <c r="H470" s="8">
        <f t="shared" si="100"/>
        <v>7.9847908745247151E-2</v>
      </c>
      <c r="I470" s="8">
        <f t="shared" si="101"/>
        <v>8.0645161290322578E-3</v>
      </c>
      <c r="J470" s="8">
        <f t="shared" si="102"/>
        <v>2.0547945205479451E-2</v>
      </c>
      <c r="K470" s="8">
        <f t="shared" si="105"/>
        <v>-0.88888888888888884</v>
      </c>
      <c r="L470" s="8">
        <f t="shared" si="106"/>
        <v>-0.8571428571428571</v>
      </c>
      <c r="M470" s="8">
        <f t="shared" si="103"/>
        <v>-3.4042553191489362E-2</v>
      </c>
      <c r="N470" s="16">
        <f t="shared" si="104"/>
        <v>-6.8441064638783272E-2</v>
      </c>
    </row>
    <row r="471" spans="1:14" x14ac:dyDescent="0.2">
      <c r="A471" s="27"/>
      <c r="B471" s="24" t="s">
        <v>440</v>
      </c>
      <c r="C471" s="21">
        <v>0</v>
      </c>
      <c r="D471" s="7">
        <v>3</v>
      </c>
      <c r="E471" s="7">
        <v>0</v>
      </c>
      <c r="F471" s="7">
        <v>1</v>
      </c>
      <c r="G471" s="8" t="str">
        <f t="shared" si="99"/>
        <v/>
      </c>
      <c r="H471" s="8">
        <f t="shared" si="100"/>
        <v>1.1406844106463879E-2</v>
      </c>
      <c r="I471" s="8" t="str">
        <f t="shared" si="101"/>
        <v/>
      </c>
      <c r="J471" s="8">
        <f t="shared" si="102"/>
        <v>6.8493150684931503E-3</v>
      </c>
      <c r="K471" s="8" t="str">
        <f t="shared" si="105"/>
        <v xml:space="preserve"> </v>
      </c>
      <c r="L471" s="8">
        <f t="shared" si="106"/>
        <v>-0.66666666666666663</v>
      </c>
      <c r="M471" s="8" t="str">
        <f t="shared" si="103"/>
        <v/>
      </c>
      <c r="N471" s="16">
        <f t="shared" si="104"/>
        <v>-7.6045627376425855E-3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2</v>
      </c>
      <c r="D473" s="7">
        <v>13</v>
      </c>
      <c r="E473" s="7">
        <v>1</v>
      </c>
      <c r="F473" s="7">
        <v>2</v>
      </c>
      <c r="G473" s="8">
        <f t="shared" si="99"/>
        <v>8.5106382978723406E-3</v>
      </c>
      <c r="H473" s="8">
        <f t="shared" si="100"/>
        <v>4.9429657794676805E-2</v>
      </c>
      <c r="I473" s="8">
        <f t="shared" si="101"/>
        <v>8.0645161290322578E-3</v>
      </c>
      <c r="J473" s="8">
        <f t="shared" si="102"/>
        <v>1.3698630136986301E-2</v>
      </c>
      <c r="K473" s="8">
        <f t="shared" si="105"/>
        <v>-0.5</v>
      </c>
      <c r="L473" s="8">
        <f t="shared" si="106"/>
        <v>-0.84615384615384615</v>
      </c>
      <c r="M473" s="8">
        <f t="shared" si="103"/>
        <v>-4.2553191489361703E-3</v>
      </c>
      <c r="N473" s="16">
        <f t="shared" si="104"/>
        <v>-4.1825095057034217E-2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2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1.3698630136986301E-2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2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7.6045627376425855E-3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-7.6045627376425855E-3</v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3.8022813688212928E-3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-3.8022813688212928E-3</v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3.8022813688212928E-3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6">
        <f t="shared" si="104"/>
        <v>-3.8022813688212928E-3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6.8493150684931503E-3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5</v>
      </c>
      <c r="E493" s="7">
        <v>0</v>
      </c>
      <c r="F493" s="7">
        <v>1</v>
      </c>
      <c r="G493" s="8" t="str">
        <f t="shared" si="99"/>
        <v/>
      </c>
      <c r="H493" s="8">
        <f t="shared" si="100"/>
        <v>1.9011406844106463E-2</v>
      </c>
      <c r="I493" s="8" t="str">
        <f t="shared" si="101"/>
        <v/>
      </c>
      <c r="J493" s="8">
        <f t="shared" si="102"/>
        <v>6.8493150684931503E-3</v>
      </c>
      <c r="K493" s="8" t="str">
        <f t="shared" si="105"/>
        <v xml:space="preserve"> </v>
      </c>
      <c r="L493" s="8">
        <f t="shared" si="106"/>
        <v>-0.8</v>
      </c>
      <c r="M493" s="8" t="str">
        <f t="shared" si="103"/>
        <v/>
      </c>
      <c r="N493" s="16">
        <f t="shared" si="104"/>
        <v>-1.5209125475285171E-2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3.8022813688212928E-3</v>
      </c>
      <c r="I498" s="8" t="str">
        <f t="shared" si="101"/>
        <v/>
      </c>
      <c r="J498" s="8">
        <f t="shared" si="102"/>
        <v>6.8493150684931503E-3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27"/>
      <c r="B499" s="24" t="s">
        <v>468</v>
      </c>
      <c r="C499" s="21">
        <v>0</v>
      </c>
      <c r="D499" s="7">
        <v>10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3.8022813688212927E-2</v>
      </c>
      <c r="I499" s="8" t="str">
        <f t="shared" ref="I499:I562" si="109">+IF(E499=0,"",E499/E$371)</f>
        <v/>
      </c>
      <c r="J499" s="8">
        <f t="shared" ref="J499:J562" si="110">+IF(F499=0,"",F499/F$371)</f>
        <v>2.7397260273972601E-2</v>
      </c>
      <c r="K499" s="8" t="str">
        <f t="shared" si="105"/>
        <v xml:space="preserve"> </v>
      </c>
      <c r="L499" s="8">
        <f t="shared" si="106"/>
        <v>-0.6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-2.2813688212927754E-2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3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1.1406844106463879E-2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-1.1406844106463879E-2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3.8022813688212928E-3</v>
      </c>
      <c r="I512" s="8" t="str">
        <f t="shared" si="109"/>
        <v/>
      </c>
      <c r="J512" s="8">
        <f t="shared" si="110"/>
        <v>6.8493150684931503E-3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6">
        <f t="shared" si="112"/>
        <v>0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3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1.1406844106463879E-2</v>
      </c>
      <c r="I514" s="8" t="str">
        <f t="shared" si="109"/>
        <v/>
      </c>
      <c r="J514" s="8">
        <f t="shared" si="110"/>
        <v>6.8493150684931503E-3</v>
      </c>
      <c r="K514" s="8" t="str">
        <f t="shared" si="113"/>
        <v xml:space="preserve"> </v>
      </c>
      <c r="L514" s="8">
        <f t="shared" si="114"/>
        <v>-0.66666666666666663</v>
      </c>
      <c r="M514" s="8" t="str">
        <f t="shared" si="111"/>
        <v/>
      </c>
      <c r="N514" s="16">
        <f t="shared" si="112"/>
        <v>-7.6045627376425855E-3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3.8022813688212928E-3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-3.8022813688212928E-3</v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1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3.8022813688212928E-3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16">
        <f t="shared" si="112"/>
        <v>-3.8022813688212928E-3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3.8022813688212928E-3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6">
        <f t="shared" si="112"/>
        <v>-3.8022813688212928E-3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1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3.8022813688212928E-3</v>
      </c>
      <c r="I526" s="8" t="str">
        <f t="shared" si="109"/>
        <v/>
      </c>
      <c r="J526" s="8">
        <f t="shared" si="110"/>
        <v>6.8493150684931503E-3</v>
      </c>
      <c r="K526" s="8" t="str">
        <f t="shared" si="113"/>
        <v xml:space="preserve"> </v>
      </c>
      <c r="L526" s="8">
        <f t="shared" si="114"/>
        <v>0</v>
      </c>
      <c r="M526" s="8" t="str">
        <f t="shared" si="111"/>
        <v/>
      </c>
      <c r="N526" s="16">
        <f t="shared" si="112"/>
        <v>0</v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1</v>
      </c>
      <c r="F537" s="7">
        <v>0</v>
      </c>
      <c r="G537" s="8" t="str">
        <f t="shared" si="107"/>
        <v/>
      </c>
      <c r="H537" s="8" t="str">
        <f t="shared" si="108"/>
        <v/>
      </c>
      <c r="I537" s="8">
        <f t="shared" si="109"/>
        <v>8.0645161290322578E-3</v>
      </c>
      <c r="J537" s="8" t="str">
        <f t="shared" si="110"/>
        <v/>
      </c>
      <c r="K537" s="8">
        <f t="shared" si="113"/>
        <v>1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5</v>
      </c>
      <c r="D539" s="7">
        <v>0</v>
      </c>
      <c r="E539" s="7">
        <v>0</v>
      </c>
      <c r="F539" s="7">
        <v>0</v>
      </c>
      <c r="G539" s="8">
        <f t="shared" si="107"/>
        <v>2.1276595744680851E-2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-2.1276595744680851E-2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1</v>
      </c>
      <c r="D540" s="7">
        <v>0</v>
      </c>
      <c r="E540" s="7">
        <v>1</v>
      </c>
      <c r="F540" s="7">
        <v>0</v>
      </c>
      <c r="G540" s="8">
        <f t="shared" si="107"/>
        <v>4.2553191489361703E-3</v>
      </c>
      <c r="H540" s="8" t="str">
        <f t="shared" si="108"/>
        <v/>
      </c>
      <c r="I540" s="8">
        <f t="shared" si="109"/>
        <v>8.0645161290322578E-3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4.2553191489361703E-3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-4.2553191489361703E-3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1</v>
      </c>
      <c r="D544" s="7">
        <v>0</v>
      </c>
      <c r="E544" s="7">
        <v>0</v>
      </c>
      <c r="F544" s="7">
        <v>3</v>
      </c>
      <c r="G544" s="8">
        <f t="shared" si="107"/>
        <v>4.2553191489361703E-3</v>
      </c>
      <c r="H544" s="8" t="str">
        <f t="shared" si="108"/>
        <v/>
      </c>
      <c r="I544" s="8" t="str">
        <f t="shared" si="109"/>
        <v/>
      </c>
      <c r="J544" s="8">
        <f t="shared" si="110"/>
        <v>2.0547945205479451E-2</v>
      </c>
      <c r="K544" s="8">
        <f t="shared" si="113"/>
        <v>-1</v>
      </c>
      <c r="L544" s="8">
        <f t="shared" si="114"/>
        <v>1</v>
      </c>
      <c r="M544" s="8">
        <f t="shared" si="111"/>
        <v>-4.2553191489361703E-3</v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3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2.0547945205479451E-2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3.8022813688212928E-3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-3.8022813688212928E-3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6.8493150684931503E-3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2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1.3698630136986301E-2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3.8022813688212928E-3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-3.8022813688212928E-3</v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2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1.3698630136986301E-2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6</v>
      </c>
      <c r="D563" s="7">
        <v>4</v>
      </c>
      <c r="E563" s="7">
        <v>4</v>
      </c>
      <c r="F563" s="7">
        <v>3</v>
      </c>
      <c r="G563" s="8">
        <f t="shared" ref="G563:G604" si="115">+IF(C563=0,"",C563/C$371)</f>
        <v>2.553191489361702E-2</v>
      </c>
      <c r="H563" s="8">
        <f t="shared" ref="H563:H604" si="116">+IF(D563=0,"",D563/D$371)</f>
        <v>1.5209125475285171E-2</v>
      </c>
      <c r="I563" s="8">
        <f t="shared" ref="I563:I604" si="117">+IF(E563=0,"",E563/E$371)</f>
        <v>3.2258064516129031E-2</v>
      </c>
      <c r="J563" s="8">
        <f t="shared" ref="J563:J604" si="118">+IF(F563=0,"",F563/F$371)</f>
        <v>2.0547945205479451E-2</v>
      </c>
      <c r="K563" s="8">
        <f t="shared" si="113"/>
        <v>-0.33333333333333331</v>
      </c>
      <c r="L563" s="8">
        <f t="shared" si="114"/>
        <v>-0.25</v>
      </c>
      <c r="M563" s="8">
        <f t="shared" ref="M563:M604" si="119">+IF(OR(AND(G563=""),(K563="")),"",G563*K563)</f>
        <v>-8.5106382978723388E-3</v>
      </c>
      <c r="N563" s="16">
        <f t="shared" ref="N563:N604" si="120">+IF(OR(AND(H563=""),(L563="")),"",H563*L563)</f>
        <v>-3.8022813688212928E-3</v>
      </c>
    </row>
    <row r="564" spans="1:14" x14ac:dyDescent="0.2">
      <c r="A564" s="27"/>
      <c r="B564" s="24" t="s">
        <v>533</v>
      </c>
      <c r="C564" s="21">
        <v>3</v>
      </c>
      <c r="D564" s="7">
        <v>4</v>
      </c>
      <c r="E564" s="7">
        <v>0</v>
      </c>
      <c r="F564" s="7">
        <v>0</v>
      </c>
      <c r="G564" s="8">
        <f t="shared" si="115"/>
        <v>1.276595744680851E-2</v>
      </c>
      <c r="H564" s="8">
        <f t="shared" si="116"/>
        <v>1.5209125475285171E-2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-1.276595744680851E-2</v>
      </c>
      <c r="N564" s="16">
        <f t="shared" si="120"/>
        <v>-1.5209125475285171E-2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3.8022813688212928E-3</v>
      </c>
      <c r="I567" s="8" t="str">
        <f t="shared" si="117"/>
        <v/>
      </c>
      <c r="J567" s="8">
        <f t="shared" si="118"/>
        <v>6.8493150684931503E-3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16">
        <f t="shared" si="120"/>
        <v>0</v>
      </c>
    </row>
    <row r="568" spans="1:14" x14ac:dyDescent="0.2">
      <c r="A568" s="27"/>
      <c r="B568" s="24" t="s">
        <v>537</v>
      </c>
      <c r="C568" s="21">
        <v>0</v>
      </c>
      <c r="D568" s="7">
        <v>2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7.6045627376425855E-3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6">
        <f t="shared" si="120"/>
        <v>-7.6045627376425855E-3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6.8493150684931503E-3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3.8022813688212928E-3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-3.8022813688212928E-3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3.8022813688212928E-3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-3.8022813688212928E-3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4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1.5209125475285171E-2</v>
      </c>
      <c r="I588" s="8" t="str">
        <f t="shared" si="117"/>
        <v/>
      </c>
      <c r="J588" s="8">
        <f t="shared" si="118"/>
        <v>4.1095890410958902E-2</v>
      </c>
      <c r="K588" s="8" t="str">
        <f t="shared" si="121"/>
        <v xml:space="preserve"> </v>
      </c>
      <c r="L588" s="8">
        <f t="shared" si="122"/>
        <v>0.5</v>
      </c>
      <c r="M588" s="8" t="str">
        <f t="shared" si="119"/>
        <v/>
      </c>
      <c r="N588" s="16">
        <f t="shared" si="120"/>
        <v>7.6045627376425855E-3</v>
      </c>
    </row>
    <row r="589" spans="1:14" ht="25.5" x14ac:dyDescent="0.2">
      <c r="A589" s="27"/>
      <c r="B589" s="24" t="s">
        <v>558</v>
      </c>
      <c r="C589" s="21">
        <v>0</v>
      </c>
      <c r="D589" s="7">
        <v>2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7.6045627376425855E-3</v>
      </c>
      <c r="I589" s="8" t="str">
        <f t="shared" si="117"/>
        <v/>
      </c>
      <c r="J589" s="8">
        <f t="shared" si="118"/>
        <v>6.8493150684931503E-3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16">
        <f t="shared" si="120"/>
        <v>-3.8022813688212928E-3</v>
      </c>
    </row>
    <row r="590" spans="1:14" x14ac:dyDescent="0.2">
      <c r="A590" s="27"/>
      <c r="B590" s="24" t="s">
        <v>559</v>
      </c>
      <c r="C590" s="21">
        <v>0</v>
      </c>
      <c r="D590" s="7">
        <v>15</v>
      </c>
      <c r="E590" s="7">
        <v>0</v>
      </c>
      <c r="F590" s="7">
        <v>7</v>
      </c>
      <c r="G590" s="8" t="str">
        <f t="shared" si="115"/>
        <v/>
      </c>
      <c r="H590" s="8">
        <f t="shared" si="116"/>
        <v>5.7034220532319393E-2</v>
      </c>
      <c r="I590" s="8" t="str">
        <f t="shared" si="117"/>
        <v/>
      </c>
      <c r="J590" s="8">
        <f t="shared" si="118"/>
        <v>4.7945205479452052E-2</v>
      </c>
      <c r="K590" s="8" t="str">
        <f t="shared" si="121"/>
        <v xml:space="preserve"> </v>
      </c>
      <c r="L590" s="8">
        <f t="shared" si="122"/>
        <v>-0.53333333333333333</v>
      </c>
      <c r="M590" s="8" t="str">
        <f t="shared" si="119"/>
        <v/>
      </c>
      <c r="N590" s="16">
        <f t="shared" si="120"/>
        <v>-3.0418250950570342E-2</v>
      </c>
    </row>
    <row r="591" spans="1:14" x14ac:dyDescent="0.2">
      <c r="A591" s="27"/>
      <c r="B591" s="24" t="s">
        <v>560</v>
      </c>
      <c r="C591" s="21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3.8022813688212928E-3</v>
      </c>
      <c r="I591" s="8" t="str">
        <f t="shared" si="117"/>
        <v/>
      </c>
      <c r="J591" s="8">
        <f t="shared" si="118"/>
        <v>6.8493150684931503E-3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4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2.7397260273972601E-2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5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1.9011406844106463E-2</v>
      </c>
      <c r="I597" s="8" t="str">
        <f t="shared" si="117"/>
        <v/>
      </c>
      <c r="J597" s="8">
        <f t="shared" si="118"/>
        <v>1.3698630136986301E-2</v>
      </c>
      <c r="K597" s="8" t="str">
        <f t="shared" si="121"/>
        <v xml:space="preserve"> </v>
      </c>
      <c r="L597" s="8">
        <f t="shared" si="122"/>
        <v>-0.6</v>
      </c>
      <c r="M597" s="8" t="str">
        <f t="shared" si="119"/>
        <v/>
      </c>
      <c r="N597" s="16">
        <f t="shared" si="120"/>
        <v>-1.1406844106463877E-2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1</v>
      </c>
      <c r="D602" s="7">
        <v>1</v>
      </c>
      <c r="E602" s="7">
        <v>0</v>
      </c>
      <c r="F602" s="7">
        <v>0</v>
      </c>
      <c r="G602" s="8">
        <f t="shared" si="115"/>
        <v>4.2553191489361703E-3</v>
      </c>
      <c r="H602" s="8">
        <f t="shared" si="116"/>
        <v>3.8022813688212928E-3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-4.2553191489361703E-3</v>
      </c>
      <c r="N602" s="16">
        <f t="shared" si="120"/>
        <v>-3.8022813688212928E-3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4726</v>
      </c>
      <c r="D612" s="11">
        <f>SUM(D613:D640)</f>
        <v>4296</v>
      </c>
      <c r="E612" s="11">
        <f>SUM(E613:E640)</f>
        <v>4002</v>
      </c>
      <c r="F612" s="11">
        <f>SUM(F613:F640)</f>
        <v>3952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-0.1531950909860347</v>
      </c>
      <c r="L612" s="12">
        <f>+IF(AND(D612=0,F612=0),"",IF(D612=0,1,IF(F612=0,-1,(F612-D612)/D612)))</f>
        <v>-8.0074487895716945E-2</v>
      </c>
      <c r="M612" s="12">
        <f t="shared" ref="M612:M640" si="127">+IF(OR(AND(G612=""),(K612="")),"",G612*K612)</f>
        <v>-0.1531950909860347</v>
      </c>
      <c r="N612" s="12">
        <f t="shared" ref="N612:N640" si="128">+IF(OR(AND(H612=""),(L612="")),"",H612*L612)</f>
        <v>-8.0074487895716945E-2</v>
      </c>
    </row>
    <row r="613" spans="1:14" x14ac:dyDescent="0.2">
      <c r="A613" s="27"/>
      <c r="B613" s="23" t="s">
        <v>574</v>
      </c>
      <c r="C613" s="20">
        <v>0</v>
      </c>
      <c r="D613" s="13">
        <v>1</v>
      </c>
      <c r="E613" s="13">
        <v>0</v>
      </c>
      <c r="F613" s="13">
        <v>0</v>
      </c>
      <c r="G613" s="14" t="str">
        <f t="shared" si="123"/>
        <v/>
      </c>
      <c r="H613" s="14">
        <f t="shared" si="124"/>
        <v>2.3277467411545624E-4</v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-1</v>
      </c>
      <c r="M613" s="14" t="str">
        <f t="shared" si="127"/>
        <v/>
      </c>
      <c r="N613" s="15">
        <f t="shared" si="128"/>
        <v>-2.3277467411545624E-4</v>
      </c>
    </row>
    <row r="614" spans="1:14" x14ac:dyDescent="0.2">
      <c r="A614" s="27"/>
      <c r="B614" s="24" t="s">
        <v>575</v>
      </c>
      <c r="C614" s="21">
        <v>1</v>
      </c>
      <c r="D614" s="7">
        <v>5</v>
      </c>
      <c r="E614" s="7">
        <v>0</v>
      </c>
      <c r="F614" s="7">
        <v>2</v>
      </c>
      <c r="G614" s="8">
        <f t="shared" si="123"/>
        <v>2.1159542953872197E-4</v>
      </c>
      <c r="H614" s="8">
        <f t="shared" si="124"/>
        <v>1.1638733705772813E-3</v>
      </c>
      <c r="I614" s="8" t="str">
        <f t="shared" si="125"/>
        <v/>
      </c>
      <c r="J614" s="8">
        <f t="shared" si="126"/>
        <v>5.0607287449392713E-4</v>
      </c>
      <c r="K614" s="8">
        <f t="shared" si="129"/>
        <v>-1</v>
      </c>
      <c r="L614" s="8">
        <f t="shared" si="130"/>
        <v>-0.6</v>
      </c>
      <c r="M614" s="8">
        <f t="shared" si="127"/>
        <v>-2.1159542953872197E-4</v>
      </c>
      <c r="N614" s="16">
        <f t="shared" si="128"/>
        <v>-6.9832402234636874E-4</v>
      </c>
    </row>
    <row r="615" spans="1:14" ht="25.5" x14ac:dyDescent="0.2">
      <c r="A615" s="27"/>
      <c r="B615" s="24" t="s">
        <v>576</v>
      </c>
      <c r="C615" s="21">
        <v>11</v>
      </c>
      <c r="D615" s="7">
        <v>6</v>
      </c>
      <c r="E615" s="7">
        <v>17</v>
      </c>
      <c r="F615" s="7">
        <v>12</v>
      </c>
      <c r="G615" s="8">
        <f t="shared" si="123"/>
        <v>2.3275497249259417E-3</v>
      </c>
      <c r="H615" s="8">
        <f t="shared" si="124"/>
        <v>1.3966480446927375E-3</v>
      </c>
      <c r="I615" s="8">
        <f t="shared" si="125"/>
        <v>4.2478760619690152E-3</v>
      </c>
      <c r="J615" s="8">
        <f t="shared" si="126"/>
        <v>3.0364372469635628E-3</v>
      </c>
      <c r="K615" s="8">
        <f t="shared" si="129"/>
        <v>0.54545454545454541</v>
      </c>
      <c r="L615" s="8">
        <f t="shared" si="130"/>
        <v>1</v>
      </c>
      <c r="M615" s="8">
        <f t="shared" si="127"/>
        <v>1.2695725772323317E-3</v>
      </c>
      <c r="N615" s="16">
        <f t="shared" si="128"/>
        <v>1.3966480446927375E-3</v>
      </c>
    </row>
    <row r="616" spans="1:14" x14ac:dyDescent="0.2">
      <c r="A616" s="27"/>
      <c r="B616" s="24" t="s">
        <v>577</v>
      </c>
      <c r="C616" s="21">
        <v>13</v>
      </c>
      <c r="D616" s="7">
        <v>2</v>
      </c>
      <c r="E616" s="7">
        <v>17</v>
      </c>
      <c r="F616" s="7">
        <v>4</v>
      </c>
      <c r="G616" s="8">
        <f t="shared" si="123"/>
        <v>2.7507405840033854E-3</v>
      </c>
      <c r="H616" s="8">
        <f t="shared" si="124"/>
        <v>4.6554934823091247E-4</v>
      </c>
      <c r="I616" s="8">
        <f t="shared" si="125"/>
        <v>4.2478760619690152E-3</v>
      </c>
      <c r="J616" s="8">
        <f t="shared" si="126"/>
        <v>1.0121457489878543E-3</v>
      </c>
      <c r="K616" s="8">
        <f t="shared" si="129"/>
        <v>0.30769230769230771</v>
      </c>
      <c r="L616" s="8">
        <f t="shared" si="130"/>
        <v>1</v>
      </c>
      <c r="M616" s="8">
        <f t="shared" si="127"/>
        <v>8.4638171815488788E-4</v>
      </c>
      <c r="N616" s="16">
        <f t="shared" si="128"/>
        <v>4.6554934823091247E-4</v>
      </c>
    </row>
    <row r="617" spans="1:14" x14ac:dyDescent="0.2">
      <c r="A617" s="27"/>
      <c r="B617" s="24" t="s">
        <v>578</v>
      </c>
      <c r="C617" s="21">
        <v>0</v>
      </c>
      <c r="D617" s="7">
        <v>2</v>
      </c>
      <c r="E617" s="7">
        <v>12</v>
      </c>
      <c r="F617" s="7">
        <v>0</v>
      </c>
      <c r="G617" s="8" t="str">
        <f t="shared" si="123"/>
        <v/>
      </c>
      <c r="H617" s="8">
        <f t="shared" si="124"/>
        <v>4.6554934823091247E-4</v>
      </c>
      <c r="I617" s="8">
        <f t="shared" si="125"/>
        <v>2.9985007496251873E-3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16">
        <f t="shared" si="128"/>
        <v>-4.6554934823091247E-4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1</v>
      </c>
      <c r="D620" s="7">
        <v>0</v>
      </c>
      <c r="E620" s="7">
        <v>0</v>
      </c>
      <c r="F620" s="7">
        <v>0</v>
      </c>
      <c r="G620" s="8">
        <f t="shared" si="123"/>
        <v>2.1159542953872197E-4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-2.1159542953872197E-4</v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3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6.9832402234636874E-4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16">
        <f t="shared" si="128"/>
        <v>-6.9832402234636874E-4</v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2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4.6554934823091247E-4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-4.6554934823091247E-4</v>
      </c>
    </row>
    <row r="623" spans="1:14" x14ac:dyDescent="0.2">
      <c r="A623" s="27"/>
      <c r="B623" s="24" t="s">
        <v>584</v>
      </c>
      <c r="C623" s="21">
        <v>3</v>
      </c>
      <c r="D623" s="7">
        <v>0</v>
      </c>
      <c r="E623" s="7">
        <v>3</v>
      </c>
      <c r="F623" s="7">
        <v>1</v>
      </c>
      <c r="G623" s="8">
        <f t="shared" si="123"/>
        <v>6.3478628861616594E-4</v>
      </c>
      <c r="H623" s="8" t="str">
        <f t="shared" si="124"/>
        <v/>
      </c>
      <c r="I623" s="8">
        <f t="shared" si="125"/>
        <v>7.4962518740629683E-4</v>
      </c>
      <c r="J623" s="8">
        <f t="shared" si="126"/>
        <v>2.5303643724696357E-4</v>
      </c>
      <c r="K623" s="8">
        <f t="shared" si="129"/>
        <v>0</v>
      </c>
      <c r="L623" s="8">
        <f t="shared" si="130"/>
        <v>1</v>
      </c>
      <c r="M623" s="8">
        <f t="shared" si="127"/>
        <v>0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1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>
        <f t="shared" si="126"/>
        <v>2.5303643724696357E-4</v>
      </c>
      <c r="K627" s="8" t="str">
        <f t="shared" si="129"/>
        <v xml:space="preserve"> </v>
      </c>
      <c r="L627" s="8">
        <f t="shared" si="130"/>
        <v>1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8</v>
      </c>
      <c r="D628" s="7">
        <v>12</v>
      </c>
      <c r="E628" s="7">
        <v>4</v>
      </c>
      <c r="F628" s="7">
        <v>3</v>
      </c>
      <c r="G628" s="8">
        <f t="shared" si="123"/>
        <v>1.6927634363097758E-3</v>
      </c>
      <c r="H628" s="8">
        <f t="shared" si="124"/>
        <v>2.7932960893854749E-3</v>
      </c>
      <c r="I628" s="8">
        <f t="shared" si="125"/>
        <v>9.9950024987506244E-4</v>
      </c>
      <c r="J628" s="8">
        <f t="shared" si="126"/>
        <v>7.591093117408907E-4</v>
      </c>
      <c r="K628" s="8">
        <f t="shared" si="129"/>
        <v>-0.5</v>
      </c>
      <c r="L628" s="8">
        <f t="shared" si="130"/>
        <v>-0.75</v>
      </c>
      <c r="M628" s="8">
        <f t="shared" si="127"/>
        <v>-8.4638171815488788E-4</v>
      </c>
      <c r="N628" s="16">
        <f t="shared" si="128"/>
        <v>-2.0949720670391061E-3</v>
      </c>
    </row>
    <row r="629" spans="1:14" x14ac:dyDescent="0.2">
      <c r="A629" s="27"/>
      <c r="B629" s="24" t="s">
        <v>590</v>
      </c>
      <c r="C629" s="21">
        <v>0</v>
      </c>
      <c r="D629" s="7">
        <v>6</v>
      </c>
      <c r="E629" s="7">
        <v>2</v>
      </c>
      <c r="F629" s="7">
        <v>3</v>
      </c>
      <c r="G629" s="8" t="str">
        <f t="shared" si="123"/>
        <v/>
      </c>
      <c r="H629" s="8">
        <f t="shared" si="124"/>
        <v>1.3966480446927375E-3</v>
      </c>
      <c r="I629" s="8">
        <f t="shared" si="125"/>
        <v>4.9975012493753122E-4</v>
      </c>
      <c r="J629" s="8">
        <f t="shared" si="126"/>
        <v>7.591093117408907E-4</v>
      </c>
      <c r="K629" s="8">
        <f t="shared" si="129"/>
        <v>1</v>
      </c>
      <c r="L629" s="8">
        <f t="shared" si="130"/>
        <v>-0.5</v>
      </c>
      <c r="M629" s="8" t="str">
        <f t="shared" si="127"/>
        <v/>
      </c>
      <c r="N629" s="16">
        <f t="shared" si="128"/>
        <v>-6.9832402234636874E-4</v>
      </c>
    </row>
    <row r="630" spans="1:14" x14ac:dyDescent="0.2">
      <c r="A630" s="27"/>
      <c r="B630" s="24" t="s">
        <v>591</v>
      </c>
      <c r="C630" s="21">
        <v>2</v>
      </c>
      <c r="D630" s="7">
        <v>76</v>
      </c>
      <c r="E630" s="7">
        <v>0</v>
      </c>
      <c r="F630" s="7">
        <v>21</v>
      </c>
      <c r="G630" s="8">
        <f t="shared" si="123"/>
        <v>4.2319085907744394E-4</v>
      </c>
      <c r="H630" s="8">
        <f t="shared" si="124"/>
        <v>1.7690875232774673E-2</v>
      </c>
      <c r="I630" s="8" t="str">
        <f t="shared" si="125"/>
        <v/>
      </c>
      <c r="J630" s="8">
        <f t="shared" si="126"/>
        <v>5.3137651821862347E-3</v>
      </c>
      <c r="K630" s="8">
        <f t="shared" si="129"/>
        <v>-1</v>
      </c>
      <c r="L630" s="8">
        <f t="shared" si="130"/>
        <v>-0.72368421052631582</v>
      </c>
      <c r="M630" s="8">
        <f t="shared" si="127"/>
        <v>-4.2319085907744394E-4</v>
      </c>
      <c r="N630" s="16">
        <f t="shared" si="128"/>
        <v>-1.2802607076350093E-2</v>
      </c>
    </row>
    <row r="631" spans="1:14" x14ac:dyDescent="0.2">
      <c r="A631" s="27"/>
      <c r="B631" s="24" t="s">
        <v>592</v>
      </c>
      <c r="C631" s="21">
        <v>4662</v>
      </c>
      <c r="D631" s="7">
        <v>4120</v>
      </c>
      <c r="E631" s="7">
        <v>3942</v>
      </c>
      <c r="F631" s="7">
        <v>3890</v>
      </c>
      <c r="G631" s="8">
        <f t="shared" si="123"/>
        <v>0.98645789250952176</v>
      </c>
      <c r="H631" s="8">
        <f t="shared" si="124"/>
        <v>0.95903165735567975</v>
      </c>
      <c r="I631" s="8">
        <f t="shared" si="125"/>
        <v>0.98500749625187412</v>
      </c>
      <c r="J631" s="8">
        <f t="shared" si="126"/>
        <v>0.98431174089068829</v>
      </c>
      <c r="K631" s="8">
        <f t="shared" si="129"/>
        <v>-0.15444015444015444</v>
      </c>
      <c r="L631" s="8">
        <f t="shared" si="130"/>
        <v>-5.5825242718446605E-2</v>
      </c>
      <c r="M631" s="8">
        <f t="shared" si="127"/>
        <v>-0.1523487092678798</v>
      </c>
      <c r="N631" s="16">
        <f t="shared" si="128"/>
        <v>-5.3538175046554941E-2</v>
      </c>
    </row>
    <row r="632" spans="1:14" x14ac:dyDescent="0.2">
      <c r="A632" s="27"/>
      <c r="B632" s="24" t="s">
        <v>593</v>
      </c>
      <c r="C632" s="21">
        <v>0</v>
      </c>
      <c r="D632" s="7">
        <v>1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2.3277467411545624E-4</v>
      </c>
      <c r="I632" s="8" t="str">
        <f t="shared" si="125"/>
        <v/>
      </c>
      <c r="J632" s="8">
        <f t="shared" si="126"/>
        <v>2.5303643724696357E-4</v>
      </c>
      <c r="K632" s="8" t="str">
        <f t="shared" si="129"/>
        <v xml:space="preserve"> </v>
      </c>
      <c r="L632" s="8">
        <f t="shared" si="130"/>
        <v>0</v>
      </c>
      <c r="M632" s="8" t="str">
        <f t="shared" si="127"/>
        <v/>
      </c>
      <c r="N632" s="16">
        <f t="shared" si="128"/>
        <v>0</v>
      </c>
    </row>
    <row r="633" spans="1:14" x14ac:dyDescent="0.2">
      <c r="A633" s="27"/>
      <c r="B633" s="24" t="s">
        <v>594</v>
      </c>
      <c r="C633" s="21">
        <v>0</v>
      </c>
      <c r="D633" s="7">
        <v>5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1.1638733705772813E-3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6">
        <f t="shared" si="128"/>
        <v>-1.1638733705772813E-3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4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9.3109869646182495E-4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6">
        <f t="shared" si="128"/>
        <v>-9.3109869646182495E-4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2</v>
      </c>
      <c r="E639" s="7">
        <v>1</v>
      </c>
      <c r="F639" s="7">
        <v>4</v>
      </c>
      <c r="G639" s="8" t="str">
        <f t="shared" si="123"/>
        <v/>
      </c>
      <c r="H639" s="8">
        <f t="shared" si="124"/>
        <v>4.6554934823091247E-4</v>
      </c>
      <c r="I639" s="8">
        <f t="shared" si="125"/>
        <v>2.4987506246876561E-4</v>
      </c>
      <c r="J639" s="8">
        <f t="shared" si="126"/>
        <v>1.0121457489878543E-3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16">
        <f t="shared" si="128"/>
        <v>4.6554934823091247E-4</v>
      </c>
    </row>
    <row r="640" spans="1:14" ht="26.25" thickBot="1" x14ac:dyDescent="0.25">
      <c r="A640" s="27"/>
      <c r="B640" s="25" t="s">
        <v>601</v>
      </c>
      <c r="C640" s="22">
        <v>25</v>
      </c>
      <c r="D640" s="17">
        <v>49</v>
      </c>
      <c r="E640" s="17">
        <v>4</v>
      </c>
      <c r="F640" s="17">
        <v>10</v>
      </c>
      <c r="G640" s="18">
        <f t="shared" si="123"/>
        <v>5.2898857384680491E-3</v>
      </c>
      <c r="H640" s="18">
        <f t="shared" si="124"/>
        <v>1.1405959031657356E-2</v>
      </c>
      <c r="I640" s="18">
        <f t="shared" si="125"/>
        <v>9.9950024987506244E-4</v>
      </c>
      <c r="J640" s="18">
        <f t="shared" si="126"/>
        <v>2.5303643724696357E-3</v>
      </c>
      <c r="K640" s="18">
        <f t="shared" si="129"/>
        <v>-0.84</v>
      </c>
      <c r="L640" s="18">
        <f t="shared" si="130"/>
        <v>-0.79591836734693877</v>
      </c>
      <c r="M640" s="18">
        <f t="shared" si="127"/>
        <v>-4.4435040203131609E-3</v>
      </c>
      <c r="N640" s="19">
        <f t="shared" si="128"/>
        <v>-9.0782122905027941E-3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654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655</v>
      </c>
      <c r="C9" s="11">
        <f>+C22+C81+C188+C371+C612</f>
        <v>5721</v>
      </c>
      <c r="D9" s="11">
        <f>+D22+D81+D188+D371+D612</f>
        <v>5856</v>
      </c>
      <c r="E9" s="11">
        <f>+E22+E81+E188+E371+E612</f>
        <v>6530</v>
      </c>
      <c r="F9" s="11">
        <f>+F22+F81+F188+F371+F612</f>
        <v>5607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0.1414088446075861</v>
      </c>
      <c r="L9" s="12">
        <f t="shared" si="0"/>
        <v>-4.2520491803278687E-2</v>
      </c>
      <c r="M9" s="12">
        <f t="shared" ref="M9:N14" si="1">+IF(OR(AND(G9=""),(K9="")),"",G9*K9)</f>
        <v>0.1414088446075861</v>
      </c>
      <c r="N9" s="12">
        <f t="shared" si="1"/>
        <v>-4.2520491803278687E-2</v>
      </c>
    </row>
    <row r="10" spans="1:14" x14ac:dyDescent="0.2">
      <c r="A10" s="27"/>
      <c r="B10" s="23" t="s">
        <v>8</v>
      </c>
      <c r="C10" s="20">
        <f>+C22</f>
        <v>58</v>
      </c>
      <c r="D10" s="13">
        <f>+D22</f>
        <v>59</v>
      </c>
      <c r="E10" s="13">
        <f>+E22</f>
        <v>68</v>
      </c>
      <c r="F10" s="13">
        <f>+F22</f>
        <v>66</v>
      </c>
      <c r="G10" s="14">
        <f t="shared" ref="G10:J14" si="2">+C10/C$9</f>
        <v>1.0138087746897395E-2</v>
      </c>
      <c r="H10" s="14">
        <f t="shared" si="2"/>
        <v>1.0075136612021859E-2</v>
      </c>
      <c r="I10" s="14">
        <f t="shared" si="2"/>
        <v>1.0413476263399694E-2</v>
      </c>
      <c r="J10" s="14">
        <f t="shared" si="2"/>
        <v>1.1771000535045479E-2</v>
      </c>
      <c r="K10" s="14">
        <f t="shared" si="0"/>
        <v>0.17241379310344829</v>
      </c>
      <c r="L10" s="14">
        <f t="shared" si="0"/>
        <v>0.11864406779661017</v>
      </c>
      <c r="M10" s="14">
        <f t="shared" si="1"/>
        <v>1.7479461632581717E-3</v>
      </c>
      <c r="N10" s="15">
        <f t="shared" si="1"/>
        <v>1.1953551912568306E-3</v>
      </c>
    </row>
    <row r="11" spans="1:14" ht="27" customHeight="1" x14ac:dyDescent="0.2">
      <c r="A11" s="27"/>
      <c r="B11" s="24" t="s">
        <v>9</v>
      </c>
      <c r="C11" s="21">
        <f>+C81</f>
        <v>524</v>
      </c>
      <c r="D11" s="7">
        <f>+D81</f>
        <v>552</v>
      </c>
      <c r="E11" s="7">
        <f>+E81</f>
        <v>228</v>
      </c>
      <c r="F11" s="7">
        <f>+F81</f>
        <v>246</v>
      </c>
      <c r="G11" s="8">
        <f t="shared" si="2"/>
        <v>9.1592378954728187E-2</v>
      </c>
      <c r="H11" s="8">
        <f t="shared" si="2"/>
        <v>9.4262295081967207E-2</v>
      </c>
      <c r="I11" s="8">
        <f t="shared" si="2"/>
        <v>3.4915773353751914E-2</v>
      </c>
      <c r="J11" s="8">
        <f t="shared" si="2"/>
        <v>4.3873729266987696E-2</v>
      </c>
      <c r="K11" s="8">
        <f t="shared" si="0"/>
        <v>-0.56488549618320616</v>
      </c>
      <c r="L11" s="8">
        <f t="shared" si="0"/>
        <v>-0.55434782608695654</v>
      </c>
      <c r="M11" s="8">
        <f t="shared" si="1"/>
        <v>-5.1739206432441884E-2</v>
      </c>
      <c r="N11" s="16">
        <f t="shared" si="1"/>
        <v>-5.2254098360655733E-2</v>
      </c>
    </row>
    <row r="12" spans="1:14" ht="25.5" x14ac:dyDescent="0.2">
      <c r="A12" s="27"/>
      <c r="B12" s="24" t="s">
        <v>10</v>
      </c>
      <c r="C12" s="21">
        <f>+C188</f>
        <v>1390</v>
      </c>
      <c r="D12" s="7">
        <f>+D188</f>
        <v>1211</v>
      </c>
      <c r="E12" s="7">
        <f>+E188</f>
        <v>717</v>
      </c>
      <c r="F12" s="7">
        <f>+F188</f>
        <v>677</v>
      </c>
      <c r="G12" s="8">
        <f t="shared" si="2"/>
        <v>0.24296451669288585</v>
      </c>
      <c r="H12" s="8">
        <f t="shared" si="2"/>
        <v>0.20679644808743169</v>
      </c>
      <c r="I12" s="8">
        <f t="shared" si="2"/>
        <v>0.10980091883614089</v>
      </c>
      <c r="J12" s="8">
        <f t="shared" si="2"/>
        <v>0.12074192973069378</v>
      </c>
      <c r="K12" s="8">
        <f t="shared" si="0"/>
        <v>-0.48417266187050362</v>
      </c>
      <c r="L12" s="8">
        <f t="shared" si="0"/>
        <v>-0.44095788604459124</v>
      </c>
      <c r="M12" s="8">
        <f t="shared" si="1"/>
        <v>-0.11763677678727495</v>
      </c>
      <c r="N12" s="16">
        <f t="shared" si="1"/>
        <v>-9.1188524590163939E-2</v>
      </c>
    </row>
    <row r="13" spans="1:14" ht="25.5" customHeight="1" x14ac:dyDescent="0.2">
      <c r="A13" s="27"/>
      <c r="B13" s="24" t="s">
        <v>11</v>
      </c>
      <c r="C13" s="21">
        <f>+C371</f>
        <v>3450</v>
      </c>
      <c r="D13" s="7">
        <f>+D371</f>
        <v>3613</v>
      </c>
      <c r="E13" s="7">
        <f>+E371</f>
        <v>4856</v>
      </c>
      <c r="F13" s="7">
        <f>+F371</f>
        <v>4038</v>
      </c>
      <c r="G13" s="8">
        <f t="shared" si="2"/>
        <v>0.60304142632406921</v>
      </c>
      <c r="H13" s="8">
        <f t="shared" si="2"/>
        <v>0.61697404371584696</v>
      </c>
      <c r="I13" s="8">
        <f t="shared" si="2"/>
        <v>0.7436447166921899</v>
      </c>
      <c r="J13" s="8">
        <f t="shared" si="2"/>
        <v>0.72017121455323707</v>
      </c>
      <c r="K13" s="8">
        <f t="shared" si="0"/>
        <v>0.40753623188405796</v>
      </c>
      <c r="L13" s="8">
        <f t="shared" si="0"/>
        <v>0.11763077774702463</v>
      </c>
      <c r="M13" s="8">
        <f t="shared" si="1"/>
        <v>0.24576123055409893</v>
      </c>
      <c r="N13" s="16">
        <f t="shared" si="1"/>
        <v>7.2575136612021848E-2</v>
      </c>
    </row>
    <row r="14" spans="1:14" ht="15.75" thickBot="1" x14ac:dyDescent="0.25">
      <c r="A14" s="27"/>
      <c r="B14" s="25" t="s">
        <v>12</v>
      </c>
      <c r="C14" s="22">
        <f>+C612</f>
        <v>299</v>
      </c>
      <c r="D14" s="17">
        <f>+D612</f>
        <v>421</v>
      </c>
      <c r="E14" s="17">
        <f>+E612</f>
        <v>661</v>
      </c>
      <c r="F14" s="17">
        <f>+F612</f>
        <v>580</v>
      </c>
      <c r="G14" s="18">
        <f t="shared" si="2"/>
        <v>5.2263590281419331E-2</v>
      </c>
      <c r="H14" s="18">
        <f t="shared" si="2"/>
        <v>7.1892076502732244E-2</v>
      </c>
      <c r="I14" s="18">
        <f t="shared" si="2"/>
        <v>0.10122511485451761</v>
      </c>
      <c r="J14" s="18">
        <f t="shared" si="2"/>
        <v>0.10344212591403602</v>
      </c>
      <c r="K14" s="18">
        <f t="shared" si="0"/>
        <v>1.2107023411371238</v>
      </c>
      <c r="L14" s="18">
        <f t="shared" si="0"/>
        <v>0.37767220902612825</v>
      </c>
      <c r="M14" s="18">
        <f t="shared" si="1"/>
        <v>6.3275651109945819E-2</v>
      </c>
      <c r="N14" s="19">
        <f t="shared" si="1"/>
        <v>2.7151639344262294E-2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58</v>
      </c>
      <c r="D22" s="11">
        <f>SUM(D23:D73)</f>
        <v>59</v>
      </c>
      <c r="E22" s="11">
        <f>SUM(E23:E73)</f>
        <v>68</v>
      </c>
      <c r="F22" s="11">
        <f>SUM(F23:F73)</f>
        <v>66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0.17241379310344829</v>
      </c>
      <c r="L22" s="12">
        <f>+IF(AND(D22=0,F22=0),"",IF(D22=0,1,IF(F22=0,-1,(F22-D22)/D22)))</f>
        <v>0.11864406779661017</v>
      </c>
      <c r="M22" s="12">
        <f t="shared" ref="M22:M53" si="7">+IF(OR(AND(G22=""),(K22="")),"",G22*K22)</f>
        <v>0.17241379310344829</v>
      </c>
      <c r="N22" s="12">
        <f t="shared" ref="N22:N53" si="8">+IF(OR(AND(H22=""),(L22="")),"",H22*L22)</f>
        <v>0.11864406779661017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2</v>
      </c>
      <c r="D24" s="7">
        <v>2</v>
      </c>
      <c r="E24" s="7">
        <v>15</v>
      </c>
      <c r="F24" s="7">
        <v>14</v>
      </c>
      <c r="G24" s="8">
        <f t="shared" si="3"/>
        <v>3.4482758620689655E-2</v>
      </c>
      <c r="H24" s="8">
        <f t="shared" si="4"/>
        <v>3.3898305084745763E-2</v>
      </c>
      <c r="I24" s="8">
        <f t="shared" si="5"/>
        <v>0.22058823529411764</v>
      </c>
      <c r="J24" s="8">
        <f t="shared" si="6"/>
        <v>0.21212121212121213</v>
      </c>
      <c r="K24" s="8">
        <f t="shared" si="9"/>
        <v>6.5</v>
      </c>
      <c r="L24" s="8">
        <f t="shared" si="10"/>
        <v>6</v>
      </c>
      <c r="M24" s="8">
        <f t="shared" si="7"/>
        <v>0.22413793103448276</v>
      </c>
      <c r="N24" s="16">
        <f t="shared" si="8"/>
        <v>0.20338983050847459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3</v>
      </c>
      <c r="D26" s="7">
        <v>0</v>
      </c>
      <c r="E26" s="7">
        <v>0</v>
      </c>
      <c r="F26" s="7">
        <v>0</v>
      </c>
      <c r="G26" s="8">
        <f t="shared" si="3"/>
        <v>5.1724137931034482E-2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-5.1724137931034482E-2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1</v>
      </c>
      <c r="D27" s="7">
        <v>1</v>
      </c>
      <c r="E27" s="7">
        <v>1</v>
      </c>
      <c r="F27" s="7">
        <v>0</v>
      </c>
      <c r="G27" s="8">
        <f t="shared" si="3"/>
        <v>1.7241379310344827E-2</v>
      </c>
      <c r="H27" s="8">
        <f t="shared" si="4"/>
        <v>1.6949152542372881E-2</v>
      </c>
      <c r="I27" s="8">
        <f t="shared" si="5"/>
        <v>1.4705882352941176E-2</v>
      </c>
      <c r="J27" s="8" t="str">
        <f t="shared" si="6"/>
        <v/>
      </c>
      <c r="K27" s="8">
        <f t="shared" si="9"/>
        <v>0</v>
      </c>
      <c r="L27" s="8">
        <f t="shared" si="10"/>
        <v>-1</v>
      </c>
      <c r="M27" s="8">
        <f t="shared" si="7"/>
        <v>0</v>
      </c>
      <c r="N27" s="16">
        <f t="shared" si="8"/>
        <v>-1.6949152542372881E-2</v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1.5151515151515152E-2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1.5151515151515152E-2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2</v>
      </c>
      <c r="D30" s="7">
        <v>1</v>
      </c>
      <c r="E30" s="7">
        <v>0</v>
      </c>
      <c r="F30" s="7">
        <v>0</v>
      </c>
      <c r="G30" s="8">
        <f t="shared" si="3"/>
        <v>3.4482758620689655E-2</v>
      </c>
      <c r="H30" s="8">
        <f t="shared" si="4"/>
        <v>1.6949152542372881E-2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-3.4482758620689655E-2</v>
      </c>
      <c r="N30" s="16">
        <f t="shared" si="8"/>
        <v>-1.6949152542372881E-2</v>
      </c>
    </row>
    <row r="31" spans="1:14" x14ac:dyDescent="0.2">
      <c r="A31" s="27"/>
      <c r="B31" s="24" t="s">
        <v>24</v>
      </c>
      <c r="C31" s="21">
        <v>1</v>
      </c>
      <c r="D31" s="7">
        <v>2</v>
      </c>
      <c r="E31" s="7">
        <v>0</v>
      </c>
      <c r="F31" s="7">
        <v>0</v>
      </c>
      <c r="G31" s="8">
        <f t="shared" si="3"/>
        <v>1.7241379310344827E-2</v>
      </c>
      <c r="H31" s="8">
        <f t="shared" si="4"/>
        <v>3.3898305084745763E-2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-1.7241379310344827E-2</v>
      </c>
      <c r="N31" s="16">
        <f t="shared" si="8"/>
        <v>-3.3898305084745763E-2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1</v>
      </c>
      <c r="D33" s="7">
        <v>5</v>
      </c>
      <c r="E33" s="7">
        <v>7</v>
      </c>
      <c r="F33" s="7">
        <v>4</v>
      </c>
      <c r="G33" s="8">
        <f t="shared" si="3"/>
        <v>1.7241379310344827E-2</v>
      </c>
      <c r="H33" s="8">
        <f t="shared" si="4"/>
        <v>8.4745762711864403E-2</v>
      </c>
      <c r="I33" s="8">
        <f t="shared" si="5"/>
        <v>0.10294117647058823</v>
      </c>
      <c r="J33" s="8">
        <f t="shared" si="6"/>
        <v>6.0606060606060608E-2</v>
      </c>
      <c r="K33" s="8">
        <f t="shared" si="9"/>
        <v>6</v>
      </c>
      <c r="L33" s="8">
        <f t="shared" si="10"/>
        <v>-0.2</v>
      </c>
      <c r="M33" s="8">
        <f t="shared" si="7"/>
        <v>0.10344827586206896</v>
      </c>
      <c r="N33" s="16">
        <f t="shared" si="8"/>
        <v>-1.6949152542372881E-2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1</v>
      </c>
      <c r="F35" s="7">
        <v>6</v>
      </c>
      <c r="G35" s="8" t="str">
        <f t="shared" si="3"/>
        <v/>
      </c>
      <c r="H35" s="8" t="str">
        <f t="shared" si="4"/>
        <v/>
      </c>
      <c r="I35" s="8">
        <f t="shared" si="5"/>
        <v>1.4705882352941176E-2</v>
      </c>
      <c r="J35" s="8">
        <f t="shared" si="6"/>
        <v>9.0909090909090912E-2</v>
      </c>
      <c r="K35" s="8">
        <f t="shared" si="9"/>
        <v>1</v>
      </c>
      <c r="L35" s="8">
        <f t="shared" si="10"/>
        <v>1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1.6949152542372881E-2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6">
        <f t="shared" si="8"/>
        <v>-1.6949152542372881E-2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1</v>
      </c>
      <c r="F37" s="7">
        <v>0</v>
      </c>
      <c r="G37" s="8" t="str">
        <f t="shared" si="3"/>
        <v/>
      </c>
      <c r="H37" s="8" t="str">
        <f t="shared" si="4"/>
        <v/>
      </c>
      <c r="I37" s="8">
        <f t="shared" si="5"/>
        <v>1.4705882352941176E-2</v>
      </c>
      <c r="J37" s="8" t="str">
        <f t="shared" si="6"/>
        <v/>
      </c>
      <c r="K37" s="8">
        <f t="shared" si="9"/>
        <v>1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1</v>
      </c>
      <c r="E39" s="7">
        <v>1</v>
      </c>
      <c r="F39" s="7">
        <v>0</v>
      </c>
      <c r="G39" s="8" t="str">
        <f t="shared" si="3"/>
        <v/>
      </c>
      <c r="H39" s="8">
        <f t="shared" si="4"/>
        <v>1.6949152542372881E-2</v>
      </c>
      <c r="I39" s="8">
        <f t="shared" si="5"/>
        <v>1.4705882352941176E-2</v>
      </c>
      <c r="J39" s="8" t="str">
        <f t="shared" si="6"/>
        <v/>
      </c>
      <c r="K39" s="8">
        <f t="shared" si="9"/>
        <v>1</v>
      </c>
      <c r="L39" s="8">
        <f t="shared" si="10"/>
        <v>-1</v>
      </c>
      <c r="M39" s="8" t="str">
        <f t="shared" si="7"/>
        <v/>
      </c>
      <c r="N39" s="16">
        <f t="shared" si="8"/>
        <v>-1.6949152542372881E-2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2</v>
      </c>
      <c r="E41" s="7">
        <v>9</v>
      </c>
      <c r="F41" s="7">
        <v>8</v>
      </c>
      <c r="G41" s="8" t="str">
        <f t="shared" si="3"/>
        <v/>
      </c>
      <c r="H41" s="8">
        <f t="shared" si="4"/>
        <v>3.3898305084745763E-2</v>
      </c>
      <c r="I41" s="8">
        <f t="shared" si="5"/>
        <v>0.13235294117647059</v>
      </c>
      <c r="J41" s="8">
        <f t="shared" si="6"/>
        <v>0.12121212121212122</v>
      </c>
      <c r="K41" s="8">
        <f t="shared" si="9"/>
        <v>1</v>
      </c>
      <c r="L41" s="8">
        <f t="shared" si="10"/>
        <v>3</v>
      </c>
      <c r="M41" s="8" t="str">
        <f t="shared" si="7"/>
        <v/>
      </c>
      <c r="N41" s="16">
        <f t="shared" si="8"/>
        <v>0.10169491525423729</v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4</v>
      </c>
      <c r="F42" s="7">
        <v>0</v>
      </c>
      <c r="G42" s="8">
        <f t="shared" si="3"/>
        <v>1.7241379310344827E-2</v>
      </c>
      <c r="H42" s="8" t="str">
        <f t="shared" si="4"/>
        <v/>
      </c>
      <c r="I42" s="8">
        <f t="shared" si="5"/>
        <v>5.8823529411764705E-2</v>
      </c>
      <c r="J42" s="8" t="str">
        <f t="shared" si="6"/>
        <v/>
      </c>
      <c r="K42" s="8">
        <f t="shared" si="9"/>
        <v>3</v>
      </c>
      <c r="L42" s="8" t="str">
        <f t="shared" si="10"/>
        <v xml:space="preserve"> </v>
      </c>
      <c r="M42" s="8">
        <f t="shared" si="7"/>
        <v>5.1724137931034482E-2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0</v>
      </c>
      <c r="F44" s="7">
        <v>0</v>
      </c>
      <c r="G44" s="8">
        <f t="shared" si="3"/>
        <v>1.7241379310344827E-2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-1.7241379310344827E-2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1</v>
      </c>
      <c r="D46" s="7">
        <v>0</v>
      </c>
      <c r="E46" s="7">
        <v>0</v>
      </c>
      <c r="F46" s="7">
        <v>0</v>
      </c>
      <c r="G46" s="8">
        <f t="shared" si="3"/>
        <v>1.7241379310344827E-2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-1.7241379310344827E-2</v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1</v>
      </c>
      <c r="E47" s="7">
        <v>0</v>
      </c>
      <c r="F47" s="7">
        <v>1</v>
      </c>
      <c r="G47" s="8" t="str">
        <f t="shared" si="3"/>
        <v/>
      </c>
      <c r="H47" s="8">
        <f t="shared" si="4"/>
        <v>1.6949152542372881E-2</v>
      </c>
      <c r="I47" s="8" t="str">
        <f t="shared" si="5"/>
        <v/>
      </c>
      <c r="J47" s="8">
        <f t="shared" si="6"/>
        <v>1.5151515151515152E-2</v>
      </c>
      <c r="K47" s="8" t="str">
        <f t="shared" si="9"/>
        <v xml:space="preserve"> </v>
      </c>
      <c r="L47" s="8">
        <f t="shared" si="10"/>
        <v>0</v>
      </c>
      <c r="M47" s="8" t="str">
        <f t="shared" si="7"/>
        <v/>
      </c>
      <c r="N47" s="16">
        <f t="shared" si="8"/>
        <v>0</v>
      </c>
    </row>
    <row r="48" spans="1:14" ht="25.5" x14ac:dyDescent="0.2">
      <c r="A48" s="27"/>
      <c r="B48" s="24" t="s">
        <v>41</v>
      </c>
      <c r="C48" s="21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1.6949152542372881E-2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16">
        <f t="shared" si="8"/>
        <v>-1.6949152542372881E-2</v>
      </c>
    </row>
    <row r="49" spans="1:14" ht="25.5" x14ac:dyDescent="0.2">
      <c r="A49" s="27"/>
      <c r="B49" s="24" t="s">
        <v>42</v>
      </c>
      <c r="C49" s="21">
        <v>0</v>
      </c>
      <c r="D49" s="7">
        <v>1</v>
      </c>
      <c r="E49" s="7">
        <v>0</v>
      </c>
      <c r="F49" s="7">
        <v>0</v>
      </c>
      <c r="G49" s="8" t="str">
        <f t="shared" si="3"/>
        <v/>
      </c>
      <c r="H49" s="8">
        <f t="shared" si="4"/>
        <v>1.6949152542372881E-2</v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>
        <f t="shared" si="10"/>
        <v>-1</v>
      </c>
      <c r="M49" s="8" t="str">
        <f t="shared" si="7"/>
        <v/>
      </c>
      <c r="N49" s="16">
        <f t="shared" si="8"/>
        <v>-1.6949152542372881E-2</v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1</v>
      </c>
      <c r="F50" s="7">
        <v>0</v>
      </c>
      <c r="G50" s="8" t="str">
        <f t="shared" si="3"/>
        <v/>
      </c>
      <c r="H50" s="8" t="str">
        <f t="shared" si="4"/>
        <v/>
      </c>
      <c r="I50" s="8">
        <f t="shared" si="5"/>
        <v>1.4705882352941176E-2</v>
      </c>
      <c r="J50" s="8" t="str">
        <f t="shared" si="6"/>
        <v/>
      </c>
      <c r="K50" s="8">
        <f t="shared" si="9"/>
        <v>1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12</v>
      </c>
      <c r="D52" s="7">
        <v>26</v>
      </c>
      <c r="E52" s="7">
        <v>0</v>
      </c>
      <c r="F52" s="7">
        <v>2</v>
      </c>
      <c r="G52" s="8">
        <f t="shared" si="3"/>
        <v>0.20689655172413793</v>
      </c>
      <c r="H52" s="8">
        <f t="shared" si="4"/>
        <v>0.44067796610169491</v>
      </c>
      <c r="I52" s="8" t="str">
        <f t="shared" si="5"/>
        <v/>
      </c>
      <c r="J52" s="8">
        <f t="shared" si="6"/>
        <v>3.0303030303030304E-2</v>
      </c>
      <c r="K52" s="8">
        <f t="shared" si="9"/>
        <v>-1</v>
      </c>
      <c r="L52" s="8">
        <f t="shared" si="10"/>
        <v>-0.92307692307692313</v>
      </c>
      <c r="M52" s="8">
        <f t="shared" si="7"/>
        <v>-0.20689655172413793</v>
      </c>
      <c r="N52" s="16">
        <f t="shared" si="8"/>
        <v>-0.40677966101694918</v>
      </c>
    </row>
    <row r="53" spans="1:14" x14ac:dyDescent="0.2">
      <c r="A53" s="27"/>
      <c r="B53" s="24" t="s">
        <v>46</v>
      </c>
      <c r="C53" s="21">
        <v>4</v>
      </c>
      <c r="D53" s="7">
        <v>0</v>
      </c>
      <c r="E53" s="7">
        <v>16</v>
      </c>
      <c r="F53" s="7">
        <v>7</v>
      </c>
      <c r="G53" s="8">
        <f t="shared" si="3"/>
        <v>6.8965517241379309E-2</v>
      </c>
      <c r="H53" s="8" t="str">
        <f t="shared" si="4"/>
        <v/>
      </c>
      <c r="I53" s="8">
        <f t="shared" si="5"/>
        <v>0.23529411764705882</v>
      </c>
      <c r="J53" s="8">
        <f t="shared" si="6"/>
        <v>0.10606060606060606</v>
      </c>
      <c r="K53" s="8">
        <f t="shared" si="9"/>
        <v>3</v>
      </c>
      <c r="L53" s="8">
        <f t="shared" si="10"/>
        <v>1</v>
      </c>
      <c r="M53" s="8">
        <f t="shared" si="7"/>
        <v>0.20689655172413793</v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1</v>
      </c>
      <c r="F55" s="7">
        <v>7</v>
      </c>
      <c r="G55" s="8" t="str">
        <f t="shared" si="11"/>
        <v/>
      </c>
      <c r="H55" s="8" t="str">
        <f t="shared" si="12"/>
        <v/>
      </c>
      <c r="I55" s="8">
        <f t="shared" si="13"/>
        <v>1.4705882352941176E-2</v>
      </c>
      <c r="J55" s="8">
        <f t="shared" si="14"/>
        <v>0.10606060606060606</v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1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1.5151515151515152E-2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2</v>
      </c>
      <c r="F57" s="7">
        <v>1</v>
      </c>
      <c r="G57" s="8" t="str">
        <f t="shared" si="11"/>
        <v/>
      </c>
      <c r="H57" s="8" t="str">
        <f t="shared" si="12"/>
        <v/>
      </c>
      <c r="I57" s="8">
        <f t="shared" si="13"/>
        <v>2.9411764705882353E-2</v>
      </c>
      <c r="J57" s="8">
        <f t="shared" si="14"/>
        <v>1.5151515151515152E-2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1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1.5151515151515152E-2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23</v>
      </c>
      <c r="D61" s="7">
        <v>6</v>
      </c>
      <c r="E61" s="7">
        <v>0</v>
      </c>
      <c r="F61" s="7">
        <v>0</v>
      </c>
      <c r="G61" s="8">
        <f t="shared" si="11"/>
        <v>0.39655172413793105</v>
      </c>
      <c r="H61" s="8">
        <f t="shared" si="12"/>
        <v>0.10169491525423729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-0.39655172413793105</v>
      </c>
      <c r="N61" s="16">
        <f t="shared" si="16"/>
        <v>-0.10169491525423729</v>
      </c>
    </row>
    <row r="62" spans="1:14" x14ac:dyDescent="0.2">
      <c r="A62" s="27"/>
      <c r="B62" s="24" t="s">
        <v>55</v>
      </c>
      <c r="C62" s="21">
        <v>1</v>
      </c>
      <c r="D62" s="7">
        <v>0</v>
      </c>
      <c r="E62" s="7">
        <v>1</v>
      </c>
      <c r="F62" s="7">
        <v>0</v>
      </c>
      <c r="G62" s="8">
        <f t="shared" si="11"/>
        <v>1.7241379310344827E-2</v>
      </c>
      <c r="H62" s="8" t="str">
        <f t="shared" si="12"/>
        <v/>
      </c>
      <c r="I62" s="8">
        <f t="shared" si="13"/>
        <v>1.4705882352941176E-2</v>
      </c>
      <c r="J62" s="8" t="str">
        <f t="shared" si="14"/>
        <v/>
      </c>
      <c r="K62" s="8">
        <f t="shared" si="17"/>
        <v>0</v>
      </c>
      <c r="L62" s="8" t="str">
        <f t="shared" si="18"/>
        <v xml:space="preserve"> </v>
      </c>
      <c r="M62" s="8">
        <f t="shared" si="15"/>
        <v>0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1</v>
      </c>
      <c r="D64" s="7">
        <v>0</v>
      </c>
      <c r="E64" s="7">
        <v>0</v>
      </c>
      <c r="F64" s="7">
        <v>0</v>
      </c>
      <c r="G64" s="8">
        <f t="shared" si="11"/>
        <v>1.7241379310344827E-2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-1.7241379310344827E-2</v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1</v>
      </c>
      <c r="D67" s="7">
        <v>2</v>
      </c>
      <c r="E67" s="7">
        <v>6</v>
      </c>
      <c r="F67" s="7">
        <v>10</v>
      </c>
      <c r="G67" s="8">
        <f t="shared" si="11"/>
        <v>1.7241379310344827E-2</v>
      </c>
      <c r="H67" s="8">
        <f t="shared" si="12"/>
        <v>3.3898305084745763E-2</v>
      </c>
      <c r="I67" s="8">
        <f t="shared" si="13"/>
        <v>8.8235294117647065E-2</v>
      </c>
      <c r="J67" s="8">
        <f t="shared" si="14"/>
        <v>0.15151515151515152</v>
      </c>
      <c r="K67" s="8">
        <f t="shared" si="17"/>
        <v>5</v>
      </c>
      <c r="L67" s="8">
        <f t="shared" si="18"/>
        <v>4</v>
      </c>
      <c r="M67" s="8">
        <f t="shared" si="15"/>
        <v>8.6206896551724144E-2</v>
      </c>
      <c r="N67" s="16">
        <f t="shared" si="16"/>
        <v>0.13559322033898305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1</v>
      </c>
      <c r="E70" s="7">
        <v>2</v>
      </c>
      <c r="F70" s="7">
        <v>2</v>
      </c>
      <c r="G70" s="8">
        <f t="shared" si="11"/>
        <v>1.7241379310344827E-2</v>
      </c>
      <c r="H70" s="8">
        <f t="shared" si="12"/>
        <v>1.6949152542372881E-2</v>
      </c>
      <c r="I70" s="8">
        <f t="shared" si="13"/>
        <v>2.9411764705882353E-2</v>
      </c>
      <c r="J70" s="8">
        <f t="shared" si="14"/>
        <v>3.0303030303030304E-2</v>
      </c>
      <c r="K70" s="8">
        <f t="shared" si="17"/>
        <v>1</v>
      </c>
      <c r="L70" s="8">
        <f t="shared" si="18"/>
        <v>1</v>
      </c>
      <c r="M70" s="8">
        <f t="shared" si="15"/>
        <v>1.7241379310344827E-2</v>
      </c>
      <c r="N70" s="16">
        <f t="shared" si="16"/>
        <v>1.6949152542372881E-2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3</v>
      </c>
      <c r="E72" s="7">
        <v>0</v>
      </c>
      <c r="F72" s="7">
        <v>0</v>
      </c>
      <c r="G72" s="8" t="str">
        <f t="shared" si="11"/>
        <v/>
      </c>
      <c r="H72" s="8">
        <f t="shared" si="12"/>
        <v>5.0847457627118647E-2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-5.0847457627118647E-2</v>
      </c>
    </row>
    <row r="73" spans="1:14" ht="15.75" thickBot="1" x14ac:dyDescent="0.25">
      <c r="A73" s="27"/>
      <c r="B73" s="25" t="s">
        <v>66</v>
      </c>
      <c r="C73" s="22">
        <v>2</v>
      </c>
      <c r="D73" s="17">
        <v>3</v>
      </c>
      <c r="E73" s="17">
        <v>0</v>
      </c>
      <c r="F73" s="17">
        <v>0</v>
      </c>
      <c r="G73" s="18">
        <f t="shared" si="11"/>
        <v>3.4482758620689655E-2</v>
      </c>
      <c r="H73" s="18">
        <f t="shared" si="12"/>
        <v>5.0847457627118647E-2</v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>
        <f t="shared" si="18"/>
        <v>-1</v>
      </c>
      <c r="M73" s="18">
        <f t="shared" si="15"/>
        <v>-3.4482758620689655E-2</v>
      </c>
      <c r="N73" s="19">
        <f t="shared" si="16"/>
        <v>-5.0847457627118647E-2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524</v>
      </c>
      <c r="D81" s="11">
        <f>SUM(D82:D180)</f>
        <v>552</v>
      </c>
      <c r="E81" s="11">
        <f>SUM(E82:E180)</f>
        <v>228</v>
      </c>
      <c r="F81" s="11">
        <f>SUM(F82:F180)</f>
        <v>246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-0.56488549618320616</v>
      </c>
      <c r="L81" s="12">
        <f>+IF(AND(D81=0,F81=0),"",IF(D81=0,1,IF(F81=0,-1,(F81-D81)/D81)))</f>
        <v>-0.55434782608695654</v>
      </c>
      <c r="M81" s="12">
        <f t="shared" ref="M81:M112" si="23">+IF(OR(AND(G81=""),(K81="")),"",G81*K81)</f>
        <v>-0.56488549618320616</v>
      </c>
      <c r="N81" s="12">
        <f t="shared" ref="N81:N112" si="24">+IF(OR(AND(H81=""),(L81="")),"",H81*L81)</f>
        <v>-0.55434782608695654</v>
      </c>
    </row>
    <row r="82" spans="1:14" x14ac:dyDescent="0.2">
      <c r="A82" s="27"/>
      <c r="B82" s="23" t="s">
        <v>67</v>
      </c>
      <c r="C82" s="20">
        <v>1</v>
      </c>
      <c r="D82" s="13">
        <v>0</v>
      </c>
      <c r="E82" s="13">
        <v>2</v>
      </c>
      <c r="F82" s="13">
        <v>2</v>
      </c>
      <c r="G82" s="14">
        <f t="shared" si="19"/>
        <v>1.9083969465648854E-3</v>
      </c>
      <c r="H82" s="14" t="str">
        <f t="shared" si="20"/>
        <v/>
      </c>
      <c r="I82" s="14">
        <f t="shared" si="21"/>
        <v>8.771929824561403E-3</v>
      </c>
      <c r="J82" s="14">
        <f t="shared" si="22"/>
        <v>8.130081300813009E-3</v>
      </c>
      <c r="K82" s="14">
        <f t="shared" ref="K82:K113" si="25">+IF(AND(C82=0,E82=0)," ",IF(C82=0,1,IF(E82=0,-1,(E82-C82)/C82)))</f>
        <v>1</v>
      </c>
      <c r="L82" s="14">
        <f t="shared" ref="L82:L113" si="26">+IF(AND(D82=0,F82=0)," ",IF(D82=0,1,IF(F82=0,-1,(F82-D82)/D82)))</f>
        <v>1</v>
      </c>
      <c r="M82" s="14">
        <f t="shared" si="23"/>
        <v>1.9083969465648854E-3</v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2</v>
      </c>
      <c r="D83" s="7">
        <v>1</v>
      </c>
      <c r="E83" s="7">
        <v>6</v>
      </c>
      <c r="F83" s="7">
        <v>15</v>
      </c>
      <c r="G83" s="8">
        <f t="shared" si="19"/>
        <v>3.8167938931297708E-3</v>
      </c>
      <c r="H83" s="8">
        <f t="shared" si="20"/>
        <v>1.8115942028985507E-3</v>
      </c>
      <c r="I83" s="8">
        <f t="shared" si="21"/>
        <v>2.6315789473684209E-2</v>
      </c>
      <c r="J83" s="8">
        <f t="shared" si="22"/>
        <v>6.097560975609756E-2</v>
      </c>
      <c r="K83" s="8">
        <f t="shared" si="25"/>
        <v>2</v>
      </c>
      <c r="L83" s="8">
        <f t="shared" si="26"/>
        <v>14</v>
      </c>
      <c r="M83" s="8">
        <f t="shared" si="23"/>
        <v>7.6335877862595417E-3</v>
      </c>
      <c r="N83" s="16">
        <f t="shared" si="24"/>
        <v>2.5362318840579712E-2</v>
      </c>
    </row>
    <row r="84" spans="1:14" x14ac:dyDescent="0.2">
      <c r="A84" s="27"/>
      <c r="B84" s="24" t="s">
        <v>69</v>
      </c>
      <c r="C84" s="21">
        <v>1</v>
      </c>
      <c r="D84" s="7">
        <v>3</v>
      </c>
      <c r="E84" s="7">
        <v>1</v>
      </c>
      <c r="F84" s="7">
        <v>0</v>
      </c>
      <c r="G84" s="8">
        <f t="shared" si="19"/>
        <v>1.9083969465648854E-3</v>
      </c>
      <c r="H84" s="8">
        <f t="shared" si="20"/>
        <v>5.434782608695652E-3</v>
      </c>
      <c r="I84" s="8">
        <f t="shared" si="21"/>
        <v>4.3859649122807015E-3</v>
      </c>
      <c r="J84" s="8" t="str">
        <f t="shared" si="22"/>
        <v/>
      </c>
      <c r="K84" s="8">
        <f t="shared" si="25"/>
        <v>0</v>
      </c>
      <c r="L84" s="8">
        <f t="shared" si="26"/>
        <v>-1</v>
      </c>
      <c r="M84" s="8">
        <f t="shared" si="23"/>
        <v>0</v>
      </c>
      <c r="N84" s="16">
        <f t="shared" si="24"/>
        <v>-5.434782608695652E-3</v>
      </c>
    </row>
    <row r="85" spans="1:14" x14ac:dyDescent="0.2">
      <c r="A85" s="27"/>
      <c r="B85" s="24" t="s">
        <v>70</v>
      </c>
      <c r="C85" s="21">
        <v>18</v>
      </c>
      <c r="D85" s="7">
        <v>9</v>
      </c>
      <c r="E85" s="7">
        <v>7</v>
      </c>
      <c r="F85" s="7">
        <v>2</v>
      </c>
      <c r="G85" s="8">
        <f t="shared" si="19"/>
        <v>3.4351145038167941E-2</v>
      </c>
      <c r="H85" s="8">
        <f t="shared" si="20"/>
        <v>1.6304347826086956E-2</v>
      </c>
      <c r="I85" s="8">
        <f t="shared" si="21"/>
        <v>3.0701754385964911E-2</v>
      </c>
      <c r="J85" s="8">
        <f t="shared" si="22"/>
        <v>8.130081300813009E-3</v>
      </c>
      <c r="K85" s="8">
        <f t="shared" si="25"/>
        <v>-0.61111111111111116</v>
      </c>
      <c r="L85" s="8">
        <f t="shared" si="26"/>
        <v>-0.77777777777777779</v>
      </c>
      <c r="M85" s="8">
        <f t="shared" si="23"/>
        <v>-2.0992366412213744E-2</v>
      </c>
      <c r="N85" s="16">
        <f t="shared" si="24"/>
        <v>-1.2681159420289854E-2</v>
      </c>
    </row>
    <row r="86" spans="1:14" ht="25.5" x14ac:dyDescent="0.2">
      <c r="A86" s="27"/>
      <c r="B86" s="24" t="s">
        <v>71</v>
      </c>
      <c r="C86" s="21">
        <v>19</v>
      </c>
      <c r="D86" s="7">
        <v>35</v>
      </c>
      <c r="E86" s="7">
        <v>15</v>
      </c>
      <c r="F86" s="7">
        <v>9</v>
      </c>
      <c r="G86" s="8">
        <f t="shared" si="19"/>
        <v>3.6259541984732822E-2</v>
      </c>
      <c r="H86" s="8">
        <f t="shared" si="20"/>
        <v>6.3405797101449279E-2</v>
      </c>
      <c r="I86" s="8">
        <f t="shared" si="21"/>
        <v>6.5789473684210523E-2</v>
      </c>
      <c r="J86" s="8">
        <f t="shared" si="22"/>
        <v>3.6585365853658534E-2</v>
      </c>
      <c r="K86" s="8">
        <f t="shared" si="25"/>
        <v>-0.21052631578947367</v>
      </c>
      <c r="L86" s="8">
        <f t="shared" si="26"/>
        <v>-0.74285714285714288</v>
      </c>
      <c r="M86" s="8">
        <f t="shared" si="23"/>
        <v>-7.6335877862595408E-3</v>
      </c>
      <c r="N86" s="16">
        <f t="shared" si="24"/>
        <v>-4.7101449275362327E-2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3</v>
      </c>
      <c r="D88" s="7">
        <v>1</v>
      </c>
      <c r="E88" s="7">
        <v>1</v>
      </c>
      <c r="F88" s="7">
        <v>1</v>
      </c>
      <c r="G88" s="8">
        <f t="shared" si="19"/>
        <v>5.7251908396946565E-3</v>
      </c>
      <c r="H88" s="8">
        <f t="shared" si="20"/>
        <v>1.8115942028985507E-3</v>
      </c>
      <c r="I88" s="8">
        <f t="shared" si="21"/>
        <v>4.3859649122807015E-3</v>
      </c>
      <c r="J88" s="8">
        <f t="shared" si="22"/>
        <v>4.0650406504065045E-3</v>
      </c>
      <c r="K88" s="8">
        <f t="shared" si="25"/>
        <v>-0.66666666666666663</v>
      </c>
      <c r="L88" s="8">
        <f t="shared" si="26"/>
        <v>0</v>
      </c>
      <c r="M88" s="8">
        <f t="shared" si="23"/>
        <v>-3.8167938931297708E-3</v>
      </c>
      <c r="N88" s="16">
        <f t="shared" si="24"/>
        <v>0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4.3859649122807015E-3</v>
      </c>
      <c r="J89" s="8">
        <f t="shared" si="22"/>
        <v>4.0650406504065045E-3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2</v>
      </c>
      <c r="F92" s="7">
        <v>2</v>
      </c>
      <c r="G92" s="8" t="str">
        <f t="shared" si="19"/>
        <v/>
      </c>
      <c r="H92" s="8">
        <f t="shared" si="20"/>
        <v>1.8115942028985507E-3</v>
      </c>
      <c r="I92" s="8">
        <f t="shared" si="21"/>
        <v>8.771929824561403E-3</v>
      </c>
      <c r="J92" s="8">
        <f t="shared" si="22"/>
        <v>8.130081300813009E-3</v>
      </c>
      <c r="K92" s="8">
        <f t="shared" si="25"/>
        <v>1</v>
      </c>
      <c r="L92" s="8">
        <f t="shared" si="26"/>
        <v>1</v>
      </c>
      <c r="M92" s="8" t="str">
        <f t="shared" si="23"/>
        <v/>
      </c>
      <c r="N92" s="16">
        <f t="shared" si="24"/>
        <v>1.8115942028985507E-3</v>
      </c>
    </row>
    <row r="93" spans="1:14" x14ac:dyDescent="0.2">
      <c r="A93" s="27"/>
      <c r="B93" s="24" t="s">
        <v>78</v>
      </c>
      <c r="C93" s="21">
        <v>0</v>
      </c>
      <c r="D93" s="7">
        <v>2</v>
      </c>
      <c r="E93" s="7">
        <v>0</v>
      </c>
      <c r="F93" s="7">
        <v>0</v>
      </c>
      <c r="G93" s="8" t="str">
        <f t="shared" si="19"/>
        <v/>
      </c>
      <c r="H93" s="8">
        <f t="shared" si="20"/>
        <v>3.6231884057971015E-3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-3.6231884057971015E-3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5</v>
      </c>
      <c r="D97" s="7">
        <v>4</v>
      </c>
      <c r="E97" s="7">
        <v>0</v>
      </c>
      <c r="F97" s="7">
        <v>0</v>
      </c>
      <c r="G97" s="8">
        <f t="shared" si="19"/>
        <v>9.5419847328244278E-3</v>
      </c>
      <c r="H97" s="8">
        <f t="shared" si="20"/>
        <v>7.246376811594203E-3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-9.5419847328244278E-3</v>
      </c>
      <c r="N97" s="16">
        <f t="shared" si="24"/>
        <v>-7.246376811594203E-3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32</v>
      </c>
      <c r="D99" s="7">
        <v>39</v>
      </c>
      <c r="E99" s="7">
        <v>5</v>
      </c>
      <c r="F99" s="7">
        <v>5</v>
      </c>
      <c r="G99" s="8">
        <f t="shared" si="19"/>
        <v>6.1068702290076333E-2</v>
      </c>
      <c r="H99" s="8">
        <f t="shared" si="20"/>
        <v>7.0652173913043473E-2</v>
      </c>
      <c r="I99" s="8">
        <f t="shared" si="21"/>
        <v>2.1929824561403508E-2</v>
      </c>
      <c r="J99" s="8">
        <f t="shared" si="22"/>
        <v>2.032520325203252E-2</v>
      </c>
      <c r="K99" s="8">
        <f t="shared" si="25"/>
        <v>-0.84375</v>
      </c>
      <c r="L99" s="8">
        <f t="shared" si="26"/>
        <v>-0.87179487179487181</v>
      </c>
      <c r="M99" s="8">
        <f t="shared" si="23"/>
        <v>-5.1526717557251904E-2</v>
      </c>
      <c r="N99" s="16">
        <f t="shared" si="24"/>
        <v>-6.1594202898550721E-2</v>
      </c>
    </row>
    <row r="100" spans="1:14" x14ac:dyDescent="0.2">
      <c r="A100" s="27"/>
      <c r="B100" s="24" t="s">
        <v>85</v>
      </c>
      <c r="C100" s="21">
        <v>13</v>
      </c>
      <c r="D100" s="7">
        <v>8</v>
      </c>
      <c r="E100" s="7">
        <v>29</v>
      </c>
      <c r="F100" s="7">
        <v>17</v>
      </c>
      <c r="G100" s="8">
        <f t="shared" si="19"/>
        <v>2.4809160305343511E-2</v>
      </c>
      <c r="H100" s="8">
        <f t="shared" si="20"/>
        <v>1.4492753623188406E-2</v>
      </c>
      <c r="I100" s="8">
        <f t="shared" si="21"/>
        <v>0.12719298245614036</v>
      </c>
      <c r="J100" s="8">
        <f t="shared" si="22"/>
        <v>6.910569105691057E-2</v>
      </c>
      <c r="K100" s="8">
        <f t="shared" si="25"/>
        <v>1.2307692307692308</v>
      </c>
      <c r="L100" s="8">
        <f t="shared" si="26"/>
        <v>1.125</v>
      </c>
      <c r="M100" s="8">
        <f t="shared" si="23"/>
        <v>3.053435114503817E-2</v>
      </c>
      <c r="N100" s="16">
        <f t="shared" si="24"/>
        <v>1.6304347826086956E-2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5</v>
      </c>
      <c r="F101" s="7">
        <v>12</v>
      </c>
      <c r="G101" s="8" t="str">
        <f t="shared" si="19"/>
        <v/>
      </c>
      <c r="H101" s="8" t="str">
        <f t="shared" si="20"/>
        <v/>
      </c>
      <c r="I101" s="8">
        <f t="shared" si="21"/>
        <v>2.1929824561403508E-2</v>
      </c>
      <c r="J101" s="8">
        <f t="shared" si="22"/>
        <v>4.878048780487805E-2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3</v>
      </c>
      <c r="D103" s="7">
        <v>2</v>
      </c>
      <c r="E103" s="7">
        <v>2</v>
      </c>
      <c r="F103" s="7">
        <v>13</v>
      </c>
      <c r="G103" s="8">
        <f t="shared" si="19"/>
        <v>5.7251908396946565E-3</v>
      </c>
      <c r="H103" s="8">
        <f t="shared" si="20"/>
        <v>3.6231884057971015E-3</v>
      </c>
      <c r="I103" s="8">
        <f t="shared" si="21"/>
        <v>8.771929824561403E-3</v>
      </c>
      <c r="J103" s="8">
        <f t="shared" si="22"/>
        <v>5.2845528455284556E-2</v>
      </c>
      <c r="K103" s="8">
        <f t="shared" si="25"/>
        <v>-0.33333333333333331</v>
      </c>
      <c r="L103" s="8">
        <f t="shared" si="26"/>
        <v>5.5</v>
      </c>
      <c r="M103" s="8">
        <f t="shared" si="23"/>
        <v>-1.9083969465648854E-3</v>
      </c>
      <c r="N103" s="16">
        <f t="shared" si="24"/>
        <v>1.992753623188406E-2</v>
      </c>
    </row>
    <row r="104" spans="1:14" x14ac:dyDescent="0.2">
      <c r="A104" s="27"/>
      <c r="B104" s="24" t="s">
        <v>89</v>
      </c>
      <c r="C104" s="21">
        <v>1</v>
      </c>
      <c r="D104" s="7">
        <v>2</v>
      </c>
      <c r="E104" s="7">
        <v>0</v>
      </c>
      <c r="F104" s="7">
        <v>2</v>
      </c>
      <c r="G104" s="8">
        <f t="shared" si="19"/>
        <v>1.9083969465648854E-3</v>
      </c>
      <c r="H104" s="8">
        <f t="shared" si="20"/>
        <v>3.6231884057971015E-3</v>
      </c>
      <c r="I104" s="8" t="str">
        <f t="shared" si="21"/>
        <v/>
      </c>
      <c r="J104" s="8">
        <f t="shared" si="22"/>
        <v>8.130081300813009E-3</v>
      </c>
      <c r="K104" s="8">
        <f t="shared" si="25"/>
        <v>-1</v>
      </c>
      <c r="L104" s="8">
        <f t="shared" si="26"/>
        <v>0</v>
      </c>
      <c r="M104" s="8">
        <f t="shared" si="23"/>
        <v>-1.9083969465648854E-3</v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2</v>
      </c>
      <c r="D105" s="7">
        <v>5</v>
      </c>
      <c r="E105" s="7">
        <v>2</v>
      </c>
      <c r="F105" s="7">
        <v>5</v>
      </c>
      <c r="G105" s="8">
        <f t="shared" si="19"/>
        <v>3.8167938931297708E-3</v>
      </c>
      <c r="H105" s="8">
        <f t="shared" si="20"/>
        <v>9.057971014492754E-3</v>
      </c>
      <c r="I105" s="8">
        <f t="shared" si="21"/>
        <v>8.771929824561403E-3</v>
      </c>
      <c r="J105" s="8">
        <f t="shared" si="22"/>
        <v>2.032520325203252E-2</v>
      </c>
      <c r="K105" s="8">
        <f t="shared" si="25"/>
        <v>0</v>
      </c>
      <c r="L105" s="8">
        <f t="shared" si="26"/>
        <v>0</v>
      </c>
      <c r="M105" s="8">
        <f t="shared" si="23"/>
        <v>0</v>
      </c>
      <c r="N105" s="16">
        <f t="shared" si="24"/>
        <v>0</v>
      </c>
    </row>
    <row r="106" spans="1:14" x14ac:dyDescent="0.2">
      <c r="A106" s="27"/>
      <c r="B106" s="24" t="s">
        <v>91</v>
      </c>
      <c r="C106" s="21">
        <v>2</v>
      </c>
      <c r="D106" s="7">
        <v>4</v>
      </c>
      <c r="E106" s="7">
        <v>1</v>
      </c>
      <c r="F106" s="7">
        <v>3</v>
      </c>
      <c r="G106" s="8">
        <f t="shared" si="19"/>
        <v>3.8167938931297708E-3</v>
      </c>
      <c r="H106" s="8">
        <f t="shared" si="20"/>
        <v>7.246376811594203E-3</v>
      </c>
      <c r="I106" s="8">
        <f t="shared" si="21"/>
        <v>4.3859649122807015E-3</v>
      </c>
      <c r="J106" s="8">
        <f t="shared" si="22"/>
        <v>1.2195121951219513E-2</v>
      </c>
      <c r="K106" s="8">
        <f t="shared" si="25"/>
        <v>-0.5</v>
      </c>
      <c r="L106" s="8">
        <f t="shared" si="26"/>
        <v>-0.25</v>
      </c>
      <c r="M106" s="8">
        <f t="shared" si="23"/>
        <v>-1.9083969465648854E-3</v>
      </c>
      <c r="N106" s="16">
        <f t="shared" si="24"/>
        <v>-1.8115942028985507E-3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1</v>
      </c>
      <c r="G107" s="8" t="str">
        <f t="shared" si="19"/>
        <v/>
      </c>
      <c r="H107" s="8">
        <f t="shared" si="20"/>
        <v>1.8115942028985507E-3</v>
      </c>
      <c r="I107" s="8" t="str">
        <f t="shared" si="21"/>
        <v/>
      </c>
      <c r="J107" s="8">
        <f t="shared" si="22"/>
        <v>4.0650406504065045E-3</v>
      </c>
      <c r="K107" s="8" t="str">
        <f t="shared" si="25"/>
        <v xml:space="preserve"> </v>
      </c>
      <c r="L107" s="8">
        <f t="shared" si="26"/>
        <v>0</v>
      </c>
      <c r="M107" s="8" t="str">
        <f t="shared" si="23"/>
        <v/>
      </c>
      <c r="N107" s="16">
        <f t="shared" si="24"/>
        <v>0</v>
      </c>
    </row>
    <row r="108" spans="1:14" x14ac:dyDescent="0.2">
      <c r="A108" s="27"/>
      <c r="B108" s="24" t="s">
        <v>93</v>
      </c>
      <c r="C108" s="21">
        <v>1</v>
      </c>
      <c r="D108" s="7">
        <v>4</v>
      </c>
      <c r="E108" s="7">
        <v>0</v>
      </c>
      <c r="F108" s="7">
        <v>5</v>
      </c>
      <c r="G108" s="8">
        <f t="shared" si="19"/>
        <v>1.9083969465648854E-3</v>
      </c>
      <c r="H108" s="8">
        <f t="shared" si="20"/>
        <v>7.246376811594203E-3</v>
      </c>
      <c r="I108" s="8" t="str">
        <f t="shared" si="21"/>
        <v/>
      </c>
      <c r="J108" s="8">
        <f t="shared" si="22"/>
        <v>2.032520325203252E-2</v>
      </c>
      <c r="K108" s="8">
        <f t="shared" si="25"/>
        <v>-1</v>
      </c>
      <c r="L108" s="8">
        <f t="shared" si="26"/>
        <v>0.25</v>
      </c>
      <c r="M108" s="8">
        <f t="shared" si="23"/>
        <v>-1.9083969465648854E-3</v>
      </c>
      <c r="N108" s="16">
        <f t="shared" si="24"/>
        <v>1.8115942028985507E-3</v>
      </c>
    </row>
    <row r="109" spans="1:14" x14ac:dyDescent="0.2">
      <c r="A109" s="27"/>
      <c r="B109" s="24" t="s">
        <v>94</v>
      </c>
      <c r="C109" s="21">
        <v>1</v>
      </c>
      <c r="D109" s="7">
        <v>2</v>
      </c>
      <c r="E109" s="7">
        <v>0</v>
      </c>
      <c r="F109" s="7">
        <v>1</v>
      </c>
      <c r="G109" s="8">
        <f t="shared" si="19"/>
        <v>1.9083969465648854E-3</v>
      </c>
      <c r="H109" s="8">
        <f t="shared" si="20"/>
        <v>3.6231884057971015E-3</v>
      </c>
      <c r="I109" s="8" t="str">
        <f t="shared" si="21"/>
        <v/>
      </c>
      <c r="J109" s="8">
        <f t="shared" si="22"/>
        <v>4.0650406504065045E-3</v>
      </c>
      <c r="K109" s="8">
        <f t="shared" si="25"/>
        <v>-1</v>
      </c>
      <c r="L109" s="8">
        <f t="shared" si="26"/>
        <v>-0.5</v>
      </c>
      <c r="M109" s="8">
        <f t="shared" si="23"/>
        <v>-1.9083969465648854E-3</v>
      </c>
      <c r="N109" s="16">
        <f t="shared" si="24"/>
        <v>-1.8115942028985507E-3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17</v>
      </c>
      <c r="D111" s="7">
        <v>34</v>
      </c>
      <c r="E111" s="7">
        <v>2</v>
      </c>
      <c r="F111" s="7">
        <v>5</v>
      </c>
      <c r="G111" s="8">
        <f t="shared" si="19"/>
        <v>3.2442748091603052E-2</v>
      </c>
      <c r="H111" s="8">
        <f t="shared" si="20"/>
        <v>6.1594202898550728E-2</v>
      </c>
      <c r="I111" s="8">
        <f t="shared" si="21"/>
        <v>8.771929824561403E-3</v>
      </c>
      <c r="J111" s="8">
        <f t="shared" si="22"/>
        <v>2.032520325203252E-2</v>
      </c>
      <c r="K111" s="8">
        <f t="shared" si="25"/>
        <v>-0.88235294117647056</v>
      </c>
      <c r="L111" s="8">
        <f t="shared" si="26"/>
        <v>-0.8529411764705882</v>
      </c>
      <c r="M111" s="8">
        <f t="shared" si="23"/>
        <v>-2.8625954198473282E-2</v>
      </c>
      <c r="N111" s="16">
        <f t="shared" si="24"/>
        <v>-5.2536231884057968E-2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3</v>
      </c>
      <c r="D115" s="7">
        <v>13</v>
      </c>
      <c r="E115" s="7">
        <v>9</v>
      </c>
      <c r="F115" s="7">
        <v>12</v>
      </c>
      <c r="G115" s="8">
        <f t="shared" si="27"/>
        <v>5.7251908396946565E-3</v>
      </c>
      <c r="H115" s="8">
        <f t="shared" si="28"/>
        <v>2.355072463768116E-2</v>
      </c>
      <c r="I115" s="8">
        <f t="shared" si="29"/>
        <v>3.9473684210526314E-2</v>
      </c>
      <c r="J115" s="8">
        <f t="shared" si="30"/>
        <v>4.878048780487805E-2</v>
      </c>
      <c r="K115" s="8">
        <f t="shared" si="33"/>
        <v>2</v>
      </c>
      <c r="L115" s="8">
        <f t="shared" si="34"/>
        <v>-7.6923076923076927E-2</v>
      </c>
      <c r="M115" s="8">
        <f t="shared" si="31"/>
        <v>1.1450381679389313E-2</v>
      </c>
      <c r="N115" s="16">
        <f t="shared" si="32"/>
        <v>-1.811594202898551E-3</v>
      </c>
    </row>
    <row r="116" spans="1:14" x14ac:dyDescent="0.2">
      <c r="A116" s="27"/>
      <c r="B116" s="24" t="s">
        <v>101</v>
      </c>
      <c r="C116" s="21">
        <v>1</v>
      </c>
      <c r="D116" s="7">
        <v>0</v>
      </c>
      <c r="E116" s="7">
        <v>1</v>
      </c>
      <c r="F116" s="7">
        <v>0</v>
      </c>
      <c r="G116" s="8">
        <f t="shared" si="27"/>
        <v>1.9083969465648854E-3</v>
      </c>
      <c r="H116" s="8" t="str">
        <f t="shared" si="28"/>
        <v/>
      </c>
      <c r="I116" s="8">
        <f t="shared" si="29"/>
        <v>4.3859649122807015E-3</v>
      </c>
      <c r="J116" s="8" t="str">
        <f t="shared" si="30"/>
        <v/>
      </c>
      <c r="K116" s="8">
        <f t="shared" si="33"/>
        <v>0</v>
      </c>
      <c r="L116" s="8" t="str">
        <f t="shared" si="34"/>
        <v xml:space="preserve"> </v>
      </c>
      <c r="M116" s="8">
        <f t="shared" si="31"/>
        <v>0</v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4.0650406504065045E-3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4</v>
      </c>
      <c r="D118" s="7">
        <v>11</v>
      </c>
      <c r="E118" s="7">
        <v>8</v>
      </c>
      <c r="F118" s="7">
        <v>16</v>
      </c>
      <c r="G118" s="8">
        <f t="shared" si="27"/>
        <v>7.6335877862595417E-3</v>
      </c>
      <c r="H118" s="8">
        <f t="shared" si="28"/>
        <v>1.9927536231884056E-2</v>
      </c>
      <c r="I118" s="8">
        <f t="shared" si="29"/>
        <v>3.5087719298245612E-2</v>
      </c>
      <c r="J118" s="8">
        <f t="shared" si="30"/>
        <v>6.5040650406504072E-2</v>
      </c>
      <c r="K118" s="8">
        <f t="shared" si="33"/>
        <v>1</v>
      </c>
      <c r="L118" s="8">
        <f t="shared" si="34"/>
        <v>0.45454545454545453</v>
      </c>
      <c r="M118" s="8">
        <f t="shared" si="31"/>
        <v>7.6335877862595417E-3</v>
      </c>
      <c r="N118" s="16">
        <f t="shared" si="32"/>
        <v>9.0579710144927522E-3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2</v>
      </c>
      <c r="E120" s="7">
        <v>0</v>
      </c>
      <c r="F120" s="7">
        <v>1</v>
      </c>
      <c r="G120" s="8" t="str">
        <f t="shared" si="27"/>
        <v/>
      </c>
      <c r="H120" s="8">
        <f t="shared" si="28"/>
        <v>3.6231884057971015E-3</v>
      </c>
      <c r="I120" s="8" t="str">
        <f t="shared" si="29"/>
        <v/>
      </c>
      <c r="J120" s="8">
        <f t="shared" si="30"/>
        <v>4.0650406504065045E-3</v>
      </c>
      <c r="K120" s="8" t="str">
        <f t="shared" si="33"/>
        <v xml:space="preserve"> </v>
      </c>
      <c r="L120" s="8">
        <f t="shared" si="34"/>
        <v>-0.5</v>
      </c>
      <c r="M120" s="8" t="str">
        <f t="shared" si="31"/>
        <v/>
      </c>
      <c r="N120" s="16">
        <f t="shared" si="32"/>
        <v>-1.8115942028985507E-3</v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4.0650406504065045E-3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1.8115942028985507E-3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-1.8115942028985507E-3</v>
      </c>
    </row>
    <row r="123" spans="1:14" x14ac:dyDescent="0.2">
      <c r="A123" s="27"/>
      <c r="B123" s="24" t="s">
        <v>108</v>
      </c>
      <c r="C123" s="21">
        <v>15</v>
      </c>
      <c r="D123" s="7">
        <v>54</v>
      </c>
      <c r="E123" s="7">
        <v>4</v>
      </c>
      <c r="F123" s="7">
        <v>11</v>
      </c>
      <c r="G123" s="8">
        <f t="shared" si="27"/>
        <v>2.8625954198473282E-2</v>
      </c>
      <c r="H123" s="8">
        <f t="shared" si="28"/>
        <v>9.7826086956521743E-2</v>
      </c>
      <c r="I123" s="8">
        <f t="shared" si="29"/>
        <v>1.7543859649122806E-2</v>
      </c>
      <c r="J123" s="8">
        <f t="shared" si="30"/>
        <v>4.4715447154471545E-2</v>
      </c>
      <c r="K123" s="8">
        <f t="shared" si="33"/>
        <v>-0.73333333333333328</v>
      </c>
      <c r="L123" s="8">
        <f t="shared" si="34"/>
        <v>-0.79629629629629628</v>
      </c>
      <c r="M123" s="8">
        <f t="shared" si="31"/>
        <v>-2.0992366412213737E-2</v>
      </c>
      <c r="N123" s="16">
        <f t="shared" si="32"/>
        <v>-7.789855072463768E-2</v>
      </c>
    </row>
    <row r="124" spans="1:14" ht="25.5" x14ac:dyDescent="0.2">
      <c r="A124" s="27"/>
      <c r="B124" s="24" t="s">
        <v>109</v>
      </c>
      <c r="C124" s="21">
        <v>143</v>
      </c>
      <c r="D124" s="7">
        <v>131</v>
      </c>
      <c r="E124" s="7">
        <v>6</v>
      </c>
      <c r="F124" s="7">
        <v>9</v>
      </c>
      <c r="G124" s="8">
        <f t="shared" si="27"/>
        <v>0.27290076335877861</v>
      </c>
      <c r="H124" s="8">
        <f t="shared" si="28"/>
        <v>0.23731884057971014</v>
      </c>
      <c r="I124" s="8">
        <f t="shared" si="29"/>
        <v>2.6315789473684209E-2</v>
      </c>
      <c r="J124" s="8">
        <f t="shared" si="30"/>
        <v>3.6585365853658534E-2</v>
      </c>
      <c r="K124" s="8">
        <f t="shared" si="33"/>
        <v>-0.95804195804195802</v>
      </c>
      <c r="L124" s="8">
        <f t="shared" si="34"/>
        <v>-0.93129770992366412</v>
      </c>
      <c r="M124" s="8">
        <f t="shared" si="31"/>
        <v>-0.26145038167938928</v>
      </c>
      <c r="N124" s="16">
        <f t="shared" si="32"/>
        <v>-0.2210144927536232</v>
      </c>
    </row>
    <row r="125" spans="1:14" ht="25.5" x14ac:dyDescent="0.2">
      <c r="A125" s="27"/>
      <c r="B125" s="24" t="s">
        <v>110</v>
      </c>
      <c r="C125" s="21">
        <v>13</v>
      </c>
      <c r="D125" s="7">
        <v>22</v>
      </c>
      <c r="E125" s="7">
        <v>10</v>
      </c>
      <c r="F125" s="7">
        <v>11</v>
      </c>
      <c r="G125" s="8">
        <f t="shared" si="27"/>
        <v>2.4809160305343511E-2</v>
      </c>
      <c r="H125" s="8">
        <f t="shared" si="28"/>
        <v>3.9855072463768113E-2</v>
      </c>
      <c r="I125" s="8">
        <f t="shared" si="29"/>
        <v>4.3859649122807015E-2</v>
      </c>
      <c r="J125" s="8">
        <f t="shared" si="30"/>
        <v>4.4715447154471545E-2</v>
      </c>
      <c r="K125" s="8">
        <f t="shared" si="33"/>
        <v>-0.23076923076923078</v>
      </c>
      <c r="L125" s="8">
        <f t="shared" si="34"/>
        <v>-0.5</v>
      </c>
      <c r="M125" s="8">
        <f t="shared" si="31"/>
        <v>-5.7251908396946565E-3</v>
      </c>
      <c r="N125" s="16">
        <f t="shared" si="32"/>
        <v>-1.9927536231884056E-2</v>
      </c>
    </row>
    <row r="126" spans="1:14" x14ac:dyDescent="0.2">
      <c r="A126" s="27"/>
      <c r="B126" s="24" t="s">
        <v>111</v>
      </c>
      <c r="C126" s="21">
        <v>2</v>
      </c>
      <c r="D126" s="7">
        <v>1</v>
      </c>
      <c r="E126" s="7">
        <v>0</v>
      </c>
      <c r="F126" s="7">
        <v>1</v>
      </c>
      <c r="G126" s="8">
        <f t="shared" si="27"/>
        <v>3.8167938931297708E-3</v>
      </c>
      <c r="H126" s="8">
        <f t="shared" si="28"/>
        <v>1.8115942028985507E-3</v>
      </c>
      <c r="I126" s="8" t="str">
        <f t="shared" si="29"/>
        <v/>
      </c>
      <c r="J126" s="8">
        <f t="shared" si="30"/>
        <v>4.0650406504065045E-3</v>
      </c>
      <c r="K126" s="8">
        <f t="shared" si="33"/>
        <v>-1</v>
      </c>
      <c r="L126" s="8">
        <f t="shared" si="34"/>
        <v>0</v>
      </c>
      <c r="M126" s="8">
        <f t="shared" si="31"/>
        <v>-3.8167938931297708E-3</v>
      </c>
      <c r="N126" s="16">
        <f t="shared" si="32"/>
        <v>0</v>
      </c>
    </row>
    <row r="127" spans="1:14" x14ac:dyDescent="0.2">
      <c r="A127" s="27"/>
      <c r="B127" s="24" t="s">
        <v>112</v>
      </c>
      <c r="C127" s="21">
        <v>4</v>
      </c>
      <c r="D127" s="7">
        <v>2</v>
      </c>
      <c r="E127" s="7">
        <v>2</v>
      </c>
      <c r="F127" s="7">
        <v>3</v>
      </c>
      <c r="G127" s="8">
        <f t="shared" si="27"/>
        <v>7.6335877862595417E-3</v>
      </c>
      <c r="H127" s="8">
        <f t="shared" si="28"/>
        <v>3.6231884057971015E-3</v>
      </c>
      <c r="I127" s="8">
        <f t="shared" si="29"/>
        <v>8.771929824561403E-3</v>
      </c>
      <c r="J127" s="8">
        <f t="shared" si="30"/>
        <v>1.2195121951219513E-2</v>
      </c>
      <c r="K127" s="8">
        <f t="shared" si="33"/>
        <v>-0.5</v>
      </c>
      <c r="L127" s="8">
        <f t="shared" si="34"/>
        <v>0.5</v>
      </c>
      <c r="M127" s="8">
        <f t="shared" si="31"/>
        <v>-3.8167938931297708E-3</v>
      </c>
      <c r="N127" s="16">
        <f t="shared" si="32"/>
        <v>1.8115942028985507E-3</v>
      </c>
    </row>
    <row r="128" spans="1:14" x14ac:dyDescent="0.2">
      <c r="A128" s="27"/>
      <c r="B128" s="24" t="s">
        <v>113</v>
      </c>
      <c r="C128" s="21">
        <v>0</v>
      </c>
      <c r="D128" s="7">
        <v>1</v>
      </c>
      <c r="E128" s="7">
        <v>1</v>
      </c>
      <c r="F128" s="7">
        <v>0</v>
      </c>
      <c r="G128" s="8" t="str">
        <f t="shared" si="27"/>
        <v/>
      </c>
      <c r="H128" s="8">
        <f t="shared" si="28"/>
        <v>1.8115942028985507E-3</v>
      </c>
      <c r="I128" s="8">
        <f t="shared" si="29"/>
        <v>4.3859649122807015E-3</v>
      </c>
      <c r="J128" s="8" t="str">
        <f t="shared" si="30"/>
        <v/>
      </c>
      <c r="K128" s="8">
        <f t="shared" si="33"/>
        <v>1</v>
      </c>
      <c r="L128" s="8">
        <f t="shared" si="34"/>
        <v>-1</v>
      </c>
      <c r="M128" s="8" t="str">
        <f t="shared" si="31"/>
        <v/>
      </c>
      <c r="N128" s="16">
        <f t="shared" si="32"/>
        <v>-1.8115942028985507E-3</v>
      </c>
    </row>
    <row r="129" spans="1:14" x14ac:dyDescent="0.2">
      <c r="A129" s="27"/>
      <c r="B129" s="24" t="s">
        <v>114</v>
      </c>
      <c r="C129" s="21">
        <v>1</v>
      </c>
      <c r="D129" s="7">
        <v>1</v>
      </c>
      <c r="E129" s="7">
        <v>1</v>
      </c>
      <c r="F129" s="7">
        <v>1</v>
      </c>
      <c r="G129" s="8">
        <f t="shared" si="27"/>
        <v>1.9083969465648854E-3</v>
      </c>
      <c r="H129" s="8">
        <f t="shared" si="28"/>
        <v>1.8115942028985507E-3</v>
      </c>
      <c r="I129" s="8">
        <f t="shared" si="29"/>
        <v>4.3859649122807015E-3</v>
      </c>
      <c r="J129" s="8">
        <f t="shared" si="30"/>
        <v>4.0650406504065045E-3</v>
      </c>
      <c r="K129" s="8">
        <f t="shared" si="33"/>
        <v>0</v>
      </c>
      <c r="L129" s="8">
        <f t="shared" si="34"/>
        <v>0</v>
      </c>
      <c r="M129" s="8">
        <f t="shared" si="31"/>
        <v>0</v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2</v>
      </c>
      <c r="E130" s="7">
        <v>0</v>
      </c>
      <c r="F130" s="7">
        <v>0</v>
      </c>
      <c r="G130" s="8" t="str">
        <f t="shared" si="27"/>
        <v/>
      </c>
      <c r="H130" s="8">
        <f t="shared" si="28"/>
        <v>3.6231884057971015E-3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16">
        <f t="shared" si="32"/>
        <v>-3.6231884057971015E-3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2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8.771929824561403E-3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1</v>
      </c>
      <c r="E133" s="7">
        <v>1</v>
      </c>
      <c r="F133" s="7">
        <v>0</v>
      </c>
      <c r="G133" s="8">
        <f t="shared" si="27"/>
        <v>1.9083969465648854E-3</v>
      </c>
      <c r="H133" s="8">
        <f t="shared" si="28"/>
        <v>1.8115942028985507E-3</v>
      </c>
      <c r="I133" s="8">
        <f t="shared" si="29"/>
        <v>4.3859649122807015E-3</v>
      </c>
      <c r="J133" s="8" t="str">
        <f t="shared" si="30"/>
        <v/>
      </c>
      <c r="K133" s="8">
        <f t="shared" si="33"/>
        <v>0</v>
      </c>
      <c r="L133" s="8">
        <f t="shared" si="34"/>
        <v>-1</v>
      </c>
      <c r="M133" s="8">
        <f t="shared" si="31"/>
        <v>0</v>
      </c>
      <c r="N133" s="16">
        <f t="shared" si="32"/>
        <v>-1.8115942028985507E-3</v>
      </c>
    </row>
    <row r="134" spans="1:14" x14ac:dyDescent="0.2">
      <c r="A134" s="27"/>
      <c r="B134" s="24" t="s">
        <v>119</v>
      </c>
      <c r="C134" s="21">
        <v>0</v>
      </c>
      <c r="D134" s="7">
        <v>1</v>
      </c>
      <c r="E134" s="7">
        <v>1</v>
      </c>
      <c r="F134" s="7">
        <v>0</v>
      </c>
      <c r="G134" s="8" t="str">
        <f t="shared" si="27"/>
        <v/>
      </c>
      <c r="H134" s="8">
        <f t="shared" si="28"/>
        <v>1.8115942028985507E-3</v>
      </c>
      <c r="I134" s="8">
        <f t="shared" si="29"/>
        <v>4.3859649122807015E-3</v>
      </c>
      <c r="J134" s="8" t="str">
        <f t="shared" si="30"/>
        <v/>
      </c>
      <c r="K134" s="8">
        <f t="shared" si="33"/>
        <v>1</v>
      </c>
      <c r="L134" s="8">
        <f t="shared" si="34"/>
        <v>-1</v>
      </c>
      <c r="M134" s="8" t="str">
        <f t="shared" si="31"/>
        <v/>
      </c>
      <c r="N134" s="16">
        <f t="shared" si="32"/>
        <v>-1.8115942028985507E-3</v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1</v>
      </c>
      <c r="F135" s="7">
        <v>3</v>
      </c>
      <c r="G135" s="8" t="str">
        <f t="shared" si="27"/>
        <v/>
      </c>
      <c r="H135" s="8" t="str">
        <f t="shared" si="28"/>
        <v/>
      </c>
      <c r="I135" s="8">
        <f t="shared" si="29"/>
        <v>4.3859649122807015E-3</v>
      </c>
      <c r="J135" s="8">
        <f t="shared" si="30"/>
        <v>1.2195121951219513E-2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6</v>
      </c>
      <c r="D137" s="7">
        <v>2</v>
      </c>
      <c r="E137" s="7">
        <v>11</v>
      </c>
      <c r="F137" s="7">
        <v>2</v>
      </c>
      <c r="G137" s="8">
        <f t="shared" si="27"/>
        <v>1.1450381679389313E-2</v>
      </c>
      <c r="H137" s="8">
        <f t="shared" si="28"/>
        <v>3.6231884057971015E-3</v>
      </c>
      <c r="I137" s="8">
        <f t="shared" si="29"/>
        <v>4.8245614035087717E-2</v>
      </c>
      <c r="J137" s="8">
        <f t="shared" si="30"/>
        <v>8.130081300813009E-3</v>
      </c>
      <c r="K137" s="8">
        <f t="shared" si="33"/>
        <v>0.83333333333333337</v>
      </c>
      <c r="L137" s="8">
        <f t="shared" si="34"/>
        <v>0</v>
      </c>
      <c r="M137" s="8">
        <f t="shared" si="31"/>
        <v>9.5419847328244278E-3</v>
      </c>
      <c r="N137" s="16">
        <f t="shared" si="32"/>
        <v>0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4.3859649122807015E-3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9</v>
      </c>
      <c r="D139" s="7">
        <v>5</v>
      </c>
      <c r="E139" s="7">
        <v>6</v>
      </c>
      <c r="F139" s="7">
        <v>1</v>
      </c>
      <c r="G139" s="8">
        <f t="shared" si="27"/>
        <v>1.717557251908397E-2</v>
      </c>
      <c r="H139" s="8">
        <f t="shared" si="28"/>
        <v>9.057971014492754E-3</v>
      </c>
      <c r="I139" s="8">
        <f t="shared" si="29"/>
        <v>2.6315789473684209E-2</v>
      </c>
      <c r="J139" s="8">
        <f t="shared" si="30"/>
        <v>4.0650406504065045E-3</v>
      </c>
      <c r="K139" s="8">
        <f t="shared" si="33"/>
        <v>-0.33333333333333331</v>
      </c>
      <c r="L139" s="8">
        <f t="shared" si="34"/>
        <v>-0.8</v>
      </c>
      <c r="M139" s="8">
        <f t="shared" si="31"/>
        <v>-5.7251908396946565E-3</v>
      </c>
      <c r="N139" s="16">
        <f t="shared" si="32"/>
        <v>-7.2463768115942039E-3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4</v>
      </c>
      <c r="D141" s="7">
        <v>5</v>
      </c>
      <c r="E141" s="7">
        <v>10</v>
      </c>
      <c r="F141" s="7">
        <v>11</v>
      </c>
      <c r="G141" s="8">
        <f t="shared" si="27"/>
        <v>7.6335877862595417E-3</v>
      </c>
      <c r="H141" s="8">
        <f t="shared" si="28"/>
        <v>9.057971014492754E-3</v>
      </c>
      <c r="I141" s="8">
        <f t="shared" si="29"/>
        <v>4.3859649122807015E-2</v>
      </c>
      <c r="J141" s="8">
        <f t="shared" si="30"/>
        <v>4.4715447154471545E-2</v>
      </c>
      <c r="K141" s="8">
        <f t="shared" si="33"/>
        <v>1.5</v>
      </c>
      <c r="L141" s="8">
        <f t="shared" si="34"/>
        <v>1.2</v>
      </c>
      <c r="M141" s="8">
        <f t="shared" si="31"/>
        <v>1.1450381679389313E-2</v>
      </c>
      <c r="N141" s="16">
        <f t="shared" si="32"/>
        <v>1.0869565217391304E-2</v>
      </c>
    </row>
    <row r="142" spans="1:14" x14ac:dyDescent="0.2">
      <c r="A142" s="27"/>
      <c r="B142" s="24" t="s">
        <v>127</v>
      </c>
      <c r="C142" s="21">
        <v>11</v>
      </c>
      <c r="D142" s="7">
        <v>10</v>
      </c>
      <c r="E142" s="7">
        <v>3</v>
      </c>
      <c r="F142" s="7">
        <v>5</v>
      </c>
      <c r="G142" s="8">
        <f t="shared" si="27"/>
        <v>2.0992366412213741E-2</v>
      </c>
      <c r="H142" s="8">
        <f t="shared" si="28"/>
        <v>1.8115942028985508E-2</v>
      </c>
      <c r="I142" s="8">
        <f t="shared" si="29"/>
        <v>1.3157894736842105E-2</v>
      </c>
      <c r="J142" s="8">
        <f t="shared" si="30"/>
        <v>2.032520325203252E-2</v>
      </c>
      <c r="K142" s="8">
        <f t="shared" si="33"/>
        <v>-0.72727272727272729</v>
      </c>
      <c r="L142" s="8">
        <f t="shared" si="34"/>
        <v>-0.5</v>
      </c>
      <c r="M142" s="8">
        <f t="shared" si="31"/>
        <v>-1.5267175572519085E-2</v>
      </c>
      <c r="N142" s="16">
        <f t="shared" si="32"/>
        <v>-9.057971014492754E-3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98</v>
      </c>
      <c r="D144" s="7">
        <v>77</v>
      </c>
      <c r="E144" s="7">
        <v>6</v>
      </c>
      <c r="F144" s="7">
        <v>9</v>
      </c>
      <c r="G144" s="8">
        <f t="shared" si="27"/>
        <v>0.18702290076335878</v>
      </c>
      <c r="H144" s="8">
        <f t="shared" si="28"/>
        <v>0.13949275362318841</v>
      </c>
      <c r="I144" s="8">
        <f t="shared" si="29"/>
        <v>2.6315789473684209E-2</v>
      </c>
      <c r="J144" s="8">
        <f t="shared" si="30"/>
        <v>3.6585365853658534E-2</v>
      </c>
      <c r="K144" s="8">
        <f t="shared" si="33"/>
        <v>-0.93877551020408168</v>
      </c>
      <c r="L144" s="8">
        <f t="shared" si="34"/>
        <v>-0.88311688311688308</v>
      </c>
      <c r="M144" s="8">
        <f t="shared" si="31"/>
        <v>-0.17557251908396948</v>
      </c>
      <c r="N144" s="16">
        <f t="shared" si="32"/>
        <v>-0.12318840579710146</v>
      </c>
    </row>
    <row r="145" spans="1:14" ht="24" customHeight="1" x14ac:dyDescent="0.2">
      <c r="A145" s="27"/>
      <c r="B145" s="24" t="s">
        <v>130</v>
      </c>
      <c r="C145" s="21">
        <v>9</v>
      </c>
      <c r="D145" s="7">
        <v>5</v>
      </c>
      <c r="E145" s="7">
        <v>13</v>
      </c>
      <c r="F145" s="7">
        <v>4</v>
      </c>
      <c r="G145" s="8">
        <f t="shared" ref="G145:G180" si="35">+IF(C145=0,"",C145/C$81)</f>
        <v>1.717557251908397E-2</v>
      </c>
      <c r="H145" s="8">
        <f t="shared" ref="H145:H180" si="36">+IF(D145=0,"",D145/D$81)</f>
        <v>9.057971014492754E-3</v>
      </c>
      <c r="I145" s="8">
        <f t="shared" ref="I145:I180" si="37">+IF(E145=0,"",E145/E$81)</f>
        <v>5.701754385964912E-2</v>
      </c>
      <c r="J145" s="8">
        <f t="shared" ref="J145:J180" si="38">+IF(F145=0,"",F145/F$81)</f>
        <v>1.6260162601626018E-2</v>
      </c>
      <c r="K145" s="8">
        <f t="shared" si="33"/>
        <v>0.44444444444444442</v>
      </c>
      <c r="L145" s="8">
        <f t="shared" si="34"/>
        <v>-0.2</v>
      </c>
      <c r="M145" s="8">
        <f t="shared" ref="M145:M180" si="39">+IF(OR(AND(G145=""),(K145="")),"",G145*K145)</f>
        <v>7.6335877862595417E-3</v>
      </c>
      <c r="N145" s="16">
        <f t="shared" ref="N145:N180" si="40">+IF(OR(AND(H145=""),(L145="")),"",H145*L145)</f>
        <v>-1.811594202898551E-3</v>
      </c>
    </row>
    <row r="146" spans="1:14" x14ac:dyDescent="0.2">
      <c r="A146" s="27"/>
      <c r="B146" s="24" t="s">
        <v>131</v>
      </c>
      <c r="C146" s="21">
        <v>11</v>
      </c>
      <c r="D146" s="7">
        <v>6</v>
      </c>
      <c r="E146" s="7">
        <v>8</v>
      </c>
      <c r="F146" s="7">
        <v>5</v>
      </c>
      <c r="G146" s="8">
        <f t="shared" si="35"/>
        <v>2.0992366412213741E-2</v>
      </c>
      <c r="H146" s="8">
        <f t="shared" si="36"/>
        <v>1.0869565217391304E-2</v>
      </c>
      <c r="I146" s="8">
        <f t="shared" si="37"/>
        <v>3.5087719298245612E-2</v>
      </c>
      <c r="J146" s="8">
        <f t="shared" si="38"/>
        <v>2.032520325203252E-2</v>
      </c>
      <c r="K146" s="8">
        <f t="shared" ref="K146:K180" si="41">+IF(AND(C146=0,E146=0)," ",IF(C146=0,1,IF(E146=0,-1,(E146-C146)/C146)))</f>
        <v>-0.27272727272727271</v>
      </c>
      <c r="L146" s="8">
        <f t="shared" ref="L146:L180" si="42">+IF(AND(D146=0,F146=0)," ",IF(D146=0,1,IF(F146=0,-1,(F146-D146)/D146)))</f>
        <v>-0.16666666666666666</v>
      </c>
      <c r="M146" s="8">
        <f t="shared" si="39"/>
        <v>-5.7251908396946565E-3</v>
      </c>
      <c r="N146" s="16">
        <f t="shared" si="40"/>
        <v>-1.8115942028985505E-3</v>
      </c>
    </row>
    <row r="147" spans="1:14" x14ac:dyDescent="0.2">
      <c r="A147" s="27"/>
      <c r="B147" s="24" t="s">
        <v>132</v>
      </c>
      <c r="C147" s="21">
        <v>4</v>
      </c>
      <c r="D147" s="7">
        <v>1</v>
      </c>
      <c r="E147" s="7">
        <v>3</v>
      </c>
      <c r="F147" s="7">
        <v>0</v>
      </c>
      <c r="G147" s="8">
        <f t="shared" si="35"/>
        <v>7.6335877862595417E-3</v>
      </c>
      <c r="H147" s="8">
        <f t="shared" si="36"/>
        <v>1.8115942028985507E-3</v>
      </c>
      <c r="I147" s="8">
        <f t="shared" si="37"/>
        <v>1.3157894736842105E-2</v>
      </c>
      <c r="J147" s="8" t="str">
        <f t="shared" si="38"/>
        <v/>
      </c>
      <c r="K147" s="8">
        <f t="shared" si="41"/>
        <v>-0.25</v>
      </c>
      <c r="L147" s="8">
        <f t="shared" si="42"/>
        <v>-1</v>
      </c>
      <c r="M147" s="8">
        <f t="shared" si="39"/>
        <v>-1.9083969465648854E-3</v>
      </c>
      <c r="N147" s="16">
        <f t="shared" si="40"/>
        <v>-1.8115942028985507E-3</v>
      </c>
    </row>
    <row r="148" spans="1:14" x14ac:dyDescent="0.2">
      <c r="A148" s="27"/>
      <c r="B148" s="24" t="s">
        <v>133</v>
      </c>
      <c r="C148" s="21">
        <v>15</v>
      </c>
      <c r="D148" s="7">
        <v>5</v>
      </c>
      <c r="E148" s="7">
        <v>0</v>
      </c>
      <c r="F148" s="7">
        <v>0</v>
      </c>
      <c r="G148" s="8">
        <f t="shared" si="35"/>
        <v>2.8625954198473282E-2</v>
      </c>
      <c r="H148" s="8">
        <f t="shared" si="36"/>
        <v>9.057971014492754E-3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-2.8625954198473282E-2</v>
      </c>
      <c r="N148" s="16">
        <f t="shared" si="40"/>
        <v>-9.057971014492754E-3</v>
      </c>
    </row>
    <row r="149" spans="1:14" x14ac:dyDescent="0.2">
      <c r="A149" s="27"/>
      <c r="B149" s="24" t="s">
        <v>134</v>
      </c>
      <c r="C149" s="21">
        <v>2</v>
      </c>
      <c r="D149" s="7">
        <v>1</v>
      </c>
      <c r="E149" s="7">
        <v>0</v>
      </c>
      <c r="F149" s="7">
        <v>0</v>
      </c>
      <c r="G149" s="8">
        <f t="shared" si="35"/>
        <v>3.8167938931297708E-3</v>
      </c>
      <c r="H149" s="8">
        <f t="shared" si="36"/>
        <v>1.8115942028985507E-3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-3.8167938931297708E-3</v>
      </c>
      <c r="N149" s="16">
        <f t="shared" si="40"/>
        <v>-1.8115942028985507E-3</v>
      </c>
    </row>
    <row r="150" spans="1:14" x14ac:dyDescent="0.2">
      <c r="A150" s="27"/>
      <c r="B150" s="24" t="s">
        <v>135</v>
      </c>
      <c r="C150" s="21">
        <v>4</v>
      </c>
      <c r="D150" s="7">
        <v>0</v>
      </c>
      <c r="E150" s="7">
        <v>1</v>
      </c>
      <c r="F150" s="7">
        <v>0</v>
      </c>
      <c r="G150" s="8">
        <f t="shared" si="35"/>
        <v>7.6335877862595417E-3</v>
      </c>
      <c r="H150" s="8" t="str">
        <f t="shared" si="36"/>
        <v/>
      </c>
      <c r="I150" s="8">
        <f t="shared" si="37"/>
        <v>4.3859649122807015E-3</v>
      </c>
      <c r="J150" s="8" t="str">
        <f t="shared" si="38"/>
        <v/>
      </c>
      <c r="K150" s="8">
        <f t="shared" si="41"/>
        <v>-0.75</v>
      </c>
      <c r="L150" s="8" t="str">
        <f t="shared" si="42"/>
        <v xml:space="preserve"> </v>
      </c>
      <c r="M150" s="8">
        <f t="shared" si="39"/>
        <v>-5.7251908396946565E-3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2</v>
      </c>
      <c r="D152" s="7">
        <v>0</v>
      </c>
      <c r="E152" s="7">
        <v>0</v>
      </c>
      <c r="F152" s="7">
        <v>0</v>
      </c>
      <c r="G152" s="8">
        <f t="shared" si="35"/>
        <v>3.8167938931297708E-3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-3.8167938931297708E-3</v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9</v>
      </c>
      <c r="D154" s="7">
        <v>3</v>
      </c>
      <c r="E154" s="7">
        <v>2</v>
      </c>
      <c r="F154" s="7">
        <v>2</v>
      </c>
      <c r="G154" s="8">
        <f t="shared" si="35"/>
        <v>1.717557251908397E-2</v>
      </c>
      <c r="H154" s="8">
        <f t="shared" si="36"/>
        <v>5.434782608695652E-3</v>
      </c>
      <c r="I154" s="8">
        <f t="shared" si="37"/>
        <v>8.771929824561403E-3</v>
      </c>
      <c r="J154" s="8">
        <f t="shared" si="38"/>
        <v>8.130081300813009E-3</v>
      </c>
      <c r="K154" s="8">
        <f t="shared" si="41"/>
        <v>-0.77777777777777779</v>
      </c>
      <c r="L154" s="8">
        <f t="shared" si="42"/>
        <v>-0.33333333333333331</v>
      </c>
      <c r="M154" s="8">
        <f t="shared" si="39"/>
        <v>-1.33587786259542E-2</v>
      </c>
      <c r="N154" s="16">
        <f t="shared" si="40"/>
        <v>-1.8115942028985505E-3</v>
      </c>
    </row>
    <row r="155" spans="1:14" ht="25.5" x14ac:dyDescent="0.2">
      <c r="A155" s="27"/>
      <c r="B155" s="24" t="s">
        <v>140</v>
      </c>
      <c r="C155" s="21">
        <v>2</v>
      </c>
      <c r="D155" s="7">
        <v>1</v>
      </c>
      <c r="E155" s="7">
        <v>3</v>
      </c>
      <c r="F155" s="7">
        <v>2</v>
      </c>
      <c r="G155" s="8">
        <f t="shared" si="35"/>
        <v>3.8167938931297708E-3</v>
      </c>
      <c r="H155" s="8">
        <f t="shared" si="36"/>
        <v>1.8115942028985507E-3</v>
      </c>
      <c r="I155" s="8">
        <f t="shared" si="37"/>
        <v>1.3157894736842105E-2</v>
      </c>
      <c r="J155" s="8">
        <f t="shared" si="38"/>
        <v>8.130081300813009E-3</v>
      </c>
      <c r="K155" s="8">
        <f t="shared" si="41"/>
        <v>0.5</v>
      </c>
      <c r="L155" s="8">
        <f t="shared" si="42"/>
        <v>1</v>
      </c>
      <c r="M155" s="8">
        <f t="shared" si="39"/>
        <v>1.9083969465648854E-3</v>
      </c>
      <c r="N155" s="16">
        <f t="shared" si="40"/>
        <v>1.8115942028985507E-3</v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1.8115942028985507E-3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6">
        <f t="shared" si="40"/>
        <v>-1.8115942028985507E-3</v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4.0650406504065045E-3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1</v>
      </c>
      <c r="D165" s="7">
        <v>0</v>
      </c>
      <c r="E165" s="7">
        <v>0</v>
      </c>
      <c r="F165" s="7">
        <v>0</v>
      </c>
      <c r="G165" s="8">
        <f t="shared" si="35"/>
        <v>1.9083969465648854E-3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-1.9083969465648854E-3</v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2</v>
      </c>
      <c r="D166" s="7">
        <v>1</v>
      </c>
      <c r="E166" s="7">
        <v>2</v>
      </c>
      <c r="F166" s="7">
        <v>0</v>
      </c>
      <c r="G166" s="8">
        <f t="shared" si="35"/>
        <v>3.8167938931297708E-3</v>
      </c>
      <c r="H166" s="8">
        <f t="shared" si="36"/>
        <v>1.8115942028985507E-3</v>
      </c>
      <c r="I166" s="8">
        <f t="shared" si="37"/>
        <v>8.771929824561403E-3</v>
      </c>
      <c r="J166" s="8" t="str">
        <f t="shared" si="38"/>
        <v/>
      </c>
      <c r="K166" s="8">
        <f t="shared" si="41"/>
        <v>0</v>
      </c>
      <c r="L166" s="8">
        <f t="shared" si="42"/>
        <v>-1</v>
      </c>
      <c r="M166" s="8">
        <f t="shared" si="39"/>
        <v>0</v>
      </c>
      <c r="N166" s="16">
        <f t="shared" si="40"/>
        <v>-1.8115942028985507E-3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4.3859649122807015E-3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3</v>
      </c>
      <c r="E168" s="7">
        <v>0</v>
      </c>
      <c r="F168" s="7">
        <v>0</v>
      </c>
      <c r="G168" s="8" t="str">
        <f t="shared" si="35"/>
        <v/>
      </c>
      <c r="H168" s="8">
        <f t="shared" si="36"/>
        <v>5.434782608695652E-3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6">
        <f t="shared" si="40"/>
        <v>-5.434782608695652E-3</v>
      </c>
    </row>
    <row r="169" spans="1:14" x14ac:dyDescent="0.2">
      <c r="A169" s="27"/>
      <c r="B169" s="24" t="s">
        <v>154</v>
      </c>
      <c r="C169" s="21">
        <v>1</v>
      </c>
      <c r="D169" s="7">
        <v>0</v>
      </c>
      <c r="E169" s="7">
        <v>0</v>
      </c>
      <c r="F169" s="7">
        <v>0</v>
      </c>
      <c r="G169" s="8">
        <f t="shared" si="35"/>
        <v>1.9083969465648854E-3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-1.9083969465648854E-3</v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4</v>
      </c>
      <c r="E170" s="7">
        <v>1</v>
      </c>
      <c r="F170" s="7">
        <v>1</v>
      </c>
      <c r="G170" s="8" t="str">
        <f t="shared" si="35"/>
        <v/>
      </c>
      <c r="H170" s="8">
        <f t="shared" si="36"/>
        <v>7.246376811594203E-3</v>
      </c>
      <c r="I170" s="8">
        <f t="shared" si="37"/>
        <v>4.3859649122807015E-3</v>
      </c>
      <c r="J170" s="8">
        <f t="shared" si="38"/>
        <v>4.0650406504065045E-3</v>
      </c>
      <c r="K170" s="8">
        <f t="shared" si="41"/>
        <v>1</v>
      </c>
      <c r="L170" s="8">
        <f t="shared" si="42"/>
        <v>-0.75</v>
      </c>
      <c r="M170" s="8" t="str">
        <f t="shared" si="39"/>
        <v/>
      </c>
      <c r="N170" s="16">
        <f t="shared" si="40"/>
        <v>-5.434782608695652E-3</v>
      </c>
    </row>
    <row r="171" spans="1:14" x14ac:dyDescent="0.2">
      <c r="A171" s="27"/>
      <c r="B171" s="24" t="s">
        <v>156</v>
      </c>
      <c r="C171" s="21">
        <v>1</v>
      </c>
      <c r="D171" s="7">
        <v>1</v>
      </c>
      <c r="E171" s="7">
        <v>0</v>
      </c>
      <c r="F171" s="7">
        <v>2</v>
      </c>
      <c r="G171" s="8">
        <f t="shared" si="35"/>
        <v>1.9083969465648854E-3</v>
      </c>
      <c r="H171" s="8">
        <f t="shared" si="36"/>
        <v>1.8115942028985507E-3</v>
      </c>
      <c r="I171" s="8" t="str">
        <f t="shared" si="37"/>
        <v/>
      </c>
      <c r="J171" s="8">
        <f t="shared" si="38"/>
        <v>8.130081300813009E-3</v>
      </c>
      <c r="K171" s="8">
        <f t="shared" si="41"/>
        <v>-1</v>
      </c>
      <c r="L171" s="8">
        <f t="shared" si="42"/>
        <v>1</v>
      </c>
      <c r="M171" s="8">
        <f t="shared" si="39"/>
        <v>-1.9083969465648854E-3</v>
      </c>
      <c r="N171" s="16">
        <f t="shared" si="40"/>
        <v>1.8115942028985507E-3</v>
      </c>
    </row>
    <row r="172" spans="1:14" x14ac:dyDescent="0.2">
      <c r="A172" s="27"/>
      <c r="B172" s="24" t="s">
        <v>157</v>
      </c>
      <c r="C172" s="21">
        <v>3</v>
      </c>
      <c r="D172" s="7">
        <v>0</v>
      </c>
      <c r="E172" s="7">
        <v>0</v>
      </c>
      <c r="F172" s="7">
        <v>0</v>
      </c>
      <c r="G172" s="8">
        <f t="shared" si="35"/>
        <v>5.7251908396946565E-3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-5.7251908396946565E-3</v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4.3859649122807015E-3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4.3859649122807015E-3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1.8115942028985507E-3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-1.8115942028985507E-3</v>
      </c>
    </row>
    <row r="177" spans="1:14" x14ac:dyDescent="0.2">
      <c r="A177" s="27"/>
      <c r="B177" s="24" t="s">
        <v>162</v>
      </c>
      <c r="C177" s="21">
        <v>22</v>
      </c>
      <c r="D177" s="7">
        <v>20</v>
      </c>
      <c r="E177" s="7">
        <v>27</v>
      </c>
      <c r="F177" s="7">
        <v>30</v>
      </c>
      <c r="G177" s="8">
        <f t="shared" si="35"/>
        <v>4.1984732824427481E-2</v>
      </c>
      <c r="H177" s="8">
        <f t="shared" si="36"/>
        <v>3.6231884057971016E-2</v>
      </c>
      <c r="I177" s="8">
        <f t="shared" si="37"/>
        <v>0.11842105263157894</v>
      </c>
      <c r="J177" s="8">
        <f t="shared" si="38"/>
        <v>0.12195121951219512</v>
      </c>
      <c r="K177" s="8">
        <f t="shared" si="41"/>
        <v>0.22727272727272727</v>
      </c>
      <c r="L177" s="8">
        <f t="shared" si="42"/>
        <v>0.5</v>
      </c>
      <c r="M177" s="8">
        <f t="shared" si="39"/>
        <v>9.5419847328244278E-3</v>
      </c>
      <c r="N177" s="16">
        <f t="shared" si="40"/>
        <v>1.8115942028985508E-2</v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1390</v>
      </c>
      <c r="D188" s="11">
        <f>SUM(D189:D363)</f>
        <v>1211</v>
      </c>
      <c r="E188" s="11">
        <f>SUM(E189:E363)</f>
        <v>717</v>
      </c>
      <c r="F188" s="11">
        <f>SUM(F189:F363)</f>
        <v>677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-0.48417266187050362</v>
      </c>
      <c r="L188" s="12">
        <f>+IF(AND(D188=0,F188=0),"",IF(D188=0,1,IF(F188=0,-1,(F188-D188)/D188)))</f>
        <v>-0.44095788604459124</v>
      </c>
      <c r="M188" s="12">
        <f t="shared" ref="M188:M219" si="47">+IF(OR(AND(G188=""),(K188="")),"",G188*K188)</f>
        <v>-0.48417266187050362</v>
      </c>
      <c r="N188" s="12">
        <f t="shared" ref="N188:N219" si="48">+IF(OR(AND(H188=""),(L188="")),"",H188*L188)</f>
        <v>-0.44095788604459124</v>
      </c>
    </row>
    <row r="189" spans="1:14" ht="27" customHeight="1" x14ac:dyDescent="0.2">
      <c r="A189" s="27"/>
      <c r="B189" s="23" t="s">
        <v>166</v>
      </c>
      <c r="C189" s="20">
        <v>14</v>
      </c>
      <c r="D189" s="13">
        <v>14</v>
      </c>
      <c r="E189" s="13">
        <v>1</v>
      </c>
      <c r="F189" s="13">
        <v>0</v>
      </c>
      <c r="G189" s="14">
        <f t="shared" si="43"/>
        <v>1.0071942446043165E-2</v>
      </c>
      <c r="H189" s="14">
        <f t="shared" si="44"/>
        <v>1.1560693641618497E-2</v>
      </c>
      <c r="I189" s="14">
        <f t="shared" si="45"/>
        <v>1.3947001394700139E-3</v>
      </c>
      <c r="J189" s="14" t="str">
        <f t="shared" si="46"/>
        <v/>
      </c>
      <c r="K189" s="14">
        <f t="shared" ref="K189:K220" si="49">+IF(AND(C189=0,E189=0)," ",IF(C189=0,1,IF(E189=0,-1,(E189-C189)/C189)))</f>
        <v>-0.9285714285714286</v>
      </c>
      <c r="L189" s="14">
        <f t="shared" ref="L189:L220" si="50">+IF(AND(D189=0,F189=0)," ",IF(D189=0,1,IF(F189=0,-1,(F189-D189)/D189)))</f>
        <v>-1</v>
      </c>
      <c r="M189" s="14">
        <f t="shared" si="47"/>
        <v>-9.3525179856115102E-3</v>
      </c>
      <c r="N189" s="15">
        <f t="shared" si="48"/>
        <v>-1.1560693641618497E-2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1.4771048744460858E-3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2</v>
      </c>
      <c r="D191" s="7">
        <v>2</v>
      </c>
      <c r="E191" s="7">
        <v>11</v>
      </c>
      <c r="F191" s="7">
        <v>8</v>
      </c>
      <c r="G191" s="8">
        <f t="shared" si="43"/>
        <v>1.4388489208633094E-3</v>
      </c>
      <c r="H191" s="8">
        <f t="shared" si="44"/>
        <v>1.6515276630883566E-3</v>
      </c>
      <c r="I191" s="8">
        <f t="shared" si="45"/>
        <v>1.5341701534170154E-2</v>
      </c>
      <c r="J191" s="8">
        <f t="shared" si="46"/>
        <v>1.1816838995568686E-2</v>
      </c>
      <c r="K191" s="8">
        <f t="shared" si="49"/>
        <v>4.5</v>
      </c>
      <c r="L191" s="8">
        <f t="shared" si="50"/>
        <v>3</v>
      </c>
      <c r="M191" s="8">
        <f t="shared" si="47"/>
        <v>6.4748201438848919E-3</v>
      </c>
      <c r="N191" s="16">
        <f t="shared" si="48"/>
        <v>4.9545829892650699E-3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2</v>
      </c>
      <c r="D193" s="7">
        <v>9</v>
      </c>
      <c r="E193" s="7">
        <v>3</v>
      </c>
      <c r="F193" s="7">
        <v>6</v>
      </c>
      <c r="G193" s="8">
        <f t="shared" si="43"/>
        <v>1.4388489208633094E-3</v>
      </c>
      <c r="H193" s="8">
        <f t="shared" si="44"/>
        <v>7.4318744838976049E-3</v>
      </c>
      <c r="I193" s="8">
        <f t="shared" si="45"/>
        <v>4.1841004184100415E-3</v>
      </c>
      <c r="J193" s="8">
        <f t="shared" si="46"/>
        <v>8.8626292466765146E-3</v>
      </c>
      <c r="K193" s="8">
        <f t="shared" si="49"/>
        <v>0.5</v>
      </c>
      <c r="L193" s="8">
        <f t="shared" si="50"/>
        <v>-0.33333333333333331</v>
      </c>
      <c r="M193" s="8">
        <f t="shared" si="47"/>
        <v>7.1942446043165469E-4</v>
      </c>
      <c r="N193" s="16">
        <f t="shared" si="48"/>
        <v>-2.477291494632535E-3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1</v>
      </c>
      <c r="F194" s="7">
        <v>0</v>
      </c>
      <c r="G194" s="8" t="str">
        <f t="shared" si="43"/>
        <v/>
      </c>
      <c r="H194" s="8" t="str">
        <f t="shared" si="44"/>
        <v/>
      </c>
      <c r="I194" s="8">
        <f t="shared" si="45"/>
        <v>1.3947001394700139E-3</v>
      </c>
      <c r="J194" s="8" t="str">
        <f t="shared" si="46"/>
        <v/>
      </c>
      <c r="K194" s="8">
        <f t="shared" si="49"/>
        <v>1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54</v>
      </c>
      <c r="D195" s="7">
        <v>23</v>
      </c>
      <c r="E195" s="7">
        <v>172</v>
      </c>
      <c r="F195" s="7">
        <v>97</v>
      </c>
      <c r="G195" s="8">
        <f t="shared" si="43"/>
        <v>3.884892086330935E-2</v>
      </c>
      <c r="H195" s="8">
        <f t="shared" si="44"/>
        <v>1.8992568125516102E-2</v>
      </c>
      <c r="I195" s="8">
        <f t="shared" si="45"/>
        <v>0.23988842398884239</v>
      </c>
      <c r="J195" s="8">
        <f t="shared" si="46"/>
        <v>0.14327917282127031</v>
      </c>
      <c r="K195" s="8">
        <f t="shared" si="49"/>
        <v>2.1851851851851851</v>
      </c>
      <c r="L195" s="8">
        <f t="shared" si="50"/>
        <v>3.2173913043478262</v>
      </c>
      <c r="M195" s="8">
        <f t="shared" si="47"/>
        <v>8.4892086330935243E-2</v>
      </c>
      <c r="N195" s="16">
        <f t="shared" si="48"/>
        <v>6.1106523534269201E-2</v>
      </c>
    </row>
    <row r="196" spans="1:14" x14ac:dyDescent="0.2">
      <c r="A196" s="27"/>
      <c r="B196" s="24" t="s">
        <v>173</v>
      </c>
      <c r="C196" s="21">
        <v>1</v>
      </c>
      <c r="D196" s="7">
        <v>0</v>
      </c>
      <c r="E196" s="7">
        <v>1</v>
      </c>
      <c r="F196" s="7">
        <v>0</v>
      </c>
      <c r="G196" s="8">
        <f t="shared" si="43"/>
        <v>7.1942446043165469E-4</v>
      </c>
      <c r="H196" s="8" t="str">
        <f t="shared" si="44"/>
        <v/>
      </c>
      <c r="I196" s="8">
        <f t="shared" si="45"/>
        <v>1.3947001394700139E-3</v>
      </c>
      <c r="J196" s="8" t="str">
        <f t="shared" si="46"/>
        <v/>
      </c>
      <c r="K196" s="8">
        <f t="shared" si="49"/>
        <v>0</v>
      </c>
      <c r="L196" s="8" t="str">
        <f t="shared" si="50"/>
        <v xml:space="preserve"> </v>
      </c>
      <c r="M196" s="8">
        <f t="shared" si="47"/>
        <v>0</v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144</v>
      </c>
      <c r="D197" s="7">
        <v>55</v>
      </c>
      <c r="E197" s="7">
        <v>28</v>
      </c>
      <c r="F197" s="7">
        <v>9</v>
      </c>
      <c r="G197" s="8">
        <f t="shared" si="43"/>
        <v>0.10359712230215827</v>
      </c>
      <c r="H197" s="8">
        <f t="shared" si="44"/>
        <v>4.5417010734929812E-2</v>
      </c>
      <c r="I197" s="8">
        <f t="shared" si="45"/>
        <v>3.9051603905160388E-2</v>
      </c>
      <c r="J197" s="8">
        <f t="shared" si="46"/>
        <v>1.3293943870014771E-2</v>
      </c>
      <c r="K197" s="8">
        <f t="shared" si="49"/>
        <v>-0.80555555555555558</v>
      </c>
      <c r="L197" s="8">
        <f t="shared" si="50"/>
        <v>-0.83636363636363631</v>
      </c>
      <c r="M197" s="8">
        <f t="shared" si="47"/>
        <v>-8.3453237410071948E-2</v>
      </c>
      <c r="N197" s="16">
        <f t="shared" si="48"/>
        <v>-3.7985136251032205E-2</v>
      </c>
    </row>
    <row r="198" spans="1:14" x14ac:dyDescent="0.2">
      <c r="A198" s="27"/>
      <c r="B198" s="24" t="s">
        <v>175</v>
      </c>
      <c r="C198" s="21">
        <v>2</v>
      </c>
      <c r="D198" s="7">
        <v>2</v>
      </c>
      <c r="E198" s="7">
        <v>0</v>
      </c>
      <c r="F198" s="7">
        <v>0</v>
      </c>
      <c r="G198" s="8">
        <f t="shared" si="43"/>
        <v>1.4388489208633094E-3</v>
      </c>
      <c r="H198" s="8">
        <f t="shared" si="44"/>
        <v>1.6515276630883566E-3</v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>
        <f t="shared" si="50"/>
        <v>-1</v>
      </c>
      <c r="M198" s="8">
        <f t="shared" si="47"/>
        <v>-1.4388489208633094E-3</v>
      </c>
      <c r="N198" s="16">
        <f t="shared" si="48"/>
        <v>-1.6515276630883566E-3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3</v>
      </c>
      <c r="D201" s="7">
        <v>4</v>
      </c>
      <c r="E201" s="7">
        <v>6</v>
      </c>
      <c r="F201" s="7">
        <v>12</v>
      </c>
      <c r="G201" s="8">
        <f t="shared" si="43"/>
        <v>2.158273381294964E-3</v>
      </c>
      <c r="H201" s="8">
        <f t="shared" si="44"/>
        <v>3.3030553261767133E-3</v>
      </c>
      <c r="I201" s="8">
        <f t="shared" si="45"/>
        <v>8.368200836820083E-3</v>
      </c>
      <c r="J201" s="8">
        <f t="shared" si="46"/>
        <v>1.7725258493353029E-2</v>
      </c>
      <c r="K201" s="8">
        <f t="shared" si="49"/>
        <v>1</v>
      </c>
      <c r="L201" s="8">
        <f t="shared" si="50"/>
        <v>2</v>
      </c>
      <c r="M201" s="8">
        <f t="shared" si="47"/>
        <v>2.158273381294964E-3</v>
      </c>
      <c r="N201" s="16">
        <f t="shared" si="48"/>
        <v>6.6061106523534266E-3</v>
      </c>
    </row>
    <row r="202" spans="1:14" x14ac:dyDescent="0.2">
      <c r="A202" s="27"/>
      <c r="B202" s="24" t="s">
        <v>179</v>
      </c>
      <c r="C202" s="21">
        <v>1</v>
      </c>
      <c r="D202" s="7">
        <v>0</v>
      </c>
      <c r="E202" s="7">
        <v>5</v>
      </c>
      <c r="F202" s="7">
        <v>2</v>
      </c>
      <c r="G202" s="8">
        <f t="shared" si="43"/>
        <v>7.1942446043165469E-4</v>
      </c>
      <c r="H202" s="8" t="str">
        <f t="shared" si="44"/>
        <v/>
      </c>
      <c r="I202" s="8">
        <f t="shared" si="45"/>
        <v>6.9735006973500697E-3</v>
      </c>
      <c r="J202" s="8">
        <f t="shared" si="46"/>
        <v>2.9542097488921715E-3</v>
      </c>
      <c r="K202" s="8">
        <f t="shared" si="49"/>
        <v>4</v>
      </c>
      <c r="L202" s="8">
        <f t="shared" si="50"/>
        <v>1</v>
      </c>
      <c r="M202" s="8">
        <f t="shared" si="47"/>
        <v>2.8776978417266188E-3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30</v>
      </c>
      <c r="D203" s="7">
        <v>30</v>
      </c>
      <c r="E203" s="7">
        <v>17</v>
      </c>
      <c r="F203" s="7">
        <v>11</v>
      </c>
      <c r="G203" s="8">
        <f t="shared" si="43"/>
        <v>2.1582733812949641E-2</v>
      </c>
      <c r="H203" s="8">
        <f t="shared" si="44"/>
        <v>2.4772914946325351E-2</v>
      </c>
      <c r="I203" s="8">
        <f t="shared" si="45"/>
        <v>2.3709902370990237E-2</v>
      </c>
      <c r="J203" s="8">
        <f t="shared" si="46"/>
        <v>1.6248153618906941E-2</v>
      </c>
      <c r="K203" s="8">
        <f t="shared" si="49"/>
        <v>-0.43333333333333335</v>
      </c>
      <c r="L203" s="8">
        <f t="shared" si="50"/>
        <v>-0.6333333333333333</v>
      </c>
      <c r="M203" s="8">
        <f t="shared" si="47"/>
        <v>-9.352517985611512E-3</v>
      </c>
      <c r="N203" s="16">
        <f t="shared" si="48"/>
        <v>-1.5689512799339389E-2</v>
      </c>
    </row>
    <row r="204" spans="1:14" ht="25.5" x14ac:dyDescent="0.2">
      <c r="A204" s="27"/>
      <c r="B204" s="24" t="s">
        <v>181</v>
      </c>
      <c r="C204" s="21">
        <v>3</v>
      </c>
      <c r="D204" s="7">
        <v>3</v>
      </c>
      <c r="E204" s="7">
        <v>1</v>
      </c>
      <c r="F204" s="7">
        <v>2</v>
      </c>
      <c r="G204" s="8">
        <f t="shared" si="43"/>
        <v>2.158273381294964E-3</v>
      </c>
      <c r="H204" s="8">
        <f t="shared" si="44"/>
        <v>2.477291494632535E-3</v>
      </c>
      <c r="I204" s="8">
        <f t="shared" si="45"/>
        <v>1.3947001394700139E-3</v>
      </c>
      <c r="J204" s="8">
        <f t="shared" si="46"/>
        <v>2.9542097488921715E-3</v>
      </c>
      <c r="K204" s="8">
        <f t="shared" si="49"/>
        <v>-0.66666666666666663</v>
      </c>
      <c r="L204" s="8">
        <f t="shared" si="50"/>
        <v>-0.33333333333333331</v>
      </c>
      <c r="M204" s="8">
        <f t="shared" si="47"/>
        <v>-1.4388489208633092E-3</v>
      </c>
      <c r="N204" s="16">
        <f t="shared" si="48"/>
        <v>-8.2576383154417832E-4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1.3947001394700139E-3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13</v>
      </c>
      <c r="D209" s="7">
        <v>13</v>
      </c>
      <c r="E209" s="7">
        <v>45</v>
      </c>
      <c r="F209" s="7">
        <v>98</v>
      </c>
      <c r="G209" s="8">
        <f t="shared" si="43"/>
        <v>9.3525179856115102E-3</v>
      </c>
      <c r="H209" s="8">
        <f t="shared" si="44"/>
        <v>1.0734929810074319E-2</v>
      </c>
      <c r="I209" s="8">
        <f t="shared" si="45"/>
        <v>6.2761506276150625E-2</v>
      </c>
      <c r="J209" s="8">
        <f t="shared" si="46"/>
        <v>0.14475627769571639</v>
      </c>
      <c r="K209" s="8">
        <f t="shared" si="49"/>
        <v>2.4615384615384617</v>
      </c>
      <c r="L209" s="8">
        <f t="shared" si="50"/>
        <v>6.5384615384615383</v>
      </c>
      <c r="M209" s="8">
        <f t="shared" si="47"/>
        <v>2.302158273381295E-2</v>
      </c>
      <c r="N209" s="16">
        <f t="shared" si="48"/>
        <v>7.0189925681255164E-2</v>
      </c>
    </row>
    <row r="210" spans="1:14" x14ac:dyDescent="0.2">
      <c r="A210" s="27"/>
      <c r="B210" s="24" t="s">
        <v>187</v>
      </c>
      <c r="C210" s="21">
        <v>1</v>
      </c>
      <c r="D210" s="7">
        <v>1</v>
      </c>
      <c r="E210" s="7">
        <v>1</v>
      </c>
      <c r="F210" s="7">
        <v>0</v>
      </c>
      <c r="G210" s="8">
        <f t="shared" si="43"/>
        <v>7.1942446043165469E-4</v>
      </c>
      <c r="H210" s="8">
        <f t="shared" si="44"/>
        <v>8.2576383154417832E-4</v>
      </c>
      <c r="I210" s="8">
        <f t="shared" si="45"/>
        <v>1.3947001394700139E-3</v>
      </c>
      <c r="J210" s="8" t="str">
        <f t="shared" si="46"/>
        <v/>
      </c>
      <c r="K210" s="8">
        <f t="shared" si="49"/>
        <v>0</v>
      </c>
      <c r="L210" s="8">
        <f t="shared" si="50"/>
        <v>-1</v>
      </c>
      <c r="M210" s="8">
        <f t="shared" si="47"/>
        <v>0</v>
      </c>
      <c r="N210" s="16">
        <f t="shared" si="48"/>
        <v>-8.2576383154417832E-4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1.4771048744460858E-3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1</v>
      </c>
      <c r="E213" s="7">
        <v>0</v>
      </c>
      <c r="F213" s="7">
        <v>1</v>
      </c>
      <c r="G213" s="8" t="str">
        <f t="shared" si="43"/>
        <v/>
      </c>
      <c r="H213" s="8">
        <f t="shared" si="44"/>
        <v>8.2576383154417832E-4</v>
      </c>
      <c r="I213" s="8" t="str">
        <f t="shared" si="45"/>
        <v/>
      </c>
      <c r="J213" s="8">
        <f t="shared" si="46"/>
        <v>1.4771048744460858E-3</v>
      </c>
      <c r="K213" s="8" t="str">
        <f t="shared" si="49"/>
        <v xml:space="preserve"> </v>
      </c>
      <c r="L213" s="8">
        <f t="shared" si="50"/>
        <v>0</v>
      </c>
      <c r="M213" s="8" t="str">
        <f t="shared" si="47"/>
        <v/>
      </c>
      <c r="N213" s="16">
        <f t="shared" si="48"/>
        <v>0</v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</v>
      </c>
      <c r="D215" s="7">
        <v>1</v>
      </c>
      <c r="E215" s="7">
        <v>13</v>
      </c>
      <c r="F215" s="7">
        <v>9</v>
      </c>
      <c r="G215" s="8">
        <f t="shared" si="43"/>
        <v>7.1942446043165469E-4</v>
      </c>
      <c r="H215" s="8">
        <f t="shared" si="44"/>
        <v>8.2576383154417832E-4</v>
      </c>
      <c r="I215" s="8">
        <f t="shared" si="45"/>
        <v>1.813110181311018E-2</v>
      </c>
      <c r="J215" s="8">
        <f t="shared" si="46"/>
        <v>1.3293943870014771E-2</v>
      </c>
      <c r="K215" s="8">
        <f t="shared" si="49"/>
        <v>12</v>
      </c>
      <c r="L215" s="8">
        <f t="shared" si="50"/>
        <v>8</v>
      </c>
      <c r="M215" s="8">
        <f t="shared" si="47"/>
        <v>8.6330935251798559E-3</v>
      </c>
      <c r="N215" s="16">
        <f t="shared" si="48"/>
        <v>6.6061106523534266E-3</v>
      </c>
    </row>
    <row r="216" spans="1:14" ht="26.25" customHeight="1" x14ac:dyDescent="0.2">
      <c r="A216" s="27"/>
      <c r="B216" s="24" t="s">
        <v>193</v>
      </c>
      <c r="C216" s="21">
        <v>1</v>
      </c>
      <c r="D216" s="7">
        <v>0</v>
      </c>
      <c r="E216" s="7">
        <v>2</v>
      </c>
      <c r="F216" s="7">
        <v>3</v>
      </c>
      <c r="G216" s="8">
        <f t="shared" si="43"/>
        <v>7.1942446043165469E-4</v>
      </c>
      <c r="H216" s="8" t="str">
        <f t="shared" si="44"/>
        <v/>
      </c>
      <c r="I216" s="8">
        <f t="shared" si="45"/>
        <v>2.7894002789400278E-3</v>
      </c>
      <c r="J216" s="8">
        <f t="shared" si="46"/>
        <v>4.4313146233382573E-3</v>
      </c>
      <c r="K216" s="8">
        <f t="shared" si="49"/>
        <v>1</v>
      </c>
      <c r="L216" s="8">
        <f t="shared" si="50"/>
        <v>1</v>
      </c>
      <c r="M216" s="8">
        <f t="shared" si="47"/>
        <v>7.1942446043165469E-4</v>
      </c>
      <c r="N216" s="16" t="str">
        <f t="shared" si="48"/>
        <v/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</v>
      </c>
      <c r="D218" s="7">
        <v>3</v>
      </c>
      <c r="E218" s="7">
        <v>1</v>
      </c>
      <c r="F218" s="7">
        <v>5</v>
      </c>
      <c r="G218" s="8">
        <f t="shared" si="43"/>
        <v>2.8776978417266188E-3</v>
      </c>
      <c r="H218" s="8">
        <f t="shared" si="44"/>
        <v>2.477291494632535E-3</v>
      </c>
      <c r="I218" s="8">
        <f t="shared" si="45"/>
        <v>1.3947001394700139E-3</v>
      </c>
      <c r="J218" s="8">
        <f t="shared" si="46"/>
        <v>7.385524372230428E-3</v>
      </c>
      <c r="K218" s="8">
        <f t="shared" si="49"/>
        <v>-0.75</v>
      </c>
      <c r="L218" s="8">
        <f t="shared" si="50"/>
        <v>0.66666666666666663</v>
      </c>
      <c r="M218" s="8">
        <f t="shared" si="47"/>
        <v>-2.158273381294964E-3</v>
      </c>
      <c r="N218" s="16">
        <f t="shared" si="48"/>
        <v>1.6515276630883566E-3</v>
      </c>
    </row>
    <row r="219" spans="1:14" x14ac:dyDescent="0.2">
      <c r="A219" s="27"/>
      <c r="B219" s="24" t="s">
        <v>196</v>
      </c>
      <c r="C219" s="21">
        <v>1</v>
      </c>
      <c r="D219" s="7">
        <v>15</v>
      </c>
      <c r="E219" s="7">
        <v>2</v>
      </c>
      <c r="F219" s="7">
        <v>18</v>
      </c>
      <c r="G219" s="8">
        <f t="shared" si="43"/>
        <v>7.1942446043165469E-4</v>
      </c>
      <c r="H219" s="8">
        <f t="shared" si="44"/>
        <v>1.2386457473162676E-2</v>
      </c>
      <c r="I219" s="8">
        <f t="shared" si="45"/>
        <v>2.7894002789400278E-3</v>
      </c>
      <c r="J219" s="8">
        <f t="shared" si="46"/>
        <v>2.6587887740029542E-2</v>
      </c>
      <c r="K219" s="8">
        <f t="shared" si="49"/>
        <v>1</v>
      </c>
      <c r="L219" s="8">
        <f t="shared" si="50"/>
        <v>0.2</v>
      </c>
      <c r="M219" s="8">
        <f t="shared" si="47"/>
        <v>7.1942446043165469E-4</v>
      </c>
      <c r="N219" s="16">
        <f t="shared" si="48"/>
        <v>2.4772914946325354E-3</v>
      </c>
    </row>
    <row r="220" spans="1:14" x14ac:dyDescent="0.2">
      <c r="A220" s="27"/>
      <c r="B220" s="24" t="s">
        <v>197</v>
      </c>
      <c r="C220" s="21">
        <v>19</v>
      </c>
      <c r="D220" s="7">
        <v>10</v>
      </c>
      <c r="E220" s="7">
        <v>21</v>
      </c>
      <c r="F220" s="7">
        <v>23</v>
      </c>
      <c r="G220" s="8">
        <f t="shared" ref="G220:G251" si="51">+IF(C220=0,"",C220/C$188)</f>
        <v>1.3669064748201438E-2</v>
      </c>
      <c r="H220" s="8">
        <f t="shared" ref="H220:H251" si="52">+IF(D220=0,"",D220/D$188)</f>
        <v>8.2576383154417832E-3</v>
      </c>
      <c r="I220" s="8">
        <f t="shared" ref="I220:I251" si="53">+IF(E220=0,"",E220/E$188)</f>
        <v>2.9288702928870293E-2</v>
      </c>
      <c r="J220" s="8">
        <f t="shared" ref="J220:J251" si="54">+IF(F220=0,"",F220/F$188)</f>
        <v>3.3973412112259974E-2</v>
      </c>
      <c r="K220" s="8">
        <f t="shared" si="49"/>
        <v>0.10526315789473684</v>
      </c>
      <c r="L220" s="8">
        <f t="shared" si="50"/>
        <v>1.3</v>
      </c>
      <c r="M220" s="8">
        <f t="shared" ref="M220:M251" si="55">+IF(OR(AND(G220=""),(K220="")),"",G220*K220)</f>
        <v>1.4388489208633092E-3</v>
      </c>
      <c r="N220" s="16">
        <f t="shared" ref="N220:N251" si="56">+IF(OR(AND(H220=""),(L220="")),"",H220*L220)</f>
        <v>1.0734929810074319E-2</v>
      </c>
    </row>
    <row r="221" spans="1:14" x14ac:dyDescent="0.2">
      <c r="A221" s="27"/>
      <c r="B221" s="24" t="s">
        <v>198</v>
      </c>
      <c r="C221" s="21">
        <v>0</v>
      </c>
      <c r="D221" s="7">
        <v>6</v>
      </c>
      <c r="E221" s="7">
        <v>0</v>
      </c>
      <c r="F221" s="7">
        <v>2</v>
      </c>
      <c r="G221" s="8" t="str">
        <f t="shared" si="51"/>
        <v/>
      </c>
      <c r="H221" s="8">
        <f t="shared" si="52"/>
        <v>4.9545829892650699E-3</v>
      </c>
      <c r="I221" s="8" t="str">
        <f t="shared" si="53"/>
        <v/>
      </c>
      <c r="J221" s="8">
        <f t="shared" si="54"/>
        <v>2.9542097488921715E-3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-0.66666666666666663</v>
      </c>
      <c r="M221" s="8" t="str">
        <f t="shared" si="55"/>
        <v/>
      </c>
      <c r="N221" s="16">
        <f t="shared" si="56"/>
        <v>-3.3030553261767133E-3</v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1.4771048744460858E-3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1</v>
      </c>
      <c r="E225" s="7">
        <v>1</v>
      </c>
      <c r="F225" s="7">
        <v>0</v>
      </c>
      <c r="G225" s="8" t="str">
        <f t="shared" si="51"/>
        <v/>
      </c>
      <c r="H225" s="8">
        <f t="shared" si="52"/>
        <v>8.2576383154417832E-4</v>
      </c>
      <c r="I225" s="8">
        <f t="shared" si="53"/>
        <v>1.3947001394700139E-3</v>
      </c>
      <c r="J225" s="8" t="str">
        <f t="shared" si="54"/>
        <v/>
      </c>
      <c r="K225" s="8">
        <f t="shared" si="57"/>
        <v>1</v>
      </c>
      <c r="L225" s="8">
        <f t="shared" si="58"/>
        <v>-1</v>
      </c>
      <c r="M225" s="8" t="str">
        <f t="shared" si="55"/>
        <v/>
      </c>
      <c r="N225" s="16">
        <f t="shared" si="56"/>
        <v>-8.2576383154417832E-4</v>
      </c>
    </row>
    <row r="226" spans="1:14" x14ac:dyDescent="0.2">
      <c r="A226" s="27"/>
      <c r="B226" s="24" t="s">
        <v>203</v>
      </c>
      <c r="C226" s="21">
        <v>8</v>
      </c>
      <c r="D226" s="7">
        <v>16</v>
      </c>
      <c r="E226" s="7">
        <v>0</v>
      </c>
      <c r="F226" s="7">
        <v>2</v>
      </c>
      <c r="G226" s="8">
        <f t="shared" si="51"/>
        <v>5.7553956834532375E-3</v>
      </c>
      <c r="H226" s="8">
        <f t="shared" si="52"/>
        <v>1.3212221304706853E-2</v>
      </c>
      <c r="I226" s="8" t="str">
        <f t="shared" si="53"/>
        <v/>
      </c>
      <c r="J226" s="8">
        <f t="shared" si="54"/>
        <v>2.9542097488921715E-3</v>
      </c>
      <c r="K226" s="8">
        <f t="shared" si="57"/>
        <v>-1</v>
      </c>
      <c r="L226" s="8">
        <f t="shared" si="58"/>
        <v>-0.875</v>
      </c>
      <c r="M226" s="8">
        <f t="shared" si="55"/>
        <v>-5.7553956834532375E-3</v>
      </c>
      <c r="N226" s="16">
        <f t="shared" si="56"/>
        <v>-1.1560693641618497E-2</v>
      </c>
    </row>
    <row r="227" spans="1:14" x14ac:dyDescent="0.2">
      <c r="A227" s="27"/>
      <c r="B227" s="24" t="s">
        <v>204</v>
      </c>
      <c r="C227" s="21">
        <v>2</v>
      </c>
      <c r="D227" s="7">
        <v>0</v>
      </c>
      <c r="E227" s="7">
        <v>0</v>
      </c>
      <c r="F227" s="7">
        <v>0</v>
      </c>
      <c r="G227" s="8">
        <f t="shared" si="51"/>
        <v>1.4388489208633094E-3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-1.4388489208633094E-3</v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4</v>
      </c>
      <c r="D230" s="7">
        <v>1</v>
      </c>
      <c r="E230" s="7">
        <v>11</v>
      </c>
      <c r="F230" s="7">
        <v>2</v>
      </c>
      <c r="G230" s="8">
        <f t="shared" si="51"/>
        <v>2.8776978417266188E-3</v>
      </c>
      <c r="H230" s="8">
        <f t="shared" si="52"/>
        <v>8.2576383154417832E-4</v>
      </c>
      <c r="I230" s="8">
        <f t="shared" si="53"/>
        <v>1.5341701534170154E-2</v>
      </c>
      <c r="J230" s="8">
        <f t="shared" si="54"/>
        <v>2.9542097488921715E-3</v>
      </c>
      <c r="K230" s="8">
        <f t="shared" si="57"/>
        <v>1.75</v>
      </c>
      <c r="L230" s="8">
        <f t="shared" si="58"/>
        <v>1</v>
      </c>
      <c r="M230" s="8">
        <f t="shared" si="55"/>
        <v>5.0359712230215832E-3</v>
      </c>
      <c r="N230" s="16">
        <f t="shared" si="56"/>
        <v>8.2576383154417832E-4</v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1.4771048744460858E-3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2</v>
      </c>
      <c r="F233" s="7">
        <v>0</v>
      </c>
      <c r="G233" s="8" t="str">
        <f t="shared" si="51"/>
        <v/>
      </c>
      <c r="H233" s="8" t="str">
        <f t="shared" si="52"/>
        <v/>
      </c>
      <c r="I233" s="8">
        <f t="shared" si="53"/>
        <v>2.7894002789400278E-3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7</v>
      </c>
      <c r="D235" s="7">
        <v>20</v>
      </c>
      <c r="E235" s="7">
        <v>2</v>
      </c>
      <c r="F235" s="7">
        <v>2</v>
      </c>
      <c r="G235" s="8">
        <f t="shared" si="51"/>
        <v>5.0359712230215823E-3</v>
      </c>
      <c r="H235" s="8">
        <f t="shared" si="52"/>
        <v>1.6515276630883566E-2</v>
      </c>
      <c r="I235" s="8">
        <f t="shared" si="53"/>
        <v>2.7894002789400278E-3</v>
      </c>
      <c r="J235" s="8">
        <f t="shared" si="54"/>
        <v>2.9542097488921715E-3</v>
      </c>
      <c r="K235" s="8">
        <f t="shared" si="57"/>
        <v>-0.7142857142857143</v>
      </c>
      <c r="L235" s="8">
        <f t="shared" si="58"/>
        <v>-0.9</v>
      </c>
      <c r="M235" s="8">
        <f t="shared" si="55"/>
        <v>-3.5971223021582731E-3</v>
      </c>
      <c r="N235" s="16">
        <f t="shared" si="56"/>
        <v>-1.486374896779521E-2</v>
      </c>
    </row>
    <row r="236" spans="1:14" x14ac:dyDescent="0.2">
      <c r="A236" s="27"/>
      <c r="B236" s="24" t="s">
        <v>213</v>
      </c>
      <c r="C236" s="21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8.2576383154417832E-4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-8.2576383154417832E-4</v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83</v>
      </c>
      <c r="D242" s="7">
        <v>122</v>
      </c>
      <c r="E242" s="7">
        <v>69</v>
      </c>
      <c r="F242" s="7">
        <v>92</v>
      </c>
      <c r="G242" s="8">
        <f t="shared" si="51"/>
        <v>5.971223021582734E-2</v>
      </c>
      <c r="H242" s="8">
        <f t="shared" si="52"/>
        <v>0.10074318744838975</v>
      </c>
      <c r="I242" s="8">
        <f t="shared" si="53"/>
        <v>9.6234309623430964E-2</v>
      </c>
      <c r="J242" s="8">
        <f t="shared" si="54"/>
        <v>0.13589364844903989</v>
      </c>
      <c r="K242" s="8">
        <f t="shared" si="57"/>
        <v>-0.16867469879518071</v>
      </c>
      <c r="L242" s="8">
        <f t="shared" si="58"/>
        <v>-0.24590163934426229</v>
      </c>
      <c r="M242" s="8">
        <f t="shared" si="55"/>
        <v>-1.0071942446043165E-2</v>
      </c>
      <c r="N242" s="16">
        <f t="shared" si="56"/>
        <v>-2.4772914946325348E-2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4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5.5788005578800556E-3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1.3947001394700139E-3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1</v>
      </c>
      <c r="E252" s="7">
        <v>4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8.2576383154417832E-4</v>
      </c>
      <c r="I252" s="8">
        <f t="shared" ref="I252:I283" si="61">+IF(E252=0,"",E252/E$188)</f>
        <v>5.5788005578800556E-3</v>
      </c>
      <c r="J252" s="8" t="str">
        <f t="shared" ref="J252:J283" si="62">+IF(F252=0,"",F252/F$188)</f>
        <v/>
      </c>
      <c r="K252" s="8">
        <f t="shared" si="57"/>
        <v>1</v>
      </c>
      <c r="L252" s="8">
        <f t="shared" si="58"/>
        <v>-1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-8.2576383154417832E-4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2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2.7894002789400278E-3</v>
      </c>
      <c r="J253" s="8">
        <f t="shared" si="62"/>
        <v>1.4771048744460858E-3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1.4771048744460858E-3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6</v>
      </c>
      <c r="D255" s="7">
        <v>0</v>
      </c>
      <c r="E255" s="7">
        <v>5</v>
      </c>
      <c r="F255" s="7">
        <v>0</v>
      </c>
      <c r="G255" s="8">
        <f t="shared" si="59"/>
        <v>4.3165467625899279E-3</v>
      </c>
      <c r="H255" s="8" t="str">
        <f t="shared" si="60"/>
        <v/>
      </c>
      <c r="I255" s="8">
        <f t="shared" si="61"/>
        <v>6.9735006973500697E-3</v>
      </c>
      <c r="J255" s="8" t="str">
        <f t="shared" si="62"/>
        <v/>
      </c>
      <c r="K255" s="8">
        <f t="shared" si="65"/>
        <v>-0.16666666666666666</v>
      </c>
      <c r="L255" s="8" t="str">
        <f t="shared" si="66"/>
        <v xml:space="preserve"> </v>
      </c>
      <c r="M255" s="8">
        <f t="shared" si="63"/>
        <v>-7.1942446043165458E-4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10</v>
      </c>
      <c r="D258" s="7">
        <v>9</v>
      </c>
      <c r="E258" s="7">
        <v>4</v>
      </c>
      <c r="F258" s="7">
        <v>0</v>
      </c>
      <c r="G258" s="8">
        <f t="shared" si="59"/>
        <v>7.1942446043165471E-3</v>
      </c>
      <c r="H258" s="8">
        <f t="shared" si="60"/>
        <v>7.4318744838976049E-3</v>
      </c>
      <c r="I258" s="8">
        <f t="shared" si="61"/>
        <v>5.5788005578800556E-3</v>
      </c>
      <c r="J258" s="8" t="str">
        <f t="shared" si="62"/>
        <v/>
      </c>
      <c r="K258" s="8">
        <f t="shared" si="65"/>
        <v>-0.6</v>
      </c>
      <c r="L258" s="8">
        <f t="shared" si="66"/>
        <v>-1</v>
      </c>
      <c r="M258" s="8">
        <f t="shared" si="63"/>
        <v>-4.3165467625899279E-3</v>
      </c>
      <c r="N258" s="16">
        <f t="shared" si="64"/>
        <v>-7.4318744838976049E-3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5</v>
      </c>
      <c r="D261" s="7">
        <v>2</v>
      </c>
      <c r="E261" s="7">
        <v>5</v>
      </c>
      <c r="F261" s="7">
        <v>4</v>
      </c>
      <c r="G261" s="8">
        <f t="shared" si="59"/>
        <v>3.5971223021582736E-3</v>
      </c>
      <c r="H261" s="8">
        <f t="shared" si="60"/>
        <v>1.6515276630883566E-3</v>
      </c>
      <c r="I261" s="8">
        <f t="shared" si="61"/>
        <v>6.9735006973500697E-3</v>
      </c>
      <c r="J261" s="8">
        <f t="shared" si="62"/>
        <v>5.9084194977843431E-3</v>
      </c>
      <c r="K261" s="8">
        <f t="shared" si="65"/>
        <v>0</v>
      </c>
      <c r="L261" s="8">
        <f t="shared" si="66"/>
        <v>1</v>
      </c>
      <c r="M261" s="8">
        <f t="shared" si="63"/>
        <v>0</v>
      </c>
      <c r="N261" s="16">
        <f t="shared" si="64"/>
        <v>1.6515276630883566E-3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1</v>
      </c>
      <c r="E264" s="7">
        <v>1</v>
      </c>
      <c r="F264" s="7">
        <v>0</v>
      </c>
      <c r="G264" s="8" t="str">
        <f t="shared" si="59"/>
        <v/>
      </c>
      <c r="H264" s="8">
        <f t="shared" si="60"/>
        <v>8.2576383154417832E-4</v>
      </c>
      <c r="I264" s="8">
        <f t="shared" si="61"/>
        <v>1.3947001394700139E-3</v>
      </c>
      <c r="J264" s="8" t="str">
        <f t="shared" si="62"/>
        <v/>
      </c>
      <c r="K264" s="8">
        <f t="shared" si="65"/>
        <v>1</v>
      </c>
      <c r="L264" s="8">
        <f t="shared" si="66"/>
        <v>-1</v>
      </c>
      <c r="M264" s="8" t="str">
        <f t="shared" si="63"/>
        <v/>
      </c>
      <c r="N264" s="16">
        <f t="shared" si="64"/>
        <v>-8.2576383154417832E-4</v>
      </c>
    </row>
    <row r="265" spans="1:14" x14ac:dyDescent="0.2">
      <c r="A265" s="27"/>
      <c r="B265" s="24" t="s">
        <v>242</v>
      </c>
      <c r="C265" s="21">
        <v>45</v>
      </c>
      <c r="D265" s="7">
        <v>30</v>
      </c>
      <c r="E265" s="7">
        <v>0</v>
      </c>
      <c r="F265" s="7">
        <v>0</v>
      </c>
      <c r="G265" s="8">
        <f t="shared" si="59"/>
        <v>3.237410071942446E-2</v>
      </c>
      <c r="H265" s="8">
        <f t="shared" si="60"/>
        <v>2.4772914946325351E-2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-3.237410071942446E-2</v>
      </c>
      <c r="N265" s="16">
        <f t="shared" si="64"/>
        <v>-2.4772914946325351E-2</v>
      </c>
    </row>
    <row r="266" spans="1:14" x14ac:dyDescent="0.2">
      <c r="A266" s="27"/>
      <c r="B266" s="24" t="s">
        <v>243</v>
      </c>
      <c r="C266" s="21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8.2576383154417832E-4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-8.2576383154417832E-4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1.4771048744460858E-3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1</v>
      </c>
      <c r="E269" s="7">
        <v>0</v>
      </c>
      <c r="F269" s="7">
        <v>2</v>
      </c>
      <c r="G269" s="8" t="str">
        <f t="shared" si="59"/>
        <v/>
      </c>
      <c r="H269" s="8">
        <f t="shared" si="60"/>
        <v>8.2576383154417832E-4</v>
      </c>
      <c r="I269" s="8" t="str">
        <f t="shared" si="61"/>
        <v/>
      </c>
      <c r="J269" s="8">
        <f t="shared" si="62"/>
        <v>2.9542097488921715E-3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>
        <f t="shared" si="64"/>
        <v>8.2576383154417832E-4</v>
      </c>
    </row>
    <row r="270" spans="1:14" ht="25.5" x14ac:dyDescent="0.2">
      <c r="A270" s="27"/>
      <c r="B270" s="24" t="s">
        <v>247</v>
      </c>
      <c r="C270" s="21">
        <v>15</v>
      </c>
      <c r="D270" s="7">
        <v>4</v>
      </c>
      <c r="E270" s="7">
        <v>10</v>
      </c>
      <c r="F270" s="7">
        <v>17</v>
      </c>
      <c r="G270" s="8">
        <f t="shared" si="59"/>
        <v>1.0791366906474821E-2</v>
      </c>
      <c r="H270" s="8">
        <f t="shared" si="60"/>
        <v>3.3030553261767133E-3</v>
      </c>
      <c r="I270" s="8">
        <f t="shared" si="61"/>
        <v>1.3947001394700139E-2</v>
      </c>
      <c r="J270" s="8">
        <f t="shared" si="62"/>
        <v>2.5110782865583457E-2</v>
      </c>
      <c r="K270" s="8">
        <f t="shared" si="65"/>
        <v>-0.33333333333333331</v>
      </c>
      <c r="L270" s="8">
        <f t="shared" si="66"/>
        <v>3.25</v>
      </c>
      <c r="M270" s="8">
        <f t="shared" si="63"/>
        <v>-3.5971223021582736E-3</v>
      </c>
      <c r="N270" s="16">
        <f t="shared" si="64"/>
        <v>1.0734929810074317E-2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1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1.4771048744460858E-3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1</v>
      </c>
      <c r="E275" s="7">
        <v>1</v>
      </c>
      <c r="F275" s="7">
        <v>0</v>
      </c>
      <c r="G275" s="8" t="str">
        <f t="shared" si="59"/>
        <v/>
      </c>
      <c r="H275" s="8">
        <f t="shared" si="60"/>
        <v>8.2576383154417832E-4</v>
      </c>
      <c r="I275" s="8">
        <f t="shared" si="61"/>
        <v>1.3947001394700139E-3</v>
      </c>
      <c r="J275" s="8" t="str">
        <f t="shared" si="62"/>
        <v/>
      </c>
      <c r="K275" s="8">
        <f t="shared" si="65"/>
        <v>1</v>
      </c>
      <c r="L275" s="8">
        <f t="shared" si="66"/>
        <v>-1</v>
      </c>
      <c r="M275" s="8" t="str">
        <f t="shared" si="63"/>
        <v/>
      </c>
      <c r="N275" s="16">
        <f t="shared" si="64"/>
        <v>-8.2576383154417832E-4</v>
      </c>
    </row>
    <row r="276" spans="1:14" ht="25.5" x14ac:dyDescent="0.2">
      <c r="A276" s="27"/>
      <c r="B276" s="24" t="s">
        <v>253</v>
      </c>
      <c r="C276" s="21">
        <v>9</v>
      </c>
      <c r="D276" s="7">
        <v>1</v>
      </c>
      <c r="E276" s="7">
        <v>6</v>
      </c>
      <c r="F276" s="7">
        <v>1</v>
      </c>
      <c r="G276" s="8">
        <f t="shared" si="59"/>
        <v>6.4748201438848919E-3</v>
      </c>
      <c r="H276" s="8">
        <f t="shared" si="60"/>
        <v>8.2576383154417832E-4</v>
      </c>
      <c r="I276" s="8">
        <f t="shared" si="61"/>
        <v>8.368200836820083E-3</v>
      </c>
      <c r="J276" s="8">
        <f t="shared" si="62"/>
        <v>1.4771048744460858E-3</v>
      </c>
      <c r="K276" s="8">
        <f t="shared" si="65"/>
        <v>-0.33333333333333331</v>
      </c>
      <c r="L276" s="8">
        <f t="shared" si="66"/>
        <v>0</v>
      </c>
      <c r="M276" s="8">
        <f t="shared" si="63"/>
        <v>-2.158273381294964E-3</v>
      </c>
      <c r="N276" s="16">
        <f t="shared" si="64"/>
        <v>0</v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1</v>
      </c>
      <c r="D278" s="7">
        <v>0</v>
      </c>
      <c r="E278" s="7">
        <v>1</v>
      </c>
      <c r="F278" s="7">
        <v>0</v>
      </c>
      <c r="G278" s="8">
        <f t="shared" si="59"/>
        <v>7.1942446043165469E-4</v>
      </c>
      <c r="H278" s="8" t="str">
        <f t="shared" si="60"/>
        <v/>
      </c>
      <c r="I278" s="8">
        <f t="shared" si="61"/>
        <v>1.3947001394700139E-3</v>
      </c>
      <c r="J278" s="8" t="str">
        <f t="shared" si="62"/>
        <v/>
      </c>
      <c r="K278" s="8">
        <f t="shared" si="65"/>
        <v>0</v>
      </c>
      <c r="L278" s="8" t="str">
        <f t="shared" si="66"/>
        <v xml:space="preserve"> </v>
      </c>
      <c r="M278" s="8">
        <f t="shared" si="63"/>
        <v>0</v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6</v>
      </c>
      <c r="D279" s="7">
        <v>6</v>
      </c>
      <c r="E279" s="7">
        <v>0</v>
      </c>
      <c r="F279" s="7">
        <v>0</v>
      </c>
      <c r="G279" s="8">
        <f t="shared" si="59"/>
        <v>4.3165467625899279E-3</v>
      </c>
      <c r="H279" s="8">
        <f t="shared" si="60"/>
        <v>4.9545829892650699E-3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-4.3165467625899279E-3</v>
      </c>
      <c r="N279" s="16">
        <f t="shared" si="64"/>
        <v>-4.9545829892650699E-3</v>
      </c>
    </row>
    <row r="280" spans="1:14" x14ac:dyDescent="0.2">
      <c r="A280" s="27"/>
      <c r="B280" s="24" t="s">
        <v>257</v>
      </c>
      <c r="C280" s="21">
        <v>1</v>
      </c>
      <c r="D280" s="7">
        <v>2</v>
      </c>
      <c r="E280" s="7">
        <v>0</v>
      </c>
      <c r="F280" s="7">
        <v>0</v>
      </c>
      <c r="G280" s="8">
        <f t="shared" si="59"/>
        <v>7.1942446043165469E-4</v>
      </c>
      <c r="H280" s="8">
        <f t="shared" si="60"/>
        <v>1.6515276630883566E-3</v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>
        <f t="shared" si="66"/>
        <v>-1</v>
      </c>
      <c r="M280" s="8">
        <f t="shared" si="63"/>
        <v>-7.1942446043165469E-4</v>
      </c>
      <c r="N280" s="16">
        <f t="shared" si="64"/>
        <v>-1.6515276630883566E-3</v>
      </c>
    </row>
    <row r="281" spans="1:14" x14ac:dyDescent="0.2">
      <c r="A281" s="27"/>
      <c r="B281" s="24" t="s">
        <v>258</v>
      </c>
      <c r="C281" s="21">
        <v>24</v>
      </c>
      <c r="D281" s="7">
        <v>15</v>
      </c>
      <c r="E281" s="7">
        <v>4</v>
      </c>
      <c r="F281" s="7">
        <v>7</v>
      </c>
      <c r="G281" s="8">
        <f t="shared" si="59"/>
        <v>1.7266187050359712E-2</v>
      </c>
      <c r="H281" s="8">
        <f t="shared" si="60"/>
        <v>1.2386457473162676E-2</v>
      </c>
      <c r="I281" s="8">
        <f t="shared" si="61"/>
        <v>5.5788005578800556E-3</v>
      </c>
      <c r="J281" s="8">
        <f t="shared" si="62"/>
        <v>1.03397341211226E-2</v>
      </c>
      <c r="K281" s="8">
        <f t="shared" si="65"/>
        <v>-0.83333333333333337</v>
      </c>
      <c r="L281" s="8">
        <f t="shared" si="66"/>
        <v>-0.53333333333333333</v>
      </c>
      <c r="M281" s="8">
        <f t="shared" si="63"/>
        <v>-1.4388489208633094E-2</v>
      </c>
      <c r="N281" s="16">
        <f t="shared" si="64"/>
        <v>-6.6061106523534266E-3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42</v>
      </c>
      <c r="D284" s="7">
        <v>1</v>
      </c>
      <c r="E284" s="7">
        <v>19</v>
      </c>
      <c r="F284" s="7">
        <v>8</v>
      </c>
      <c r="G284" s="8">
        <f t="shared" ref="G284:G315" si="67">+IF(C284=0,"",C284/C$188)</f>
        <v>3.0215827338129497E-2</v>
      </c>
      <c r="H284" s="8">
        <f t="shared" ref="H284:H315" si="68">+IF(D284=0,"",D284/D$188)</f>
        <v>8.2576383154417832E-4</v>
      </c>
      <c r="I284" s="8">
        <f t="shared" ref="I284:I315" si="69">+IF(E284=0,"",E284/E$188)</f>
        <v>2.6499302649930265E-2</v>
      </c>
      <c r="J284" s="8">
        <f t="shared" ref="J284:J315" si="70">+IF(F284=0,"",F284/F$188)</f>
        <v>1.1816838995568686E-2</v>
      </c>
      <c r="K284" s="8">
        <f t="shared" si="65"/>
        <v>-0.54761904761904767</v>
      </c>
      <c r="L284" s="8">
        <f t="shared" si="66"/>
        <v>7</v>
      </c>
      <c r="M284" s="8">
        <f t="shared" ref="M284:M315" si="71">+IF(OR(AND(G284=""),(K284="")),"",G284*K284)</f>
        <v>-1.6546762589928061E-2</v>
      </c>
      <c r="N284" s="16">
        <f t="shared" ref="N284:N315" si="72">+IF(OR(AND(H284=""),(L284="")),"",H284*L284)</f>
        <v>5.7803468208092483E-3</v>
      </c>
    </row>
    <row r="285" spans="1:14" ht="24.75" customHeight="1" x14ac:dyDescent="0.2">
      <c r="A285" s="27"/>
      <c r="B285" s="24" t="s">
        <v>262</v>
      </c>
      <c r="C285" s="21">
        <v>37</v>
      </c>
      <c r="D285" s="7">
        <v>3</v>
      </c>
      <c r="E285" s="7">
        <v>31</v>
      </c>
      <c r="F285" s="7">
        <v>11</v>
      </c>
      <c r="G285" s="8">
        <f t="shared" si="67"/>
        <v>2.6618705035971222E-2</v>
      </c>
      <c r="H285" s="8">
        <f t="shared" si="68"/>
        <v>2.477291494632535E-3</v>
      </c>
      <c r="I285" s="8">
        <f t="shared" si="69"/>
        <v>4.3235704323570434E-2</v>
      </c>
      <c r="J285" s="8">
        <f t="shared" si="70"/>
        <v>1.6248153618906941E-2</v>
      </c>
      <c r="K285" s="8">
        <f t="shared" ref="K285:K316" si="73">+IF(AND(C285=0,E285=0)," ",IF(C285=0,1,IF(E285=0,-1,(E285-C285)/C285)))</f>
        <v>-0.16216216216216217</v>
      </c>
      <c r="L285" s="8">
        <f t="shared" ref="L285:L316" si="74">+IF(AND(D285=0,F285=0)," ",IF(D285=0,1,IF(F285=0,-1,(F285-D285)/D285)))</f>
        <v>2.6666666666666665</v>
      </c>
      <c r="M285" s="8">
        <f t="shared" si="71"/>
        <v>-4.3165467625899279E-3</v>
      </c>
      <c r="N285" s="16">
        <f t="shared" si="72"/>
        <v>6.6061106523534266E-3</v>
      </c>
    </row>
    <row r="286" spans="1:14" x14ac:dyDescent="0.2">
      <c r="A286" s="27"/>
      <c r="B286" s="24" t="s">
        <v>263</v>
      </c>
      <c r="C286" s="21">
        <v>5</v>
      </c>
      <c r="D286" s="7">
        <v>3</v>
      </c>
      <c r="E286" s="7">
        <v>1</v>
      </c>
      <c r="F286" s="7">
        <v>2</v>
      </c>
      <c r="G286" s="8">
        <f t="shared" si="67"/>
        <v>3.5971223021582736E-3</v>
      </c>
      <c r="H286" s="8">
        <f t="shared" si="68"/>
        <v>2.477291494632535E-3</v>
      </c>
      <c r="I286" s="8">
        <f t="shared" si="69"/>
        <v>1.3947001394700139E-3</v>
      </c>
      <c r="J286" s="8">
        <f t="shared" si="70"/>
        <v>2.9542097488921715E-3</v>
      </c>
      <c r="K286" s="8">
        <f t="shared" si="73"/>
        <v>-0.8</v>
      </c>
      <c r="L286" s="8">
        <f t="shared" si="74"/>
        <v>-0.33333333333333331</v>
      </c>
      <c r="M286" s="8">
        <f t="shared" si="71"/>
        <v>-2.8776978417266192E-3</v>
      </c>
      <c r="N286" s="16">
        <f t="shared" si="72"/>
        <v>-8.2576383154417832E-4</v>
      </c>
    </row>
    <row r="287" spans="1:14" x14ac:dyDescent="0.2">
      <c r="A287" s="27"/>
      <c r="B287" s="24" t="s">
        <v>264</v>
      </c>
      <c r="C287" s="21">
        <v>1</v>
      </c>
      <c r="D287" s="7">
        <v>0</v>
      </c>
      <c r="E287" s="7">
        <v>0</v>
      </c>
      <c r="F287" s="7">
        <v>2</v>
      </c>
      <c r="G287" s="8">
        <f t="shared" si="67"/>
        <v>7.1942446043165469E-4</v>
      </c>
      <c r="H287" s="8" t="str">
        <f t="shared" si="68"/>
        <v/>
      </c>
      <c r="I287" s="8" t="str">
        <f t="shared" si="69"/>
        <v/>
      </c>
      <c r="J287" s="8">
        <f t="shared" si="70"/>
        <v>2.9542097488921715E-3</v>
      </c>
      <c r="K287" s="8">
        <f t="shared" si="73"/>
        <v>-1</v>
      </c>
      <c r="L287" s="8">
        <f t="shared" si="74"/>
        <v>1</v>
      </c>
      <c r="M287" s="8">
        <f t="shared" si="71"/>
        <v>-7.1942446043165469E-4</v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1</v>
      </c>
      <c r="E288" s="7">
        <v>24</v>
      </c>
      <c r="F288" s="7">
        <v>16</v>
      </c>
      <c r="G288" s="8" t="str">
        <f t="shared" si="67"/>
        <v/>
      </c>
      <c r="H288" s="8">
        <f t="shared" si="68"/>
        <v>8.2576383154417832E-4</v>
      </c>
      <c r="I288" s="8">
        <f t="shared" si="69"/>
        <v>3.3472803347280332E-2</v>
      </c>
      <c r="J288" s="8">
        <f t="shared" si="70"/>
        <v>2.3633677991137372E-2</v>
      </c>
      <c r="K288" s="8">
        <f t="shared" si="73"/>
        <v>1</v>
      </c>
      <c r="L288" s="8">
        <f t="shared" si="74"/>
        <v>15</v>
      </c>
      <c r="M288" s="8" t="str">
        <f t="shared" si="71"/>
        <v/>
      </c>
      <c r="N288" s="16">
        <f t="shared" si="72"/>
        <v>1.2386457473162676E-2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8.2576383154417832E-4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16">
        <f t="shared" si="72"/>
        <v>-8.2576383154417832E-4</v>
      </c>
    </row>
    <row r="292" spans="1:14" x14ac:dyDescent="0.2">
      <c r="A292" s="27"/>
      <c r="B292" s="24" t="s">
        <v>269</v>
      </c>
      <c r="C292" s="21">
        <v>0</v>
      </c>
      <c r="D292" s="7">
        <v>1</v>
      </c>
      <c r="E292" s="7">
        <v>1</v>
      </c>
      <c r="F292" s="7">
        <v>2</v>
      </c>
      <c r="G292" s="8" t="str">
        <f t="shared" si="67"/>
        <v/>
      </c>
      <c r="H292" s="8">
        <f t="shared" si="68"/>
        <v>8.2576383154417832E-4</v>
      </c>
      <c r="I292" s="8">
        <f t="shared" si="69"/>
        <v>1.3947001394700139E-3</v>
      </c>
      <c r="J292" s="8">
        <f t="shared" si="70"/>
        <v>2.9542097488921715E-3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16">
        <f t="shared" si="72"/>
        <v>8.2576383154417832E-4</v>
      </c>
    </row>
    <row r="293" spans="1:14" ht="25.5" x14ac:dyDescent="0.2">
      <c r="A293" s="27"/>
      <c r="B293" s="24" t="s">
        <v>270</v>
      </c>
      <c r="C293" s="21">
        <v>12</v>
      </c>
      <c r="D293" s="7">
        <v>6</v>
      </c>
      <c r="E293" s="7">
        <v>8</v>
      </c>
      <c r="F293" s="7">
        <v>9</v>
      </c>
      <c r="G293" s="8">
        <f t="shared" si="67"/>
        <v>8.6330935251798559E-3</v>
      </c>
      <c r="H293" s="8">
        <f t="shared" si="68"/>
        <v>4.9545829892650699E-3</v>
      </c>
      <c r="I293" s="8">
        <f t="shared" si="69"/>
        <v>1.1157601115760111E-2</v>
      </c>
      <c r="J293" s="8">
        <f t="shared" si="70"/>
        <v>1.3293943870014771E-2</v>
      </c>
      <c r="K293" s="8">
        <f t="shared" si="73"/>
        <v>-0.33333333333333331</v>
      </c>
      <c r="L293" s="8">
        <f t="shared" si="74"/>
        <v>0.5</v>
      </c>
      <c r="M293" s="8">
        <f t="shared" si="71"/>
        <v>-2.8776978417266183E-3</v>
      </c>
      <c r="N293" s="16">
        <f t="shared" si="72"/>
        <v>2.477291494632535E-3</v>
      </c>
    </row>
    <row r="294" spans="1:14" x14ac:dyDescent="0.2">
      <c r="A294" s="27"/>
      <c r="B294" s="24" t="s">
        <v>271</v>
      </c>
      <c r="C294" s="21">
        <v>0</v>
      </c>
      <c r="D294" s="7">
        <v>1</v>
      </c>
      <c r="E294" s="7">
        <v>0</v>
      </c>
      <c r="F294" s="7">
        <v>4</v>
      </c>
      <c r="G294" s="8" t="str">
        <f t="shared" si="67"/>
        <v/>
      </c>
      <c r="H294" s="8">
        <f t="shared" si="68"/>
        <v>8.2576383154417832E-4</v>
      </c>
      <c r="I294" s="8" t="str">
        <f t="shared" si="69"/>
        <v/>
      </c>
      <c r="J294" s="8">
        <f t="shared" si="70"/>
        <v>5.9084194977843431E-3</v>
      </c>
      <c r="K294" s="8" t="str">
        <f t="shared" si="73"/>
        <v xml:space="preserve"> </v>
      </c>
      <c r="L294" s="8">
        <f t="shared" si="74"/>
        <v>3</v>
      </c>
      <c r="M294" s="8" t="str">
        <f t="shared" si="71"/>
        <v/>
      </c>
      <c r="N294" s="16">
        <f t="shared" si="72"/>
        <v>2.477291494632535E-3</v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1.3947001394700139E-3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2</v>
      </c>
      <c r="G299" s="8" t="str">
        <f t="shared" si="67"/>
        <v/>
      </c>
      <c r="H299" s="8">
        <f t="shared" si="68"/>
        <v>8.2576383154417832E-4</v>
      </c>
      <c r="I299" s="8" t="str">
        <f t="shared" si="69"/>
        <v/>
      </c>
      <c r="J299" s="8">
        <f t="shared" si="70"/>
        <v>2.9542097488921715E-3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6">
        <f t="shared" si="72"/>
        <v>8.2576383154417832E-4</v>
      </c>
    </row>
    <row r="300" spans="1:14" x14ac:dyDescent="0.2">
      <c r="A300" s="27"/>
      <c r="B300" s="24" t="s">
        <v>277</v>
      </c>
      <c r="C300" s="21">
        <v>0</v>
      </c>
      <c r="D300" s="7">
        <v>6</v>
      </c>
      <c r="E300" s="7">
        <v>0</v>
      </c>
      <c r="F300" s="7">
        <v>5</v>
      </c>
      <c r="G300" s="8" t="str">
        <f t="shared" si="67"/>
        <v/>
      </c>
      <c r="H300" s="8">
        <f t="shared" si="68"/>
        <v>4.9545829892650699E-3</v>
      </c>
      <c r="I300" s="8" t="str">
        <f t="shared" si="69"/>
        <v/>
      </c>
      <c r="J300" s="8">
        <f t="shared" si="70"/>
        <v>7.385524372230428E-3</v>
      </c>
      <c r="K300" s="8" t="str">
        <f t="shared" si="73"/>
        <v xml:space="preserve"> </v>
      </c>
      <c r="L300" s="8">
        <f t="shared" si="74"/>
        <v>-0.16666666666666666</v>
      </c>
      <c r="M300" s="8" t="str">
        <f t="shared" si="71"/>
        <v/>
      </c>
      <c r="N300" s="16">
        <f t="shared" si="72"/>
        <v>-8.2576383154417832E-4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4</v>
      </c>
      <c r="D304" s="7">
        <v>9</v>
      </c>
      <c r="E304" s="7">
        <v>0</v>
      </c>
      <c r="F304" s="7">
        <v>4</v>
      </c>
      <c r="G304" s="8">
        <f t="shared" si="67"/>
        <v>2.8776978417266188E-3</v>
      </c>
      <c r="H304" s="8">
        <f t="shared" si="68"/>
        <v>7.4318744838976049E-3</v>
      </c>
      <c r="I304" s="8" t="str">
        <f t="shared" si="69"/>
        <v/>
      </c>
      <c r="J304" s="8">
        <f t="shared" si="70"/>
        <v>5.9084194977843431E-3</v>
      </c>
      <c r="K304" s="8">
        <f t="shared" si="73"/>
        <v>-1</v>
      </c>
      <c r="L304" s="8">
        <f t="shared" si="74"/>
        <v>-0.55555555555555558</v>
      </c>
      <c r="M304" s="8">
        <f t="shared" si="71"/>
        <v>-2.8776978417266188E-3</v>
      </c>
      <c r="N304" s="16">
        <f t="shared" si="72"/>
        <v>-4.1288191577208916E-3</v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0</v>
      </c>
      <c r="F305" s="7">
        <v>1</v>
      </c>
      <c r="G305" s="8" t="str">
        <f t="shared" si="67"/>
        <v/>
      </c>
      <c r="H305" s="8">
        <f t="shared" si="68"/>
        <v>8.2576383154417832E-4</v>
      </c>
      <c r="I305" s="8" t="str">
        <f t="shared" si="69"/>
        <v/>
      </c>
      <c r="J305" s="8">
        <f t="shared" si="70"/>
        <v>1.4771048744460858E-3</v>
      </c>
      <c r="K305" s="8" t="str">
        <f t="shared" si="73"/>
        <v xml:space="preserve"> </v>
      </c>
      <c r="L305" s="8">
        <f t="shared" si="74"/>
        <v>0</v>
      </c>
      <c r="M305" s="8" t="str">
        <f t="shared" si="71"/>
        <v/>
      </c>
      <c r="N305" s="16">
        <f t="shared" si="72"/>
        <v>0</v>
      </c>
    </row>
    <row r="306" spans="1:14" x14ac:dyDescent="0.2">
      <c r="A306" s="27"/>
      <c r="B306" s="24" t="s">
        <v>283</v>
      </c>
      <c r="C306" s="21">
        <v>8</v>
      </c>
      <c r="D306" s="7">
        <v>10</v>
      </c>
      <c r="E306" s="7">
        <v>10</v>
      </c>
      <c r="F306" s="7">
        <v>3</v>
      </c>
      <c r="G306" s="8">
        <f t="shared" si="67"/>
        <v>5.7553956834532375E-3</v>
      </c>
      <c r="H306" s="8">
        <f t="shared" si="68"/>
        <v>8.2576383154417832E-3</v>
      </c>
      <c r="I306" s="8">
        <f t="shared" si="69"/>
        <v>1.3947001394700139E-2</v>
      </c>
      <c r="J306" s="8">
        <f t="shared" si="70"/>
        <v>4.4313146233382573E-3</v>
      </c>
      <c r="K306" s="8">
        <f t="shared" si="73"/>
        <v>0.25</v>
      </c>
      <c r="L306" s="8">
        <f t="shared" si="74"/>
        <v>-0.7</v>
      </c>
      <c r="M306" s="8">
        <f t="shared" si="71"/>
        <v>1.4388489208633094E-3</v>
      </c>
      <c r="N306" s="16">
        <f t="shared" si="72"/>
        <v>-5.7803468208092483E-3</v>
      </c>
    </row>
    <row r="307" spans="1:14" x14ac:dyDescent="0.2">
      <c r="A307" s="27"/>
      <c r="B307" s="24" t="s">
        <v>284</v>
      </c>
      <c r="C307" s="21">
        <v>2</v>
      </c>
      <c r="D307" s="7">
        <v>2</v>
      </c>
      <c r="E307" s="7">
        <v>0</v>
      </c>
      <c r="F307" s="7">
        <v>0</v>
      </c>
      <c r="G307" s="8">
        <f t="shared" si="67"/>
        <v>1.4388489208633094E-3</v>
      </c>
      <c r="H307" s="8">
        <f t="shared" si="68"/>
        <v>1.6515276630883566E-3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-1.4388489208633094E-3</v>
      </c>
      <c r="N307" s="16">
        <f t="shared" si="72"/>
        <v>-1.6515276630883566E-3</v>
      </c>
    </row>
    <row r="308" spans="1:14" x14ac:dyDescent="0.2">
      <c r="A308" s="27"/>
      <c r="B308" s="24" t="s">
        <v>285</v>
      </c>
      <c r="C308" s="21">
        <v>0</v>
      </c>
      <c r="D308" s="7">
        <v>2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1.6515276630883566E-3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6">
        <f t="shared" si="72"/>
        <v>-1.6515276630883566E-3</v>
      </c>
    </row>
    <row r="309" spans="1:14" x14ac:dyDescent="0.2">
      <c r="A309" s="27"/>
      <c r="B309" s="24" t="s">
        <v>286</v>
      </c>
      <c r="C309" s="21">
        <v>2</v>
      </c>
      <c r="D309" s="7">
        <v>2</v>
      </c>
      <c r="E309" s="7">
        <v>3</v>
      </c>
      <c r="F309" s="7">
        <v>1</v>
      </c>
      <c r="G309" s="8">
        <f t="shared" si="67"/>
        <v>1.4388489208633094E-3</v>
      </c>
      <c r="H309" s="8">
        <f t="shared" si="68"/>
        <v>1.6515276630883566E-3</v>
      </c>
      <c r="I309" s="8">
        <f t="shared" si="69"/>
        <v>4.1841004184100415E-3</v>
      </c>
      <c r="J309" s="8">
        <f t="shared" si="70"/>
        <v>1.4771048744460858E-3</v>
      </c>
      <c r="K309" s="8">
        <f t="shared" si="73"/>
        <v>0.5</v>
      </c>
      <c r="L309" s="8">
        <f t="shared" si="74"/>
        <v>-0.5</v>
      </c>
      <c r="M309" s="8">
        <f t="shared" si="71"/>
        <v>7.1942446043165469E-4</v>
      </c>
      <c r="N309" s="16">
        <f t="shared" si="72"/>
        <v>-8.2576383154417832E-4</v>
      </c>
    </row>
    <row r="310" spans="1:14" x14ac:dyDescent="0.2">
      <c r="A310" s="27"/>
      <c r="B310" s="24" t="s">
        <v>287</v>
      </c>
      <c r="C310" s="21">
        <v>4</v>
      </c>
      <c r="D310" s="7">
        <v>0</v>
      </c>
      <c r="E310" s="7">
        <v>1</v>
      </c>
      <c r="F310" s="7">
        <v>0</v>
      </c>
      <c r="G310" s="8">
        <f t="shared" si="67"/>
        <v>2.8776978417266188E-3</v>
      </c>
      <c r="H310" s="8" t="str">
        <f t="shared" si="68"/>
        <v/>
      </c>
      <c r="I310" s="8">
        <f t="shared" si="69"/>
        <v>1.3947001394700139E-3</v>
      </c>
      <c r="J310" s="8" t="str">
        <f t="shared" si="70"/>
        <v/>
      </c>
      <c r="K310" s="8">
        <f t="shared" si="73"/>
        <v>-0.75</v>
      </c>
      <c r="L310" s="8" t="str">
        <f t="shared" si="74"/>
        <v xml:space="preserve"> </v>
      </c>
      <c r="M310" s="8">
        <f t="shared" si="71"/>
        <v>-2.158273381294964E-3</v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8.2576383154417832E-4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16">
        <f t="shared" si="72"/>
        <v>-8.2576383154417832E-4</v>
      </c>
    </row>
    <row r="312" spans="1:14" x14ac:dyDescent="0.2">
      <c r="A312" s="27"/>
      <c r="B312" s="24" t="s">
        <v>289</v>
      </c>
      <c r="C312" s="21">
        <v>7</v>
      </c>
      <c r="D312" s="7">
        <v>7</v>
      </c>
      <c r="E312" s="7">
        <v>0</v>
      </c>
      <c r="F312" s="7">
        <v>3</v>
      </c>
      <c r="G312" s="8">
        <f t="shared" si="67"/>
        <v>5.0359712230215823E-3</v>
      </c>
      <c r="H312" s="8">
        <f t="shared" si="68"/>
        <v>5.7803468208092483E-3</v>
      </c>
      <c r="I312" s="8" t="str">
        <f t="shared" si="69"/>
        <v/>
      </c>
      <c r="J312" s="8">
        <f t="shared" si="70"/>
        <v>4.4313146233382573E-3</v>
      </c>
      <c r="K312" s="8">
        <f t="shared" si="73"/>
        <v>-1</v>
      </c>
      <c r="L312" s="8">
        <f t="shared" si="74"/>
        <v>-0.5714285714285714</v>
      </c>
      <c r="M312" s="8">
        <f t="shared" si="71"/>
        <v>-5.0359712230215823E-3</v>
      </c>
      <c r="N312" s="16">
        <f t="shared" si="72"/>
        <v>-3.3030553261767133E-3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1</v>
      </c>
      <c r="F315" s="7">
        <v>0</v>
      </c>
      <c r="G315" s="8" t="str">
        <f t="shared" si="67"/>
        <v/>
      </c>
      <c r="H315" s="8" t="str">
        <f t="shared" si="68"/>
        <v/>
      </c>
      <c r="I315" s="8">
        <f t="shared" si="69"/>
        <v>1.3947001394700139E-3</v>
      </c>
      <c r="J315" s="8" t="str">
        <f t="shared" si="70"/>
        <v/>
      </c>
      <c r="K315" s="8">
        <f t="shared" si="73"/>
        <v>1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1.3947001394700139E-3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14</v>
      </c>
      <c r="D318" s="7">
        <v>15</v>
      </c>
      <c r="E318" s="7">
        <v>19</v>
      </c>
      <c r="F318" s="7">
        <v>21</v>
      </c>
      <c r="G318" s="8">
        <f t="shared" si="75"/>
        <v>1.0071942446043165E-2</v>
      </c>
      <c r="H318" s="8">
        <f t="shared" si="76"/>
        <v>1.2386457473162676E-2</v>
      </c>
      <c r="I318" s="8">
        <f t="shared" si="77"/>
        <v>2.6499302649930265E-2</v>
      </c>
      <c r="J318" s="8">
        <f t="shared" si="78"/>
        <v>3.10192023633678E-2</v>
      </c>
      <c r="K318" s="8">
        <f t="shared" si="81"/>
        <v>0.35714285714285715</v>
      </c>
      <c r="L318" s="8">
        <f t="shared" si="82"/>
        <v>0.4</v>
      </c>
      <c r="M318" s="8">
        <f t="shared" si="79"/>
        <v>3.5971223021582731E-3</v>
      </c>
      <c r="N318" s="16">
        <f t="shared" si="80"/>
        <v>4.9545829892650708E-3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1</v>
      </c>
      <c r="D321" s="7">
        <v>1</v>
      </c>
      <c r="E321" s="7">
        <v>0</v>
      </c>
      <c r="F321" s="7">
        <v>0</v>
      </c>
      <c r="G321" s="8">
        <f t="shared" si="75"/>
        <v>7.1942446043165469E-4</v>
      </c>
      <c r="H321" s="8">
        <f t="shared" si="76"/>
        <v>8.2576383154417832E-4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-7.1942446043165469E-4</v>
      </c>
      <c r="N321" s="16">
        <f t="shared" si="80"/>
        <v>-8.2576383154417832E-4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1</v>
      </c>
      <c r="E324" s="7">
        <v>12</v>
      </c>
      <c r="F324" s="7">
        <v>5</v>
      </c>
      <c r="G324" s="8" t="str">
        <f t="shared" si="75"/>
        <v/>
      </c>
      <c r="H324" s="8">
        <f t="shared" si="76"/>
        <v>8.2576383154417832E-4</v>
      </c>
      <c r="I324" s="8">
        <f t="shared" si="77"/>
        <v>1.6736401673640166E-2</v>
      </c>
      <c r="J324" s="8">
        <f t="shared" si="78"/>
        <v>7.385524372230428E-3</v>
      </c>
      <c r="K324" s="8">
        <f t="shared" si="81"/>
        <v>1</v>
      </c>
      <c r="L324" s="8">
        <f t="shared" si="82"/>
        <v>4</v>
      </c>
      <c r="M324" s="8" t="str">
        <f t="shared" si="79"/>
        <v/>
      </c>
      <c r="N324" s="16">
        <f t="shared" si="80"/>
        <v>3.3030553261767133E-3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2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2.7894002789400278E-3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306</v>
      </c>
      <c r="D327" s="7">
        <v>317</v>
      </c>
      <c r="E327" s="7">
        <v>99</v>
      </c>
      <c r="F327" s="7">
        <v>120</v>
      </c>
      <c r="G327" s="8">
        <f t="shared" si="75"/>
        <v>0.22014388489208633</v>
      </c>
      <c r="H327" s="8">
        <f t="shared" si="76"/>
        <v>0.26176713459950451</v>
      </c>
      <c r="I327" s="8">
        <f t="shared" si="77"/>
        <v>0.13807531380753138</v>
      </c>
      <c r="J327" s="8">
        <f t="shared" si="78"/>
        <v>0.17725258493353027</v>
      </c>
      <c r="K327" s="8">
        <f t="shared" si="81"/>
        <v>-0.67647058823529416</v>
      </c>
      <c r="L327" s="8">
        <f t="shared" si="82"/>
        <v>-0.62145110410094639</v>
      </c>
      <c r="M327" s="8">
        <f t="shared" si="79"/>
        <v>-0.14892086330935253</v>
      </c>
      <c r="N327" s="16">
        <f t="shared" si="80"/>
        <v>-0.16267547481420314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6</v>
      </c>
      <c r="F328" s="7">
        <v>6</v>
      </c>
      <c r="G328" s="8" t="str">
        <f t="shared" si="75"/>
        <v/>
      </c>
      <c r="H328" s="8" t="str">
        <f t="shared" si="76"/>
        <v/>
      </c>
      <c r="I328" s="8">
        <f t="shared" si="77"/>
        <v>8.368200836820083E-3</v>
      </c>
      <c r="J328" s="8">
        <f t="shared" si="78"/>
        <v>8.8626292466765146E-3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4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5.5788005578800556E-3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1</v>
      </c>
      <c r="F333" s="7">
        <v>0</v>
      </c>
      <c r="G333" s="8" t="str">
        <f t="shared" si="75"/>
        <v/>
      </c>
      <c r="H333" s="8" t="str">
        <f t="shared" si="76"/>
        <v/>
      </c>
      <c r="I333" s="8">
        <f t="shared" si="77"/>
        <v>1.3947001394700139E-3</v>
      </c>
      <c r="J333" s="8" t="str">
        <f t="shared" si="78"/>
        <v/>
      </c>
      <c r="K333" s="8">
        <f t="shared" si="81"/>
        <v>1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1.4771048744460858E-3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2</v>
      </c>
      <c r="E338" s="7">
        <v>0</v>
      </c>
      <c r="F338" s="7">
        <v>1</v>
      </c>
      <c r="G338" s="8" t="str">
        <f t="shared" si="75"/>
        <v/>
      </c>
      <c r="H338" s="8">
        <f t="shared" si="76"/>
        <v>1.6515276630883566E-3</v>
      </c>
      <c r="I338" s="8" t="str">
        <f t="shared" si="77"/>
        <v/>
      </c>
      <c r="J338" s="8">
        <f t="shared" si="78"/>
        <v>1.4771048744460858E-3</v>
      </c>
      <c r="K338" s="8" t="str">
        <f t="shared" si="81"/>
        <v xml:space="preserve"> </v>
      </c>
      <c r="L338" s="8">
        <f t="shared" si="82"/>
        <v>-0.5</v>
      </c>
      <c r="M338" s="8" t="str">
        <f t="shared" si="79"/>
        <v/>
      </c>
      <c r="N338" s="16">
        <f t="shared" si="80"/>
        <v>-8.2576383154417832E-4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1</v>
      </c>
      <c r="F342" s="7">
        <v>0</v>
      </c>
      <c r="G342" s="8" t="str">
        <f t="shared" si="75"/>
        <v/>
      </c>
      <c r="H342" s="8" t="str">
        <f t="shared" si="76"/>
        <v/>
      </c>
      <c r="I342" s="8">
        <f t="shared" si="77"/>
        <v>1.3947001394700139E-3</v>
      </c>
      <c r="J342" s="8" t="str">
        <f t="shared" si="78"/>
        <v/>
      </c>
      <c r="K342" s="8">
        <f t="shared" si="81"/>
        <v>1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1</v>
      </c>
      <c r="D343" s="7">
        <v>0</v>
      </c>
      <c r="E343" s="7">
        <v>0</v>
      </c>
      <c r="F343" s="7">
        <v>0</v>
      </c>
      <c r="G343" s="8">
        <f t="shared" si="75"/>
        <v>7.1942446043165469E-4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-7.1942446043165469E-4</v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1</v>
      </c>
      <c r="D345" s="7">
        <v>0</v>
      </c>
      <c r="E345" s="7">
        <v>0</v>
      </c>
      <c r="F345" s="7">
        <v>0</v>
      </c>
      <c r="G345" s="8">
        <f t="shared" si="75"/>
        <v>7.1942446043165469E-4</v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 t="str">
        <f t="shared" si="82"/>
        <v xml:space="preserve"> </v>
      </c>
      <c r="M345" s="8">
        <f t="shared" si="79"/>
        <v>-7.1942446043165469E-4</v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1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>
        <f t="shared" si="78"/>
        <v>1.4771048744460858E-3</v>
      </c>
      <c r="K346" s="8" t="str">
        <f t="shared" si="81"/>
        <v xml:space="preserve"> </v>
      </c>
      <c r="L346" s="8">
        <f t="shared" si="82"/>
        <v>1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421</v>
      </c>
      <c r="D347" s="7">
        <v>386</v>
      </c>
      <c r="E347" s="7">
        <v>3</v>
      </c>
      <c r="F347" s="7">
        <v>2</v>
      </c>
      <c r="G347" s="8">
        <f t="shared" si="75"/>
        <v>0.30287769784172663</v>
      </c>
      <c r="H347" s="8">
        <f t="shared" si="76"/>
        <v>0.31874483897605282</v>
      </c>
      <c r="I347" s="8">
        <f t="shared" si="77"/>
        <v>4.1841004184100415E-3</v>
      </c>
      <c r="J347" s="8">
        <f t="shared" si="78"/>
        <v>2.9542097488921715E-3</v>
      </c>
      <c r="K347" s="8">
        <f t="shared" si="81"/>
        <v>-0.99287410926365793</v>
      </c>
      <c r="L347" s="8">
        <f t="shared" si="82"/>
        <v>-0.99481865284974091</v>
      </c>
      <c r="M347" s="8">
        <f t="shared" si="79"/>
        <v>-0.30071942446043165</v>
      </c>
      <c r="N347" s="16">
        <f t="shared" si="80"/>
        <v>-0.31709331131296448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1.4771048744460858E-3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2</v>
      </c>
      <c r="F352" s="7">
        <v>1</v>
      </c>
      <c r="G352" s="8" t="str">
        <f t="shared" si="83"/>
        <v/>
      </c>
      <c r="H352" s="8" t="str">
        <f t="shared" si="84"/>
        <v/>
      </c>
      <c r="I352" s="8">
        <f t="shared" si="85"/>
        <v>2.7894002789400278E-3</v>
      </c>
      <c r="J352" s="8">
        <f t="shared" si="86"/>
        <v>1.4771048744460858E-3</v>
      </c>
      <c r="K352" s="8">
        <f t="shared" si="89"/>
        <v>1</v>
      </c>
      <c r="L352" s="8">
        <f t="shared" si="90"/>
        <v>1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1</v>
      </c>
      <c r="E353" s="7">
        <v>1</v>
      </c>
      <c r="F353" s="7">
        <v>0</v>
      </c>
      <c r="G353" s="8" t="str">
        <f t="shared" si="83"/>
        <v/>
      </c>
      <c r="H353" s="8">
        <f t="shared" si="84"/>
        <v>8.2576383154417832E-4</v>
      </c>
      <c r="I353" s="8">
        <f t="shared" si="85"/>
        <v>1.3947001394700139E-3</v>
      </c>
      <c r="J353" s="8" t="str">
        <f t="shared" si="86"/>
        <v/>
      </c>
      <c r="K353" s="8">
        <f t="shared" si="89"/>
        <v>1</v>
      </c>
      <c r="L353" s="8">
        <f t="shared" si="90"/>
        <v>-1</v>
      </c>
      <c r="M353" s="8" t="str">
        <f t="shared" si="87"/>
        <v/>
      </c>
      <c r="N353" s="16">
        <f t="shared" si="88"/>
        <v>-8.2576383154417832E-4</v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1.4771048744460858E-3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8.2576383154417832E-4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-8.2576383154417832E-4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2</v>
      </c>
      <c r="E361" s="7">
        <v>1</v>
      </c>
      <c r="F361" s="7">
        <v>1</v>
      </c>
      <c r="G361" s="8" t="str">
        <f t="shared" si="83"/>
        <v/>
      </c>
      <c r="H361" s="8">
        <f t="shared" si="84"/>
        <v>1.6515276630883566E-3</v>
      </c>
      <c r="I361" s="8">
        <f t="shared" si="85"/>
        <v>1.3947001394700139E-3</v>
      </c>
      <c r="J361" s="8">
        <f t="shared" si="86"/>
        <v>1.4771048744460858E-3</v>
      </c>
      <c r="K361" s="8">
        <f t="shared" si="89"/>
        <v>1</v>
      </c>
      <c r="L361" s="8">
        <f t="shared" si="90"/>
        <v>-0.5</v>
      </c>
      <c r="M361" s="8" t="str">
        <f t="shared" si="87"/>
        <v/>
      </c>
      <c r="N361" s="16">
        <f t="shared" si="88"/>
        <v>-8.2576383154417832E-4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3450</v>
      </c>
      <c r="D371" s="11">
        <f>SUM(D372:D604)</f>
        <v>3613</v>
      </c>
      <c r="E371" s="11">
        <f>SUM(E372:E604)</f>
        <v>4856</v>
      </c>
      <c r="F371" s="11">
        <f>SUM(F372:F604)</f>
        <v>4038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0.40753623188405796</v>
      </c>
      <c r="L371" s="12">
        <f>+IF(AND(D371=0,F371=0),"",IF(D371=0,1,IF(F371=0,-1,(F371-D371)/D371)))</f>
        <v>0.11763077774702463</v>
      </c>
      <c r="M371" s="12">
        <f t="shared" ref="M371:M434" si="95">+IF(OR(AND(G371=""),(K371="")),"",G371*K371)</f>
        <v>0.40753623188405796</v>
      </c>
      <c r="N371" s="12">
        <f t="shared" ref="N371:N434" si="96">+IF(OR(AND(H371=""),(L371="")),"",H371*L371)</f>
        <v>0.11763077774702463</v>
      </c>
    </row>
    <row r="372" spans="1:14" x14ac:dyDescent="0.2">
      <c r="A372" s="27"/>
      <c r="B372" s="23" t="s">
        <v>341</v>
      </c>
      <c r="C372" s="20">
        <v>12</v>
      </c>
      <c r="D372" s="13">
        <v>2</v>
      </c>
      <c r="E372" s="13">
        <v>10</v>
      </c>
      <c r="F372" s="13">
        <v>0</v>
      </c>
      <c r="G372" s="14">
        <f t="shared" si="91"/>
        <v>3.4782608695652175E-3</v>
      </c>
      <c r="H372" s="14">
        <f t="shared" si="92"/>
        <v>5.5355660116246884E-4</v>
      </c>
      <c r="I372" s="14">
        <f t="shared" si="93"/>
        <v>2.0593080724876441E-3</v>
      </c>
      <c r="J372" s="14" t="str">
        <f t="shared" si="94"/>
        <v/>
      </c>
      <c r="K372" s="14">
        <f t="shared" ref="K372:K435" si="97">+IF(AND(C372=0,E372=0)," ",IF(C372=0,1,IF(E372=0,-1,(E372-C372)/C372)))</f>
        <v>-0.16666666666666666</v>
      </c>
      <c r="L372" s="14">
        <f t="shared" ref="L372:L435" si="98">+IF(AND(D372=0,F372=0)," ",IF(D372=0,1,IF(F372=0,-1,(F372-D372)/D372)))</f>
        <v>-1</v>
      </c>
      <c r="M372" s="14">
        <f t="shared" si="95"/>
        <v>-5.7971014492753622E-4</v>
      </c>
      <c r="N372" s="15">
        <f t="shared" si="96"/>
        <v>-5.5355660116246884E-4</v>
      </c>
    </row>
    <row r="373" spans="1:14" x14ac:dyDescent="0.2">
      <c r="A373" s="27"/>
      <c r="B373" s="24" t="s">
        <v>342</v>
      </c>
      <c r="C373" s="21">
        <v>1</v>
      </c>
      <c r="D373" s="7">
        <v>0</v>
      </c>
      <c r="E373" s="7">
        <v>1</v>
      </c>
      <c r="F373" s="7">
        <v>0</v>
      </c>
      <c r="G373" s="8">
        <f t="shared" si="91"/>
        <v>2.8985507246376811E-4</v>
      </c>
      <c r="H373" s="8" t="str">
        <f t="shared" si="92"/>
        <v/>
      </c>
      <c r="I373" s="8">
        <f t="shared" si="93"/>
        <v>2.0593080724876442E-4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</v>
      </c>
      <c r="D374" s="7">
        <v>3</v>
      </c>
      <c r="E374" s="7">
        <v>1</v>
      </c>
      <c r="F374" s="7">
        <v>0</v>
      </c>
      <c r="G374" s="8">
        <f t="shared" si="91"/>
        <v>2.8985507246376811E-4</v>
      </c>
      <c r="H374" s="8">
        <f t="shared" si="92"/>
        <v>8.3033490174370332E-4</v>
      </c>
      <c r="I374" s="8">
        <f t="shared" si="93"/>
        <v>2.0593080724876442E-4</v>
      </c>
      <c r="J374" s="8" t="str">
        <f t="shared" si="94"/>
        <v/>
      </c>
      <c r="K374" s="8">
        <f t="shared" si="97"/>
        <v>0</v>
      </c>
      <c r="L374" s="8">
        <f t="shared" si="98"/>
        <v>-1</v>
      </c>
      <c r="M374" s="8">
        <f t="shared" si="95"/>
        <v>0</v>
      </c>
      <c r="N374" s="16">
        <f t="shared" si="96"/>
        <v>-8.3033490174370332E-4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54</v>
      </c>
      <c r="D377" s="7">
        <v>20</v>
      </c>
      <c r="E377" s="7">
        <v>45</v>
      </c>
      <c r="F377" s="7">
        <v>21</v>
      </c>
      <c r="G377" s="8">
        <f t="shared" si="91"/>
        <v>1.5652173913043479E-2</v>
      </c>
      <c r="H377" s="8">
        <f t="shared" si="92"/>
        <v>5.5355660116246886E-3</v>
      </c>
      <c r="I377" s="8">
        <f t="shared" si="93"/>
        <v>9.2668863261943981E-3</v>
      </c>
      <c r="J377" s="8">
        <f t="shared" si="94"/>
        <v>5.2005943536404158E-3</v>
      </c>
      <c r="K377" s="8">
        <f t="shared" si="97"/>
        <v>-0.16666666666666666</v>
      </c>
      <c r="L377" s="8">
        <f t="shared" si="98"/>
        <v>0.05</v>
      </c>
      <c r="M377" s="8">
        <f t="shared" si="95"/>
        <v>-2.6086956521739132E-3</v>
      </c>
      <c r="N377" s="16">
        <f t="shared" si="96"/>
        <v>2.7677830058123442E-4</v>
      </c>
    </row>
    <row r="378" spans="1:14" x14ac:dyDescent="0.2">
      <c r="A378" s="27"/>
      <c r="B378" s="24" t="s">
        <v>347</v>
      </c>
      <c r="C378" s="21">
        <v>2</v>
      </c>
      <c r="D378" s="7">
        <v>1</v>
      </c>
      <c r="E378" s="7">
        <v>1</v>
      </c>
      <c r="F378" s="7">
        <v>0</v>
      </c>
      <c r="G378" s="8">
        <f t="shared" si="91"/>
        <v>5.7971014492753622E-4</v>
      </c>
      <c r="H378" s="8">
        <f t="shared" si="92"/>
        <v>2.7677830058123442E-4</v>
      </c>
      <c r="I378" s="8">
        <f t="shared" si="93"/>
        <v>2.0593080724876442E-4</v>
      </c>
      <c r="J378" s="8" t="str">
        <f t="shared" si="94"/>
        <v/>
      </c>
      <c r="K378" s="8">
        <f t="shared" si="97"/>
        <v>-0.5</v>
      </c>
      <c r="L378" s="8">
        <f t="shared" si="98"/>
        <v>-1</v>
      </c>
      <c r="M378" s="8">
        <f t="shared" si="95"/>
        <v>-2.8985507246376811E-4</v>
      </c>
      <c r="N378" s="16">
        <f t="shared" si="96"/>
        <v>-2.7677830058123442E-4</v>
      </c>
    </row>
    <row r="379" spans="1:14" x14ac:dyDescent="0.2">
      <c r="A379" s="27"/>
      <c r="B379" s="24" t="s">
        <v>348</v>
      </c>
      <c r="C379" s="21">
        <v>2</v>
      </c>
      <c r="D379" s="7">
        <v>0</v>
      </c>
      <c r="E379" s="7">
        <v>1</v>
      </c>
      <c r="F379" s="7">
        <v>0</v>
      </c>
      <c r="G379" s="8">
        <f t="shared" si="91"/>
        <v>5.7971014492753622E-4</v>
      </c>
      <c r="H379" s="8" t="str">
        <f t="shared" si="92"/>
        <v/>
      </c>
      <c r="I379" s="8">
        <f t="shared" si="93"/>
        <v>2.0593080724876442E-4</v>
      </c>
      <c r="J379" s="8" t="str">
        <f t="shared" si="94"/>
        <v/>
      </c>
      <c r="K379" s="8">
        <f t="shared" si="97"/>
        <v>-0.5</v>
      </c>
      <c r="L379" s="8" t="str">
        <f t="shared" si="98"/>
        <v xml:space="preserve"> </v>
      </c>
      <c r="M379" s="8">
        <f t="shared" si="95"/>
        <v>-2.8985507246376811E-4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1</v>
      </c>
      <c r="E380" s="7">
        <v>1</v>
      </c>
      <c r="F380" s="7">
        <v>1</v>
      </c>
      <c r="G380" s="8" t="str">
        <f t="shared" si="91"/>
        <v/>
      </c>
      <c r="H380" s="8">
        <f t="shared" si="92"/>
        <v>2.7677830058123442E-4</v>
      </c>
      <c r="I380" s="8">
        <f t="shared" si="93"/>
        <v>2.0593080724876442E-4</v>
      </c>
      <c r="J380" s="8">
        <f t="shared" si="94"/>
        <v>2.4764735017335313E-4</v>
      </c>
      <c r="K380" s="8">
        <f t="shared" si="97"/>
        <v>1</v>
      </c>
      <c r="L380" s="8">
        <f t="shared" si="98"/>
        <v>0</v>
      </c>
      <c r="M380" s="8" t="str">
        <f t="shared" si="95"/>
        <v/>
      </c>
      <c r="N380" s="16">
        <f t="shared" si="96"/>
        <v>0</v>
      </c>
    </row>
    <row r="381" spans="1:14" x14ac:dyDescent="0.2">
      <c r="A381" s="27"/>
      <c r="B381" s="24" t="s">
        <v>350</v>
      </c>
      <c r="C381" s="21">
        <v>0</v>
      </c>
      <c r="D381" s="7">
        <v>1</v>
      </c>
      <c r="E381" s="7">
        <v>0</v>
      </c>
      <c r="F381" s="7">
        <v>0</v>
      </c>
      <c r="G381" s="8" t="str">
        <f t="shared" si="91"/>
        <v/>
      </c>
      <c r="H381" s="8">
        <f t="shared" si="92"/>
        <v>2.7677830058123442E-4</v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>
        <f t="shared" si="98"/>
        <v>-1</v>
      </c>
      <c r="M381" s="8" t="str">
        <f t="shared" si="95"/>
        <v/>
      </c>
      <c r="N381" s="16">
        <f t="shared" si="96"/>
        <v>-2.7677830058123442E-4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137</v>
      </c>
      <c r="D383" s="7">
        <v>75</v>
      </c>
      <c r="E383" s="7">
        <v>32</v>
      </c>
      <c r="F383" s="7">
        <v>20</v>
      </c>
      <c r="G383" s="8">
        <f t="shared" si="91"/>
        <v>3.9710144927536231E-2</v>
      </c>
      <c r="H383" s="8">
        <f t="shared" si="92"/>
        <v>2.0758372543592581E-2</v>
      </c>
      <c r="I383" s="8">
        <f t="shared" si="93"/>
        <v>6.5897858319604614E-3</v>
      </c>
      <c r="J383" s="8">
        <f t="shared" si="94"/>
        <v>4.9529470034670627E-3</v>
      </c>
      <c r="K383" s="8">
        <f t="shared" si="97"/>
        <v>-0.76642335766423353</v>
      </c>
      <c r="L383" s="8">
        <f t="shared" si="98"/>
        <v>-0.73333333333333328</v>
      </c>
      <c r="M383" s="8">
        <f t="shared" si="95"/>
        <v>-3.043478260869565E-2</v>
      </c>
      <c r="N383" s="16">
        <f t="shared" si="96"/>
        <v>-1.5222806531967892E-2</v>
      </c>
    </row>
    <row r="384" spans="1:14" x14ac:dyDescent="0.2">
      <c r="A384" s="27"/>
      <c r="B384" s="24" t="s">
        <v>353</v>
      </c>
      <c r="C384" s="21">
        <v>19</v>
      </c>
      <c r="D384" s="7">
        <v>9</v>
      </c>
      <c r="E384" s="7">
        <v>6</v>
      </c>
      <c r="F384" s="7">
        <v>1</v>
      </c>
      <c r="G384" s="8">
        <f t="shared" si="91"/>
        <v>5.5072463768115944E-3</v>
      </c>
      <c r="H384" s="8">
        <f t="shared" si="92"/>
        <v>2.4910047052311098E-3</v>
      </c>
      <c r="I384" s="8">
        <f t="shared" si="93"/>
        <v>1.2355848434925864E-3</v>
      </c>
      <c r="J384" s="8">
        <f t="shared" si="94"/>
        <v>2.4764735017335313E-4</v>
      </c>
      <c r="K384" s="8">
        <f t="shared" si="97"/>
        <v>-0.68421052631578949</v>
      </c>
      <c r="L384" s="8">
        <f t="shared" si="98"/>
        <v>-0.88888888888888884</v>
      </c>
      <c r="M384" s="8">
        <f t="shared" si="95"/>
        <v>-3.7681159420289859E-3</v>
      </c>
      <c r="N384" s="16">
        <f t="shared" si="96"/>
        <v>-2.2142264046498754E-3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4</v>
      </c>
      <c r="D386" s="7">
        <v>6</v>
      </c>
      <c r="E386" s="7">
        <v>200</v>
      </c>
      <c r="F386" s="7">
        <v>144</v>
      </c>
      <c r="G386" s="8">
        <f t="shared" si="91"/>
        <v>1.1594202898550724E-3</v>
      </c>
      <c r="H386" s="8">
        <f t="shared" si="92"/>
        <v>1.6606698034874066E-3</v>
      </c>
      <c r="I386" s="8">
        <f t="shared" si="93"/>
        <v>4.118616144975288E-2</v>
      </c>
      <c r="J386" s="8">
        <f t="shared" si="94"/>
        <v>3.5661218424962851E-2</v>
      </c>
      <c r="K386" s="8">
        <f t="shared" si="97"/>
        <v>49</v>
      </c>
      <c r="L386" s="8">
        <f t="shared" si="98"/>
        <v>23</v>
      </c>
      <c r="M386" s="8">
        <f t="shared" si="95"/>
        <v>5.6811594202898552E-2</v>
      </c>
      <c r="N386" s="16">
        <f t="shared" si="96"/>
        <v>3.8195405480210352E-2</v>
      </c>
    </row>
    <row r="387" spans="1:14" x14ac:dyDescent="0.2">
      <c r="A387" s="27"/>
      <c r="B387" s="24" t="s">
        <v>356</v>
      </c>
      <c r="C387" s="21">
        <v>40</v>
      </c>
      <c r="D387" s="7">
        <v>11</v>
      </c>
      <c r="E387" s="7">
        <v>71</v>
      </c>
      <c r="F387" s="7">
        <v>53</v>
      </c>
      <c r="G387" s="8">
        <f t="shared" si="91"/>
        <v>1.1594202898550725E-2</v>
      </c>
      <c r="H387" s="8">
        <f t="shared" si="92"/>
        <v>3.0445613063935788E-3</v>
      </c>
      <c r="I387" s="8">
        <f t="shared" si="93"/>
        <v>1.4621087314662273E-2</v>
      </c>
      <c r="J387" s="8">
        <f t="shared" si="94"/>
        <v>1.3125309559187717E-2</v>
      </c>
      <c r="K387" s="8">
        <f t="shared" si="97"/>
        <v>0.77500000000000002</v>
      </c>
      <c r="L387" s="8">
        <f t="shared" si="98"/>
        <v>3.8181818181818183</v>
      </c>
      <c r="M387" s="8">
        <f t="shared" si="95"/>
        <v>8.9855072463768115E-3</v>
      </c>
      <c r="N387" s="16">
        <f t="shared" si="96"/>
        <v>1.1624688624411846E-2</v>
      </c>
    </row>
    <row r="388" spans="1:14" x14ac:dyDescent="0.2">
      <c r="A388" s="27"/>
      <c r="B388" s="24" t="s">
        <v>357</v>
      </c>
      <c r="C388" s="21">
        <v>2</v>
      </c>
      <c r="D388" s="7">
        <v>2</v>
      </c>
      <c r="E388" s="7">
        <v>0</v>
      </c>
      <c r="F388" s="7">
        <v>2</v>
      </c>
      <c r="G388" s="8">
        <f t="shared" si="91"/>
        <v>5.7971014492753622E-4</v>
      </c>
      <c r="H388" s="8">
        <f t="shared" si="92"/>
        <v>5.5355660116246884E-4</v>
      </c>
      <c r="I388" s="8" t="str">
        <f t="shared" si="93"/>
        <v/>
      </c>
      <c r="J388" s="8">
        <f t="shared" si="94"/>
        <v>4.9529470034670627E-4</v>
      </c>
      <c r="K388" s="8">
        <f t="shared" si="97"/>
        <v>-1</v>
      </c>
      <c r="L388" s="8">
        <f t="shared" si="98"/>
        <v>0</v>
      </c>
      <c r="M388" s="8">
        <f t="shared" si="95"/>
        <v>-5.7971014492753622E-4</v>
      </c>
      <c r="N388" s="16">
        <f t="shared" si="96"/>
        <v>0</v>
      </c>
    </row>
    <row r="389" spans="1:14" x14ac:dyDescent="0.2">
      <c r="A389" s="27"/>
      <c r="B389" s="24" t="s">
        <v>358</v>
      </c>
      <c r="C389" s="21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2.7677830058123442E-4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16">
        <f t="shared" si="96"/>
        <v>-2.7677830058123442E-4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2135</v>
      </c>
      <c r="D391" s="7">
        <v>2418</v>
      </c>
      <c r="E391" s="7">
        <v>3346</v>
      </c>
      <c r="F391" s="7">
        <v>2446</v>
      </c>
      <c r="G391" s="8">
        <f t="shared" si="91"/>
        <v>0.61884057971014494</v>
      </c>
      <c r="H391" s="8">
        <f t="shared" si="92"/>
        <v>0.66924993080542483</v>
      </c>
      <c r="I391" s="8">
        <f t="shared" si="93"/>
        <v>0.68904448105436578</v>
      </c>
      <c r="J391" s="8">
        <f t="shared" si="94"/>
        <v>0.60574541852402175</v>
      </c>
      <c r="K391" s="8">
        <f t="shared" si="97"/>
        <v>0.56721311475409841</v>
      </c>
      <c r="L391" s="8">
        <f t="shared" si="98"/>
        <v>1.1579818031430935E-2</v>
      </c>
      <c r="M391" s="8">
        <f t="shared" si="95"/>
        <v>0.35101449275362323</v>
      </c>
      <c r="N391" s="16">
        <f t="shared" si="96"/>
        <v>7.7497924162745636E-3</v>
      </c>
    </row>
    <row r="392" spans="1:14" x14ac:dyDescent="0.2">
      <c r="A392" s="27"/>
      <c r="B392" s="24" t="s">
        <v>361</v>
      </c>
      <c r="C392" s="21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2.7677830058123442E-4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-2.7677830058123442E-4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12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2.9717682020802376E-3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9</v>
      </c>
      <c r="D395" s="7">
        <v>63</v>
      </c>
      <c r="E395" s="7">
        <v>141</v>
      </c>
      <c r="F395" s="7">
        <v>272</v>
      </c>
      <c r="G395" s="8">
        <f t="shared" si="91"/>
        <v>2.6086956521739132E-3</v>
      </c>
      <c r="H395" s="8">
        <f t="shared" si="92"/>
        <v>1.7437032936617768E-2</v>
      </c>
      <c r="I395" s="8">
        <f t="shared" si="93"/>
        <v>2.9036243822075782E-2</v>
      </c>
      <c r="J395" s="8">
        <f t="shared" si="94"/>
        <v>6.7360079247152052E-2</v>
      </c>
      <c r="K395" s="8">
        <f t="shared" si="97"/>
        <v>14.666666666666666</v>
      </c>
      <c r="L395" s="8">
        <f t="shared" si="98"/>
        <v>3.3174603174603177</v>
      </c>
      <c r="M395" s="8">
        <f t="shared" si="95"/>
        <v>3.826086956521739E-2</v>
      </c>
      <c r="N395" s="16">
        <f t="shared" si="96"/>
        <v>5.7846664821477996E-2</v>
      </c>
    </row>
    <row r="396" spans="1:14" x14ac:dyDescent="0.2">
      <c r="A396" s="27"/>
      <c r="B396" s="24" t="s">
        <v>365</v>
      </c>
      <c r="C396" s="21">
        <v>3</v>
      </c>
      <c r="D396" s="7">
        <v>10</v>
      </c>
      <c r="E396" s="7">
        <v>10</v>
      </c>
      <c r="F396" s="7">
        <v>9</v>
      </c>
      <c r="G396" s="8">
        <f t="shared" si="91"/>
        <v>8.6956521739130438E-4</v>
      </c>
      <c r="H396" s="8">
        <f t="shared" si="92"/>
        <v>2.7677830058123443E-3</v>
      </c>
      <c r="I396" s="8">
        <f t="shared" si="93"/>
        <v>2.0593080724876441E-3</v>
      </c>
      <c r="J396" s="8">
        <f t="shared" si="94"/>
        <v>2.2288261515601782E-3</v>
      </c>
      <c r="K396" s="8">
        <f t="shared" si="97"/>
        <v>2.3333333333333335</v>
      </c>
      <c r="L396" s="8">
        <f t="shared" si="98"/>
        <v>-0.1</v>
      </c>
      <c r="M396" s="8">
        <f t="shared" si="95"/>
        <v>2.0289855072463769E-3</v>
      </c>
      <c r="N396" s="16">
        <f t="shared" si="96"/>
        <v>-2.7677830058123442E-4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2.4764735017335313E-4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2</v>
      </c>
      <c r="D401" s="7">
        <v>0</v>
      </c>
      <c r="E401" s="7">
        <v>0</v>
      </c>
      <c r="F401" s="7">
        <v>2</v>
      </c>
      <c r="G401" s="8">
        <f t="shared" si="91"/>
        <v>5.7971014492753622E-4</v>
      </c>
      <c r="H401" s="8" t="str">
        <f t="shared" si="92"/>
        <v/>
      </c>
      <c r="I401" s="8" t="str">
        <f t="shared" si="93"/>
        <v/>
      </c>
      <c r="J401" s="8">
        <f t="shared" si="94"/>
        <v>4.9529470034670627E-4</v>
      </c>
      <c r="K401" s="8">
        <f t="shared" si="97"/>
        <v>-1</v>
      </c>
      <c r="L401" s="8">
        <f t="shared" si="98"/>
        <v>1</v>
      </c>
      <c r="M401" s="8">
        <f t="shared" si="95"/>
        <v>-5.7971014492753622E-4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5</v>
      </c>
      <c r="D402" s="7">
        <v>2</v>
      </c>
      <c r="E402" s="7">
        <v>2</v>
      </c>
      <c r="F402" s="7">
        <v>1</v>
      </c>
      <c r="G402" s="8">
        <f t="shared" si="91"/>
        <v>1.4492753623188406E-3</v>
      </c>
      <c r="H402" s="8">
        <f t="shared" si="92"/>
        <v>5.5355660116246884E-4</v>
      </c>
      <c r="I402" s="8">
        <f t="shared" si="93"/>
        <v>4.1186161449752884E-4</v>
      </c>
      <c r="J402" s="8">
        <f t="shared" si="94"/>
        <v>2.4764735017335313E-4</v>
      </c>
      <c r="K402" s="8">
        <f t="shared" si="97"/>
        <v>-0.6</v>
      </c>
      <c r="L402" s="8">
        <f t="shared" si="98"/>
        <v>-0.5</v>
      </c>
      <c r="M402" s="8">
        <f t="shared" si="95"/>
        <v>-8.6956521739130438E-4</v>
      </c>
      <c r="N402" s="16">
        <f t="shared" si="96"/>
        <v>-2.7677830058123442E-4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30</v>
      </c>
      <c r="D405" s="7">
        <v>50</v>
      </c>
      <c r="E405" s="7">
        <v>10</v>
      </c>
      <c r="F405" s="7">
        <v>10</v>
      </c>
      <c r="G405" s="8">
        <f t="shared" si="91"/>
        <v>8.6956521739130436E-3</v>
      </c>
      <c r="H405" s="8">
        <f t="shared" si="92"/>
        <v>1.3838915029061722E-2</v>
      </c>
      <c r="I405" s="8">
        <f t="shared" si="93"/>
        <v>2.0593080724876441E-3</v>
      </c>
      <c r="J405" s="8">
        <f t="shared" si="94"/>
        <v>2.4764735017335313E-3</v>
      </c>
      <c r="K405" s="8">
        <f t="shared" si="97"/>
        <v>-0.66666666666666663</v>
      </c>
      <c r="L405" s="8">
        <f t="shared" si="98"/>
        <v>-0.8</v>
      </c>
      <c r="M405" s="8">
        <f t="shared" si="95"/>
        <v>-5.7971014492753624E-3</v>
      </c>
      <c r="N405" s="16">
        <f t="shared" si="96"/>
        <v>-1.1071132023249379E-2</v>
      </c>
    </row>
    <row r="406" spans="1:14" x14ac:dyDescent="0.2">
      <c r="A406" s="27"/>
      <c r="B406" s="24" t="s">
        <v>375</v>
      </c>
      <c r="C406" s="21">
        <v>27</v>
      </c>
      <c r="D406" s="7">
        <v>5</v>
      </c>
      <c r="E406" s="7">
        <v>21</v>
      </c>
      <c r="F406" s="7">
        <v>1</v>
      </c>
      <c r="G406" s="8">
        <f t="shared" si="91"/>
        <v>7.8260869565217397E-3</v>
      </c>
      <c r="H406" s="8">
        <f t="shared" si="92"/>
        <v>1.3838915029061722E-3</v>
      </c>
      <c r="I406" s="8">
        <f t="shared" si="93"/>
        <v>4.3245469522240525E-3</v>
      </c>
      <c r="J406" s="8">
        <f t="shared" si="94"/>
        <v>2.4764735017335313E-4</v>
      </c>
      <c r="K406" s="8">
        <f t="shared" si="97"/>
        <v>-0.22222222222222221</v>
      </c>
      <c r="L406" s="8">
        <f t="shared" si="98"/>
        <v>-0.8</v>
      </c>
      <c r="M406" s="8">
        <f t="shared" si="95"/>
        <v>-1.7391304347826088E-3</v>
      </c>
      <c r="N406" s="16">
        <f t="shared" si="96"/>
        <v>-1.1071132023249377E-3</v>
      </c>
    </row>
    <row r="407" spans="1:14" x14ac:dyDescent="0.2">
      <c r="A407" s="27"/>
      <c r="B407" s="24" t="s">
        <v>376</v>
      </c>
      <c r="C407" s="21">
        <v>4</v>
      </c>
      <c r="D407" s="7">
        <v>2</v>
      </c>
      <c r="E407" s="7">
        <v>1</v>
      </c>
      <c r="F407" s="7">
        <v>0</v>
      </c>
      <c r="G407" s="8">
        <f t="shared" si="91"/>
        <v>1.1594202898550724E-3</v>
      </c>
      <c r="H407" s="8">
        <f t="shared" si="92"/>
        <v>5.5355660116246884E-4</v>
      </c>
      <c r="I407" s="8">
        <f t="shared" si="93"/>
        <v>2.0593080724876442E-4</v>
      </c>
      <c r="J407" s="8" t="str">
        <f t="shared" si="94"/>
        <v/>
      </c>
      <c r="K407" s="8">
        <f t="shared" si="97"/>
        <v>-0.75</v>
      </c>
      <c r="L407" s="8">
        <f t="shared" si="98"/>
        <v>-1</v>
      </c>
      <c r="M407" s="8">
        <f t="shared" si="95"/>
        <v>-8.6956521739130427E-4</v>
      </c>
      <c r="N407" s="16">
        <f t="shared" si="96"/>
        <v>-5.5355660116246884E-4</v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1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2.0593080724876442E-4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2.0593080724876442E-4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9</v>
      </c>
      <c r="D410" s="7">
        <v>2</v>
      </c>
      <c r="E410" s="7">
        <v>96</v>
      </c>
      <c r="F410" s="7">
        <v>19</v>
      </c>
      <c r="G410" s="8">
        <f t="shared" si="91"/>
        <v>2.6086956521739132E-3</v>
      </c>
      <c r="H410" s="8">
        <f t="shared" si="92"/>
        <v>5.5355660116246884E-4</v>
      </c>
      <c r="I410" s="8">
        <f t="shared" si="93"/>
        <v>1.9769357495881382E-2</v>
      </c>
      <c r="J410" s="8">
        <f t="shared" si="94"/>
        <v>4.7052996532937095E-3</v>
      </c>
      <c r="K410" s="8">
        <f t="shared" si="97"/>
        <v>9.6666666666666661</v>
      </c>
      <c r="L410" s="8">
        <f t="shared" si="98"/>
        <v>8.5</v>
      </c>
      <c r="M410" s="8">
        <f t="shared" si="95"/>
        <v>2.5217391304347827E-2</v>
      </c>
      <c r="N410" s="16">
        <f t="shared" si="96"/>
        <v>4.7052311098809852E-3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3</v>
      </c>
      <c r="D413" s="7">
        <v>0</v>
      </c>
      <c r="E413" s="7">
        <v>7</v>
      </c>
      <c r="F413" s="7">
        <v>0</v>
      </c>
      <c r="G413" s="8">
        <f t="shared" si="91"/>
        <v>8.6956521739130438E-4</v>
      </c>
      <c r="H413" s="8" t="str">
        <f t="shared" si="92"/>
        <v/>
      </c>
      <c r="I413" s="8">
        <f t="shared" si="93"/>
        <v>1.441515650741351E-3</v>
      </c>
      <c r="J413" s="8" t="str">
        <f t="shared" si="94"/>
        <v/>
      </c>
      <c r="K413" s="8">
        <f t="shared" si="97"/>
        <v>1.3333333333333333</v>
      </c>
      <c r="L413" s="8" t="str">
        <f t="shared" si="98"/>
        <v xml:space="preserve"> </v>
      </c>
      <c r="M413" s="8">
        <f t="shared" si="95"/>
        <v>1.1594202898550724E-3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1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>
        <f t="shared" si="94"/>
        <v>2.4764735017335313E-4</v>
      </c>
      <c r="K414" s="8" t="str">
        <f t="shared" si="97"/>
        <v xml:space="preserve"> </v>
      </c>
      <c r="L414" s="8">
        <f t="shared" si="98"/>
        <v>1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2.4764735017335313E-4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3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6.177924217462932E-4</v>
      </c>
      <c r="J417" s="8">
        <f t="shared" si="94"/>
        <v>2.4764735017335313E-4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522</v>
      </c>
      <c r="D419" s="7">
        <v>339</v>
      </c>
      <c r="E419" s="7">
        <v>223</v>
      </c>
      <c r="F419" s="7">
        <v>287</v>
      </c>
      <c r="G419" s="8">
        <f t="shared" si="91"/>
        <v>0.15130434782608695</v>
      </c>
      <c r="H419" s="8">
        <f t="shared" si="92"/>
        <v>9.3827843897038465E-2</v>
      </c>
      <c r="I419" s="8">
        <f t="shared" si="93"/>
        <v>4.5922570016474464E-2</v>
      </c>
      <c r="J419" s="8">
        <f t="shared" si="94"/>
        <v>7.107478949975235E-2</v>
      </c>
      <c r="K419" s="8">
        <f t="shared" si="97"/>
        <v>-0.57279693486590033</v>
      </c>
      <c r="L419" s="8">
        <f t="shared" si="98"/>
        <v>-0.15339233038348082</v>
      </c>
      <c r="M419" s="8">
        <f t="shared" si="95"/>
        <v>-8.6666666666666656E-2</v>
      </c>
      <c r="N419" s="16">
        <f t="shared" si="96"/>
        <v>-1.4392471630224189E-2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2.7677830058123442E-4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6">
        <f t="shared" si="96"/>
        <v>-2.7677830058123442E-4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10</v>
      </c>
      <c r="D422" s="7">
        <v>3</v>
      </c>
      <c r="E422" s="7">
        <v>1</v>
      </c>
      <c r="F422" s="7">
        <v>1</v>
      </c>
      <c r="G422" s="8">
        <f t="shared" si="91"/>
        <v>2.8985507246376812E-3</v>
      </c>
      <c r="H422" s="8">
        <f t="shared" si="92"/>
        <v>8.3033490174370332E-4</v>
      </c>
      <c r="I422" s="8">
        <f t="shared" si="93"/>
        <v>2.0593080724876442E-4</v>
      </c>
      <c r="J422" s="8">
        <f t="shared" si="94"/>
        <v>2.4764735017335313E-4</v>
      </c>
      <c r="K422" s="8">
        <f t="shared" si="97"/>
        <v>-0.9</v>
      </c>
      <c r="L422" s="8">
        <f t="shared" si="98"/>
        <v>-0.66666666666666663</v>
      </c>
      <c r="M422" s="8">
        <f t="shared" si="95"/>
        <v>-2.6086956521739132E-3</v>
      </c>
      <c r="N422" s="16">
        <f t="shared" si="96"/>
        <v>-5.5355660116246884E-4</v>
      </c>
    </row>
    <row r="423" spans="1:14" x14ac:dyDescent="0.2">
      <c r="A423" s="27"/>
      <c r="B423" s="24" t="s">
        <v>392</v>
      </c>
      <c r="C423" s="21">
        <v>147</v>
      </c>
      <c r="D423" s="7">
        <v>166</v>
      </c>
      <c r="E423" s="7">
        <v>256</v>
      </c>
      <c r="F423" s="7">
        <v>224</v>
      </c>
      <c r="G423" s="8">
        <f t="shared" si="91"/>
        <v>4.2608695652173914E-2</v>
      </c>
      <c r="H423" s="8">
        <f t="shared" si="92"/>
        <v>4.5945197896484914E-2</v>
      </c>
      <c r="I423" s="8">
        <f t="shared" si="93"/>
        <v>5.2718286655683691E-2</v>
      </c>
      <c r="J423" s="8">
        <f t="shared" si="94"/>
        <v>5.5473006438831102E-2</v>
      </c>
      <c r="K423" s="8">
        <f t="shared" si="97"/>
        <v>0.74149659863945583</v>
      </c>
      <c r="L423" s="8">
        <f t="shared" si="98"/>
        <v>0.3493975903614458</v>
      </c>
      <c r="M423" s="8">
        <f t="shared" si="95"/>
        <v>3.1594202898550729E-2</v>
      </c>
      <c r="N423" s="16">
        <f t="shared" si="96"/>
        <v>1.6053141433711598E-2</v>
      </c>
    </row>
    <row r="424" spans="1:14" x14ac:dyDescent="0.2">
      <c r="A424" s="27"/>
      <c r="B424" s="24" t="s">
        <v>393</v>
      </c>
      <c r="C424" s="21">
        <v>5</v>
      </c>
      <c r="D424" s="7">
        <v>6</v>
      </c>
      <c r="E424" s="7">
        <v>3</v>
      </c>
      <c r="F424" s="7">
        <v>0</v>
      </c>
      <c r="G424" s="8">
        <f t="shared" si="91"/>
        <v>1.4492753623188406E-3</v>
      </c>
      <c r="H424" s="8">
        <f t="shared" si="92"/>
        <v>1.6606698034874066E-3</v>
      </c>
      <c r="I424" s="8">
        <f t="shared" si="93"/>
        <v>6.177924217462932E-4</v>
      </c>
      <c r="J424" s="8" t="str">
        <f t="shared" si="94"/>
        <v/>
      </c>
      <c r="K424" s="8">
        <f t="shared" si="97"/>
        <v>-0.4</v>
      </c>
      <c r="L424" s="8">
        <f t="shared" si="98"/>
        <v>-1</v>
      </c>
      <c r="M424" s="8">
        <f t="shared" si="95"/>
        <v>-5.7971014492753622E-4</v>
      </c>
      <c r="N424" s="16">
        <f t="shared" si="96"/>
        <v>-1.6606698034874066E-3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1</v>
      </c>
      <c r="F425" s="7">
        <v>0</v>
      </c>
      <c r="G425" s="8" t="str">
        <f t="shared" si="91"/>
        <v/>
      </c>
      <c r="H425" s="8" t="str">
        <f t="shared" si="92"/>
        <v/>
      </c>
      <c r="I425" s="8">
        <f t="shared" si="93"/>
        <v>2.0593080724876442E-4</v>
      </c>
      <c r="J425" s="8" t="str">
        <f t="shared" si="94"/>
        <v/>
      </c>
      <c r="K425" s="8">
        <f t="shared" si="97"/>
        <v>1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</v>
      </c>
      <c r="D426" s="7">
        <v>5</v>
      </c>
      <c r="E426" s="7">
        <v>1</v>
      </c>
      <c r="F426" s="7">
        <v>1</v>
      </c>
      <c r="G426" s="8">
        <f t="shared" si="91"/>
        <v>5.7971014492753622E-4</v>
      </c>
      <c r="H426" s="8">
        <f t="shared" si="92"/>
        <v>1.3838915029061722E-3</v>
      </c>
      <c r="I426" s="8">
        <f t="shared" si="93"/>
        <v>2.0593080724876442E-4</v>
      </c>
      <c r="J426" s="8">
        <f t="shared" si="94"/>
        <v>2.4764735017335313E-4</v>
      </c>
      <c r="K426" s="8">
        <f t="shared" si="97"/>
        <v>-0.5</v>
      </c>
      <c r="L426" s="8">
        <f t="shared" si="98"/>
        <v>-0.8</v>
      </c>
      <c r="M426" s="8">
        <f t="shared" si="95"/>
        <v>-2.8985507246376811E-4</v>
      </c>
      <c r="N426" s="16">
        <f t="shared" si="96"/>
        <v>-1.1071132023249377E-3</v>
      </c>
    </row>
    <row r="427" spans="1:14" ht="25.5" x14ac:dyDescent="0.2">
      <c r="A427" s="27"/>
      <c r="B427" s="24" t="s">
        <v>396</v>
      </c>
      <c r="C427" s="21">
        <v>42</v>
      </c>
      <c r="D427" s="7">
        <v>35</v>
      </c>
      <c r="E427" s="7">
        <v>32</v>
      </c>
      <c r="F427" s="7">
        <v>29</v>
      </c>
      <c r="G427" s="8">
        <f t="shared" si="91"/>
        <v>1.2173913043478261E-2</v>
      </c>
      <c r="H427" s="8">
        <f t="shared" si="92"/>
        <v>9.6872405203432058E-3</v>
      </c>
      <c r="I427" s="8">
        <f t="shared" si="93"/>
        <v>6.5897858319604614E-3</v>
      </c>
      <c r="J427" s="8">
        <f t="shared" si="94"/>
        <v>7.1817731550272408E-3</v>
      </c>
      <c r="K427" s="8">
        <f t="shared" si="97"/>
        <v>-0.23809523809523808</v>
      </c>
      <c r="L427" s="8">
        <f t="shared" si="98"/>
        <v>-0.17142857142857143</v>
      </c>
      <c r="M427" s="8">
        <f t="shared" si="95"/>
        <v>-2.8985507246376808E-3</v>
      </c>
      <c r="N427" s="16">
        <f t="shared" si="96"/>
        <v>-1.6606698034874066E-3</v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2.0593080724876442E-4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1</v>
      </c>
      <c r="D429" s="7">
        <v>0</v>
      </c>
      <c r="E429" s="7">
        <v>4</v>
      </c>
      <c r="F429" s="7">
        <v>1</v>
      </c>
      <c r="G429" s="8">
        <f t="shared" si="91"/>
        <v>2.8985507246376811E-4</v>
      </c>
      <c r="H429" s="8" t="str">
        <f t="shared" si="92"/>
        <v/>
      </c>
      <c r="I429" s="8">
        <f t="shared" si="93"/>
        <v>8.2372322899505767E-4</v>
      </c>
      <c r="J429" s="8">
        <f t="shared" si="94"/>
        <v>2.4764735017335313E-4</v>
      </c>
      <c r="K429" s="8">
        <f t="shared" si="97"/>
        <v>3</v>
      </c>
      <c r="L429" s="8">
        <f t="shared" si="98"/>
        <v>1</v>
      </c>
      <c r="M429" s="8">
        <f t="shared" si="95"/>
        <v>8.6956521739130427E-4</v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1</v>
      </c>
      <c r="D430" s="7">
        <v>1</v>
      </c>
      <c r="E430" s="7">
        <v>4</v>
      </c>
      <c r="F430" s="7">
        <v>7</v>
      </c>
      <c r="G430" s="8">
        <f t="shared" si="91"/>
        <v>2.8985507246376811E-4</v>
      </c>
      <c r="H430" s="8">
        <f t="shared" si="92"/>
        <v>2.7677830058123442E-4</v>
      </c>
      <c r="I430" s="8">
        <f t="shared" si="93"/>
        <v>8.2372322899505767E-4</v>
      </c>
      <c r="J430" s="8">
        <f t="shared" si="94"/>
        <v>1.7335314512134719E-3</v>
      </c>
      <c r="K430" s="8">
        <f t="shared" si="97"/>
        <v>3</v>
      </c>
      <c r="L430" s="8">
        <f t="shared" si="98"/>
        <v>6</v>
      </c>
      <c r="M430" s="8">
        <f t="shared" si="95"/>
        <v>8.6956521739130427E-4</v>
      </c>
      <c r="N430" s="16">
        <f t="shared" si="96"/>
        <v>1.6606698034874064E-3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2</v>
      </c>
      <c r="D434" s="7">
        <v>3</v>
      </c>
      <c r="E434" s="7">
        <v>3</v>
      </c>
      <c r="F434" s="7">
        <v>4</v>
      </c>
      <c r="G434" s="8">
        <f t="shared" si="91"/>
        <v>5.7971014492753622E-4</v>
      </c>
      <c r="H434" s="8">
        <f t="shared" si="92"/>
        <v>8.3033490174370332E-4</v>
      </c>
      <c r="I434" s="8">
        <f t="shared" si="93"/>
        <v>6.177924217462932E-4</v>
      </c>
      <c r="J434" s="8">
        <f t="shared" si="94"/>
        <v>9.9058940069341253E-4</v>
      </c>
      <c r="K434" s="8">
        <f t="shared" si="97"/>
        <v>0.5</v>
      </c>
      <c r="L434" s="8">
        <f t="shared" si="98"/>
        <v>0.33333333333333331</v>
      </c>
      <c r="M434" s="8">
        <f t="shared" si="95"/>
        <v>2.8985507246376811E-4</v>
      </c>
      <c r="N434" s="16">
        <f t="shared" si="96"/>
        <v>2.7677830058123442E-4</v>
      </c>
    </row>
    <row r="435" spans="1:14" x14ac:dyDescent="0.2">
      <c r="A435" s="27"/>
      <c r="B435" s="24" t="s">
        <v>404</v>
      </c>
      <c r="C435" s="21">
        <v>8</v>
      </c>
      <c r="D435" s="7">
        <v>5</v>
      </c>
      <c r="E435" s="7">
        <v>12</v>
      </c>
      <c r="F435" s="7">
        <v>6</v>
      </c>
      <c r="G435" s="8">
        <f t="shared" ref="G435:G498" si="99">+IF(C435=0,"",C435/C$371)</f>
        <v>2.3188405797101449E-3</v>
      </c>
      <c r="H435" s="8">
        <f t="shared" ref="H435:H498" si="100">+IF(D435=0,"",D435/D$371)</f>
        <v>1.3838915029061722E-3</v>
      </c>
      <c r="I435" s="8">
        <f t="shared" ref="I435:I498" si="101">+IF(E435=0,"",E435/E$371)</f>
        <v>2.4711696869851728E-3</v>
      </c>
      <c r="J435" s="8">
        <f t="shared" ref="J435:J498" si="102">+IF(F435=0,"",F435/F$371)</f>
        <v>1.4858841010401188E-3</v>
      </c>
      <c r="K435" s="8">
        <f t="shared" si="97"/>
        <v>0.5</v>
      </c>
      <c r="L435" s="8">
        <f t="shared" si="98"/>
        <v>0.2</v>
      </c>
      <c r="M435" s="8">
        <f t="shared" ref="M435:M498" si="103">+IF(OR(AND(G435=""),(K435="")),"",G435*K435)</f>
        <v>1.1594202898550724E-3</v>
      </c>
      <c r="N435" s="16">
        <f t="shared" ref="N435:N498" si="104">+IF(OR(AND(H435=""),(L435="")),"",H435*L435)</f>
        <v>2.7677830058123442E-4</v>
      </c>
    </row>
    <row r="436" spans="1:14" x14ac:dyDescent="0.2">
      <c r="A436" s="27"/>
      <c r="B436" s="24" t="s">
        <v>405</v>
      </c>
      <c r="C436" s="21">
        <v>0</v>
      </c>
      <c r="D436" s="7">
        <v>4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1.1071132023249377E-3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6">
        <f t="shared" si="104"/>
        <v>-1.1071132023249377E-3</v>
      </c>
    </row>
    <row r="437" spans="1:14" x14ac:dyDescent="0.2">
      <c r="A437" s="27"/>
      <c r="B437" s="24" t="s">
        <v>406</v>
      </c>
      <c r="C437" s="21">
        <v>16</v>
      </c>
      <c r="D437" s="7">
        <v>4</v>
      </c>
      <c r="E437" s="7">
        <v>5</v>
      </c>
      <c r="F437" s="7">
        <v>9</v>
      </c>
      <c r="G437" s="8">
        <f t="shared" si="99"/>
        <v>4.6376811594202897E-3</v>
      </c>
      <c r="H437" s="8">
        <f t="shared" si="100"/>
        <v>1.1071132023249377E-3</v>
      </c>
      <c r="I437" s="8">
        <f t="shared" si="101"/>
        <v>1.029654036243822E-3</v>
      </c>
      <c r="J437" s="8">
        <f t="shared" si="102"/>
        <v>2.2288261515601782E-3</v>
      </c>
      <c r="K437" s="8">
        <f t="shared" si="105"/>
        <v>-0.6875</v>
      </c>
      <c r="L437" s="8">
        <f t="shared" si="106"/>
        <v>1.25</v>
      </c>
      <c r="M437" s="8">
        <f t="shared" si="103"/>
        <v>-3.1884057971014491E-3</v>
      </c>
      <c r="N437" s="16">
        <f t="shared" si="104"/>
        <v>1.3838915029061722E-3</v>
      </c>
    </row>
    <row r="438" spans="1:14" x14ac:dyDescent="0.2">
      <c r="A438" s="27"/>
      <c r="B438" s="24" t="s">
        <v>407</v>
      </c>
      <c r="C438" s="21">
        <v>2</v>
      </c>
      <c r="D438" s="7">
        <v>2</v>
      </c>
      <c r="E438" s="7">
        <v>32</v>
      </c>
      <c r="F438" s="7">
        <v>27</v>
      </c>
      <c r="G438" s="8">
        <f t="shared" si="99"/>
        <v>5.7971014492753622E-4</v>
      </c>
      <c r="H438" s="8">
        <f t="shared" si="100"/>
        <v>5.5355660116246884E-4</v>
      </c>
      <c r="I438" s="8">
        <f t="shared" si="101"/>
        <v>6.5897858319604614E-3</v>
      </c>
      <c r="J438" s="8">
        <f t="shared" si="102"/>
        <v>6.6864784546805346E-3</v>
      </c>
      <c r="K438" s="8">
        <f t="shared" si="105"/>
        <v>15</v>
      </c>
      <c r="L438" s="8">
        <f t="shared" si="106"/>
        <v>12.5</v>
      </c>
      <c r="M438" s="8">
        <f t="shared" si="103"/>
        <v>8.6956521739130436E-3</v>
      </c>
      <c r="N438" s="16">
        <f t="shared" si="104"/>
        <v>6.9194575145308601E-3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1</v>
      </c>
      <c r="D442" s="7">
        <v>0</v>
      </c>
      <c r="E442" s="7">
        <v>0</v>
      </c>
      <c r="F442" s="7">
        <v>0</v>
      </c>
      <c r="G442" s="8">
        <f t="shared" si="99"/>
        <v>2.8985507246376811E-4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-2.8985507246376811E-4</v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2.7677830058123442E-4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-2.7677830058123442E-4</v>
      </c>
    </row>
    <row r="445" spans="1:14" x14ac:dyDescent="0.2">
      <c r="A445" s="27"/>
      <c r="B445" s="24" t="s">
        <v>414</v>
      </c>
      <c r="C445" s="21">
        <v>1</v>
      </c>
      <c r="D445" s="7">
        <v>1</v>
      </c>
      <c r="E445" s="7">
        <v>0</v>
      </c>
      <c r="F445" s="7">
        <v>1</v>
      </c>
      <c r="G445" s="8">
        <f t="shared" si="99"/>
        <v>2.8985507246376811E-4</v>
      </c>
      <c r="H445" s="8">
        <f t="shared" si="100"/>
        <v>2.7677830058123442E-4</v>
      </c>
      <c r="I445" s="8" t="str">
        <f t="shared" si="101"/>
        <v/>
      </c>
      <c r="J445" s="8">
        <f t="shared" si="102"/>
        <v>2.4764735017335313E-4</v>
      </c>
      <c r="K445" s="8">
        <f t="shared" si="105"/>
        <v>-1</v>
      </c>
      <c r="L445" s="8">
        <f t="shared" si="106"/>
        <v>0</v>
      </c>
      <c r="M445" s="8">
        <f t="shared" si="103"/>
        <v>-2.8985507246376811E-4</v>
      </c>
      <c r="N445" s="16">
        <f t="shared" si="104"/>
        <v>0</v>
      </c>
    </row>
    <row r="446" spans="1:14" x14ac:dyDescent="0.2">
      <c r="A446" s="27"/>
      <c r="B446" s="24" t="s">
        <v>415</v>
      </c>
      <c r="C446" s="21">
        <v>11</v>
      </c>
      <c r="D446" s="7">
        <v>93</v>
      </c>
      <c r="E446" s="7">
        <v>5</v>
      </c>
      <c r="F446" s="7">
        <v>34</v>
      </c>
      <c r="G446" s="8">
        <f t="shared" si="99"/>
        <v>3.1884057971014491E-3</v>
      </c>
      <c r="H446" s="8">
        <f t="shared" si="100"/>
        <v>2.5740381954054804E-2</v>
      </c>
      <c r="I446" s="8">
        <f t="shared" si="101"/>
        <v>1.029654036243822E-3</v>
      </c>
      <c r="J446" s="8">
        <f t="shared" si="102"/>
        <v>8.4200099058940065E-3</v>
      </c>
      <c r="K446" s="8">
        <f t="shared" si="105"/>
        <v>-0.54545454545454541</v>
      </c>
      <c r="L446" s="8">
        <f t="shared" si="106"/>
        <v>-0.63440860215053763</v>
      </c>
      <c r="M446" s="8">
        <f t="shared" si="103"/>
        <v>-1.7391304347826085E-3</v>
      </c>
      <c r="N446" s="16">
        <f t="shared" si="104"/>
        <v>-1.6329919734292833E-2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1</v>
      </c>
      <c r="E448" s="7">
        <v>7</v>
      </c>
      <c r="F448" s="7">
        <v>0</v>
      </c>
      <c r="G448" s="8" t="str">
        <f t="shared" si="99"/>
        <v/>
      </c>
      <c r="H448" s="8">
        <f t="shared" si="100"/>
        <v>2.7677830058123442E-4</v>
      </c>
      <c r="I448" s="8">
        <f t="shared" si="101"/>
        <v>1.441515650741351E-3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 t="str">
        <f t="shared" si="103"/>
        <v/>
      </c>
      <c r="N448" s="16">
        <f t="shared" si="104"/>
        <v>-2.7677830058123442E-4</v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1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2.0593080724876442E-4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16</v>
      </c>
      <c r="D450" s="7">
        <v>5</v>
      </c>
      <c r="E450" s="7">
        <v>14</v>
      </c>
      <c r="F450" s="7">
        <v>3</v>
      </c>
      <c r="G450" s="8">
        <f t="shared" si="99"/>
        <v>4.6376811594202897E-3</v>
      </c>
      <c r="H450" s="8">
        <f t="shared" si="100"/>
        <v>1.3838915029061722E-3</v>
      </c>
      <c r="I450" s="8">
        <f t="shared" si="101"/>
        <v>2.883031301482702E-3</v>
      </c>
      <c r="J450" s="8">
        <f t="shared" si="102"/>
        <v>7.429420505200594E-4</v>
      </c>
      <c r="K450" s="8">
        <f t="shared" si="105"/>
        <v>-0.125</v>
      </c>
      <c r="L450" s="8">
        <f t="shared" si="106"/>
        <v>-0.4</v>
      </c>
      <c r="M450" s="8">
        <f t="shared" si="103"/>
        <v>-5.7971014492753622E-4</v>
      </c>
      <c r="N450" s="16">
        <f t="shared" si="104"/>
        <v>-5.5355660116246884E-4</v>
      </c>
    </row>
    <row r="451" spans="1:14" x14ac:dyDescent="0.2">
      <c r="A451" s="27"/>
      <c r="B451" s="24" t="s">
        <v>420</v>
      </c>
      <c r="C451" s="21">
        <v>1</v>
      </c>
      <c r="D451" s="7">
        <v>1</v>
      </c>
      <c r="E451" s="7">
        <v>3</v>
      </c>
      <c r="F451" s="7">
        <v>0</v>
      </c>
      <c r="G451" s="8">
        <f t="shared" si="99"/>
        <v>2.8985507246376811E-4</v>
      </c>
      <c r="H451" s="8">
        <f t="shared" si="100"/>
        <v>2.7677830058123442E-4</v>
      </c>
      <c r="I451" s="8">
        <f t="shared" si="101"/>
        <v>6.177924217462932E-4</v>
      </c>
      <c r="J451" s="8" t="str">
        <f t="shared" si="102"/>
        <v/>
      </c>
      <c r="K451" s="8">
        <f t="shared" si="105"/>
        <v>2</v>
      </c>
      <c r="L451" s="8">
        <f t="shared" si="106"/>
        <v>-1</v>
      </c>
      <c r="M451" s="8">
        <f t="shared" si="103"/>
        <v>5.7971014492753622E-4</v>
      </c>
      <c r="N451" s="16">
        <f t="shared" si="104"/>
        <v>-2.7677830058123442E-4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3</v>
      </c>
      <c r="D454" s="7">
        <v>0</v>
      </c>
      <c r="E454" s="7">
        <v>21</v>
      </c>
      <c r="F454" s="7">
        <v>0</v>
      </c>
      <c r="G454" s="8">
        <f t="shared" si="99"/>
        <v>8.6956521739130438E-4</v>
      </c>
      <c r="H454" s="8" t="str">
        <f t="shared" si="100"/>
        <v/>
      </c>
      <c r="I454" s="8">
        <f t="shared" si="101"/>
        <v>4.3245469522240525E-3</v>
      </c>
      <c r="J454" s="8" t="str">
        <f t="shared" si="102"/>
        <v/>
      </c>
      <c r="K454" s="8">
        <f t="shared" si="105"/>
        <v>6</v>
      </c>
      <c r="L454" s="8" t="str">
        <f t="shared" si="106"/>
        <v xml:space="preserve"> </v>
      </c>
      <c r="M454" s="8">
        <f t="shared" si="103"/>
        <v>5.2173913043478265E-3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19</v>
      </c>
      <c r="D455" s="7">
        <v>3</v>
      </c>
      <c r="E455" s="7">
        <v>2</v>
      </c>
      <c r="F455" s="7">
        <v>0</v>
      </c>
      <c r="G455" s="8">
        <f t="shared" si="99"/>
        <v>5.5072463768115944E-3</v>
      </c>
      <c r="H455" s="8">
        <f t="shared" si="100"/>
        <v>8.3033490174370332E-4</v>
      </c>
      <c r="I455" s="8">
        <f t="shared" si="101"/>
        <v>4.1186161449752884E-4</v>
      </c>
      <c r="J455" s="8" t="str">
        <f t="shared" si="102"/>
        <v/>
      </c>
      <c r="K455" s="8">
        <f t="shared" si="105"/>
        <v>-0.89473684210526316</v>
      </c>
      <c r="L455" s="8">
        <f t="shared" si="106"/>
        <v>-1</v>
      </c>
      <c r="M455" s="8">
        <f t="shared" si="103"/>
        <v>-4.9275362318840586E-3</v>
      </c>
      <c r="N455" s="16">
        <f t="shared" si="104"/>
        <v>-8.3033490174370332E-4</v>
      </c>
    </row>
    <row r="456" spans="1:14" x14ac:dyDescent="0.2">
      <c r="A456" s="27"/>
      <c r="B456" s="24" t="s">
        <v>425</v>
      </c>
      <c r="C456" s="21">
        <v>2</v>
      </c>
      <c r="D456" s="7">
        <v>0</v>
      </c>
      <c r="E456" s="7">
        <v>0</v>
      </c>
      <c r="F456" s="7">
        <v>0</v>
      </c>
      <c r="G456" s="8">
        <f t="shared" si="99"/>
        <v>5.7971014492753622E-4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-5.7971014492753622E-4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2</v>
      </c>
      <c r="F459" s="7">
        <v>0</v>
      </c>
      <c r="G459" s="8" t="str">
        <f t="shared" si="99"/>
        <v/>
      </c>
      <c r="H459" s="8" t="str">
        <f t="shared" si="100"/>
        <v/>
      </c>
      <c r="I459" s="8">
        <f t="shared" si="101"/>
        <v>4.1186161449752884E-4</v>
      </c>
      <c r="J459" s="8" t="str">
        <f t="shared" si="102"/>
        <v/>
      </c>
      <c r="K459" s="8">
        <f t="shared" si="105"/>
        <v>1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2.7677830058123442E-4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-2.7677830058123442E-4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1</v>
      </c>
      <c r="F466" s="7">
        <v>0</v>
      </c>
      <c r="G466" s="8" t="str">
        <f t="shared" si="99"/>
        <v/>
      </c>
      <c r="H466" s="8">
        <f t="shared" si="100"/>
        <v>2.7677830058123442E-4</v>
      </c>
      <c r="I466" s="8">
        <f t="shared" si="101"/>
        <v>2.0593080724876442E-4</v>
      </c>
      <c r="J466" s="8" t="str">
        <f t="shared" si="102"/>
        <v/>
      </c>
      <c r="K466" s="8">
        <f t="shared" si="105"/>
        <v>1</v>
      </c>
      <c r="L466" s="8">
        <f t="shared" si="106"/>
        <v>-1</v>
      </c>
      <c r="M466" s="8" t="str">
        <f t="shared" si="103"/>
        <v/>
      </c>
      <c r="N466" s="16">
        <f t="shared" si="104"/>
        <v>-2.7677830058123442E-4</v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6</v>
      </c>
      <c r="F469" s="7">
        <v>9</v>
      </c>
      <c r="G469" s="8" t="str">
        <f t="shared" si="99"/>
        <v/>
      </c>
      <c r="H469" s="8" t="str">
        <f t="shared" si="100"/>
        <v/>
      </c>
      <c r="I469" s="8">
        <f t="shared" si="101"/>
        <v>1.2355848434925864E-3</v>
      </c>
      <c r="J469" s="8">
        <f t="shared" si="102"/>
        <v>2.2288261515601782E-3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0</v>
      </c>
      <c r="D470" s="7">
        <v>0</v>
      </c>
      <c r="E470" s="7">
        <v>6</v>
      </c>
      <c r="F470" s="7">
        <v>26</v>
      </c>
      <c r="G470" s="8" t="str">
        <f t="shared" si="99"/>
        <v/>
      </c>
      <c r="H470" s="8" t="str">
        <f t="shared" si="100"/>
        <v/>
      </c>
      <c r="I470" s="8">
        <f t="shared" si="101"/>
        <v>1.2355848434925864E-3</v>
      </c>
      <c r="J470" s="8">
        <f t="shared" si="102"/>
        <v>6.4388311045071814E-3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1</v>
      </c>
      <c r="E471" s="7">
        <v>28</v>
      </c>
      <c r="F471" s="7">
        <v>6</v>
      </c>
      <c r="G471" s="8" t="str">
        <f t="shared" si="99"/>
        <v/>
      </c>
      <c r="H471" s="8">
        <f t="shared" si="100"/>
        <v>2.7677830058123442E-4</v>
      </c>
      <c r="I471" s="8">
        <f t="shared" si="101"/>
        <v>5.7660626029654039E-3</v>
      </c>
      <c r="J471" s="8">
        <f t="shared" si="102"/>
        <v>1.4858841010401188E-3</v>
      </c>
      <c r="K471" s="8">
        <f t="shared" si="105"/>
        <v>1</v>
      </c>
      <c r="L471" s="8">
        <f t="shared" si="106"/>
        <v>5</v>
      </c>
      <c r="M471" s="8" t="str">
        <f t="shared" si="103"/>
        <v/>
      </c>
      <c r="N471" s="16">
        <f t="shared" si="104"/>
        <v>1.3838915029061722E-3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2</v>
      </c>
      <c r="F472" s="7">
        <v>0</v>
      </c>
      <c r="G472" s="8" t="str">
        <f t="shared" si="99"/>
        <v/>
      </c>
      <c r="H472" s="8" t="str">
        <f t="shared" si="100"/>
        <v/>
      </c>
      <c r="I472" s="8">
        <f t="shared" si="101"/>
        <v>4.1186161449752884E-4</v>
      </c>
      <c r="J472" s="8" t="str">
        <f t="shared" si="102"/>
        <v/>
      </c>
      <c r="K472" s="8">
        <f t="shared" si="105"/>
        <v>1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2</v>
      </c>
      <c r="D473" s="7">
        <v>0</v>
      </c>
      <c r="E473" s="7">
        <v>3</v>
      </c>
      <c r="F473" s="7">
        <v>9</v>
      </c>
      <c r="G473" s="8">
        <f t="shared" si="99"/>
        <v>5.7971014492753622E-4</v>
      </c>
      <c r="H473" s="8" t="str">
        <f t="shared" si="100"/>
        <v/>
      </c>
      <c r="I473" s="8">
        <f t="shared" si="101"/>
        <v>6.177924217462932E-4</v>
      </c>
      <c r="J473" s="8">
        <f t="shared" si="102"/>
        <v>2.2288261515601782E-3</v>
      </c>
      <c r="K473" s="8">
        <f t="shared" si="105"/>
        <v>0.5</v>
      </c>
      <c r="L473" s="8">
        <f t="shared" si="106"/>
        <v>1</v>
      </c>
      <c r="M473" s="8">
        <f t="shared" si="103"/>
        <v>2.8985507246376811E-4</v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1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2.4764735017335313E-4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1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2.0593080724876442E-4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2.7677830058123442E-4</v>
      </c>
      <c r="I481" s="8" t="str">
        <f t="shared" si="101"/>
        <v/>
      </c>
      <c r="J481" s="8">
        <f t="shared" si="102"/>
        <v>2.4764735017335313E-4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16">
        <f t="shared" si="104"/>
        <v>0</v>
      </c>
    </row>
    <row r="482" spans="1:14" x14ac:dyDescent="0.2">
      <c r="A482" s="27"/>
      <c r="B482" s="24" t="s">
        <v>451</v>
      </c>
      <c r="C482" s="21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2.7677830058123442E-4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16">
        <f t="shared" si="104"/>
        <v>-2.7677830058123442E-4</v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1</v>
      </c>
      <c r="D484" s="7">
        <v>6</v>
      </c>
      <c r="E484" s="7">
        <v>0</v>
      </c>
      <c r="F484" s="7">
        <v>14</v>
      </c>
      <c r="G484" s="8">
        <f t="shared" si="99"/>
        <v>2.8985507246376811E-4</v>
      </c>
      <c r="H484" s="8">
        <f t="shared" si="100"/>
        <v>1.6606698034874066E-3</v>
      </c>
      <c r="I484" s="8" t="str">
        <f t="shared" si="101"/>
        <v/>
      </c>
      <c r="J484" s="8">
        <f t="shared" si="102"/>
        <v>3.4670629024269439E-3</v>
      </c>
      <c r="K484" s="8">
        <f t="shared" si="105"/>
        <v>-1</v>
      </c>
      <c r="L484" s="8">
        <f t="shared" si="106"/>
        <v>1.3333333333333333</v>
      </c>
      <c r="M484" s="8">
        <f t="shared" si="103"/>
        <v>-2.8985507246376811E-4</v>
      </c>
      <c r="N484" s="16">
        <f t="shared" si="104"/>
        <v>2.2142264046498754E-3</v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2</v>
      </c>
      <c r="F485" s="7">
        <v>26</v>
      </c>
      <c r="G485" s="8" t="str">
        <f t="shared" si="99"/>
        <v/>
      </c>
      <c r="H485" s="8" t="str">
        <f t="shared" si="100"/>
        <v/>
      </c>
      <c r="I485" s="8">
        <f t="shared" si="101"/>
        <v>4.1186161449752884E-4</v>
      </c>
      <c r="J485" s="8">
        <f t="shared" si="102"/>
        <v>6.4388311045071814E-3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2.4764735017335313E-4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2.7677830058123442E-4</v>
      </c>
      <c r="I487" s="8" t="str">
        <f t="shared" si="101"/>
        <v/>
      </c>
      <c r="J487" s="8">
        <f t="shared" si="102"/>
        <v>2.4764735017335313E-4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16">
        <f t="shared" si="104"/>
        <v>0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4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9.9058940069341253E-4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2</v>
      </c>
      <c r="F490" s="7">
        <v>1</v>
      </c>
      <c r="G490" s="8" t="str">
        <f t="shared" si="99"/>
        <v/>
      </c>
      <c r="H490" s="8" t="str">
        <f t="shared" si="100"/>
        <v/>
      </c>
      <c r="I490" s="8">
        <f t="shared" si="101"/>
        <v>4.1186161449752884E-4</v>
      </c>
      <c r="J490" s="8">
        <f t="shared" si="102"/>
        <v>2.4764735017335313E-4</v>
      </c>
      <c r="K490" s="8">
        <f t="shared" si="105"/>
        <v>1</v>
      </c>
      <c r="L490" s="8">
        <f t="shared" si="106"/>
        <v>1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2.4764735017335313E-4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2.4764735017335313E-4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3</v>
      </c>
      <c r="E493" s="7">
        <v>4</v>
      </c>
      <c r="F493" s="7">
        <v>24</v>
      </c>
      <c r="G493" s="8" t="str">
        <f t="shared" si="99"/>
        <v/>
      </c>
      <c r="H493" s="8">
        <f t="shared" si="100"/>
        <v>8.3033490174370332E-4</v>
      </c>
      <c r="I493" s="8">
        <f t="shared" si="101"/>
        <v>8.2372322899505767E-4</v>
      </c>
      <c r="J493" s="8">
        <f t="shared" si="102"/>
        <v>5.9435364041604752E-3</v>
      </c>
      <c r="K493" s="8">
        <f t="shared" si="105"/>
        <v>1</v>
      </c>
      <c r="L493" s="8">
        <f t="shared" si="106"/>
        <v>7</v>
      </c>
      <c r="M493" s="8" t="str">
        <f t="shared" si="103"/>
        <v/>
      </c>
      <c r="N493" s="16">
        <f t="shared" si="104"/>
        <v>5.8123443122059231E-3</v>
      </c>
    </row>
    <row r="494" spans="1:14" x14ac:dyDescent="0.2">
      <c r="A494" s="27"/>
      <c r="B494" s="24" t="s">
        <v>463</v>
      </c>
      <c r="C494" s="21">
        <v>0</v>
      </c>
      <c r="D494" s="7">
        <v>2</v>
      </c>
      <c r="E494" s="7">
        <v>1</v>
      </c>
      <c r="F494" s="7">
        <v>0</v>
      </c>
      <c r="G494" s="8" t="str">
        <f t="shared" si="99"/>
        <v/>
      </c>
      <c r="H494" s="8">
        <f t="shared" si="100"/>
        <v>5.5355660116246884E-4</v>
      </c>
      <c r="I494" s="8">
        <f t="shared" si="101"/>
        <v>2.0593080724876442E-4</v>
      </c>
      <c r="J494" s="8" t="str">
        <f t="shared" si="102"/>
        <v/>
      </c>
      <c r="K494" s="8">
        <f t="shared" si="105"/>
        <v>1</v>
      </c>
      <c r="L494" s="8">
        <f t="shared" si="106"/>
        <v>-1</v>
      </c>
      <c r="M494" s="8" t="str">
        <f t="shared" si="103"/>
        <v/>
      </c>
      <c r="N494" s="16">
        <f t="shared" si="104"/>
        <v>-5.5355660116246884E-4</v>
      </c>
    </row>
    <row r="495" spans="1:14" x14ac:dyDescent="0.2">
      <c r="A495" s="27"/>
      <c r="B495" s="24" t="s">
        <v>464</v>
      </c>
      <c r="C495" s="21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2.7677830058123442E-4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-2.7677830058123442E-4</v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1</v>
      </c>
      <c r="F497" s="7">
        <v>8</v>
      </c>
      <c r="G497" s="8" t="str">
        <f t="shared" si="99"/>
        <v/>
      </c>
      <c r="H497" s="8" t="str">
        <f t="shared" si="100"/>
        <v/>
      </c>
      <c r="I497" s="8">
        <f t="shared" si="101"/>
        <v>2.0593080724876442E-4</v>
      </c>
      <c r="J497" s="8">
        <f t="shared" si="102"/>
        <v>1.9811788013868251E-3</v>
      </c>
      <c r="K497" s="8">
        <f t="shared" si="105"/>
        <v>1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2</v>
      </c>
      <c r="E498" s="7">
        <v>0</v>
      </c>
      <c r="F498" s="7">
        <v>5</v>
      </c>
      <c r="G498" s="8" t="str">
        <f t="shared" si="99"/>
        <v/>
      </c>
      <c r="H498" s="8">
        <f t="shared" si="100"/>
        <v>5.5355660116246884E-4</v>
      </c>
      <c r="I498" s="8" t="str">
        <f t="shared" si="101"/>
        <v/>
      </c>
      <c r="J498" s="8">
        <f t="shared" si="102"/>
        <v>1.2382367508667657E-3</v>
      </c>
      <c r="K498" s="8" t="str">
        <f t="shared" si="105"/>
        <v xml:space="preserve"> </v>
      </c>
      <c r="L498" s="8">
        <f t="shared" si="106"/>
        <v>1.5</v>
      </c>
      <c r="M498" s="8" t="str">
        <f t="shared" si="103"/>
        <v/>
      </c>
      <c r="N498" s="16">
        <f t="shared" si="104"/>
        <v>8.3033490174370321E-4</v>
      </c>
    </row>
    <row r="499" spans="1:14" x14ac:dyDescent="0.2">
      <c r="A499" s="27"/>
      <c r="B499" s="24" t="s">
        <v>468</v>
      </c>
      <c r="C499" s="21">
        <v>0</v>
      </c>
      <c r="D499" s="7">
        <v>4</v>
      </c>
      <c r="E499" s="7">
        <v>2</v>
      </c>
      <c r="F499" s="7">
        <v>20</v>
      </c>
      <c r="G499" s="8" t="str">
        <f t="shared" ref="G499:G562" si="107">+IF(C499=0,"",C499/C$371)</f>
        <v/>
      </c>
      <c r="H499" s="8">
        <f t="shared" ref="H499:H562" si="108">+IF(D499=0,"",D499/D$371)</f>
        <v>1.1071132023249377E-3</v>
      </c>
      <c r="I499" s="8">
        <f t="shared" ref="I499:I562" si="109">+IF(E499=0,"",E499/E$371)</f>
        <v>4.1186161449752884E-4</v>
      </c>
      <c r="J499" s="8">
        <f t="shared" ref="J499:J562" si="110">+IF(F499=0,"",F499/F$371)</f>
        <v>4.9529470034670627E-3</v>
      </c>
      <c r="K499" s="8">
        <f t="shared" si="105"/>
        <v>1</v>
      </c>
      <c r="L499" s="8">
        <f t="shared" si="106"/>
        <v>4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4.4284528092997507E-3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2.7677830058123442E-4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-2.7677830058123442E-4</v>
      </c>
    </row>
    <row r="504" spans="1:14" x14ac:dyDescent="0.2">
      <c r="A504" s="27"/>
      <c r="B504" s="24" t="s">
        <v>473</v>
      </c>
      <c r="C504" s="21">
        <v>0</v>
      </c>
      <c r="D504" s="7">
        <v>1</v>
      </c>
      <c r="E504" s="7">
        <v>1</v>
      </c>
      <c r="F504" s="7">
        <v>2</v>
      </c>
      <c r="G504" s="8" t="str">
        <f t="shared" si="107"/>
        <v/>
      </c>
      <c r="H504" s="8">
        <f t="shared" si="108"/>
        <v>2.7677830058123442E-4</v>
      </c>
      <c r="I504" s="8">
        <f t="shared" si="109"/>
        <v>2.0593080724876442E-4</v>
      </c>
      <c r="J504" s="8">
        <f t="shared" si="110"/>
        <v>4.9529470034670627E-4</v>
      </c>
      <c r="K504" s="8">
        <f t="shared" si="113"/>
        <v>1</v>
      </c>
      <c r="L504" s="8">
        <f t="shared" si="114"/>
        <v>1</v>
      </c>
      <c r="M504" s="8" t="str">
        <f t="shared" si="111"/>
        <v/>
      </c>
      <c r="N504" s="16">
        <f t="shared" si="112"/>
        <v>2.7677830058123442E-4</v>
      </c>
    </row>
    <row r="505" spans="1:14" x14ac:dyDescent="0.2">
      <c r="A505" s="27"/>
      <c r="B505" s="24" t="s">
        <v>474</v>
      </c>
      <c r="C505" s="21">
        <v>1</v>
      </c>
      <c r="D505" s="7">
        <v>0</v>
      </c>
      <c r="E505" s="7">
        <v>0</v>
      </c>
      <c r="F505" s="7">
        <v>0</v>
      </c>
      <c r="G505" s="8">
        <f t="shared" si="107"/>
        <v>2.8985507246376811E-4</v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>
        <f t="shared" si="113"/>
        <v>-1</v>
      </c>
      <c r="L505" s="8" t="str">
        <f t="shared" si="114"/>
        <v xml:space="preserve"> </v>
      </c>
      <c r="M505" s="8">
        <f t="shared" si="111"/>
        <v>-2.8985507246376811E-4</v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2.4764735017335313E-4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2</v>
      </c>
      <c r="E507" s="7">
        <v>0</v>
      </c>
      <c r="F507" s="7">
        <v>3</v>
      </c>
      <c r="G507" s="8" t="str">
        <f t="shared" si="107"/>
        <v/>
      </c>
      <c r="H507" s="8">
        <f t="shared" si="108"/>
        <v>5.5355660116246884E-4</v>
      </c>
      <c r="I507" s="8" t="str">
        <f t="shared" si="109"/>
        <v/>
      </c>
      <c r="J507" s="8">
        <f t="shared" si="110"/>
        <v>7.429420505200594E-4</v>
      </c>
      <c r="K507" s="8" t="str">
        <f t="shared" si="113"/>
        <v xml:space="preserve"> </v>
      </c>
      <c r="L507" s="8">
        <f t="shared" si="114"/>
        <v>0.5</v>
      </c>
      <c r="M507" s="8" t="str">
        <f t="shared" si="111"/>
        <v/>
      </c>
      <c r="N507" s="16">
        <f t="shared" si="112"/>
        <v>2.7677830058123442E-4</v>
      </c>
    </row>
    <row r="508" spans="1:14" ht="25.5" x14ac:dyDescent="0.2">
      <c r="A508" s="27"/>
      <c r="B508" s="24" t="s">
        <v>477</v>
      </c>
      <c r="C508" s="21">
        <v>1</v>
      </c>
      <c r="D508" s="7">
        <v>3</v>
      </c>
      <c r="E508" s="7">
        <v>0</v>
      </c>
      <c r="F508" s="7">
        <v>2</v>
      </c>
      <c r="G508" s="8">
        <f t="shared" si="107"/>
        <v>2.8985507246376811E-4</v>
      </c>
      <c r="H508" s="8">
        <f t="shared" si="108"/>
        <v>8.3033490174370332E-4</v>
      </c>
      <c r="I508" s="8" t="str">
        <f t="shared" si="109"/>
        <v/>
      </c>
      <c r="J508" s="8">
        <f t="shared" si="110"/>
        <v>4.9529470034670627E-4</v>
      </c>
      <c r="K508" s="8">
        <f t="shared" si="113"/>
        <v>-1</v>
      </c>
      <c r="L508" s="8">
        <f t="shared" si="114"/>
        <v>-0.33333333333333331</v>
      </c>
      <c r="M508" s="8">
        <f t="shared" si="111"/>
        <v>-2.8985507246376811E-4</v>
      </c>
      <c r="N508" s="16">
        <f t="shared" si="112"/>
        <v>-2.7677830058123442E-4</v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2.4764735017335313E-4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2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4.9529470034670627E-4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3</v>
      </c>
      <c r="D512" s="7">
        <v>23</v>
      </c>
      <c r="E512" s="7">
        <v>0</v>
      </c>
      <c r="F512" s="7">
        <v>8</v>
      </c>
      <c r="G512" s="8">
        <f t="shared" si="107"/>
        <v>8.6956521739130438E-4</v>
      </c>
      <c r="H512" s="8">
        <f t="shared" si="108"/>
        <v>6.3659009133683921E-3</v>
      </c>
      <c r="I512" s="8" t="str">
        <f t="shared" si="109"/>
        <v/>
      </c>
      <c r="J512" s="8">
        <f t="shared" si="110"/>
        <v>1.9811788013868251E-3</v>
      </c>
      <c r="K512" s="8">
        <f t="shared" si="113"/>
        <v>-1</v>
      </c>
      <c r="L512" s="8">
        <f t="shared" si="114"/>
        <v>-0.65217391304347827</v>
      </c>
      <c r="M512" s="8">
        <f t="shared" si="111"/>
        <v>-8.6956521739130438E-4</v>
      </c>
      <c r="N512" s="16">
        <f t="shared" si="112"/>
        <v>-4.1516745087185163E-3</v>
      </c>
    </row>
    <row r="513" spans="1:14" x14ac:dyDescent="0.2">
      <c r="A513" s="27"/>
      <c r="B513" s="24" t="s">
        <v>482</v>
      </c>
      <c r="C513" s="21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2.7677830058123442E-4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6">
        <f t="shared" si="112"/>
        <v>-2.7677830058123442E-4</v>
      </c>
    </row>
    <row r="514" spans="1:14" x14ac:dyDescent="0.2">
      <c r="A514" s="27"/>
      <c r="B514" s="24" t="s">
        <v>483</v>
      </c>
      <c r="C514" s="21">
        <v>3</v>
      </c>
      <c r="D514" s="7">
        <v>60</v>
      </c>
      <c r="E514" s="7">
        <v>0</v>
      </c>
      <c r="F514" s="7">
        <v>1</v>
      </c>
      <c r="G514" s="8">
        <f t="shared" si="107"/>
        <v>8.6956521739130438E-4</v>
      </c>
      <c r="H514" s="8">
        <f t="shared" si="108"/>
        <v>1.6606698034874065E-2</v>
      </c>
      <c r="I514" s="8" t="str">
        <f t="shared" si="109"/>
        <v/>
      </c>
      <c r="J514" s="8">
        <f t="shared" si="110"/>
        <v>2.4764735017335313E-4</v>
      </c>
      <c r="K514" s="8">
        <f t="shared" si="113"/>
        <v>-1</v>
      </c>
      <c r="L514" s="8">
        <f t="shared" si="114"/>
        <v>-0.98333333333333328</v>
      </c>
      <c r="M514" s="8">
        <f t="shared" si="111"/>
        <v>-8.6956521739130438E-4</v>
      </c>
      <c r="N514" s="16">
        <f t="shared" si="112"/>
        <v>-1.632991973429283E-2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3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7.429420505200594E-4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1</v>
      </c>
      <c r="D516" s="7">
        <v>1</v>
      </c>
      <c r="E516" s="7">
        <v>0</v>
      </c>
      <c r="F516" s="7">
        <v>0</v>
      </c>
      <c r="G516" s="8">
        <f t="shared" si="107"/>
        <v>2.8985507246376811E-4</v>
      </c>
      <c r="H516" s="8">
        <f t="shared" si="108"/>
        <v>2.7677830058123442E-4</v>
      </c>
      <c r="I516" s="8" t="str">
        <f t="shared" si="109"/>
        <v/>
      </c>
      <c r="J516" s="8" t="str">
        <f t="shared" si="110"/>
        <v/>
      </c>
      <c r="K516" s="8">
        <f t="shared" si="113"/>
        <v>-1</v>
      </c>
      <c r="L516" s="8">
        <f t="shared" si="114"/>
        <v>-1</v>
      </c>
      <c r="M516" s="8">
        <f t="shared" si="111"/>
        <v>-2.8985507246376811E-4</v>
      </c>
      <c r="N516" s="16">
        <f t="shared" si="112"/>
        <v>-2.7677830058123442E-4</v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1</v>
      </c>
      <c r="F517" s="7">
        <v>1</v>
      </c>
      <c r="G517" s="8" t="str">
        <f t="shared" si="107"/>
        <v/>
      </c>
      <c r="H517" s="8" t="str">
        <f t="shared" si="108"/>
        <v/>
      </c>
      <c r="I517" s="8">
        <f t="shared" si="109"/>
        <v>2.0593080724876442E-4</v>
      </c>
      <c r="J517" s="8">
        <f t="shared" si="110"/>
        <v>2.4764735017335313E-4</v>
      </c>
      <c r="K517" s="8">
        <f t="shared" si="113"/>
        <v>1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2</v>
      </c>
      <c r="D518" s="7">
        <v>18</v>
      </c>
      <c r="E518" s="7">
        <v>0</v>
      </c>
      <c r="F518" s="7">
        <v>4</v>
      </c>
      <c r="G518" s="8">
        <f t="shared" si="107"/>
        <v>5.7971014492753622E-4</v>
      </c>
      <c r="H518" s="8">
        <f t="shared" si="108"/>
        <v>4.9820094104622197E-3</v>
      </c>
      <c r="I518" s="8" t="str">
        <f t="shared" si="109"/>
        <v/>
      </c>
      <c r="J518" s="8">
        <f t="shared" si="110"/>
        <v>9.9058940069341253E-4</v>
      </c>
      <c r="K518" s="8">
        <f t="shared" si="113"/>
        <v>-1</v>
      </c>
      <c r="L518" s="8">
        <f t="shared" si="114"/>
        <v>-0.77777777777777779</v>
      </c>
      <c r="M518" s="8">
        <f t="shared" si="111"/>
        <v>-5.7971014492753622E-4</v>
      </c>
      <c r="N518" s="16">
        <f t="shared" si="112"/>
        <v>-3.8748962081372822E-3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2.4764735017335313E-4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1</v>
      </c>
      <c r="F523" s="7">
        <v>1</v>
      </c>
      <c r="G523" s="8" t="str">
        <f t="shared" si="107"/>
        <v/>
      </c>
      <c r="H523" s="8" t="str">
        <f t="shared" si="108"/>
        <v/>
      </c>
      <c r="I523" s="8">
        <f t="shared" si="109"/>
        <v>2.0593080724876442E-4</v>
      </c>
      <c r="J523" s="8">
        <f t="shared" si="110"/>
        <v>2.4764735017335313E-4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2.4764735017335313E-4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2</v>
      </c>
      <c r="F529" s="7">
        <v>2</v>
      </c>
      <c r="G529" s="8" t="str">
        <f t="shared" si="107"/>
        <v/>
      </c>
      <c r="H529" s="8" t="str">
        <f t="shared" si="108"/>
        <v/>
      </c>
      <c r="I529" s="8">
        <f t="shared" si="109"/>
        <v>4.1186161449752884E-4</v>
      </c>
      <c r="J529" s="8">
        <f t="shared" si="110"/>
        <v>4.9529470034670627E-4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8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1.9811788013868251E-3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2.7677830058123442E-4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-2.7677830058123442E-4</v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2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4.9529470034670627E-4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2.0593080724876442E-4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2.7677830058123442E-4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6">
        <f t="shared" si="112"/>
        <v>-2.7677830058123442E-4</v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2.0593080724876442E-4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5</v>
      </c>
      <c r="D539" s="7">
        <v>1</v>
      </c>
      <c r="E539" s="7">
        <v>53</v>
      </c>
      <c r="F539" s="7">
        <v>15</v>
      </c>
      <c r="G539" s="8">
        <f t="shared" si="107"/>
        <v>1.4492753623188406E-3</v>
      </c>
      <c r="H539" s="8">
        <f t="shared" si="108"/>
        <v>2.7677830058123442E-4</v>
      </c>
      <c r="I539" s="8">
        <f t="shared" si="109"/>
        <v>1.0914332784184515E-2</v>
      </c>
      <c r="J539" s="8">
        <f t="shared" si="110"/>
        <v>3.714710252600297E-3</v>
      </c>
      <c r="K539" s="8">
        <f t="shared" si="113"/>
        <v>9.6</v>
      </c>
      <c r="L539" s="8">
        <f t="shared" si="114"/>
        <v>14</v>
      </c>
      <c r="M539" s="8">
        <f t="shared" si="111"/>
        <v>1.391304347826087E-2</v>
      </c>
      <c r="N539" s="16">
        <f t="shared" si="112"/>
        <v>3.8748962081372818E-3</v>
      </c>
    </row>
    <row r="540" spans="1:14" x14ac:dyDescent="0.2">
      <c r="A540" s="27"/>
      <c r="B540" s="24" t="s">
        <v>509</v>
      </c>
      <c r="C540" s="21">
        <v>84</v>
      </c>
      <c r="D540" s="7">
        <v>6</v>
      </c>
      <c r="E540" s="7">
        <v>70</v>
      </c>
      <c r="F540" s="7">
        <v>18</v>
      </c>
      <c r="G540" s="8">
        <f t="shared" si="107"/>
        <v>2.4347826086956521E-2</v>
      </c>
      <c r="H540" s="8">
        <f t="shared" si="108"/>
        <v>1.6606698034874066E-3</v>
      </c>
      <c r="I540" s="8">
        <f t="shared" si="109"/>
        <v>1.4415156507413509E-2</v>
      </c>
      <c r="J540" s="8">
        <f t="shared" si="110"/>
        <v>4.4576523031203564E-3</v>
      </c>
      <c r="K540" s="8">
        <f t="shared" si="113"/>
        <v>-0.16666666666666666</v>
      </c>
      <c r="L540" s="8">
        <f t="shared" si="114"/>
        <v>2</v>
      </c>
      <c r="M540" s="8">
        <f t="shared" si="111"/>
        <v>-4.057971014492753E-3</v>
      </c>
      <c r="N540" s="16">
        <f t="shared" si="112"/>
        <v>3.3213396069748133E-3</v>
      </c>
    </row>
    <row r="541" spans="1:14" ht="38.25" x14ac:dyDescent="0.2">
      <c r="A541" s="27"/>
      <c r="B541" s="24" t="s">
        <v>510</v>
      </c>
      <c r="C541" s="21">
        <v>6</v>
      </c>
      <c r="D541" s="7">
        <v>2</v>
      </c>
      <c r="E541" s="7">
        <v>0</v>
      </c>
      <c r="F541" s="7">
        <v>2</v>
      </c>
      <c r="G541" s="8">
        <f t="shared" si="107"/>
        <v>1.7391304347826088E-3</v>
      </c>
      <c r="H541" s="8">
        <f t="shared" si="108"/>
        <v>5.5355660116246884E-4</v>
      </c>
      <c r="I541" s="8" t="str">
        <f t="shared" si="109"/>
        <v/>
      </c>
      <c r="J541" s="8">
        <f t="shared" si="110"/>
        <v>4.9529470034670627E-4</v>
      </c>
      <c r="K541" s="8">
        <f t="shared" si="113"/>
        <v>-1</v>
      </c>
      <c r="L541" s="8">
        <f t="shared" si="114"/>
        <v>0</v>
      </c>
      <c r="M541" s="8">
        <f t="shared" si="111"/>
        <v>-1.7391304347826088E-3</v>
      </c>
      <c r="N541" s="16">
        <f t="shared" si="112"/>
        <v>0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4</v>
      </c>
      <c r="D543" s="7">
        <v>0</v>
      </c>
      <c r="E543" s="7">
        <v>3</v>
      </c>
      <c r="F543" s="7">
        <v>1</v>
      </c>
      <c r="G543" s="8">
        <f t="shared" si="107"/>
        <v>1.1594202898550724E-3</v>
      </c>
      <c r="H543" s="8" t="str">
        <f t="shared" si="108"/>
        <v/>
      </c>
      <c r="I543" s="8">
        <f t="shared" si="109"/>
        <v>6.177924217462932E-4</v>
      </c>
      <c r="J543" s="8">
        <f t="shared" si="110"/>
        <v>2.4764735017335313E-4</v>
      </c>
      <c r="K543" s="8">
        <f t="shared" si="113"/>
        <v>-0.25</v>
      </c>
      <c r="L543" s="8">
        <f t="shared" si="114"/>
        <v>1</v>
      </c>
      <c r="M543" s="8">
        <f t="shared" si="111"/>
        <v>-2.8985507246376811E-4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2</v>
      </c>
      <c r="D544" s="7">
        <v>1</v>
      </c>
      <c r="E544" s="7">
        <v>9</v>
      </c>
      <c r="F544" s="7">
        <v>11</v>
      </c>
      <c r="G544" s="8">
        <f t="shared" si="107"/>
        <v>5.7971014492753622E-4</v>
      </c>
      <c r="H544" s="8">
        <f t="shared" si="108"/>
        <v>2.7677830058123442E-4</v>
      </c>
      <c r="I544" s="8">
        <f t="shared" si="109"/>
        <v>1.8533772652388797E-3</v>
      </c>
      <c r="J544" s="8">
        <f t="shared" si="110"/>
        <v>2.7241208519068845E-3</v>
      </c>
      <c r="K544" s="8">
        <f t="shared" si="113"/>
        <v>3.5</v>
      </c>
      <c r="L544" s="8">
        <f t="shared" si="114"/>
        <v>10</v>
      </c>
      <c r="M544" s="8">
        <f t="shared" si="111"/>
        <v>2.0289855072463769E-3</v>
      </c>
      <c r="N544" s="16">
        <f t="shared" si="112"/>
        <v>2.7677830058123443E-3</v>
      </c>
    </row>
    <row r="545" spans="1:14" x14ac:dyDescent="0.2">
      <c r="A545" s="27"/>
      <c r="B545" s="24" t="s">
        <v>514</v>
      </c>
      <c r="C545" s="21">
        <v>5</v>
      </c>
      <c r="D545" s="7">
        <v>8</v>
      </c>
      <c r="E545" s="7">
        <v>0</v>
      </c>
      <c r="F545" s="7">
        <v>0</v>
      </c>
      <c r="G545" s="8">
        <f t="shared" si="107"/>
        <v>1.4492753623188406E-3</v>
      </c>
      <c r="H545" s="8">
        <f t="shared" si="108"/>
        <v>2.2142264046498754E-3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-1.4492753623188406E-3</v>
      </c>
      <c r="N545" s="16">
        <f t="shared" si="112"/>
        <v>-2.2142264046498754E-3</v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2.4764735017335313E-4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9</v>
      </c>
      <c r="D548" s="7">
        <v>17</v>
      </c>
      <c r="E548" s="7">
        <v>0</v>
      </c>
      <c r="F548" s="7">
        <v>0</v>
      </c>
      <c r="G548" s="8">
        <f t="shared" si="107"/>
        <v>2.6086956521739132E-3</v>
      </c>
      <c r="H548" s="8">
        <f t="shared" si="108"/>
        <v>4.7052311098809852E-3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-2.6086956521739132E-3</v>
      </c>
      <c r="N548" s="16">
        <f t="shared" si="112"/>
        <v>-4.7052311098809852E-3</v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2.4764735017335313E-4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1</v>
      </c>
      <c r="D552" s="7">
        <v>2</v>
      </c>
      <c r="E552" s="7">
        <v>0</v>
      </c>
      <c r="F552" s="7">
        <v>0</v>
      </c>
      <c r="G552" s="8">
        <f t="shared" si="107"/>
        <v>2.8985507246376811E-4</v>
      </c>
      <c r="H552" s="8">
        <f t="shared" si="108"/>
        <v>5.5355660116246884E-4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-2.8985507246376811E-4</v>
      </c>
      <c r="N552" s="16">
        <f t="shared" si="112"/>
        <v>-5.5355660116246884E-4</v>
      </c>
    </row>
    <row r="553" spans="1:14" ht="25.5" x14ac:dyDescent="0.2">
      <c r="A553" s="27"/>
      <c r="B553" s="24" t="s">
        <v>522</v>
      </c>
      <c r="C553" s="21">
        <v>0</v>
      </c>
      <c r="D553" s="7">
        <v>7</v>
      </c>
      <c r="E553" s="7">
        <v>0</v>
      </c>
      <c r="F553" s="7">
        <v>2</v>
      </c>
      <c r="G553" s="8" t="str">
        <f t="shared" si="107"/>
        <v/>
      </c>
      <c r="H553" s="8">
        <f t="shared" si="108"/>
        <v>1.9374481040686411E-3</v>
      </c>
      <c r="I553" s="8" t="str">
        <f t="shared" si="109"/>
        <v/>
      </c>
      <c r="J553" s="8">
        <f t="shared" si="110"/>
        <v>4.9529470034670627E-4</v>
      </c>
      <c r="K553" s="8" t="str">
        <f t="shared" si="113"/>
        <v xml:space="preserve"> </v>
      </c>
      <c r="L553" s="8">
        <f t="shared" si="114"/>
        <v>-0.7142857142857143</v>
      </c>
      <c r="M553" s="8" t="str">
        <f t="shared" si="111"/>
        <v/>
      </c>
      <c r="N553" s="16">
        <f t="shared" si="112"/>
        <v>-1.3838915029061722E-3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1</v>
      </c>
      <c r="D558" s="7">
        <v>1</v>
      </c>
      <c r="E558" s="7">
        <v>0</v>
      </c>
      <c r="F558" s="7">
        <v>0</v>
      </c>
      <c r="G558" s="8">
        <f t="shared" si="107"/>
        <v>2.8985507246376811E-4</v>
      </c>
      <c r="H558" s="8">
        <f t="shared" si="108"/>
        <v>2.7677830058123442E-4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-2.8985507246376811E-4</v>
      </c>
      <c r="N558" s="16">
        <f t="shared" si="112"/>
        <v>-2.7677830058123442E-4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2.7677830058123442E-4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-2.7677830058123442E-4</v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1</v>
      </c>
      <c r="E561" s="7">
        <v>2</v>
      </c>
      <c r="F561" s="7">
        <v>2</v>
      </c>
      <c r="G561" s="8" t="str">
        <f t="shared" si="107"/>
        <v/>
      </c>
      <c r="H561" s="8">
        <f t="shared" si="108"/>
        <v>2.7677830058123442E-4</v>
      </c>
      <c r="I561" s="8">
        <f t="shared" si="109"/>
        <v>4.1186161449752884E-4</v>
      </c>
      <c r="J561" s="8">
        <f t="shared" si="110"/>
        <v>4.9529470034670627E-4</v>
      </c>
      <c r="K561" s="8">
        <f t="shared" si="113"/>
        <v>1</v>
      </c>
      <c r="L561" s="8">
        <f t="shared" si="114"/>
        <v>1</v>
      </c>
      <c r="M561" s="8" t="str">
        <f t="shared" si="111"/>
        <v/>
      </c>
      <c r="N561" s="16">
        <f t="shared" si="112"/>
        <v>2.7677830058123442E-4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</v>
      </c>
      <c r="D563" s="7">
        <v>1</v>
      </c>
      <c r="E563" s="7">
        <v>1</v>
      </c>
      <c r="F563" s="7">
        <v>2</v>
      </c>
      <c r="G563" s="8">
        <f t="shared" ref="G563:G604" si="115">+IF(C563=0,"",C563/C$371)</f>
        <v>2.8985507246376811E-4</v>
      </c>
      <c r="H563" s="8">
        <f t="shared" ref="H563:H604" si="116">+IF(D563=0,"",D563/D$371)</f>
        <v>2.7677830058123442E-4</v>
      </c>
      <c r="I563" s="8">
        <f t="shared" ref="I563:I604" si="117">+IF(E563=0,"",E563/E$371)</f>
        <v>2.0593080724876442E-4</v>
      </c>
      <c r="J563" s="8">
        <f t="shared" ref="J563:J604" si="118">+IF(F563=0,"",F563/F$371)</f>
        <v>4.9529470034670627E-4</v>
      </c>
      <c r="K563" s="8">
        <f t="shared" si="113"/>
        <v>0</v>
      </c>
      <c r="L563" s="8">
        <f t="shared" si="114"/>
        <v>1</v>
      </c>
      <c r="M563" s="8">
        <f t="shared" ref="M563:M604" si="119">+IF(OR(AND(G563=""),(K563="")),"",G563*K563)</f>
        <v>0</v>
      </c>
      <c r="N563" s="16">
        <f t="shared" ref="N563:N604" si="120">+IF(OR(AND(H563=""),(L563="")),"",H563*L563)</f>
        <v>2.7677830058123442E-4</v>
      </c>
    </row>
    <row r="564" spans="1:14" x14ac:dyDescent="0.2">
      <c r="A564" s="27"/>
      <c r="B564" s="24" t="s">
        <v>533</v>
      </c>
      <c r="C564" s="21">
        <v>0</v>
      </c>
      <c r="D564" s="7">
        <v>4</v>
      </c>
      <c r="E564" s="7">
        <v>0</v>
      </c>
      <c r="F564" s="7">
        <v>4</v>
      </c>
      <c r="G564" s="8" t="str">
        <f t="shared" si="115"/>
        <v/>
      </c>
      <c r="H564" s="8">
        <f t="shared" si="116"/>
        <v>1.1071132023249377E-3</v>
      </c>
      <c r="I564" s="8" t="str">
        <f t="shared" si="117"/>
        <v/>
      </c>
      <c r="J564" s="8">
        <f t="shared" si="118"/>
        <v>9.9058940069341253E-4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0</v>
      </c>
      <c r="M564" s="8" t="str">
        <f t="shared" si="119"/>
        <v/>
      </c>
      <c r="N564" s="16">
        <f t="shared" si="120"/>
        <v>0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2.4764735017335313E-4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2</v>
      </c>
      <c r="D567" s="7">
        <v>10</v>
      </c>
      <c r="E567" s="7">
        <v>6</v>
      </c>
      <c r="F567" s="7">
        <v>14</v>
      </c>
      <c r="G567" s="8">
        <f t="shared" si="115"/>
        <v>5.7971014492753622E-4</v>
      </c>
      <c r="H567" s="8">
        <f t="shared" si="116"/>
        <v>2.7677830058123443E-3</v>
      </c>
      <c r="I567" s="8">
        <f t="shared" si="117"/>
        <v>1.2355848434925864E-3</v>
      </c>
      <c r="J567" s="8">
        <f t="shared" si="118"/>
        <v>3.4670629024269439E-3</v>
      </c>
      <c r="K567" s="8">
        <f t="shared" si="121"/>
        <v>2</v>
      </c>
      <c r="L567" s="8">
        <f t="shared" si="122"/>
        <v>0.4</v>
      </c>
      <c r="M567" s="8">
        <f t="shared" si="119"/>
        <v>1.1594202898550724E-3</v>
      </c>
      <c r="N567" s="16">
        <f t="shared" si="120"/>
        <v>1.1071132023249377E-3</v>
      </c>
    </row>
    <row r="568" spans="1:14" x14ac:dyDescent="0.2">
      <c r="A568" s="27"/>
      <c r="B568" s="24" t="s">
        <v>537</v>
      </c>
      <c r="C568" s="21">
        <v>0</v>
      </c>
      <c r="D568" s="7">
        <v>7</v>
      </c>
      <c r="E568" s="7">
        <v>0</v>
      </c>
      <c r="F568" s="7">
        <v>12</v>
      </c>
      <c r="G568" s="8" t="str">
        <f t="shared" si="115"/>
        <v/>
      </c>
      <c r="H568" s="8">
        <f t="shared" si="116"/>
        <v>1.9374481040686411E-3</v>
      </c>
      <c r="I568" s="8" t="str">
        <f t="shared" si="117"/>
        <v/>
      </c>
      <c r="J568" s="8">
        <f t="shared" si="118"/>
        <v>2.9717682020802376E-3</v>
      </c>
      <c r="K568" s="8" t="str">
        <f t="shared" si="121"/>
        <v xml:space="preserve"> </v>
      </c>
      <c r="L568" s="8">
        <f t="shared" si="122"/>
        <v>0.7142857142857143</v>
      </c>
      <c r="M568" s="8" t="str">
        <f t="shared" si="119"/>
        <v/>
      </c>
      <c r="N568" s="16">
        <f t="shared" si="120"/>
        <v>1.3838915029061722E-3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2.7677830058123442E-4</v>
      </c>
      <c r="I570" s="8" t="str">
        <f t="shared" si="117"/>
        <v/>
      </c>
      <c r="J570" s="8">
        <f t="shared" si="118"/>
        <v>2.4764735017335313E-4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16">
        <f t="shared" si="120"/>
        <v>0</v>
      </c>
    </row>
    <row r="571" spans="1:14" x14ac:dyDescent="0.2">
      <c r="A571" s="27"/>
      <c r="B571" s="24" t="s">
        <v>540</v>
      </c>
      <c r="C571" s="21">
        <v>2</v>
      </c>
      <c r="D571" s="7">
        <v>1</v>
      </c>
      <c r="E571" s="7">
        <v>1</v>
      </c>
      <c r="F571" s="7">
        <v>1</v>
      </c>
      <c r="G571" s="8">
        <f t="shared" si="115"/>
        <v>5.7971014492753622E-4</v>
      </c>
      <c r="H571" s="8">
        <f t="shared" si="116"/>
        <v>2.7677830058123442E-4</v>
      </c>
      <c r="I571" s="8">
        <f t="shared" si="117"/>
        <v>2.0593080724876442E-4</v>
      </c>
      <c r="J571" s="8">
        <f t="shared" si="118"/>
        <v>2.4764735017335313E-4</v>
      </c>
      <c r="K571" s="8">
        <f t="shared" si="121"/>
        <v>-0.5</v>
      </c>
      <c r="L571" s="8">
        <f t="shared" si="122"/>
        <v>0</v>
      </c>
      <c r="M571" s="8">
        <f t="shared" si="119"/>
        <v>-2.8985507246376811E-4</v>
      </c>
      <c r="N571" s="16">
        <f t="shared" si="120"/>
        <v>0</v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1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2.0593080724876442E-4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2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4.9529470034670627E-4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2</v>
      </c>
      <c r="E580" s="7">
        <v>1</v>
      </c>
      <c r="F580" s="7">
        <v>1</v>
      </c>
      <c r="G580" s="8" t="str">
        <f t="shared" si="115"/>
        <v/>
      </c>
      <c r="H580" s="8">
        <f t="shared" si="116"/>
        <v>5.5355660116246884E-4</v>
      </c>
      <c r="I580" s="8">
        <f t="shared" si="117"/>
        <v>2.0593080724876442E-4</v>
      </c>
      <c r="J580" s="8">
        <f t="shared" si="118"/>
        <v>2.4764735017335313E-4</v>
      </c>
      <c r="K580" s="8">
        <f t="shared" si="121"/>
        <v>1</v>
      </c>
      <c r="L580" s="8">
        <f t="shared" si="122"/>
        <v>-0.5</v>
      </c>
      <c r="M580" s="8" t="str">
        <f t="shared" si="119"/>
        <v/>
      </c>
      <c r="N580" s="16">
        <f t="shared" si="120"/>
        <v>-2.7677830058123442E-4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2.4764735017335313E-4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2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4.9529470034670627E-4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2.7677830058123442E-4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-2.7677830058123442E-4</v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2.7677830058123442E-4</v>
      </c>
      <c r="I585" s="8" t="str">
        <f t="shared" si="117"/>
        <v/>
      </c>
      <c r="J585" s="8">
        <f t="shared" si="118"/>
        <v>2.4764735017335313E-4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2.4764735017335313E-4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14</v>
      </c>
      <c r="E588" s="7">
        <v>1</v>
      </c>
      <c r="F588" s="7">
        <v>25</v>
      </c>
      <c r="G588" s="8" t="str">
        <f t="shared" si="115"/>
        <v/>
      </c>
      <c r="H588" s="8">
        <f t="shared" si="116"/>
        <v>3.8748962081372822E-3</v>
      </c>
      <c r="I588" s="8">
        <f t="shared" si="117"/>
        <v>2.0593080724876442E-4</v>
      </c>
      <c r="J588" s="8">
        <f t="shared" si="118"/>
        <v>6.1911837543338283E-3</v>
      </c>
      <c r="K588" s="8">
        <f t="shared" si="121"/>
        <v>1</v>
      </c>
      <c r="L588" s="8">
        <f t="shared" si="122"/>
        <v>0.7857142857142857</v>
      </c>
      <c r="M588" s="8" t="str">
        <f t="shared" si="119"/>
        <v/>
      </c>
      <c r="N588" s="16">
        <f t="shared" si="120"/>
        <v>3.0445613063935788E-3</v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3</v>
      </c>
      <c r="G589" s="8" t="str">
        <f t="shared" si="115"/>
        <v/>
      </c>
      <c r="H589" s="8">
        <f t="shared" si="116"/>
        <v>1.1071132023249377E-3</v>
      </c>
      <c r="I589" s="8" t="str">
        <f t="shared" si="117"/>
        <v/>
      </c>
      <c r="J589" s="8">
        <f t="shared" si="118"/>
        <v>7.429420505200594E-4</v>
      </c>
      <c r="K589" s="8" t="str">
        <f t="shared" si="121"/>
        <v xml:space="preserve"> </v>
      </c>
      <c r="L589" s="8">
        <f t="shared" si="122"/>
        <v>-0.25</v>
      </c>
      <c r="M589" s="8" t="str">
        <f t="shared" si="119"/>
        <v/>
      </c>
      <c r="N589" s="16">
        <f t="shared" si="120"/>
        <v>-2.7677830058123442E-4</v>
      </c>
    </row>
    <row r="590" spans="1:14" x14ac:dyDescent="0.2">
      <c r="A590" s="27"/>
      <c r="B590" s="24" t="s">
        <v>559</v>
      </c>
      <c r="C590" s="21">
        <v>0</v>
      </c>
      <c r="D590" s="7">
        <v>8</v>
      </c>
      <c r="E590" s="7">
        <v>0</v>
      </c>
      <c r="F590" s="7">
        <v>31</v>
      </c>
      <c r="G590" s="8" t="str">
        <f t="shared" si="115"/>
        <v/>
      </c>
      <c r="H590" s="8">
        <f t="shared" si="116"/>
        <v>2.2142264046498754E-3</v>
      </c>
      <c r="I590" s="8" t="str">
        <f t="shared" si="117"/>
        <v/>
      </c>
      <c r="J590" s="8">
        <f t="shared" si="118"/>
        <v>7.6770678553739471E-3</v>
      </c>
      <c r="K590" s="8" t="str">
        <f t="shared" si="121"/>
        <v xml:space="preserve"> </v>
      </c>
      <c r="L590" s="8">
        <f t="shared" si="122"/>
        <v>2.875</v>
      </c>
      <c r="M590" s="8" t="str">
        <f t="shared" si="119"/>
        <v/>
      </c>
      <c r="N590" s="16">
        <f t="shared" si="120"/>
        <v>6.3659009133683921E-3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5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1.2382367508667657E-3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1</v>
      </c>
      <c r="F595" s="7">
        <v>5</v>
      </c>
      <c r="G595" s="8" t="str">
        <f t="shared" si="115"/>
        <v/>
      </c>
      <c r="H595" s="8" t="str">
        <f t="shared" si="116"/>
        <v/>
      </c>
      <c r="I595" s="8">
        <f t="shared" si="117"/>
        <v>2.0593080724876442E-4</v>
      </c>
      <c r="J595" s="8">
        <f t="shared" si="118"/>
        <v>1.2382367508667657E-3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11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2.7241208519068845E-3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1</v>
      </c>
      <c r="D597" s="7">
        <v>11</v>
      </c>
      <c r="E597" s="7">
        <v>0</v>
      </c>
      <c r="F597" s="7">
        <v>3</v>
      </c>
      <c r="G597" s="8">
        <f t="shared" si="115"/>
        <v>2.8985507246376811E-4</v>
      </c>
      <c r="H597" s="8">
        <f t="shared" si="116"/>
        <v>3.0445613063935788E-3</v>
      </c>
      <c r="I597" s="8" t="str">
        <f t="shared" si="117"/>
        <v/>
      </c>
      <c r="J597" s="8">
        <f t="shared" si="118"/>
        <v>7.429420505200594E-4</v>
      </c>
      <c r="K597" s="8">
        <f t="shared" si="121"/>
        <v>-1</v>
      </c>
      <c r="L597" s="8">
        <f t="shared" si="122"/>
        <v>-0.72727272727272729</v>
      </c>
      <c r="M597" s="8">
        <f t="shared" si="119"/>
        <v>-2.8985507246376811E-4</v>
      </c>
      <c r="N597" s="16">
        <f t="shared" si="120"/>
        <v>-2.2142264046498754E-3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2.4764735017335313E-4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1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2.4764735017335313E-4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2.7677830058123442E-4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-2.7677830058123442E-4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4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>
        <f t="shared" si="118"/>
        <v>9.9058940069341253E-4</v>
      </c>
      <c r="K604" s="18" t="str">
        <f t="shared" si="121"/>
        <v xml:space="preserve"> </v>
      </c>
      <c r="L604" s="18">
        <f t="shared" si="122"/>
        <v>1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299</v>
      </c>
      <c r="D612" s="11">
        <f>SUM(D613:D640)</f>
        <v>421</v>
      </c>
      <c r="E612" s="11">
        <f>SUM(E613:E640)</f>
        <v>661</v>
      </c>
      <c r="F612" s="11">
        <f>SUM(F613:F640)</f>
        <v>580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1.2107023411371238</v>
      </c>
      <c r="L612" s="12">
        <f>+IF(AND(D612=0,F612=0),"",IF(D612=0,1,IF(F612=0,-1,(F612-D612)/D612)))</f>
        <v>0.37767220902612825</v>
      </c>
      <c r="M612" s="12">
        <f t="shared" ref="M612:M640" si="127">+IF(OR(AND(G612=""),(K612="")),"",G612*K612)</f>
        <v>1.2107023411371238</v>
      </c>
      <c r="N612" s="12">
        <f t="shared" ref="N612:N640" si="128">+IF(OR(AND(H612=""),(L612="")),"",H612*L612)</f>
        <v>0.37767220902612825</v>
      </c>
    </row>
    <row r="613" spans="1:14" x14ac:dyDescent="0.2">
      <c r="A613" s="27"/>
      <c r="B613" s="23" t="s">
        <v>574</v>
      </c>
      <c r="C613" s="20">
        <v>0</v>
      </c>
      <c r="D613" s="13">
        <v>2</v>
      </c>
      <c r="E613" s="13">
        <v>0</v>
      </c>
      <c r="F613" s="13">
        <v>0</v>
      </c>
      <c r="G613" s="14" t="str">
        <f t="shared" si="123"/>
        <v/>
      </c>
      <c r="H613" s="14">
        <f t="shared" si="124"/>
        <v>4.7505938242280287E-3</v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-1</v>
      </c>
      <c r="M613" s="14" t="str">
        <f t="shared" si="127"/>
        <v/>
      </c>
      <c r="N613" s="15">
        <f t="shared" si="128"/>
        <v>-4.7505938242280287E-3</v>
      </c>
    </row>
    <row r="614" spans="1:14" x14ac:dyDescent="0.2">
      <c r="A614" s="27"/>
      <c r="B614" s="24" t="s">
        <v>575</v>
      </c>
      <c r="C614" s="21">
        <v>3</v>
      </c>
      <c r="D614" s="7">
        <v>3</v>
      </c>
      <c r="E614" s="7">
        <v>31</v>
      </c>
      <c r="F614" s="7">
        <v>37</v>
      </c>
      <c r="G614" s="8">
        <f t="shared" si="123"/>
        <v>1.0033444816053512E-2</v>
      </c>
      <c r="H614" s="8">
        <f t="shared" si="124"/>
        <v>7.1258907363420431E-3</v>
      </c>
      <c r="I614" s="8">
        <f t="shared" si="125"/>
        <v>4.6898638426626324E-2</v>
      </c>
      <c r="J614" s="8">
        <f t="shared" si="126"/>
        <v>6.3793103448275865E-2</v>
      </c>
      <c r="K614" s="8">
        <f t="shared" si="129"/>
        <v>9.3333333333333339</v>
      </c>
      <c r="L614" s="8">
        <f t="shared" si="130"/>
        <v>11.333333333333334</v>
      </c>
      <c r="M614" s="8">
        <f t="shared" si="127"/>
        <v>9.3645484949832783E-2</v>
      </c>
      <c r="N614" s="16">
        <f t="shared" si="128"/>
        <v>8.076009501187649E-2</v>
      </c>
    </row>
    <row r="615" spans="1:14" ht="25.5" x14ac:dyDescent="0.2">
      <c r="A615" s="27"/>
      <c r="B615" s="24" t="s">
        <v>576</v>
      </c>
      <c r="C615" s="21">
        <v>159</v>
      </c>
      <c r="D615" s="7">
        <v>126</v>
      </c>
      <c r="E615" s="7">
        <v>141</v>
      </c>
      <c r="F615" s="7">
        <v>63</v>
      </c>
      <c r="G615" s="8">
        <f t="shared" si="123"/>
        <v>0.5317725752508361</v>
      </c>
      <c r="H615" s="8">
        <f t="shared" si="124"/>
        <v>0.29928741092636579</v>
      </c>
      <c r="I615" s="8">
        <f t="shared" si="125"/>
        <v>0.21331316187594554</v>
      </c>
      <c r="J615" s="8">
        <f t="shared" si="126"/>
        <v>0.10862068965517241</v>
      </c>
      <c r="K615" s="8">
        <f t="shared" si="129"/>
        <v>-0.11320754716981132</v>
      </c>
      <c r="L615" s="8">
        <f t="shared" si="130"/>
        <v>-0.5</v>
      </c>
      <c r="M615" s="8">
        <f t="shared" si="127"/>
        <v>-6.0200668896321072E-2</v>
      </c>
      <c r="N615" s="16">
        <f t="shared" si="128"/>
        <v>-0.1496437054631829</v>
      </c>
    </row>
    <row r="616" spans="1:14" x14ac:dyDescent="0.2">
      <c r="A616" s="27"/>
      <c r="B616" s="24" t="s">
        <v>577</v>
      </c>
      <c r="C616" s="21">
        <v>63</v>
      </c>
      <c r="D616" s="7">
        <v>42</v>
      </c>
      <c r="E616" s="7">
        <v>159</v>
      </c>
      <c r="F616" s="7">
        <v>41</v>
      </c>
      <c r="G616" s="8">
        <f t="shared" si="123"/>
        <v>0.21070234113712374</v>
      </c>
      <c r="H616" s="8">
        <f t="shared" si="124"/>
        <v>9.9762470308788598E-2</v>
      </c>
      <c r="I616" s="8">
        <f t="shared" si="125"/>
        <v>0.24054462934947049</v>
      </c>
      <c r="J616" s="8">
        <f t="shared" si="126"/>
        <v>7.0689655172413796E-2</v>
      </c>
      <c r="K616" s="8">
        <f t="shared" si="129"/>
        <v>1.5238095238095237</v>
      </c>
      <c r="L616" s="8">
        <f t="shared" si="130"/>
        <v>-2.3809523809523808E-2</v>
      </c>
      <c r="M616" s="8">
        <f t="shared" si="127"/>
        <v>0.32107023411371233</v>
      </c>
      <c r="N616" s="16">
        <f t="shared" si="128"/>
        <v>-2.3752969121140139E-3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89</v>
      </c>
      <c r="F617" s="7">
        <v>25</v>
      </c>
      <c r="G617" s="8" t="str">
        <f t="shared" si="123"/>
        <v/>
      </c>
      <c r="H617" s="8" t="str">
        <f t="shared" si="124"/>
        <v/>
      </c>
      <c r="I617" s="8">
        <f t="shared" si="125"/>
        <v>0.1346444780635401</v>
      </c>
      <c r="J617" s="8">
        <f t="shared" si="126"/>
        <v>4.3103448275862072E-2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2</v>
      </c>
      <c r="D618" s="7">
        <v>2</v>
      </c>
      <c r="E618" s="7">
        <v>0</v>
      </c>
      <c r="F618" s="7">
        <v>0</v>
      </c>
      <c r="G618" s="8">
        <f t="shared" si="123"/>
        <v>6.688963210702341E-3</v>
      </c>
      <c r="H618" s="8">
        <f t="shared" si="124"/>
        <v>4.7505938242280287E-3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-6.688963210702341E-3</v>
      </c>
      <c r="N618" s="16">
        <f t="shared" si="128"/>
        <v>-4.7505938242280287E-3</v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2</v>
      </c>
      <c r="D620" s="7">
        <v>1</v>
      </c>
      <c r="E620" s="7">
        <v>0</v>
      </c>
      <c r="F620" s="7">
        <v>0</v>
      </c>
      <c r="G620" s="8">
        <f t="shared" si="123"/>
        <v>6.688963210702341E-3</v>
      </c>
      <c r="H620" s="8">
        <f t="shared" si="124"/>
        <v>2.3752969121140144E-3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-6.688963210702341E-3</v>
      </c>
      <c r="N620" s="16">
        <f t="shared" si="128"/>
        <v>-2.3752969121140144E-3</v>
      </c>
    </row>
    <row r="621" spans="1:14" x14ac:dyDescent="0.2">
      <c r="A621" s="27"/>
      <c r="B621" s="24" t="s">
        <v>582</v>
      </c>
      <c r="C621" s="21">
        <v>1</v>
      </c>
      <c r="D621" s="7">
        <v>1</v>
      </c>
      <c r="E621" s="7">
        <v>0</v>
      </c>
      <c r="F621" s="7">
        <v>0</v>
      </c>
      <c r="G621" s="8">
        <f t="shared" si="123"/>
        <v>3.3444816053511705E-3</v>
      </c>
      <c r="H621" s="8">
        <f t="shared" si="124"/>
        <v>2.3752969121140144E-3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-3.3444816053511705E-3</v>
      </c>
      <c r="N621" s="16">
        <f t="shared" si="128"/>
        <v>-2.3752969121140144E-3</v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2</v>
      </c>
      <c r="F622" s="7">
        <v>0</v>
      </c>
      <c r="G622" s="8" t="str">
        <f t="shared" si="123"/>
        <v/>
      </c>
      <c r="H622" s="8" t="str">
        <f t="shared" si="124"/>
        <v/>
      </c>
      <c r="I622" s="8">
        <f t="shared" si="125"/>
        <v>3.0257186081694403E-3</v>
      </c>
      <c r="J622" s="8" t="str">
        <f t="shared" si="126"/>
        <v/>
      </c>
      <c r="K622" s="8">
        <f t="shared" si="129"/>
        <v>1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1</v>
      </c>
      <c r="D623" s="7">
        <v>0</v>
      </c>
      <c r="E623" s="7">
        <v>3</v>
      </c>
      <c r="F623" s="7">
        <v>1</v>
      </c>
      <c r="G623" s="8">
        <f t="shared" si="123"/>
        <v>3.3444816053511705E-3</v>
      </c>
      <c r="H623" s="8" t="str">
        <f t="shared" si="124"/>
        <v/>
      </c>
      <c r="I623" s="8">
        <f t="shared" si="125"/>
        <v>4.5385779122541605E-3</v>
      </c>
      <c r="J623" s="8">
        <f t="shared" si="126"/>
        <v>1.7241379310344827E-3</v>
      </c>
      <c r="K623" s="8">
        <f t="shared" si="129"/>
        <v>2</v>
      </c>
      <c r="L623" s="8">
        <f t="shared" si="130"/>
        <v>1</v>
      </c>
      <c r="M623" s="8">
        <f t="shared" si="127"/>
        <v>6.688963210702341E-3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1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>
        <f t="shared" si="126"/>
        <v>1.7241379310344827E-3</v>
      </c>
      <c r="K624" s="8" t="str">
        <f t="shared" si="129"/>
        <v xml:space="preserve"> </v>
      </c>
      <c r="L624" s="8">
        <f t="shared" si="130"/>
        <v>1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1</v>
      </c>
      <c r="E627" s="7">
        <v>0</v>
      </c>
      <c r="F627" s="7">
        <v>2</v>
      </c>
      <c r="G627" s="8" t="str">
        <f t="shared" si="123"/>
        <v/>
      </c>
      <c r="H627" s="8">
        <f t="shared" si="124"/>
        <v>2.3752969121140144E-3</v>
      </c>
      <c r="I627" s="8" t="str">
        <f t="shared" si="125"/>
        <v/>
      </c>
      <c r="J627" s="8">
        <f t="shared" si="126"/>
        <v>3.4482758620689655E-3</v>
      </c>
      <c r="K627" s="8" t="str">
        <f t="shared" si="129"/>
        <v xml:space="preserve"> </v>
      </c>
      <c r="L627" s="8">
        <f t="shared" si="130"/>
        <v>1</v>
      </c>
      <c r="M627" s="8" t="str">
        <f t="shared" si="127"/>
        <v/>
      </c>
      <c r="N627" s="16">
        <f t="shared" si="128"/>
        <v>2.3752969121140144E-3</v>
      </c>
    </row>
    <row r="628" spans="1:14" x14ac:dyDescent="0.2">
      <c r="A628" s="27"/>
      <c r="B628" s="24" t="s">
        <v>589</v>
      </c>
      <c r="C628" s="21">
        <v>4</v>
      </c>
      <c r="D628" s="7">
        <v>2</v>
      </c>
      <c r="E628" s="7">
        <v>6</v>
      </c>
      <c r="F628" s="7">
        <v>25</v>
      </c>
      <c r="G628" s="8">
        <f t="shared" si="123"/>
        <v>1.3377926421404682E-2</v>
      </c>
      <c r="H628" s="8">
        <f t="shared" si="124"/>
        <v>4.7505938242280287E-3</v>
      </c>
      <c r="I628" s="8">
        <f t="shared" si="125"/>
        <v>9.0771558245083209E-3</v>
      </c>
      <c r="J628" s="8">
        <f t="shared" si="126"/>
        <v>4.3103448275862072E-2</v>
      </c>
      <c r="K628" s="8">
        <f t="shared" si="129"/>
        <v>0.5</v>
      </c>
      <c r="L628" s="8">
        <f t="shared" si="130"/>
        <v>11.5</v>
      </c>
      <c r="M628" s="8">
        <f t="shared" si="127"/>
        <v>6.688963210702341E-3</v>
      </c>
      <c r="N628" s="16">
        <f t="shared" si="128"/>
        <v>5.4631828978622329E-2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4</v>
      </c>
      <c r="F629" s="7">
        <v>13</v>
      </c>
      <c r="G629" s="8" t="str">
        <f t="shared" si="123"/>
        <v/>
      </c>
      <c r="H629" s="8" t="str">
        <f t="shared" si="124"/>
        <v/>
      </c>
      <c r="I629" s="8">
        <f t="shared" si="125"/>
        <v>6.0514372163388806E-3</v>
      </c>
      <c r="J629" s="8">
        <f t="shared" si="126"/>
        <v>2.2413793103448276E-2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6</v>
      </c>
      <c r="D630" s="7">
        <v>36</v>
      </c>
      <c r="E630" s="7">
        <v>11</v>
      </c>
      <c r="F630" s="7">
        <v>71</v>
      </c>
      <c r="G630" s="8">
        <f t="shared" si="123"/>
        <v>2.0066889632107024E-2</v>
      </c>
      <c r="H630" s="8">
        <f t="shared" si="124"/>
        <v>8.5510688836104506E-2</v>
      </c>
      <c r="I630" s="8">
        <f t="shared" si="125"/>
        <v>1.6641452344931921E-2</v>
      </c>
      <c r="J630" s="8">
        <f t="shared" si="126"/>
        <v>0.12241379310344827</v>
      </c>
      <c r="K630" s="8">
        <f t="shared" si="129"/>
        <v>0.83333333333333337</v>
      </c>
      <c r="L630" s="8">
        <f t="shared" si="130"/>
        <v>0.97222222222222221</v>
      </c>
      <c r="M630" s="8">
        <f t="shared" si="127"/>
        <v>1.6722408026755856E-2</v>
      </c>
      <c r="N630" s="16">
        <f t="shared" si="128"/>
        <v>8.3135391923990498E-2</v>
      </c>
    </row>
    <row r="631" spans="1:14" x14ac:dyDescent="0.2">
      <c r="A631" s="27"/>
      <c r="B631" s="24" t="s">
        <v>592</v>
      </c>
      <c r="C631" s="21">
        <v>12</v>
      </c>
      <c r="D631" s="7">
        <v>47</v>
      </c>
      <c r="E631" s="7">
        <v>165</v>
      </c>
      <c r="F631" s="7">
        <v>223</v>
      </c>
      <c r="G631" s="8">
        <f t="shared" si="123"/>
        <v>4.0133779264214048E-2</v>
      </c>
      <c r="H631" s="8">
        <f t="shared" si="124"/>
        <v>0.11163895486935867</v>
      </c>
      <c r="I631" s="8">
        <f t="shared" si="125"/>
        <v>0.24962178517397882</v>
      </c>
      <c r="J631" s="8">
        <f t="shared" si="126"/>
        <v>0.38448275862068965</v>
      </c>
      <c r="K631" s="8">
        <f t="shared" si="129"/>
        <v>12.75</v>
      </c>
      <c r="L631" s="8">
        <f t="shared" si="130"/>
        <v>3.7446808510638299</v>
      </c>
      <c r="M631" s="8">
        <f t="shared" si="127"/>
        <v>0.51170568561872909</v>
      </c>
      <c r="N631" s="16">
        <f t="shared" si="128"/>
        <v>0.41805225653206651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2</v>
      </c>
      <c r="F633" s="7">
        <v>11</v>
      </c>
      <c r="G633" s="8" t="str">
        <f t="shared" si="123"/>
        <v/>
      </c>
      <c r="H633" s="8" t="str">
        <f t="shared" si="124"/>
        <v/>
      </c>
      <c r="I633" s="8">
        <f t="shared" si="125"/>
        <v>3.0257186081694403E-3</v>
      </c>
      <c r="J633" s="8">
        <f t="shared" si="126"/>
        <v>1.896551724137931E-2</v>
      </c>
      <c r="K633" s="8">
        <f t="shared" si="129"/>
        <v>1</v>
      </c>
      <c r="L633" s="8">
        <f t="shared" si="130"/>
        <v>1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1.7241379310344827E-3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9</v>
      </c>
      <c r="E636" s="7">
        <v>0</v>
      </c>
      <c r="F636" s="7">
        <v>24</v>
      </c>
      <c r="G636" s="8" t="str">
        <f t="shared" si="123"/>
        <v/>
      </c>
      <c r="H636" s="8">
        <f t="shared" si="124"/>
        <v>2.1377672209026127E-2</v>
      </c>
      <c r="I636" s="8" t="str">
        <f t="shared" si="125"/>
        <v/>
      </c>
      <c r="J636" s="8">
        <f t="shared" si="126"/>
        <v>4.1379310344827586E-2</v>
      </c>
      <c r="K636" s="8" t="str">
        <f t="shared" si="129"/>
        <v xml:space="preserve"> </v>
      </c>
      <c r="L636" s="8">
        <f t="shared" si="130"/>
        <v>1.6666666666666667</v>
      </c>
      <c r="M636" s="8" t="str">
        <f t="shared" si="127"/>
        <v/>
      </c>
      <c r="N636" s="16">
        <f t="shared" si="128"/>
        <v>3.5629453681710214E-2</v>
      </c>
    </row>
    <row r="637" spans="1:14" x14ac:dyDescent="0.2">
      <c r="A637" s="27"/>
      <c r="B637" s="24" t="s">
        <v>598</v>
      </c>
      <c r="C637" s="21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2.3752969121140144E-3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-2.3752969121140144E-3</v>
      </c>
    </row>
    <row r="638" spans="1:14" ht="25.5" x14ac:dyDescent="0.2">
      <c r="A638" s="27"/>
      <c r="B638" s="24" t="s">
        <v>599</v>
      </c>
      <c r="C638" s="21">
        <v>1</v>
      </c>
      <c r="D638" s="7">
        <v>4</v>
      </c>
      <c r="E638" s="7">
        <v>2</v>
      </c>
      <c r="F638" s="7">
        <v>3</v>
      </c>
      <c r="G638" s="8">
        <f t="shared" si="123"/>
        <v>3.3444816053511705E-3</v>
      </c>
      <c r="H638" s="8">
        <f t="shared" si="124"/>
        <v>9.5011876484560574E-3</v>
      </c>
      <c r="I638" s="8">
        <f t="shared" si="125"/>
        <v>3.0257186081694403E-3</v>
      </c>
      <c r="J638" s="8">
        <f t="shared" si="126"/>
        <v>5.1724137931034482E-3</v>
      </c>
      <c r="K638" s="8">
        <f t="shared" si="129"/>
        <v>1</v>
      </c>
      <c r="L638" s="8">
        <f t="shared" si="130"/>
        <v>-0.25</v>
      </c>
      <c r="M638" s="8">
        <f t="shared" si="127"/>
        <v>3.3444816053511705E-3</v>
      </c>
      <c r="N638" s="16">
        <f t="shared" si="128"/>
        <v>-2.3752969121140144E-3</v>
      </c>
    </row>
    <row r="639" spans="1:14" ht="25.5" x14ac:dyDescent="0.2">
      <c r="A639" s="27"/>
      <c r="B639" s="24" t="s">
        <v>600</v>
      </c>
      <c r="C639" s="21">
        <v>2</v>
      </c>
      <c r="D639" s="7">
        <v>4</v>
      </c>
      <c r="E639" s="7">
        <v>36</v>
      </c>
      <c r="F639" s="7">
        <v>19</v>
      </c>
      <c r="G639" s="8">
        <f t="shared" si="123"/>
        <v>6.688963210702341E-3</v>
      </c>
      <c r="H639" s="8">
        <f t="shared" si="124"/>
        <v>9.5011876484560574E-3</v>
      </c>
      <c r="I639" s="8">
        <f t="shared" si="125"/>
        <v>5.4462934947049922E-2</v>
      </c>
      <c r="J639" s="8">
        <f t="shared" si="126"/>
        <v>3.2758620689655175E-2</v>
      </c>
      <c r="K639" s="8">
        <f t="shared" si="129"/>
        <v>17</v>
      </c>
      <c r="L639" s="8">
        <f t="shared" si="130"/>
        <v>3.75</v>
      </c>
      <c r="M639" s="8">
        <f t="shared" si="127"/>
        <v>0.11371237458193979</v>
      </c>
      <c r="N639" s="16">
        <f t="shared" si="128"/>
        <v>3.5629453681710214E-2</v>
      </c>
    </row>
    <row r="640" spans="1:14" ht="26.25" thickBot="1" x14ac:dyDescent="0.25">
      <c r="A640" s="27"/>
      <c r="B640" s="25" t="s">
        <v>601</v>
      </c>
      <c r="C640" s="22">
        <v>43</v>
      </c>
      <c r="D640" s="17">
        <v>140</v>
      </c>
      <c r="E640" s="17">
        <v>10</v>
      </c>
      <c r="F640" s="17">
        <v>20</v>
      </c>
      <c r="G640" s="18">
        <f t="shared" si="123"/>
        <v>0.14381270903010032</v>
      </c>
      <c r="H640" s="18">
        <f t="shared" si="124"/>
        <v>0.33254156769596199</v>
      </c>
      <c r="I640" s="18">
        <f t="shared" si="125"/>
        <v>1.5128593040847202E-2</v>
      </c>
      <c r="J640" s="18">
        <f t="shared" si="126"/>
        <v>3.4482758620689655E-2</v>
      </c>
      <c r="K640" s="18">
        <f t="shared" si="129"/>
        <v>-0.76744186046511631</v>
      </c>
      <c r="L640" s="18">
        <f t="shared" si="130"/>
        <v>-0.8571428571428571</v>
      </c>
      <c r="M640" s="18">
        <f t="shared" si="127"/>
        <v>-0.11036789297658862</v>
      </c>
      <c r="N640" s="19">
        <f t="shared" si="128"/>
        <v>-0.28503562945368172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656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657</v>
      </c>
      <c r="C9" s="11">
        <f>+C22+C81+C188+C371+C612</f>
        <v>607</v>
      </c>
      <c r="D9" s="11">
        <f>+D22+D81+D188+D371+D612</f>
        <v>577</v>
      </c>
      <c r="E9" s="11">
        <f>+E22+E81+E188+E371+E612</f>
        <v>338</v>
      </c>
      <c r="F9" s="11">
        <f>+F22+F81+F188+F371+F612</f>
        <v>419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-0.44316309719934099</v>
      </c>
      <c r="L9" s="12">
        <f t="shared" si="0"/>
        <v>-0.27383015597920279</v>
      </c>
      <c r="M9" s="12">
        <f t="shared" ref="M9:N14" si="1">+IF(OR(AND(G9=""),(K9="")),"",G9*K9)</f>
        <v>-0.44316309719934099</v>
      </c>
      <c r="N9" s="12">
        <f t="shared" si="1"/>
        <v>-0.27383015597920279</v>
      </c>
    </row>
    <row r="10" spans="1:14" x14ac:dyDescent="0.2">
      <c r="A10" s="27"/>
      <c r="B10" s="23" t="s">
        <v>8</v>
      </c>
      <c r="C10" s="20">
        <f>+C22</f>
        <v>5</v>
      </c>
      <c r="D10" s="13">
        <f>+D22</f>
        <v>20</v>
      </c>
      <c r="E10" s="13">
        <f>+E22</f>
        <v>4</v>
      </c>
      <c r="F10" s="13">
        <f>+F22</f>
        <v>8</v>
      </c>
      <c r="G10" s="14">
        <f t="shared" ref="G10:J14" si="2">+C10/C$9</f>
        <v>8.2372322899505763E-3</v>
      </c>
      <c r="H10" s="14">
        <f t="shared" si="2"/>
        <v>3.4662045060658578E-2</v>
      </c>
      <c r="I10" s="14">
        <f t="shared" si="2"/>
        <v>1.1834319526627219E-2</v>
      </c>
      <c r="J10" s="14">
        <f t="shared" si="2"/>
        <v>1.9093078758949882E-2</v>
      </c>
      <c r="K10" s="14">
        <f t="shared" si="0"/>
        <v>-0.2</v>
      </c>
      <c r="L10" s="14">
        <f t="shared" si="0"/>
        <v>-0.6</v>
      </c>
      <c r="M10" s="14">
        <f t="shared" si="1"/>
        <v>-1.6474464579901153E-3</v>
      </c>
      <c r="N10" s="15">
        <f t="shared" si="1"/>
        <v>-2.0797227036395145E-2</v>
      </c>
    </row>
    <row r="11" spans="1:14" ht="27" customHeight="1" x14ac:dyDescent="0.2">
      <c r="A11" s="27"/>
      <c r="B11" s="24" t="s">
        <v>9</v>
      </c>
      <c r="C11" s="21">
        <f>+C81</f>
        <v>82</v>
      </c>
      <c r="D11" s="7">
        <f>+D81</f>
        <v>50</v>
      </c>
      <c r="E11" s="7">
        <f>+E81</f>
        <v>18</v>
      </c>
      <c r="F11" s="7">
        <f>+F81</f>
        <v>14</v>
      </c>
      <c r="G11" s="8">
        <f t="shared" si="2"/>
        <v>0.13509060955518945</v>
      </c>
      <c r="H11" s="8">
        <f t="shared" si="2"/>
        <v>8.6655112651646451E-2</v>
      </c>
      <c r="I11" s="8">
        <f t="shared" si="2"/>
        <v>5.3254437869822487E-2</v>
      </c>
      <c r="J11" s="8">
        <f t="shared" si="2"/>
        <v>3.3412887828162291E-2</v>
      </c>
      <c r="K11" s="8">
        <f t="shared" si="0"/>
        <v>-0.78048780487804881</v>
      </c>
      <c r="L11" s="8">
        <f t="shared" si="0"/>
        <v>-0.72</v>
      </c>
      <c r="M11" s="8">
        <f t="shared" si="1"/>
        <v>-0.10543657331136738</v>
      </c>
      <c r="N11" s="16">
        <f t="shared" si="1"/>
        <v>-6.2391681109185443E-2</v>
      </c>
    </row>
    <row r="12" spans="1:14" ht="25.5" x14ac:dyDescent="0.2">
      <c r="A12" s="27"/>
      <c r="B12" s="24" t="s">
        <v>10</v>
      </c>
      <c r="C12" s="21">
        <f>+C188</f>
        <v>57</v>
      </c>
      <c r="D12" s="7">
        <f>+D188</f>
        <v>58</v>
      </c>
      <c r="E12" s="7">
        <f>+E188</f>
        <v>19</v>
      </c>
      <c r="F12" s="7">
        <f>+F188</f>
        <v>13</v>
      </c>
      <c r="G12" s="8">
        <f t="shared" si="2"/>
        <v>9.3904448105436578E-2</v>
      </c>
      <c r="H12" s="8">
        <f t="shared" si="2"/>
        <v>0.10051993067590988</v>
      </c>
      <c r="I12" s="8">
        <f t="shared" si="2"/>
        <v>5.6213017751479293E-2</v>
      </c>
      <c r="J12" s="8">
        <f t="shared" si="2"/>
        <v>3.1026252983293555E-2</v>
      </c>
      <c r="K12" s="8">
        <f t="shared" si="0"/>
        <v>-0.66666666666666663</v>
      </c>
      <c r="L12" s="8">
        <f t="shared" si="0"/>
        <v>-0.77586206896551724</v>
      </c>
      <c r="M12" s="8">
        <f t="shared" si="1"/>
        <v>-6.260296540362438E-2</v>
      </c>
      <c r="N12" s="16">
        <f t="shared" si="1"/>
        <v>-7.7989601386481797E-2</v>
      </c>
    </row>
    <row r="13" spans="1:14" ht="25.5" customHeight="1" x14ac:dyDescent="0.2">
      <c r="A13" s="27"/>
      <c r="B13" s="24" t="s">
        <v>11</v>
      </c>
      <c r="C13" s="21">
        <f>+C371</f>
        <v>423</v>
      </c>
      <c r="D13" s="7">
        <f>+D371</f>
        <v>380</v>
      </c>
      <c r="E13" s="7">
        <f>+E371</f>
        <v>264</v>
      </c>
      <c r="F13" s="7">
        <f>+F371</f>
        <v>334</v>
      </c>
      <c r="G13" s="8">
        <f t="shared" si="2"/>
        <v>0.69686985172981875</v>
      </c>
      <c r="H13" s="8">
        <f t="shared" si="2"/>
        <v>0.65857885615251299</v>
      </c>
      <c r="I13" s="8">
        <f t="shared" si="2"/>
        <v>0.78106508875739644</v>
      </c>
      <c r="J13" s="8">
        <f t="shared" si="2"/>
        <v>0.79713603818615753</v>
      </c>
      <c r="K13" s="8">
        <f t="shared" si="0"/>
        <v>-0.37588652482269502</v>
      </c>
      <c r="L13" s="8">
        <f t="shared" si="0"/>
        <v>-0.12105263157894737</v>
      </c>
      <c r="M13" s="8">
        <f t="shared" si="1"/>
        <v>-0.2619439868204283</v>
      </c>
      <c r="N13" s="16">
        <f t="shared" si="1"/>
        <v>-7.9722703639514725E-2</v>
      </c>
    </row>
    <row r="14" spans="1:14" ht="15.75" thickBot="1" x14ac:dyDescent="0.25">
      <c r="A14" s="27"/>
      <c r="B14" s="25" t="s">
        <v>12</v>
      </c>
      <c r="C14" s="22">
        <f>+C612</f>
        <v>40</v>
      </c>
      <c r="D14" s="17">
        <f>+D612</f>
        <v>69</v>
      </c>
      <c r="E14" s="17">
        <f>+E612</f>
        <v>33</v>
      </c>
      <c r="F14" s="17">
        <f>+F612</f>
        <v>50</v>
      </c>
      <c r="G14" s="18">
        <f t="shared" si="2"/>
        <v>6.589785831960461E-2</v>
      </c>
      <c r="H14" s="18">
        <f t="shared" si="2"/>
        <v>0.1195840554592721</v>
      </c>
      <c r="I14" s="18">
        <f t="shared" si="2"/>
        <v>9.7633136094674555E-2</v>
      </c>
      <c r="J14" s="18">
        <f t="shared" si="2"/>
        <v>0.11933174224343675</v>
      </c>
      <c r="K14" s="18">
        <f t="shared" si="0"/>
        <v>-0.17499999999999999</v>
      </c>
      <c r="L14" s="18">
        <f t="shared" si="0"/>
        <v>-0.27536231884057971</v>
      </c>
      <c r="M14" s="18">
        <f t="shared" si="1"/>
        <v>-1.1532125205930806E-2</v>
      </c>
      <c r="N14" s="19">
        <f t="shared" si="1"/>
        <v>-3.292894280762565E-2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5</v>
      </c>
      <c r="D22" s="11">
        <f>SUM(D23:D73)</f>
        <v>20</v>
      </c>
      <c r="E22" s="11">
        <f>SUM(E23:E73)</f>
        <v>4</v>
      </c>
      <c r="F22" s="11">
        <f>SUM(F23:F73)</f>
        <v>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-0.2</v>
      </c>
      <c r="L22" s="12">
        <f>+IF(AND(D22=0,F22=0),"",IF(D22=0,1,IF(F22=0,-1,(F22-D22)/D22)))</f>
        <v>-0.6</v>
      </c>
      <c r="M22" s="12">
        <f t="shared" ref="M22:M53" si="7">+IF(OR(AND(G22=""),(K22="")),"",G22*K22)</f>
        <v>-0.2</v>
      </c>
      <c r="N22" s="12">
        <f t="shared" ref="N22:N53" si="8">+IF(OR(AND(H22=""),(L22="")),"",H22*L22)</f>
        <v>-0.6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0.125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1</v>
      </c>
      <c r="F33" s="7">
        <v>0</v>
      </c>
      <c r="G33" s="8" t="str">
        <f t="shared" si="3"/>
        <v/>
      </c>
      <c r="H33" s="8" t="str">
        <f t="shared" si="4"/>
        <v/>
      </c>
      <c r="I33" s="8">
        <f t="shared" si="5"/>
        <v>0.25</v>
      </c>
      <c r="J33" s="8" t="str">
        <f t="shared" si="6"/>
        <v/>
      </c>
      <c r="K33" s="8">
        <f t="shared" si="9"/>
        <v>1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0</v>
      </c>
      <c r="F44" s="7">
        <v>0</v>
      </c>
      <c r="G44" s="8">
        <f t="shared" si="3"/>
        <v>0.2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-0.2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0.125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2</v>
      </c>
      <c r="F52" s="7">
        <v>1</v>
      </c>
      <c r="G52" s="8" t="str">
        <f t="shared" si="3"/>
        <v/>
      </c>
      <c r="H52" s="8" t="str">
        <f t="shared" si="4"/>
        <v/>
      </c>
      <c r="I52" s="8">
        <f t="shared" si="5"/>
        <v>0.5</v>
      </c>
      <c r="J52" s="8">
        <f t="shared" si="6"/>
        <v>0.125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1</v>
      </c>
      <c r="D53" s="7">
        <v>0</v>
      </c>
      <c r="E53" s="7">
        <v>0</v>
      </c>
      <c r="F53" s="7">
        <v>1</v>
      </c>
      <c r="G53" s="8">
        <f t="shared" si="3"/>
        <v>0.2</v>
      </c>
      <c r="H53" s="8" t="str">
        <f t="shared" si="4"/>
        <v/>
      </c>
      <c r="I53" s="8" t="str">
        <f t="shared" si="5"/>
        <v/>
      </c>
      <c r="J53" s="8">
        <f t="shared" si="6"/>
        <v>0.125</v>
      </c>
      <c r="K53" s="8">
        <f t="shared" si="9"/>
        <v>-1</v>
      </c>
      <c r="L53" s="8">
        <f t="shared" si="10"/>
        <v>1</v>
      </c>
      <c r="M53" s="8">
        <f t="shared" si="7"/>
        <v>-0.2</v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3</v>
      </c>
      <c r="D57" s="7">
        <v>0</v>
      </c>
      <c r="E57" s="7">
        <v>1</v>
      </c>
      <c r="F57" s="7">
        <v>1</v>
      </c>
      <c r="G57" s="8">
        <f t="shared" si="11"/>
        <v>0.6</v>
      </c>
      <c r="H57" s="8" t="str">
        <f t="shared" si="12"/>
        <v/>
      </c>
      <c r="I57" s="8">
        <f t="shared" si="13"/>
        <v>0.25</v>
      </c>
      <c r="J57" s="8">
        <f t="shared" si="14"/>
        <v>0.125</v>
      </c>
      <c r="K57" s="8">
        <f t="shared" si="17"/>
        <v>-0.66666666666666663</v>
      </c>
      <c r="L57" s="8">
        <f t="shared" si="18"/>
        <v>1</v>
      </c>
      <c r="M57" s="8">
        <f t="shared" si="15"/>
        <v>-0.39999999999999997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18</v>
      </c>
      <c r="E59" s="7">
        <v>0</v>
      </c>
      <c r="F59" s="7">
        <v>0</v>
      </c>
      <c r="G59" s="8" t="str">
        <f t="shared" si="11"/>
        <v/>
      </c>
      <c r="H59" s="8">
        <f t="shared" si="12"/>
        <v>0.9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-0.9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0.125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1</v>
      </c>
      <c r="E67" s="7">
        <v>0</v>
      </c>
      <c r="F67" s="7">
        <v>1</v>
      </c>
      <c r="G67" s="8" t="str">
        <f t="shared" si="11"/>
        <v/>
      </c>
      <c r="H67" s="8">
        <f t="shared" si="12"/>
        <v>0.05</v>
      </c>
      <c r="I67" s="8" t="str">
        <f t="shared" si="13"/>
        <v/>
      </c>
      <c r="J67" s="8">
        <f t="shared" si="14"/>
        <v>0.125</v>
      </c>
      <c r="K67" s="8" t="str">
        <f t="shared" si="17"/>
        <v xml:space="preserve"> </v>
      </c>
      <c r="L67" s="8">
        <f t="shared" si="18"/>
        <v>0</v>
      </c>
      <c r="M67" s="8" t="str">
        <f t="shared" si="15"/>
        <v/>
      </c>
      <c r="N67" s="16">
        <f t="shared" si="16"/>
        <v>0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1</v>
      </c>
      <c r="E71" s="7">
        <v>0</v>
      </c>
      <c r="F71" s="7">
        <v>1</v>
      </c>
      <c r="G71" s="8" t="str">
        <f t="shared" si="11"/>
        <v/>
      </c>
      <c r="H71" s="8">
        <f t="shared" si="12"/>
        <v>0.05</v>
      </c>
      <c r="I71" s="8" t="str">
        <f t="shared" si="13"/>
        <v/>
      </c>
      <c r="J71" s="8">
        <f t="shared" si="14"/>
        <v>0.125</v>
      </c>
      <c r="K71" s="8" t="str">
        <f t="shared" si="17"/>
        <v xml:space="preserve"> </v>
      </c>
      <c r="L71" s="8">
        <f t="shared" si="18"/>
        <v>0</v>
      </c>
      <c r="M71" s="8" t="str">
        <f t="shared" si="15"/>
        <v/>
      </c>
      <c r="N71" s="16">
        <f t="shared" si="16"/>
        <v>0</v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82</v>
      </c>
      <c r="D81" s="11">
        <f>SUM(D82:D180)</f>
        <v>50</v>
      </c>
      <c r="E81" s="11">
        <f>SUM(E82:E180)</f>
        <v>18</v>
      </c>
      <c r="F81" s="11">
        <f>SUM(F82:F180)</f>
        <v>14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-0.78048780487804881</v>
      </c>
      <c r="L81" s="12">
        <f>+IF(AND(D81=0,F81=0),"",IF(D81=0,1,IF(F81=0,-1,(F81-D81)/D81)))</f>
        <v>-0.72</v>
      </c>
      <c r="M81" s="12">
        <f t="shared" ref="M81:M112" si="23">+IF(OR(AND(G81=""),(K81="")),"",G81*K81)</f>
        <v>-0.78048780487804881</v>
      </c>
      <c r="N81" s="12">
        <f t="shared" ref="N81:N112" si="24">+IF(OR(AND(H81=""),(L81="")),"",H81*L81)</f>
        <v>-0.72</v>
      </c>
    </row>
    <row r="82" spans="1:14" x14ac:dyDescent="0.2">
      <c r="A82" s="27"/>
      <c r="B82" s="23" t="s">
        <v>67</v>
      </c>
      <c r="C82" s="20">
        <v>2</v>
      </c>
      <c r="D82" s="13">
        <v>0</v>
      </c>
      <c r="E82" s="13">
        <v>2</v>
      </c>
      <c r="F82" s="13">
        <v>1</v>
      </c>
      <c r="G82" s="14">
        <f t="shared" si="19"/>
        <v>2.4390243902439025E-2</v>
      </c>
      <c r="H82" s="14" t="str">
        <f t="shared" si="20"/>
        <v/>
      </c>
      <c r="I82" s="14">
        <f t="shared" si="21"/>
        <v>0.1111111111111111</v>
      </c>
      <c r="J82" s="14">
        <f t="shared" si="22"/>
        <v>7.1428571428571425E-2</v>
      </c>
      <c r="K82" s="14">
        <f t="shared" ref="K82:K113" si="25">+IF(AND(C82=0,E82=0)," ",IF(C82=0,1,IF(E82=0,-1,(E82-C82)/C82)))</f>
        <v>0</v>
      </c>
      <c r="L82" s="14">
        <f t="shared" ref="L82:L113" si="26">+IF(AND(D82=0,F82=0)," ",IF(D82=0,1,IF(F82=0,-1,(F82-D82)/D82)))</f>
        <v>1</v>
      </c>
      <c r="M82" s="14">
        <f t="shared" si="23"/>
        <v>0</v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1</v>
      </c>
      <c r="E85" s="7">
        <v>0</v>
      </c>
      <c r="F85" s="7">
        <v>1</v>
      </c>
      <c r="G85" s="8" t="str">
        <f t="shared" si="19"/>
        <v/>
      </c>
      <c r="H85" s="8">
        <f t="shared" si="20"/>
        <v>0.02</v>
      </c>
      <c r="I85" s="8" t="str">
        <f t="shared" si="21"/>
        <v/>
      </c>
      <c r="J85" s="8">
        <f t="shared" si="22"/>
        <v>7.1428571428571425E-2</v>
      </c>
      <c r="K85" s="8" t="str">
        <f t="shared" si="25"/>
        <v xml:space="preserve"> </v>
      </c>
      <c r="L85" s="8">
        <f t="shared" si="26"/>
        <v>0</v>
      </c>
      <c r="M85" s="8" t="str">
        <f t="shared" si="23"/>
        <v/>
      </c>
      <c r="N85" s="16">
        <f t="shared" si="24"/>
        <v>0</v>
      </c>
    </row>
    <row r="86" spans="1:14" ht="25.5" x14ac:dyDescent="0.2">
      <c r="A86" s="27"/>
      <c r="B86" s="24" t="s">
        <v>71</v>
      </c>
      <c r="C86" s="21">
        <v>2</v>
      </c>
      <c r="D86" s="7">
        <v>4</v>
      </c>
      <c r="E86" s="7">
        <v>0</v>
      </c>
      <c r="F86" s="7">
        <v>0</v>
      </c>
      <c r="G86" s="8">
        <f t="shared" si="19"/>
        <v>2.4390243902439025E-2</v>
      </c>
      <c r="H86" s="8">
        <f t="shared" si="20"/>
        <v>0.08</v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>
        <f t="shared" si="26"/>
        <v>-1</v>
      </c>
      <c r="M86" s="8">
        <f t="shared" si="23"/>
        <v>-2.4390243902439025E-2</v>
      </c>
      <c r="N86" s="16">
        <f t="shared" si="24"/>
        <v>-0.08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0</v>
      </c>
      <c r="E88" s="7">
        <v>0</v>
      </c>
      <c r="F88" s="7">
        <v>0</v>
      </c>
      <c r="G88" s="8">
        <f t="shared" si="19"/>
        <v>1.2195121951219513E-2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-1.2195121951219513E-2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4</v>
      </c>
      <c r="D97" s="7">
        <v>0</v>
      </c>
      <c r="E97" s="7">
        <v>0</v>
      </c>
      <c r="F97" s="7">
        <v>0</v>
      </c>
      <c r="G97" s="8">
        <f t="shared" si="19"/>
        <v>4.878048780487805E-2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-4.878048780487805E-2</v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0</v>
      </c>
      <c r="E99" s="7">
        <v>1</v>
      </c>
      <c r="F99" s="7">
        <v>0</v>
      </c>
      <c r="G99" s="8" t="str">
        <f t="shared" si="19"/>
        <v/>
      </c>
      <c r="H99" s="8" t="str">
        <f t="shared" si="20"/>
        <v/>
      </c>
      <c r="I99" s="8">
        <f t="shared" si="21"/>
        <v>5.5555555555555552E-2</v>
      </c>
      <c r="J99" s="8" t="str">
        <f t="shared" si="22"/>
        <v/>
      </c>
      <c r="K99" s="8">
        <f t="shared" si="25"/>
        <v>1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27"/>
      <c r="B100" s="24" t="s">
        <v>85</v>
      </c>
      <c r="C100" s="21">
        <v>0</v>
      </c>
      <c r="D100" s="7">
        <v>1</v>
      </c>
      <c r="E100" s="7">
        <v>0</v>
      </c>
      <c r="F100" s="7">
        <v>0</v>
      </c>
      <c r="G100" s="8" t="str">
        <f t="shared" si="19"/>
        <v/>
      </c>
      <c r="H100" s="8">
        <f t="shared" si="20"/>
        <v>0.02</v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>
        <f t="shared" si="26"/>
        <v>-1</v>
      </c>
      <c r="M100" s="8" t="str">
        <f t="shared" si="23"/>
        <v/>
      </c>
      <c r="N100" s="16">
        <f t="shared" si="24"/>
        <v>-0.02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10</v>
      </c>
      <c r="E103" s="7">
        <v>0</v>
      </c>
      <c r="F103" s="7">
        <v>1</v>
      </c>
      <c r="G103" s="8" t="str">
        <f t="shared" si="19"/>
        <v/>
      </c>
      <c r="H103" s="8">
        <f t="shared" si="20"/>
        <v>0.2</v>
      </c>
      <c r="I103" s="8" t="str">
        <f t="shared" si="21"/>
        <v/>
      </c>
      <c r="J103" s="8">
        <f t="shared" si="22"/>
        <v>7.1428571428571425E-2</v>
      </c>
      <c r="K103" s="8" t="str">
        <f t="shared" si="25"/>
        <v xml:space="preserve"> </v>
      </c>
      <c r="L103" s="8">
        <f t="shared" si="26"/>
        <v>-0.9</v>
      </c>
      <c r="M103" s="8" t="str">
        <f t="shared" si="23"/>
        <v/>
      </c>
      <c r="N103" s="16">
        <f t="shared" si="24"/>
        <v>-0.18000000000000002</v>
      </c>
    </row>
    <row r="104" spans="1:14" x14ac:dyDescent="0.2">
      <c r="A104" s="27"/>
      <c r="B104" s="24" t="s">
        <v>89</v>
      </c>
      <c r="C104" s="21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0.02</v>
      </c>
      <c r="I104" s="8" t="str">
        <f t="shared" si="21"/>
        <v/>
      </c>
      <c r="J104" s="8">
        <f t="shared" si="22"/>
        <v>7.1428571428571425E-2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7.1428571428571425E-2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0.02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6">
        <f t="shared" si="24"/>
        <v>-0.02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0.02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-0.02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</v>
      </c>
      <c r="D111" s="7">
        <v>0</v>
      </c>
      <c r="E111" s="7">
        <v>0</v>
      </c>
      <c r="F111" s="7">
        <v>0</v>
      </c>
      <c r="G111" s="8">
        <f t="shared" si="19"/>
        <v>1.2195121951219513E-2</v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 t="str">
        <f t="shared" si="26"/>
        <v xml:space="preserve"> </v>
      </c>
      <c r="M111" s="8">
        <f t="shared" si="23"/>
        <v>-1.2195121951219513E-2</v>
      </c>
      <c r="N111" s="16" t="str">
        <f t="shared" si="24"/>
        <v/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0.02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16">
        <f t="shared" si="32"/>
        <v>-0.02</v>
      </c>
    </row>
    <row r="116" spans="1:14" x14ac:dyDescent="0.2">
      <c r="A116" s="27"/>
      <c r="B116" s="24" t="s">
        <v>101</v>
      </c>
      <c r="C116" s="21">
        <v>0</v>
      </c>
      <c r="D116" s="7">
        <v>2</v>
      </c>
      <c r="E116" s="7">
        <v>1</v>
      </c>
      <c r="F116" s="7">
        <v>0</v>
      </c>
      <c r="G116" s="8" t="str">
        <f t="shared" si="27"/>
        <v/>
      </c>
      <c r="H116" s="8">
        <f t="shared" si="28"/>
        <v>0.04</v>
      </c>
      <c r="I116" s="8">
        <f t="shared" si="29"/>
        <v>5.5555555555555552E-2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16">
        <f t="shared" si="32"/>
        <v>-0.04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1</v>
      </c>
      <c r="D118" s="7">
        <v>2</v>
      </c>
      <c r="E118" s="7">
        <v>0</v>
      </c>
      <c r="F118" s="7">
        <v>0</v>
      </c>
      <c r="G118" s="8">
        <f t="shared" si="27"/>
        <v>1.2195121951219513E-2</v>
      </c>
      <c r="H118" s="8">
        <f t="shared" si="28"/>
        <v>0.04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-1.2195121951219513E-2</v>
      </c>
      <c r="N118" s="16">
        <f t="shared" si="32"/>
        <v>-0.04</v>
      </c>
    </row>
    <row r="119" spans="1:14" x14ac:dyDescent="0.2">
      <c r="A119" s="27"/>
      <c r="B119" s="24" t="s">
        <v>104</v>
      </c>
      <c r="C119" s="21">
        <v>1</v>
      </c>
      <c r="D119" s="7">
        <v>1</v>
      </c>
      <c r="E119" s="7">
        <v>0</v>
      </c>
      <c r="F119" s="7">
        <v>0</v>
      </c>
      <c r="G119" s="8">
        <f t="shared" si="27"/>
        <v>1.2195121951219513E-2</v>
      </c>
      <c r="H119" s="8">
        <f t="shared" si="28"/>
        <v>0.02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-1.2195121951219513E-2</v>
      </c>
      <c r="N119" s="16">
        <f t="shared" si="32"/>
        <v>-0.02</v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1</v>
      </c>
      <c r="D122" s="7">
        <v>0</v>
      </c>
      <c r="E122" s="7">
        <v>0</v>
      </c>
      <c r="F122" s="7">
        <v>0</v>
      </c>
      <c r="G122" s="8">
        <f t="shared" si="27"/>
        <v>1.2195121951219513E-2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-1.2195121951219513E-2</v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1</v>
      </c>
      <c r="D125" s="7">
        <v>0</v>
      </c>
      <c r="E125" s="7">
        <v>0</v>
      </c>
      <c r="F125" s="7">
        <v>0</v>
      </c>
      <c r="G125" s="8">
        <f t="shared" si="27"/>
        <v>1.2195121951219513E-2</v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 t="str">
        <f t="shared" si="34"/>
        <v xml:space="preserve"> </v>
      </c>
      <c r="M125" s="8">
        <f t="shared" si="31"/>
        <v>-1.2195121951219513E-2</v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7.1428571428571425E-2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16</v>
      </c>
      <c r="D127" s="7">
        <v>11</v>
      </c>
      <c r="E127" s="7">
        <v>1</v>
      </c>
      <c r="F127" s="7">
        <v>0</v>
      </c>
      <c r="G127" s="8">
        <f t="shared" si="27"/>
        <v>0.1951219512195122</v>
      </c>
      <c r="H127" s="8">
        <f t="shared" si="28"/>
        <v>0.22</v>
      </c>
      <c r="I127" s="8">
        <f t="shared" si="29"/>
        <v>5.5555555555555552E-2</v>
      </c>
      <c r="J127" s="8" t="str">
        <f t="shared" si="30"/>
        <v/>
      </c>
      <c r="K127" s="8">
        <f t="shared" si="33"/>
        <v>-0.9375</v>
      </c>
      <c r="L127" s="8">
        <f t="shared" si="34"/>
        <v>-1</v>
      </c>
      <c r="M127" s="8">
        <f t="shared" si="31"/>
        <v>-0.18292682926829268</v>
      </c>
      <c r="N127" s="16">
        <f t="shared" si="32"/>
        <v>-0.22</v>
      </c>
    </row>
    <row r="128" spans="1:14" x14ac:dyDescent="0.2">
      <c r="A128" s="27"/>
      <c r="B128" s="24" t="s">
        <v>113</v>
      </c>
      <c r="C128" s="21">
        <v>1</v>
      </c>
      <c r="D128" s="7">
        <v>0</v>
      </c>
      <c r="E128" s="7">
        <v>0</v>
      </c>
      <c r="F128" s="7">
        <v>0</v>
      </c>
      <c r="G128" s="8">
        <f t="shared" si="27"/>
        <v>1.2195121951219513E-2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-1.2195121951219513E-2</v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1</v>
      </c>
      <c r="F129" s="7">
        <v>1</v>
      </c>
      <c r="G129" s="8" t="str">
        <f t="shared" si="27"/>
        <v/>
      </c>
      <c r="H129" s="8" t="str">
        <f t="shared" si="28"/>
        <v/>
      </c>
      <c r="I129" s="8">
        <f t="shared" si="29"/>
        <v>5.5555555555555552E-2</v>
      </c>
      <c r="J129" s="8">
        <f t="shared" si="30"/>
        <v>7.1428571428571425E-2</v>
      </c>
      <c r="K129" s="8">
        <f t="shared" si="33"/>
        <v>1</v>
      </c>
      <c r="L129" s="8">
        <f t="shared" si="34"/>
        <v>1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5.5555555555555552E-2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0</v>
      </c>
      <c r="F133" s="7">
        <v>0</v>
      </c>
      <c r="G133" s="8">
        <f t="shared" si="27"/>
        <v>1.2195121951219513E-2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-1.2195121951219513E-2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1.2195121951219513E-2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-1.2195121951219513E-2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4</v>
      </c>
      <c r="D135" s="7">
        <v>0</v>
      </c>
      <c r="E135" s="7">
        <v>0</v>
      </c>
      <c r="F135" s="7">
        <v>0</v>
      </c>
      <c r="G135" s="8">
        <f t="shared" si="27"/>
        <v>4.878048780487805E-2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-4.878048780487805E-2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1.2195121951219513E-2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-1.2195121951219513E-2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9</v>
      </c>
      <c r="D137" s="7">
        <v>2</v>
      </c>
      <c r="E137" s="7">
        <v>2</v>
      </c>
      <c r="F137" s="7">
        <v>0</v>
      </c>
      <c r="G137" s="8">
        <f t="shared" si="27"/>
        <v>0.10975609756097561</v>
      </c>
      <c r="H137" s="8">
        <f t="shared" si="28"/>
        <v>0.04</v>
      </c>
      <c r="I137" s="8">
        <f t="shared" si="29"/>
        <v>0.1111111111111111</v>
      </c>
      <c r="J137" s="8" t="str">
        <f t="shared" si="30"/>
        <v/>
      </c>
      <c r="K137" s="8">
        <f t="shared" si="33"/>
        <v>-0.77777777777777779</v>
      </c>
      <c r="L137" s="8">
        <f t="shared" si="34"/>
        <v>-1</v>
      </c>
      <c r="M137" s="8">
        <f t="shared" si="31"/>
        <v>-8.5365853658536592E-2</v>
      </c>
      <c r="N137" s="16">
        <f t="shared" si="32"/>
        <v>-0.04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3</v>
      </c>
      <c r="D139" s="7">
        <v>0</v>
      </c>
      <c r="E139" s="7">
        <v>2</v>
      </c>
      <c r="F139" s="7">
        <v>0</v>
      </c>
      <c r="G139" s="8">
        <f t="shared" si="27"/>
        <v>3.6585365853658534E-2</v>
      </c>
      <c r="H139" s="8" t="str">
        <f t="shared" si="28"/>
        <v/>
      </c>
      <c r="I139" s="8">
        <f t="shared" si="29"/>
        <v>0.1111111111111111</v>
      </c>
      <c r="J139" s="8" t="str">
        <f t="shared" si="30"/>
        <v/>
      </c>
      <c r="K139" s="8">
        <f t="shared" si="33"/>
        <v>-0.33333333333333331</v>
      </c>
      <c r="L139" s="8" t="str">
        <f t="shared" si="34"/>
        <v xml:space="preserve"> </v>
      </c>
      <c r="M139" s="8">
        <f t="shared" si="31"/>
        <v>-1.2195121951219511E-2</v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1</v>
      </c>
      <c r="D140" s="7">
        <v>0</v>
      </c>
      <c r="E140" s="7">
        <v>0</v>
      </c>
      <c r="F140" s="7">
        <v>0</v>
      </c>
      <c r="G140" s="8">
        <f t="shared" si="27"/>
        <v>1.2195121951219513E-2</v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 t="str">
        <f t="shared" si="34"/>
        <v xml:space="preserve"> </v>
      </c>
      <c r="M140" s="8">
        <f t="shared" si="31"/>
        <v>-1.2195121951219513E-2</v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5</v>
      </c>
      <c r="D141" s="7">
        <v>4</v>
      </c>
      <c r="E141" s="7">
        <v>3</v>
      </c>
      <c r="F141" s="7">
        <v>1</v>
      </c>
      <c r="G141" s="8">
        <f t="shared" si="27"/>
        <v>6.097560975609756E-2</v>
      </c>
      <c r="H141" s="8">
        <f t="shared" si="28"/>
        <v>0.08</v>
      </c>
      <c r="I141" s="8">
        <f t="shared" si="29"/>
        <v>0.16666666666666666</v>
      </c>
      <c r="J141" s="8">
        <f t="shared" si="30"/>
        <v>7.1428571428571425E-2</v>
      </c>
      <c r="K141" s="8">
        <f t="shared" si="33"/>
        <v>-0.4</v>
      </c>
      <c r="L141" s="8">
        <f t="shared" si="34"/>
        <v>-0.75</v>
      </c>
      <c r="M141" s="8">
        <f t="shared" si="31"/>
        <v>-2.4390243902439025E-2</v>
      </c>
      <c r="N141" s="16">
        <f t="shared" si="32"/>
        <v>-0.06</v>
      </c>
    </row>
    <row r="142" spans="1:14" x14ac:dyDescent="0.2">
      <c r="A142" s="27"/>
      <c r="B142" s="24" t="s">
        <v>127</v>
      </c>
      <c r="C142" s="21">
        <v>3</v>
      </c>
      <c r="D142" s="7">
        <v>1</v>
      </c>
      <c r="E142" s="7">
        <v>0</v>
      </c>
      <c r="F142" s="7">
        <v>1</v>
      </c>
      <c r="G142" s="8">
        <f t="shared" si="27"/>
        <v>3.6585365853658534E-2</v>
      </c>
      <c r="H142" s="8">
        <f t="shared" si="28"/>
        <v>0.02</v>
      </c>
      <c r="I142" s="8" t="str">
        <f t="shared" si="29"/>
        <v/>
      </c>
      <c r="J142" s="8">
        <f t="shared" si="30"/>
        <v>7.1428571428571425E-2</v>
      </c>
      <c r="K142" s="8">
        <f t="shared" si="33"/>
        <v>-1</v>
      </c>
      <c r="L142" s="8">
        <f t="shared" si="34"/>
        <v>0</v>
      </c>
      <c r="M142" s="8">
        <f t="shared" si="31"/>
        <v>-3.6585365853658534E-2</v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5</v>
      </c>
      <c r="D144" s="7">
        <v>1</v>
      </c>
      <c r="E144" s="7">
        <v>2</v>
      </c>
      <c r="F144" s="7">
        <v>2</v>
      </c>
      <c r="G144" s="8">
        <f t="shared" si="27"/>
        <v>6.097560975609756E-2</v>
      </c>
      <c r="H144" s="8">
        <f t="shared" si="28"/>
        <v>0.02</v>
      </c>
      <c r="I144" s="8">
        <f t="shared" si="29"/>
        <v>0.1111111111111111</v>
      </c>
      <c r="J144" s="8">
        <f t="shared" si="30"/>
        <v>0.14285714285714285</v>
      </c>
      <c r="K144" s="8">
        <f t="shared" si="33"/>
        <v>-0.6</v>
      </c>
      <c r="L144" s="8">
        <f t="shared" si="34"/>
        <v>1</v>
      </c>
      <c r="M144" s="8">
        <f t="shared" si="31"/>
        <v>-3.6585365853658534E-2</v>
      </c>
      <c r="N144" s="16">
        <f t="shared" si="32"/>
        <v>0.02</v>
      </c>
    </row>
    <row r="145" spans="1:14" ht="24" customHeight="1" x14ac:dyDescent="0.2">
      <c r="A145" s="27"/>
      <c r="B145" s="24" t="s">
        <v>130</v>
      </c>
      <c r="C145" s="21">
        <v>5</v>
      </c>
      <c r="D145" s="7">
        <v>1</v>
      </c>
      <c r="E145" s="7">
        <v>0</v>
      </c>
      <c r="F145" s="7">
        <v>1</v>
      </c>
      <c r="G145" s="8">
        <f t="shared" ref="G145:G180" si="35">+IF(C145=0,"",C145/C$81)</f>
        <v>6.097560975609756E-2</v>
      </c>
      <c r="H145" s="8">
        <f t="shared" ref="H145:H180" si="36">+IF(D145=0,"",D145/D$81)</f>
        <v>0.02</v>
      </c>
      <c r="I145" s="8" t="str">
        <f t="shared" ref="I145:I180" si="37">+IF(E145=0,"",E145/E$81)</f>
        <v/>
      </c>
      <c r="J145" s="8">
        <f t="shared" ref="J145:J180" si="38">+IF(F145=0,"",F145/F$81)</f>
        <v>7.1428571428571425E-2</v>
      </c>
      <c r="K145" s="8">
        <f t="shared" si="33"/>
        <v>-1</v>
      </c>
      <c r="L145" s="8">
        <f t="shared" si="34"/>
        <v>0</v>
      </c>
      <c r="M145" s="8">
        <f t="shared" ref="M145:M180" si="39">+IF(OR(AND(G145=""),(K145="")),"",G145*K145)</f>
        <v>-6.097560975609756E-2</v>
      </c>
      <c r="N145" s="16">
        <f t="shared" ref="N145:N180" si="40">+IF(OR(AND(H145=""),(L145="")),"",H145*L145)</f>
        <v>0</v>
      </c>
    </row>
    <row r="146" spans="1:14" x14ac:dyDescent="0.2">
      <c r="A146" s="27"/>
      <c r="B146" s="24" t="s">
        <v>131</v>
      </c>
      <c r="C146" s="21">
        <v>2</v>
      </c>
      <c r="D146" s="7">
        <v>0</v>
      </c>
      <c r="E146" s="7">
        <v>0</v>
      </c>
      <c r="F146" s="7">
        <v>1</v>
      </c>
      <c r="G146" s="8">
        <f t="shared" si="35"/>
        <v>2.4390243902439025E-2</v>
      </c>
      <c r="H146" s="8" t="str">
        <f t="shared" si="36"/>
        <v/>
      </c>
      <c r="I146" s="8" t="str">
        <f t="shared" si="37"/>
        <v/>
      </c>
      <c r="J146" s="8">
        <f t="shared" si="38"/>
        <v>7.1428571428571425E-2</v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1</v>
      </c>
      <c r="M146" s="8">
        <f t="shared" si="39"/>
        <v>-2.4390243902439025E-2</v>
      </c>
      <c r="N146" s="16" t="str">
        <f t="shared" si="40"/>
        <v/>
      </c>
    </row>
    <row r="147" spans="1:14" x14ac:dyDescent="0.2">
      <c r="A147" s="27"/>
      <c r="B147" s="24" t="s">
        <v>132</v>
      </c>
      <c r="C147" s="21">
        <v>1</v>
      </c>
      <c r="D147" s="7">
        <v>0</v>
      </c>
      <c r="E147" s="7">
        <v>1</v>
      </c>
      <c r="F147" s="7">
        <v>0</v>
      </c>
      <c r="G147" s="8">
        <f t="shared" si="35"/>
        <v>1.2195121951219513E-2</v>
      </c>
      <c r="H147" s="8" t="str">
        <f t="shared" si="36"/>
        <v/>
      </c>
      <c r="I147" s="8">
        <f t="shared" si="37"/>
        <v>5.5555555555555552E-2</v>
      </c>
      <c r="J147" s="8" t="str">
        <f t="shared" si="38"/>
        <v/>
      </c>
      <c r="K147" s="8">
        <f t="shared" si="41"/>
        <v>0</v>
      </c>
      <c r="L147" s="8" t="str">
        <f t="shared" si="42"/>
        <v xml:space="preserve"> </v>
      </c>
      <c r="M147" s="8">
        <f t="shared" si="39"/>
        <v>0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1</v>
      </c>
      <c r="D150" s="7">
        <v>0</v>
      </c>
      <c r="E150" s="7">
        <v>0</v>
      </c>
      <c r="F150" s="7">
        <v>0</v>
      </c>
      <c r="G150" s="8">
        <f t="shared" si="35"/>
        <v>1.2195121951219513E-2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-1.2195121951219513E-2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2</v>
      </c>
      <c r="D153" s="7">
        <v>0</v>
      </c>
      <c r="E153" s="7">
        <v>0</v>
      </c>
      <c r="F153" s="7">
        <v>0</v>
      </c>
      <c r="G153" s="8">
        <f t="shared" si="35"/>
        <v>2.4390243902439025E-2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-2.4390243902439025E-2</v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0.02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6">
        <f t="shared" si="40"/>
        <v>-0.02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1</v>
      </c>
      <c r="D156" s="7">
        <v>0</v>
      </c>
      <c r="E156" s="7">
        <v>0</v>
      </c>
      <c r="F156" s="7">
        <v>0</v>
      </c>
      <c r="G156" s="8">
        <f t="shared" si="35"/>
        <v>1.2195121951219513E-2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-1.2195121951219513E-2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1</v>
      </c>
      <c r="D162" s="7">
        <v>0</v>
      </c>
      <c r="E162" s="7">
        <v>0</v>
      </c>
      <c r="F162" s="7">
        <v>0</v>
      </c>
      <c r="G162" s="8">
        <f t="shared" si="35"/>
        <v>1.2195121951219513E-2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-1.2195121951219513E-2</v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1</v>
      </c>
      <c r="E166" s="7">
        <v>1</v>
      </c>
      <c r="F166" s="7">
        <v>0</v>
      </c>
      <c r="G166" s="8">
        <f t="shared" si="35"/>
        <v>3.6585365853658534E-2</v>
      </c>
      <c r="H166" s="8">
        <f t="shared" si="36"/>
        <v>0.02</v>
      </c>
      <c r="I166" s="8">
        <f t="shared" si="37"/>
        <v>5.5555555555555552E-2</v>
      </c>
      <c r="J166" s="8" t="str">
        <f t="shared" si="38"/>
        <v/>
      </c>
      <c r="K166" s="8">
        <f t="shared" si="41"/>
        <v>-0.66666666666666663</v>
      </c>
      <c r="L166" s="8">
        <f t="shared" si="42"/>
        <v>-1</v>
      </c>
      <c r="M166" s="8">
        <f t="shared" si="39"/>
        <v>-2.4390243902439022E-2</v>
      </c>
      <c r="N166" s="16">
        <f t="shared" si="40"/>
        <v>-0.02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1</v>
      </c>
      <c r="D168" s="7">
        <v>0</v>
      </c>
      <c r="E168" s="7">
        <v>0</v>
      </c>
      <c r="F168" s="7">
        <v>0</v>
      </c>
      <c r="G168" s="8">
        <f t="shared" si="35"/>
        <v>1.2195121951219513E-2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-1.2195121951219513E-2</v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0.02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-0.02</v>
      </c>
    </row>
    <row r="172" spans="1:14" x14ac:dyDescent="0.2">
      <c r="A172" s="27"/>
      <c r="B172" s="24" t="s">
        <v>157</v>
      </c>
      <c r="C172" s="21">
        <v>1</v>
      </c>
      <c r="D172" s="7">
        <v>2</v>
      </c>
      <c r="E172" s="7">
        <v>0</v>
      </c>
      <c r="F172" s="7">
        <v>0</v>
      </c>
      <c r="G172" s="8">
        <f t="shared" si="35"/>
        <v>1.2195121951219513E-2</v>
      </c>
      <c r="H172" s="8">
        <f t="shared" si="36"/>
        <v>0.04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-1.2195121951219513E-2</v>
      </c>
      <c r="N172" s="16">
        <f t="shared" si="40"/>
        <v>-0.04</v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7.1428571428571425E-2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57</v>
      </c>
      <c r="D188" s="11">
        <f>SUM(D189:D363)</f>
        <v>58</v>
      </c>
      <c r="E188" s="11">
        <f>SUM(E189:E363)</f>
        <v>19</v>
      </c>
      <c r="F188" s="11">
        <f>SUM(F189:F363)</f>
        <v>13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-0.66666666666666663</v>
      </c>
      <c r="L188" s="12">
        <f>+IF(AND(D188=0,F188=0),"",IF(D188=0,1,IF(F188=0,-1,(F188-D188)/D188)))</f>
        <v>-0.77586206896551724</v>
      </c>
      <c r="M188" s="12">
        <f t="shared" ref="M188:M219" si="47">+IF(OR(AND(G188=""),(K188="")),"",G188*K188)</f>
        <v>-0.66666666666666663</v>
      </c>
      <c r="N188" s="12">
        <f t="shared" ref="N188:N219" si="48">+IF(OR(AND(H188=""),(L188="")),"",H188*L188)</f>
        <v>-0.77586206896551724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0</v>
      </c>
      <c r="E189" s="13">
        <v>4</v>
      </c>
      <c r="F189" s="13">
        <v>0</v>
      </c>
      <c r="G189" s="14">
        <f t="shared" si="43"/>
        <v>1.7543859649122806E-2</v>
      </c>
      <c r="H189" s="14" t="str">
        <f t="shared" si="44"/>
        <v/>
      </c>
      <c r="I189" s="14">
        <f t="shared" si="45"/>
        <v>0.21052631578947367</v>
      </c>
      <c r="J189" s="14" t="str">
        <f t="shared" si="46"/>
        <v/>
      </c>
      <c r="K189" s="14">
        <f t="shared" ref="K189:K220" si="49">+IF(AND(C189=0,E189=0)," ",IF(C189=0,1,IF(E189=0,-1,(E189-C189)/C189)))</f>
        <v>3</v>
      </c>
      <c r="L189" s="14" t="str">
        <f t="shared" ref="L189:L220" si="50">+IF(AND(D189=0,F189=0)," ",IF(D189=0,1,IF(F189=0,-1,(F189-D189)/D189)))</f>
        <v xml:space="preserve"> </v>
      </c>
      <c r="M189" s="14">
        <f t="shared" si="47"/>
        <v>5.2631578947368418E-2</v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1</v>
      </c>
      <c r="E191" s="7">
        <v>1</v>
      </c>
      <c r="F191" s="7">
        <v>0</v>
      </c>
      <c r="G191" s="8" t="str">
        <f t="shared" si="43"/>
        <v/>
      </c>
      <c r="H191" s="8">
        <f t="shared" si="44"/>
        <v>1.7241379310344827E-2</v>
      </c>
      <c r="I191" s="8">
        <f t="shared" si="45"/>
        <v>5.2631578947368418E-2</v>
      </c>
      <c r="J191" s="8" t="str">
        <f t="shared" si="46"/>
        <v/>
      </c>
      <c r="K191" s="8">
        <f t="shared" si="49"/>
        <v>1</v>
      </c>
      <c r="L191" s="8">
        <f t="shared" si="50"/>
        <v>-1</v>
      </c>
      <c r="M191" s="8" t="str">
        <f t="shared" si="47"/>
        <v/>
      </c>
      <c r="N191" s="16">
        <f t="shared" si="48"/>
        <v>-1.7241379310344827E-2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2</v>
      </c>
      <c r="E193" s="7">
        <v>0</v>
      </c>
      <c r="F193" s="7">
        <v>0</v>
      </c>
      <c r="G193" s="8" t="str">
        <f t="shared" si="43"/>
        <v/>
      </c>
      <c r="H193" s="8">
        <f t="shared" si="44"/>
        <v>3.4482758620689655E-2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16">
        <f t="shared" si="48"/>
        <v>-3.4482758620689655E-2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9</v>
      </c>
      <c r="D195" s="7">
        <v>3</v>
      </c>
      <c r="E195" s="7">
        <v>2</v>
      </c>
      <c r="F195" s="7">
        <v>0</v>
      </c>
      <c r="G195" s="8">
        <f t="shared" si="43"/>
        <v>0.15789473684210525</v>
      </c>
      <c r="H195" s="8">
        <f t="shared" si="44"/>
        <v>5.1724137931034482E-2</v>
      </c>
      <c r="I195" s="8">
        <f t="shared" si="45"/>
        <v>0.10526315789473684</v>
      </c>
      <c r="J195" s="8" t="str">
        <f t="shared" si="46"/>
        <v/>
      </c>
      <c r="K195" s="8">
        <f t="shared" si="49"/>
        <v>-0.77777777777777779</v>
      </c>
      <c r="L195" s="8">
        <f t="shared" si="50"/>
        <v>-1</v>
      </c>
      <c r="M195" s="8">
        <f t="shared" si="47"/>
        <v>-0.12280701754385964</v>
      </c>
      <c r="N195" s="16">
        <f t="shared" si="48"/>
        <v>-5.1724137931034482E-2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8</v>
      </c>
      <c r="D197" s="7">
        <v>0</v>
      </c>
      <c r="E197" s="7">
        <v>2</v>
      </c>
      <c r="F197" s="7">
        <v>0</v>
      </c>
      <c r="G197" s="8">
        <f t="shared" si="43"/>
        <v>0.14035087719298245</v>
      </c>
      <c r="H197" s="8" t="str">
        <f t="shared" si="44"/>
        <v/>
      </c>
      <c r="I197" s="8">
        <f t="shared" si="45"/>
        <v>0.10526315789473684</v>
      </c>
      <c r="J197" s="8" t="str">
        <f t="shared" si="46"/>
        <v/>
      </c>
      <c r="K197" s="8">
        <f t="shared" si="49"/>
        <v>-0.75</v>
      </c>
      <c r="L197" s="8" t="str">
        <f t="shared" si="50"/>
        <v xml:space="preserve"> </v>
      </c>
      <c r="M197" s="8">
        <f t="shared" si="47"/>
        <v>-0.10526315789473684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7.6923076923076927E-2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2</v>
      </c>
      <c r="D201" s="7">
        <v>1</v>
      </c>
      <c r="E201" s="7">
        <v>0</v>
      </c>
      <c r="F201" s="7">
        <v>0</v>
      </c>
      <c r="G201" s="8">
        <f t="shared" si="43"/>
        <v>3.5087719298245612E-2</v>
      </c>
      <c r="H201" s="8">
        <f t="shared" si="44"/>
        <v>1.7241379310344827E-2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-3.5087719298245612E-2</v>
      </c>
      <c r="N201" s="16">
        <f t="shared" si="48"/>
        <v>-1.7241379310344827E-2</v>
      </c>
    </row>
    <row r="202" spans="1:14" x14ac:dyDescent="0.2">
      <c r="A202" s="27"/>
      <c r="B202" s="24" t="s">
        <v>179</v>
      </c>
      <c r="C202" s="21">
        <v>1</v>
      </c>
      <c r="D202" s="7">
        <v>0</v>
      </c>
      <c r="E202" s="7">
        <v>1</v>
      </c>
      <c r="F202" s="7">
        <v>0</v>
      </c>
      <c r="G202" s="8">
        <f t="shared" si="43"/>
        <v>1.7543859649122806E-2</v>
      </c>
      <c r="H202" s="8" t="str">
        <f t="shared" si="44"/>
        <v/>
      </c>
      <c r="I202" s="8">
        <f t="shared" si="45"/>
        <v>5.2631578947368418E-2</v>
      </c>
      <c r="J202" s="8" t="str">
        <f t="shared" si="46"/>
        <v/>
      </c>
      <c r="K202" s="8">
        <f t="shared" si="49"/>
        <v>0</v>
      </c>
      <c r="L202" s="8" t="str">
        <f t="shared" si="50"/>
        <v xml:space="preserve"> </v>
      </c>
      <c r="M202" s="8">
        <f t="shared" si="47"/>
        <v>0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1</v>
      </c>
      <c r="D203" s="7">
        <v>0</v>
      </c>
      <c r="E203" s="7">
        <v>0</v>
      </c>
      <c r="F203" s="7">
        <v>0</v>
      </c>
      <c r="G203" s="8">
        <f t="shared" si="43"/>
        <v>1.7543859649122806E-2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-1.7543859649122806E-2</v>
      </c>
      <c r="N203" s="16" t="str">
        <f t="shared" si="48"/>
        <v/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1</v>
      </c>
      <c r="E206" s="7">
        <v>0</v>
      </c>
      <c r="F206" s="7">
        <v>0</v>
      </c>
      <c r="G206" s="8" t="str">
        <f t="shared" si="43"/>
        <v/>
      </c>
      <c r="H206" s="8">
        <f t="shared" si="44"/>
        <v>1.7241379310344827E-2</v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>
        <f t="shared" si="50"/>
        <v>-1</v>
      </c>
      <c r="M206" s="8" t="str">
        <f t="shared" si="47"/>
        <v/>
      </c>
      <c r="N206" s="16">
        <f t="shared" si="48"/>
        <v>-1.7241379310344827E-2</v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1</v>
      </c>
      <c r="D210" s="7">
        <v>0</v>
      </c>
      <c r="E210" s="7">
        <v>0</v>
      </c>
      <c r="F210" s="7">
        <v>0</v>
      </c>
      <c r="G210" s="8">
        <f t="shared" si="43"/>
        <v>1.7543859649122806E-2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-1.7543859649122806E-2</v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16" t="str">
        <f t="shared" si="48"/>
        <v/>
      </c>
    </row>
    <row r="216" spans="1:14" ht="26.25" customHeight="1" x14ac:dyDescent="0.2">
      <c r="A216" s="27"/>
      <c r="B216" s="24" t="s">
        <v>193</v>
      </c>
      <c r="C216" s="21">
        <v>17</v>
      </c>
      <c r="D216" s="7">
        <v>16</v>
      </c>
      <c r="E216" s="7">
        <v>0</v>
      </c>
      <c r="F216" s="7">
        <v>0</v>
      </c>
      <c r="G216" s="8">
        <f t="shared" si="43"/>
        <v>0.2982456140350877</v>
      </c>
      <c r="H216" s="8">
        <f t="shared" si="44"/>
        <v>0.27586206896551724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-0.2982456140350877</v>
      </c>
      <c r="N216" s="16">
        <f t="shared" si="48"/>
        <v>-0.27586206896551724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27"/>
      <c r="B219" s="24" t="s">
        <v>196</v>
      </c>
      <c r="C219" s="21">
        <v>0</v>
      </c>
      <c r="D219" s="7">
        <v>2</v>
      </c>
      <c r="E219" s="7">
        <v>0</v>
      </c>
      <c r="F219" s="7">
        <v>2</v>
      </c>
      <c r="G219" s="8" t="str">
        <f t="shared" si="43"/>
        <v/>
      </c>
      <c r="H219" s="8">
        <f t="shared" si="44"/>
        <v>3.4482758620689655E-2</v>
      </c>
      <c r="I219" s="8" t="str">
        <f t="shared" si="45"/>
        <v/>
      </c>
      <c r="J219" s="8">
        <f t="shared" si="46"/>
        <v>0.15384615384615385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16">
        <f t="shared" si="48"/>
        <v>0</v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1.7241379310344827E-2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-1.7241379310344827E-2</v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4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0.30769230769230771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1.7241379310344827E-2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-1.7241379310344827E-2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</v>
      </c>
      <c r="D230" s="7">
        <v>0</v>
      </c>
      <c r="E230" s="7">
        <v>0</v>
      </c>
      <c r="F230" s="7">
        <v>0</v>
      </c>
      <c r="G230" s="8">
        <f t="shared" si="51"/>
        <v>1.7543859649122806E-2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-1.7543859649122806E-2</v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7.6923076923076927E-2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</v>
      </c>
      <c r="D235" s="7">
        <v>0</v>
      </c>
      <c r="E235" s="7">
        <v>0</v>
      </c>
      <c r="F235" s="7">
        <v>0</v>
      </c>
      <c r="G235" s="8">
        <f t="shared" si="51"/>
        <v>1.7543859649122806E-2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-1.7543859649122806E-2</v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2</v>
      </c>
      <c r="E236" s="7">
        <v>0</v>
      </c>
      <c r="F236" s="7">
        <v>0</v>
      </c>
      <c r="G236" s="8" t="str">
        <f t="shared" si="51"/>
        <v/>
      </c>
      <c r="H236" s="8">
        <f t="shared" si="52"/>
        <v>3.4482758620689655E-2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-3.4482758620689655E-2</v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3</v>
      </c>
      <c r="E238" s="7">
        <v>0</v>
      </c>
      <c r="F238" s="7">
        <v>0</v>
      </c>
      <c r="G238" s="8" t="str">
        <f t="shared" si="51"/>
        <v/>
      </c>
      <c r="H238" s="8">
        <f t="shared" si="52"/>
        <v>5.1724137931034482E-2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6">
        <f t="shared" si="56"/>
        <v>-5.1724137931034482E-2</v>
      </c>
    </row>
    <row r="239" spans="1:14" x14ac:dyDescent="0.2">
      <c r="A239" s="27"/>
      <c r="B239" s="24" t="s">
        <v>216</v>
      </c>
      <c r="C239" s="21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1.7241379310344827E-2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-1.7241379310344827E-2</v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0</v>
      </c>
      <c r="D242" s="7">
        <v>2</v>
      </c>
      <c r="E242" s="7">
        <v>0</v>
      </c>
      <c r="F242" s="7">
        <v>0</v>
      </c>
      <c r="G242" s="8" t="str">
        <f t="shared" si="51"/>
        <v/>
      </c>
      <c r="H242" s="8">
        <f t="shared" si="52"/>
        <v>3.4482758620689655E-2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16">
        <f t="shared" si="56"/>
        <v>-3.4482758620689655E-2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0</v>
      </c>
      <c r="E245" s="7">
        <v>0</v>
      </c>
      <c r="F245" s="7">
        <v>0</v>
      </c>
      <c r="G245" s="8">
        <f t="shared" si="51"/>
        <v>1.7543859649122806E-2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-1.7543859649122806E-2</v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</v>
      </c>
      <c r="D255" s="7">
        <v>0</v>
      </c>
      <c r="E255" s="7">
        <v>0</v>
      </c>
      <c r="F255" s="7">
        <v>0</v>
      </c>
      <c r="G255" s="8">
        <f t="shared" si="59"/>
        <v>3.5087719298245612E-2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-3.5087719298245612E-2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</v>
      </c>
      <c r="D258" s="7">
        <v>1</v>
      </c>
      <c r="E258" s="7">
        <v>0</v>
      </c>
      <c r="F258" s="7">
        <v>1</v>
      </c>
      <c r="G258" s="8">
        <f t="shared" si="59"/>
        <v>1.7543859649122806E-2</v>
      </c>
      <c r="H258" s="8">
        <f t="shared" si="60"/>
        <v>1.7241379310344827E-2</v>
      </c>
      <c r="I258" s="8" t="str">
        <f t="shared" si="61"/>
        <v/>
      </c>
      <c r="J258" s="8">
        <f t="shared" si="62"/>
        <v>7.6923076923076927E-2</v>
      </c>
      <c r="K258" s="8">
        <f t="shared" si="65"/>
        <v>-1</v>
      </c>
      <c r="L258" s="8">
        <f t="shared" si="66"/>
        <v>0</v>
      </c>
      <c r="M258" s="8">
        <f t="shared" si="63"/>
        <v>-1.7543859649122806E-2</v>
      </c>
      <c r="N258" s="16">
        <f t="shared" si="64"/>
        <v>0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3</v>
      </c>
      <c r="D261" s="7">
        <v>4</v>
      </c>
      <c r="E261" s="7">
        <v>2</v>
      </c>
      <c r="F261" s="7">
        <v>0</v>
      </c>
      <c r="G261" s="8">
        <f t="shared" si="59"/>
        <v>5.2631578947368418E-2</v>
      </c>
      <c r="H261" s="8">
        <f t="shared" si="60"/>
        <v>6.8965517241379309E-2</v>
      </c>
      <c r="I261" s="8">
        <f t="shared" si="61"/>
        <v>0.10526315789473684</v>
      </c>
      <c r="J261" s="8" t="str">
        <f t="shared" si="62"/>
        <v/>
      </c>
      <c r="K261" s="8">
        <f t="shared" si="65"/>
        <v>-0.33333333333333331</v>
      </c>
      <c r="L261" s="8">
        <f t="shared" si="66"/>
        <v>-1</v>
      </c>
      <c r="M261" s="8">
        <f t="shared" si="63"/>
        <v>-1.7543859649122806E-2</v>
      </c>
      <c r="N261" s="16">
        <f t="shared" si="64"/>
        <v>-6.8965517241379309E-2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1</v>
      </c>
      <c r="F265" s="7">
        <v>0</v>
      </c>
      <c r="G265" s="8" t="str">
        <f t="shared" si="59"/>
        <v/>
      </c>
      <c r="H265" s="8">
        <f t="shared" si="60"/>
        <v>1.7241379310344827E-2</v>
      </c>
      <c r="I265" s="8">
        <f t="shared" si="61"/>
        <v>5.2631578947368418E-2</v>
      </c>
      <c r="J265" s="8" t="str">
        <f t="shared" si="62"/>
        <v/>
      </c>
      <c r="K265" s="8">
        <f t="shared" si="65"/>
        <v>1</v>
      </c>
      <c r="L265" s="8">
        <f t="shared" si="66"/>
        <v>-1</v>
      </c>
      <c r="M265" s="8" t="str">
        <f t="shared" si="63"/>
        <v/>
      </c>
      <c r="N265" s="16">
        <f t="shared" si="64"/>
        <v>-1.7241379310344827E-2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7.6923076923076927E-2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1</v>
      </c>
      <c r="E270" s="7">
        <v>1</v>
      </c>
      <c r="F270" s="7">
        <v>0</v>
      </c>
      <c r="G270" s="8" t="str">
        <f t="shared" si="59"/>
        <v/>
      </c>
      <c r="H270" s="8">
        <f t="shared" si="60"/>
        <v>1.7241379310344827E-2</v>
      </c>
      <c r="I270" s="8">
        <f t="shared" si="61"/>
        <v>5.2631578947368418E-2</v>
      </c>
      <c r="J270" s="8" t="str">
        <f t="shared" si="62"/>
        <v/>
      </c>
      <c r="K270" s="8">
        <f t="shared" si="65"/>
        <v>1</v>
      </c>
      <c r="L270" s="8">
        <f t="shared" si="66"/>
        <v>-1</v>
      </c>
      <c r="M270" s="8" t="str">
        <f t="shared" si="63"/>
        <v/>
      </c>
      <c r="N270" s="16">
        <f t="shared" si="64"/>
        <v>-1.7241379310344827E-2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1</v>
      </c>
      <c r="D275" s="7">
        <v>0</v>
      </c>
      <c r="E275" s="7">
        <v>0</v>
      </c>
      <c r="F275" s="7">
        <v>1</v>
      </c>
      <c r="G275" s="8">
        <f t="shared" si="59"/>
        <v>1.7543859649122806E-2</v>
      </c>
      <c r="H275" s="8" t="str">
        <f t="shared" si="60"/>
        <v/>
      </c>
      <c r="I275" s="8" t="str">
        <f t="shared" si="61"/>
        <v/>
      </c>
      <c r="J275" s="8">
        <f t="shared" si="62"/>
        <v>7.6923076923076927E-2</v>
      </c>
      <c r="K275" s="8">
        <f t="shared" si="65"/>
        <v>-1</v>
      </c>
      <c r="L275" s="8">
        <f t="shared" si="66"/>
        <v>1</v>
      </c>
      <c r="M275" s="8">
        <f t="shared" si="63"/>
        <v>-1.7543859649122806E-2</v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1</v>
      </c>
      <c r="D276" s="7">
        <v>0</v>
      </c>
      <c r="E276" s="7">
        <v>1</v>
      </c>
      <c r="F276" s="7">
        <v>0</v>
      </c>
      <c r="G276" s="8">
        <f t="shared" si="59"/>
        <v>1.7543859649122806E-2</v>
      </c>
      <c r="H276" s="8" t="str">
        <f t="shared" si="60"/>
        <v/>
      </c>
      <c r="I276" s="8">
        <f t="shared" si="61"/>
        <v>5.2631578947368418E-2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3.4482758620689655E-2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6">
        <f t="shared" si="64"/>
        <v>-3.4482758620689655E-2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2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3.5087719298245612E-2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-3.5087719298245612E-2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</v>
      </c>
      <c r="D293" s="7">
        <v>0</v>
      </c>
      <c r="E293" s="7">
        <v>1</v>
      </c>
      <c r="F293" s="7">
        <v>0</v>
      </c>
      <c r="G293" s="8">
        <f t="shared" si="67"/>
        <v>1.7543859649122806E-2</v>
      </c>
      <c r="H293" s="8" t="str">
        <f t="shared" si="68"/>
        <v/>
      </c>
      <c r="I293" s="8">
        <f t="shared" si="69"/>
        <v>5.2631578947368418E-2</v>
      </c>
      <c r="J293" s="8" t="str">
        <f t="shared" si="70"/>
        <v/>
      </c>
      <c r="K293" s="8">
        <f t="shared" si="73"/>
        <v>0</v>
      </c>
      <c r="L293" s="8" t="str">
        <f t="shared" si="74"/>
        <v xml:space="preserve"> </v>
      </c>
      <c r="M293" s="8">
        <f t="shared" si="71"/>
        <v>0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5.2631578947368418E-2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0</v>
      </c>
      <c r="F297" s="7">
        <v>0</v>
      </c>
      <c r="G297" s="8">
        <f t="shared" si="67"/>
        <v>1.7543859649122806E-2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-1.7543859649122806E-2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2</v>
      </c>
      <c r="E300" s="7">
        <v>0</v>
      </c>
      <c r="F300" s="7">
        <v>0</v>
      </c>
      <c r="G300" s="8" t="str">
        <f t="shared" si="67"/>
        <v/>
      </c>
      <c r="H300" s="8">
        <f t="shared" si="68"/>
        <v>3.4482758620689655E-2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-3.4482758620689655E-2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0</v>
      </c>
      <c r="D306" s="7">
        <v>1</v>
      </c>
      <c r="E306" s="7">
        <v>0</v>
      </c>
      <c r="F306" s="7">
        <v>0</v>
      </c>
      <c r="G306" s="8" t="str">
        <f t="shared" si="67"/>
        <v/>
      </c>
      <c r="H306" s="8">
        <f t="shared" si="68"/>
        <v>1.7241379310344827E-2</v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>
        <f t="shared" si="74"/>
        <v>-1</v>
      </c>
      <c r="M306" s="8" t="str">
        <f t="shared" si="71"/>
        <v/>
      </c>
      <c r="N306" s="16">
        <f t="shared" si="72"/>
        <v>-1.7241379310344827E-2</v>
      </c>
    </row>
    <row r="307" spans="1:14" x14ac:dyDescent="0.2">
      <c r="A307" s="27"/>
      <c r="B307" s="24" t="s">
        <v>284</v>
      </c>
      <c r="C307" s="21">
        <v>0</v>
      </c>
      <c r="D307" s="7">
        <v>2</v>
      </c>
      <c r="E307" s="7">
        <v>0</v>
      </c>
      <c r="F307" s="7">
        <v>0</v>
      </c>
      <c r="G307" s="8" t="str">
        <f t="shared" si="67"/>
        <v/>
      </c>
      <c r="H307" s="8">
        <f t="shared" si="68"/>
        <v>3.4482758620689655E-2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-3.4482758620689655E-2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2</v>
      </c>
      <c r="E312" s="7">
        <v>0</v>
      </c>
      <c r="F312" s="7">
        <v>1</v>
      </c>
      <c r="G312" s="8" t="str">
        <f t="shared" si="67"/>
        <v/>
      </c>
      <c r="H312" s="8">
        <f t="shared" si="68"/>
        <v>3.4482758620689655E-2</v>
      </c>
      <c r="I312" s="8" t="str">
        <f t="shared" si="69"/>
        <v/>
      </c>
      <c r="J312" s="8">
        <f t="shared" si="70"/>
        <v>7.6923076923076927E-2</v>
      </c>
      <c r="K312" s="8" t="str">
        <f t="shared" si="73"/>
        <v xml:space="preserve"> </v>
      </c>
      <c r="L312" s="8">
        <f t="shared" si="74"/>
        <v>-0.5</v>
      </c>
      <c r="M312" s="8" t="str">
        <f t="shared" si="71"/>
        <v/>
      </c>
      <c r="N312" s="16">
        <f t="shared" si="72"/>
        <v>-1.7241379310344827E-2</v>
      </c>
    </row>
    <row r="313" spans="1:14" x14ac:dyDescent="0.2">
      <c r="A313" s="27"/>
      <c r="B313" s="24" t="s">
        <v>290</v>
      </c>
      <c r="C313" s="21">
        <v>2</v>
      </c>
      <c r="D313" s="7">
        <v>0</v>
      </c>
      <c r="E313" s="7">
        <v>0</v>
      </c>
      <c r="F313" s="7">
        <v>0</v>
      </c>
      <c r="G313" s="8">
        <f t="shared" si="67"/>
        <v>3.5087719298245612E-2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-3.5087719298245612E-2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1</v>
      </c>
      <c r="E318" s="7">
        <v>1</v>
      </c>
      <c r="F318" s="7">
        <v>0</v>
      </c>
      <c r="G318" s="8" t="str">
        <f t="shared" si="75"/>
        <v/>
      </c>
      <c r="H318" s="8">
        <f t="shared" si="76"/>
        <v>1.7241379310344827E-2</v>
      </c>
      <c r="I318" s="8">
        <f t="shared" si="77"/>
        <v>5.2631578947368418E-2</v>
      </c>
      <c r="J318" s="8" t="str">
        <f t="shared" si="78"/>
        <v/>
      </c>
      <c r="K318" s="8">
        <f t="shared" si="81"/>
        <v>1</v>
      </c>
      <c r="L318" s="8">
        <f t="shared" si="82"/>
        <v>-1</v>
      </c>
      <c r="M318" s="8" t="str">
        <f t="shared" si="79"/>
        <v/>
      </c>
      <c r="N318" s="16">
        <f t="shared" si="80"/>
        <v>-1.7241379310344827E-2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1.7241379310344827E-2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6">
        <f t="shared" si="80"/>
        <v>-1.7241379310344827E-2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1.7241379310344827E-2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16">
        <f t="shared" si="80"/>
        <v>-1.7241379310344827E-2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7.6923076923076927E-2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5.1724137931034482E-2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6">
        <f t="shared" si="80"/>
        <v>-5.1724137931034482E-2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5.2631578947368418E-2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423</v>
      </c>
      <c r="D371" s="11">
        <f>SUM(D372:D604)</f>
        <v>380</v>
      </c>
      <c r="E371" s="11">
        <f>SUM(E372:E604)</f>
        <v>264</v>
      </c>
      <c r="F371" s="11">
        <f>SUM(F372:F604)</f>
        <v>334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-0.37588652482269502</v>
      </c>
      <c r="L371" s="12">
        <f>+IF(AND(D371=0,F371=0),"",IF(D371=0,1,IF(F371=0,-1,(F371-D371)/D371)))</f>
        <v>-0.12105263157894737</v>
      </c>
      <c r="M371" s="12">
        <f t="shared" ref="M371:M434" si="95">+IF(OR(AND(G371=""),(K371="")),"",G371*K371)</f>
        <v>-0.37588652482269502</v>
      </c>
      <c r="N371" s="12">
        <f t="shared" ref="N371:N434" si="96">+IF(OR(AND(H371=""),(L371="")),"",H371*L371)</f>
        <v>-0.12105263157894737</v>
      </c>
    </row>
    <row r="372" spans="1:14" x14ac:dyDescent="0.2">
      <c r="A372" s="27"/>
      <c r="B372" s="23" t="s">
        <v>341</v>
      </c>
      <c r="C372" s="20">
        <v>3</v>
      </c>
      <c r="D372" s="13">
        <v>0</v>
      </c>
      <c r="E372" s="13">
        <v>0</v>
      </c>
      <c r="F372" s="13">
        <v>0</v>
      </c>
      <c r="G372" s="14">
        <f t="shared" si="91"/>
        <v>7.0921985815602835E-3</v>
      </c>
      <c r="H372" s="14" t="str">
        <f t="shared" si="92"/>
        <v/>
      </c>
      <c r="I372" s="14" t="str">
        <f t="shared" si="93"/>
        <v/>
      </c>
      <c r="J372" s="14" t="str">
        <f t="shared" si="94"/>
        <v/>
      </c>
      <c r="K372" s="14">
        <f t="shared" ref="K372:K435" si="97">+IF(AND(C372=0,E372=0)," ",IF(C372=0,1,IF(E372=0,-1,(E372-C372)/C372)))</f>
        <v>-1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-7.0921985815602835E-3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4</v>
      </c>
      <c r="D373" s="7">
        <v>1</v>
      </c>
      <c r="E373" s="7">
        <v>2</v>
      </c>
      <c r="F373" s="7">
        <v>2</v>
      </c>
      <c r="G373" s="8">
        <f t="shared" si="91"/>
        <v>9.4562647754137114E-3</v>
      </c>
      <c r="H373" s="8">
        <f t="shared" si="92"/>
        <v>2.631578947368421E-3</v>
      </c>
      <c r="I373" s="8">
        <f t="shared" si="93"/>
        <v>7.575757575757576E-3</v>
      </c>
      <c r="J373" s="8">
        <f t="shared" si="94"/>
        <v>5.9880239520958087E-3</v>
      </c>
      <c r="K373" s="8">
        <f t="shared" si="97"/>
        <v>-0.5</v>
      </c>
      <c r="L373" s="8">
        <f t="shared" si="98"/>
        <v>1</v>
      </c>
      <c r="M373" s="8">
        <f t="shared" si="95"/>
        <v>-4.7281323877068557E-3</v>
      </c>
      <c r="N373" s="16">
        <f t="shared" si="96"/>
        <v>2.631578947368421E-3</v>
      </c>
    </row>
    <row r="374" spans="1:14" x14ac:dyDescent="0.2">
      <c r="A374" s="27"/>
      <c r="B374" s="24" t="s">
        <v>343</v>
      </c>
      <c r="C374" s="21">
        <v>1</v>
      </c>
      <c r="D374" s="7">
        <v>0</v>
      </c>
      <c r="E374" s="7">
        <v>0</v>
      </c>
      <c r="F374" s="7">
        <v>0</v>
      </c>
      <c r="G374" s="8">
        <f t="shared" si="91"/>
        <v>2.3640661938534278E-3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-2.3640661938534278E-3</v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6</v>
      </c>
      <c r="D377" s="7">
        <v>0</v>
      </c>
      <c r="E377" s="7">
        <v>0</v>
      </c>
      <c r="F377" s="7">
        <v>2</v>
      </c>
      <c r="G377" s="8">
        <f t="shared" si="91"/>
        <v>1.4184397163120567E-2</v>
      </c>
      <c r="H377" s="8" t="str">
        <f t="shared" si="92"/>
        <v/>
      </c>
      <c r="I377" s="8" t="str">
        <f t="shared" si="93"/>
        <v/>
      </c>
      <c r="J377" s="8">
        <f t="shared" si="94"/>
        <v>5.9880239520958087E-3</v>
      </c>
      <c r="K377" s="8">
        <f t="shared" si="97"/>
        <v>-1</v>
      </c>
      <c r="L377" s="8">
        <f t="shared" si="98"/>
        <v>1</v>
      </c>
      <c r="M377" s="8">
        <f t="shared" si="95"/>
        <v>-1.4184397163120567E-2</v>
      </c>
      <c r="N377" s="16" t="str">
        <f t="shared" si="96"/>
        <v/>
      </c>
    </row>
    <row r="378" spans="1:14" x14ac:dyDescent="0.2">
      <c r="A378" s="27"/>
      <c r="B378" s="24" t="s">
        <v>347</v>
      </c>
      <c r="C378" s="21">
        <v>2</v>
      </c>
      <c r="D378" s="7">
        <v>0</v>
      </c>
      <c r="E378" s="7">
        <v>1</v>
      </c>
      <c r="F378" s="7">
        <v>0</v>
      </c>
      <c r="G378" s="8">
        <f t="shared" si="91"/>
        <v>4.7281323877068557E-3</v>
      </c>
      <c r="H378" s="8" t="str">
        <f t="shared" si="92"/>
        <v/>
      </c>
      <c r="I378" s="8">
        <f t="shared" si="93"/>
        <v>3.787878787878788E-3</v>
      </c>
      <c r="J378" s="8" t="str">
        <f t="shared" si="94"/>
        <v/>
      </c>
      <c r="K378" s="8">
        <f t="shared" si="97"/>
        <v>-0.5</v>
      </c>
      <c r="L378" s="8" t="str">
        <f t="shared" si="98"/>
        <v xml:space="preserve"> </v>
      </c>
      <c r="M378" s="8">
        <f t="shared" si="95"/>
        <v>-2.3640661938534278E-3</v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1</v>
      </c>
      <c r="F380" s="7">
        <v>4</v>
      </c>
      <c r="G380" s="8" t="str">
        <f t="shared" si="91"/>
        <v/>
      </c>
      <c r="H380" s="8" t="str">
        <f t="shared" si="92"/>
        <v/>
      </c>
      <c r="I380" s="8">
        <f t="shared" si="93"/>
        <v>3.787878787878788E-3</v>
      </c>
      <c r="J380" s="8">
        <f t="shared" si="94"/>
        <v>1.1976047904191617E-2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16</v>
      </c>
      <c r="D383" s="7">
        <v>12</v>
      </c>
      <c r="E383" s="7">
        <v>9</v>
      </c>
      <c r="F383" s="7">
        <v>3</v>
      </c>
      <c r="G383" s="8">
        <f t="shared" si="91"/>
        <v>3.7825059101654845E-2</v>
      </c>
      <c r="H383" s="8">
        <f t="shared" si="92"/>
        <v>3.1578947368421054E-2</v>
      </c>
      <c r="I383" s="8">
        <f t="shared" si="93"/>
        <v>3.4090909090909088E-2</v>
      </c>
      <c r="J383" s="8">
        <f t="shared" si="94"/>
        <v>8.9820359281437123E-3</v>
      </c>
      <c r="K383" s="8">
        <f t="shared" si="97"/>
        <v>-0.4375</v>
      </c>
      <c r="L383" s="8">
        <f t="shared" si="98"/>
        <v>-0.75</v>
      </c>
      <c r="M383" s="8">
        <f t="shared" si="95"/>
        <v>-1.6548463356973995E-2</v>
      </c>
      <c r="N383" s="16">
        <f t="shared" si="96"/>
        <v>-2.368421052631579E-2</v>
      </c>
    </row>
    <row r="384" spans="1:14" x14ac:dyDescent="0.2">
      <c r="A384" s="27"/>
      <c r="B384" s="24" t="s">
        <v>353</v>
      </c>
      <c r="C384" s="21">
        <v>2</v>
      </c>
      <c r="D384" s="7">
        <v>0</v>
      </c>
      <c r="E384" s="7">
        <v>3</v>
      </c>
      <c r="F384" s="7">
        <v>0</v>
      </c>
      <c r="G384" s="8">
        <f t="shared" si="91"/>
        <v>4.7281323877068557E-3</v>
      </c>
      <c r="H384" s="8" t="str">
        <f t="shared" si="92"/>
        <v/>
      </c>
      <c r="I384" s="8">
        <f t="shared" si="93"/>
        <v>1.1363636363636364E-2</v>
      </c>
      <c r="J384" s="8" t="str">
        <f t="shared" si="94"/>
        <v/>
      </c>
      <c r="K384" s="8">
        <f t="shared" si="97"/>
        <v>0.5</v>
      </c>
      <c r="L384" s="8" t="str">
        <f t="shared" si="98"/>
        <v xml:space="preserve"> </v>
      </c>
      <c r="M384" s="8">
        <f t="shared" si="95"/>
        <v>2.3640661938534278E-3</v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6" t="str">
        <f t="shared" si="96"/>
        <v/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3.787878787878788E-3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315</v>
      </c>
      <c r="D391" s="7">
        <v>280</v>
      </c>
      <c r="E391" s="7">
        <v>177</v>
      </c>
      <c r="F391" s="7">
        <v>188</v>
      </c>
      <c r="G391" s="8">
        <f t="shared" si="91"/>
        <v>0.74468085106382975</v>
      </c>
      <c r="H391" s="8">
        <f t="shared" si="92"/>
        <v>0.73684210526315785</v>
      </c>
      <c r="I391" s="8">
        <f t="shared" si="93"/>
        <v>0.67045454545454541</v>
      </c>
      <c r="J391" s="8">
        <f t="shared" si="94"/>
        <v>0.56287425149700598</v>
      </c>
      <c r="K391" s="8">
        <f t="shared" si="97"/>
        <v>-0.43809523809523809</v>
      </c>
      <c r="L391" s="8">
        <f t="shared" si="98"/>
        <v>-0.32857142857142857</v>
      </c>
      <c r="M391" s="8">
        <f t="shared" si="95"/>
        <v>-0.32624113475177302</v>
      </c>
      <c r="N391" s="16">
        <f t="shared" si="96"/>
        <v>-0.24210526315789471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3</v>
      </c>
      <c r="D395" s="7">
        <v>6</v>
      </c>
      <c r="E395" s="7">
        <v>1</v>
      </c>
      <c r="F395" s="7">
        <v>4</v>
      </c>
      <c r="G395" s="8">
        <f t="shared" si="91"/>
        <v>7.0921985815602835E-3</v>
      </c>
      <c r="H395" s="8">
        <f t="shared" si="92"/>
        <v>1.5789473684210527E-2</v>
      </c>
      <c r="I395" s="8">
        <f t="shared" si="93"/>
        <v>3.787878787878788E-3</v>
      </c>
      <c r="J395" s="8">
        <f t="shared" si="94"/>
        <v>1.1976047904191617E-2</v>
      </c>
      <c r="K395" s="8">
        <f t="shared" si="97"/>
        <v>-0.66666666666666663</v>
      </c>
      <c r="L395" s="8">
        <f t="shared" si="98"/>
        <v>-0.33333333333333331</v>
      </c>
      <c r="M395" s="8">
        <f t="shared" si="95"/>
        <v>-4.7281323877068557E-3</v>
      </c>
      <c r="N395" s="16">
        <f t="shared" si="96"/>
        <v>-5.263157894736842E-3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2.9940119760479044E-3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2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7.575757575757576E-3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0</v>
      </c>
      <c r="E405" s="7">
        <v>0</v>
      </c>
      <c r="F405" s="7">
        <v>2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5.9880239520958087E-3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27"/>
      <c r="B406" s="24" t="s">
        <v>375</v>
      </c>
      <c r="C406" s="21">
        <v>9</v>
      </c>
      <c r="D406" s="7">
        <v>1</v>
      </c>
      <c r="E406" s="7">
        <v>1</v>
      </c>
      <c r="F406" s="7">
        <v>0</v>
      </c>
      <c r="G406" s="8">
        <f t="shared" si="91"/>
        <v>2.1276595744680851E-2</v>
      </c>
      <c r="H406" s="8">
        <f t="shared" si="92"/>
        <v>2.631578947368421E-3</v>
      </c>
      <c r="I406" s="8">
        <f t="shared" si="93"/>
        <v>3.787878787878788E-3</v>
      </c>
      <c r="J406" s="8" t="str">
        <f t="shared" si="94"/>
        <v/>
      </c>
      <c r="K406" s="8">
        <f t="shared" si="97"/>
        <v>-0.88888888888888884</v>
      </c>
      <c r="L406" s="8">
        <f t="shared" si="98"/>
        <v>-1</v>
      </c>
      <c r="M406" s="8">
        <f t="shared" si="95"/>
        <v>-1.8912529550827423E-2</v>
      </c>
      <c r="N406" s="16">
        <f t="shared" si="96"/>
        <v>-2.631578947368421E-3</v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1</v>
      </c>
      <c r="D409" s="7">
        <v>0</v>
      </c>
      <c r="E409" s="7">
        <v>0</v>
      </c>
      <c r="F409" s="7">
        <v>0</v>
      </c>
      <c r="G409" s="8">
        <f t="shared" si="91"/>
        <v>2.3640661938534278E-3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-2.3640661938534278E-3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2</v>
      </c>
      <c r="D410" s="7">
        <v>0</v>
      </c>
      <c r="E410" s="7">
        <v>0</v>
      </c>
      <c r="F410" s="7">
        <v>0</v>
      </c>
      <c r="G410" s="8">
        <f t="shared" si="91"/>
        <v>4.7281323877068557E-3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-4.7281323877068557E-3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2.631578947368421E-3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-2.631578947368421E-3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0</v>
      </c>
      <c r="D413" s="7">
        <v>0</v>
      </c>
      <c r="E413" s="7">
        <v>4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1.5151515151515152E-2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1</v>
      </c>
      <c r="D419" s="7">
        <v>2</v>
      </c>
      <c r="E419" s="7">
        <v>10</v>
      </c>
      <c r="F419" s="7">
        <v>1</v>
      </c>
      <c r="G419" s="8">
        <f t="shared" si="91"/>
        <v>2.3640661938534278E-3</v>
      </c>
      <c r="H419" s="8">
        <f t="shared" si="92"/>
        <v>5.263157894736842E-3</v>
      </c>
      <c r="I419" s="8">
        <f t="shared" si="93"/>
        <v>3.787878787878788E-2</v>
      </c>
      <c r="J419" s="8">
        <f t="shared" si="94"/>
        <v>2.9940119760479044E-3</v>
      </c>
      <c r="K419" s="8">
        <f t="shared" si="97"/>
        <v>9</v>
      </c>
      <c r="L419" s="8">
        <f t="shared" si="98"/>
        <v>-0.5</v>
      </c>
      <c r="M419" s="8">
        <f t="shared" si="95"/>
        <v>2.1276595744680851E-2</v>
      </c>
      <c r="N419" s="16">
        <f t="shared" si="96"/>
        <v>-2.631578947368421E-3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9</v>
      </c>
      <c r="D422" s="7">
        <v>8</v>
      </c>
      <c r="E422" s="7">
        <v>2</v>
      </c>
      <c r="F422" s="7">
        <v>0</v>
      </c>
      <c r="G422" s="8">
        <f t="shared" si="91"/>
        <v>2.1276595744680851E-2</v>
      </c>
      <c r="H422" s="8">
        <f t="shared" si="92"/>
        <v>2.1052631578947368E-2</v>
      </c>
      <c r="I422" s="8">
        <f t="shared" si="93"/>
        <v>7.575757575757576E-3</v>
      </c>
      <c r="J422" s="8" t="str">
        <f t="shared" si="94"/>
        <v/>
      </c>
      <c r="K422" s="8">
        <f t="shared" si="97"/>
        <v>-0.77777777777777779</v>
      </c>
      <c r="L422" s="8">
        <f t="shared" si="98"/>
        <v>-1</v>
      </c>
      <c r="M422" s="8">
        <f t="shared" si="95"/>
        <v>-1.6548463356973995E-2</v>
      </c>
      <c r="N422" s="16">
        <f t="shared" si="96"/>
        <v>-2.1052631578947368E-2</v>
      </c>
    </row>
    <row r="423" spans="1:14" x14ac:dyDescent="0.2">
      <c r="A423" s="27"/>
      <c r="B423" s="24" t="s">
        <v>392</v>
      </c>
      <c r="C423" s="21">
        <v>6</v>
      </c>
      <c r="D423" s="7">
        <v>1</v>
      </c>
      <c r="E423" s="7">
        <v>18</v>
      </c>
      <c r="F423" s="7">
        <v>0</v>
      </c>
      <c r="G423" s="8">
        <f t="shared" si="91"/>
        <v>1.4184397163120567E-2</v>
      </c>
      <c r="H423" s="8">
        <f t="shared" si="92"/>
        <v>2.631578947368421E-3</v>
      </c>
      <c r="I423" s="8">
        <f t="shared" si="93"/>
        <v>6.8181818181818177E-2</v>
      </c>
      <c r="J423" s="8" t="str">
        <f t="shared" si="94"/>
        <v/>
      </c>
      <c r="K423" s="8">
        <f t="shared" si="97"/>
        <v>2</v>
      </c>
      <c r="L423" s="8">
        <f t="shared" si="98"/>
        <v>-1</v>
      </c>
      <c r="M423" s="8">
        <f t="shared" si="95"/>
        <v>2.8368794326241134E-2</v>
      </c>
      <c r="N423" s="16">
        <f t="shared" si="96"/>
        <v>-2.631578947368421E-3</v>
      </c>
    </row>
    <row r="424" spans="1:14" x14ac:dyDescent="0.2">
      <c r="A424" s="27"/>
      <c r="B424" s="24" t="s">
        <v>393</v>
      </c>
      <c r="C424" s="21">
        <v>7</v>
      </c>
      <c r="D424" s="7">
        <v>0</v>
      </c>
      <c r="E424" s="7">
        <v>6</v>
      </c>
      <c r="F424" s="7">
        <v>0</v>
      </c>
      <c r="G424" s="8">
        <f t="shared" si="91"/>
        <v>1.6548463356973995E-2</v>
      </c>
      <c r="H424" s="8" t="str">
        <f t="shared" si="92"/>
        <v/>
      </c>
      <c r="I424" s="8">
        <f t="shared" si="93"/>
        <v>2.2727272727272728E-2</v>
      </c>
      <c r="J424" s="8" t="str">
        <f t="shared" si="94"/>
        <v/>
      </c>
      <c r="K424" s="8">
        <f t="shared" si="97"/>
        <v>-0.14285714285714285</v>
      </c>
      <c r="L424" s="8" t="str">
        <f t="shared" si="98"/>
        <v xml:space="preserve"> </v>
      </c>
      <c r="M424" s="8">
        <f t="shared" si="95"/>
        <v>-2.3640661938534278E-3</v>
      </c>
      <c r="N424" s="16" t="str">
        <f t="shared" si="96"/>
        <v/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2.631578947368421E-3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-2.631578947368421E-3</v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2</v>
      </c>
      <c r="F427" s="7">
        <v>2</v>
      </c>
      <c r="G427" s="8" t="str">
        <f t="shared" si="91"/>
        <v/>
      </c>
      <c r="H427" s="8" t="str">
        <f t="shared" si="92"/>
        <v/>
      </c>
      <c r="I427" s="8">
        <f t="shared" si="93"/>
        <v>7.575757575757576E-3</v>
      </c>
      <c r="J427" s="8">
        <f t="shared" si="94"/>
        <v>5.9880239520958087E-3</v>
      </c>
      <c r="K427" s="8">
        <f t="shared" si="97"/>
        <v>1</v>
      </c>
      <c r="L427" s="8">
        <f t="shared" si="98"/>
        <v>1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7</v>
      </c>
      <c r="D428" s="7">
        <v>1</v>
      </c>
      <c r="E428" s="7">
        <v>1</v>
      </c>
      <c r="F428" s="7">
        <v>0</v>
      </c>
      <c r="G428" s="8">
        <f t="shared" si="91"/>
        <v>1.6548463356973995E-2</v>
      </c>
      <c r="H428" s="8">
        <f t="shared" si="92"/>
        <v>2.631578947368421E-3</v>
      </c>
      <c r="I428" s="8">
        <f t="shared" si="93"/>
        <v>3.787878787878788E-3</v>
      </c>
      <c r="J428" s="8" t="str">
        <f t="shared" si="94"/>
        <v/>
      </c>
      <c r="K428" s="8">
        <f t="shared" si="97"/>
        <v>-0.8571428571428571</v>
      </c>
      <c r="L428" s="8">
        <f t="shared" si="98"/>
        <v>-1</v>
      </c>
      <c r="M428" s="8">
        <f t="shared" si="95"/>
        <v>-1.4184397163120567E-2</v>
      </c>
      <c r="N428" s="16">
        <f t="shared" si="96"/>
        <v>-2.631578947368421E-3</v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3</v>
      </c>
      <c r="F430" s="7">
        <v>1</v>
      </c>
      <c r="G430" s="8" t="str">
        <f t="shared" si="91"/>
        <v/>
      </c>
      <c r="H430" s="8" t="str">
        <f t="shared" si="92"/>
        <v/>
      </c>
      <c r="I430" s="8">
        <f t="shared" si="93"/>
        <v>1.1363636363636364E-2</v>
      </c>
      <c r="J430" s="8">
        <f t="shared" si="94"/>
        <v>2.9940119760479044E-3</v>
      </c>
      <c r="K430" s="8">
        <f t="shared" si="97"/>
        <v>1</v>
      </c>
      <c r="L430" s="8">
        <f t="shared" si="98"/>
        <v>1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1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2.9940119760479044E-3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2.631578947368421E-3</v>
      </c>
      <c r="I433" s="8" t="str">
        <f t="shared" si="93"/>
        <v/>
      </c>
      <c r="J433" s="8">
        <f t="shared" si="94"/>
        <v>2.9940119760479044E-3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6">
        <f t="shared" si="96"/>
        <v>0</v>
      </c>
    </row>
    <row r="434" spans="1:14" x14ac:dyDescent="0.2">
      <c r="A434" s="27"/>
      <c r="B434" s="24" t="s">
        <v>403</v>
      </c>
      <c r="C434" s="21">
        <v>0</v>
      </c>
      <c r="D434" s="7">
        <v>1</v>
      </c>
      <c r="E434" s="7">
        <v>0</v>
      </c>
      <c r="F434" s="7">
        <v>1</v>
      </c>
      <c r="G434" s="8" t="str">
        <f t="shared" si="91"/>
        <v/>
      </c>
      <c r="H434" s="8">
        <f t="shared" si="92"/>
        <v>2.631578947368421E-3</v>
      </c>
      <c r="I434" s="8" t="str">
        <f t="shared" si="93"/>
        <v/>
      </c>
      <c r="J434" s="8">
        <f t="shared" si="94"/>
        <v>2.9940119760479044E-3</v>
      </c>
      <c r="K434" s="8" t="str">
        <f t="shared" si="97"/>
        <v xml:space="preserve"> </v>
      </c>
      <c r="L434" s="8">
        <f t="shared" si="98"/>
        <v>0</v>
      </c>
      <c r="M434" s="8" t="str">
        <f t="shared" si="95"/>
        <v/>
      </c>
      <c r="N434" s="16">
        <f t="shared" si="96"/>
        <v>0</v>
      </c>
    </row>
    <row r="435" spans="1:14" x14ac:dyDescent="0.2">
      <c r="A435" s="27"/>
      <c r="B435" s="24" t="s">
        <v>404</v>
      </c>
      <c r="C435" s="21">
        <v>16</v>
      </c>
      <c r="D435" s="7">
        <v>5</v>
      </c>
      <c r="E435" s="7">
        <v>10</v>
      </c>
      <c r="F435" s="7">
        <v>5</v>
      </c>
      <c r="G435" s="8">
        <f t="shared" ref="G435:G498" si="99">+IF(C435=0,"",C435/C$371)</f>
        <v>3.7825059101654845E-2</v>
      </c>
      <c r="H435" s="8">
        <f t="shared" ref="H435:H498" si="100">+IF(D435=0,"",D435/D$371)</f>
        <v>1.3157894736842105E-2</v>
      </c>
      <c r="I435" s="8">
        <f t="shared" ref="I435:I498" si="101">+IF(E435=0,"",E435/E$371)</f>
        <v>3.787878787878788E-2</v>
      </c>
      <c r="J435" s="8">
        <f t="shared" ref="J435:J498" si="102">+IF(F435=0,"",F435/F$371)</f>
        <v>1.4970059880239521E-2</v>
      </c>
      <c r="K435" s="8">
        <f t="shared" si="97"/>
        <v>-0.375</v>
      </c>
      <c r="L435" s="8">
        <f t="shared" si="98"/>
        <v>0</v>
      </c>
      <c r="M435" s="8">
        <f t="shared" ref="M435:M498" si="103">+IF(OR(AND(G435=""),(K435="")),"",G435*K435)</f>
        <v>-1.4184397163120567E-2</v>
      </c>
      <c r="N435" s="16">
        <f t="shared" ref="N435:N498" si="104">+IF(OR(AND(H435=""),(L435="")),"",H435*L435)</f>
        <v>0</v>
      </c>
    </row>
    <row r="436" spans="1:14" x14ac:dyDescent="0.2">
      <c r="A436" s="27"/>
      <c r="B436" s="24" t="s">
        <v>405</v>
      </c>
      <c r="C436" s="21">
        <v>0</v>
      </c>
      <c r="D436" s="7">
        <v>2</v>
      </c>
      <c r="E436" s="7">
        <v>2</v>
      </c>
      <c r="F436" s="7">
        <v>3</v>
      </c>
      <c r="G436" s="8" t="str">
        <f t="shared" si="99"/>
        <v/>
      </c>
      <c r="H436" s="8">
        <f t="shared" si="100"/>
        <v>5.263157894736842E-3</v>
      </c>
      <c r="I436" s="8">
        <f t="shared" si="101"/>
        <v>7.575757575757576E-3</v>
      </c>
      <c r="J436" s="8">
        <f t="shared" si="102"/>
        <v>8.9820359281437123E-3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0.5</v>
      </c>
      <c r="M436" s="8" t="str">
        <f t="shared" si="103"/>
        <v/>
      </c>
      <c r="N436" s="16">
        <f t="shared" si="104"/>
        <v>2.631578947368421E-3</v>
      </c>
    </row>
    <row r="437" spans="1:14" x14ac:dyDescent="0.2">
      <c r="A437" s="27"/>
      <c r="B437" s="24" t="s">
        <v>406</v>
      </c>
      <c r="C437" s="21">
        <v>2</v>
      </c>
      <c r="D437" s="7">
        <v>2</v>
      </c>
      <c r="E437" s="7">
        <v>0</v>
      </c>
      <c r="F437" s="7">
        <v>5</v>
      </c>
      <c r="G437" s="8">
        <f t="shared" si="99"/>
        <v>4.7281323877068557E-3</v>
      </c>
      <c r="H437" s="8">
        <f t="shared" si="100"/>
        <v>5.263157894736842E-3</v>
      </c>
      <c r="I437" s="8" t="str">
        <f t="shared" si="101"/>
        <v/>
      </c>
      <c r="J437" s="8">
        <f t="shared" si="102"/>
        <v>1.4970059880239521E-2</v>
      </c>
      <c r="K437" s="8">
        <f t="shared" si="105"/>
        <v>-1</v>
      </c>
      <c r="L437" s="8">
        <f t="shared" si="106"/>
        <v>1.5</v>
      </c>
      <c r="M437" s="8">
        <f t="shared" si="103"/>
        <v>-4.7281323877068557E-3</v>
      </c>
      <c r="N437" s="16">
        <f t="shared" si="104"/>
        <v>7.8947368421052634E-3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2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5.9880239520958087E-3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11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3.2934131736526949E-2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10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2.6315789473684209E-2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-2.6315789473684209E-2</v>
      </c>
    </row>
    <row r="446" spans="1:14" x14ac:dyDescent="0.2">
      <c r="A446" s="27"/>
      <c r="B446" s="24" t="s">
        <v>415</v>
      </c>
      <c r="C446" s="21">
        <v>2</v>
      </c>
      <c r="D446" s="7">
        <v>3</v>
      </c>
      <c r="E446" s="7">
        <v>2</v>
      </c>
      <c r="F446" s="7">
        <v>2</v>
      </c>
      <c r="G446" s="8">
        <f t="shared" si="99"/>
        <v>4.7281323877068557E-3</v>
      </c>
      <c r="H446" s="8">
        <f t="shared" si="100"/>
        <v>7.8947368421052634E-3</v>
      </c>
      <c r="I446" s="8">
        <f t="shared" si="101"/>
        <v>7.575757575757576E-3</v>
      </c>
      <c r="J446" s="8">
        <f t="shared" si="102"/>
        <v>5.9880239520958087E-3</v>
      </c>
      <c r="K446" s="8">
        <f t="shared" si="105"/>
        <v>0</v>
      </c>
      <c r="L446" s="8">
        <f t="shared" si="106"/>
        <v>-0.33333333333333331</v>
      </c>
      <c r="M446" s="8">
        <f t="shared" si="103"/>
        <v>0</v>
      </c>
      <c r="N446" s="16">
        <f t="shared" si="104"/>
        <v>-2.631578947368421E-3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1</v>
      </c>
      <c r="D448" s="7">
        <v>0</v>
      </c>
      <c r="E448" s="7">
        <v>0</v>
      </c>
      <c r="F448" s="7">
        <v>0</v>
      </c>
      <c r="G448" s="8">
        <f t="shared" si="99"/>
        <v>2.3640661938534278E-3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-2.3640661938534278E-3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3</v>
      </c>
      <c r="D454" s="7">
        <v>0</v>
      </c>
      <c r="E454" s="7">
        <v>1</v>
      </c>
      <c r="F454" s="7">
        <v>0</v>
      </c>
      <c r="G454" s="8">
        <f t="shared" si="99"/>
        <v>7.0921985815602835E-3</v>
      </c>
      <c r="H454" s="8" t="str">
        <f t="shared" si="100"/>
        <v/>
      </c>
      <c r="I454" s="8">
        <f t="shared" si="101"/>
        <v>3.787878787878788E-3</v>
      </c>
      <c r="J454" s="8" t="str">
        <f t="shared" si="102"/>
        <v/>
      </c>
      <c r="K454" s="8">
        <f t="shared" si="105"/>
        <v>-0.66666666666666663</v>
      </c>
      <c r="L454" s="8" t="str">
        <f t="shared" si="106"/>
        <v xml:space="preserve"> </v>
      </c>
      <c r="M454" s="8">
        <f t="shared" si="103"/>
        <v>-4.7281323877068557E-3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0</v>
      </c>
      <c r="F456" s="7">
        <v>0</v>
      </c>
      <c r="G456" s="8">
        <f t="shared" si="99"/>
        <v>2.3640661938534278E-3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-2.3640661938534278E-3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0</v>
      </c>
      <c r="D470" s="7">
        <v>0</v>
      </c>
      <c r="E470" s="7">
        <v>0</v>
      </c>
      <c r="F470" s="7">
        <v>3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8.9820359281437123E-3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27"/>
      <c r="B471" s="24" t="s">
        <v>440</v>
      </c>
      <c r="C471" s="21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2.9940119760479044E-3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3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8.9820359281437123E-3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1</v>
      </c>
      <c r="E484" s="7">
        <v>1</v>
      </c>
      <c r="F484" s="7">
        <v>5</v>
      </c>
      <c r="G484" s="8" t="str">
        <f t="shared" si="99"/>
        <v/>
      </c>
      <c r="H484" s="8">
        <f t="shared" si="100"/>
        <v>2.631578947368421E-3</v>
      </c>
      <c r="I484" s="8">
        <f t="shared" si="101"/>
        <v>3.787878787878788E-3</v>
      </c>
      <c r="J484" s="8">
        <f t="shared" si="102"/>
        <v>1.4970059880239521E-2</v>
      </c>
      <c r="K484" s="8">
        <f t="shared" si="105"/>
        <v>1</v>
      </c>
      <c r="L484" s="8">
        <f t="shared" si="106"/>
        <v>4</v>
      </c>
      <c r="M484" s="8" t="str">
        <f t="shared" si="103"/>
        <v/>
      </c>
      <c r="N484" s="16">
        <f t="shared" si="104"/>
        <v>1.0526315789473684E-2</v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4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1.1976047904191617E-2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2.9940119760479044E-3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12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3.5928143712574849E-2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2</v>
      </c>
      <c r="E489" s="7">
        <v>1</v>
      </c>
      <c r="F489" s="7">
        <v>4</v>
      </c>
      <c r="G489" s="8" t="str">
        <f t="shared" si="99"/>
        <v/>
      </c>
      <c r="H489" s="8">
        <f t="shared" si="100"/>
        <v>5.263157894736842E-3</v>
      </c>
      <c r="I489" s="8">
        <f t="shared" si="101"/>
        <v>3.787878787878788E-3</v>
      </c>
      <c r="J489" s="8">
        <f t="shared" si="102"/>
        <v>1.1976047904191617E-2</v>
      </c>
      <c r="K489" s="8">
        <f t="shared" si="105"/>
        <v>1</v>
      </c>
      <c r="L489" s="8">
        <f t="shared" si="106"/>
        <v>1</v>
      </c>
      <c r="M489" s="8" t="str">
        <f t="shared" si="103"/>
        <v/>
      </c>
      <c r="N489" s="16">
        <f t="shared" si="104"/>
        <v>5.263157894736842E-3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1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>
        <f t="shared" si="102"/>
        <v>2.9940119760479044E-3</v>
      </c>
      <c r="K490" s="8" t="str">
        <f t="shared" si="105"/>
        <v xml:space="preserve"> </v>
      </c>
      <c r="L490" s="8">
        <f t="shared" si="106"/>
        <v>1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27"/>
      <c r="B494" s="24" t="s">
        <v>463</v>
      </c>
      <c r="C494" s="21">
        <v>0</v>
      </c>
      <c r="D494" s="7">
        <v>4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1.0526315789473684E-2</v>
      </c>
      <c r="I494" s="8" t="str">
        <f t="shared" si="101"/>
        <v/>
      </c>
      <c r="J494" s="8">
        <f t="shared" si="102"/>
        <v>2.9940119760479044E-3</v>
      </c>
      <c r="K494" s="8" t="str">
        <f t="shared" si="105"/>
        <v xml:space="preserve"> </v>
      </c>
      <c r="L494" s="8">
        <f t="shared" si="106"/>
        <v>-0.75</v>
      </c>
      <c r="M494" s="8" t="str">
        <f t="shared" si="103"/>
        <v/>
      </c>
      <c r="N494" s="16">
        <f t="shared" si="104"/>
        <v>-7.8947368421052634E-3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2.631578947368421E-3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-2.631578947368421E-3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6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1.5789473684210527E-2</v>
      </c>
      <c r="I499" s="8" t="str">
        <f t="shared" ref="I499:I562" si="109">+IF(E499=0,"",E499/E$371)</f>
        <v/>
      </c>
      <c r="J499" s="8">
        <f t="shared" ref="J499:J562" si="110">+IF(F499=0,"",F499/F$371)</f>
        <v>2.9940119760479042E-2</v>
      </c>
      <c r="K499" s="8" t="str">
        <f t="shared" si="105"/>
        <v xml:space="preserve"> </v>
      </c>
      <c r="L499" s="8">
        <f t="shared" si="106"/>
        <v>0.66666666666666663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1.0526315789473684E-2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3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7.8947368421052634E-3</v>
      </c>
      <c r="I507" s="8" t="str">
        <f t="shared" si="109"/>
        <v/>
      </c>
      <c r="J507" s="8">
        <f t="shared" si="110"/>
        <v>2.9940119760479044E-3</v>
      </c>
      <c r="K507" s="8" t="str">
        <f t="shared" si="113"/>
        <v xml:space="preserve"> </v>
      </c>
      <c r="L507" s="8">
        <f t="shared" si="114"/>
        <v>-0.66666666666666663</v>
      </c>
      <c r="M507" s="8" t="str">
        <f t="shared" si="111"/>
        <v/>
      </c>
      <c r="N507" s="16">
        <f t="shared" si="112"/>
        <v>-5.263157894736842E-3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3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7.8947368421052634E-3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-7.8947368421052634E-3</v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2.631578947368421E-3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-2.631578947368421E-3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2.631578947368421E-3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-2.631578947368421E-3</v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2.9940119760479044E-3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2.631578947368421E-3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6">
        <f t="shared" si="112"/>
        <v>-2.631578947368421E-3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4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1.1976047904191617E-2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7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2.0958083832335328E-2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2.9940119760479044E-3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3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7.8947368421052634E-3</v>
      </c>
      <c r="I561" s="8" t="str">
        <f t="shared" si="109"/>
        <v/>
      </c>
      <c r="J561" s="8">
        <f t="shared" si="110"/>
        <v>2.9940119760479044E-3</v>
      </c>
      <c r="K561" s="8" t="str">
        <f t="shared" si="113"/>
        <v xml:space="preserve"> </v>
      </c>
      <c r="L561" s="8">
        <f t="shared" si="114"/>
        <v>-0.66666666666666663</v>
      </c>
      <c r="M561" s="8" t="str">
        <f t="shared" si="111"/>
        <v/>
      </c>
      <c r="N561" s="16">
        <f t="shared" si="112"/>
        <v>-5.263157894736842E-3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2.3640661938534278E-3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-2.3640661938534278E-3</v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1</v>
      </c>
      <c r="D564" s="7">
        <v>4</v>
      </c>
      <c r="E564" s="7">
        <v>0</v>
      </c>
      <c r="F564" s="7">
        <v>7</v>
      </c>
      <c r="G564" s="8">
        <f t="shared" si="115"/>
        <v>2.3640661938534278E-3</v>
      </c>
      <c r="H564" s="8">
        <f t="shared" si="116"/>
        <v>1.0526315789473684E-2</v>
      </c>
      <c r="I564" s="8" t="str">
        <f t="shared" si="117"/>
        <v/>
      </c>
      <c r="J564" s="8">
        <f t="shared" si="118"/>
        <v>2.0958083832335328E-2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0.75</v>
      </c>
      <c r="M564" s="8">
        <f t="shared" si="119"/>
        <v>-2.3640661938534278E-3</v>
      </c>
      <c r="N564" s="16">
        <f t="shared" si="120"/>
        <v>7.8947368421052634E-3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2</v>
      </c>
      <c r="E567" s="7">
        <v>0</v>
      </c>
      <c r="F567" s="7">
        <v>4</v>
      </c>
      <c r="G567" s="8" t="str">
        <f t="shared" si="115"/>
        <v/>
      </c>
      <c r="H567" s="8">
        <f t="shared" si="116"/>
        <v>5.263157894736842E-3</v>
      </c>
      <c r="I567" s="8" t="str">
        <f t="shared" si="117"/>
        <v/>
      </c>
      <c r="J567" s="8">
        <f t="shared" si="118"/>
        <v>1.1976047904191617E-2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16">
        <f t="shared" si="120"/>
        <v>5.263157894736842E-3</v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2</v>
      </c>
      <c r="D571" s="7">
        <v>0</v>
      </c>
      <c r="E571" s="7">
        <v>0</v>
      </c>
      <c r="F571" s="7">
        <v>0</v>
      </c>
      <c r="G571" s="8">
        <f t="shared" si="115"/>
        <v>4.7281323877068557E-3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-4.7281323877068557E-3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2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5.263157894736842E-3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-5.263157894736842E-3</v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7.8947368421052634E-3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-7.8947368421052634E-3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2.9940119760479044E-3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1</v>
      </c>
      <c r="F584" s="7">
        <v>2</v>
      </c>
      <c r="G584" s="8" t="str">
        <f t="shared" si="115"/>
        <v/>
      </c>
      <c r="H584" s="8" t="str">
        <f t="shared" si="116"/>
        <v/>
      </c>
      <c r="I584" s="8">
        <f t="shared" si="117"/>
        <v>3.787878787878788E-3</v>
      </c>
      <c r="J584" s="8">
        <f t="shared" si="118"/>
        <v>5.9880239520958087E-3</v>
      </c>
      <c r="K584" s="8">
        <f t="shared" si="121"/>
        <v>1</v>
      </c>
      <c r="L584" s="8">
        <f t="shared" si="122"/>
        <v>1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0</v>
      </c>
      <c r="E588" s="7">
        <v>0</v>
      </c>
      <c r="F588" s="7">
        <v>5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1.4970059880239521E-2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27"/>
      <c r="B589" s="24" t="s">
        <v>558</v>
      </c>
      <c r="C589" s="21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2.631578947368421E-3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-2.631578947368421E-3</v>
      </c>
    </row>
    <row r="590" spans="1:14" x14ac:dyDescent="0.2">
      <c r="A590" s="27"/>
      <c r="B590" s="24" t="s">
        <v>559</v>
      </c>
      <c r="C590" s="21">
        <v>0</v>
      </c>
      <c r="D590" s="7">
        <v>2</v>
      </c>
      <c r="E590" s="7">
        <v>0</v>
      </c>
      <c r="F590" s="7">
        <v>9</v>
      </c>
      <c r="G590" s="8" t="str">
        <f t="shared" si="115"/>
        <v/>
      </c>
      <c r="H590" s="8">
        <f t="shared" si="116"/>
        <v>5.263157894736842E-3</v>
      </c>
      <c r="I590" s="8" t="str">
        <f t="shared" si="117"/>
        <v/>
      </c>
      <c r="J590" s="8">
        <f t="shared" si="118"/>
        <v>2.6946107784431138E-2</v>
      </c>
      <c r="K590" s="8" t="str">
        <f t="shared" si="121"/>
        <v xml:space="preserve"> </v>
      </c>
      <c r="L590" s="8">
        <f t="shared" si="122"/>
        <v>3.5</v>
      </c>
      <c r="M590" s="8" t="str">
        <f t="shared" si="119"/>
        <v/>
      </c>
      <c r="N590" s="16">
        <f t="shared" si="120"/>
        <v>1.8421052631578946E-2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2.9940119760479044E-3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1</v>
      </c>
      <c r="E595" s="7">
        <v>2</v>
      </c>
      <c r="F595" s="7">
        <v>4</v>
      </c>
      <c r="G595" s="8" t="str">
        <f t="shared" si="115"/>
        <v/>
      </c>
      <c r="H595" s="8">
        <f t="shared" si="116"/>
        <v>2.631578947368421E-3</v>
      </c>
      <c r="I595" s="8">
        <f t="shared" si="117"/>
        <v>7.575757575757576E-3</v>
      </c>
      <c r="J595" s="8">
        <f t="shared" si="118"/>
        <v>1.1976047904191617E-2</v>
      </c>
      <c r="K595" s="8">
        <f t="shared" si="121"/>
        <v>1</v>
      </c>
      <c r="L595" s="8">
        <f t="shared" si="122"/>
        <v>3</v>
      </c>
      <c r="M595" s="8" t="str">
        <f t="shared" si="119"/>
        <v/>
      </c>
      <c r="N595" s="16">
        <f t="shared" si="120"/>
        <v>7.8947368421052634E-3</v>
      </c>
    </row>
    <row r="596" spans="1:14" x14ac:dyDescent="0.2">
      <c r="A596" s="27"/>
      <c r="B596" s="24" t="s">
        <v>565</v>
      </c>
      <c r="C596" s="21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2.631578947368421E-3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6">
        <f t="shared" si="120"/>
        <v>-2.631578947368421E-3</v>
      </c>
    </row>
    <row r="597" spans="1:14" x14ac:dyDescent="0.2">
      <c r="A597" s="27"/>
      <c r="B597" s="24" t="s">
        <v>566</v>
      </c>
      <c r="C597" s="21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40</v>
      </c>
      <c r="D612" s="11">
        <f>SUM(D613:D640)</f>
        <v>69</v>
      </c>
      <c r="E612" s="11">
        <f>SUM(E613:E640)</f>
        <v>33</v>
      </c>
      <c r="F612" s="11">
        <f>SUM(F613:F640)</f>
        <v>50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-0.17499999999999999</v>
      </c>
      <c r="L612" s="12">
        <f>+IF(AND(D612=0,F612=0),"",IF(D612=0,1,IF(F612=0,-1,(F612-D612)/D612)))</f>
        <v>-0.27536231884057971</v>
      </c>
      <c r="M612" s="12">
        <f t="shared" ref="M612:M640" si="127">+IF(OR(AND(G612=""),(K612="")),"",G612*K612)</f>
        <v>-0.17499999999999999</v>
      </c>
      <c r="N612" s="12">
        <f t="shared" ref="N612:N640" si="128">+IF(OR(AND(H612=""),(L612="")),"",H612*L612)</f>
        <v>-0.27536231884057971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13</v>
      </c>
      <c r="D614" s="7">
        <v>5</v>
      </c>
      <c r="E614" s="7">
        <v>2</v>
      </c>
      <c r="F614" s="7">
        <v>0</v>
      </c>
      <c r="G614" s="8">
        <f t="shared" si="123"/>
        <v>0.32500000000000001</v>
      </c>
      <c r="H614" s="8">
        <f t="shared" si="124"/>
        <v>7.2463768115942032E-2</v>
      </c>
      <c r="I614" s="8">
        <f t="shared" si="125"/>
        <v>6.0606060606060608E-2</v>
      </c>
      <c r="J614" s="8" t="str">
        <f t="shared" si="126"/>
        <v/>
      </c>
      <c r="K614" s="8">
        <f t="shared" si="129"/>
        <v>-0.84615384615384615</v>
      </c>
      <c r="L614" s="8">
        <f t="shared" si="130"/>
        <v>-1</v>
      </c>
      <c r="M614" s="8">
        <f t="shared" si="127"/>
        <v>-0.27500000000000002</v>
      </c>
      <c r="N614" s="16">
        <f t="shared" si="128"/>
        <v>-7.2463768115942032E-2</v>
      </c>
    </row>
    <row r="615" spans="1:14" ht="25.5" x14ac:dyDescent="0.2">
      <c r="A615" s="27"/>
      <c r="B615" s="24" t="s">
        <v>576</v>
      </c>
      <c r="C615" s="21">
        <v>13</v>
      </c>
      <c r="D615" s="7">
        <v>5</v>
      </c>
      <c r="E615" s="7">
        <v>11</v>
      </c>
      <c r="F615" s="7">
        <v>14</v>
      </c>
      <c r="G615" s="8">
        <f t="shared" si="123"/>
        <v>0.32500000000000001</v>
      </c>
      <c r="H615" s="8">
        <f t="shared" si="124"/>
        <v>7.2463768115942032E-2</v>
      </c>
      <c r="I615" s="8">
        <f t="shared" si="125"/>
        <v>0.33333333333333331</v>
      </c>
      <c r="J615" s="8">
        <f t="shared" si="126"/>
        <v>0.28000000000000003</v>
      </c>
      <c r="K615" s="8">
        <f t="shared" si="129"/>
        <v>-0.15384615384615385</v>
      </c>
      <c r="L615" s="8">
        <f t="shared" si="130"/>
        <v>1.8</v>
      </c>
      <c r="M615" s="8">
        <f t="shared" si="127"/>
        <v>-0.05</v>
      </c>
      <c r="N615" s="16">
        <f t="shared" si="128"/>
        <v>0.13043478260869565</v>
      </c>
    </row>
    <row r="616" spans="1:14" x14ac:dyDescent="0.2">
      <c r="A616" s="27"/>
      <c r="B616" s="24" t="s">
        <v>577</v>
      </c>
      <c r="C616" s="21">
        <v>1</v>
      </c>
      <c r="D616" s="7">
        <v>4</v>
      </c>
      <c r="E616" s="7">
        <v>4</v>
      </c>
      <c r="F616" s="7">
        <v>1</v>
      </c>
      <c r="G616" s="8">
        <f t="shared" si="123"/>
        <v>2.5000000000000001E-2</v>
      </c>
      <c r="H616" s="8">
        <f t="shared" si="124"/>
        <v>5.7971014492753624E-2</v>
      </c>
      <c r="I616" s="8">
        <f t="shared" si="125"/>
        <v>0.12121212121212122</v>
      </c>
      <c r="J616" s="8">
        <f t="shared" si="126"/>
        <v>0.02</v>
      </c>
      <c r="K616" s="8">
        <f t="shared" si="129"/>
        <v>3</v>
      </c>
      <c r="L616" s="8">
        <f t="shared" si="130"/>
        <v>-0.75</v>
      </c>
      <c r="M616" s="8">
        <f t="shared" si="127"/>
        <v>7.5000000000000011E-2</v>
      </c>
      <c r="N616" s="16">
        <f t="shared" si="128"/>
        <v>-4.3478260869565216E-2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1.4492753623188406E-2</v>
      </c>
      <c r="I619" s="8" t="str">
        <f t="shared" si="125"/>
        <v/>
      </c>
      <c r="J619" s="8">
        <f t="shared" si="126"/>
        <v>0.06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16">
        <f t="shared" si="128"/>
        <v>2.8985507246376812E-2</v>
      </c>
    </row>
    <row r="620" spans="1:14" x14ac:dyDescent="0.2">
      <c r="A620" s="27"/>
      <c r="B620" s="24" t="s">
        <v>581</v>
      </c>
      <c r="C620" s="21">
        <v>1</v>
      </c>
      <c r="D620" s="7">
        <v>2</v>
      </c>
      <c r="E620" s="7">
        <v>0</v>
      </c>
      <c r="F620" s="7">
        <v>2</v>
      </c>
      <c r="G620" s="8">
        <f t="shared" si="123"/>
        <v>2.5000000000000001E-2</v>
      </c>
      <c r="H620" s="8">
        <f t="shared" si="124"/>
        <v>2.8985507246376812E-2</v>
      </c>
      <c r="I620" s="8" t="str">
        <f t="shared" si="125"/>
        <v/>
      </c>
      <c r="J620" s="8">
        <f t="shared" si="126"/>
        <v>0.04</v>
      </c>
      <c r="K620" s="8">
        <f t="shared" si="129"/>
        <v>-1</v>
      </c>
      <c r="L620" s="8">
        <f t="shared" si="130"/>
        <v>0</v>
      </c>
      <c r="M620" s="8">
        <f t="shared" si="127"/>
        <v>-2.5000000000000001E-2</v>
      </c>
      <c r="N620" s="16">
        <f t="shared" si="128"/>
        <v>0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3.0303030303030304E-2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1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1.4492753623188406E-2</v>
      </c>
      <c r="I622" s="8" t="str">
        <f t="shared" si="125"/>
        <v/>
      </c>
      <c r="J622" s="8">
        <f t="shared" si="126"/>
        <v>0.02</v>
      </c>
      <c r="K622" s="8" t="str">
        <f t="shared" si="129"/>
        <v xml:space="preserve"> </v>
      </c>
      <c r="L622" s="8">
        <f t="shared" si="130"/>
        <v>0</v>
      </c>
      <c r="M622" s="8" t="str">
        <f t="shared" si="127"/>
        <v/>
      </c>
      <c r="N622" s="16">
        <f t="shared" si="128"/>
        <v>0</v>
      </c>
    </row>
    <row r="623" spans="1:14" x14ac:dyDescent="0.2">
      <c r="A623" s="27"/>
      <c r="B623" s="24" t="s">
        <v>584</v>
      </c>
      <c r="C623" s="21">
        <v>10</v>
      </c>
      <c r="D623" s="7">
        <v>0</v>
      </c>
      <c r="E623" s="7">
        <v>11</v>
      </c>
      <c r="F623" s="7">
        <v>1</v>
      </c>
      <c r="G623" s="8">
        <f t="shared" si="123"/>
        <v>0.25</v>
      </c>
      <c r="H623" s="8" t="str">
        <f t="shared" si="124"/>
        <v/>
      </c>
      <c r="I623" s="8">
        <f t="shared" si="125"/>
        <v>0.33333333333333331</v>
      </c>
      <c r="J623" s="8">
        <f t="shared" si="126"/>
        <v>0.02</v>
      </c>
      <c r="K623" s="8">
        <f t="shared" si="129"/>
        <v>0.1</v>
      </c>
      <c r="L623" s="8">
        <f t="shared" si="130"/>
        <v>1</v>
      </c>
      <c r="M623" s="8">
        <f t="shared" si="127"/>
        <v>2.5000000000000001E-2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16" t="str">
        <f t="shared" si="128"/>
        <v/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1</v>
      </c>
      <c r="D630" s="7">
        <v>42</v>
      </c>
      <c r="E630" s="7">
        <v>1</v>
      </c>
      <c r="F630" s="7">
        <v>10</v>
      </c>
      <c r="G630" s="8">
        <f t="shared" si="123"/>
        <v>2.5000000000000001E-2</v>
      </c>
      <c r="H630" s="8">
        <f t="shared" si="124"/>
        <v>0.60869565217391308</v>
      </c>
      <c r="I630" s="8">
        <f t="shared" si="125"/>
        <v>3.0303030303030304E-2</v>
      </c>
      <c r="J630" s="8">
        <f t="shared" si="126"/>
        <v>0.2</v>
      </c>
      <c r="K630" s="8">
        <f t="shared" si="129"/>
        <v>0</v>
      </c>
      <c r="L630" s="8">
        <f t="shared" si="130"/>
        <v>-0.76190476190476186</v>
      </c>
      <c r="M630" s="8">
        <f t="shared" si="127"/>
        <v>0</v>
      </c>
      <c r="N630" s="16">
        <f t="shared" si="128"/>
        <v>-0.46376811594202899</v>
      </c>
    </row>
    <row r="631" spans="1:14" x14ac:dyDescent="0.2">
      <c r="A631" s="27"/>
      <c r="B631" s="24" t="s">
        <v>592</v>
      </c>
      <c r="C631" s="21">
        <v>0</v>
      </c>
      <c r="D631" s="7">
        <v>2</v>
      </c>
      <c r="E631" s="7">
        <v>0</v>
      </c>
      <c r="F631" s="7">
        <v>10</v>
      </c>
      <c r="G631" s="8" t="str">
        <f t="shared" si="123"/>
        <v/>
      </c>
      <c r="H631" s="8">
        <f t="shared" si="124"/>
        <v>2.8985507246376812E-2</v>
      </c>
      <c r="I631" s="8" t="str">
        <f t="shared" si="125"/>
        <v/>
      </c>
      <c r="J631" s="8">
        <f t="shared" si="126"/>
        <v>0.2</v>
      </c>
      <c r="K631" s="8" t="str">
        <f t="shared" si="129"/>
        <v xml:space="preserve"> </v>
      </c>
      <c r="L631" s="8">
        <f t="shared" si="130"/>
        <v>4</v>
      </c>
      <c r="M631" s="8" t="str">
        <f t="shared" si="127"/>
        <v/>
      </c>
      <c r="N631" s="16">
        <f t="shared" si="128"/>
        <v>0.11594202898550725</v>
      </c>
    </row>
    <row r="632" spans="1:14" x14ac:dyDescent="0.2">
      <c r="A632" s="27"/>
      <c r="B632" s="24" t="s">
        <v>593</v>
      </c>
      <c r="C632" s="21">
        <v>0</v>
      </c>
      <c r="D632" s="7">
        <v>2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2.8985507246376812E-2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6">
        <f t="shared" si="128"/>
        <v>-2.8985507246376812E-2</v>
      </c>
    </row>
    <row r="633" spans="1:14" x14ac:dyDescent="0.2">
      <c r="A633" s="27"/>
      <c r="B633" s="24" t="s">
        <v>594</v>
      </c>
      <c r="C633" s="21">
        <v>0</v>
      </c>
      <c r="D633" s="7">
        <v>4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5.7971014492753624E-2</v>
      </c>
      <c r="I633" s="8" t="str">
        <f t="shared" si="125"/>
        <v/>
      </c>
      <c r="J633" s="8">
        <f t="shared" si="126"/>
        <v>0.02</v>
      </c>
      <c r="K633" s="8" t="str">
        <f t="shared" si="129"/>
        <v xml:space="preserve"> </v>
      </c>
      <c r="L633" s="8">
        <f t="shared" si="130"/>
        <v>-0.75</v>
      </c>
      <c r="M633" s="8" t="str">
        <f t="shared" si="127"/>
        <v/>
      </c>
      <c r="N633" s="16">
        <f t="shared" si="128"/>
        <v>-4.3478260869565216E-2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3</v>
      </c>
      <c r="F634" s="7">
        <v>6</v>
      </c>
      <c r="G634" s="8" t="str">
        <f t="shared" si="123"/>
        <v/>
      </c>
      <c r="H634" s="8" t="str">
        <f t="shared" si="124"/>
        <v/>
      </c>
      <c r="I634" s="8">
        <f t="shared" si="125"/>
        <v>9.0909090909090912E-2</v>
      </c>
      <c r="J634" s="8">
        <f t="shared" si="126"/>
        <v>0.12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1</v>
      </c>
      <c r="D640" s="17">
        <v>1</v>
      </c>
      <c r="E640" s="17">
        <v>0</v>
      </c>
      <c r="F640" s="17">
        <v>1</v>
      </c>
      <c r="G640" s="18">
        <f t="shared" si="123"/>
        <v>2.5000000000000001E-2</v>
      </c>
      <c r="H640" s="18">
        <f t="shared" si="124"/>
        <v>1.4492753623188406E-2</v>
      </c>
      <c r="I640" s="18" t="str">
        <f t="shared" si="125"/>
        <v/>
      </c>
      <c r="J640" s="18">
        <f t="shared" si="126"/>
        <v>0.02</v>
      </c>
      <c r="K640" s="18">
        <f t="shared" si="129"/>
        <v>-1</v>
      </c>
      <c r="L640" s="18">
        <f t="shared" si="130"/>
        <v>0</v>
      </c>
      <c r="M640" s="18">
        <f t="shared" si="127"/>
        <v>-2.5000000000000001E-2</v>
      </c>
      <c r="N640" s="19">
        <f t="shared" si="128"/>
        <v>0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658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659</v>
      </c>
      <c r="C9" s="11">
        <f>+C22+C81+C188+C371+C612</f>
        <v>10094</v>
      </c>
      <c r="D9" s="11">
        <f>+D22+D81+D188+D371+D612</f>
        <v>9509</v>
      </c>
      <c r="E9" s="11">
        <f>+E22+E81+E188+E371+E612</f>
        <v>8595</v>
      </c>
      <c r="F9" s="11">
        <f>+F22+F81+F188+F371+F612</f>
        <v>8604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-0.14850406181890233</v>
      </c>
      <c r="L9" s="12">
        <f t="shared" si="0"/>
        <v>-9.5172994005678829E-2</v>
      </c>
      <c r="M9" s="12">
        <f t="shared" ref="M9:N14" si="1">+IF(OR(AND(G9=""),(K9="")),"",G9*K9)</f>
        <v>-0.14850406181890233</v>
      </c>
      <c r="N9" s="12">
        <f t="shared" si="1"/>
        <v>-9.5172994005678829E-2</v>
      </c>
    </row>
    <row r="10" spans="1:14" x14ac:dyDescent="0.2">
      <c r="A10" s="27"/>
      <c r="B10" s="23" t="s">
        <v>8</v>
      </c>
      <c r="C10" s="20">
        <f>+C22</f>
        <v>111</v>
      </c>
      <c r="D10" s="13">
        <f>+D22</f>
        <v>96</v>
      </c>
      <c r="E10" s="13">
        <f>+E22</f>
        <v>99</v>
      </c>
      <c r="F10" s="13">
        <f>+F22</f>
        <v>125</v>
      </c>
      <c r="G10" s="14">
        <f t="shared" ref="G10:J14" si="2">+C10/C$9</f>
        <v>1.0996631662373687E-2</v>
      </c>
      <c r="H10" s="14">
        <f t="shared" si="2"/>
        <v>1.0095698811652119E-2</v>
      </c>
      <c r="I10" s="14">
        <f t="shared" si="2"/>
        <v>1.1518324607329843E-2</v>
      </c>
      <c r="J10" s="14">
        <f t="shared" si="2"/>
        <v>1.4528126452812646E-2</v>
      </c>
      <c r="K10" s="14">
        <f t="shared" si="0"/>
        <v>-0.10810810810810811</v>
      </c>
      <c r="L10" s="14">
        <f t="shared" si="0"/>
        <v>0.30208333333333331</v>
      </c>
      <c r="M10" s="14">
        <f t="shared" si="1"/>
        <v>-1.1888250445809391E-3</v>
      </c>
      <c r="N10" s="15">
        <f t="shared" si="1"/>
        <v>3.0497423493532441E-3</v>
      </c>
    </row>
    <row r="11" spans="1:14" ht="27" customHeight="1" x14ac:dyDescent="0.2">
      <c r="A11" s="27"/>
      <c r="B11" s="24" t="s">
        <v>9</v>
      </c>
      <c r="C11" s="21">
        <f>+C81</f>
        <v>1003</v>
      </c>
      <c r="D11" s="7">
        <f>+D81</f>
        <v>948</v>
      </c>
      <c r="E11" s="7">
        <f>+E81</f>
        <v>843</v>
      </c>
      <c r="F11" s="7">
        <f>+F81</f>
        <v>783</v>
      </c>
      <c r="G11" s="8">
        <f t="shared" si="2"/>
        <v>9.9365959976223495E-2</v>
      </c>
      <c r="H11" s="8">
        <f t="shared" si="2"/>
        <v>9.9695025765064671E-2</v>
      </c>
      <c r="I11" s="8">
        <f t="shared" si="2"/>
        <v>9.8080279232111697E-2</v>
      </c>
      <c r="J11" s="8">
        <f t="shared" si="2"/>
        <v>9.1004184100418412E-2</v>
      </c>
      <c r="K11" s="8">
        <f t="shared" si="0"/>
        <v>-0.15952143569292124</v>
      </c>
      <c r="L11" s="8">
        <f t="shared" si="0"/>
        <v>-0.17405063291139242</v>
      </c>
      <c r="M11" s="8">
        <f t="shared" si="1"/>
        <v>-1.5851000594412523E-2</v>
      </c>
      <c r="N11" s="16">
        <f t="shared" si="1"/>
        <v>-1.7351982332527081E-2</v>
      </c>
    </row>
    <row r="12" spans="1:14" ht="25.5" x14ac:dyDescent="0.2">
      <c r="A12" s="27"/>
      <c r="B12" s="24" t="s">
        <v>10</v>
      </c>
      <c r="C12" s="21">
        <f>+C188</f>
        <v>1841</v>
      </c>
      <c r="D12" s="7">
        <f>+D188</f>
        <v>1727</v>
      </c>
      <c r="E12" s="7">
        <f>+E188</f>
        <v>1736</v>
      </c>
      <c r="F12" s="7">
        <f>+F188</f>
        <v>1557</v>
      </c>
      <c r="G12" s="8">
        <f t="shared" si="2"/>
        <v>0.18238557558945909</v>
      </c>
      <c r="H12" s="8">
        <f t="shared" si="2"/>
        <v>0.1816174150804501</v>
      </c>
      <c r="I12" s="8">
        <f t="shared" si="2"/>
        <v>0.20197789412449099</v>
      </c>
      <c r="J12" s="8">
        <f t="shared" si="2"/>
        <v>0.1809623430962343</v>
      </c>
      <c r="K12" s="8">
        <f t="shared" si="0"/>
        <v>-5.7034220532319393E-2</v>
      </c>
      <c r="L12" s="8">
        <f t="shared" si="0"/>
        <v>-9.8436595251881878E-2</v>
      </c>
      <c r="M12" s="8">
        <f t="shared" si="1"/>
        <v>-1.0402219140083218E-2</v>
      </c>
      <c r="N12" s="16">
        <f t="shared" si="1"/>
        <v>-1.7877799978967292E-2</v>
      </c>
    </row>
    <row r="13" spans="1:14" ht="25.5" customHeight="1" x14ac:dyDescent="0.2">
      <c r="A13" s="27"/>
      <c r="B13" s="24" t="s">
        <v>11</v>
      </c>
      <c r="C13" s="21">
        <f>+C371</f>
        <v>6359</v>
      </c>
      <c r="D13" s="7">
        <f>+D371</f>
        <v>5564</v>
      </c>
      <c r="E13" s="7">
        <f>+E371</f>
        <v>5249</v>
      </c>
      <c r="F13" s="7">
        <f>+F371</f>
        <v>5253</v>
      </c>
      <c r="G13" s="8">
        <f t="shared" si="2"/>
        <v>0.62997820487418266</v>
      </c>
      <c r="H13" s="8">
        <f t="shared" si="2"/>
        <v>0.58512987695867069</v>
      </c>
      <c r="I13" s="8">
        <f t="shared" si="2"/>
        <v>0.61070389761489241</v>
      </c>
      <c r="J13" s="8">
        <f t="shared" si="2"/>
        <v>0.61052998605299857</v>
      </c>
      <c r="K13" s="8">
        <f t="shared" si="0"/>
        <v>-0.17455574775908161</v>
      </c>
      <c r="L13" s="8">
        <f t="shared" si="0"/>
        <v>-5.5895039539899355E-2</v>
      </c>
      <c r="M13" s="8">
        <f t="shared" si="1"/>
        <v>-0.10996631662373686</v>
      </c>
      <c r="N13" s="16">
        <f t="shared" si="1"/>
        <v>-3.2705857608581343E-2</v>
      </c>
    </row>
    <row r="14" spans="1:14" ht="15.75" thickBot="1" x14ac:dyDescent="0.25">
      <c r="A14" s="27"/>
      <c r="B14" s="25" t="s">
        <v>12</v>
      </c>
      <c r="C14" s="22">
        <f>+C612</f>
        <v>780</v>
      </c>
      <c r="D14" s="17">
        <f>+D612</f>
        <v>1174</v>
      </c>
      <c r="E14" s="17">
        <f>+E612</f>
        <v>668</v>
      </c>
      <c r="F14" s="17">
        <f>+F612</f>
        <v>886</v>
      </c>
      <c r="G14" s="18">
        <f t="shared" si="2"/>
        <v>7.7273627897761044E-2</v>
      </c>
      <c r="H14" s="18">
        <f t="shared" si="2"/>
        <v>0.12346198338416237</v>
      </c>
      <c r="I14" s="18">
        <f t="shared" si="2"/>
        <v>7.7719604421175106E-2</v>
      </c>
      <c r="J14" s="18">
        <f t="shared" si="2"/>
        <v>0.10297536029753603</v>
      </c>
      <c r="K14" s="18">
        <f t="shared" si="0"/>
        <v>-0.14358974358974358</v>
      </c>
      <c r="L14" s="18">
        <f t="shared" si="0"/>
        <v>-0.24531516183986371</v>
      </c>
      <c r="M14" s="18">
        <f t="shared" si="1"/>
        <v>-1.1095700416088764E-2</v>
      </c>
      <c r="N14" s="19">
        <f t="shared" si="1"/>
        <v>-3.0287096434956355E-2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111</v>
      </c>
      <c r="D22" s="11">
        <f>SUM(D23:D73)</f>
        <v>96</v>
      </c>
      <c r="E22" s="11">
        <f>SUM(E23:E73)</f>
        <v>99</v>
      </c>
      <c r="F22" s="11">
        <f>SUM(F23:F73)</f>
        <v>125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-0.10810810810810811</v>
      </c>
      <c r="L22" s="12">
        <f>+IF(AND(D22=0,F22=0),"",IF(D22=0,1,IF(F22=0,-1,(F22-D22)/D22)))</f>
        <v>0.30208333333333331</v>
      </c>
      <c r="M22" s="12">
        <f t="shared" ref="M22:M53" si="7">+IF(OR(AND(G22=""),(K22="")),"",G22*K22)</f>
        <v>-0.10810810810810811</v>
      </c>
      <c r="N22" s="12">
        <f t="shared" ref="N22:N53" si="8">+IF(OR(AND(H22=""),(L22="")),"",H22*L22)</f>
        <v>0.30208333333333331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3</v>
      </c>
      <c r="D24" s="7">
        <v>2</v>
      </c>
      <c r="E24" s="7">
        <v>0</v>
      </c>
      <c r="F24" s="7">
        <v>1</v>
      </c>
      <c r="G24" s="8">
        <f t="shared" si="3"/>
        <v>2.7027027027027029E-2</v>
      </c>
      <c r="H24" s="8">
        <f t="shared" si="4"/>
        <v>2.0833333333333332E-2</v>
      </c>
      <c r="I24" s="8" t="str">
        <f t="shared" si="5"/>
        <v/>
      </c>
      <c r="J24" s="8">
        <f t="shared" si="6"/>
        <v>8.0000000000000002E-3</v>
      </c>
      <c r="K24" s="8">
        <f t="shared" si="9"/>
        <v>-1</v>
      </c>
      <c r="L24" s="8">
        <f t="shared" si="10"/>
        <v>-0.5</v>
      </c>
      <c r="M24" s="8">
        <f t="shared" si="7"/>
        <v>-2.7027027027027029E-2</v>
      </c>
      <c r="N24" s="16">
        <f t="shared" si="8"/>
        <v>-1.0416666666666666E-2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1.0416666666666666E-2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6">
        <f t="shared" si="8"/>
        <v>-1.0416666666666666E-2</v>
      </c>
    </row>
    <row r="27" spans="1:14" ht="25.5" x14ac:dyDescent="0.2">
      <c r="A27" s="27"/>
      <c r="B27" s="24" t="s">
        <v>20</v>
      </c>
      <c r="C27" s="21">
        <v>1</v>
      </c>
      <c r="D27" s="7">
        <v>1</v>
      </c>
      <c r="E27" s="7">
        <v>0</v>
      </c>
      <c r="F27" s="7">
        <v>1</v>
      </c>
      <c r="G27" s="8">
        <f t="shared" si="3"/>
        <v>9.0090090090090089E-3</v>
      </c>
      <c r="H27" s="8">
        <f t="shared" si="4"/>
        <v>1.0416666666666666E-2</v>
      </c>
      <c r="I27" s="8" t="str">
        <f t="shared" si="5"/>
        <v/>
      </c>
      <c r="J27" s="8">
        <f t="shared" si="6"/>
        <v>8.0000000000000002E-3</v>
      </c>
      <c r="K27" s="8">
        <f t="shared" si="9"/>
        <v>-1</v>
      </c>
      <c r="L27" s="8">
        <f t="shared" si="10"/>
        <v>0</v>
      </c>
      <c r="M27" s="8">
        <f t="shared" si="7"/>
        <v>-9.0090090090090089E-3</v>
      </c>
      <c r="N27" s="16">
        <f t="shared" si="8"/>
        <v>0</v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4</v>
      </c>
      <c r="F28" s="7">
        <v>1</v>
      </c>
      <c r="G28" s="8" t="str">
        <f t="shared" si="3"/>
        <v/>
      </c>
      <c r="H28" s="8">
        <f t="shared" si="4"/>
        <v>1.0416666666666666E-2</v>
      </c>
      <c r="I28" s="8">
        <f t="shared" si="5"/>
        <v>4.0404040404040407E-2</v>
      </c>
      <c r="J28" s="8">
        <f t="shared" si="6"/>
        <v>8.0000000000000002E-3</v>
      </c>
      <c r="K28" s="8">
        <f t="shared" si="9"/>
        <v>1</v>
      </c>
      <c r="L28" s="8">
        <f t="shared" si="10"/>
        <v>0</v>
      </c>
      <c r="M28" s="8" t="str">
        <f t="shared" si="7"/>
        <v/>
      </c>
      <c r="N28" s="16">
        <f t="shared" si="8"/>
        <v>0</v>
      </c>
    </row>
    <row r="29" spans="1:14" ht="25.5" x14ac:dyDescent="0.2">
      <c r="A29" s="27"/>
      <c r="B29" s="24" t="s">
        <v>22</v>
      </c>
      <c r="C29" s="21">
        <v>4</v>
      </c>
      <c r="D29" s="7">
        <v>2</v>
      </c>
      <c r="E29" s="7">
        <v>0</v>
      </c>
      <c r="F29" s="7">
        <v>0</v>
      </c>
      <c r="G29" s="8">
        <f t="shared" si="3"/>
        <v>3.6036036036036036E-2</v>
      </c>
      <c r="H29" s="8">
        <f t="shared" si="4"/>
        <v>2.0833333333333332E-2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-3.6036036036036036E-2</v>
      </c>
      <c r="N29" s="16">
        <f t="shared" si="8"/>
        <v>-2.0833333333333332E-2</v>
      </c>
    </row>
    <row r="30" spans="1:14" x14ac:dyDescent="0.2">
      <c r="A30" s="27"/>
      <c r="B30" s="24" t="s">
        <v>23</v>
      </c>
      <c r="C30" s="21">
        <v>3</v>
      </c>
      <c r="D30" s="7">
        <v>2</v>
      </c>
      <c r="E30" s="7">
        <v>2</v>
      </c>
      <c r="F30" s="7">
        <v>2</v>
      </c>
      <c r="G30" s="8">
        <f t="shared" si="3"/>
        <v>2.7027027027027029E-2</v>
      </c>
      <c r="H30" s="8">
        <f t="shared" si="4"/>
        <v>2.0833333333333332E-2</v>
      </c>
      <c r="I30" s="8">
        <f t="shared" si="5"/>
        <v>2.0202020202020204E-2</v>
      </c>
      <c r="J30" s="8">
        <f t="shared" si="6"/>
        <v>1.6E-2</v>
      </c>
      <c r="K30" s="8">
        <f t="shared" si="9"/>
        <v>-0.33333333333333331</v>
      </c>
      <c r="L30" s="8">
        <f t="shared" si="10"/>
        <v>0</v>
      </c>
      <c r="M30" s="8">
        <f t="shared" si="7"/>
        <v>-9.0090090090090089E-3</v>
      </c>
      <c r="N30" s="16">
        <f t="shared" si="8"/>
        <v>0</v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2</v>
      </c>
      <c r="F31" s="7">
        <v>1</v>
      </c>
      <c r="G31" s="8" t="str">
        <f t="shared" si="3"/>
        <v/>
      </c>
      <c r="H31" s="8" t="str">
        <f t="shared" si="4"/>
        <v/>
      </c>
      <c r="I31" s="8">
        <f t="shared" si="5"/>
        <v>2.0202020202020204E-2</v>
      </c>
      <c r="J31" s="8">
        <f t="shared" si="6"/>
        <v>8.0000000000000002E-3</v>
      </c>
      <c r="K31" s="8">
        <f t="shared" si="9"/>
        <v>1</v>
      </c>
      <c r="L31" s="8">
        <f t="shared" si="10"/>
        <v>1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1</v>
      </c>
      <c r="E32" s="7">
        <v>0</v>
      </c>
      <c r="F32" s="7">
        <v>2</v>
      </c>
      <c r="G32" s="8" t="str">
        <f t="shared" si="3"/>
        <v/>
      </c>
      <c r="H32" s="8">
        <f t="shared" si="4"/>
        <v>1.0416666666666666E-2</v>
      </c>
      <c r="I32" s="8" t="str">
        <f t="shared" si="5"/>
        <v/>
      </c>
      <c r="J32" s="8">
        <f t="shared" si="6"/>
        <v>1.6E-2</v>
      </c>
      <c r="K32" s="8" t="str">
        <f t="shared" si="9"/>
        <v xml:space="preserve"> </v>
      </c>
      <c r="L32" s="8">
        <f t="shared" si="10"/>
        <v>1</v>
      </c>
      <c r="M32" s="8" t="str">
        <f t="shared" si="7"/>
        <v/>
      </c>
      <c r="N32" s="16">
        <f t="shared" si="8"/>
        <v>1.0416666666666666E-2</v>
      </c>
    </row>
    <row r="33" spans="1:14" x14ac:dyDescent="0.2">
      <c r="A33" s="27"/>
      <c r="B33" s="24" t="s">
        <v>26</v>
      </c>
      <c r="C33" s="21">
        <v>6</v>
      </c>
      <c r="D33" s="7">
        <v>11</v>
      </c>
      <c r="E33" s="7">
        <v>7</v>
      </c>
      <c r="F33" s="7">
        <v>26</v>
      </c>
      <c r="G33" s="8">
        <f t="shared" si="3"/>
        <v>5.4054054054054057E-2</v>
      </c>
      <c r="H33" s="8">
        <f t="shared" si="4"/>
        <v>0.11458333333333333</v>
      </c>
      <c r="I33" s="8">
        <f t="shared" si="5"/>
        <v>7.0707070707070704E-2</v>
      </c>
      <c r="J33" s="8">
        <f t="shared" si="6"/>
        <v>0.20799999999999999</v>
      </c>
      <c r="K33" s="8">
        <f t="shared" si="9"/>
        <v>0.16666666666666666</v>
      </c>
      <c r="L33" s="8">
        <f t="shared" si="10"/>
        <v>1.3636363636363635</v>
      </c>
      <c r="M33" s="8">
        <f t="shared" si="7"/>
        <v>9.0090090090090089E-3</v>
      </c>
      <c r="N33" s="16">
        <f t="shared" si="8"/>
        <v>0.15624999999999997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1</v>
      </c>
      <c r="F35" s="7">
        <v>0</v>
      </c>
      <c r="G35" s="8" t="str">
        <f t="shared" si="3"/>
        <v/>
      </c>
      <c r="H35" s="8" t="str">
        <f t="shared" si="4"/>
        <v/>
      </c>
      <c r="I35" s="8">
        <f t="shared" si="5"/>
        <v>1.0101010101010102E-2</v>
      </c>
      <c r="J35" s="8" t="str">
        <f t="shared" si="6"/>
        <v/>
      </c>
      <c r="K35" s="8">
        <f t="shared" si="9"/>
        <v>1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0</v>
      </c>
      <c r="E39" s="7">
        <v>4</v>
      </c>
      <c r="F39" s="7">
        <v>2</v>
      </c>
      <c r="G39" s="8">
        <f t="shared" si="3"/>
        <v>9.0090090090090089E-3</v>
      </c>
      <c r="H39" s="8" t="str">
        <f t="shared" si="4"/>
        <v/>
      </c>
      <c r="I39" s="8">
        <f t="shared" si="5"/>
        <v>4.0404040404040407E-2</v>
      </c>
      <c r="J39" s="8">
        <f t="shared" si="6"/>
        <v>1.6E-2</v>
      </c>
      <c r="K39" s="8">
        <f t="shared" si="9"/>
        <v>3</v>
      </c>
      <c r="L39" s="8">
        <f t="shared" si="10"/>
        <v>1</v>
      </c>
      <c r="M39" s="8">
        <f t="shared" si="7"/>
        <v>2.7027027027027029E-2</v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1</v>
      </c>
      <c r="D41" s="7">
        <v>3</v>
      </c>
      <c r="E41" s="7">
        <v>5</v>
      </c>
      <c r="F41" s="7">
        <v>1</v>
      </c>
      <c r="G41" s="8">
        <f t="shared" si="3"/>
        <v>9.0090090090090089E-3</v>
      </c>
      <c r="H41" s="8">
        <f t="shared" si="4"/>
        <v>3.125E-2</v>
      </c>
      <c r="I41" s="8">
        <f t="shared" si="5"/>
        <v>5.0505050505050504E-2</v>
      </c>
      <c r="J41" s="8">
        <f t="shared" si="6"/>
        <v>8.0000000000000002E-3</v>
      </c>
      <c r="K41" s="8">
        <f t="shared" si="9"/>
        <v>4</v>
      </c>
      <c r="L41" s="8">
        <f t="shared" si="10"/>
        <v>-0.66666666666666663</v>
      </c>
      <c r="M41" s="8">
        <f t="shared" si="7"/>
        <v>3.6036036036036036E-2</v>
      </c>
      <c r="N41" s="16">
        <f t="shared" si="8"/>
        <v>-2.0833333333333332E-2</v>
      </c>
    </row>
    <row r="42" spans="1:14" x14ac:dyDescent="0.2">
      <c r="A42" s="27"/>
      <c r="B42" s="24" t="s">
        <v>35</v>
      </c>
      <c r="C42" s="21">
        <v>0</v>
      </c>
      <c r="D42" s="7">
        <v>1</v>
      </c>
      <c r="E42" s="7">
        <v>3</v>
      </c>
      <c r="F42" s="7">
        <v>2</v>
      </c>
      <c r="G42" s="8" t="str">
        <f t="shared" si="3"/>
        <v/>
      </c>
      <c r="H42" s="8">
        <f t="shared" si="4"/>
        <v>1.0416666666666666E-2</v>
      </c>
      <c r="I42" s="8">
        <f t="shared" si="5"/>
        <v>3.0303030303030304E-2</v>
      </c>
      <c r="J42" s="8">
        <f t="shared" si="6"/>
        <v>1.6E-2</v>
      </c>
      <c r="K42" s="8">
        <f t="shared" si="9"/>
        <v>1</v>
      </c>
      <c r="L42" s="8">
        <f t="shared" si="10"/>
        <v>1</v>
      </c>
      <c r="M42" s="8" t="str">
        <f t="shared" si="7"/>
        <v/>
      </c>
      <c r="N42" s="16">
        <f t="shared" si="8"/>
        <v>1.0416666666666666E-2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0</v>
      </c>
      <c r="F44" s="7">
        <v>0</v>
      </c>
      <c r="G44" s="8">
        <f t="shared" si="3"/>
        <v>9.0090090090090089E-3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-9.0090090090090089E-3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3</v>
      </c>
      <c r="D47" s="7">
        <v>1</v>
      </c>
      <c r="E47" s="7">
        <v>0</v>
      </c>
      <c r="F47" s="7">
        <v>0</v>
      </c>
      <c r="G47" s="8">
        <f t="shared" si="3"/>
        <v>2.7027027027027029E-2</v>
      </c>
      <c r="H47" s="8">
        <f t="shared" si="4"/>
        <v>1.0416666666666666E-2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-2.7027027027027029E-2</v>
      </c>
      <c r="N47" s="16">
        <f t="shared" si="8"/>
        <v>-1.0416666666666666E-2</v>
      </c>
    </row>
    <row r="48" spans="1:14" ht="25.5" x14ac:dyDescent="0.2">
      <c r="A48" s="27"/>
      <c r="B48" s="24" t="s">
        <v>41</v>
      </c>
      <c r="C48" s="21">
        <v>4</v>
      </c>
      <c r="D48" s="7">
        <v>0</v>
      </c>
      <c r="E48" s="7">
        <v>0</v>
      </c>
      <c r="F48" s="7">
        <v>0</v>
      </c>
      <c r="G48" s="8">
        <f t="shared" si="3"/>
        <v>3.6036036036036036E-2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-3.6036036036036036E-2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2</v>
      </c>
      <c r="E50" s="7">
        <v>0</v>
      </c>
      <c r="F50" s="7">
        <v>0</v>
      </c>
      <c r="G50" s="8" t="str">
        <f t="shared" si="3"/>
        <v/>
      </c>
      <c r="H50" s="8">
        <f t="shared" si="4"/>
        <v>2.0833333333333332E-2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16">
        <f t="shared" si="8"/>
        <v>-2.0833333333333332E-2</v>
      </c>
    </row>
    <row r="51" spans="1:14" ht="25.5" x14ac:dyDescent="0.2">
      <c r="A51" s="27"/>
      <c r="B51" s="24" t="s">
        <v>44</v>
      </c>
      <c r="C51" s="21">
        <v>30</v>
      </c>
      <c r="D51" s="7">
        <v>11</v>
      </c>
      <c r="E51" s="7">
        <v>1</v>
      </c>
      <c r="F51" s="7">
        <v>1</v>
      </c>
      <c r="G51" s="8">
        <f t="shared" si="3"/>
        <v>0.27027027027027029</v>
      </c>
      <c r="H51" s="8">
        <f t="shared" si="4"/>
        <v>0.11458333333333333</v>
      </c>
      <c r="I51" s="8">
        <f t="shared" si="5"/>
        <v>1.0101010101010102E-2</v>
      </c>
      <c r="J51" s="8">
        <f t="shared" si="6"/>
        <v>8.0000000000000002E-3</v>
      </c>
      <c r="K51" s="8">
        <f t="shared" si="9"/>
        <v>-0.96666666666666667</v>
      </c>
      <c r="L51" s="8">
        <f t="shared" si="10"/>
        <v>-0.90909090909090906</v>
      </c>
      <c r="M51" s="8">
        <f t="shared" si="7"/>
        <v>-0.26126126126126126</v>
      </c>
      <c r="N51" s="16">
        <f t="shared" si="8"/>
        <v>-0.10416666666666666</v>
      </c>
    </row>
    <row r="52" spans="1:14" ht="25.5" x14ac:dyDescent="0.2">
      <c r="A52" s="27"/>
      <c r="B52" s="24" t="s">
        <v>45</v>
      </c>
      <c r="C52" s="21">
        <v>0</v>
      </c>
      <c r="D52" s="7">
        <v>2</v>
      </c>
      <c r="E52" s="7">
        <v>0</v>
      </c>
      <c r="F52" s="7">
        <v>2</v>
      </c>
      <c r="G52" s="8" t="str">
        <f t="shared" si="3"/>
        <v/>
      </c>
      <c r="H52" s="8">
        <f t="shared" si="4"/>
        <v>2.0833333333333332E-2</v>
      </c>
      <c r="I52" s="8" t="str">
        <f t="shared" si="5"/>
        <v/>
      </c>
      <c r="J52" s="8">
        <f t="shared" si="6"/>
        <v>1.6E-2</v>
      </c>
      <c r="K52" s="8" t="str">
        <f t="shared" si="9"/>
        <v xml:space="preserve"> </v>
      </c>
      <c r="L52" s="8">
        <f t="shared" si="10"/>
        <v>0</v>
      </c>
      <c r="M52" s="8" t="str">
        <f t="shared" si="7"/>
        <v/>
      </c>
      <c r="N52" s="16">
        <f t="shared" si="8"/>
        <v>0</v>
      </c>
    </row>
    <row r="53" spans="1:14" x14ac:dyDescent="0.2">
      <c r="A53" s="27"/>
      <c r="B53" s="24" t="s">
        <v>46</v>
      </c>
      <c r="C53" s="21">
        <v>12</v>
      </c>
      <c r="D53" s="7">
        <v>7</v>
      </c>
      <c r="E53" s="7">
        <v>3</v>
      </c>
      <c r="F53" s="7">
        <v>5</v>
      </c>
      <c r="G53" s="8">
        <f t="shared" si="3"/>
        <v>0.10810810810810811</v>
      </c>
      <c r="H53" s="8">
        <f t="shared" si="4"/>
        <v>7.2916666666666671E-2</v>
      </c>
      <c r="I53" s="8">
        <f t="shared" si="5"/>
        <v>3.0303030303030304E-2</v>
      </c>
      <c r="J53" s="8">
        <f t="shared" si="6"/>
        <v>0.04</v>
      </c>
      <c r="K53" s="8">
        <f t="shared" si="9"/>
        <v>-0.75</v>
      </c>
      <c r="L53" s="8">
        <f t="shared" si="10"/>
        <v>-0.2857142857142857</v>
      </c>
      <c r="M53" s="8">
        <f t="shared" si="7"/>
        <v>-8.1081081081081086E-2</v>
      </c>
      <c r="N53" s="16">
        <f t="shared" si="8"/>
        <v>-2.0833333333333332E-2</v>
      </c>
    </row>
    <row r="54" spans="1:14" x14ac:dyDescent="0.2">
      <c r="A54" s="27"/>
      <c r="B54" s="24" t="s">
        <v>47</v>
      </c>
      <c r="C54" s="21">
        <v>1</v>
      </c>
      <c r="D54" s="7">
        <v>0</v>
      </c>
      <c r="E54" s="7">
        <v>1</v>
      </c>
      <c r="F54" s="7">
        <v>2</v>
      </c>
      <c r="G54" s="8">
        <f t="shared" ref="G54:G73" si="11">+IF(C54=0,"",C54/C$22)</f>
        <v>9.0090090090090089E-3</v>
      </c>
      <c r="H54" s="8" t="str">
        <f t="shared" ref="H54:H73" si="12">+IF(D54=0,"",D54/D$22)</f>
        <v/>
      </c>
      <c r="I54" s="8">
        <f t="shared" ref="I54:I73" si="13">+IF(E54=0,"",E54/E$22)</f>
        <v>1.0101010101010102E-2</v>
      </c>
      <c r="J54" s="8">
        <f t="shared" ref="J54:J73" si="14">+IF(F54=0,"",F54/F$22)</f>
        <v>1.6E-2</v>
      </c>
      <c r="K54" s="8">
        <f t="shared" si="9"/>
        <v>0</v>
      </c>
      <c r="L54" s="8">
        <f t="shared" si="10"/>
        <v>1</v>
      </c>
      <c r="M54" s="8">
        <f t="shared" ref="M54:M73" si="15">+IF(OR(AND(G54=""),(K54="")),"",G54*K54)</f>
        <v>0</v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1.0416666666666666E-2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16">
        <f t="shared" si="16"/>
        <v>-1.0416666666666666E-2</v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1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1.0101010101010102E-2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2</v>
      </c>
      <c r="D57" s="7">
        <v>4</v>
      </c>
      <c r="E57" s="7">
        <v>0</v>
      </c>
      <c r="F57" s="7">
        <v>3</v>
      </c>
      <c r="G57" s="8">
        <f t="shared" si="11"/>
        <v>1.8018018018018018E-2</v>
      </c>
      <c r="H57" s="8">
        <f t="shared" si="12"/>
        <v>4.1666666666666664E-2</v>
      </c>
      <c r="I57" s="8" t="str">
        <f t="shared" si="13"/>
        <v/>
      </c>
      <c r="J57" s="8">
        <f t="shared" si="14"/>
        <v>2.4E-2</v>
      </c>
      <c r="K57" s="8">
        <f t="shared" si="17"/>
        <v>-1</v>
      </c>
      <c r="L57" s="8">
        <f t="shared" si="18"/>
        <v>-0.25</v>
      </c>
      <c r="M57" s="8">
        <f t="shared" si="15"/>
        <v>-1.8018018018018018E-2</v>
      </c>
      <c r="N57" s="16">
        <f t="shared" si="16"/>
        <v>-1.0416666666666666E-2</v>
      </c>
    </row>
    <row r="58" spans="1:14" x14ac:dyDescent="0.2">
      <c r="A58" s="27"/>
      <c r="B58" s="24" t="s">
        <v>51</v>
      </c>
      <c r="C58" s="21">
        <v>0</v>
      </c>
      <c r="D58" s="7">
        <v>2</v>
      </c>
      <c r="E58" s="7">
        <v>0</v>
      </c>
      <c r="F58" s="7">
        <v>1</v>
      </c>
      <c r="G58" s="8" t="str">
        <f t="shared" si="11"/>
        <v/>
      </c>
      <c r="H58" s="8">
        <f t="shared" si="12"/>
        <v>2.0833333333333332E-2</v>
      </c>
      <c r="I58" s="8" t="str">
        <f t="shared" si="13"/>
        <v/>
      </c>
      <c r="J58" s="8">
        <f t="shared" si="14"/>
        <v>8.0000000000000002E-3</v>
      </c>
      <c r="K58" s="8" t="str">
        <f t="shared" si="17"/>
        <v xml:space="preserve"> </v>
      </c>
      <c r="L58" s="8">
        <f t="shared" si="18"/>
        <v>-0.5</v>
      </c>
      <c r="M58" s="8" t="str">
        <f t="shared" si="15"/>
        <v/>
      </c>
      <c r="N58" s="16">
        <f t="shared" si="16"/>
        <v>-1.0416666666666666E-2</v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1</v>
      </c>
      <c r="G59" s="8" t="str">
        <f t="shared" si="11"/>
        <v/>
      </c>
      <c r="H59" s="8">
        <f t="shared" si="12"/>
        <v>1.0416666666666666E-2</v>
      </c>
      <c r="I59" s="8" t="str">
        <f t="shared" si="13"/>
        <v/>
      </c>
      <c r="J59" s="8">
        <f t="shared" si="14"/>
        <v>8.0000000000000002E-3</v>
      </c>
      <c r="K59" s="8" t="str">
        <f t="shared" si="17"/>
        <v xml:space="preserve"> </v>
      </c>
      <c r="L59" s="8">
        <f t="shared" si="18"/>
        <v>0</v>
      </c>
      <c r="M59" s="8" t="str">
        <f t="shared" si="15"/>
        <v/>
      </c>
      <c r="N59" s="16">
        <f t="shared" si="16"/>
        <v>0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8.0000000000000002E-3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5</v>
      </c>
      <c r="D62" s="7">
        <v>1</v>
      </c>
      <c r="E62" s="7">
        <v>0</v>
      </c>
      <c r="F62" s="7">
        <v>2</v>
      </c>
      <c r="G62" s="8">
        <f t="shared" si="11"/>
        <v>4.5045045045045043E-2</v>
      </c>
      <c r="H62" s="8">
        <f t="shared" si="12"/>
        <v>1.0416666666666666E-2</v>
      </c>
      <c r="I62" s="8" t="str">
        <f t="shared" si="13"/>
        <v/>
      </c>
      <c r="J62" s="8">
        <f t="shared" si="14"/>
        <v>1.6E-2</v>
      </c>
      <c r="K62" s="8">
        <f t="shared" si="17"/>
        <v>-1</v>
      </c>
      <c r="L62" s="8">
        <f t="shared" si="18"/>
        <v>1</v>
      </c>
      <c r="M62" s="8">
        <f t="shared" si="15"/>
        <v>-4.5045045045045043E-2</v>
      </c>
      <c r="N62" s="16">
        <f t="shared" si="16"/>
        <v>1.0416666666666666E-2</v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6</v>
      </c>
      <c r="D64" s="7">
        <v>8</v>
      </c>
      <c r="E64" s="7">
        <v>3</v>
      </c>
      <c r="F64" s="7">
        <v>8</v>
      </c>
      <c r="G64" s="8">
        <f t="shared" si="11"/>
        <v>5.4054054054054057E-2</v>
      </c>
      <c r="H64" s="8">
        <f t="shared" si="12"/>
        <v>8.3333333333333329E-2</v>
      </c>
      <c r="I64" s="8">
        <f t="shared" si="13"/>
        <v>3.0303030303030304E-2</v>
      </c>
      <c r="J64" s="8">
        <f t="shared" si="14"/>
        <v>6.4000000000000001E-2</v>
      </c>
      <c r="K64" s="8">
        <f t="shared" si="17"/>
        <v>-0.5</v>
      </c>
      <c r="L64" s="8">
        <f t="shared" si="18"/>
        <v>0</v>
      </c>
      <c r="M64" s="8">
        <f t="shared" si="15"/>
        <v>-2.7027027027027029E-2</v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2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1.6E-2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8</v>
      </c>
      <c r="D67" s="7">
        <v>13</v>
      </c>
      <c r="E67" s="7">
        <v>60</v>
      </c>
      <c r="F67" s="7">
        <v>53</v>
      </c>
      <c r="G67" s="8">
        <f t="shared" si="11"/>
        <v>7.2072072072072071E-2</v>
      </c>
      <c r="H67" s="8">
        <f t="shared" si="12"/>
        <v>0.13541666666666666</v>
      </c>
      <c r="I67" s="8">
        <f t="shared" si="13"/>
        <v>0.60606060606060608</v>
      </c>
      <c r="J67" s="8">
        <f t="shared" si="14"/>
        <v>0.42399999999999999</v>
      </c>
      <c r="K67" s="8">
        <f t="shared" si="17"/>
        <v>6.5</v>
      </c>
      <c r="L67" s="8">
        <f t="shared" si="18"/>
        <v>3.0769230769230771</v>
      </c>
      <c r="M67" s="8">
        <f t="shared" si="15"/>
        <v>0.46846846846846846</v>
      </c>
      <c r="N67" s="16">
        <f t="shared" si="16"/>
        <v>0.41666666666666669</v>
      </c>
    </row>
    <row r="68" spans="1:14" x14ac:dyDescent="0.2">
      <c r="A68" s="27"/>
      <c r="B68" s="24" t="s">
        <v>61</v>
      </c>
      <c r="C68" s="21">
        <v>1</v>
      </c>
      <c r="D68" s="7">
        <v>2</v>
      </c>
      <c r="E68" s="7">
        <v>2</v>
      </c>
      <c r="F68" s="7">
        <v>0</v>
      </c>
      <c r="G68" s="8">
        <f t="shared" si="11"/>
        <v>9.0090090090090089E-3</v>
      </c>
      <c r="H68" s="8">
        <f t="shared" si="12"/>
        <v>2.0833333333333332E-2</v>
      </c>
      <c r="I68" s="8">
        <f t="shared" si="13"/>
        <v>2.0202020202020204E-2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>
        <f t="shared" si="15"/>
        <v>9.0090090090090089E-3</v>
      </c>
      <c r="N68" s="16">
        <f t="shared" si="16"/>
        <v>-2.0833333333333332E-2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5</v>
      </c>
      <c r="D70" s="7">
        <v>1</v>
      </c>
      <c r="E70" s="7">
        <v>0</v>
      </c>
      <c r="F70" s="7">
        <v>0</v>
      </c>
      <c r="G70" s="8">
        <f t="shared" si="11"/>
        <v>4.5045045045045043E-2</v>
      </c>
      <c r="H70" s="8">
        <f t="shared" si="12"/>
        <v>1.0416666666666666E-2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-4.5045045045045043E-2</v>
      </c>
      <c r="N70" s="16">
        <f t="shared" si="16"/>
        <v>-1.0416666666666666E-2</v>
      </c>
    </row>
    <row r="71" spans="1:14" x14ac:dyDescent="0.2">
      <c r="A71" s="27"/>
      <c r="B71" s="24" t="s">
        <v>64</v>
      </c>
      <c r="C71" s="21">
        <v>2</v>
      </c>
      <c r="D71" s="7">
        <v>14</v>
      </c>
      <c r="E71" s="7">
        <v>0</v>
      </c>
      <c r="F71" s="7">
        <v>3</v>
      </c>
      <c r="G71" s="8">
        <f t="shared" si="11"/>
        <v>1.8018018018018018E-2</v>
      </c>
      <c r="H71" s="8">
        <f t="shared" si="12"/>
        <v>0.14583333333333334</v>
      </c>
      <c r="I71" s="8" t="str">
        <f t="shared" si="13"/>
        <v/>
      </c>
      <c r="J71" s="8">
        <f t="shared" si="14"/>
        <v>2.4E-2</v>
      </c>
      <c r="K71" s="8">
        <f t="shared" si="17"/>
        <v>-1</v>
      </c>
      <c r="L71" s="8">
        <f t="shared" si="18"/>
        <v>-0.7857142857142857</v>
      </c>
      <c r="M71" s="8">
        <f t="shared" si="15"/>
        <v>-1.8018018018018018E-2</v>
      </c>
      <c r="N71" s="16">
        <f t="shared" si="16"/>
        <v>-0.11458333333333334</v>
      </c>
    </row>
    <row r="72" spans="1:14" x14ac:dyDescent="0.2">
      <c r="A72" s="27"/>
      <c r="B72" s="24" t="s">
        <v>65</v>
      </c>
      <c r="C72" s="21">
        <v>12</v>
      </c>
      <c r="D72" s="7">
        <v>0</v>
      </c>
      <c r="E72" s="7">
        <v>0</v>
      </c>
      <c r="F72" s="7">
        <v>1</v>
      </c>
      <c r="G72" s="8">
        <f t="shared" si="11"/>
        <v>0.10810810810810811</v>
      </c>
      <c r="H72" s="8" t="str">
        <f t="shared" si="12"/>
        <v/>
      </c>
      <c r="I72" s="8" t="str">
        <f t="shared" si="13"/>
        <v/>
      </c>
      <c r="J72" s="8">
        <f t="shared" si="14"/>
        <v>8.0000000000000002E-3</v>
      </c>
      <c r="K72" s="8">
        <f t="shared" si="17"/>
        <v>-1</v>
      </c>
      <c r="L72" s="8">
        <f t="shared" si="18"/>
        <v>1</v>
      </c>
      <c r="M72" s="8">
        <f t="shared" si="15"/>
        <v>-0.10810810810810811</v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1</v>
      </c>
      <c r="E73" s="17">
        <v>0</v>
      </c>
      <c r="F73" s="17">
        <v>1</v>
      </c>
      <c r="G73" s="18" t="str">
        <f t="shared" si="11"/>
        <v/>
      </c>
      <c r="H73" s="18">
        <f t="shared" si="12"/>
        <v>1.0416666666666666E-2</v>
      </c>
      <c r="I73" s="18" t="str">
        <f t="shared" si="13"/>
        <v/>
      </c>
      <c r="J73" s="18">
        <f t="shared" si="14"/>
        <v>8.0000000000000002E-3</v>
      </c>
      <c r="K73" s="18" t="str">
        <f t="shared" si="17"/>
        <v xml:space="preserve"> </v>
      </c>
      <c r="L73" s="18">
        <f t="shared" si="18"/>
        <v>0</v>
      </c>
      <c r="M73" s="18" t="str">
        <f t="shared" si="15"/>
        <v/>
      </c>
      <c r="N73" s="19">
        <f t="shared" si="16"/>
        <v>0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1003</v>
      </c>
      <c r="D81" s="11">
        <f>SUM(D82:D180)</f>
        <v>948</v>
      </c>
      <c r="E81" s="11">
        <f>SUM(E82:E180)</f>
        <v>843</v>
      </c>
      <c r="F81" s="11">
        <f>SUM(F82:F180)</f>
        <v>783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-0.15952143569292124</v>
      </c>
      <c r="L81" s="12">
        <f>+IF(AND(D81=0,F81=0),"",IF(D81=0,1,IF(F81=0,-1,(F81-D81)/D81)))</f>
        <v>-0.17405063291139242</v>
      </c>
      <c r="M81" s="12">
        <f t="shared" ref="M81:M112" si="23">+IF(OR(AND(G81=""),(K81="")),"",G81*K81)</f>
        <v>-0.15952143569292124</v>
      </c>
      <c r="N81" s="12">
        <f t="shared" ref="N81:N112" si="24">+IF(OR(AND(H81=""),(L81="")),"",H81*L81)</f>
        <v>-0.17405063291139242</v>
      </c>
    </row>
    <row r="82" spans="1:14" x14ac:dyDescent="0.2">
      <c r="A82" s="27"/>
      <c r="B82" s="23" t="s">
        <v>67</v>
      </c>
      <c r="C82" s="20">
        <v>24</v>
      </c>
      <c r="D82" s="13">
        <v>12</v>
      </c>
      <c r="E82" s="13">
        <v>10</v>
      </c>
      <c r="F82" s="13">
        <v>7</v>
      </c>
      <c r="G82" s="14">
        <f t="shared" si="19"/>
        <v>2.3928215353938187E-2</v>
      </c>
      <c r="H82" s="14">
        <f t="shared" si="20"/>
        <v>1.2658227848101266E-2</v>
      </c>
      <c r="I82" s="14">
        <f t="shared" si="21"/>
        <v>1.1862396204033215E-2</v>
      </c>
      <c r="J82" s="14">
        <f t="shared" si="22"/>
        <v>8.9399744572158362E-3</v>
      </c>
      <c r="K82" s="14">
        <f t="shared" ref="K82:K113" si="25">+IF(AND(C82=0,E82=0)," ",IF(C82=0,1,IF(E82=0,-1,(E82-C82)/C82)))</f>
        <v>-0.58333333333333337</v>
      </c>
      <c r="L82" s="14">
        <f t="shared" ref="L82:L113" si="26">+IF(AND(D82=0,F82=0)," ",IF(D82=0,1,IF(F82=0,-1,(F82-D82)/D82)))</f>
        <v>-0.41666666666666669</v>
      </c>
      <c r="M82" s="14">
        <f t="shared" si="23"/>
        <v>-1.395812562313061E-2</v>
      </c>
      <c r="N82" s="15">
        <f t="shared" si="24"/>
        <v>-5.2742616033755272E-3</v>
      </c>
    </row>
    <row r="83" spans="1:14" ht="26.25" customHeight="1" x14ac:dyDescent="0.2">
      <c r="A83" s="27"/>
      <c r="B83" s="24" t="s">
        <v>68</v>
      </c>
      <c r="C83" s="21">
        <v>12</v>
      </c>
      <c r="D83" s="7">
        <v>9</v>
      </c>
      <c r="E83" s="7">
        <v>15</v>
      </c>
      <c r="F83" s="7">
        <v>7</v>
      </c>
      <c r="G83" s="8">
        <f t="shared" si="19"/>
        <v>1.1964107676969093E-2</v>
      </c>
      <c r="H83" s="8">
        <f t="shared" si="20"/>
        <v>9.4936708860759497E-3</v>
      </c>
      <c r="I83" s="8">
        <f t="shared" si="21"/>
        <v>1.7793594306049824E-2</v>
      </c>
      <c r="J83" s="8">
        <f t="shared" si="22"/>
        <v>8.9399744572158362E-3</v>
      </c>
      <c r="K83" s="8">
        <f t="shared" si="25"/>
        <v>0.25</v>
      </c>
      <c r="L83" s="8">
        <f t="shared" si="26"/>
        <v>-0.22222222222222221</v>
      </c>
      <c r="M83" s="8">
        <f t="shared" si="23"/>
        <v>2.9910269192422734E-3</v>
      </c>
      <c r="N83" s="16">
        <f t="shared" si="24"/>
        <v>-2.1097046413502108E-3</v>
      </c>
    </row>
    <row r="84" spans="1:14" x14ac:dyDescent="0.2">
      <c r="A84" s="27"/>
      <c r="B84" s="24" t="s">
        <v>69</v>
      </c>
      <c r="C84" s="21">
        <v>2</v>
      </c>
      <c r="D84" s="7">
        <v>3</v>
      </c>
      <c r="E84" s="7">
        <v>2</v>
      </c>
      <c r="F84" s="7">
        <v>3</v>
      </c>
      <c r="G84" s="8">
        <f t="shared" si="19"/>
        <v>1.9940179461615153E-3</v>
      </c>
      <c r="H84" s="8">
        <f t="shared" si="20"/>
        <v>3.1645569620253164E-3</v>
      </c>
      <c r="I84" s="8">
        <f t="shared" si="21"/>
        <v>2.3724792408066431E-3</v>
      </c>
      <c r="J84" s="8">
        <f t="shared" si="22"/>
        <v>3.8314176245210726E-3</v>
      </c>
      <c r="K84" s="8">
        <f t="shared" si="25"/>
        <v>0</v>
      </c>
      <c r="L84" s="8">
        <f t="shared" si="26"/>
        <v>0</v>
      </c>
      <c r="M84" s="8">
        <f t="shared" si="23"/>
        <v>0</v>
      </c>
      <c r="N84" s="16">
        <f t="shared" si="24"/>
        <v>0</v>
      </c>
    </row>
    <row r="85" spans="1:14" x14ac:dyDescent="0.2">
      <c r="A85" s="27"/>
      <c r="B85" s="24" t="s">
        <v>70</v>
      </c>
      <c r="C85" s="21">
        <v>22</v>
      </c>
      <c r="D85" s="7">
        <v>8</v>
      </c>
      <c r="E85" s="7">
        <v>16</v>
      </c>
      <c r="F85" s="7">
        <v>7</v>
      </c>
      <c r="G85" s="8">
        <f t="shared" si="19"/>
        <v>2.1934197407776669E-2</v>
      </c>
      <c r="H85" s="8">
        <f t="shared" si="20"/>
        <v>8.4388185654008432E-3</v>
      </c>
      <c r="I85" s="8">
        <f t="shared" si="21"/>
        <v>1.8979833926453145E-2</v>
      </c>
      <c r="J85" s="8">
        <f t="shared" si="22"/>
        <v>8.9399744572158362E-3</v>
      </c>
      <c r="K85" s="8">
        <f t="shared" si="25"/>
        <v>-0.27272727272727271</v>
      </c>
      <c r="L85" s="8">
        <f t="shared" si="26"/>
        <v>-0.125</v>
      </c>
      <c r="M85" s="8">
        <f t="shared" si="23"/>
        <v>-5.9820538384845459E-3</v>
      </c>
      <c r="N85" s="16">
        <f t="shared" si="24"/>
        <v>-1.0548523206751054E-3</v>
      </c>
    </row>
    <row r="86" spans="1:14" ht="25.5" x14ac:dyDescent="0.2">
      <c r="A86" s="27"/>
      <c r="B86" s="24" t="s">
        <v>71</v>
      </c>
      <c r="C86" s="21">
        <v>59</v>
      </c>
      <c r="D86" s="7">
        <v>46</v>
      </c>
      <c r="E86" s="7">
        <v>102</v>
      </c>
      <c r="F86" s="7">
        <v>57</v>
      </c>
      <c r="G86" s="8">
        <f t="shared" si="19"/>
        <v>5.8823529411764705E-2</v>
      </c>
      <c r="H86" s="8">
        <f t="shared" si="20"/>
        <v>4.852320675105485E-2</v>
      </c>
      <c r="I86" s="8">
        <f t="shared" si="21"/>
        <v>0.12099644128113879</v>
      </c>
      <c r="J86" s="8">
        <f t="shared" si="22"/>
        <v>7.2796934865900387E-2</v>
      </c>
      <c r="K86" s="8">
        <f t="shared" si="25"/>
        <v>0.72881355932203384</v>
      </c>
      <c r="L86" s="8">
        <f t="shared" si="26"/>
        <v>0.2391304347826087</v>
      </c>
      <c r="M86" s="8">
        <f t="shared" si="23"/>
        <v>4.2871385842472576E-2</v>
      </c>
      <c r="N86" s="16">
        <f t="shared" si="24"/>
        <v>1.1603375527426161E-2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1.277139208173691E-3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2</v>
      </c>
      <c r="D88" s="7">
        <v>1</v>
      </c>
      <c r="E88" s="7">
        <v>7</v>
      </c>
      <c r="F88" s="7">
        <v>3</v>
      </c>
      <c r="G88" s="8">
        <f t="shared" si="19"/>
        <v>1.9940179461615153E-3</v>
      </c>
      <c r="H88" s="8">
        <f t="shared" si="20"/>
        <v>1.0548523206751054E-3</v>
      </c>
      <c r="I88" s="8">
        <f t="shared" si="21"/>
        <v>8.3036773428232496E-3</v>
      </c>
      <c r="J88" s="8">
        <f t="shared" si="22"/>
        <v>3.8314176245210726E-3</v>
      </c>
      <c r="K88" s="8">
        <f t="shared" si="25"/>
        <v>2.5</v>
      </c>
      <c r="L88" s="8">
        <f t="shared" si="26"/>
        <v>2</v>
      </c>
      <c r="M88" s="8">
        <f t="shared" si="23"/>
        <v>4.9850448654037878E-3</v>
      </c>
      <c r="N88" s="16">
        <f t="shared" si="24"/>
        <v>2.1097046413502108E-3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1.1862396204033216E-3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3</v>
      </c>
      <c r="D92" s="7">
        <v>5</v>
      </c>
      <c r="E92" s="7">
        <v>4</v>
      </c>
      <c r="F92" s="7">
        <v>8</v>
      </c>
      <c r="G92" s="8">
        <f t="shared" si="19"/>
        <v>2.9910269192422734E-3</v>
      </c>
      <c r="H92" s="8">
        <f t="shared" si="20"/>
        <v>5.2742616033755272E-3</v>
      </c>
      <c r="I92" s="8">
        <f t="shared" si="21"/>
        <v>4.7449584816132862E-3</v>
      </c>
      <c r="J92" s="8">
        <f t="shared" si="22"/>
        <v>1.0217113665389528E-2</v>
      </c>
      <c r="K92" s="8">
        <f t="shared" si="25"/>
        <v>0.33333333333333331</v>
      </c>
      <c r="L92" s="8">
        <f t="shared" si="26"/>
        <v>0.6</v>
      </c>
      <c r="M92" s="8">
        <f t="shared" si="23"/>
        <v>9.9700897308075765E-4</v>
      </c>
      <c r="N92" s="16">
        <f t="shared" si="24"/>
        <v>3.1645569620253164E-3</v>
      </c>
    </row>
    <row r="93" spans="1:14" x14ac:dyDescent="0.2">
      <c r="A93" s="27"/>
      <c r="B93" s="24" t="s">
        <v>78</v>
      </c>
      <c r="C93" s="21">
        <v>9</v>
      </c>
      <c r="D93" s="7">
        <v>18</v>
      </c>
      <c r="E93" s="7">
        <v>3</v>
      </c>
      <c r="F93" s="7">
        <v>6</v>
      </c>
      <c r="G93" s="8">
        <f t="shared" si="19"/>
        <v>8.9730807577268201E-3</v>
      </c>
      <c r="H93" s="8">
        <f t="shared" si="20"/>
        <v>1.8987341772151899E-2</v>
      </c>
      <c r="I93" s="8">
        <f t="shared" si="21"/>
        <v>3.5587188612099642E-3</v>
      </c>
      <c r="J93" s="8">
        <f t="shared" si="22"/>
        <v>7.6628352490421452E-3</v>
      </c>
      <c r="K93" s="8">
        <f t="shared" si="25"/>
        <v>-0.66666666666666663</v>
      </c>
      <c r="L93" s="8">
        <f t="shared" si="26"/>
        <v>-0.66666666666666663</v>
      </c>
      <c r="M93" s="8">
        <f t="shared" si="23"/>
        <v>-5.9820538384845467E-3</v>
      </c>
      <c r="N93" s="16">
        <f t="shared" si="24"/>
        <v>-1.2658227848101266E-2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19</v>
      </c>
      <c r="D97" s="7">
        <v>10</v>
      </c>
      <c r="E97" s="7">
        <v>8</v>
      </c>
      <c r="F97" s="7">
        <v>3</v>
      </c>
      <c r="G97" s="8">
        <f t="shared" si="19"/>
        <v>1.8943170488534396E-2</v>
      </c>
      <c r="H97" s="8">
        <f t="shared" si="20"/>
        <v>1.0548523206751054E-2</v>
      </c>
      <c r="I97" s="8">
        <f t="shared" si="21"/>
        <v>9.4899169632265724E-3</v>
      </c>
      <c r="J97" s="8">
        <f t="shared" si="22"/>
        <v>3.8314176245210726E-3</v>
      </c>
      <c r="K97" s="8">
        <f t="shared" si="25"/>
        <v>-0.57894736842105265</v>
      </c>
      <c r="L97" s="8">
        <f t="shared" si="26"/>
        <v>-0.7</v>
      </c>
      <c r="M97" s="8">
        <f t="shared" si="23"/>
        <v>-1.0967098703888335E-2</v>
      </c>
      <c r="N97" s="16">
        <f t="shared" si="24"/>
        <v>-7.3839662447257376E-3</v>
      </c>
    </row>
    <row r="98" spans="1:14" x14ac:dyDescent="0.2">
      <c r="A98" s="27"/>
      <c r="B98" s="24" t="s">
        <v>83</v>
      </c>
      <c r="C98" s="21">
        <v>1</v>
      </c>
      <c r="D98" s="7">
        <v>1</v>
      </c>
      <c r="E98" s="7">
        <v>2</v>
      </c>
      <c r="F98" s="7">
        <v>4</v>
      </c>
      <c r="G98" s="8">
        <f t="shared" si="19"/>
        <v>9.9700897308075765E-4</v>
      </c>
      <c r="H98" s="8">
        <f t="shared" si="20"/>
        <v>1.0548523206751054E-3</v>
      </c>
      <c r="I98" s="8">
        <f t="shared" si="21"/>
        <v>2.3724792408066431E-3</v>
      </c>
      <c r="J98" s="8">
        <f t="shared" si="22"/>
        <v>5.108556832694764E-3</v>
      </c>
      <c r="K98" s="8">
        <f t="shared" si="25"/>
        <v>1</v>
      </c>
      <c r="L98" s="8">
        <f t="shared" si="26"/>
        <v>3</v>
      </c>
      <c r="M98" s="8">
        <f t="shared" si="23"/>
        <v>9.9700897308075765E-4</v>
      </c>
      <c r="N98" s="16">
        <f t="shared" si="24"/>
        <v>3.164556962025316E-3</v>
      </c>
    </row>
    <row r="99" spans="1:14" x14ac:dyDescent="0.2">
      <c r="A99" s="27"/>
      <c r="B99" s="24" t="s">
        <v>84</v>
      </c>
      <c r="C99" s="21">
        <v>6</v>
      </c>
      <c r="D99" s="7">
        <v>5</v>
      </c>
      <c r="E99" s="7">
        <v>8</v>
      </c>
      <c r="F99" s="7">
        <v>12</v>
      </c>
      <c r="G99" s="8">
        <f t="shared" si="19"/>
        <v>5.9820538384845467E-3</v>
      </c>
      <c r="H99" s="8">
        <f t="shared" si="20"/>
        <v>5.2742616033755272E-3</v>
      </c>
      <c r="I99" s="8">
        <f t="shared" si="21"/>
        <v>9.4899169632265724E-3</v>
      </c>
      <c r="J99" s="8">
        <f t="shared" si="22"/>
        <v>1.532567049808429E-2</v>
      </c>
      <c r="K99" s="8">
        <f t="shared" si="25"/>
        <v>0.33333333333333331</v>
      </c>
      <c r="L99" s="8">
        <f t="shared" si="26"/>
        <v>1.4</v>
      </c>
      <c r="M99" s="8">
        <f t="shared" si="23"/>
        <v>1.9940179461615153E-3</v>
      </c>
      <c r="N99" s="16">
        <f t="shared" si="24"/>
        <v>7.3839662447257376E-3</v>
      </c>
    </row>
    <row r="100" spans="1:14" x14ac:dyDescent="0.2">
      <c r="A100" s="27"/>
      <c r="B100" s="24" t="s">
        <v>85</v>
      </c>
      <c r="C100" s="21">
        <v>29</v>
      </c>
      <c r="D100" s="7">
        <v>23</v>
      </c>
      <c r="E100" s="7">
        <v>72</v>
      </c>
      <c r="F100" s="7">
        <v>56</v>
      </c>
      <c r="G100" s="8">
        <f t="shared" si="19"/>
        <v>2.8913260219341975E-2</v>
      </c>
      <c r="H100" s="8">
        <f t="shared" si="20"/>
        <v>2.4261603375527425E-2</v>
      </c>
      <c r="I100" s="8">
        <f t="shared" si="21"/>
        <v>8.5409252669039148E-2</v>
      </c>
      <c r="J100" s="8">
        <f t="shared" si="22"/>
        <v>7.151979565772669E-2</v>
      </c>
      <c r="K100" s="8">
        <f t="shared" si="25"/>
        <v>1.4827586206896552</v>
      </c>
      <c r="L100" s="8">
        <f t="shared" si="26"/>
        <v>1.4347826086956521</v>
      </c>
      <c r="M100" s="8">
        <f t="shared" si="23"/>
        <v>4.2871385842472583E-2</v>
      </c>
      <c r="N100" s="16">
        <f t="shared" si="24"/>
        <v>3.4810126582278479E-2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12</v>
      </c>
      <c r="F101" s="7">
        <v>9</v>
      </c>
      <c r="G101" s="8" t="str">
        <f t="shared" si="19"/>
        <v/>
      </c>
      <c r="H101" s="8" t="str">
        <f t="shared" si="20"/>
        <v/>
      </c>
      <c r="I101" s="8">
        <f t="shared" si="21"/>
        <v>1.4234875444839857E-2</v>
      </c>
      <c r="J101" s="8">
        <f t="shared" si="22"/>
        <v>1.1494252873563218E-2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2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2.554278416347382E-3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24</v>
      </c>
      <c r="D103" s="7">
        <v>53</v>
      </c>
      <c r="E103" s="7">
        <v>12</v>
      </c>
      <c r="F103" s="7">
        <v>35</v>
      </c>
      <c r="G103" s="8">
        <f t="shared" si="19"/>
        <v>2.3928215353938187E-2</v>
      </c>
      <c r="H103" s="8">
        <f t="shared" si="20"/>
        <v>5.5907172995780588E-2</v>
      </c>
      <c r="I103" s="8">
        <f t="shared" si="21"/>
        <v>1.4234875444839857E-2</v>
      </c>
      <c r="J103" s="8">
        <f t="shared" si="22"/>
        <v>4.4699872286079183E-2</v>
      </c>
      <c r="K103" s="8">
        <f t="shared" si="25"/>
        <v>-0.5</v>
      </c>
      <c r="L103" s="8">
        <f t="shared" si="26"/>
        <v>-0.33962264150943394</v>
      </c>
      <c r="M103" s="8">
        <f t="shared" si="23"/>
        <v>-1.1964107676969093E-2</v>
      </c>
      <c r="N103" s="16">
        <f t="shared" si="24"/>
        <v>-1.8987341772151896E-2</v>
      </c>
    </row>
    <row r="104" spans="1:14" x14ac:dyDescent="0.2">
      <c r="A104" s="27"/>
      <c r="B104" s="24" t="s">
        <v>89</v>
      </c>
      <c r="C104" s="21">
        <v>7</v>
      </c>
      <c r="D104" s="7">
        <v>55</v>
      </c>
      <c r="E104" s="7">
        <v>2</v>
      </c>
      <c r="F104" s="7">
        <v>19</v>
      </c>
      <c r="G104" s="8">
        <f t="shared" si="19"/>
        <v>6.979062811565304E-3</v>
      </c>
      <c r="H104" s="8">
        <f t="shared" si="20"/>
        <v>5.8016877637130801E-2</v>
      </c>
      <c r="I104" s="8">
        <f t="shared" si="21"/>
        <v>2.3724792408066431E-3</v>
      </c>
      <c r="J104" s="8">
        <f t="shared" si="22"/>
        <v>2.4265644955300127E-2</v>
      </c>
      <c r="K104" s="8">
        <f t="shared" si="25"/>
        <v>-0.7142857142857143</v>
      </c>
      <c r="L104" s="8">
        <f t="shared" si="26"/>
        <v>-0.65454545454545454</v>
      </c>
      <c r="M104" s="8">
        <f t="shared" si="23"/>
        <v>-4.9850448654037887E-3</v>
      </c>
      <c r="N104" s="16">
        <f t="shared" si="24"/>
        <v>-3.7974683544303799E-2</v>
      </c>
    </row>
    <row r="105" spans="1:14" x14ac:dyDescent="0.2">
      <c r="A105" s="27"/>
      <c r="B105" s="24" t="s">
        <v>90</v>
      </c>
      <c r="C105" s="21">
        <v>5</v>
      </c>
      <c r="D105" s="7">
        <v>14</v>
      </c>
      <c r="E105" s="7">
        <v>6</v>
      </c>
      <c r="F105" s="7">
        <v>22</v>
      </c>
      <c r="G105" s="8">
        <f t="shared" si="19"/>
        <v>4.9850448654037887E-3</v>
      </c>
      <c r="H105" s="8">
        <f t="shared" si="20"/>
        <v>1.4767932489451477E-2</v>
      </c>
      <c r="I105" s="8">
        <f t="shared" si="21"/>
        <v>7.1174377224199285E-3</v>
      </c>
      <c r="J105" s="8">
        <f t="shared" si="22"/>
        <v>2.8097062579821201E-2</v>
      </c>
      <c r="K105" s="8">
        <f t="shared" si="25"/>
        <v>0.2</v>
      </c>
      <c r="L105" s="8">
        <f t="shared" si="26"/>
        <v>0.5714285714285714</v>
      </c>
      <c r="M105" s="8">
        <f t="shared" si="23"/>
        <v>9.9700897308075786E-4</v>
      </c>
      <c r="N105" s="16">
        <f t="shared" si="24"/>
        <v>8.4388185654008432E-3</v>
      </c>
    </row>
    <row r="106" spans="1:14" x14ac:dyDescent="0.2">
      <c r="A106" s="27"/>
      <c r="B106" s="24" t="s">
        <v>91</v>
      </c>
      <c r="C106" s="21">
        <v>7</v>
      </c>
      <c r="D106" s="7">
        <v>24</v>
      </c>
      <c r="E106" s="7">
        <v>4</v>
      </c>
      <c r="F106" s="7">
        <v>14</v>
      </c>
      <c r="G106" s="8">
        <f t="shared" si="19"/>
        <v>6.979062811565304E-3</v>
      </c>
      <c r="H106" s="8">
        <f t="shared" si="20"/>
        <v>2.5316455696202531E-2</v>
      </c>
      <c r="I106" s="8">
        <f t="shared" si="21"/>
        <v>4.7449584816132862E-3</v>
      </c>
      <c r="J106" s="8">
        <f t="shared" si="22"/>
        <v>1.7879948914431672E-2</v>
      </c>
      <c r="K106" s="8">
        <f t="shared" si="25"/>
        <v>-0.42857142857142855</v>
      </c>
      <c r="L106" s="8">
        <f t="shared" si="26"/>
        <v>-0.41666666666666669</v>
      </c>
      <c r="M106" s="8">
        <f t="shared" si="23"/>
        <v>-2.9910269192422729E-3</v>
      </c>
      <c r="N106" s="16">
        <f t="shared" si="24"/>
        <v>-1.0548523206751054E-2</v>
      </c>
    </row>
    <row r="107" spans="1:14" x14ac:dyDescent="0.2">
      <c r="A107" s="27"/>
      <c r="B107" s="24" t="s">
        <v>92</v>
      </c>
      <c r="C107" s="21">
        <v>11</v>
      </c>
      <c r="D107" s="7">
        <v>10</v>
      </c>
      <c r="E107" s="7">
        <v>7</v>
      </c>
      <c r="F107" s="7">
        <v>4</v>
      </c>
      <c r="G107" s="8">
        <f t="shared" si="19"/>
        <v>1.0967098703888335E-2</v>
      </c>
      <c r="H107" s="8">
        <f t="shared" si="20"/>
        <v>1.0548523206751054E-2</v>
      </c>
      <c r="I107" s="8">
        <f t="shared" si="21"/>
        <v>8.3036773428232496E-3</v>
      </c>
      <c r="J107" s="8">
        <f t="shared" si="22"/>
        <v>5.108556832694764E-3</v>
      </c>
      <c r="K107" s="8">
        <f t="shared" si="25"/>
        <v>-0.36363636363636365</v>
      </c>
      <c r="L107" s="8">
        <f t="shared" si="26"/>
        <v>-0.6</v>
      </c>
      <c r="M107" s="8">
        <f t="shared" si="23"/>
        <v>-3.9880358923230306E-3</v>
      </c>
      <c r="N107" s="16">
        <f t="shared" si="24"/>
        <v>-6.3291139240506328E-3</v>
      </c>
    </row>
    <row r="108" spans="1:14" x14ac:dyDescent="0.2">
      <c r="A108" s="27"/>
      <c r="B108" s="24" t="s">
        <v>93</v>
      </c>
      <c r="C108" s="21">
        <v>4</v>
      </c>
      <c r="D108" s="7">
        <v>9</v>
      </c>
      <c r="E108" s="7">
        <v>0</v>
      </c>
      <c r="F108" s="7">
        <v>11</v>
      </c>
      <c r="G108" s="8">
        <f t="shared" si="19"/>
        <v>3.9880358923230306E-3</v>
      </c>
      <c r="H108" s="8">
        <f t="shared" si="20"/>
        <v>9.4936708860759497E-3</v>
      </c>
      <c r="I108" s="8" t="str">
        <f t="shared" si="21"/>
        <v/>
      </c>
      <c r="J108" s="8">
        <f t="shared" si="22"/>
        <v>1.40485312899106E-2</v>
      </c>
      <c r="K108" s="8">
        <f t="shared" si="25"/>
        <v>-1</v>
      </c>
      <c r="L108" s="8">
        <f t="shared" si="26"/>
        <v>0.22222222222222221</v>
      </c>
      <c r="M108" s="8">
        <f t="shared" si="23"/>
        <v>-3.9880358923230306E-3</v>
      </c>
      <c r="N108" s="16">
        <f t="shared" si="24"/>
        <v>2.1097046413502108E-3</v>
      </c>
    </row>
    <row r="109" spans="1:14" x14ac:dyDescent="0.2">
      <c r="A109" s="27"/>
      <c r="B109" s="24" t="s">
        <v>94</v>
      </c>
      <c r="C109" s="21">
        <v>3</v>
      </c>
      <c r="D109" s="7">
        <v>5</v>
      </c>
      <c r="E109" s="7">
        <v>3</v>
      </c>
      <c r="F109" s="7">
        <v>3</v>
      </c>
      <c r="G109" s="8">
        <f t="shared" si="19"/>
        <v>2.9910269192422734E-3</v>
      </c>
      <c r="H109" s="8">
        <f t="shared" si="20"/>
        <v>5.2742616033755272E-3</v>
      </c>
      <c r="I109" s="8">
        <f t="shared" si="21"/>
        <v>3.5587188612099642E-3</v>
      </c>
      <c r="J109" s="8">
        <f t="shared" si="22"/>
        <v>3.8314176245210726E-3</v>
      </c>
      <c r="K109" s="8">
        <f t="shared" si="25"/>
        <v>0</v>
      </c>
      <c r="L109" s="8">
        <f t="shared" si="26"/>
        <v>-0.4</v>
      </c>
      <c r="M109" s="8">
        <f t="shared" si="23"/>
        <v>0</v>
      </c>
      <c r="N109" s="16">
        <f t="shared" si="24"/>
        <v>-2.1097046413502108E-3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34</v>
      </c>
      <c r="D111" s="7">
        <v>38</v>
      </c>
      <c r="E111" s="7">
        <v>17</v>
      </c>
      <c r="F111" s="7">
        <v>23</v>
      </c>
      <c r="G111" s="8">
        <f t="shared" si="19"/>
        <v>3.3898305084745763E-2</v>
      </c>
      <c r="H111" s="8">
        <f t="shared" si="20"/>
        <v>4.0084388185654012E-2</v>
      </c>
      <c r="I111" s="8">
        <f t="shared" si="21"/>
        <v>2.0166073546856466E-2</v>
      </c>
      <c r="J111" s="8">
        <f t="shared" si="22"/>
        <v>2.9374201787994891E-2</v>
      </c>
      <c r="K111" s="8">
        <f t="shared" si="25"/>
        <v>-0.5</v>
      </c>
      <c r="L111" s="8">
        <f t="shared" si="26"/>
        <v>-0.39473684210526316</v>
      </c>
      <c r="M111" s="8">
        <f t="shared" si="23"/>
        <v>-1.6949152542372881E-2</v>
      </c>
      <c r="N111" s="16">
        <f t="shared" si="24"/>
        <v>-1.5822784810126583E-2</v>
      </c>
    </row>
    <row r="112" spans="1:14" x14ac:dyDescent="0.2">
      <c r="A112" s="27"/>
      <c r="B112" s="24" t="s">
        <v>97</v>
      </c>
      <c r="C112" s="21">
        <v>3</v>
      </c>
      <c r="D112" s="7">
        <v>3</v>
      </c>
      <c r="E112" s="7">
        <v>2</v>
      </c>
      <c r="F112" s="7">
        <v>3</v>
      </c>
      <c r="G112" s="8">
        <f t="shared" si="19"/>
        <v>2.9910269192422734E-3</v>
      </c>
      <c r="H112" s="8">
        <f t="shared" si="20"/>
        <v>3.1645569620253164E-3</v>
      </c>
      <c r="I112" s="8">
        <f t="shared" si="21"/>
        <v>2.3724792408066431E-3</v>
      </c>
      <c r="J112" s="8">
        <f t="shared" si="22"/>
        <v>3.8314176245210726E-3</v>
      </c>
      <c r="K112" s="8">
        <f t="shared" si="25"/>
        <v>-0.33333333333333331</v>
      </c>
      <c r="L112" s="8">
        <f t="shared" si="26"/>
        <v>0</v>
      </c>
      <c r="M112" s="8">
        <f t="shared" si="23"/>
        <v>-9.9700897308075765E-4</v>
      </c>
      <c r="N112" s="16">
        <f t="shared" si="24"/>
        <v>0</v>
      </c>
    </row>
    <row r="113" spans="1:14" x14ac:dyDescent="0.2">
      <c r="A113" s="27"/>
      <c r="B113" s="24" t="s">
        <v>98</v>
      </c>
      <c r="C113" s="21">
        <v>0</v>
      </c>
      <c r="D113" s="7">
        <v>2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2.1097046413502108E-3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-2.1097046413502108E-3</v>
      </c>
    </row>
    <row r="114" spans="1:14" x14ac:dyDescent="0.2">
      <c r="A114" s="27"/>
      <c r="B114" s="24" t="s">
        <v>99</v>
      </c>
      <c r="C114" s="21">
        <v>9</v>
      </c>
      <c r="D114" s="7">
        <v>14</v>
      </c>
      <c r="E114" s="7">
        <v>3</v>
      </c>
      <c r="F114" s="7">
        <v>9</v>
      </c>
      <c r="G114" s="8">
        <f t="shared" si="27"/>
        <v>8.9730807577268201E-3</v>
      </c>
      <c r="H114" s="8">
        <f t="shared" si="28"/>
        <v>1.4767932489451477E-2</v>
      </c>
      <c r="I114" s="8">
        <f t="shared" si="29"/>
        <v>3.5587188612099642E-3</v>
      </c>
      <c r="J114" s="8">
        <f t="shared" si="30"/>
        <v>1.1494252873563218E-2</v>
      </c>
      <c r="K114" s="8">
        <f t="shared" ref="K114:K145" si="33">+IF(AND(C114=0,E114=0)," ",IF(C114=0,1,IF(E114=0,-1,(E114-C114)/C114)))</f>
        <v>-0.66666666666666663</v>
      </c>
      <c r="L114" s="8">
        <f t="shared" ref="L114:L145" si="34">+IF(AND(D114=0,F114=0)," ",IF(D114=0,1,IF(F114=0,-1,(F114-D114)/D114)))</f>
        <v>-0.35714285714285715</v>
      </c>
      <c r="M114" s="8">
        <f t="shared" si="31"/>
        <v>-5.9820538384845467E-3</v>
      </c>
      <c r="N114" s="16">
        <f t="shared" si="32"/>
        <v>-5.2742616033755272E-3</v>
      </c>
    </row>
    <row r="115" spans="1:14" x14ac:dyDescent="0.2">
      <c r="A115" s="27"/>
      <c r="B115" s="24" t="s">
        <v>100</v>
      </c>
      <c r="C115" s="21">
        <v>11</v>
      </c>
      <c r="D115" s="7">
        <v>33</v>
      </c>
      <c r="E115" s="7">
        <v>15</v>
      </c>
      <c r="F115" s="7">
        <v>35</v>
      </c>
      <c r="G115" s="8">
        <f t="shared" si="27"/>
        <v>1.0967098703888335E-2</v>
      </c>
      <c r="H115" s="8">
        <f t="shared" si="28"/>
        <v>3.4810126582278479E-2</v>
      </c>
      <c r="I115" s="8">
        <f t="shared" si="29"/>
        <v>1.7793594306049824E-2</v>
      </c>
      <c r="J115" s="8">
        <f t="shared" si="30"/>
        <v>4.4699872286079183E-2</v>
      </c>
      <c r="K115" s="8">
        <f t="shared" si="33"/>
        <v>0.36363636363636365</v>
      </c>
      <c r="L115" s="8">
        <f t="shared" si="34"/>
        <v>6.0606060606060608E-2</v>
      </c>
      <c r="M115" s="8">
        <f t="shared" si="31"/>
        <v>3.9880358923230306E-3</v>
      </c>
      <c r="N115" s="16">
        <f t="shared" si="32"/>
        <v>2.1097046413502108E-3</v>
      </c>
    </row>
    <row r="116" spans="1:14" x14ac:dyDescent="0.2">
      <c r="A116" s="27"/>
      <c r="B116" s="24" t="s">
        <v>101</v>
      </c>
      <c r="C116" s="21">
        <v>29</v>
      </c>
      <c r="D116" s="7">
        <v>25</v>
      </c>
      <c r="E116" s="7">
        <v>7</v>
      </c>
      <c r="F116" s="7">
        <v>14</v>
      </c>
      <c r="G116" s="8">
        <f t="shared" si="27"/>
        <v>2.8913260219341975E-2</v>
      </c>
      <c r="H116" s="8">
        <f t="shared" si="28"/>
        <v>2.6371308016877638E-2</v>
      </c>
      <c r="I116" s="8">
        <f t="shared" si="29"/>
        <v>8.3036773428232496E-3</v>
      </c>
      <c r="J116" s="8">
        <f t="shared" si="30"/>
        <v>1.7879948914431672E-2</v>
      </c>
      <c r="K116" s="8">
        <f t="shared" si="33"/>
        <v>-0.75862068965517238</v>
      </c>
      <c r="L116" s="8">
        <f t="shared" si="34"/>
        <v>-0.44</v>
      </c>
      <c r="M116" s="8">
        <f t="shared" si="31"/>
        <v>-2.1934197407776669E-2</v>
      </c>
      <c r="N116" s="16">
        <f t="shared" si="32"/>
        <v>-1.1603375527426161E-2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7</v>
      </c>
      <c r="D118" s="7">
        <v>11</v>
      </c>
      <c r="E118" s="7">
        <v>10</v>
      </c>
      <c r="F118" s="7">
        <v>9</v>
      </c>
      <c r="G118" s="8">
        <f t="shared" si="27"/>
        <v>6.979062811565304E-3</v>
      </c>
      <c r="H118" s="8">
        <f t="shared" si="28"/>
        <v>1.1603375527426161E-2</v>
      </c>
      <c r="I118" s="8">
        <f t="shared" si="29"/>
        <v>1.1862396204033215E-2</v>
      </c>
      <c r="J118" s="8">
        <f t="shared" si="30"/>
        <v>1.1494252873563218E-2</v>
      </c>
      <c r="K118" s="8">
        <f t="shared" si="33"/>
        <v>0.42857142857142855</v>
      </c>
      <c r="L118" s="8">
        <f t="shared" si="34"/>
        <v>-0.18181818181818182</v>
      </c>
      <c r="M118" s="8">
        <f t="shared" si="31"/>
        <v>2.9910269192422729E-3</v>
      </c>
      <c r="N118" s="16">
        <f t="shared" si="32"/>
        <v>-2.1097046413502112E-3</v>
      </c>
    </row>
    <row r="119" spans="1:14" x14ac:dyDescent="0.2">
      <c r="A119" s="27"/>
      <c r="B119" s="24" t="s">
        <v>104</v>
      </c>
      <c r="C119" s="21">
        <v>1</v>
      </c>
      <c r="D119" s="7">
        <v>1</v>
      </c>
      <c r="E119" s="7">
        <v>0</v>
      </c>
      <c r="F119" s="7">
        <v>0</v>
      </c>
      <c r="G119" s="8">
        <f t="shared" si="27"/>
        <v>9.9700897308075765E-4</v>
      </c>
      <c r="H119" s="8">
        <f t="shared" si="28"/>
        <v>1.0548523206751054E-3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-9.9700897308075765E-4</v>
      </c>
      <c r="N119" s="16">
        <f t="shared" si="32"/>
        <v>-1.0548523206751054E-3</v>
      </c>
    </row>
    <row r="120" spans="1:14" x14ac:dyDescent="0.2">
      <c r="A120" s="27"/>
      <c r="B120" s="24" t="s">
        <v>105</v>
      </c>
      <c r="C120" s="21">
        <v>1</v>
      </c>
      <c r="D120" s="7">
        <v>3</v>
      </c>
      <c r="E120" s="7">
        <v>0</v>
      </c>
      <c r="F120" s="7">
        <v>0</v>
      </c>
      <c r="G120" s="8">
        <f t="shared" si="27"/>
        <v>9.9700897308075765E-4</v>
      </c>
      <c r="H120" s="8">
        <f t="shared" si="28"/>
        <v>3.1645569620253164E-3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-9.9700897308075765E-4</v>
      </c>
      <c r="N120" s="16">
        <f t="shared" si="32"/>
        <v>-3.1645569620253164E-3</v>
      </c>
    </row>
    <row r="121" spans="1:14" x14ac:dyDescent="0.2">
      <c r="A121" s="27"/>
      <c r="B121" s="24" t="s">
        <v>106</v>
      </c>
      <c r="C121" s="21">
        <v>1</v>
      </c>
      <c r="D121" s="7">
        <v>3</v>
      </c>
      <c r="E121" s="7">
        <v>3</v>
      </c>
      <c r="F121" s="7">
        <v>1</v>
      </c>
      <c r="G121" s="8">
        <f t="shared" si="27"/>
        <v>9.9700897308075765E-4</v>
      </c>
      <c r="H121" s="8">
        <f t="shared" si="28"/>
        <v>3.1645569620253164E-3</v>
      </c>
      <c r="I121" s="8">
        <f t="shared" si="29"/>
        <v>3.5587188612099642E-3</v>
      </c>
      <c r="J121" s="8">
        <f t="shared" si="30"/>
        <v>1.277139208173691E-3</v>
      </c>
      <c r="K121" s="8">
        <f t="shared" si="33"/>
        <v>2</v>
      </c>
      <c r="L121" s="8">
        <f t="shared" si="34"/>
        <v>-0.66666666666666663</v>
      </c>
      <c r="M121" s="8">
        <f t="shared" si="31"/>
        <v>1.9940179461615153E-3</v>
      </c>
      <c r="N121" s="16">
        <f t="shared" si="32"/>
        <v>-2.1097046413502108E-3</v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2</v>
      </c>
      <c r="F122" s="7">
        <v>1</v>
      </c>
      <c r="G122" s="8" t="str">
        <f t="shared" si="27"/>
        <v/>
      </c>
      <c r="H122" s="8">
        <f t="shared" si="28"/>
        <v>1.0548523206751054E-3</v>
      </c>
      <c r="I122" s="8">
        <f t="shared" si="29"/>
        <v>2.3724792408066431E-3</v>
      </c>
      <c r="J122" s="8">
        <f t="shared" si="30"/>
        <v>1.277139208173691E-3</v>
      </c>
      <c r="K122" s="8">
        <f t="shared" si="33"/>
        <v>1</v>
      </c>
      <c r="L122" s="8">
        <f t="shared" si="34"/>
        <v>0</v>
      </c>
      <c r="M122" s="8" t="str">
        <f t="shared" si="31"/>
        <v/>
      </c>
      <c r="N122" s="16">
        <f t="shared" si="32"/>
        <v>0</v>
      </c>
    </row>
    <row r="123" spans="1:14" x14ac:dyDescent="0.2">
      <c r="A123" s="27"/>
      <c r="B123" s="24" t="s">
        <v>108</v>
      </c>
      <c r="C123" s="21">
        <v>32</v>
      </c>
      <c r="D123" s="7">
        <v>36</v>
      </c>
      <c r="E123" s="7">
        <v>17</v>
      </c>
      <c r="F123" s="7">
        <v>36</v>
      </c>
      <c r="G123" s="8">
        <f t="shared" si="27"/>
        <v>3.1904287138584245E-2</v>
      </c>
      <c r="H123" s="8">
        <f t="shared" si="28"/>
        <v>3.7974683544303799E-2</v>
      </c>
      <c r="I123" s="8">
        <f t="shared" si="29"/>
        <v>2.0166073546856466E-2</v>
      </c>
      <c r="J123" s="8">
        <f t="shared" si="30"/>
        <v>4.5977011494252873E-2</v>
      </c>
      <c r="K123" s="8">
        <f t="shared" si="33"/>
        <v>-0.46875</v>
      </c>
      <c r="L123" s="8">
        <f t="shared" si="34"/>
        <v>0</v>
      </c>
      <c r="M123" s="8">
        <f t="shared" si="31"/>
        <v>-1.4955134596211365E-2</v>
      </c>
      <c r="N123" s="16">
        <f t="shared" si="32"/>
        <v>0</v>
      </c>
    </row>
    <row r="124" spans="1:14" ht="25.5" x14ac:dyDescent="0.2">
      <c r="A124" s="27"/>
      <c r="B124" s="24" t="s">
        <v>109</v>
      </c>
      <c r="C124" s="21">
        <v>105</v>
      </c>
      <c r="D124" s="7">
        <v>136</v>
      </c>
      <c r="E124" s="7">
        <v>11</v>
      </c>
      <c r="F124" s="7">
        <v>10</v>
      </c>
      <c r="G124" s="8">
        <f t="shared" si="27"/>
        <v>0.10468594217347957</v>
      </c>
      <c r="H124" s="8">
        <f t="shared" si="28"/>
        <v>0.14345991561181434</v>
      </c>
      <c r="I124" s="8">
        <f t="shared" si="29"/>
        <v>1.3048635824436536E-2</v>
      </c>
      <c r="J124" s="8">
        <f t="shared" si="30"/>
        <v>1.277139208173691E-2</v>
      </c>
      <c r="K124" s="8">
        <f t="shared" si="33"/>
        <v>-0.89523809523809528</v>
      </c>
      <c r="L124" s="8">
        <f t="shared" si="34"/>
        <v>-0.92647058823529416</v>
      </c>
      <c r="M124" s="8">
        <f t="shared" si="31"/>
        <v>-9.3718843469591237E-2</v>
      </c>
      <c r="N124" s="16">
        <f t="shared" si="32"/>
        <v>-0.13291139240506331</v>
      </c>
    </row>
    <row r="125" spans="1:14" ht="25.5" x14ac:dyDescent="0.2">
      <c r="A125" s="27"/>
      <c r="B125" s="24" t="s">
        <v>110</v>
      </c>
      <c r="C125" s="21">
        <v>58</v>
      </c>
      <c r="D125" s="7">
        <v>34</v>
      </c>
      <c r="E125" s="7">
        <v>72</v>
      </c>
      <c r="F125" s="7">
        <v>120</v>
      </c>
      <c r="G125" s="8">
        <f t="shared" si="27"/>
        <v>5.782652043868395E-2</v>
      </c>
      <c r="H125" s="8">
        <f t="shared" si="28"/>
        <v>3.5864978902953586E-2</v>
      </c>
      <c r="I125" s="8">
        <f t="shared" si="29"/>
        <v>8.5409252669039148E-2</v>
      </c>
      <c r="J125" s="8">
        <f t="shared" si="30"/>
        <v>0.1532567049808429</v>
      </c>
      <c r="K125" s="8">
        <f t="shared" si="33"/>
        <v>0.2413793103448276</v>
      </c>
      <c r="L125" s="8">
        <f t="shared" si="34"/>
        <v>2.5294117647058822</v>
      </c>
      <c r="M125" s="8">
        <f t="shared" si="31"/>
        <v>1.395812562313061E-2</v>
      </c>
      <c r="N125" s="16">
        <f t="shared" si="32"/>
        <v>9.071729957805906E-2</v>
      </c>
    </row>
    <row r="126" spans="1:14" x14ac:dyDescent="0.2">
      <c r="A126" s="27"/>
      <c r="B126" s="24" t="s">
        <v>111</v>
      </c>
      <c r="C126" s="21">
        <v>6</v>
      </c>
      <c r="D126" s="7">
        <v>7</v>
      </c>
      <c r="E126" s="7">
        <v>2</v>
      </c>
      <c r="F126" s="7">
        <v>0</v>
      </c>
      <c r="G126" s="8">
        <f t="shared" si="27"/>
        <v>5.9820538384845467E-3</v>
      </c>
      <c r="H126" s="8">
        <f t="shared" si="28"/>
        <v>7.3839662447257384E-3</v>
      </c>
      <c r="I126" s="8">
        <f t="shared" si="29"/>
        <v>2.3724792408066431E-3</v>
      </c>
      <c r="J126" s="8" t="str">
        <f t="shared" si="30"/>
        <v/>
      </c>
      <c r="K126" s="8">
        <f t="shared" si="33"/>
        <v>-0.66666666666666663</v>
      </c>
      <c r="L126" s="8">
        <f t="shared" si="34"/>
        <v>-1</v>
      </c>
      <c r="M126" s="8">
        <f t="shared" si="31"/>
        <v>-3.9880358923230306E-3</v>
      </c>
      <c r="N126" s="16">
        <f t="shared" si="32"/>
        <v>-7.3839662447257384E-3</v>
      </c>
    </row>
    <row r="127" spans="1:14" x14ac:dyDescent="0.2">
      <c r="A127" s="27"/>
      <c r="B127" s="24" t="s">
        <v>112</v>
      </c>
      <c r="C127" s="21">
        <v>23</v>
      </c>
      <c r="D127" s="7">
        <v>26</v>
      </c>
      <c r="E127" s="7">
        <v>9</v>
      </c>
      <c r="F127" s="7">
        <v>11</v>
      </c>
      <c r="G127" s="8">
        <f t="shared" si="27"/>
        <v>2.2931206380857428E-2</v>
      </c>
      <c r="H127" s="8">
        <f t="shared" si="28"/>
        <v>2.7426160337552744E-2</v>
      </c>
      <c r="I127" s="8">
        <f t="shared" si="29"/>
        <v>1.0676156583629894E-2</v>
      </c>
      <c r="J127" s="8">
        <f t="shared" si="30"/>
        <v>1.40485312899106E-2</v>
      </c>
      <c r="K127" s="8">
        <f t="shared" si="33"/>
        <v>-0.60869565217391308</v>
      </c>
      <c r="L127" s="8">
        <f t="shared" si="34"/>
        <v>-0.57692307692307687</v>
      </c>
      <c r="M127" s="8">
        <f t="shared" si="31"/>
        <v>-1.395812562313061E-2</v>
      </c>
      <c r="N127" s="16">
        <f t="shared" si="32"/>
        <v>-1.5822784810126583E-2</v>
      </c>
    </row>
    <row r="128" spans="1:14" x14ac:dyDescent="0.2">
      <c r="A128" s="27"/>
      <c r="B128" s="24" t="s">
        <v>113</v>
      </c>
      <c r="C128" s="21">
        <v>6</v>
      </c>
      <c r="D128" s="7">
        <v>2</v>
      </c>
      <c r="E128" s="7">
        <v>2</v>
      </c>
      <c r="F128" s="7">
        <v>0</v>
      </c>
      <c r="G128" s="8">
        <f t="shared" si="27"/>
        <v>5.9820538384845467E-3</v>
      </c>
      <c r="H128" s="8">
        <f t="shared" si="28"/>
        <v>2.1097046413502108E-3</v>
      </c>
      <c r="I128" s="8">
        <f t="shared" si="29"/>
        <v>2.3724792408066431E-3</v>
      </c>
      <c r="J128" s="8" t="str">
        <f t="shared" si="30"/>
        <v/>
      </c>
      <c r="K128" s="8">
        <f t="shared" si="33"/>
        <v>-0.66666666666666663</v>
      </c>
      <c r="L128" s="8">
        <f t="shared" si="34"/>
        <v>-1</v>
      </c>
      <c r="M128" s="8">
        <f t="shared" si="31"/>
        <v>-3.9880358923230306E-3</v>
      </c>
      <c r="N128" s="16">
        <f t="shared" si="32"/>
        <v>-2.1097046413502108E-3</v>
      </c>
    </row>
    <row r="129" spans="1:14" x14ac:dyDescent="0.2">
      <c r="A129" s="27"/>
      <c r="B129" s="24" t="s">
        <v>114</v>
      </c>
      <c r="C129" s="21">
        <v>18</v>
      </c>
      <c r="D129" s="7">
        <v>22</v>
      </c>
      <c r="E129" s="7">
        <v>5</v>
      </c>
      <c r="F129" s="7">
        <v>5</v>
      </c>
      <c r="G129" s="8">
        <f t="shared" si="27"/>
        <v>1.794616151545364E-2</v>
      </c>
      <c r="H129" s="8">
        <f t="shared" si="28"/>
        <v>2.3206751054852322E-2</v>
      </c>
      <c r="I129" s="8">
        <f t="shared" si="29"/>
        <v>5.9311981020166073E-3</v>
      </c>
      <c r="J129" s="8">
        <f t="shared" si="30"/>
        <v>6.3856960408684551E-3</v>
      </c>
      <c r="K129" s="8">
        <f t="shared" si="33"/>
        <v>-0.72222222222222221</v>
      </c>
      <c r="L129" s="8">
        <f t="shared" si="34"/>
        <v>-0.77272727272727271</v>
      </c>
      <c r="M129" s="8">
        <f t="shared" si="31"/>
        <v>-1.2961116650049851E-2</v>
      </c>
      <c r="N129" s="16">
        <f t="shared" si="32"/>
        <v>-1.7932489451476793E-2</v>
      </c>
    </row>
    <row r="130" spans="1:14" x14ac:dyDescent="0.2">
      <c r="A130" s="27"/>
      <c r="B130" s="24" t="s">
        <v>115</v>
      </c>
      <c r="C130" s="21">
        <v>3</v>
      </c>
      <c r="D130" s="7">
        <v>0</v>
      </c>
      <c r="E130" s="7">
        <v>0</v>
      </c>
      <c r="F130" s="7">
        <v>0</v>
      </c>
      <c r="G130" s="8">
        <f t="shared" si="27"/>
        <v>2.9910269192422734E-3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-2.9910269192422734E-3</v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2</v>
      </c>
      <c r="D132" s="7">
        <v>0</v>
      </c>
      <c r="E132" s="7">
        <v>0</v>
      </c>
      <c r="F132" s="7">
        <v>0</v>
      </c>
      <c r="G132" s="8">
        <f t="shared" si="27"/>
        <v>1.9940179461615153E-3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-1.9940179461615153E-3</v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11</v>
      </c>
      <c r="D133" s="7">
        <v>1</v>
      </c>
      <c r="E133" s="7">
        <v>2</v>
      </c>
      <c r="F133" s="7">
        <v>0</v>
      </c>
      <c r="G133" s="8">
        <f t="shared" si="27"/>
        <v>1.0967098703888335E-2</v>
      </c>
      <c r="H133" s="8">
        <f t="shared" si="28"/>
        <v>1.0548523206751054E-3</v>
      </c>
      <c r="I133" s="8">
        <f t="shared" si="29"/>
        <v>2.3724792408066431E-3</v>
      </c>
      <c r="J133" s="8" t="str">
        <f t="shared" si="30"/>
        <v/>
      </c>
      <c r="K133" s="8">
        <f t="shared" si="33"/>
        <v>-0.81818181818181823</v>
      </c>
      <c r="L133" s="8">
        <f t="shared" si="34"/>
        <v>-1</v>
      </c>
      <c r="M133" s="8">
        <f t="shared" si="31"/>
        <v>-8.9730807577268201E-3</v>
      </c>
      <c r="N133" s="16">
        <f t="shared" si="32"/>
        <v>-1.0548523206751054E-3</v>
      </c>
    </row>
    <row r="134" spans="1:14" x14ac:dyDescent="0.2">
      <c r="A134" s="27"/>
      <c r="B134" s="24" t="s">
        <v>119</v>
      </c>
      <c r="C134" s="21">
        <v>3</v>
      </c>
      <c r="D134" s="7">
        <v>1</v>
      </c>
      <c r="E134" s="7">
        <v>9</v>
      </c>
      <c r="F134" s="7">
        <v>0</v>
      </c>
      <c r="G134" s="8">
        <f t="shared" si="27"/>
        <v>2.9910269192422734E-3</v>
      </c>
      <c r="H134" s="8">
        <f t="shared" si="28"/>
        <v>1.0548523206751054E-3</v>
      </c>
      <c r="I134" s="8">
        <f t="shared" si="29"/>
        <v>1.0676156583629894E-2</v>
      </c>
      <c r="J134" s="8" t="str">
        <f t="shared" si="30"/>
        <v/>
      </c>
      <c r="K134" s="8">
        <f t="shared" si="33"/>
        <v>2</v>
      </c>
      <c r="L134" s="8">
        <f t="shared" si="34"/>
        <v>-1</v>
      </c>
      <c r="M134" s="8">
        <f t="shared" si="31"/>
        <v>5.9820538384845467E-3</v>
      </c>
      <c r="N134" s="16">
        <f t="shared" si="32"/>
        <v>-1.0548523206751054E-3</v>
      </c>
    </row>
    <row r="135" spans="1:14" x14ac:dyDescent="0.2">
      <c r="A135" s="27"/>
      <c r="B135" s="24" t="s">
        <v>120</v>
      </c>
      <c r="C135" s="21">
        <v>15</v>
      </c>
      <c r="D135" s="7">
        <v>2</v>
      </c>
      <c r="E135" s="7">
        <v>15</v>
      </c>
      <c r="F135" s="7">
        <v>9</v>
      </c>
      <c r="G135" s="8">
        <f t="shared" si="27"/>
        <v>1.4955134596211365E-2</v>
      </c>
      <c r="H135" s="8">
        <f t="shared" si="28"/>
        <v>2.1097046413502108E-3</v>
      </c>
      <c r="I135" s="8">
        <f t="shared" si="29"/>
        <v>1.7793594306049824E-2</v>
      </c>
      <c r="J135" s="8">
        <f t="shared" si="30"/>
        <v>1.1494252873563218E-2</v>
      </c>
      <c r="K135" s="8">
        <f t="shared" si="33"/>
        <v>0</v>
      </c>
      <c r="L135" s="8">
        <f t="shared" si="34"/>
        <v>3.5</v>
      </c>
      <c r="M135" s="8">
        <f t="shared" si="31"/>
        <v>0</v>
      </c>
      <c r="N135" s="16">
        <f t="shared" si="32"/>
        <v>7.3839662447257376E-3</v>
      </c>
    </row>
    <row r="136" spans="1:14" x14ac:dyDescent="0.2">
      <c r="A136" s="27"/>
      <c r="B136" s="24" t="s">
        <v>121</v>
      </c>
      <c r="C136" s="21">
        <v>3</v>
      </c>
      <c r="D136" s="7">
        <v>1</v>
      </c>
      <c r="E136" s="7">
        <v>6</v>
      </c>
      <c r="F136" s="7">
        <v>2</v>
      </c>
      <c r="G136" s="8">
        <f t="shared" si="27"/>
        <v>2.9910269192422734E-3</v>
      </c>
      <c r="H136" s="8">
        <f t="shared" si="28"/>
        <v>1.0548523206751054E-3</v>
      </c>
      <c r="I136" s="8">
        <f t="shared" si="29"/>
        <v>7.1174377224199285E-3</v>
      </c>
      <c r="J136" s="8">
        <f t="shared" si="30"/>
        <v>2.554278416347382E-3</v>
      </c>
      <c r="K136" s="8">
        <f t="shared" si="33"/>
        <v>1</v>
      </c>
      <c r="L136" s="8">
        <f t="shared" si="34"/>
        <v>1</v>
      </c>
      <c r="M136" s="8">
        <f t="shared" si="31"/>
        <v>2.9910269192422734E-3</v>
      </c>
      <c r="N136" s="16">
        <f t="shared" si="32"/>
        <v>1.0548523206751054E-3</v>
      </c>
    </row>
    <row r="137" spans="1:14" x14ac:dyDescent="0.2">
      <c r="A137" s="27"/>
      <c r="B137" s="24" t="s">
        <v>122</v>
      </c>
      <c r="C137" s="21">
        <v>32</v>
      </c>
      <c r="D137" s="7">
        <v>10</v>
      </c>
      <c r="E137" s="7">
        <v>32</v>
      </c>
      <c r="F137" s="7">
        <v>11</v>
      </c>
      <c r="G137" s="8">
        <f t="shared" si="27"/>
        <v>3.1904287138584245E-2</v>
      </c>
      <c r="H137" s="8">
        <f t="shared" si="28"/>
        <v>1.0548523206751054E-2</v>
      </c>
      <c r="I137" s="8">
        <f t="shared" si="29"/>
        <v>3.795966785290629E-2</v>
      </c>
      <c r="J137" s="8">
        <f t="shared" si="30"/>
        <v>1.40485312899106E-2</v>
      </c>
      <c r="K137" s="8">
        <f t="shared" si="33"/>
        <v>0</v>
      </c>
      <c r="L137" s="8">
        <f t="shared" si="34"/>
        <v>0.1</v>
      </c>
      <c r="M137" s="8">
        <f t="shared" si="31"/>
        <v>0</v>
      </c>
      <c r="N137" s="16">
        <f t="shared" si="32"/>
        <v>1.0548523206751054E-3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7</v>
      </c>
      <c r="F138" s="7">
        <v>2</v>
      </c>
      <c r="G138" s="8" t="str">
        <f t="shared" si="27"/>
        <v/>
      </c>
      <c r="H138" s="8" t="str">
        <f t="shared" si="28"/>
        <v/>
      </c>
      <c r="I138" s="8">
        <f t="shared" si="29"/>
        <v>8.3036773428232496E-3</v>
      </c>
      <c r="J138" s="8">
        <f t="shared" si="30"/>
        <v>2.554278416347382E-3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70</v>
      </c>
      <c r="D139" s="7">
        <v>13</v>
      </c>
      <c r="E139" s="7">
        <v>49</v>
      </c>
      <c r="F139" s="7">
        <v>10</v>
      </c>
      <c r="G139" s="8">
        <f t="shared" si="27"/>
        <v>6.9790628115653036E-2</v>
      </c>
      <c r="H139" s="8">
        <f t="shared" si="28"/>
        <v>1.3713080168776372E-2</v>
      </c>
      <c r="I139" s="8">
        <f t="shared" si="29"/>
        <v>5.8125741399762752E-2</v>
      </c>
      <c r="J139" s="8">
        <f t="shared" si="30"/>
        <v>1.277139208173691E-2</v>
      </c>
      <c r="K139" s="8">
        <f t="shared" si="33"/>
        <v>-0.3</v>
      </c>
      <c r="L139" s="8">
        <f t="shared" si="34"/>
        <v>-0.23076923076923078</v>
      </c>
      <c r="M139" s="8">
        <f t="shared" si="31"/>
        <v>-2.093718843469591E-2</v>
      </c>
      <c r="N139" s="16">
        <f t="shared" si="32"/>
        <v>-3.1645569620253168E-3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43</v>
      </c>
      <c r="D141" s="7">
        <v>41</v>
      </c>
      <c r="E141" s="7">
        <v>51</v>
      </c>
      <c r="F141" s="7">
        <v>30</v>
      </c>
      <c r="G141" s="8">
        <f t="shared" si="27"/>
        <v>4.2871385842472583E-2</v>
      </c>
      <c r="H141" s="8">
        <f t="shared" si="28"/>
        <v>4.3248945147679324E-2</v>
      </c>
      <c r="I141" s="8">
        <f t="shared" si="29"/>
        <v>6.0498220640569395E-2</v>
      </c>
      <c r="J141" s="8">
        <f t="shared" si="30"/>
        <v>3.8314176245210725E-2</v>
      </c>
      <c r="K141" s="8">
        <f t="shared" si="33"/>
        <v>0.18604651162790697</v>
      </c>
      <c r="L141" s="8">
        <f t="shared" si="34"/>
        <v>-0.26829268292682928</v>
      </c>
      <c r="M141" s="8">
        <f t="shared" si="31"/>
        <v>7.9760717846460612E-3</v>
      </c>
      <c r="N141" s="16">
        <f t="shared" si="32"/>
        <v>-1.1603375527426161E-2</v>
      </c>
    </row>
    <row r="142" spans="1:14" x14ac:dyDescent="0.2">
      <c r="A142" s="27"/>
      <c r="B142" s="24" t="s">
        <v>127</v>
      </c>
      <c r="C142" s="21">
        <v>26</v>
      </c>
      <c r="D142" s="7">
        <v>19</v>
      </c>
      <c r="E142" s="7">
        <v>37</v>
      </c>
      <c r="F142" s="7">
        <v>24</v>
      </c>
      <c r="G142" s="8">
        <f t="shared" si="27"/>
        <v>2.5922233300099701E-2</v>
      </c>
      <c r="H142" s="8">
        <f t="shared" si="28"/>
        <v>2.0042194092827006E-2</v>
      </c>
      <c r="I142" s="8">
        <f t="shared" si="29"/>
        <v>4.3890865954922892E-2</v>
      </c>
      <c r="J142" s="8">
        <f t="shared" si="30"/>
        <v>3.0651340996168581E-2</v>
      </c>
      <c r="K142" s="8">
        <f t="shared" si="33"/>
        <v>0.42307692307692307</v>
      </c>
      <c r="L142" s="8">
        <f t="shared" si="34"/>
        <v>0.26315789473684209</v>
      </c>
      <c r="M142" s="8">
        <f t="shared" si="31"/>
        <v>1.0967098703888335E-2</v>
      </c>
      <c r="N142" s="16">
        <f t="shared" si="32"/>
        <v>5.2742616033755272E-3</v>
      </c>
    </row>
    <row r="143" spans="1:14" x14ac:dyDescent="0.2">
      <c r="A143" s="27"/>
      <c r="B143" s="24" t="s">
        <v>128</v>
      </c>
      <c r="C143" s="21">
        <v>1</v>
      </c>
      <c r="D143" s="7">
        <v>1</v>
      </c>
      <c r="E143" s="7">
        <v>0</v>
      </c>
      <c r="F143" s="7">
        <v>0</v>
      </c>
      <c r="G143" s="8">
        <f t="shared" si="27"/>
        <v>9.9700897308075765E-4</v>
      </c>
      <c r="H143" s="8">
        <f t="shared" si="28"/>
        <v>1.0548523206751054E-3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-9.9700897308075765E-4</v>
      </c>
      <c r="N143" s="16">
        <f t="shared" si="32"/>
        <v>-1.0548523206751054E-3</v>
      </c>
    </row>
    <row r="144" spans="1:14" ht="25.5" x14ac:dyDescent="0.2">
      <c r="A144" s="27"/>
      <c r="B144" s="24" t="s">
        <v>129</v>
      </c>
      <c r="C144" s="21">
        <v>34</v>
      </c>
      <c r="D144" s="7">
        <v>21</v>
      </c>
      <c r="E144" s="7">
        <v>28</v>
      </c>
      <c r="F144" s="7">
        <v>28</v>
      </c>
      <c r="G144" s="8">
        <f t="shared" si="27"/>
        <v>3.3898305084745763E-2</v>
      </c>
      <c r="H144" s="8">
        <f t="shared" si="28"/>
        <v>2.2151898734177215E-2</v>
      </c>
      <c r="I144" s="8">
        <f t="shared" si="29"/>
        <v>3.3214709371292998E-2</v>
      </c>
      <c r="J144" s="8">
        <f t="shared" si="30"/>
        <v>3.5759897828863345E-2</v>
      </c>
      <c r="K144" s="8">
        <f t="shared" si="33"/>
        <v>-0.17647058823529413</v>
      </c>
      <c r="L144" s="8">
        <f t="shared" si="34"/>
        <v>0.33333333333333331</v>
      </c>
      <c r="M144" s="8">
        <f t="shared" si="31"/>
        <v>-5.9820538384845467E-3</v>
      </c>
      <c r="N144" s="16">
        <f t="shared" si="32"/>
        <v>7.3839662447257384E-3</v>
      </c>
    </row>
    <row r="145" spans="1:14" ht="24" customHeight="1" x14ac:dyDescent="0.2">
      <c r="A145" s="27"/>
      <c r="B145" s="24" t="s">
        <v>130</v>
      </c>
      <c r="C145" s="21">
        <v>29</v>
      </c>
      <c r="D145" s="7">
        <v>31</v>
      </c>
      <c r="E145" s="7">
        <v>16</v>
      </c>
      <c r="F145" s="7">
        <v>10</v>
      </c>
      <c r="G145" s="8">
        <f t="shared" ref="G145:G180" si="35">+IF(C145=0,"",C145/C$81)</f>
        <v>2.8913260219341975E-2</v>
      </c>
      <c r="H145" s="8">
        <f t="shared" ref="H145:H180" si="36">+IF(D145=0,"",D145/D$81)</f>
        <v>3.2700421940928273E-2</v>
      </c>
      <c r="I145" s="8">
        <f t="shared" ref="I145:I180" si="37">+IF(E145=0,"",E145/E$81)</f>
        <v>1.8979833926453145E-2</v>
      </c>
      <c r="J145" s="8">
        <f t="shared" ref="J145:J180" si="38">+IF(F145=0,"",F145/F$81)</f>
        <v>1.277139208173691E-2</v>
      </c>
      <c r="K145" s="8">
        <f t="shared" si="33"/>
        <v>-0.44827586206896552</v>
      </c>
      <c r="L145" s="8">
        <f t="shared" si="34"/>
        <v>-0.67741935483870963</v>
      </c>
      <c r="M145" s="8">
        <f t="shared" ref="M145:M180" si="39">+IF(OR(AND(G145=""),(K145="")),"",G145*K145)</f>
        <v>-1.2961116650049851E-2</v>
      </c>
      <c r="N145" s="16">
        <f t="shared" ref="N145:N180" si="40">+IF(OR(AND(H145=""),(L145="")),"",H145*L145)</f>
        <v>-2.2151898734177215E-2</v>
      </c>
    </row>
    <row r="146" spans="1:14" x14ac:dyDescent="0.2">
      <c r="A146" s="27"/>
      <c r="B146" s="24" t="s">
        <v>131</v>
      </c>
      <c r="C146" s="21">
        <v>34</v>
      </c>
      <c r="D146" s="7">
        <v>20</v>
      </c>
      <c r="E146" s="7">
        <v>24</v>
      </c>
      <c r="F146" s="7">
        <v>5</v>
      </c>
      <c r="G146" s="8">
        <f t="shared" si="35"/>
        <v>3.3898305084745763E-2</v>
      </c>
      <c r="H146" s="8">
        <f t="shared" si="36"/>
        <v>2.1097046413502109E-2</v>
      </c>
      <c r="I146" s="8">
        <f t="shared" si="37"/>
        <v>2.8469750889679714E-2</v>
      </c>
      <c r="J146" s="8">
        <f t="shared" si="38"/>
        <v>6.3856960408684551E-3</v>
      </c>
      <c r="K146" s="8">
        <f t="shared" ref="K146:K180" si="41">+IF(AND(C146=0,E146=0)," ",IF(C146=0,1,IF(E146=0,-1,(E146-C146)/C146)))</f>
        <v>-0.29411764705882354</v>
      </c>
      <c r="L146" s="8">
        <f t="shared" ref="L146:L180" si="42">+IF(AND(D146=0,F146=0)," ",IF(D146=0,1,IF(F146=0,-1,(F146-D146)/D146)))</f>
        <v>-0.75</v>
      </c>
      <c r="M146" s="8">
        <f t="shared" si="39"/>
        <v>-9.9700897308075773E-3</v>
      </c>
      <c r="N146" s="16">
        <f t="shared" si="40"/>
        <v>-1.5822784810126583E-2</v>
      </c>
    </row>
    <row r="147" spans="1:14" x14ac:dyDescent="0.2">
      <c r="A147" s="27"/>
      <c r="B147" s="24" t="s">
        <v>132</v>
      </c>
      <c r="C147" s="21">
        <v>14</v>
      </c>
      <c r="D147" s="7">
        <v>2</v>
      </c>
      <c r="E147" s="7">
        <v>14</v>
      </c>
      <c r="F147" s="7">
        <v>1</v>
      </c>
      <c r="G147" s="8">
        <f t="shared" si="35"/>
        <v>1.3958125623130608E-2</v>
      </c>
      <c r="H147" s="8">
        <f t="shared" si="36"/>
        <v>2.1097046413502108E-3</v>
      </c>
      <c r="I147" s="8">
        <f t="shared" si="37"/>
        <v>1.6607354685646499E-2</v>
      </c>
      <c r="J147" s="8">
        <f t="shared" si="38"/>
        <v>1.277139208173691E-3</v>
      </c>
      <c r="K147" s="8">
        <f t="shared" si="41"/>
        <v>0</v>
      </c>
      <c r="L147" s="8">
        <f t="shared" si="42"/>
        <v>-0.5</v>
      </c>
      <c r="M147" s="8">
        <f t="shared" si="39"/>
        <v>0</v>
      </c>
      <c r="N147" s="16">
        <f t="shared" si="40"/>
        <v>-1.0548523206751054E-3</v>
      </c>
    </row>
    <row r="148" spans="1:14" x14ac:dyDescent="0.2">
      <c r="A148" s="27"/>
      <c r="B148" s="24" t="s">
        <v>133</v>
      </c>
      <c r="C148" s="21">
        <v>2</v>
      </c>
      <c r="D148" s="7">
        <v>2</v>
      </c>
      <c r="E148" s="7">
        <v>2</v>
      </c>
      <c r="F148" s="7">
        <v>3</v>
      </c>
      <c r="G148" s="8">
        <f t="shared" si="35"/>
        <v>1.9940179461615153E-3</v>
      </c>
      <c r="H148" s="8">
        <f t="shared" si="36"/>
        <v>2.1097046413502108E-3</v>
      </c>
      <c r="I148" s="8">
        <f t="shared" si="37"/>
        <v>2.3724792408066431E-3</v>
      </c>
      <c r="J148" s="8">
        <f t="shared" si="38"/>
        <v>3.8314176245210726E-3</v>
      </c>
      <c r="K148" s="8">
        <f t="shared" si="41"/>
        <v>0</v>
      </c>
      <c r="L148" s="8">
        <f t="shared" si="42"/>
        <v>0.5</v>
      </c>
      <c r="M148" s="8">
        <f t="shared" si="39"/>
        <v>0</v>
      </c>
      <c r="N148" s="16">
        <f t="shared" si="40"/>
        <v>1.0548523206751054E-3</v>
      </c>
    </row>
    <row r="149" spans="1:14" x14ac:dyDescent="0.2">
      <c r="A149" s="27"/>
      <c r="B149" s="24" t="s">
        <v>134</v>
      </c>
      <c r="C149" s="21">
        <v>14</v>
      </c>
      <c r="D149" s="7">
        <v>6</v>
      </c>
      <c r="E149" s="7">
        <v>9</v>
      </c>
      <c r="F149" s="7">
        <v>0</v>
      </c>
      <c r="G149" s="8">
        <f t="shared" si="35"/>
        <v>1.3958125623130608E-2</v>
      </c>
      <c r="H149" s="8">
        <f t="shared" si="36"/>
        <v>6.3291139240506328E-3</v>
      </c>
      <c r="I149" s="8">
        <f t="shared" si="37"/>
        <v>1.0676156583629894E-2</v>
      </c>
      <c r="J149" s="8" t="str">
        <f t="shared" si="38"/>
        <v/>
      </c>
      <c r="K149" s="8">
        <f t="shared" si="41"/>
        <v>-0.35714285714285715</v>
      </c>
      <c r="L149" s="8">
        <f t="shared" si="42"/>
        <v>-1</v>
      </c>
      <c r="M149" s="8">
        <f t="shared" si="39"/>
        <v>-4.9850448654037887E-3</v>
      </c>
      <c r="N149" s="16">
        <f t="shared" si="40"/>
        <v>-6.3291139240506328E-3</v>
      </c>
    </row>
    <row r="150" spans="1:14" x14ac:dyDescent="0.2">
      <c r="A150" s="27"/>
      <c r="B150" s="24" t="s">
        <v>135</v>
      </c>
      <c r="C150" s="21">
        <v>7</v>
      </c>
      <c r="D150" s="7">
        <v>1</v>
      </c>
      <c r="E150" s="7">
        <v>5</v>
      </c>
      <c r="F150" s="7">
        <v>0</v>
      </c>
      <c r="G150" s="8">
        <f t="shared" si="35"/>
        <v>6.979062811565304E-3</v>
      </c>
      <c r="H150" s="8">
        <f t="shared" si="36"/>
        <v>1.0548523206751054E-3</v>
      </c>
      <c r="I150" s="8">
        <f t="shared" si="37"/>
        <v>5.9311981020166073E-3</v>
      </c>
      <c r="J150" s="8" t="str">
        <f t="shared" si="38"/>
        <v/>
      </c>
      <c r="K150" s="8">
        <f t="shared" si="41"/>
        <v>-0.2857142857142857</v>
      </c>
      <c r="L150" s="8">
        <f t="shared" si="42"/>
        <v>-1</v>
      </c>
      <c r="M150" s="8">
        <f t="shared" si="39"/>
        <v>-1.9940179461615153E-3</v>
      </c>
      <c r="N150" s="16">
        <f t="shared" si="40"/>
        <v>-1.0548523206751054E-3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1.1862396204033216E-3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1</v>
      </c>
      <c r="D153" s="7">
        <v>1</v>
      </c>
      <c r="E153" s="7">
        <v>2</v>
      </c>
      <c r="F153" s="7">
        <v>3</v>
      </c>
      <c r="G153" s="8">
        <f t="shared" si="35"/>
        <v>9.9700897308075765E-4</v>
      </c>
      <c r="H153" s="8">
        <f t="shared" si="36"/>
        <v>1.0548523206751054E-3</v>
      </c>
      <c r="I153" s="8">
        <f t="shared" si="37"/>
        <v>2.3724792408066431E-3</v>
      </c>
      <c r="J153" s="8">
        <f t="shared" si="38"/>
        <v>3.8314176245210726E-3</v>
      </c>
      <c r="K153" s="8">
        <f t="shared" si="41"/>
        <v>1</v>
      </c>
      <c r="L153" s="8">
        <f t="shared" si="42"/>
        <v>2</v>
      </c>
      <c r="M153" s="8">
        <f t="shared" si="39"/>
        <v>9.9700897308075765E-4</v>
      </c>
      <c r="N153" s="16">
        <f t="shared" si="40"/>
        <v>2.1097046413502108E-3</v>
      </c>
    </row>
    <row r="154" spans="1:14" ht="25.5" x14ac:dyDescent="0.2">
      <c r="A154" s="27"/>
      <c r="B154" s="24" t="s">
        <v>139</v>
      </c>
      <c r="C154" s="21">
        <v>13</v>
      </c>
      <c r="D154" s="7">
        <v>4</v>
      </c>
      <c r="E154" s="7">
        <v>2</v>
      </c>
      <c r="F154" s="7">
        <v>4</v>
      </c>
      <c r="G154" s="8">
        <f t="shared" si="35"/>
        <v>1.2961116650049851E-2</v>
      </c>
      <c r="H154" s="8">
        <f t="shared" si="36"/>
        <v>4.2194092827004216E-3</v>
      </c>
      <c r="I154" s="8">
        <f t="shared" si="37"/>
        <v>2.3724792408066431E-3</v>
      </c>
      <c r="J154" s="8">
        <f t="shared" si="38"/>
        <v>5.108556832694764E-3</v>
      </c>
      <c r="K154" s="8">
        <f t="shared" si="41"/>
        <v>-0.84615384615384615</v>
      </c>
      <c r="L154" s="8">
        <f t="shared" si="42"/>
        <v>0</v>
      </c>
      <c r="M154" s="8">
        <f t="shared" si="39"/>
        <v>-1.0967098703888335E-2</v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4</v>
      </c>
      <c r="D155" s="7">
        <v>1</v>
      </c>
      <c r="E155" s="7">
        <v>1</v>
      </c>
      <c r="F155" s="7">
        <v>4</v>
      </c>
      <c r="G155" s="8">
        <f t="shared" si="35"/>
        <v>3.9880358923230306E-3</v>
      </c>
      <c r="H155" s="8">
        <f t="shared" si="36"/>
        <v>1.0548523206751054E-3</v>
      </c>
      <c r="I155" s="8">
        <f t="shared" si="37"/>
        <v>1.1862396204033216E-3</v>
      </c>
      <c r="J155" s="8">
        <f t="shared" si="38"/>
        <v>5.108556832694764E-3</v>
      </c>
      <c r="K155" s="8">
        <f t="shared" si="41"/>
        <v>-0.75</v>
      </c>
      <c r="L155" s="8">
        <f t="shared" si="42"/>
        <v>3</v>
      </c>
      <c r="M155" s="8">
        <f t="shared" si="39"/>
        <v>-2.9910269192422729E-3</v>
      </c>
      <c r="N155" s="16">
        <f t="shared" si="40"/>
        <v>3.164556962025316E-3</v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1</v>
      </c>
      <c r="F156" s="7">
        <v>3</v>
      </c>
      <c r="G156" s="8" t="str">
        <f t="shared" si="35"/>
        <v/>
      </c>
      <c r="H156" s="8" t="str">
        <f t="shared" si="36"/>
        <v/>
      </c>
      <c r="I156" s="8">
        <f t="shared" si="37"/>
        <v>1.1862396204033216E-3</v>
      </c>
      <c r="J156" s="8">
        <f t="shared" si="38"/>
        <v>3.8314176245210726E-3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1</v>
      </c>
      <c r="D157" s="7">
        <v>1</v>
      </c>
      <c r="E157" s="7">
        <v>0</v>
      </c>
      <c r="F157" s="7">
        <v>1</v>
      </c>
      <c r="G157" s="8">
        <f t="shared" si="35"/>
        <v>9.9700897308075765E-4</v>
      </c>
      <c r="H157" s="8">
        <f t="shared" si="36"/>
        <v>1.0548523206751054E-3</v>
      </c>
      <c r="I157" s="8" t="str">
        <f t="shared" si="37"/>
        <v/>
      </c>
      <c r="J157" s="8">
        <f t="shared" si="38"/>
        <v>1.277139208173691E-3</v>
      </c>
      <c r="K157" s="8">
        <f t="shared" si="41"/>
        <v>-1</v>
      </c>
      <c r="L157" s="8">
        <f t="shared" si="42"/>
        <v>0</v>
      </c>
      <c r="M157" s="8">
        <f t="shared" si="39"/>
        <v>-9.9700897308075765E-4</v>
      </c>
      <c r="N157" s="16">
        <f t="shared" si="40"/>
        <v>0</v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1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>
        <f t="shared" si="38"/>
        <v>1.277139208173691E-3</v>
      </c>
      <c r="K158" s="8" t="str">
        <f t="shared" si="41"/>
        <v xml:space="preserve"> </v>
      </c>
      <c r="L158" s="8">
        <f t="shared" si="42"/>
        <v>1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1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>
        <f t="shared" si="38"/>
        <v>1.277139208173691E-3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1</v>
      </c>
      <c r="D161" s="7">
        <v>0</v>
      </c>
      <c r="E161" s="7">
        <v>4</v>
      </c>
      <c r="F161" s="7">
        <v>0</v>
      </c>
      <c r="G161" s="8">
        <f t="shared" si="35"/>
        <v>9.9700897308075765E-4</v>
      </c>
      <c r="H161" s="8" t="str">
        <f t="shared" si="36"/>
        <v/>
      </c>
      <c r="I161" s="8">
        <f t="shared" si="37"/>
        <v>4.7449584816132862E-3</v>
      </c>
      <c r="J161" s="8" t="str">
        <f t="shared" si="38"/>
        <v/>
      </c>
      <c r="K161" s="8">
        <f t="shared" si="41"/>
        <v>3</v>
      </c>
      <c r="L161" s="8" t="str">
        <f t="shared" si="42"/>
        <v xml:space="preserve"> </v>
      </c>
      <c r="M161" s="8">
        <f t="shared" si="39"/>
        <v>2.9910269192422729E-3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1.277139208173691E-3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1</v>
      </c>
      <c r="D165" s="7">
        <v>1</v>
      </c>
      <c r="E165" s="7">
        <v>0</v>
      </c>
      <c r="F165" s="7">
        <v>0</v>
      </c>
      <c r="G165" s="8">
        <f t="shared" si="35"/>
        <v>9.9700897308075765E-4</v>
      </c>
      <c r="H165" s="8">
        <f t="shared" si="36"/>
        <v>1.0548523206751054E-3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-9.9700897308075765E-4</v>
      </c>
      <c r="N165" s="16">
        <f t="shared" si="40"/>
        <v>-1.0548523206751054E-3</v>
      </c>
    </row>
    <row r="166" spans="1:14" x14ac:dyDescent="0.2">
      <c r="A166" s="27"/>
      <c r="B166" s="24" t="s">
        <v>151</v>
      </c>
      <c r="C166" s="21">
        <v>11</v>
      </c>
      <c r="D166" s="7">
        <v>6</v>
      </c>
      <c r="E166" s="7">
        <v>8</v>
      </c>
      <c r="F166" s="7">
        <v>4</v>
      </c>
      <c r="G166" s="8">
        <f t="shared" si="35"/>
        <v>1.0967098703888335E-2</v>
      </c>
      <c r="H166" s="8">
        <f t="shared" si="36"/>
        <v>6.3291139240506328E-3</v>
      </c>
      <c r="I166" s="8">
        <f t="shared" si="37"/>
        <v>9.4899169632265724E-3</v>
      </c>
      <c r="J166" s="8">
        <f t="shared" si="38"/>
        <v>5.108556832694764E-3</v>
      </c>
      <c r="K166" s="8">
        <f t="shared" si="41"/>
        <v>-0.27272727272727271</v>
      </c>
      <c r="L166" s="8">
        <f t="shared" si="42"/>
        <v>-0.33333333333333331</v>
      </c>
      <c r="M166" s="8">
        <f t="shared" si="39"/>
        <v>-2.9910269192422729E-3</v>
      </c>
      <c r="N166" s="16">
        <f t="shared" si="40"/>
        <v>-2.1097046413502108E-3</v>
      </c>
    </row>
    <row r="167" spans="1:14" x14ac:dyDescent="0.2">
      <c r="A167" s="27"/>
      <c r="B167" s="24" t="s">
        <v>152</v>
      </c>
      <c r="C167" s="21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1.0548523206751054E-3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16">
        <f t="shared" si="40"/>
        <v>-1.0548523206751054E-3</v>
      </c>
    </row>
    <row r="168" spans="1:14" ht="25.5" x14ac:dyDescent="0.2">
      <c r="A168" s="27"/>
      <c r="B168" s="24" t="s">
        <v>153</v>
      </c>
      <c r="C168" s="21">
        <v>1</v>
      </c>
      <c r="D168" s="7">
        <v>1</v>
      </c>
      <c r="E168" s="7">
        <v>15</v>
      </c>
      <c r="F168" s="7">
        <v>9</v>
      </c>
      <c r="G168" s="8">
        <f t="shared" si="35"/>
        <v>9.9700897308075765E-4</v>
      </c>
      <c r="H168" s="8">
        <f t="shared" si="36"/>
        <v>1.0548523206751054E-3</v>
      </c>
      <c r="I168" s="8">
        <f t="shared" si="37"/>
        <v>1.7793594306049824E-2</v>
      </c>
      <c r="J168" s="8">
        <f t="shared" si="38"/>
        <v>1.1494252873563218E-2</v>
      </c>
      <c r="K168" s="8">
        <f t="shared" si="41"/>
        <v>14</v>
      </c>
      <c r="L168" s="8">
        <f t="shared" si="42"/>
        <v>8</v>
      </c>
      <c r="M168" s="8">
        <f t="shared" si="39"/>
        <v>1.3958125623130608E-2</v>
      </c>
      <c r="N168" s="16">
        <f t="shared" si="40"/>
        <v>8.4388185654008432E-3</v>
      </c>
    </row>
    <row r="169" spans="1:14" x14ac:dyDescent="0.2">
      <c r="A169" s="27"/>
      <c r="B169" s="24" t="s">
        <v>154</v>
      </c>
      <c r="C169" s="21">
        <v>0</v>
      </c>
      <c r="D169" s="7">
        <v>1</v>
      </c>
      <c r="E169" s="7">
        <v>0</v>
      </c>
      <c r="F169" s="7">
        <v>2</v>
      </c>
      <c r="G169" s="8" t="str">
        <f t="shared" si="35"/>
        <v/>
      </c>
      <c r="H169" s="8">
        <f t="shared" si="36"/>
        <v>1.0548523206751054E-3</v>
      </c>
      <c r="I169" s="8" t="str">
        <f t="shared" si="37"/>
        <v/>
      </c>
      <c r="J169" s="8">
        <f t="shared" si="38"/>
        <v>2.554278416347382E-3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>
        <f t="shared" si="40"/>
        <v>1.0548523206751054E-3</v>
      </c>
    </row>
    <row r="170" spans="1:14" ht="25.5" x14ac:dyDescent="0.2">
      <c r="A170" s="27"/>
      <c r="B170" s="24" t="s">
        <v>155</v>
      </c>
      <c r="C170" s="21">
        <v>2</v>
      </c>
      <c r="D170" s="7">
        <v>3</v>
      </c>
      <c r="E170" s="7">
        <v>1</v>
      </c>
      <c r="F170" s="7">
        <v>6</v>
      </c>
      <c r="G170" s="8">
        <f t="shared" si="35"/>
        <v>1.9940179461615153E-3</v>
      </c>
      <c r="H170" s="8">
        <f t="shared" si="36"/>
        <v>3.1645569620253164E-3</v>
      </c>
      <c r="I170" s="8">
        <f t="shared" si="37"/>
        <v>1.1862396204033216E-3</v>
      </c>
      <c r="J170" s="8">
        <f t="shared" si="38"/>
        <v>7.6628352490421452E-3</v>
      </c>
      <c r="K170" s="8">
        <f t="shared" si="41"/>
        <v>-0.5</v>
      </c>
      <c r="L170" s="8">
        <f t="shared" si="42"/>
        <v>1</v>
      </c>
      <c r="M170" s="8">
        <f t="shared" si="39"/>
        <v>-9.9700897308075765E-4</v>
      </c>
      <c r="N170" s="16">
        <f t="shared" si="40"/>
        <v>3.1645569620253164E-3</v>
      </c>
    </row>
    <row r="171" spans="1:14" x14ac:dyDescent="0.2">
      <c r="A171" s="27"/>
      <c r="B171" s="24" t="s">
        <v>156</v>
      </c>
      <c r="C171" s="21">
        <v>0</v>
      </c>
      <c r="D171" s="7">
        <v>5</v>
      </c>
      <c r="E171" s="7">
        <v>0</v>
      </c>
      <c r="F171" s="7">
        <v>0</v>
      </c>
      <c r="G171" s="8" t="str">
        <f t="shared" si="35"/>
        <v/>
      </c>
      <c r="H171" s="8">
        <f t="shared" si="36"/>
        <v>5.2742616033755272E-3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-5.2742616033755272E-3</v>
      </c>
    </row>
    <row r="172" spans="1:14" x14ac:dyDescent="0.2">
      <c r="A172" s="27"/>
      <c r="B172" s="24" t="s">
        <v>157</v>
      </c>
      <c r="C172" s="21">
        <v>0</v>
      </c>
      <c r="D172" s="7">
        <v>2</v>
      </c>
      <c r="E172" s="7">
        <v>0</v>
      </c>
      <c r="F172" s="7">
        <v>0</v>
      </c>
      <c r="G172" s="8" t="str">
        <f t="shared" si="35"/>
        <v/>
      </c>
      <c r="H172" s="8">
        <f t="shared" si="36"/>
        <v>2.1097046413502108E-3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6">
        <f t="shared" si="40"/>
        <v>-2.1097046413502108E-3</v>
      </c>
    </row>
    <row r="173" spans="1:14" x14ac:dyDescent="0.2">
      <c r="A173" s="27"/>
      <c r="B173" s="24" t="s">
        <v>158</v>
      </c>
      <c r="C173" s="21">
        <v>1</v>
      </c>
      <c r="D173" s="7">
        <v>0</v>
      </c>
      <c r="E173" s="7">
        <v>0</v>
      </c>
      <c r="F173" s="7">
        <v>0</v>
      </c>
      <c r="G173" s="8">
        <f t="shared" si="35"/>
        <v>9.9700897308075765E-4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-9.9700897308075765E-4</v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1</v>
      </c>
      <c r="F174" s="7">
        <v>1</v>
      </c>
      <c r="G174" s="8" t="str">
        <f t="shared" si="35"/>
        <v/>
      </c>
      <c r="H174" s="8" t="str">
        <f t="shared" si="36"/>
        <v/>
      </c>
      <c r="I174" s="8">
        <f t="shared" si="37"/>
        <v>1.1862396204033216E-3</v>
      </c>
      <c r="J174" s="8">
        <f t="shared" si="38"/>
        <v>1.277139208173691E-3</v>
      </c>
      <c r="K174" s="8">
        <f t="shared" si="41"/>
        <v>1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1</v>
      </c>
      <c r="D175" s="7">
        <v>0</v>
      </c>
      <c r="E175" s="7">
        <v>0</v>
      </c>
      <c r="F175" s="7">
        <v>0</v>
      </c>
      <c r="G175" s="8">
        <f t="shared" si="35"/>
        <v>9.9700897308075765E-4</v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 t="str">
        <f t="shared" si="42"/>
        <v xml:space="preserve"> </v>
      </c>
      <c r="M175" s="8">
        <f t="shared" si="39"/>
        <v>-9.9700897308075765E-4</v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1</v>
      </c>
      <c r="D176" s="7">
        <v>3</v>
      </c>
      <c r="E176" s="7">
        <v>0</v>
      </c>
      <c r="F176" s="7">
        <v>1</v>
      </c>
      <c r="G176" s="8">
        <f t="shared" si="35"/>
        <v>9.9700897308075765E-4</v>
      </c>
      <c r="H176" s="8">
        <f t="shared" si="36"/>
        <v>3.1645569620253164E-3</v>
      </c>
      <c r="I176" s="8" t="str">
        <f t="shared" si="37"/>
        <v/>
      </c>
      <c r="J176" s="8">
        <f t="shared" si="38"/>
        <v>1.277139208173691E-3</v>
      </c>
      <c r="K176" s="8">
        <f t="shared" si="41"/>
        <v>-1</v>
      </c>
      <c r="L176" s="8">
        <f t="shared" si="42"/>
        <v>-0.66666666666666663</v>
      </c>
      <c r="M176" s="8">
        <f t="shared" si="39"/>
        <v>-9.9700897308075765E-4</v>
      </c>
      <c r="N176" s="16">
        <f t="shared" si="40"/>
        <v>-2.1097046413502108E-3</v>
      </c>
    </row>
    <row r="177" spans="1:14" x14ac:dyDescent="0.2">
      <c r="A177" s="27"/>
      <c r="B177" s="24" t="s">
        <v>162</v>
      </c>
      <c r="C177" s="21">
        <v>22</v>
      </c>
      <c r="D177" s="7">
        <v>21</v>
      </c>
      <c r="E177" s="7">
        <v>28</v>
      </c>
      <c r="F177" s="7">
        <v>36</v>
      </c>
      <c r="G177" s="8">
        <f t="shared" si="35"/>
        <v>2.1934197407776669E-2</v>
      </c>
      <c r="H177" s="8">
        <f t="shared" si="36"/>
        <v>2.2151898734177215E-2</v>
      </c>
      <c r="I177" s="8">
        <f t="shared" si="37"/>
        <v>3.3214709371292998E-2</v>
      </c>
      <c r="J177" s="8">
        <f t="shared" si="38"/>
        <v>4.5977011494252873E-2</v>
      </c>
      <c r="K177" s="8">
        <f t="shared" si="41"/>
        <v>0.27272727272727271</v>
      </c>
      <c r="L177" s="8">
        <f t="shared" si="42"/>
        <v>0.7142857142857143</v>
      </c>
      <c r="M177" s="8">
        <f t="shared" si="39"/>
        <v>5.9820538384845459E-3</v>
      </c>
      <c r="N177" s="16">
        <f t="shared" si="40"/>
        <v>1.5822784810126583E-2</v>
      </c>
    </row>
    <row r="178" spans="1:14" ht="25.5" x14ac:dyDescent="0.2">
      <c r="A178" s="27"/>
      <c r="B178" s="24" t="s">
        <v>163</v>
      </c>
      <c r="C178" s="21">
        <v>7</v>
      </c>
      <c r="D178" s="7">
        <v>17</v>
      </c>
      <c r="E178" s="7">
        <v>0</v>
      </c>
      <c r="F178" s="7">
        <v>1</v>
      </c>
      <c r="G178" s="8">
        <f t="shared" si="35"/>
        <v>6.979062811565304E-3</v>
      </c>
      <c r="H178" s="8">
        <f t="shared" si="36"/>
        <v>1.7932489451476793E-2</v>
      </c>
      <c r="I178" s="8" t="str">
        <f t="shared" si="37"/>
        <v/>
      </c>
      <c r="J178" s="8">
        <f t="shared" si="38"/>
        <v>1.277139208173691E-3</v>
      </c>
      <c r="K178" s="8">
        <f t="shared" si="41"/>
        <v>-1</v>
      </c>
      <c r="L178" s="8">
        <f t="shared" si="42"/>
        <v>-0.94117647058823528</v>
      </c>
      <c r="M178" s="8">
        <f t="shared" si="39"/>
        <v>-6.979062811565304E-3</v>
      </c>
      <c r="N178" s="16">
        <f t="shared" si="40"/>
        <v>-1.6877637130801686E-2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1841</v>
      </c>
      <c r="D188" s="11">
        <f>SUM(D189:D363)</f>
        <v>1727</v>
      </c>
      <c r="E188" s="11">
        <f>SUM(E189:E363)</f>
        <v>1736</v>
      </c>
      <c r="F188" s="11">
        <f>SUM(F189:F363)</f>
        <v>1557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-5.7034220532319393E-2</v>
      </c>
      <c r="L188" s="12">
        <f>+IF(AND(D188=0,F188=0),"",IF(D188=0,1,IF(F188=0,-1,(F188-D188)/D188)))</f>
        <v>-9.8436595251881878E-2</v>
      </c>
      <c r="M188" s="12">
        <f t="shared" ref="M188:M219" si="47">+IF(OR(AND(G188=""),(K188="")),"",G188*K188)</f>
        <v>-5.7034220532319393E-2</v>
      </c>
      <c r="N188" s="12">
        <f t="shared" ref="N188:N219" si="48">+IF(OR(AND(H188=""),(L188="")),"",H188*L188)</f>
        <v>-9.8436595251881878E-2</v>
      </c>
    </row>
    <row r="189" spans="1:14" ht="27" customHeight="1" x14ac:dyDescent="0.2">
      <c r="A189" s="27"/>
      <c r="B189" s="23" t="s">
        <v>166</v>
      </c>
      <c r="C189" s="20">
        <v>22</v>
      </c>
      <c r="D189" s="13">
        <v>15</v>
      </c>
      <c r="E189" s="13">
        <v>1</v>
      </c>
      <c r="F189" s="13">
        <v>0</v>
      </c>
      <c r="G189" s="14">
        <f t="shared" si="43"/>
        <v>1.1950027159152634E-2</v>
      </c>
      <c r="H189" s="14">
        <f t="shared" si="44"/>
        <v>8.6855819339895779E-3</v>
      </c>
      <c r="I189" s="14">
        <f t="shared" si="45"/>
        <v>5.76036866359447E-4</v>
      </c>
      <c r="J189" s="14" t="str">
        <f t="shared" si="46"/>
        <v/>
      </c>
      <c r="K189" s="14">
        <f t="shared" ref="K189:K220" si="49">+IF(AND(C189=0,E189=0)," ",IF(C189=0,1,IF(E189=0,-1,(E189-C189)/C189)))</f>
        <v>-0.95454545454545459</v>
      </c>
      <c r="L189" s="14">
        <f t="shared" ref="L189:L220" si="50">+IF(AND(D189=0,F189=0)," ",IF(D189=0,1,IF(F189=0,-1,(F189-D189)/D189)))</f>
        <v>-1</v>
      </c>
      <c r="M189" s="14">
        <f t="shared" si="47"/>
        <v>-1.1406844106463879E-2</v>
      </c>
      <c r="N189" s="15">
        <f t="shared" si="48"/>
        <v>-8.6855819339895779E-3</v>
      </c>
    </row>
    <row r="190" spans="1:14" x14ac:dyDescent="0.2">
      <c r="A190" s="27"/>
      <c r="B190" s="24" t="s">
        <v>167</v>
      </c>
      <c r="C190" s="21">
        <v>2</v>
      </c>
      <c r="D190" s="7">
        <v>0</v>
      </c>
      <c r="E190" s="7">
        <v>0</v>
      </c>
      <c r="F190" s="7">
        <v>3</v>
      </c>
      <c r="G190" s="8">
        <f t="shared" si="43"/>
        <v>1.0863661053775121E-3</v>
      </c>
      <c r="H190" s="8" t="str">
        <f t="shared" si="44"/>
        <v/>
      </c>
      <c r="I190" s="8" t="str">
        <f t="shared" si="45"/>
        <v/>
      </c>
      <c r="J190" s="8">
        <f t="shared" si="46"/>
        <v>1.9267822736030828E-3</v>
      </c>
      <c r="K190" s="8">
        <f t="shared" si="49"/>
        <v>-1</v>
      </c>
      <c r="L190" s="8">
        <f t="shared" si="50"/>
        <v>1</v>
      </c>
      <c r="M190" s="8">
        <f t="shared" si="47"/>
        <v>-1.0863661053775121E-3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4</v>
      </c>
      <c r="D191" s="7">
        <v>3</v>
      </c>
      <c r="E191" s="7">
        <v>2</v>
      </c>
      <c r="F191" s="7">
        <v>1</v>
      </c>
      <c r="G191" s="8">
        <f t="shared" si="43"/>
        <v>2.1727322107550242E-3</v>
      </c>
      <c r="H191" s="8">
        <f t="shared" si="44"/>
        <v>1.7371163867979154E-3</v>
      </c>
      <c r="I191" s="8">
        <f t="shared" si="45"/>
        <v>1.152073732718894E-3</v>
      </c>
      <c r="J191" s="8">
        <f t="shared" si="46"/>
        <v>6.4226075786769424E-4</v>
      </c>
      <c r="K191" s="8">
        <f t="shared" si="49"/>
        <v>-0.5</v>
      </c>
      <c r="L191" s="8">
        <f t="shared" si="50"/>
        <v>-0.66666666666666663</v>
      </c>
      <c r="M191" s="8">
        <f t="shared" si="47"/>
        <v>-1.0863661053775121E-3</v>
      </c>
      <c r="N191" s="16">
        <f t="shared" si="48"/>
        <v>-1.1580775911986102E-3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12</v>
      </c>
      <c r="D193" s="7">
        <v>15</v>
      </c>
      <c r="E193" s="7">
        <v>7</v>
      </c>
      <c r="F193" s="7">
        <v>9</v>
      </c>
      <c r="G193" s="8">
        <f t="shared" si="43"/>
        <v>6.5181966322650732E-3</v>
      </c>
      <c r="H193" s="8">
        <f t="shared" si="44"/>
        <v>8.6855819339895779E-3</v>
      </c>
      <c r="I193" s="8">
        <f t="shared" si="45"/>
        <v>4.0322580645161289E-3</v>
      </c>
      <c r="J193" s="8">
        <f t="shared" si="46"/>
        <v>5.7803468208092483E-3</v>
      </c>
      <c r="K193" s="8">
        <f t="shared" si="49"/>
        <v>-0.41666666666666669</v>
      </c>
      <c r="L193" s="8">
        <f t="shared" si="50"/>
        <v>-0.4</v>
      </c>
      <c r="M193" s="8">
        <f t="shared" si="47"/>
        <v>-2.7159152634437804E-3</v>
      </c>
      <c r="N193" s="16">
        <f t="shared" si="48"/>
        <v>-3.4742327735958313E-3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469</v>
      </c>
      <c r="D195" s="7">
        <v>258</v>
      </c>
      <c r="E195" s="7">
        <v>434</v>
      </c>
      <c r="F195" s="7">
        <v>190</v>
      </c>
      <c r="G195" s="8">
        <f t="shared" si="43"/>
        <v>0.25475285171102663</v>
      </c>
      <c r="H195" s="8">
        <f t="shared" si="44"/>
        <v>0.14939200926462073</v>
      </c>
      <c r="I195" s="8">
        <f t="shared" si="45"/>
        <v>0.25</v>
      </c>
      <c r="J195" s="8">
        <f t="shared" si="46"/>
        <v>0.12202954399486192</v>
      </c>
      <c r="K195" s="8">
        <f t="shared" si="49"/>
        <v>-7.4626865671641784E-2</v>
      </c>
      <c r="L195" s="8">
        <f t="shared" si="50"/>
        <v>-0.26356589147286824</v>
      </c>
      <c r="M195" s="8">
        <f t="shared" si="47"/>
        <v>-1.9011406844106463E-2</v>
      </c>
      <c r="N195" s="16">
        <f t="shared" si="48"/>
        <v>-3.9374638100752757E-2</v>
      </c>
    </row>
    <row r="196" spans="1:14" x14ac:dyDescent="0.2">
      <c r="A196" s="27"/>
      <c r="B196" s="24" t="s">
        <v>173</v>
      </c>
      <c r="C196" s="21">
        <v>2</v>
      </c>
      <c r="D196" s="7">
        <v>1</v>
      </c>
      <c r="E196" s="7">
        <v>0</v>
      </c>
      <c r="F196" s="7">
        <v>2</v>
      </c>
      <c r="G196" s="8">
        <f t="shared" si="43"/>
        <v>1.0863661053775121E-3</v>
      </c>
      <c r="H196" s="8">
        <f t="shared" si="44"/>
        <v>5.7903879559930511E-4</v>
      </c>
      <c r="I196" s="8" t="str">
        <f t="shared" si="45"/>
        <v/>
      </c>
      <c r="J196" s="8">
        <f t="shared" si="46"/>
        <v>1.2845215157353885E-3</v>
      </c>
      <c r="K196" s="8">
        <f t="shared" si="49"/>
        <v>-1</v>
      </c>
      <c r="L196" s="8">
        <f t="shared" si="50"/>
        <v>1</v>
      </c>
      <c r="M196" s="8">
        <f t="shared" si="47"/>
        <v>-1.0863661053775121E-3</v>
      </c>
      <c r="N196" s="16">
        <f t="shared" si="48"/>
        <v>5.7903879559930511E-4</v>
      </c>
    </row>
    <row r="197" spans="1:14" x14ac:dyDescent="0.2">
      <c r="A197" s="27"/>
      <c r="B197" s="24" t="s">
        <v>174</v>
      </c>
      <c r="C197" s="21">
        <v>14</v>
      </c>
      <c r="D197" s="7">
        <v>6</v>
      </c>
      <c r="E197" s="7">
        <v>18</v>
      </c>
      <c r="F197" s="7">
        <v>2</v>
      </c>
      <c r="G197" s="8">
        <f t="shared" si="43"/>
        <v>7.6045627376425855E-3</v>
      </c>
      <c r="H197" s="8">
        <f t="shared" si="44"/>
        <v>3.4742327735958309E-3</v>
      </c>
      <c r="I197" s="8">
        <f t="shared" si="45"/>
        <v>1.0368663594470046E-2</v>
      </c>
      <c r="J197" s="8">
        <f t="shared" si="46"/>
        <v>1.2845215157353885E-3</v>
      </c>
      <c r="K197" s="8">
        <f t="shared" si="49"/>
        <v>0.2857142857142857</v>
      </c>
      <c r="L197" s="8">
        <f t="shared" si="50"/>
        <v>-0.66666666666666663</v>
      </c>
      <c r="M197" s="8">
        <f t="shared" si="47"/>
        <v>2.1727322107550242E-3</v>
      </c>
      <c r="N197" s="16">
        <f t="shared" si="48"/>
        <v>-2.3161551823972205E-3</v>
      </c>
    </row>
    <row r="198" spans="1:14" x14ac:dyDescent="0.2">
      <c r="A198" s="27"/>
      <c r="B198" s="24" t="s">
        <v>175</v>
      </c>
      <c r="C198" s="21">
        <v>1</v>
      </c>
      <c r="D198" s="7">
        <v>2</v>
      </c>
      <c r="E198" s="7">
        <v>1</v>
      </c>
      <c r="F198" s="7">
        <v>0</v>
      </c>
      <c r="G198" s="8">
        <f t="shared" si="43"/>
        <v>5.4318305268875606E-4</v>
      </c>
      <c r="H198" s="8">
        <f t="shared" si="44"/>
        <v>1.1580775911986102E-3</v>
      </c>
      <c r="I198" s="8">
        <f t="shared" si="45"/>
        <v>5.76036866359447E-4</v>
      </c>
      <c r="J198" s="8" t="str">
        <f t="shared" si="46"/>
        <v/>
      </c>
      <c r="K198" s="8">
        <f t="shared" si="49"/>
        <v>0</v>
      </c>
      <c r="L198" s="8">
        <f t="shared" si="50"/>
        <v>-1</v>
      </c>
      <c r="M198" s="8">
        <f t="shared" si="47"/>
        <v>0</v>
      </c>
      <c r="N198" s="16">
        <f t="shared" si="48"/>
        <v>-1.1580775911986102E-3</v>
      </c>
    </row>
    <row r="199" spans="1:14" x14ac:dyDescent="0.2">
      <c r="A199" s="27"/>
      <c r="B199" s="24" t="s">
        <v>176</v>
      </c>
      <c r="C199" s="21">
        <v>1</v>
      </c>
      <c r="D199" s="7">
        <v>1</v>
      </c>
      <c r="E199" s="7">
        <v>0</v>
      </c>
      <c r="F199" s="7">
        <v>0</v>
      </c>
      <c r="G199" s="8">
        <f t="shared" si="43"/>
        <v>5.4318305268875606E-4</v>
      </c>
      <c r="H199" s="8">
        <f t="shared" si="44"/>
        <v>5.7903879559930511E-4</v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>
        <f t="shared" si="50"/>
        <v>-1</v>
      </c>
      <c r="M199" s="8">
        <f t="shared" si="47"/>
        <v>-5.4318305268875606E-4</v>
      </c>
      <c r="N199" s="16">
        <f t="shared" si="48"/>
        <v>-5.7903879559930511E-4</v>
      </c>
    </row>
    <row r="200" spans="1:14" ht="25.5" x14ac:dyDescent="0.2">
      <c r="A200" s="27"/>
      <c r="B200" s="24" t="s">
        <v>177</v>
      </c>
      <c r="C200" s="21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5.7903879559930511E-4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-5.7903879559930511E-4</v>
      </c>
    </row>
    <row r="201" spans="1:14" x14ac:dyDescent="0.2">
      <c r="A201" s="27"/>
      <c r="B201" s="24" t="s">
        <v>178</v>
      </c>
      <c r="C201" s="21">
        <v>11</v>
      </c>
      <c r="D201" s="7">
        <v>5</v>
      </c>
      <c r="E201" s="7">
        <v>0</v>
      </c>
      <c r="F201" s="7">
        <v>1</v>
      </c>
      <c r="G201" s="8">
        <f t="shared" si="43"/>
        <v>5.975013579576317E-3</v>
      </c>
      <c r="H201" s="8">
        <f t="shared" si="44"/>
        <v>2.8951939779965257E-3</v>
      </c>
      <c r="I201" s="8" t="str">
        <f t="shared" si="45"/>
        <v/>
      </c>
      <c r="J201" s="8">
        <f t="shared" si="46"/>
        <v>6.4226075786769424E-4</v>
      </c>
      <c r="K201" s="8">
        <f t="shared" si="49"/>
        <v>-1</v>
      </c>
      <c r="L201" s="8">
        <f t="shared" si="50"/>
        <v>-0.8</v>
      </c>
      <c r="M201" s="8">
        <f t="shared" si="47"/>
        <v>-5.975013579576317E-3</v>
      </c>
      <c r="N201" s="16">
        <f t="shared" si="48"/>
        <v>-2.3161551823972205E-3</v>
      </c>
    </row>
    <row r="202" spans="1:14" x14ac:dyDescent="0.2">
      <c r="A202" s="27"/>
      <c r="B202" s="24" t="s">
        <v>179</v>
      </c>
      <c r="C202" s="21">
        <v>11</v>
      </c>
      <c r="D202" s="7">
        <v>5</v>
      </c>
      <c r="E202" s="7">
        <v>46</v>
      </c>
      <c r="F202" s="7">
        <v>9</v>
      </c>
      <c r="G202" s="8">
        <f t="shared" si="43"/>
        <v>5.975013579576317E-3</v>
      </c>
      <c r="H202" s="8">
        <f t="shared" si="44"/>
        <v>2.8951939779965257E-3</v>
      </c>
      <c r="I202" s="8">
        <f t="shared" si="45"/>
        <v>2.6497695852534562E-2</v>
      </c>
      <c r="J202" s="8">
        <f t="shared" si="46"/>
        <v>5.7803468208092483E-3</v>
      </c>
      <c r="K202" s="8">
        <f t="shared" si="49"/>
        <v>3.1818181818181817</v>
      </c>
      <c r="L202" s="8">
        <f t="shared" si="50"/>
        <v>0.8</v>
      </c>
      <c r="M202" s="8">
        <f t="shared" si="47"/>
        <v>1.9011406844106463E-2</v>
      </c>
      <c r="N202" s="16">
        <f t="shared" si="48"/>
        <v>2.3161551823972205E-3</v>
      </c>
    </row>
    <row r="203" spans="1:14" x14ac:dyDescent="0.2">
      <c r="A203" s="27"/>
      <c r="B203" s="24" t="s">
        <v>180</v>
      </c>
      <c r="C203" s="21">
        <v>106</v>
      </c>
      <c r="D203" s="7">
        <v>51</v>
      </c>
      <c r="E203" s="7">
        <v>85</v>
      </c>
      <c r="F203" s="7">
        <v>57</v>
      </c>
      <c r="G203" s="8">
        <f t="shared" si="43"/>
        <v>5.7577403585008145E-2</v>
      </c>
      <c r="H203" s="8">
        <f t="shared" si="44"/>
        <v>2.9530978575564564E-2</v>
      </c>
      <c r="I203" s="8">
        <f t="shared" si="45"/>
        <v>4.8963133640552998E-2</v>
      </c>
      <c r="J203" s="8">
        <f t="shared" si="46"/>
        <v>3.6608863198458574E-2</v>
      </c>
      <c r="K203" s="8">
        <f t="shared" si="49"/>
        <v>-0.19811320754716982</v>
      </c>
      <c r="L203" s="8">
        <f t="shared" si="50"/>
        <v>0.11764705882352941</v>
      </c>
      <c r="M203" s="8">
        <f t="shared" si="47"/>
        <v>-1.1406844106463879E-2</v>
      </c>
      <c r="N203" s="16">
        <f t="shared" si="48"/>
        <v>3.4742327735958309E-3</v>
      </c>
    </row>
    <row r="204" spans="1:14" ht="25.5" x14ac:dyDescent="0.2">
      <c r="A204" s="27"/>
      <c r="B204" s="24" t="s">
        <v>181</v>
      </c>
      <c r="C204" s="21">
        <v>10</v>
      </c>
      <c r="D204" s="7">
        <v>4</v>
      </c>
      <c r="E204" s="7">
        <v>39</v>
      </c>
      <c r="F204" s="7">
        <v>17</v>
      </c>
      <c r="G204" s="8">
        <f t="shared" si="43"/>
        <v>5.4318305268875608E-3</v>
      </c>
      <c r="H204" s="8">
        <f t="shared" si="44"/>
        <v>2.3161551823972205E-3</v>
      </c>
      <c r="I204" s="8">
        <f t="shared" si="45"/>
        <v>2.2465437788018433E-2</v>
      </c>
      <c r="J204" s="8">
        <f t="shared" si="46"/>
        <v>1.0918432883750802E-2</v>
      </c>
      <c r="K204" s="8">
        <f t="shared" si="49"/>
        <v>2.9</v>
      </c>
      <c r="L204" s="8">
        <f t="shared" si="50"/>
        <v>3.25</v>
      </c>
      <c r="M204" s="8">
        <f t="shared" si="47"/>
        <v>1.5752308527973925E-2</v>
      </c>
      <c r="N204" s="16">
        <f t="shared" si="48"/>
        <v>7.5275043427909666E-3</v>
      </c>
    </row>
    <row r="205" spans="1:14" ht="25.5" x14ac:dyDescent="0.2">
      <c r="A205" s="27"/>
      <c r="B205" s="24" t="s">
        <v>182</v>
      </c>
      <c r="C205" s="21">
        <v>4</v>
      </c>
      <c r="D205" s="7">
        <v>3</v>
      </c>
      <c r="E205" s="7">
        <v>0</v>
      </c>
      <c r="F205" s="7">
        <v>0</v>
      </c>
      <c r="G205" s="8">
        <f t="shared" si="43"/>
        <v>2.1727322107550242E-3</v>
      </c>
      <c r="H205" s="8">
        <f t="shared" si="44"/>
        <v>1.7371163867979154E-3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-2.1727322107550242E-3</v>
      </c>
      <c r="N205" s="16">
        <f t="shared" si="48"/>
        <v>-1.7371163867979154E-3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5.76036866359447E-4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1</v>
      </c>
      <c r="E207" s="7">
        <v>0</v>
      </c>
      <c r="F207" s="7">
        <v>1</v>
      </c>
      <c r="G207" s="8">
        <f t="shared" si="43"/>
        <v>5.4318305268875606E-4</v>
      </c>
      <c r="H207" s="8">
        <f t="shared" si="44"/>
        <v>5.7903879559930511E-4</v>
      </c>
      <c r="I207" s="8" t="str">
        <f t="shared" si="45"/>
        <v/>
      </c>
      <c r="J207" s="8">
        <f t="shared" si="46"/>
        <v>6.4226075786769424E-4</v>
      </c>
      <c r="K207" s="8">
        <f t="shared" si="49"/>
        <v>-1</v>
      </c>
      <c r="L207" s="8">
        <f t="shared" si="50"/>
        <v>0</v>
      </c>
      <c r="M207" s="8">
        <f t="shared" si="47"/>
        <v>-5.4318305268875606E-4</v>
      </c>
      <c r="N207" s="16">
        <f t="shared" si="48"/>
        <v>0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1</v>
      </c>
      <c r="F208" s="7">
        <v>0</v>
      </c>
      <c r="G208" s="8" t="str">
        <f t="shared" si="43"/>
        <v/>
      </c>
      <c r="H208" s="8" t="str">
        <f t="shared" si="44"/>
        <v/>
      </c>
      <c r="I208" s="8">
        <f t="shared" si="45"/>
        <v>5.76036866359447E-4</v>
      </c>
      <c r="J208" s="8" t="str">
        <f t="shared" si="46"/>
        <v/>
      </c>
      <c r="K208" s="8">
        <f t="shared" si="49"/>
        <v>1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83</v>
      </c>
      <c r="D209" s="7">
        <v>80</v>
      </c>
      <c r="E209" s="7">
        <v>47</v>
      </c>
      <c r="F209" s="7">
        <v>31</v>
      </c>
      <c r="G209" s="8">
        <f t="shared" si="43"/>
        <v>4.5084193373166756E-2</v>
      </c>
      <c r="H209" s="8">
        <f t="shared" si="44"/>
        <v>4.6323103647944411E-2</v>
      </c>
      <c r="I209" s="8">
        <f t="shared" si="45"/>
        <v>2.707373271889401E-2</v>
      </c>
      <c r="J209" s="8">
        <f t="shared" si="46"/>
        <v>1.9910083493898521E-2</v>
      </c>
      <c r="K209" s="8">
        <f t="shared" si="49"/>
        <v>-0.43373493975903615</v>
      </c>
      <c r="L209" s="8">
        <f t="shared" si="50"/>
        <v>-0.61250000000000004</v>
      </c>
      <c r="M209" s="8">
        <f t="shared" si="47"/>
        <v>-1.9554589896795219E-2</v>
      </c>
      <c r="N209" s="16">
        <f t="shared" si="48"/>
        <v>-2.8372900984365953E-2</v>
      </c>
    </row>
    <row r="210" spans="1:14" x14ac:dyDescent="0.2">
      <c r="A210" s="27"/>
      <c r="B210" s="24" t="s">
        <v>187</v>
      </c>
      <c r="C210" s="21">
        <v>14</v>
      </c>
      <c r="D210" s="7">
        <v>19</v>
      </c>
      <c r="E210" s="7">
        <v>26</v>
      </c>
      <c r="F210" s="7">
        <v>17</v>
      </c>
      <c r="G210" s="8">
        <f t="shared" si="43"/>
        <v>7.6045627376425855E-3</v>
      </c>
      <c r="H210" s="8">
        <f t="shared" si="44"/>
        <v>1.1001737116386797E-2</v>
      </c>
      <c r="I210" s="8">
        <f t="shared" si="45"/>
        <v>1.4976958525345621E-2</v>
      </c>
      <c r="J210" s="8">
        <f t="shared" si="46"/>
        <v>1.0918432883750802E-2</v>
      </c>
      <c r="K210" s="8">
        <f t="shared" si="49"/>
        <v>0.8571428571428571</v>
      </c>
      <c r="L210" s="8">
        <f t="shared" si="50"/>
        <v>-0.10526315789473684</v>
      </c>
      <c r="M210" s="8">
        <f t="shared" si="47"/>
        <v>6.5181966322650732E-3</v>
      </c>
      <c r="N210" s="16">
        <f t="shared" si="48"/>
        <v>-1.1580775911986102E-3</v>
      </c>
    </row>
    <row r="211" spans="1:14" x14ac:dyDescent="0.2">
      <c r="A211" s="27"/>
      <c r="B211" s="24" t="s">
        <v>188</v>
      </c>
      <c r="C211" s="21">
        <v>3</v>
      </c>
      <c r="D211" s="7">
        <v>1</v>
      </c>
      <c r="E211" s="7">
        <v>2</v>
      </c>
      <c r="F211" s="7">
        <v>1</v>
      </c>
      <c r="G211" s="8">
        <f t="shared" si="43"/>
        <v>1.6295491580662683E-3</v>
      </c>
      <c r="H211" s="8">
        <f t="shared" si="44"/>
        <v>5.7903879559930511E-4</v>
      </c>
      <c r="I211" s="8">
        <f t="shared" si="45"/>
        <v>1.152073732718894E-3</v>
      </c>
      <c r="J211" s="8">
        <f t="shared" si="46"/>
        <v>6.4226075786769424E-4</v>
      </c>
      <c r="K211" s="8">
        <f t="shared" si="49"/>
        <v>-0.33333333333333331</v>
      </c>
      <c r="L211" s="8">
        <f t="shared" si="50"/>
        <v>0</v>
      </c>
      <c r="M211" s="8">
        <f t="shared" si="47"/>
        <v>-5.4318305268875606E-4</v>
      </c>
      <c r="N211" s="16">
        <f t="shared" si="48"/>
        <v>0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5.76036866359447E-4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1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6.4226075786769424E-4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41</v>
      </c>
      <c r="D215" s="7">
        <v>21</v>
      </c>
      <c r="E215" s="7">
        <v>60</v>
      </c>
      <c r="F215" s="7">
        <v>38</v>
      </c>
      <c r="G215" s="8">
        <f t="shared" si="43"/>
        <v>2.2270505160239002E-2</v>
      </c>
      <c r="H215" s="8">
        <f t="shared" si="44"/>
        <v>1.2159814707585408E-2</v>
      </c>
      <c r="I215" s="8">
        <f t="shared" si="45"/>
        <v>3.4562211981566823E-2</v>
      </c>
      <c r="J215" s="8">
        <f t="shared" si="46"/>
        <v>2.4405908798972382E-2</v>
      </c>
      <c r="K215" s="8">
        <f t="shared" si="49"/>
        <v>0.46341463414634149</v>
      </c>
      <c r="L215" s="8">
        <f t="shared" si="50"/>
        <v>0.80952380952380953</v>
      </c>
      <c r="M215" s="8">
        <f t="shared" si="47"/>
        <v>1.0320478001086368E-2</v>
      </c>
      <c r="N215" s="16">
        <f t="shared" si="48"/>
        <v>9.8436595251881875E-3</v>
      </c>
    </row>
    <row r="216" spans="1:14" ht="26.25" customHeight="1" x14ac:dyDescent="0.2">
      <c r="A216" s="27"/>
      <c r="B216" s="24" t="s">
        <v>193</v>
      </c>
      <c r="C216" s="21">
        <v>21</v>
      </c>
      <c r="D216" s="7">
        <v>7</v>
      </c>
      <c r="E216" s="7">
        <v>48</v>
      </c>
      <c r="F216" s="7">
        <v>30</v>
      </c>
      <c r="G216" s="8">
        <f t="shared" si="43"/>
        <v>1.1406844106463879E-2</v>
      </c>
      <c r="H216" s="8">
        <f t="shared" si="44"/>
        <v>4.0532715691951361E-3</v>
      </c>
      <c r="I216" s="8">
        <f t="shared" si="45"/>
        <v>2.7649769585253458E-2</v>
      </c>
      <c r="J216" s="8">
        <f t="shared" si="46"/>
        <v>1.9267822736030827E-2</v>
      </c>
      <c r="K216" s="8">
        <f t="shared" si="49"/>
        <v>1.2857142857142858</v>
      </c>
      <c r="L216" s="8">
        <f t="shared" si="50"/>
        <v>3.2857142857142856</v>
      </c>
      <c r="M216" s="8">
        <f t="shared" si="47"/>
        <v>1.4665942422596416E-2</v>
      </c>
      <c r="N216" s="16">
        <f t="shared" si="48"/>
        <v>1.3317892298784018E-2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40</v>
      </c>
      <c r="D218" s="7">
        <v>41</v>
      </c>
      <c r="E218" s="7">
        <v>15</v>
      </c>
      <c r="F218" s="7">
        <v>31</v>
      </c>
      <c r="G218" s="8">
        <f t="shared" si="43"/>
        <v>2.1727322107550243E-2</v>
      </c>
      <c r="H218" s="8">
        <f t="shared" si="44"/>
        <v>2.3740590619571511E-2</v>
      </c>
      <c r="I218" s="8">
        <f t="shared" si="45"/>
        <v>8.6405529953917058E-3</v>
      </c>
      <c r="J218" s="8">
        <f t="shared" si="46"/>
        <v>1.9910083493898521E-2</v>
      </c>
      <c r="K218" s="8">
        <f t="shared" si="49"/>
        <v>-0.625</v>
      </c>
      <c r="L218" s="8">
        <f t="shared" si="50"/>
        <v>-0.24390243902439024</v>
      </c>
      <c r="M218" s="8">
        <f t="shared" si="47"/>
        <v>-1.3579576317218902E-2</v>
      </c>
      <c r="N218" s="16">
        <f t="shared" si="48"/>
        <v>-5.7903879559930514E-3</v>
      </c>
    </row>
    <row r="219" spans="1:14" x14ac:dyDescent="0.2">
      <c r="A219" s="27"/>
      <c r="B219" s="24" t="s">
        <v>196</v>
      </c>
      <c r="C219" s="21">
        <v>1</v>
      </c>
      <c r="D219" s="7">
        <v>14</v>
      </c>
      <c r="E219" s="7">
        <v>2</v>
      </c>
      <c r="F219" s="7">
        <v>30</v>
      </c>
      <c r="G219" s="8">
        <f t="shared" si="43"/>
        <v>5.4318305268875606E-4</v>
      </c>
      <c r="H219" s="8">
        <f t="shared" si="44"/>
        <v>8.1065431383902722E-3</v>
      </c>
      <c r="I219" s="8">
        <f t="shared" si="45"/>
        <v>1.152073732718894E-3</v>
      </c>
      <c r="J219" s="8">
        <f t="shared" si="46"/>
        <v>1.9267822736030827E-2</v>
      </c>
      <c r="K219" s="8">
        <f t="shared" si="49"/>
        <v>1</v>
      </c>
      <c r="L219" s="8">
        <f t="shared" si="50"/>
        <v>1.1428571428571428</v>
      </c>
      <c r="M219" s="8">
        <f t="shared" si="47"/>
        <v>5.4318305268875606E-4</v>
      </c>
      <c r="N219" s="16">
        <f t="shared" si="48"/>
        <v>9.2646207295888818E-3</v>
      </c>
    </row>
    <row r="220" spans="1:14" x14ac:dyDescent="0.2">
      <c r="A220" s="27"/>
      <c r="B220" s="24" t="s">
        <v>197</v>
      </c>
      <c r="C220" s="21">
        <v>52</v>
      </c>
      <c r="D220" s="7">
        <v>47</v>
      </c>
      <c r="E220" s="7">
        <v>62</v>
      </c>
      <c r="F220" s="7">
        <v>68</v>
      </c>
      <c r="G220" s="8">
        <f t="shared" ref="G220:G251" si="51">+IF(C220=0,"",C220/C$188)</f>
        <v>2.8245518739815317E-2</v>
      </c>
      <c r="H220" s="8">
        <f t="shared" ref="H220:H251" si="52">+IF(D220=0,"",D220/D$188)</f>
        <v>2.7214823393167342E-2</v>
      </c>
      <c r="I220" s="8">
        <f t="shared" ref="I220:I251" si="53">+IF(E220=0,"",E220/E$188)</f>
        <v>3.5714285714285712E-2</v>
      </c>
      <c r="J220" s="8">
        <f t="shared" ref="J220:J251" si="54">+IF(F220=0,"",F220/F$188)</f>
        <v>4.3673731535003209E-2</v>
      </c>
      <c r="K220" s="8">
        <f t="shared" si="49"/>
        <v>0.19230769230769232</v>
      </c>
      <c r="L220" s="8">
        <f t="shared" si="50"/>
        <v>0.44680851063829785</v>
      </c>
      <c r="M220" s="8">
        <f t="shared" ref="M220:M251" si="55">+IF(OR(AND(G220=""),(K220="")),"",G220*K220)</f>
        <v>5.4318305268875617E-3</v>
      </c>
      <c r="N220" s="16">
        <f t="shared" ref="N220:N251" si="56">+IF(OR(AND(H220=""),(L220="")),"",H220*L220)</f>
        <v>1.2159814707585407E-2</v>
      </c>
    </row>
    <row r="221" spans="1:14" x14ac:dyDescent="0.2">
      <c r="A221" s="27"/>
      <c r="B221" s="24" t="s">
        <v>198</v>
      </c>
      <c r="C221" s="21">
        <v>6</v>
      </c>
      <c r="D221" s="7">
        <v>25</v>
      </c>
      <c r="E221" s="7">
        <v>8</v>
      </c>
      <c r="F221" s="7">
        <v>53</v>
      </c>
      <c r="G221" s="8">
        <f t="shared" si="51"/>
        <v>3.2590983161325366E-3</v>
      </c>
      <c r="H221" s="8">
        <f t="shared" si="52"/>
        <v>1.4475969889982629E-2</v>
      </c>
      <c r="I221" s="8">
        <f t="shared" si="53"/>
        <v>4.608294930875576E-3</v>
      </c>
      <c r="J221" s="8">
        <f t="shared" si="54"/>
        <v>3.4039820166987797E-2</v>
      </c>
      <c r="K221" s="8">
        <f t="shared" ref="K221:K252" si="57">+IF(AND(C221=0,E221=0)," ",IF(C221=0,1,IF(E221=0,-1,(E221-C221)/C221)))</f>
        <v>0.33333333333333331</v>
      </c>
      <c r="L221" s="8">
        <f t="shared" ref="L221:L252" si="58">+IF(AND(D221=0,F221=0)," ",IF(D221=0,1,IF(F221=0,-1,(F221-D221)/D221)))</f>
        <v>1.1200000000000001</v>
      </c>
      <c r="M221" s="8">
        <f t="shared" si="55"/>
        <v>1.0863661053775121E-3</v>
      </c>
      <c r="N221" s="16">
        <f t="shared" si="56"/>
        <v>1.6213086276780548E-2</v>
      </c>
    </row>
    <row r="222" spans="1:14" x14ac:dyDescent="0.2">
      <c r="A222" s="27"/>
      <c r="B222" s="24" t="s">
        <v>199</v>
      </c>
      <c r="C222" s="21">
        <v>4</v>
      </c>
      <c r="D222" s="7">
        <v>6</v>
      </c>
      <c r="E222" s="7">
        <v>3</v>
      </c>
      <c r="F222" s="7">
        <v>13</v>
      </c>
      <c r="G222" s="8">
        <f t="shared" si="51"/>
        <v>2.1727322107550242E-3</v>
      </c>
      <c r="H222" s="8">
        <f t="shared" si="52"/>
        <v>3.4742327735958309E-3</v>
      </c>
      <c r="I222" s="8">
        <f t="shared" si="53"/>
        <v>1.7281105990783411E-3</v>
      </c>
      <c r="J222" s="8">
        <f t="shared" si="54"/>
        <v>8.3493898522800265E-3</v>
      </c>
      <c r="K222" s="8">
        <f t="shared" si="57"/>
        <v>-0.25</v>
      </c>
      <c r="L222" s="8">
        <f t="shared" si="58"/>
        <v>1.1666666666666667</v>
      </c>
      <c r="M222" s="8">
        <f t="shared" si="55"/>
        <v>-5.4318305268875606E-4</v>
      </c>
      <c r="N222" s="16">
        <f t="shared" si="56"/>
        <v>4.0532715691951361E-3</v>
      </c>
    </row>
    <row r="223" spans="1:14" x14ac:dyDescent="0.2">
      <c r="A223" s="27"/>
      <c r="B223" s="24" t="s">
        <v>200</v>
      </c>
      <c r="C223" s="21">
        <v>4</v>
      </c>
      <c r="D223" s="7">
        <v>7</v>
      </c>
      <c r="E223" s="7">
        <v>1</v>
      </c>
      <c r="F223" s="7">
        <v>12</v>
      </c>
      <c r="G223" s="8">
        <f t="shared" si="51"/>
        <v>2.1727322107550242E-3</v>
      </c>
      <c r="H223" s="8">
        <f t="shared" si="52"/>
        <v>4.0532715691951361E-3</v>
      </c>
      <c r="I223" s="8">
        <f t="shared" si="53"/>
        <v>5.76036866359447E-4</v>
      </c>
      <c r="J223" s="8">
        <f t="shared" si="54"/>
        <v>7.7071290944123313E-3</v>
      </c>
      <c r="K223" s="8">
        <f t="shared" si="57"/>
        <v>-0.75</v>
      </c>
      <c r="L223" s="8">
        <f t="shared" si="58"/>
        <v>0.7142857142857143</v>
      </c>
      <c r="M223" s="8">
        <f t="shared" si="55"/>
        <v>-1.6295491580662681E-3</v>
      </c>
      <c r="N223" s="16">
        <f t="shared" si="56"/>
        <v>2.8951939779965257E-3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2</v>
      </c>
      <c r="F224" s="7">
        <v>6</v>
      </c>
      <c r="G224" s="8" t="str">
        <f t="shared" si="51"/>
        <v/>
      </c>
      <c r="H224" s="8" t="str">
        <f t="shared" si="52"/>
        <v/>
      </c>
      <c r="I224" s="8">
        <f t="shared" si="53"/>
        <v>1.152073732718894E-3</v>
      </c>
      <c r="J224" s="8">
        <f t="shared" si="54"/>
        <v>3.8535645472061657E-3</v>
      </c>
      <c r="K224" s="8">
        <f t="shared" si="57"/>
        <v>1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6</v>
      </c>
      <c r="E225" s="7">
        <v>0</v>
      </c>
      <c r="F225" s="7">
        <v>7</v>
      </c>
      <c r="G225" s="8" t="str">
        <f t="shared" si="51"/>
        <v/>
      </c>
      <c r="H225" s="8">
        <f t="shared" si="52"/>
        <v>3.4742327735958309E-3</v>
      </c>
      <c r="I225" s="8" t="str">
        <f t="shared" si="53"/>
        <v/>
      </c>
      <c r="J225" s="8">
        <f t="shared" si="54"/>
        <v>4.4958253050738596E-3</v>
      </c>
      <c r="K225" s="8" t="str">
        <f t="shared" si="57"/>
        <v xml:space="preserve"> </v>
      </c>
      <c r="L225" s="8">
        <f t="shared" si="58"/>
        <v>0.16666666666666666</v>
      </c>
      <c r="M225" s="8" t="str">
        <f t="shared" si="55"/>
        <v/>
      </c>
      <c r="N225" s="16">
        <f t="shared" si="56"/>
        <v>5.7903879559930511E-4</v>
      </c>
    </row>
    <row r="226" spans="1:14" x14ac:dyDescent="0.2">
      <c r="A226" s="27"/>
      <c r="B226" s="24" t="s">
        <v>203</v>
      </c>
      <c r="C226" s="21">
        <v>27</v>
      </c>
      <c r="D226" s="7">
        <v>19</v>
      </c>
      <c r="E226" s="7">
        <v>39</v>
      </c>
      <c r="F226" s="7">
        <v>33</v>
      </c>
      <c r="G226" s="8">
        <f t="shared" si="51"/>
        <v>1.4665942422596416E-2</v>
      </c>
      <c r="H226" s="8">
        <f t="shared" si="52"/>
        <v>1.1001737116386797E-2</v>
      </c>
      <c r="I226" s="8">
        <f t="shared" si="53"/>
        <v>2.2465437788018433E-2</v>
      </c>
      <c r="J226" s="8">
        <f t="shared" si="54"/>
        <v>2.119460500963391E-2</v>
      </c>
      <c r="K226" s="8">
        <f t="shared" si="57"/>
        <v>0.44444444444444442</v>
      </c>
      <c r="L226" s="8">
        <f t="shared" si="58"/>
        <v>0.73684210526315785</v>
      </c>
      <c r="M226" s="8">
        <f t="shared" si="55"/>
        <v>6.5181966322650732E-3</v>
      </c>
      <c r="N226" s="16">
        <f t="shared" si="56"/>
        <v>8.1065431383902705E-3</v>
      </c>
    </row>
    <row r="227" spans="1:14" x14ac:dyDescent="0.2">
      <c r="A227" s="27"/>
      <c r="B227" s="24" t="s">
        <v>204</v>
      </c>
      <c r="C227" s="21">
        <v>2</v>
      </c>
      <c r="D227" s="7">
        <v>10</v>
      </c>
      <c r="E227" s="7">
        <v>1</v>
      </c>
      <c r="F227" s="7">
        <v>4</v>
      </c>
      <c r="G227" s="8">
        <f t="shared" si="51"/>
        <v>1.0863661053775121E-3</v>
      </c>
      <c r="H227" s="8">
        <f t="shared" si="52"/>
        <v>5.7903879559930514E-3</v>
      </c>
      <c r="I227" s="8">
        <f t="shared" si="53"/>
        <v>5.76036866359447E-4</v>
      </c>
      <c r="J227" s="8">
        <f t="shared" si="54"/>
        <v>2.569043031470777E-3</v>
      </c>
      <c r="K227" s="8">
        <f t="shared" si="57"/>
        <v>-0.5</v>
      </c>
      <c r="L227" s="8">
        <f t="shared" si="58"/>
        <v>-0.6</v>
      </c>
      <c r="M227" s="8">
        <f t="shared" si="55"/>
        <v>-5.4318305268875606E-4</v>
      </c>
      <c r="N227" s="16">
        <f t="shared" si="56"/>
        <v>-3.4742327735958309E-3</v>
      </c>
    </row>
    <row r="228" spans="1:14" x14ac:dyDescent="0.2">
      <c r="A228" s="27"/>
      <c r="B228" s="24" t="s">
        <v>205</v>
      </c>
      <c r="C228" s="21">
        <v>1</v>
      </c>
      <c r="D228" s="7">
        <v>0</v>
      </c>
      <c r="E228" s="7">
        <v>0</v>
      </c>
      <c r="F228" s="7">
        <v>1</v>
      </c>
      <c r="G228" s="8">
        <f t="shared" si="51"/>
        <v>5.4318305268875606E-4</v>
      </c>
      <c r="H228" s="8" t="str">
        <f t="shared" si="52"/>
        <v/>
      </c>
      <c r="I228" s="8" t="str">
        <f t="shared" si="53"/>
        <v/>
      </c>
      <c r="J228" s="8">
        <f t="shared" si="54"/>
        <v>6.4226075786769424E-4</v>
      </c>
      <c r="K228" s="8">
        <f t="shared" si="57"/>
        <v>-1</v>
      </c>
      <c r="L228" s="8">
        <f t="shared" si="58"/>
        <v>1</v>
      </c>
      <c r="M228" s="8">
        <f t="shared" si="55"/>
        <v>-5.4318305268875606E-4</v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13</v>
      </c>
      <c r="D230" s="7">
        <v>11</v>
      </c>
      <c r="E230" s="7">
        <v>11</v>
      </c>
      <c r="F230" s="7">
        <v>5</v>
      </c>
      <c r="G230" s="8">
        <f t="shared" si="51"/>
        <v>7.0613796849538293E-3</v>
      </c>
      <c r="H230" s="8">
        <f t="shared" si="52"/>
        <v>6.369426751592357E-3</v>
      </c>
      <c r="I230" s="8">
        <f t="shared" si="53"/>
        <v>6.3364055299539174E-3</v>
      </c>
      <c r="J230" s="8">
        <f t="shared" si="54"/>
        <v>3.2113037893384713E-3</v>
      </c>
      <c r="K230" s="8">
        <f t="shared" si="57"/>
        <v>-0.15384615384615385</v>
      </c>
      <c r="L230" s="8">
        <f t="shared" si="58"/>
        <v>-0.54545454545454541</v>
      </c>
      <c r="M230" s="8">
        <f t="shared" si="55"/>
        <v>-1.0863661053775123E-3</v>
      </c>
      <c r="N230" s="16">
        <f t="shared" si="56"/>
        <v>-3.4742327735958309E-3</v>
      </c>
    </row>
    <row r="231" spans="1:14" x14ac:dyDescent="0.2">
      <c r="A231" s="27"/>
      <c r="B231" s="24" t="s">
        <v>208</v>
      </c>
      <c r="C231" s="21">
        <v>1</v>
      </c>
      <c r="D231" s="7">
        <v>2</v>
      </c>
      <c r="E231" s="7">
        <v>0</v>
      </c>
      <c r="F231" s="7">
        <v>2</v>
      </c>
      <c r="G231" s="8">
        <f t="shared" si="51"/>
        <v>5.4318305268875606E-4</v>
      </c>
      <c r="H231" s="8">
        <f t="shared" si="52"/>
        <v>1.1580775911986102E-3</v>
      </c>
      <c r="I231" s="8" t="str">
        <f t="shared" si="53"/>
        <v/>
      </c>
      <c r="J231" s="8">
        <f t="shared" si="54"/>
        <v>1.2845215157353885E-3</v>
      </c>
      <c r="K231" s="8">
        <f t="shared" si="57"/>
        <v>-1</v>
      </c>
      <c r="L231" s="8">
        <f t="shared" si="58"/>
        <v>0</v>
      </c>
      <c r="M231" s="8">
        <f t="shared" si="55"/>
        <v>-5.4318305268875606E-4</v>
      </c>
      <c r="N231" s="16">
        <f t="shared" si="56"/>
        <v>0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0</v>
      </c>
      <c r="E233" s="7">
        <v>26</v>
      </c>
      <c r="F233" s="7">
        <v>15</v>
      </c>
      <c r="G233" s="8">
        <f t="shared" si="51"/>
        <v>5.4318305268875606E-4</v>
      </c>
      <c r="H233" s="8" t="str">
        <f t="shared" si="52"/>
        <v/>
      </c>
      <c r="I233" s="8">
        <f t="shared" si="53"/>
        <v>1.4976958525345621E-2</v>
      </c>
      <c r="J233" s="8">
        <f t="shared" si="54"/>
        <v>9.6339113680154135E-3</v>
      </c>
      <c r="K233" s="8">
        <f t="shared" si="57"/>
        <v>25</v>
      </c>
      <c r="L233" s="8">
        <f t="shared" si="58"/>
        <v>1</v>
      </c>
      <c r="M233" s="8">
        <f t="shared" si="55"/>
        <v>1.3579576317218902E-2</v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33</v>
      </c>
      <c r="D235" s="7">
        <v>33</v>
      </c>
      <c r="E235" s="7">
        <v>11</v>
      </c>
      <c r="F235" s="7">
        <v>13</v>
      </c>
      <c r="G235" s="8">
        <f t="shared" si="51"/>
        <v>1.7925040738728953E-2</v>
      </c>
      <c r="H235" s="8">
        <f t="shared" si="52"/>
        <v>1.9108280254777069E-2</v>
      </c>
      <c r="I235" s="8">
        <f t="shared" si="53"/>
        <v>6.3364055299539174E-3</v>
      </c>
      <c r="J235" s="8">
        <f t="shared" si="54"/>
        <v>8.3493898522800265E-3</v>
      </c>
      <c r="K235" s="8">
        <f t="shared" si="57"/>
        <v>-0.66666666666666663</v>
      </c>
      <c r="L235" s="8">
        <f t="shared" si="58"/>
        <v>-0.60606060606060608</v>
      </c>
      <c r="M235" s="8">
        <f t="shared" si="55"/>
        <v>-1.1950027159152634E-2</v>
      </c>
      <c r="N235" s="16">
        <f t="shared" si="56"/>
        <v>-1.1580775911986103E-2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1</v>
      </c>
      <c r="F236" s="7">
        <v>0</v>
      </c>
      <c r="G236" s="8" t="str">
        <f t="shared" si="51"/>
        <v/>
      </c>
      <c r="H236" s="8" t="str">
        <f t="shared" si="52"/>
        <v/>
      </c>
      <c r="I236" s="8">
        <f t="shared" si="53"/>
        <v>5.76036866359447E-4</v>
      </c>
      <c r="J236" s="8" t="str">
        <f t="shared" si="54"/>
        <v/>
      </c>
      <c r="K236" s="8">
        <f t="shared" si="57"/>
        <v>1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6.4226075786769424E-4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2</v>
      </c>
      <c r="E240" s="7">
        <v>0</v>
      </c>
      <c r="F240" s="7">
        <v>1</v>
      </c>
      <c r="G240" s="8" t="str">
        <f t="shared" si="51"/>
        <v/>
      </c>
      <c r="H240" s="8">
        <f t="shared" si="52"/>
        <v>1.1580775911986102E-3</v>
      </c>
      <c r="I240" s="8" t="str">
        <f t="shared" si="53"/>
        <v/>
      </c>
      <c r="J240" s="8">
        <f t="shared" si="54"/>
        <v>6.4226075786769424E-4</v>
      </c>
      <c r="K240" s="8" t="str">
        <f t="shared" si="57"/>
        <v xml:space="preserve"> </v>
      </c>
      <c r="L240" s="8">
        <f t="shared" si="58"/>
        <v>-0.5</v>
      </c>
      <c r="M240" s="8" t="str">
        <f t="shared" si="55"/>
        <v/>
      </c>
      <c r="N240" s="16">
        <f t="shared" si="56"/>
        <v>-5.7903879559930511E-4</v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245</v>
      </c>
      <c r="D242" s="7">
        <v>292</v>
      </c>
      <c r="E242" s="7">
        <v>270</v>
      </c>
      <c r="F242" s="7">
        <v>400</v>
      </c>
      <c r="G242" s="8">
        <f t="shared" si="51"/>
        <v>0.13307984790874525</v>
      </c>
      <c r="H242" s="8">
        <f t="shared" si="52"/>
        <v>0.16907932831499711</v>
      </c>
      <c r="I242" s="8">
        <f t="shared" si="53"/>
        <v>0.15552995391705068</v>
      </c>
      <c r="J242" s="8">
        <f t="shared" si="54"/>
        <v>0.25690430314707774</v>
      </c>
      <c r="K242" s="8">
        <f t="shared" si="57"/>
        <v>0.10204081632653061</v>
      </c>
      <c r="L242" s="8">
        <f t="shared" si="58"/>
        <v>0.36986301369863012</v>
      </c>
      <c r="M242" s="8">
        <f t="shared" si="55"/>
        <v>1.3579576317218903E-2</v>
      </c>
      <c r="N242" s="16">
        <f t="shared" si="56"/>
        <v>6.2536189924724955E-2</v>
      </c>
    </row>
    <row r="243" spans="1:14" x14ac:dyDescent="0.2">
      <c r="A243" s="27"/>
      <c r="B243" s="24" t="s">
        <v>220</v>
      </c>
      <c r="C243" s="21">
        <v>11</v>
      </c>
      <c r="D243" s="7">
        <v>2</v>
      </c>
      <c r="E243" s="7">
        <v>0</v>
      </c>
      <c r="F243" s="7">
        <v>1</v>
      </c>
      <c r="G243" s="8">
        <f t="shared" si="51"/>
        <v>5.975013579576317E-3</v>
      </c>
      <c r="H243" s="8">
        <f t="shared" si="52"/>
        <v>1.1580775911986102E-3</v>
      </c>
      <c r="I243" s="8" t="str">
        <f t="shared" si="53"/>
        <v/>
      </c>
      <c r="J243" s="8">
        <f t="shared" si="54"/>
        <v>6.4226075786769424E-4</v>
      </c>
      <c r="K243" s="8">
        <f t="shared" si="57"/>
        <v>-1</v>
      </c>
      <c r="L243" s="8">
        <f t="shared" si="58"/>
        <v>-0.5</v>
      </c>
      <c r="M243" s="8">
        <f t="shared" si="55"/>
        <v>-5.975013579576317E-3</v>
      </c>
      <c r="N243" s="16">
        <f t="shared" si="56"/>
        <v>-5.7903879559930511E-4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1</v>
      </c>
      <c r="F244" s="7">
        <v>1</v>
      </c>
      <c r="G244" s="8" t="str">
        <f t="shared" si="51"/>
        <v/>
      </c>
      <c r="H244" s="8" t="str">
        <f t="shared" si="52"/>
        <v/>
      </c>
      <c r="I244" s="8">
        <f t="shared" si="53"/>
        <v>5.76036866359447E-4</v>
      </c>
      <c r="J244" s="8">
        <f t="shared" si="54"/>
        <v>6.4226075786769424E-4</v>
      </c>
      <c r="K244" s="8">
        <f t="shared" si="57"/>
        <v>1</v>
      </c>
      <c r="L244" s="8">
        <f t="shared" si="58"/>
        <v>1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0</v>
      </c>
      <c r="E245" s="7">
        <v>0</v>
      </c>
      <c r="F245" s="7">
        <v>0</v>
      </c>
      <c r="G245" s="8">
        <f t="shared" si="51"/>
        <v>5.4318305268875606E-4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-5.4318305268875606E-4</v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5</v>
      </c>
      <c r="D248" s="7">
        <v>0</v>
      </c>
      <c r="E248" s="7">
        <v>5</v>
      </c>
      <c r="F248" s="7">
        <v>0</v>
      </c>
      <c r="G248" s="8">
        <f t="shared" si="51"/>
        <v>2.7159152634437804E-3</v>
      </c>
      <c r="H248" s="8" t="str">
        <f t="shared" si="52"/>
        <v/>
      </c>
      <c r="I248" s="8">
        <f t="shared" si="53"/>
        <v>2.8801843317972351E-3</v>
      </c>
      <c r="J248" s="8" t="str">
        <f t="shared" si="54"/>
        <v/>
      </c>
      <c r="K248" s="8">
        <f t="shared" si="57"/>
        <v>0</v>
      </c>
      <c r="L248" s="8" t="str">
        <f t="shared" si="58"/>
        <v xml:space="preserve"> </v>
      </c>
      <c r="M248" s="8">
        <f t="shared" si="55"/>
        <v>0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1</v>
      </c>
      <c r="D250" s="7">
        <v>1</v>
      </c>
      <c r="E250" s="7">
        <v>0</v>
      </c>
      <c r="F250" s="7">
        <v>1</v>
      </c>
      <c r="G250" s="8">
        <f t="shared" si="51"/>
        <v>5.4318305268875606E-4</v>
      </c>
      <c r="H250" s="8">
        <f t="shared" si="52"/>
        <v>5.7903879559930511E-4</v>
      </c>
      <c r="I250" s="8" t="str">
        <f t="shared" si="53"/>
        <v/>
      </c>
      <c r="J250" s="8">
        <f t="shared" si="54"/>
        <v>6.4226075786769424E-4</v>
      </c>
      <c r="K250" s="8">
        <f t="shared" si="57"/>
        <v>-1</v>
      </c>
      <c r="L250" s="8">
        <f t="shared" si="58"/>
        <v>0</v>
      </c>
      <c r="M250" s="8">
        <f t="shared" si="55"/>
        <v>-5.4318305268875606E-4</v>
      </c>
      <c r="N250" s="16">
        <f t="shared" si="56"/>
        <v>0</v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5.76036866359447E-4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6</v>
      </c>
      <c r="D252" s="7">
        <v>22</v>
      </c>
      <c r="E252" s="7">
        <v>0</v>
      </c>
      <c r="F252" s="7">
        <v>2</v>
      </c>
      <c r="G252" s="8">
        <f t="shared" ref="G252:G283" si="59">+IF(C252=0,"",C252/C$188)</f>
        <v>3.2590983161325366E-3</v>
      </c>
      <c r="H252" s="8">
        <f t="shared" ref="H252:H283" si="60">+IF(D252=0,"",D252/D$188)</f>
        <v>1.2738853503184714E-2</v>
      </c>
      <c r="I252" s="8" t="str">
        <f t="shared" ref="I252:I283" si="61">+IF(E252=0,"",E252/E$188)</f>
        <v/>
      </c>
      <c r="J252" s="8">
        <f t="shared" ref="J252:J283" si="62">+IF(F252=0,"",F252/F$188)</f>
        <v>1.2845215157353885E-3</v>
      </c>
      <c r="K252" s="8">
        <f t="shared" si="57"/>
        <v>-1</v>
      </c>
      <c r="L252" s="8">
        <f t="shared" si="58"/>
        <v>-0.90909090909090906</v>
      </c>
      <c r="M252" s="8">
        <f t="shared" ref="M252:M283" si="63">+IF(OR(AND(G252=""),(K252="")),"",G252*K252)</f>
        <v>-3.2590983161325366E-3</v>
      </c>
      <c r="N252" s="16">
        <f t="shared" ref="N252:N283" si="64">+IF(OR(AND(H252=""),(L252="")),"",H252*L252)</f>
        <v>-1.1580775911986103E-2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6.4226075786769424E-4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17</v>
      </c>
      <c r="D255" s="7">
        <v>1</v>
      </c>
      <c r="E255" s="7">
        <v>24</v>
      </c>
      <c r="F255" s="7">
        <v>4</v>
      </c>
      <c r="G255" s="8">
        <f t="shared" si="59"/>
        <v>9.234111895708854E-3</v>
      </c>
      <c r="H255" s="8">
        <f t="shared" si="60"/>
        <v>5.7903879559930511E-4</v>
      </c>
      <c r="I255" s="8">
        <f t="shared" si="61"/>
        <v>1.3824884792626729E-2</v>
      </c>
      <c r="J255" s="8">
        <f t="shared" si="62"/>
        <v>2.569043031470777E-3</v>
      </c>
      <c r="K255" s="8">
        <f t="shared" si="65"/>
        <v>0.41176470588235292</v>
      </c>
      <c r="L255" s="8">
        <f t="shared" si="66"/>
        <v>3</v>
      </c>
      <c r="M255" s="8">
        <f t="shared" si="63"/>
        <v>3.8022813688212928E-3</v>
      </c>
      <c r="N255" s="16">
        <f t="shared" si="64"/>
        <v>1.7371163867979152E-3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8</v>
      </c>
      <c r="D258" s="7">
        <v>13</v>
      </c>
      <c r="E258" s="7">
        <v>1</v>
      </c>
      <c r="F258" s="7">
        <v>5</v>
      </c>
      <c r="G258" s="8">
        <f t="shared" si="59"/>
        <v>4.3454644215100485E-3</v>
      </c>
      <c r="H258" s="8">
        <f t="shared" si="60"/>
        <v>7.5275043427909666E-3</v>
      </c>
      <c r="I258" s="8">
        <f t="shared" si="61"/>
        <v>5.76036866359447E-4</v>
      </c>
      <c r="J258" s="8">
        <f t="shared" si="62"/>
        <v>3.2113037893384713E-3</v>
      </c>
      <c r="K258" s="8">
        <f t="shared" si="65"/>
        <v>-0.875</v>
      </c>
      <c r="L258" s="8">
        <f t="shared" si="66"/>
        <v>-0.61538461538461542</v>
      </c>
      <c r="M258" s="8">
        <f t="shared" si="63"/>
        <v>-3.8022813688212923E-3</v>
      </c>
      <c r="N258" s="16">
        <f t="shared" si="64"/>
        <v>-4.6323103647944409E-3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5</v>
      </c>
      <c r="D260" s="7">
        <v>1</v>
      </c>
      <c r="E260" s="7">
        <v>1</v>
      </c>
      <c r="F260" s="7">
        <v>6</v>
      </c>
      <c r="G260" s="8">
        <f t="shared" si="59"/>
        <v>2.7159152634437804E-3</v>
      </c>
      <c r="H260" s="8">
        <f t="shared" si="60"/>
        <v>5.7903879559930511E-4</v>
      </c>
      <c r="I260" s="8">
        <f t="shared" si="61"/>
        <v>5.76036866359447E-4</v>
      </c>
      <c r="J260" s="8">
        <f t="shared" si="62"/>
        <v>3.8535645472061657E-3</v>
      </c>
      <c r="K260" s="8">
        <f t="shared" si="65"/>
        <v>-0.8</v>
      </c>
      <c r="L260" s="8">
        <f t="shared" si="66"/>
        <v>5</v>
      </c>
      <c r="M260" s="8">
        <f t="shared" si="63"/>
        <v>-2.1727322107550242E-3</v>
      </c>
      <c r="N260" s="16">
        <f t="shared" si="64"/>
        <v>2.8951939779965257E-3</v>
      </c>
    </row>
    <row r="261" spans="1:14" x14ac:dyDescent="0.2">
      <c r="A261" s="27"/>
      <c r="B261" s="24" t="s">
        <v>238</v>
      </c>
      <c r="C261" s="21">
        <v>16</v>
      </c>
      <c r="D261" s="7">
        <v>9</v>
      </c>
      <c r="E261" s="7">
        <v>18</v>
      </c>
      <c r="F261" s="7">
        <v>15</v>
      </c>
      <c r="G261" s="8">
        <f t="shared" si="59"/>
        <v>8.690928843020097E-3</v>
      </c>
      <c r="H261" s="8">
        <f t="shared" si="60"/>
        <v>5.2113491603937466E-3</v>
      </c>
      <c r="I261" s="8">
        <f t="shared" si="61"/>
        <v>1.0368663594470046E-2</v>
      </c>
      <c r="J261" s="8">
        <f t="shared" si="62"/>
        <v>9.6339113680154135E-3</v>
      </c>
      <c r="K261" s="8">
        <f t="shared" si="65"/>
        <v>0.125</v>
      </c>
      <c r="L261" s="8">
        <f t="shared" si="66"/>
        <v>0.66666666666666663</v>
      </c>
      <c r="M261" s="8">
        <f t="shared" si="63"/>
        <v>1.0863661053775121E-3</v>
      </c>
      <c r="N261" s="16">
        <f t="shared" si="64"/>
        <v>3.4742327735958309E-3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5.76036866359447E-4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3</v>
      </c>
      <c r="E265" s="7">
        <v>1</v>
      </c>
      <c r="F265" s="7">
        <v>2</v>
      </c>
      <c r="G265" s="8">
        <f t="shared" si="59"/>
        <v>5.4318305268875606E-4</v>
      </c>
      <c r="H265" s="8">
        <f t="shared" si="60"/>
        <v>1.7371163867979154E-3</v>
      </c>
      <c r="I265" s="8">
        <f t="shared" si="61"/>
        <v>5.76036866359447E-4</v>
      </c>
      <c r="J265" s="8">
        <f t="shared" si="62"/>
        <v>1.2845215157353885E-3</v>
      </c>
      <c r="K265" s="8">
        <f t="shared" si="65"/>
        <v>0</v>
      </c>
      <c r="L265" s="8">
        <f t="shared" si="66"/>
        <v>-0.33333333333333331</v>
      </c>
      <c r="M265" s="8">
        <f t="shared" si="63"/>
        <v>0</v>
      </c>
      <c r="N265" s="16">
        <f t="shared" si="64"/>
        <v>-5.7903879559930511E-4</v>
      </c>
    </row>
    <row r="266" spans="1:14" x14ac:dyDescent="0.2">
      <c r="A266" s="27"/>
      <c r="B266" s="24" t="s">
        <v>243</v>
      </c>
      <c r="C266" s="21">
        <v>1</v>
      </c>
      <c r="D266" s="7">
        <v>3</v>
      </c>
      <c r="E266" s="7">
        <v>0</v>
      </c>
      <c r="F266" s="7">
        <v>1</v>
      </c>
      <c r="G266" s="8">
        <f t="shared" si="59"/>
        <v>5.4318305268875606E-4</v>
      </c>
      <c r="H266" s="8">
        <f t="shared" si="60"/>
        <v>1.7371163867979154E-3</v>
      </c>
      <c r="I266" s="8" t="str">
        <f t="shared" si="61"/>
        <v/>
      </c>
      <c r="J266" s="8">
        <f t="shared" si="62"/>
        <v>6.4226075786769424E-4</v>
      </c>
      <c r="K266" s="8">
        <f t="shared" si="65"/>
        <v>-1</v>
      </c>
      <c r="L266" s="8">
        <f t="shared" si="66"/>
        <v>-0.66666666666666663</v>
      </c>
      <c r="M266" s="8">
        <f t="shared" si="63"/>
        <v>-5.4318305268875606E-4</v>
      </c>
      <c r="N266" s="16">
        <f t="shared" si="64"/>
        <v>-1.1580775911986102E-3</v>
      </c>
    </row>
    <row r="267" spans="1:14" x14ac:dyDescent="0.2">
      <c r="A267" s="27"/>
      <c r="B267" s="24" t="s">
        <v>244</v>
      </c>
      <c r="C267" s="21">
        <v>1</v>
      </c>
      <c r="D267" s="7">
        <v>2</v>
      </c>
      <c r="E267" s="7">
        <v>1</v>
      </c>
      <c r="F267" s="7">
        <v>3</v>
      </c>
      <c r="G267" s="8">
        <f t="shared" si="59"/>
        <v>5.4318305268875606E-4</v>
      </c>
      <c r="H267" s="8">
        <f t="shared" si="60"/>
        <v>1.1580775911986102E-3</v>
      </c>
      <c r="I267" s="8">
        <f t="shared" si="61"/>
        <v>5.76036866359447E-4</v>
      </c>
      <c r="J267" s="8">
        <f t="shared" si="62"/>
        <v>1.9267822736030828E-3</v>
      </c>
      <c r="K267" s="8">
        <f t="shared" si="65"/>
        <v>0</v>
      </c>
      <c r="L267" s="8">
        <f t="shared" si="66"/>
        <v>0.5</v>
      </c>
      <c r="M267" s="8">
        <f t="shared" si="63"/>
        <v>0</v>
      </c>
      <c r="N267" s="16">
        <f t="shared" si="64"/>
        <v>5.7903879559930511E-4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1</v>
      </c>
      <c r="D269" s="7">
        <v>0</v>
      </c>
      <c r="E269" s="7">
        <v>1</v>
      </c>
      <c r="F269" s="7">
        <v>0</v>
      </c>
      <c r="G269" s="8">
        <f t="shared" si="59"/>
        <v>5.4318305268875606E-4</v>
      </c>
      <c r="H269" s="8" t="str">
        <f t="shared" si="60"/>
        <v/>
      </c>
      <c r="I269" s="8">
        <f t="shared" si="61"/>
        <v>5.76036866359447E-4</v>
      </c>
      <c r="J269" s="8" t="str">
        <f t="shared" si="62"/>
        <v/>
      </c>
      <c r="K269" s="8">
        <f t="shared" si="65"/>
        <v>0</v>
      </c>
      <c r="L269" s="8" t="str">
        <f t="shared" si="66"/>
        <v xml:space="preserve"> </v>
      </c>
      <c r="M269" s="8">
        <f t="shared" si="63"/>
        <v>0</v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11</v>
      </c>
      <c r="D270" s="7">
        <v>10</v>
      </c>
      <c r="E270" s="7">
        <v>28</v>
      </c>
      <c r="F270" s="7">
        <v>33</v>
      </c>
      <c r="G270" s="8">
        <f t="shared" si="59"/>
        <v>5.975013579576317E-3</v>
      </c>
      <c r="H270" s="8">
        <f t="shared" si="60"/>
        <v>5.7903879559930514E-3</v>
      </c>
      <c r="I270" s="8">
        <f t="shared" si="61"/>
        <v>1.6129032258064516E-2</v>
      </c>
      <c r="J270" s="8">
        <f t="shared" si="62"/>
        <v>2.119460500963391E-2</v>
      </c>
      <c r="K270" s="8">
        <f t="shared" si="65"/>
        <v>1.5454545454545454</v>
      </c>
      <c r="L270" s="8">
        <f t="shared" si="66"/>
        <v>2.2999999999999998</v>
      </c>
      <c r="M270" s="8">
        <f t="shared" si="63"/>
        <v>9.234111895708854E-3</v>
      </c>
      <c r="N270" s="16">
        <f t="shared" si="64"/>
        <v>1.3317892298784018E-2</v>
      </c>
    </row>
    <row r="271" spans="1:14" x14ac:dyDescent="0.2">
      <c r="A271" s="27"/>
      <c r="B271" s="24" t="s">
        <v>248</v>
      </c>
      <c r="C271" s="21">
        <v>1</v>
      </c>
      <c r="D271" s="7">
        <v>1</v>
      </c>
      <c r="E271" s="7">
        <v>2</v>
      </c>
      <c r="F271" s="7">
        <v>1</v>
      </c>
      <c r="G271" s="8">
        <f t="shared" si="59"/>
        <v>5.4318305268875606E-4</v>
      </c>
      <c r="H271" s="8">
        <f t="shared" si="60"/>
        <v>5.7903879559930511E-4</v>
      </c>
      <c r="I271" s="8">
        <f t="shared" si="61"/>
        <v>1.152073732718894E-3</v>
      </c>
      <c r="J271" s="8">
        <f t="shared" si="62"/>
        <v>6.4226075786769424E-4</v>
      </c>
      <c r="K271" s="8">
        <f t="shared" si="65"/>
        <v>1</v>
      </c>
      <c r="L271" s="8">
        <f t="shared" si="66"/>
        <v>0</v>
      </c>
      <c r="M271" s="8">
        <f t="shared" si="63"/>
        <v>5.4318305268875606E-4</v>
      </c>
      <c r="N271" s="16">
        <f t="shared" si="64"/>
        <v>0</v>
      </c>
    </row>
    <row r="272" spans="1:14" ht="25.5" x14ac:dyDescent="0.2">
      <c r="A272" s="27"/>
      <c r="B272" s="24" t="s">
        <v>249</v>
      </c>
      <c r="C272" s="21">
        <v>0</v>
      </c>
      <c r="D272" s="7">
        <v>6</v>
      </c>
      <c r="E272" s="7">
        <v>0</v>
      </c>
      <c r="F272" s="7">
        <v>1</v>
      </c>
      <c r="G272" s="8" t="str">
        <f t="shared" si="59"/>
        <v/>
      </c>
      <c r="H272" s="8">
        <f t="shared" si="60"/>
        <v>3.4742327735958309E-3</v>
      </c>
      <c r="I272" s="8" t="str">
        <f t="shared" si="61"/>
        <v/>
      </c>
      <c r="J272" s="8">
        <f t="shared" si="62"/>
        <v>6.4226075786769424E-4</v>
      </c>
      <c r="K272" s="8" t="str">
        <f t="shared" si="65"/>
        <v xml:space="preserve"> </v>
      </c>
      <c r="L272" s="8">
        <f t="shared" si="66"/>
        <v>-0.83333333333333337</v>
      </c>
      <c r="M272" s="8" t="str">
        <f t="shared" si="63"/>
        <v/>
      </c>
      <c r="N272" s="16">
        <f t="shared" si="64"/>
        <v>-2.8951939779965257E-3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1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6.4226075786769424E-4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1</v>
      </c>
      <c r="E275" s="7">
        <v>1</v>
      </c>
      <c r="F275" s="7">
        <v>0</v>
      </c>
      <c r="G275" s="8" t="str">
        <f t="shared" si="59"/>
        <v/>
      </c>
      <c r="H275" s="8">
        <f t="shared" si="60"/>
        <v>5.7903879559930511E-4</v>
      </c>
      <c r="I275" s="8">
        <f t="shared" si="61"/>
        <v>5.76036866359447E-4</v>
      </c>
      <c r="J275" s="8" t="str">
        <f t="shared" si="62"/>
        <v/>
      </c>
      <c r="K275" s="8">
        <f t="shared" si="65"/>
        <v>1</v>
      </c>
      <c r="L275" s="8">
        <f t="shared" si="66"/>
        <v>-1</v>
      </c>
      <c r="M275" s="8" t="str">
        <f t="shared" si="63"/>
        <v/>
      </c>
      <c r="N275" s="16">
        <f t="shared" si="64"/>
        <v>-5.7903879559930511E-4</v>
      </c>
    </row>
    <row r="276" spans="1:14" ht="25.5" x14ac:dyDescent="0.2">
      <c r="A276" s="27"/>
      <c r="B276" s="24" t="s">
        <v>253</v>
      </c>
      <c r="C276" s="21">
        <v>7</v>
      </c>
      <c r="D276" s="7">
        <v>0</v>
      </c>
      <c r="E276" s="7">
        <v>3</v>
      </c>
      <c r="F276" s="7">
        <v>1</v>
      </c>
      <c r="G276" s="8">
        <f t="shared" si="59"/>
        <v>3.8022813688212928E-3</v>
      </c>
      <c r="H276" s="8" t="str">
        <f t="shared" si="60"/>
        <v/>
      </c>
      <c r="I276" s="8">
        <f t="shared" si="61"/>
        <v>1.7281105990783411E-3</v>
      </c>
      <c r="J276" s="8">
        <f t="shared" si="62"/>
        <v>6.4226075786769424E-4</v>
      </c>
      <c r="K276" s="8">
        <f t="shared" si="65"/>
        <v>-0.5714285714285714</v>
      </c>
      <c r="L276" s="8">
        <f t="shared" si="66"/>
        <v>1</v>
      </c>
      <c r="M276" s="8">
        <f t="shared" si="63"/>
        <v>-2.1727322107550242E-3</v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2</v>
      </c>
      <c r="D277" s="7">
        <v>0</v>
      </c>
      <c r="E277" s="7">
        <v>6</v>
      </c>
      <c r="F277" s="7">
        <v>1</v>
      </c>
      <c r="G277" s="8">
        <f t="shared" si="59"/>
        <v>1.0863661053775121E-3</v>
      </c>
      <c r="H277" s="8" t="str">
        <f t="shared" si="60"/>
        <v/>
      </c>
      <c r="I277" s="8">
        <f t="shared" si="61"/>
        <v>3.4562211981566822E-3</v>
      </c>
      <c r="J277" s="8">
        <f t="shared" si="62"/>
        <v>6.4226075786769424E-4</v>
      </c>
      <c r="K277" s="8">
        <f t="shared" si="65"/>
        <v>2</v>
      </c>
      <c r="L277" s="8">
        <f t="shared" si="66"/>
        <v>1</v>
      </c>
      <c r="M277" s="8">
        <f t="shared" si="63"/>
        <v>2.1727322107550242E-3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1</v>
      </c>
      <c r="D278" s="7">
        <v>1</v>
      </c>
      <c r="E278" s="7">
        <v>1</v>
      </c>
      <c r="F278" s="7">
        <v>0</v>
      </c>
      <c r="G278" s="8">
        <f t="shared" si="59"/>
        <v>5.4318305268875606E-4</v>
      </c>
      <c r="H278" s="8">
        <f t="shared" si="60"/>
        <v>5.7903879559930511E-4</v>
      </c>
      <c r="I278" s="8">
        <f t="shared" si="61"/>
        <v>5.76036866359447E-4</v>
      </c>
      <c r="J278" s="8" t="str">
        <f t="shared" si="62"/>
        <v/>
      </c>
      <c r="K278" s="8">
        <f t="shared" si="65"/>
        <v>0</v>
      </c>
      <c r="L278" s="8">
        <f t="shared" si="66"/>
        <v>-1</v>
      </c>
      <c r="M278" s="8">
        <f t="shared" si="63"/>
        <v>0</v>
      </c>
      <c r="N278" s="16">
        <f t="shared" si="64"/>
        <v>-5.7903879559930511E-4</v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2</v>
      </c>
      <c r="F279" s="7">
        <v>1</v>
      </c>
      <c r="G279" s="8" t="str">
        <f t="shared" si="59"/>
        <v/>
      </c>
      <c r="H279" s="8" t="str">
        <f t="shared" si="60"/>
        <v/>
      </c>
      <c r="I279" s="8">
        <f t="shared" si="61"/>
        <v>1.152073732718894E-3</v>
      </c>
      <c r="J279" s="8">
        <f t="shared" si="62"/>
        <v>6.4226075786769424E-4</v>
      </c>
      <c r="K279" s="8">
        <f t="shared" si="65"/>
        <v>1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1</v>
      </c>
      <c r="F280" s="7">
        <v>4</v>
      </c>
      <c r="G280" s="8" t="str">
        <f t="shared" si="59"/>
        <v/>
      </c>
      <c r="H280" s="8" t="str">
        <f t="shared" si="60"/>
        <v/>
      </c>
      <c r="I280" s="8">
        <f t="shared" si="61"/>
        <v>5.76036866359447E-4</v>
      </c>
      <c r="J280" s="8">
        <f t="shared" si="62"/>
        <v>2.569043031470777E-3</v>
      </c>
      <c r="K280" s="8">
        <f t="shared" si="65"/>
        <v>1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4</v>
      </c>
      <c r="D281" s="7">
        <v>18</v>
      </c>
      <c r="E281" s="7">
        <v>3</v>
      </c>
      <c r="F281" s="7">
        <v>13</v>
      </c>
      <c r="G281" s="8">
        <f t="shared" si="59"/>
        <v>2.1727322107550242E-3</v>
      </c>
      <c r="H281" s="8">
        <f t="shared" si="60"/>
        <v>1.0422698320787493E-2</v>
      </c>
      <c r="I281" s="8">
        <f t="shared" si="61"/>
        <v>1.7281105990783411E-3</v>
      </c>
      <c r="J281" s="8">
        <f t="shared" si="62"/>
        <v>8.3493898522800265E-3</v>
      </c>
      <c r="K281" s="8">
        <f t="shared" si="65"/>
        <v>-0.25</v>
      </c>
      <c r="L281" s="8">
        <f t="shared" si="66"/>
        <v>-0.27777777777777779</v>
      </c>
      <c r="M281" s="8">
        <f t="shared" si="63"/>
        <v>-5.4318305268875606E-4</v>
      </c>
      <c r="N281" s="16">
        <f t="shared" si="64"/>
        <v>-2.8951939779965261E-3</v>
      </c>
    </row>
    <row r="282" spans="1:14" x14ac:dyDescent="0.2">
      <c r="A282" s="27"/>
      <c r="B282" s="24" t="s">
        <v>259</v>
      </c>
      <c r="C282" s="21">
        <v>19</v>
      </c>
      <c r="D282" s="7">
        <v>42</v>
      </c>
      <c r="E282" s="7">
        <v>1</v>
      </c>
      <c r="F282" s="7">
        <v>2</v>
      </c>
      <c r="G282" s="8">
        <f t="shared" si="59"/>
        <v>1.0320478001086366E-2</v>
      </c>
      <c r="H282" s="8">
        <f t="shared" si="60"/>
        <v>2.4319629415170817E-2</v>
      </c>
      <c r="I282" s="8">
        <f t="shared" si="61"/>
        <v>5.76036866359447E-4</v>
      </c>
      <c r="J282" s="8">
        <f t="shared" si="62"/>
        <v>1.2845215157353885E-3</v>
      </c>
      <c r="K282" s="8">
        <f t="shared" si="65"/>
        <v>-0.94736842105263153</v>
      </c>
      <c r="L282" s="8">
        <f t="shared" si="66"/>
        <v>-0.95238095238095233</v>
      </c>
      <c r="M282" s="8">
        <f t="shared" si="63"/>
        <v>-9.7772949483976093E-3</v>
      </c>
      <c r="N282" s="16">
        <f t="shared" si="64"/>
        <v>-2.3161551823972205E-2</v>
      </c>
    </row>
    <row r="283" spans="1:14" x14ac:dyDescent="0.2">
      <c r="A283" s="27"/>
      <c r="B283" s="24" t="s">
        <v>260</v>
      </c>
      <c r="C283" s="21">
        <v>1</v>
      </c>
      <c r="D283" s="7">
        <v>0</v>
      </c>
      <c r="E283" s="7">
        <v>0</v>
      </c>
      <c r="F283" s="7">
        <v>0</v>
      </c>
      <c r="G283" s="8">
        <f t="shared" si="59"/>
        <v>5.4318305268875606E-4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-5.4318305268875606E-4</v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1</v>
      </c>
      <c r="D284" s="7">
        <v>2</v>
      </c>
      <c r="E284" s="7">
        <v>3</v>
      </c>
      <c r="F284" s="7">
        <v>19</v>
      </c>
      <c r="G284" s="8">
        <f t="shared" ref="G284:G315" si="67">+IF(C284=0,"",C284/C$188)</f>
        <v>5.4318305268875606E-4</v>
      </c>
      <c r="H284" s="8">
        <f t="shared" ref="H284:H315" si="68">+IF(D284=0,"",D284/D$188)</f>
        <v>1.1580775911986102E-3</v>
      </c>
      <c r="I284" s="8">
        <f t="shared" ref="I284:I315" si="69">+IF(E284=0,"",E284/E$188)</f>
        <v>1.7281105990783411E-3</v>
      </c>
      <c r="J284" s="8">
        <f t="shared" ref="J284:J315" si="70">+IF(F284=0,"",F284/F$188)</f>
        <v>1.2202954399486191E-2</v>
      </c>
      <c r="K284" s="8">
        <f t="shared" si="65"/>
        <v>2</v>
      </c>
      <c r="L284" s="8">
        <f t="shared" si="66"/>
        <v>8.5</v>
      </c>
      <c r="M284" s="8">
        <f t="shared" ref="M284:M315" si="71">+IF(OR(AND(G284=""),(K284="")),"",G284*K284)</f>
        <v>1.0863661053775121E-3</v>
      </c>
      <c r="N284" s="16">
        <f t="shared" ref="N284:N315" si="72">+IF(OR(AND(H284=""),(L284="")),"",H284*L284)</f>
        <v>9.8436595251881875E-3</v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2</v>
      </c>
      <c r="E285" s="7">
        <v>0</v>
      </c>
      <c r="F285" s="7">
        <v>3</v>
      </c>
      <c r="G285" s="8" t="str">
        <f t="shared" si="67"/>
        <v/>
      </c>
      <c r="H285" s="8">
        <f t="shared" si="68"/>
        <v>1.1580775911986102E-3</v>
      </c>
      <c r="I285" s="8" t="str">
        <f t="shared" si="69"/>
        <v/>
      </c>
      <c r="J285" s="8">
        <f t="shared" si="70"/>
        <v>1.9267822736030828E-3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0.5</v>
      </c>
      <c r="M285" s="8" t="str">
        <f t="shared" si="71"/>
        <v/>
      </c>
      <c r="N285" s="16">
        <f t="shared" si="72"/>
        <v>5.7903879559930511E-4</v>
      </c>
    </row>
    <row r="286" spans="1:14" x14ac:dyDescent="0.2">
      <c r="A286" s="27"/>
      <c r="B286" s="24" t="s">
        <v>263</v>
      </c>
      <c r="C286" s="21">
        <v>2</v>
      </c>
      <c r="D286" s="7">
        <v>1</v>
      </c>
      <c r="E286" s="7">
        <v>0</v>
      </c>
      <c r="F286" s="7">
        <v>3</v>
      </c>
      <c r="G286" s="8">
        <f t="shared" si="67"/>
        <v>1.0863661053775121E-3</v>
      </c>
      <c r="H286" s="8">
        <f t="shared" si="68"/>
        <v>5.7903879559930511E-4</v>
      </c>
      <c r="I286" s="8" t="str">
        <f t="shared" si="69"/>
        <v/>
      </c>
      <c r="J286" s="8">
        <f t="shared" si="70"/>
        <v>1.9267822736030828E-3</v>
      </c>
      <c r="K286" s="8">
        <f t="shared" si="73"/>
        <v>-1</v>
      </c>
      <c r="L286" s="8">
        <f t="shared" si="74"/>
        <v>2</v>
      </c>
      <c r="M286" s="8">
        <f t="shared" si="71"/>
        <v>-1.0863661053775121E-3</v>
      </c>
      <c r="N286" s="16">
        <f t="shared" si="72"/>
        <v>1.1580775911986102E-3</v>
      </c>
    </row>
    <row r="287" spans="1:14" x14ac:dyDescent="0.2">
      <c r="A287" s="27"/>
      <c r="B287" s="24" t="s">
        <v>264</v>
      </c>
      <c r="C287" s="21">
        <v>0</v>
      </c>
      <c r="D287" s="7">
        <v>4</v>
      </c>
      <c r="E287" s="7">
        <v>1</v>
      </c>
      <c r="F287" s="7">
        <v>0</v>
      </c>
      <c r="G287" s="8" t="str">
        <f t="shared" si="67"/>
        <v/>
      </c>
      <c r="H287" s="8">
        <f t="shared" si="68"/>
        <v>2.3161551823972205E-3</v>
      </c>
      <c r="I287" s="8">
        <f t="shared" si="69"/>
        <v>5.76036866359447E-4</v>
      </c>
      <c r="J287" s="8" t="str">
        <f t="shared" si="70"/>
        <v/>
      </c>
      <c r="K287" s="8">
        <f t="shared" si="73"/>
        <v>1</v>
      </c>
      <c r="L287" s="8">
        <f t="shared" si="74"/>
        <v>-1</v>
      </c>
      <c r="M287" s="8" t="str">
        <f t="shared" si="71"/>
        <v/>
      </c>
      <c r="N287" s="16">
        <f t="shared" si="72"/>
        <v>-2.3161551823972205E-3</v>
      </c>
    </row>
    <row r="288" spans="1:14" x14ac:dyDescent="0.2">
      <c r="A288" s="27"/>
      <c r="B288" s="24" t="s">
        <v>265</v>
      </c>
      <c r="C288" s="21">
        <v>8</v>
      </c>
      <c r="D288" s="7">
        <v>8</v>
      </c>
      <c r="E288" s="7">
        <v>0</v>
      </c>
      <c r="F288" s="7">
        <v>1</v>
      </c>
      <c r="G288" s="8">
        <f t="shared" si="67"/>
        <v>4.3454644215100485E-3</v>
      </c>
      <c r="H288" s="8">
        <f t="shared" si="68"/>
        <v>4.6323103647944409E-3</v>
      </c>
      <c r="I288" s="8" t="str">
        <f t="shared" si="69"/>
        <v/>
      </c>
      <c r="J288" s="8">
        <f t="shared" si="70"/>
        <v>6.4226075786769424E-4</v>
      </c>
      <c r="K288" s="8">
        <f t="shared" si="73"/>
        <v>-1</v>
      </c>
      <c r="L288" s="8">
        <f t="shared" si="74"/>
        <v>-0.875</v>
      </c>
      <c r="M288" s="8">
        <f t="shared" si="71"/>
        <v>-4.3454644215100485E-3</v>
      </c>
      <c r="N288" s="16">
        <f t="shared" si="72"/>
        <v>-4.0532715691951361E-3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2</v>
      </c>
      <c r="E290" s="7">
        <v>0</v>
      </c>
      <c r="F290" s="7">
        <v>0</v>
      </c>
      <c r="G290" s="8" t="str">
        <f t="shared" si="67"/>
        <v/>
      </c>
      <c r="H290" s="8">
        <f t="shared" si="68"/>
        <v>1.1580775911986102E-3</v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>
        <f t="shared" si="74"/>
        <v>-1</v>
      </c>
      <c r="M290" s="8" t="str">
        <f t="shared" si="71"/>
        <v/>
      </c>
      <c r="N290" s="16">
        <f t="shared" si="72"/>
        <v>-1.1580775911986102E-3</v>
      </c>
    </row>
    <row r="291" spans="1:14" x14ac:dyDescent="0.2">
      <c r="A291" s="27"/>
      <c r="B291" s="24" t="s">
        <v>268</v>
      </c>
      <c r="C291" s="21">
        <v>1</v>
      </c>
      <c r="D291" s="7">
        <v>1</v>
      </c>
      <c r="E291" s="7">
        <v>1</v>
      </c>
      <c r="F291" s="7">
        <v>0</v>
      </c>
      <c r="G291" s="8">
        <f t="shared" si="67"/>
        <v>5.4318305268875606E-4</v>
      </c>
      <c r="H291" s="8">
        <f t="shared" si="68"/>
        <v>5.7903879559930511E-4</v>
      </c>
      <c r="I291" s="8">
        <f t="shared" si="69"/>
        <v>5.76036866359447E-4</v>
      </c>
      <c r="J291" s="8" t="str">
        <f t="shared" si="70"/>
        <v/>
      </c>
      <c r="K291" s="8">
        <f t="shared" si="73"/>
        <v>0</v>
      </c>
      <c r="L291" s="8">
        <f t="shared" si="74"/>
        <v>-1</v>
      </c>
      <c r="M291" s="8">
        <f t="shared" si="71"/>
        <v>0</v>
      </c>
      <c r="N291" s="16">
        <f t="shared" si="72"/>
        <v>-5.7903879559930511E-4</v>
      </c>
    </row>
    <row r="292" spans="1:14" x14ac:dyDescent="0.2">
      <c r="A292" s="27"/>
      <c r="B292" s="24" t="s">
        <v>269</v>
      </c>
      <c r="C292" s="21">
        <v>2</v>
      </c>
      <c r="D292" s="7">
        <v>2</v>
      </c>
      <c r="E292" s="7">
        <v>0</v>
      </c>
      <c r="F292" s="7">
        <v>3</v>
      </c>
      <c r="G292" s="8">
        <f t="shared" si="67"/>
        <v>1.0863661053775121E-3</v>
      </c>
      <c r="H292" s="8">
        <f t="shared" si="68"/>
        <v>1.1580775911986102E-3</v>
      </c>
      <c r="I292" s="8" t="str">
        <f t="shared" si="69"/>
        <v/>
      </c>
      <c r="J292" s="8">
        <f t="shared" si="70"/>
        <v>1.9267822736030828E-3</v>
      </c>
      <c r="K292" s="8">
        <f t="shared" si="73"/>
        <v>-1</v>
      </c>
      <c r="L292" s="8">
        <f t="shared" si="74"/>
        <v>0.5</v>
      </c>
      <c r="M292" s="8">
        <f t="shared" si="71"/>
        <v>-1.0863661053775121E-3</v>
      </c>
      <c r="N292" s="16">
        <f t="shared" si="72"/>
        <v>5.7903879559930511E-4</v>
      </c>
    </row>
    <row r="293" spans="1:14" ht="25.5" x14ac:dyDescent="0.2">
      <c r="A293" s="27"/>
      <c r="B293" s="24" t="s">
        <v>270</v>
      </c>
      <c r="C293" s="21">
        <v>47</v>
      </c>
      <c r="D293" s="7">
        <v>54</v>
      </c>
      <c r="E293" s="7">
        <v>24</v>
      </c>
      <c r="F293" s="7">
        <v>7</v>
      </c>
      <c r="G293" s="8">
        <f t="shared" si="67"/>
        <v>2.5529603476371537E-2</v>
      </c>
      <c r="H293" s="8">
        <f t="shared" si="68"/>
        <v>3.1268094962362478E-2</v>
      </c>
      <c r="I293" s="8">
        <f t="shared" si="69"/>
        <v>1.3824884792626729E-2</v>
      </c>
      <c r="J293" s="8">
        <f t="shared" si="70"/>
        <v>4.4958253050738596E-3</v>
      </c>
      <c r="K293" s="8">
        <f t="shared" si="73"/>
        <v>-0.48936170212765956</v>
      </c>
      <c r="L293" s="8">
        <f t="shared" si="74"/>
        <v>-0.87037037037037035</v>
      </c>
      <c r="M293" s="8">
        <f t="shared" si="71"/>
        <v>-1.2493210211841391E-2</v>
      </c>
      <c r="N293" s="16">
        <f t="shared" si="72"/>
        <v>-2.7214823393167342E-2</v>
      </c>
    </row>
    <row r="294" spans="1:14" x14ac:dyDescent="0.2">
      <c r="A294" s="27"/>
      <c r="B294" s="24" t="s">
        <v>271</v>
      </c>
      <c r="C294" s="21">
        <v>6</v>
      </c>
      <c r="D294" s="7">
        <v>2</v>
      </c>
      <c r="E294" s="7">
        <v>2</v>
      </c>
      <c r="F294" s="7">
        <v>1</v>
      </c>
      <c r="G294" s="8">
        <f t="shared" si="67"/>
        <v>3.2590983161325366E-3</v>
      </c>
      <c r="H294" s="8">
        <f t="shared" si="68"/>
        <v>1.1580775911986102E-3</v>
      </c>
      <c r="I294" s="8">
        <f t="shared" si="69"/>
        <v>1.152073732718894E-3</v>
      </c>
      <c r="J294" s="8">
        <f t="shared" si="70"/>
        <v>6.4226075786769424E-4</v>
      </c>
      <c r="K294" s="8">
        <f t="shared" si="73"/>
        <v>-0.66666666666666663</v>
      </c>
      <c r="L294" s="8">
        <f t="shared" si="74"/>
        <v>-0.5</v>
      </c>
      <c r="M294" s="8">
        <f t="shared" si="71"/>
        <v>-2.1727322107550242E-3</v>
      </c>
      <c r="N294" s="16">
        <f t="shared" si="72"/>
        <v>-5.7903879559930511E-4</v>
      </c>
    </row>
    <row r="295" spans="1:14" x14ac:dyDescent="0.2">
      <c r="A295" s="27"/>
      <c r="B295" s="24" t="s">
        <v>272</v>
      </c>
      <c r="C295" s="21">
        <v>0</v>
      </c>
      <c r="D295" s="7">
        <v>10</v>
      </c>
      <c r="E295" s="7">
        <v>1</v>
      </c>
      <c r="F295" s="7">
        <v>0</v>
      </c>
      <c r="G295" s="8" t="str">
        <f t="shared" si="67"/>
        <v/>
      </c>
      <c r="H295" s="8">
        <f t="shared" si="68"/>
        <v>5.7903879559930514E-3</v>
      </c>
      <c r="I295" s="8">
        <f t="shared" si="69"/>
        <v>5.76036866359447E-4</v>
      </c>
      <c r="J295" s="8" t="str">
        <f t="shared" si="70"/>
        <v/>
      </c>
      <c r="K295" s="8">
        <f t="shared" si="73"/>
        <v>1</v>
      </c>
      <c r="L295" s="8">
        <f t="shared" si="74"/>
        <v>-1</v>
      </c>
      <c r="M295" s="8" t="str">
        <f t="shared" si="71"/>
        <v/>
      </c>
      <c r="N295" s="16">
        <f t="shared" si="72"/>
        <v>-5.7903879559930514E-3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0</v>
      </c>
      <c r="F297" s="7">
        <v>0</v>
      </c>
      <c r="G297" s="8">
        <f t="shared" si="67"/>
        <v>5.4318305268875606E-4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-5.4318305268875606E-4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1</v>
      </c>
      <c r="E298" s="7">
        <v>0</v>
      </c>
      <c r="F298" s="7">
        <v>4</v>
      </c>
      <c r="G298" s="8" t="str">
        <f t="shared" si="67"/>
        <v/>
      </c>
      <c r="H298" s="8">
        <f t="shared" si="68"/>
        <v>5.7903879559930511E-4</v>
      </c>
      <c r="I298" s="8" t="str">
        <f t="shared" si="69"/>
        <v/>
      </c>
      <c r="J298" s="8">
        <f t="shared" si="70"/>
        <v>2.569043031470777E-3</v>
      </c>
      <c r="K298" s="8" t="str">
        <f t="shared" si="73"/>
        <v xml:space="preserve"> </v>
      </c>
      <c r="L298" s="8">
        <f t="shared" si="74"/>
        <v>3</v>
      </c>
      <c r="M298" s="8" t="str">
        <f t="shared" si="71"/>
        <v/>
      </c>
      <c r="N298" s="16">
        <f t="shared" si="72"/>
        <v>1.7371163867979152E-3</v>
      </c>
    </row>
    <row r="299" spans="1:14" x14ac:dyDescent="0.2">
      <c r="A299" s="27"/>
      <c r="B299" s="24" t="s">
        <v>276</v>
      </c>
      <c r="C299" s="21">
        <v>0</v>
      </c>
      <c r="D299" s="7">
        <v>5</v>
      </c>
      <c r="E299" s="7">
        <v>0</v>
      </c>
      <c r="F299" s="7">
        <v>4</v>
      </c>
      <c r="G299" s="8" t="str">
        <f t="shared" si="67"/>
        <v/>
      </c>
      <c r="H299" s="8">
        <f t="shared" si="68"/>
        <v>2.8951939779965257E-3</v>
      </c>
      <c r="I299" s="8" t="str">
        <f t="shared" si="69"/>
        <v/>
      </c>
      <c r="J299" s="8">
        <f t="shared" si="70"/>
        <v>2.569043031470777E-3</v>
      </c>
      <c r="K299" s="8" t="str">
        <f t="shared" si="73"/>
        <v xml:space="preserve"> </v>
      </c>
      <c r="L299" s="8">
        <f t="shared" si="74"/>
        <v>-0.2</v>
      </c>
      <c r="M299" s="8" t="str">
        <f t="shared" si="71"/>
        <v/>
      </c>
      <c r="N299" s="16">
        <f t="shared" si="72"/>
        <v>-5.7903879559930511E-4</v>
      </c>
    </row>
    <row r="300" spans="1:14" x14ac:dyDescent="0.2">
      <c r="A300" s="27"/>
      <c r="B300" s="24" t="s">
        <v>277</v>
      </c>
      <c r="C300" s="21">
        <v>0</v>
      </c>
      <c r="D300" s="7">
        <v>6</v>
      </c>
      <c r="E300" s="7">
        <v>1</v>
      </c>
      <c r="F300" s="7">
        <v>4</v>
      </c>
      <c r="G300" s="8" t="str">
        <f t="shared" si="67"/>
        <v/>
      </c>
      <c r="H300" s="8">
        <f t="shared" si="68"/>
        <v>3.4742327735958309E-3</v>
      </c>
      <c r="I300" s="8">
        <f t="shared" si="69"/>
        <v>5.76036866359447E-4</v>
      </c>
      <c r="J300" s="8">
        <f t="shared" si="70"/>
        <v>2.569043031470777E-3</v>
      </c>
      <c r="K300" s="8">
        <f t="shared" si="73"/>
        <v>1</v>
      </c>
      <c r="L300" s="8">
        <f t="shared" si="74"/>
        <v>-0.33333333333333331</v>
      </c>
      <c r="M300" s="8" t="str">
        <f t="shared" si="71"/>
        <v/>
      </c>
      <c r="N300" s="16">
        <f t="shared" si="72"/>
        <v>-1.1580775911986102E-3</v>
      </c>
    </row>
    <row r="301" spans="1:14" x14ac:dyDescent="0.2">
      <c r="A301" s="27"/>
      <c r="B301" s="24" t="s">
        <v>278</v>
      </c>
      <c r="C301" s="21">
        <v>0</v>
      </c>
      <c r="D301" s="7">
        <v>1</v>
      </c>
      <c r="E301" s="7">
        <v>0</v>
      </c>
      <c r="F301" s="7">
        <v>1</v>
      </c>
      <c r="G301" s="8" t="str">
        <f t="shared" si="67"/>
        <v/>
      </c>
      <c r="H301" s="8">
        <f t="shared" si="68"/>
        <v>5.7903879559930511E-4</v>
      </c>
      <c r="I301" s="8" t="str">
        <f t="shared" si="69"/>
        <v/>
      </c>
      <c r="J301" s="8">
        <f t="shared" si="70"/>
        <v>6.4226075786769424E-4</v>
      </c>
      <c r="K301" s="8" t="str">
        <f t="shared" si="73"/>
        <v xml:space="preserve"> </v>
      </c>
      <c r="L301" s="8">
        <f t="shared" si="74"/>
        <v>0</v>
      </c>
      <c r="M301" s="8" t="str">
        <f t="shared" si="71"/>
        <v/>
      </c>
      <c r="N301" s="16">
        <f t="shared" si="72"/>
        <v>0</v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8</v>
      </c>
      <c r="D304" s="7">
        <v>4</v>
      </c>
      <c r="E304" s="7">
        <v>0</v>
      </c>
      <c r="F304" s="7">
        <v>0</v>
      </c>
      <c r="G304" s="8">
        <f t="shared" si="67"/>
        <v>4.3454644215100485E-3</v>
      </c>
      <c r="H304" s="8">
        <f t="shared" si="68"/>
        <v>2.3161551823972205E-3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-4.3454644215100485E-3</v>
      </c>
      <c r="N304" s="16">
        <f t="shared" si="72"/>
        <v>-2.3161551823972205E-3</v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24</v>
      </c>
      <c r="D306" s="7">
        <v>15</v>
      </c>
      <c r="E306" s="7">
        <v>33</v>
      </c>
      <c r="F306" s="7">
        <v>18</v>
      </c>
      <c r="G306" s="8">
        <f t="shared" si="67"/>
        <v>1.3036393264530146E-2</v>
      </c>
      <c r="H306" s="8">
        <f t="shared" si="68"/>
        <v>8.6855819339895779E-3</v>
      </c>
      <c r="I306" s="8">
        <f t="shared" si="69"/>
        <v>1.9009216589861752E-2</v>
      </c>
      <c r="J306" s="8">
        <f t="shared" si="70"/>
        <v>1.1560693641618497E-2</v>
      </c>
      <c r="K306" s="8">
        <f t="shared" si="73"/>
        <v>0.375</v>
      </c>
      <c r="L306" s="8">
        <f t="shared" si="74"/>
        <v>0.2</v>
      </c>
      <c r="M306" s="8">
        <f t="shared" si="71"/>
        <v>4.8886474741988047E-3</v>
      </c>
      <c r="N306" s="16">
        <f t="shared" si="72"/>
        <v>1.7371163867979157E-3</v>
      </c>
    </row>
    <row r="307" spans="1:14" x14ac:dyDescent="0.2">
      <c r="A307" s="27"/>
      <c r="B307" s="24" t="s">
        <v>284</v>
      </c>
      <c r="C307" s="21">
        <v>6</v>
      </c>
      <c r="D307" s="7">
        <v>9</v>
      </c>
      <c r="E307" s="7">
        <v>72</v>
      </c>
      <c r="F307" s="7">
        <v>58</v>
      </c>
      <c r="G307" s="8">
        <f t="shared" si="67"/>
        <v>3.2590983161325366E-3</v>
      </c>
      <c r="H307" s="8">
        <f t="shared" si="68"/>
        <v>5.2113491603937466E-3</v>
      </c>
      <c r="I307" s="8">
        <f t="shared" si="69"/>
        <v>4.1474654377880185E-2</v>
      </c>
      <c r="J307" s="8">
        <f t="shared" si="70"/>
        <v>3.7251123956326265E-2</v>
      </c>
      <c r="K307" s="8">
        <f t="shared" si="73"/>
        <v>11</v>
      </c>
      <c r="L307" s="8">
        <f t="shared" si="74"/>
        <v>5.4444444444444446</v>
      </c>
      <c r="M307" s="8">
        <f t="shared" si="71"/>
        <v>3.5850081477457905E-2</v>
      </c>
      <c r="N307" s="16">
        <f t="shared" si="72"/>
        <v>2.8372900984365953E-2</v>
      </c>
    </row>
    <row r="308" spans="1:14" x14ac:dyDescent="0.2">
      <c r="A308" s="27"/>
      <c r="B308" s="24" t="s">
        <v>285</v>
      </c>
      <c r="C308" s="21">
        <v>1</v>
      </c>
      <c r="D308" s="7">
        <v>4</v>
      </c>
      <c r="E308" s="7">
        <v>0</v>
      </c>
      <c r="F308" s="7">
        <v>1</v>
      </c>
      <c r="G308" s="8">
        <f t="shared" si="67"/>
        <v>5.4318305268875606E-4</v>
      </c>
      <c r="H308" s="8">
        <f t="shared" si="68"/>
        <v>2.3161551823972205E-3</v>
      </c>
      <c r="I308" s="8" t="str">
        <f t="shared" si="69"/>
        <v/>
      </c>
      <c r="J308" s="8">
        <f t="shared" si="70"/>
        <v>6.4226075786769424E-4</v>
      </c>
      <c r="K308" s="8">
        <f t="shared" si="73"/>
        <v>-1</v>
      </c>
      <c r="L308" s="8">
        <f t="shared" si="74"/>
        <v>-0.75</v>
      </c>
      <c r="M308" s="8">
        <f t="shared" si="71"/>
        <v>-5.4318305268875606E-4</v>
      </c>
      <c r="N308" s="16">
        <f t="shared" si="72"/>
        <v>-1.7371163867979152E-3</v>
      </c>
    </row>
    <row r="309" spans="1:14" x14ac:dyDescent="0.2">
      <c r="A309" s="27"/>
      <c r="B309" s="24" t="s">
        <v>286</v>
      </c>
      <c r="C309" s="21">
        <v>1</v>
      </c>
      <c r="D309" s="7">
        <v>2</v>
      </c>
      <c r="E309" s="7">
        <v>2</v>
      </c>
      <c r="F309" s="7">
        <v>3</v>
      </c>
      <c r="G309" s="8">
        <f t="shared" si="67"/>
        <v>5.4318305268875606E-4</v>
      </c>
      <c r="H309" s="8">
        <f t="shared" si="68"/>
        <v>1.1580775911986102E-3</v>
      </c>
      <c r="I309" s="8">
        <f t="shared" si="69"/>
        <v>1.152073732718894E-3</v>
      </c>
      <c r="J309" s="8">
        <f t="shared" si="70"/>
        <v>1.9267822736030828E-3</v>
      </c>
      <c r="K309" s="8">
        <f t="shared" si="73"/>
        <v>1</v>
      </c>
      <c r="L309" s="8">
        <f t="shared" si="74"/>
        <v>0.5</v>
      </c>
      <c r="M309" s="8">
        <f t="shared" si="71"/>
        <v>5.4318305268875606E-4</v>
      </c>
      <c r="N309" s="16">
        <f t="shared" si="72"/>
        <v>5.7903879559930511E-4</v>
      </c>
    </row>
    <row r="310" spans="1:14" x14ac:dyDescent="0.2">
      <c r="A310" s="27"/>
      <c r="B310" s="24" t="s">
        <v>287</v>
      </c>
      <c r="C310" s="21">
        <v>1</v>
      </c>
      <c r="D310" s="7">
        <v>2</v>
      </c>
      <c r="E310" s="7">
        <v>14</v>
      </c>
      <c r="F310" s="7">
        <v>10</v>
      </c>
      <c r="G310" s="8">
        <f t="shared" si="67"/>
        <v>5.4318305268875606E-4</v>
      </c>
      <c r="H310" s="8">
        <f t="shared" si="68"/>
        <v>1.1580775911986102E-3</v>
      </c>
      <c r="I310" s="8">
        <f t="shared" si="69"/>
        <v>8.0645161290322578E-3</v>
      </c>
      <c r="J310" s="8">
        <f t="shared" si="70"/>
        <v>6.4226075786769426E-3</v>
      </c>
      <c r="K310" s="8">
        <f t="shared" si="73"/>
        <v>13</v>
      </c>
      <c r="L310" s="8">
        <f t="shared" si="74"/>
        <v>4</v>
      </c>
      <c r="M310" s="8">
        <f t="shared" si="71"/>
        <v>7.0613796849538285E-3</v>
      </c>
      <c r="N310" s="16">
        <f t="shared" si="72"/>
        <v>4.6323103647944409E-3</v>
      </c>
    </row>
    <row r="311" spans="1:14" ht="25.5" x14ac:dyDescent="0.2">
      <c r="A311" s="27"/>
      <c r="B311" s="24" t="s">
        <v>288</v>
      </c>
      <c r="C311" s="21">
        <v>1</v>
      </c>
      <c r="D311" s="7">
        <v>3</v>
      </c>
      <c r="E311" s="7">
        <v>4</v>
      </c>
      <c r="F311" s="7">
        <v>2</v>
      </c>
      <c r="G311" s="8">
        <f t="shared" si="67"/>
        <v>5.4318305268875606E-4</v>
      </c>
      <c r="H311" s="8">
        <f t="shared" si="68"/>
        <v>1.7371163867979154E-3</v>
      </c>
      <c r="I311" s="8">
        <f t="shared" si="69"/>
        <v>2.304147465437788E-3</v>
      </c>
      <c r="J311" s="8">
        <f t="shared" si="70"/>
        <v>1.2845215157353885E-3</v>
      </c>
      <c r="K311" s="8">
        <f t="shared" si="73"/>
        <v>3</v>
      </c>
      <c r="L311" s="8">
        <f t="shared" si="74"/>
        <v>-0.33333333333333331</v>
      </c>
      <c r="M311" s="8">
        <f t="shared" si="71"/>
        <v>1.6295491580662681E-3</v>
      </c>
      <c r="N311" s="16">
        <f t="shared" si="72"/>
        <v>-5.7903879559930511E-4</v>
      </c>
    </row>
    <row r="312" spans="1:14" x14ac:dyDescent="0.2">
      <c r="A312" s="27"/>
      <c r="B312" s="24" t="s">
        <v>289</v>
      </c>
      <c r="C312" s="21">
        <v>15</v>
      </c>
      <c r="D312" s="7">
        <v>10</v>
      </c>
      <c r="E312" s="7">
        <v>4</v>
      </c>
      <c r="F312" s="7">
        <v>5</v>
      </c>
      <c r="G312" s="8">
        <f t="shared" si="67"/>
        <v>8.1477457903313417E-3</v>
      </c>
      <c r="H312" s="8">
        <f t="shared" si="68"/>
        <v>5.7903879559930514E-3</v>
      </c>
      <c r="I312" s="8">
        <f t="shared" si="69"/>
        <v>2.304147465437788E-3</v>
      </c>
      <c r="J312" s="8">
        <f t="shared" si="70"/>
        <v>3.2113037893384713E-3</v>
      </c>
      <c r="K312" s="8">
        <f t="shared" si="73"/>
        <v>-0.73333333333333328</v>
      </c>
      <c r="L312" s="8">
        <f t="shared" si="74"/>
        <v>-0.5</v>
      </c>
      <c r="M312" s="8">
        <f t="shared" si="71"/>
        <v>-5.975013579576317E-3</v>
      </c>
      <c r="N312" s="16">
        <f t="shared" si="72"/>
        <v>-2.8951939779965257E-3</v>
      </c>
    </row>
    <row r="313" spans="1:14" x14ac:dyDescent="0.2">
      <c r="A313" s="27"/>
      <c r="B313" s="24" t="s">
        <v>290</v>
      </c>
      <c r="C313" s="21">
        <v>2</v>
      </c>
      <c r="D313" s="7">
        <v>0</v>
      </c>
      <c r="E313" s="7">
        <v>1</v>
      </c>
      <c r="F313" s="7">
        <v>0</v>
      </c>
      <c r="G313" s="8">
        <f t="shared" si="67"/>
        <v>1.0863661053775121E-3</v>
      </c>
      <c r="H313" s="8" t="str">
        <f t="shared" si="68"/>
        <v/>
      </c>
      <c r="I313" s="8">
        <f t="shared" si="69"/>
        <v>5.76036866359447E-4</v>
      </c>
      <c r="J313" s="8" t="str">
        <f t="shared" si="70"/>
        <v/>
      </c>
      <c r="K313" s="8">
        <f t="shared" si="73"/>
        <v>-0.5</v>
      </c>
      <c r="L313" s="8" t="str">
        <f t="shared" si="74"/>
        <v xml:space="preserve"> </v>
      </c>
      <c r="M313" s="8">
        <f t="shared" si="71"/>
        <v>-5.4318305268875606E-4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5.76036866359447E-4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8</v>
      </c>
      <c r="D318" s="7">
        <v>8</v>
      </c>
      <c r="E318" s="7">
        <v>10</v>
      </c>
      <c r="F318" s="7">
        <v>14</v>
      </c>
      <c r="G318" s="8">
        <f t="shared" si="75"/>
        <v>4.3454644215100485E-3</v>
      </c>
      <c r="H318" s="8">
        <f t="shared" si="76"/>
        <v>4.6323103647944409E-3</v>
      </c>
      <c r="I318" s="8">
        <f t="shared" si="77"/>
        <v>5.7603686635944703E-3</v>
      </c>
      <c r="J318" s="8">
        <f t="shared" si="78"/>
        <v>8.9916506101477191E-3</v>
      </c>
      <c r="K318" s="8">
        <f t="shared" si="81"/>
        <v>0.25</v>
      </c>
      <c r="L318" s="8">
        <f t="shared" si="82"/>
        <v>0.75</v>
      </c>
      <c r="M318" s="8">
        <f t="shared" si="79"/>
        <v>1.0863661053775121E-3</v>
      </c>
      <c r="N318" s="16">
        <f t="shared" si="80"/>
        <v>3.4742327735958305E-3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</v>
      </c>
      <c r="D320" s="7">
        <v>1</v>
      </c>
      <c r="E320" s="7">
        <v>0</v>
      </c>
      <c r="F320" s="7">
        <v>0</v>
      </c>
      <c r="G320" s="8">
        <f t="shared" si="75"/>
        <v>5.4318305268875606E-4</v>
      </c>
      <c r="H320" s="8">
        <f t="shared" si="76"/>
        <v>5.7903879559930511E-4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-5.4318305268875606E-4</v>
      </c>
      <c r="N320" s="16">
        <f t="shared" si="80"/>
        <v>-5.7903879559930511E-4</v>
      </c>
    </row>
    <row r="321" spans="1:14" ht="25.5" x14ac:dyDescent="0.2">
      <c r="A321" s="27"/>
      <c r="B321" s="24" t="s">
        <v>298</v>
      </c>
      <c r="C321" s="21">
        <v>0</v>
      </c>
      <c r="D321" s="7">
        <v>5</v>
      </c>
      <c r="E321" s="7">
        <v>0</v>
      </c>
      <c r="F321" s="7">
        <v>4</v>
      </c>
      <c r="G321" s="8" t="str">
        <f t="shared" si="75"/>
        <v/>
      </c>
      <c r="H321" s="8">
        <f t="shared" si="76"/>
        <v>2.8951939779965257E-3</v>
      </c>
      <c r="I321" s="8" t="str">
        <f t="shared" si="77"/>
        <v/>
      </c>
      <c r="J321" s="8">
        <f t="shared" si="78"/>
        <v>2.569043031470777E-3</v>
      </c>
      <c r="K321" s="8" t="str">
        <f t="shared" si="81"/>
        <v xml:space="preserve"> </v>
      </c>
      <c r="L321" s="8">
        <f t="shared" si="82"/>
        <v>-0.2</v>
      </c>
      <c r="M321" s="8" t="str">
        <f t="shared" si="79"/>
        <v/>
      </c>
      <c r="N321" s="16">
        <f t="shared" si="80"/>
        <v>-5.7903879559930511E-4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6.4226075786769424E-4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3</v>
      </c>
      <c r="G323" s="8" t="str">
        <f t="shared" si="75"/>
        <v/>
      </c>
      <c r="H323" s="8">
        <f t="shared" si="76"/>
        <v>5.7903879559930511E-4</v>
      </c>
      <c r="I323" s="8" t="str">
        <f t="shared" si="77"/>
        <v/>
      </c>
      <c r="J323" s="8">
        <f t="shared" si="78"/>
        <v>1.9267822736030828E-3</v>
      </c>
      <c r="K323" s="8" t="str">
        <f t="shared" si="81"/>
        <v xml:space="preserve"> </v>
      </c>
      <c r="L323" s="8">
        <f t="shared" si="82"/>
        <v>2</v>
      </c>
      <c r="M323" s="8" t="str">
        <f t="shared" si="79"/>
        <v/>
      </c>
      <c r="N323" s="16">
        <f t="shared" si="80"/>
        <v>1.1580775911986102E-3</v>
      </c>
    </row>
    <row r="324" spans="1:14" x14ac:dyDescent="0.2">
      <c r="A324" s="27"/>
      <c r="B324" s="24" t="s">
        <v>301</v>
      </c>
      <c r="C324" s="21">
        <v>13</v>
      </c>
      <c r="D324" s="7">
        <v>12</v>
      </c>
      <c r="E324" s="7">
        <v>93</v>
      </c>
      <c r="F324" s="7">
        <v>42</v>
      </c>
      <c r="G324" s="8">
        <f t="shared" si="75"/>
        <v>7.0613796849538293E-3</v>
      </c>
      <c r="H324" s="8">
        <f t="shared" si="76"/>
        <v>6.9484655471916618E-3</v>
      </c>
      <c r="I324" s="8">
        <f t="shared" si="77"/>
        <v>5.3571428571428568E-2</v>
      </c>
      <c r="J324" s="8">
        <f t="shared" si="78"/>
        <v>2.6974951830443159E-2</v>
      </c>
      <c r="K324" s="8">
        <f t="shared" si="81"/>
        <v>6.1538461538461542</v>
      </c>
      <c r="L324" s="8">
        <f t="shared" si="82"/>
        <v>2.5</v>
      </c>
      <c r="M324" s="8">
        <f t="shared" si="79"/>
        <v>4.3454644215100494E-2</v>
      </c>
      <c r="N324" s="16">
        <f t="shared" si="80"/>
        <v>1.7371163867979156E-2</v>
      </c>
    </row>
    <row r="325" spans="1:14" x14ac:dyDescent="0.2">
      <c r="A325" s="27"/>
      <c r="B325" s="24" t="s">
        <v>302</v>
      </c>
      <c r="C325" s="21">
        <v>8</v>
      </c>
      <c r="D325" s="7">
        <v>13</v>
      </c>
      <c r="E325" s="7">
        <v>3</v>
      </c>
      <c r="F325" s="7">
        <v>8</v>
      </c>
      <c r="G325" s="8">
        <f t="shared" si="75"/>
        <v>4.3454644215100485E-3</v>
      </c>
      <c r="H325" s="8">
        <f t="shared" si="76"/>
        <v>7.5275043427909666E-3</v>
      </c>
      <c r="I325" s="8">
        <f t="shared" si="77"/>
        <v>1.7281105990783411E-3</v>
      </c>
      <c r="J325" s="8">
        <f t="shared" si="78"/>
        <v>5.1380860629415539E-3</v>
      </c>
      <c r="K325" s="8">
        <f t="shared" si="81"/>
        <v>-0.625</v>
      </c>
      <c r="L325" s="8">
        <f t="shared" si="82"/>
        <v>-0.38461538461538464</v>
      </c>
      <c r="M325" s="8">
        <f t="shared" si="79"/>
        <v>-2.7159152634437804E-3</v>
      </c>
      <c r="N325" s="16">
        <f t="shared" si="80"/>
        <v>-2.8951939779965257E-3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231</v>
      </c>
      <c r="D327" s="7">
        <v>287</v>
      </c>
      <c r="E327" s="7">
        <v>70</v>
      </c>
      <c r="F327" s="7">
        <v>83</v>
      </c>
      <c r="G327" s="8">
        <f t="shared" si="75"/>
        <v>0.12547528517110265</v>
      </c>
      <c r="H327" s="8">
        <f t="shared" si="76"/>
        <v>0.16618413433700058</v>
      </c>
      <c r="I327" s="8">
        <f t="shared" si="77"/>
        <v>4.0322580645161289E-2</v>
      </c>
      <c r="J327" s="8">
        <f t="shared" si="78"/>
        <v>5.3307642903018627E-2</v>
      </c>
      <c r="K327" s="8">
        <f t="shared" si="81"/>
        <v>-0.69696969696969702</v>
      </c>
      <c r="L327" s="8">
        <f t="shared" si="82"/>
        <v>-0.71080139372822304</v>
      </c>
      <c r="M327" s="8">
        <f t="shared" si="79"/>
        <v>-8.7452471482889732E-2</v>
      </c>
      <c r="N327" s="16">
        <f t="shared" si="80"/>
        <v>-0.11812391430225826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1</v>
      </c>
      <c r="F328" s="7">
        <v>1</v>
      </c>
      <c r="G328" s="8" t="str">
        <f t="shared" si="75"/>
        <v/>
      </c>
      <c r="H328" s="8" t="str">
        <f t="shared" si="76"/>
        <v/>
      </c>
      <c r="I328" s="8">
        <f t="shared" si="77"/>
        <v>5.76036866359447E-4</v>
      </c>
      <c r="J328" s="8">
        <f t="shared" si="78"/>
        <v>6.4226075786769424E-4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1</v>
      </c>
      <c r="D329" s="7">
        <v>0</v>
      </c>
      <c r="E329" s="7">
        <v>3</v>
      </c>
      <c r="F329" s="7">
        <v>0</v>
      </c>
      <c r="G329" s="8">
        <f t="shared" si="75"/>
        <v>5.4318305268875606E-4</v>
      </c>
      <c r="H329" s="8" t="str">
        <f t="shared" si="76"/>
        <v/>
      </c>
      <c r="I329" s="8">
        <f t="shared" si="77"/>
        <v>1.7281105990783411E-3</v>
      </c>
      <c r="J329" s="8" t="str">
        <f t="shared" si="78"/>
        <v/>
      </c>
      <c r="K329" s="8">
        <f t="shared" si="81"/>
        <v>2</v>
      </c>
      <c r="L329" s="8" t="str">
        <f t="shared" si="82"/>
        <v xml:space="preserve"> </v>
      </c>
      <c r="M329" s="8">
        <f t="shared" si="79"/>
        <v>1.0863661053775121E-3</v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1</v>
      </c>
      <c r="D332" s="7">
        <v>1</v>
      </c>
      <c r="E332" s="7">
        <v>1</v>
      </c>
      <c r="F332" s="7">
        <v>1</v>
      </c>
      <c r="G332" s="8">
        <f t="shared" si="75"/>
        <v>5.4318305268875606E-4</v>
      </c>
      <c r="H332" s="8">
        <f t="shared" si="76"/>
        <v>5.7903879559930511E-4</v>
      </c>
      <c r="I332" s="8">
        <f t="shared" si="77"/>
        <v>5.76036866359447E-4</v>
      </c>
      <c r="J332" s="8">
        <f t="shared" si="78"/>
        <v>6.4226075786769424E-4</v>
      </c>
      <c r="K332" s="8">
        <f t="shared" si="81"/>
        <v>0</v>
      </c>
      <c r="L332" s="8">
        <f t="shared" si="82"/>
        <v>0</v>
      </c>
      <c r="M332" s="8">
        <f t="shared" si="79"/>
        <v>0</v>
      </c>
      <c r="N332" s="16">
        <f t="shared" si="80"/>
        <v>0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6.4226075786769424E-4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5.7903879559930511E-4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-5.7903879559930511E-4</v>
      </c>
    </row>
    <row r="336" spans="1:14" x14ac:dyDescent="0.2">
      <c r="A336" s="27"/>
      <c r="B336" s="24" t="s">
        <v>313</v>
      </c>
      <c r="C336" s="21">
        <v>0</v>
      </c>
      <c r="D336" s="7">
        <v>4</v>
      </c>
      <c r="E336" s="7">
        <v>1</v>
      </c>
      <c r="F336" s="7">
        <v>7</v>
      </c>
      <c r="G336" s="8" t="str">
        <f t="shared" si="75"/>
        <v/>
      </c>
      <c r="H336" s="8">
        <f t="shared" si="76"/>
        <v>2.3161551823972205E-3</v>
      </c>
      <c r="I336" s="8">
        <f t="shared" si="77"/>
        <v>5.76036866359447E-4</v>
      </c>
      <c r="J336" s="8">
        <f t="shared" si="78"/>
        <v>4.4958253050738596E-3</v>
      </c>
      <c r="K336" s="8">
        <f t="shared" si="81"/>
        <v>1</v>
      </c>
      <c r="L336" s="8">
        <f t="shared" si="82"/>
        <v>0.75</v>
      </c>
      <c r="M336" s="8" t="str">
        <f t="shared" si="79"/>
        <v/>
      </c>
      <c r="N336" s="16">
        <f t="shared" si="80"/>
        <v>1.7371163867979152E-3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1</v>
      </c>
      <c r="D338" s="7">
        <v>24</v>
      </c>
      <c r="E338" s="7">
        <v>3</v>
      </c>
      <c r="F338" s="7">
        <v>20</v>
      </c>
      <c r="G338" s="8">
        <f t="shared" si="75"/>
        <v>5.4318305268875606E-4</v>
      </c>
      <c r="H338" s="8">
        <f t="shared" si="76"/>
        <v>1.3896931094383324E-2</v>
      </c>
      <c r="I338" s="8">
        <f t="shared" si="77"/>
        <v>1.7281105990783411E-3</v>
      </c>
      <c r="J338" s="8">
        <f t="shared" si="78"/>
        <v>1.2845215157353885E-2</v>
      </c>
      <c r="K338" s="8">
        <f t="shared" si="81"/>
        <v>2</v>
      </c>
      <c r="L338" s="8">
        <f t="shared" si="82"/>
        <v>-0.16666666666666666</v>
      </c>
      <c r="M338" s="8">
        <f t="shared" si="79"/>
        <v>1.0863661053775121E-3</v>
      </c>
      <c r="N338" s="16">
        <f t="shared" si="80"/>
        <v>-2.3161551823972205E-3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4</v>
      </c>
      <c r="E340" s="7">
        <v>1</v>
      </c>
      <c r="F340" s="7">
        <v>1</v>
      </c>
      <c r="G340" s="8" t="str">
        <f t="shared" si="75"/>
        <v/>
      </c>
      <c r="H340" s="8">
        <f t="shared" si="76"/>
        <v>2.3161551823972205E-3</v>
      </c>
      <c r="I340" s="8">
        <f t="shared" si="77"/>
        <v>5.76036866359447E-4</v>
      </c>
      <c r="J340" s="8">
        <f t="shared" si="78"/>
        <v>6.4226075786769424E-4</v>
      </c>
      <c r="K340" s="8">
        <f t="shared" si="81"/>
        <v>1</v>
      </c>
      <c r="L340" s="8">
        <f t="shared" si="82"/>
        <v>-0.75</v>
      </c>
      <c r="M340" s="8" t="str">
        <f t="shared" si="79"/>
        <v/>
      </c>
      <c r="N340" s="16">
        <f t="shared" si="80"/>
        <v>-1.7371163867979152E-3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62</v>
      </c>
      <c r="D343" s="7">
        <v>61</v>
      </c>
      <c r="E343" s="7">
        <v>0</v>
      </c>
      <c r="F343" s="7">
        <v>0</v>
      </c>
      <c r="G343" s="8">
        <f t="shared" si="75"/>
        <v>3.3677349266702877E-2</v>
      </c>
      <c r="H343" s="8">
        <f t="shared" si="76"/>
        <v>3.5321366531557617E-2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-3.3677349266702877E-2</v>
      </c>
      <c r="N343" s="16">
        <f t="shared" si="80"/>
        <v>-3.5321366531557617E-2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</v>
      </c>
      <c r="D347" s="7">
        <v>2</v>
      </c>
      <c r="E347" s="7">
        <v>3</v>
      </c>
      <c r="F347" s="7">
        <v>1</v>
      </c>
      <c r="G347" s="8">
        <f t="shared" si="75"/>
        <v>5.4318305268875606E-4</v>
      </c>
      <c r="H347" s="8">
        <f t="shared" si="76"/>
        <v>1.1580775911986102E-3</v>
      </c>
      <c r="I347" s="8">
        <f t="shared" si="77"/>
        <v>1.7281105990783411E-3</v>
      </c>
      <c r="J347" s="8">
        <f t="shared" si="78"/>
        <v>6.4226075786769424E-4</v>
      </c>
      <c r="K347" s="8">
        <f t="shared" si="81"/>
        <v>2</v>
      </c>
      <c r="L347" s="8">
        <f t="shared" si="82"/>
        <v>-0.5</v>
      </c>
      <c r="M347" s="8">
        <f t="shared" si="79"/>
        <v>1.0863661053775121E-3</v>
      </c>
      <c r="N347" s="16">
        <f t="shared" si="80"/>
        <v>-5.7903879559930511E-4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1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>
        <f t="shared" si="86"/>
        <v>6.4226075786769424E-4</v>
      </c>
      <c r="K350" s="8" t="str">
        <f t="shared" si="89"/>
        <v xml:space="preserve"> </v>
      </c>
      <c r="L350" s="8">
        <f t="shared" si="90"/>
        <v>1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2</v>
      </c>
      <c r="D352" s="7">
        <v>0</v>
      </c>
      <c r="E352" s="7">
        <v>0</v>
      </c>
      <c r="F352" s="7">
        <v>1</v>
      </c>
      <c r="G352" s="8">
        <f t="shared" si="83"/>
        <v>1.0863661053775121E-3</v>
      </c>
      <c r="H352" s="8" t="str">
        <f t="shared" si="84"/>
        <v/>
      </c>
      <c r="I352" s="8" t="str">
        <f t="shared" si="85"/>
        <v/>
      </c>
      <c r="J352" s="8">
        <f t="shared" si="86"/>
        <v>6.4226075786769424E-4</v>
      </c>
      <c r="K352" s="8">
        <f t="shared" si="89"/>
        <v>-1</v>
      </c>
      <c r="L352" s="8">
        <f t="shared" si="90"/>
        <v>1</v>
      </c>
      <c r="M352" s="8">
        <f t="shared" si="87"/>
        <v>-1.0863661053775121E-3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2</v>
      </c>
      <c r="D354" s="7">
        <v>0</v>
      </c>
      <c r="E354" s="7">
        <v>0</v>
      </c>
      <c r="F354" s="7">
        <v>1</v>
      </c>
      <c r="G354" s="8">
        <f t="shared" si="83"/>
        <v>1.0863661053775121E-3</v>
      </c>
      <c r="H354" s="8" t="str">
        <f t="shared" si="84"/>
        <v/>
      </c>
      <c r="I354" s="8" t="str">
        <f t="shared" si="85"/>
        <v/>
      </c>
      <c r="J354" s="8">
        <f t="shared" si="86"/>
        <v>6.4226075786769424E-4</v>
      </c>
      <c r="K354" s="8">
        <f t="shared" si="89"/>
        <v>-1</v>
      </c>
      <c r="L354" s="8">
        <f t="shared" si="90"/>
        <v>1</v>
      </c>
      <c r="M354" s="8">
        <f t="shared" si="87"/>
        <v>-1.0863661053775121E-3</v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1</v>
      </c>
      <c r="E356" s="7">
        <v>0</v>
      </c>
      <c r="F356" s="7">
        <v>2</v>
      </c>
      <c r="G356" s="8" t="str">
        <f t="shared" si="83"/>
        <v/>
      </c>
      <c r="H356" s="8">
        <f t="shared" si="84"/>
        <v>5.7903879559930511E-4</v>
      </c>
      <c r="I356" s="8" t="str">
        <f t="shared" si="85"/>
        <v/>
      </c>
      <c r="J356" s="8">
        <f t="shared" si="86"/>
        <v>1.2845215157353885E-3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>
        <f t="shared" si="88"/>
        <v>5.7903879559930511E-4</v>
      </c>
    </row>
    <row r="357" spans="1:14" ht="25.5" x14ac:dyDescent="0.2">
      <c r="A357" s="27"/>
      <c r="B357" s="24" t="s">
        <v>334</v>
      </c>
      <c r="C357" s="21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5.7903879559930511E-4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-5.7903879559930511E-4</v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1</v>
      </c>
      <c r="D359" s="7">
        <v>1</v>
      </c>
      <c r="E359" s="7">
        <v>0</v>
      </c>
      <c r="F359" s="7">
        <v>0</v>
      </c>
      <c r="G359" s="8">
        <f t="shared" si="83"/>
        <v>5.4318305268875606E-4</v>
      </c>
      <c r="H359" s="8">
        <f t="shared" si="84"/>
        <v>5.7903879559930511E-4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-5.4318305268875606E-4</v>
      </c>
      <c r="N359" s="16">
        <f t="shared" si="88"/>
        <v>-5.7903879559930511E-4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8</v>
      </c>
      <c r="F361" s="7">
        <v>13</v>
      </c>
      <c r="G361" s="8" t="str">
        <f t="shared" si="83"/>
        <v/>
      </c>
      <c r="H361" s="8" t="str">
        <f t="shared" si="84"/>
        <v/>
      </c>
      <c r="I361" s="8">
        <f t="shared" si="85"/>
        <v>4.608294930875576E-3</v>
      </c>
      <c r="J361" s="8">
        <f t="shared" si="86"/>
        <v>8.3493898522800265E-3</v>
      </c>
      <c r="K361" s="8">
        <f t="shared" si="89"/>
        <v>1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1</v>
      </c>
      <c r="F363" s="17">
        <v>0</v>
      </c>
      <c r="G363" s="18" t="str">
        <f t="shared" si="83"/>
        <v/>
      </c>
      <c r="H363" s="18" t="str">
        <f t="shared" si="84"/>
        <v/>
      </c>
      <c r="I363" s="18">
        <f t="shared" si="85"/>
        <v>5.76036866359447E-4</v>
      </c>
      <c r="J363" s="18" t="str">
        <f t="shared" si="86"/>
        <v/>
      </c>
      <c r="K363" s="18">
        <f t="shared" si="89"/>
        <v>1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6359</v>
      </c>
      <c r="D371" s="11">
        <f>SUM(D372:D604)</f>
        <v>5564</v>
      </c>
      <c r="E371" s="11">
        <f>SUM(E372:E604)</f>
        <v>5249</v>
      </c>
      <c r="F371" s="11">
        <f>SUM(F372:F604)</f>
        <v>5253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-0.17455574775908161</v>
      </c>
      <c r="L371" s="12">
        <f>+IF(AND(D371=0,F371=0),"",IF(D371=0,1,IF(F371=0,-1,(F371-D371)/D371)))</f>
        <v>-5.5895039539899355E-2</v>
      </c>
      <c r="M371" s="12">
        <f t="shared" ref="M371:M434" si="95">+IF(OR(AND(G371=""),(K371="")),"",G371*K371)</f>
        <v>-0.17455574775908161</v>
      </c>
      <c r="N371" s="12">
        <f t="shared" ref="N371:N434" si="96">+IF(OR(AND(H371=""),(L371="")),"",H371*L371)</f>
        <v>-5.5895039539899355E-2</v>
      </c>
    </row>
    <row r="372" spans="1:14" x14ac:dyDescent="0.2">
      <c r="A372" s="27"/>
      <c r="B372" s="23" t="s">
        <v>341</v>
      </c>
      <c r="C372" s="20">
        <v>121</v>
      </c>
      <c r="D372" s="13">
        <v>13</v>
      </c>
      <c r="E372" s="13">
        <v>39</v>
      </c>
      <c r="F372" s="13">
        <v>4</v>
      </c>
      <c r="G372" s="14">
        <f t="shared" si="91"/>
        <v>1.9028149080044032E-2</v>
      </c>
      <c r="H372" s="14">
        <f t="shared" si="92"/>
        <v>2.3364485981308409E-3</v>
      </c>
      <c r="I372" s="14">
        <f t="shared" si="93"/>
        <v>7.4299866641264999E-3</v>
      </c>
      <c r="J372" s="14">
        <f t="shared" si="94"/>
        <v>7.6146963639824863E-4</v>
      </c>
      <c r="K372" s="14">
        <f t="shared" ref="K372:K435" si="97">+IF(AND(C372=0,E372=0)," ",IF(C372=0,1,IF(E372=0,-1,(E372-C372)/C372)))</f>
        <v>-0.6776859504132231</v>
      </c>
      <c r="L372" s="14">
        <f t="shared" ref="L372:L435" si="98">+IF(AND(D372=0,F372=0)," ",IF(D372=0,1,IF(F372=0,-1,(F372-D372)/D372)))</f>
        <v>-0.69230769230769229</v>
      </c>
      <c r="M372" s="14">
        <f t="shared" si="95"/>
        <v>-1.2895109293914136E-2</v>
      </c>
      <c r="N372" s="15">
        <f t="shared" si="96"/>
        <v>-1.6175413371675052E-3</v>
      </c>
    </row>
    <row r="373" spans="1:14" x14ac:dyDescent="0.2">
      <c r="A373" s="27"/>
      <c r="B373" s="24" t="s">
        <v>342</v>
      </c>
      <c r="C373" s="21">
        <v>10</v>
      </c>
      <c r="D373" s="7">
        <v>4</v>
      </c>
      <c r="E373" s="7">
        <v>13</v>
      </c>
      <c r="F373" s="7">
        <v>2</v>
      </c>
      <c r="G373" s="8">
        <f t="shared" si="91"/>
        <v>1.5725743041358703E-3</v>
      </c>
      <c r="H373" s="8">
        <f t="shared" si="92"/>
        <v>7.1890726096333576E-4</v>
      </c>
      <c r="I373" s="8">
        <f t="shared" si="93"/>
        <v>2.4766622213755001E-3</v>
      </c>
      <c r="J373" s="8">
        <f t="shared" si="94"/>
        <v>3.8073481819912432E-4</v>
      </c>
      <c r="K373" s="8">
        <f t="shared" si="97"/>
        <v>0.3</v>
      </c>
      <c r="L373" s="8">
        <f t="shared" si="98"/>
        <v>-0.5</v>
      </c>
      <c r="M373" s="8">
        <f t="shared" si="95"/>
        <v>4.7177229124076108E-4</v>
      </c>
      <c r="N373" s="16">
        <f t="shared" si="96"/>
        <v>-3.5945363048166788E-4</v>
      </c>
    </row>
    <row r="374" spans="1:14" x14ac:dyDescent="0.2">
      <c r="A374" s="27"/>
      <c r="B374" s="24" t="s">
        <v>343</v>
      </c>
      <c r="C374" s="21">
        <v>12</v>
      </c>
      <c r="D374" s="7">
        <v>8</v>
      </c>
      <c r="E374" s="7">
        <v>5</v>
      </c>
      <c r="F374" s="7">
        <v>1</v>
      </c>
      <c r="G374" s="8">
        <f t="shared" si="91"/>
        <v>1.8870891649630445E-3</v>
      </c>
      <c r="H374" s="8">
        <f t="shared" si="92"/>
        <v>1.4378145219266715E-3</v>
      </c>
      <c r="I374" s="8">
        <f t="shared" si="93"/>
        <v>9.5256239283673081E-4</v>
      </c>
      <c r="J374" s="8">
        <f t="shared" si="94"/>
        <v>1.9036740909956216E-4</v>
      </c>
      <c r="K374" s="8">
        <f t="shared" si="97"/>
        <v>-0.58333333333333337</v>
      </c>
      <c r="L374" s="8">
        <f t="shared" si="98"/>
        <v>-0.875</v>
      </c>
      <c r="M374" s="8">
        <f t="shared" si="95"/>
        <v>-1.1008020128951094E-3</v>
      </c>
      <c r="N374" s="16">
        <f t="shared" si="96"/>
        <v>-1.2580877066858376E-3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1</v>
      </c>
      <c r="D376" s="7">
        <v>1</v>
      </c>
      <c r="E376" s="7">
        <v>1</v>
      </c>
      <c r="F376" s="7">
        <v>1</v>
      </c>
      <c r="G376" s="8">
        <f t="shared" si="91"/>
        <v>1.5725743041358704E-4</v>
      </c>
      <c r="H376" s="8">
        <f t="shared" si="92"/>
        <v>1.7972681524083394E-4</v>
      </c>
      <c r="I376" s="8">
        <f t="shared" si="93"/>
        <v>1.9051247856734617E-4</v>
      </c>
      <c r="J376" s="8">
        <f t="shared" si="94"/>
        <v>1.9036740909956216E-4</v>
      </c>
      <c r="K376" s="8">
        <f t="shared" si="97"/>
        <v>0</v>
      </c>
      <c r="L376" s="8">
        <f t="shared" si="98"/>
        <v>0</v>
      </c>
      <c r="M376" s="8">
        <f t="shared" si="95"/>
        <v>0</v>
      </c>
      <c r="N376" s="16">
        <f t="shared" si="96"/>
        <v>0</v>
      </c>
    </row>
    <row r="377" spans="1:14" x14ac:dyDescent="0.2">
      <c r="A377" s="27"/>
      <c r="B377" s="24" t="s">
        <v>346</v>
      </c>
      <c r="C377" s="21">
        <v>323</v>
      </c>
      <c r="D377" s="7">
        <v>163</v>
      </c>
      <c r="E377" s="7">
        <v>342</v>
      </c>
      <c r="F377" s="7">
        <v>233</v>
      </c>
      <c r="G377" s="8">
        <f t="shared" si="91"/>
        <v>5.0794150023588613E-2</v>
      </c>
      <c r="H377" s="8">
        <f t="shared" si="92"/>
        <v>2.9295470884255929E-2</v>
      </c>
      <c r="I377" s="8">
        <f t="shared" si="93"/>
        <v>6.5155267670032394E-2</v>
      </c>
      <c r="J377" s="8">
        <f t="shared" si="94"/>
        <v>4.4355606320197985E-2</v>
      </c>
      <c r="K377" s="8">
        <f t="shared" si="97"/>
        <v>5.8823529411764705E-2</v>
      </c>
      <c r="L377" s="8">
        <f t="shared" si="98"/>
        <v>0.42944785276073622</v>
      </c>
      <c r="M377" s="8">
        <f t="shared" si="95"/>
        <v>2.9878911778581539E-3</v>
      </c>
      <c r="N377" s="16">
        <f t="shared" si="96"/>
        <v>1.2580877066858375E-2</v>
      </c>
    </row>
    <row r="378" spans="1:14" x14ac:dyDescent="0.2">
      <c r="A378" s="27"/>
      <c r="B378" s="24" t="s">
        <v>347</v>
      </c>
      <c r="C378" s="21">
        <v>13</v>
      </c>
      <c r="D378" s="7">
        <v>6</v>
      </c>
      <c r="E378" s="7">
        <v>3</v>
      </c>
      <c r="F378" s="7">
        <v>3</v>
      </c>
      <c r="G378" s="8">
        <f t="shared" si="91"/>
        <v>2.0443465953766315E-3</v>
      </c>
      <c r="H378" s="8">
        <f t="shared" si="92"/>
        <v>1.0783608914450035E-3</v>
      </c>
      <c r="I378" s="8">
        <f t="shared" si="93"/>
        <v>5.7153743570203847E-4</v>
      </c>
      <c r="J378" s="8">
        <f t="shared" si="94"/>
        <v>5.7110222729868647E-4</v>
      </c>
      <c r="K378" s="8">
        <f t="shared" si="97"/>
        <v>-0.76923076923076927</v>
      </c>
      <c r="L378" s="8">
        <f t="shared" si="98"/>
        <v>-0.5</v>
      </c>
      <c r="M378" s="8">
        <f t="shared" si="95"/>
        <v>-1.5725743041358705E-3</v>
      </c>
      <c r="N378" s="16">
        <f t="shared" si="96"/>
        <v>-5.3918044572250177E-4</v>
      </c>
    </row>
    <row r="379" spans="1:14" x14ac:dyDescent="0.2">
      <c r="A379" s="27"/>
      <c r="B379" s="24" t="s">
        <v>348</v>
      </c>
      <c r="C379" s="21">
        <v>2</v>
      </c>
      <c r="D379" s="7">
        <v>0</v>
      </c>
      <c r="E379" s="7">
        <v>0</v>
      </c>
      <c r="F379" s="7">
        <v>1</v>
      </c>
      <c r="G379" s="8">
        <f t="shared" si="91"/>
        <v>3.1451486082717409E-4</v>
      </c>
      <c r="H379" s="8" t="str">
        <f t="shared" si="92"/>
        <v/>
      </c>
      <c r="I379" s="8" t="str">
        <f t="shared" si="93"/>
        <v/>
      </c>
      <c r="J379" s="8">
        <f t="shared" si="94"/>
        <v>1.9036740909956216E-4</v>
      </c>
      <c r="K379" s="8">
        <f t="shared" si="97"/>
        <v>-1</v>
      </c>
      <c r="L379" s="8">
        <f t="shared" si="98"/>
        <v>1</v>
      </c>
      <c r="M379" s="8">
        <f t="shared" si="95"/>
        <v>-3.1451486082717409E-4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8</v>
      </c>
      <c r="D380" s="7">
        <v>7</v>
      </c>
      <c r="E380" s="7">
        <v>7</v>
      </c>
      <c r="F380" s="7">
        <v>4</v>
      </c>
      <c r="G380" s="8">
        <f t="shared" si="91"/>
        <v>1.2580594433086963E-3</v>
      </c>
      <c r="H380" s="8">
        <f t="shared" si="92"/>
        <v>1.2580877066858376E-3</v>
      </c>
      <c r="I380" s="8">
        <f t="shared" si="93"/>
        <v>1.3335873499714232E-3</v>
      </c>
      <c r="J380" s="8">
        <f t="shared" si="94"/>
        <v>7.6146963639824863E-4</v>
      </c>
      <c r="K380" s="8">
        <f t="shared" si="97"/>
        <v>-0.125</v>
      </c>
      <c r="L380" s="8">
        <f t="shared" si="98"/>
        <v>-0.42857142857142855</v>
      </c>
      <c r="M380" s="8">
        <f t="shared" si="95"/>
        <v>-1.5725743041358704E-4</v>
      </c>
      <c r="N380" s="16">
        <f t="shared" si="96"/>
        <v>-5.3918044572250177E-4</v>
      </c>
    </row>
    <row r="381" spans="1:14" x14ac:dyDescent="0.2">
      <c r="A381" s="27"/>
      <c r="B381" s="24" t="s">
        <v>350</v>
      </c>
      <c r="C381" s="21">
        <v>4</v>
      </c>
      <c r="D381" s="7">
        <v>1</v>
      </c>
      <c r="E381" s="7">
        <v>21</v>
      </c>
      <c r="F381" s="7">
        <v>16</v>
      </c>
      <c r="G381" s="8">
        <f t="shared" si="91"/>
        <v>6.2902972165434817E-4</v>
      </c>
      <c r="H381" s="8">
        <f t="shared" si="92"/>
        <v>1.7972681524083394E-4</v>
      </c>
      <c r="I381" s="8">
        <f t="shared" si="93"/>
        <v>4.0007620499142695E-3</v>
      </c>
      <c r="J381" s="8">
        <f t="shared" si="94"/>
        <v>3.0458785455929945E-3</v>
      </c>
      <c r="K381" s="8">
        <f t="shared" si="97"/>
        <v>4.25</v>
      </c>
      <c r="L381" s="8">
        <f t="shared" si="98"/>
        <v>15</v>
      </c>
      <c r="M381" s="8">
        <f t="shared" si="95"/>
        <v>2.6733763170309799E-3</v>
      </c>
      <c r="N381" s="16">
        <f t="shared" si="96"/>
        <v>2.6959022286125092E-3</v>
      </c>
    </row>
    <row r="382" spans="1:14" x14ac:dyDescent="0.2">
      <c r="A382" s="27"/>
      <c r="B382" s="24" t="s">
        <v>351</v>
      </c>
      <c r="C382" s="21">
        <v>1</v>
      </c>
      <c r="D382" s="7">
        <v>0</v>
      </c>
      <c r="E382" s="7">
        <v>0</v>
      </c>
      <c r="F382" s="7">
        <v>0</v>
      </c>
      <c r="G382" s="8">
        <f t="shared" si="91"/>
        <v>1.5725743041358704E-4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-1.5725743041358704E-4</v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953</v>
      </c>
      <c r="D383" s="7">
        <v>596</v>
      </c>
      <c r="E383" s="7">
        <v>322</v>
      </c>
      <c r="F383" s="7">
        <v>180</v>
      </c>
      <c r="G383" s="8">
        <f t="shared" si="91"/>
        <v>0.14986633118414844</v>
      </c>
      <c r="H383" s="8">
        <f t="shared" si="92"/>
        <v>0.10711718188353703</v>
      </c>
      <c r="I383" s="8">
        <f t="shared" si="93"/>
        <v>6.1345018098685464E-2</v>
      </c>
      <c r="J383" s="8">
        <f t="shared" si="94"/>
        <v>3.4266133637921185E-2</v>
      </c>
      <c r="K383" s="8">
        <f t="shared" si="97"/>
        <v>-0.66211962224554044</v>
      </c>
      <c r="L383" s="8">
        <f t="shared" si="98"/>
        <v>-0.69798657718120805</v>
      </c>
      <c r="M383" s="8">
        <f t="shared" si="95"/>
        <v>-9.9229438590973426E-2</v>
      </c>
      <c r="N383" s="16">
        <f t="shared" si="96"/>
        <v>-7.4766355140186924E-2</v>
      </c>
    </row>
    <row r="384" spans="1:14" x14ac:dyDescent="0.2">
      <c r="A384" s="27"/>
      <c r="B384" s="24" t="s">
        <v>353</v>
      </c>
      <c r="C384" s="21">
        <v>29</v>
      </c>
      <c r="D384" s="7">
        <v>8</v>
      </c>
      <c r="E384" s="7">
        <v>9</v>
      </c>
      <c r="F384" s="7">
        <v>6</v>
      </c>
      <c r="G384" s="8">
        <f t="shared" si="91"/>
        <v>4.5604654819940242E-3</v>
      </c>
      <c r="H384" s="8">
        <f t="shared" si="92"/>
        <v>1.4378145219266715E-3</v>
      </c>
      <c r="I384" s="8">
        <f t="shared" si="93"/>
        <v>1.7146123071061154E-3</v>
      </c>
      <c r="J384" s="8">
        <f t="shared" si="94"/>
        <v>1.1422044545973729E-3</v>
      </c>
      <c r="K384" s="8">
        <f t="shared" si="97"/>
        <v>-0.68965517241379315</v>
      </c>
      <c r="L384" s="8">
        <f t="shared" si="98"/>
        <v>-0.25</v>
      </c>
      <c r="M384" s="8">
        <f t="shared" si="95"/>
        <v>-3.1451486082717411E-3</v>
      </c>
      <c r="N384" s="16">
        <f t="shared" si="96"/>
        <v>-3.5945363048166788E-4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1.9036740909956216E-4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99</v>
      </c>
      <c r="D386" s="7">
        <v>25</v>
      </c>
      <c r="E386" s="7">
        <v>307</v>
      </c>
      <c r="F386" s="7">
        <v>244</v>
      </c>
      <c r="G386" s="8">
        <f t="shared" si="91"/>
        <v>1.5568485610945117E-2</v>
      </c>
      <c r="H386" s="8">
        <f t="shared" si="92"/>
        <v>4.493170381020848E-3</v>
      </c>
      <c r="I386" s="8">
        <f t="shared" si="93"/>
        <v>5.8487330920175273E-2</v>
      </c>
      <c r="J386" s="8">
        <f t="shared" si="94"/>
        <v>4.6449647820293163E-2</v>
      </c>
      <c r="K386" s="8">
        <f t="shared" si="97"/>
        <v>2.1010101010101012</v>
      </c>
      <c r="L386" s="8">
        <f t="shared" si="98"/>
        <v>8.76</v>
      </c>
      <c r="M386" s="8">
        <f t="shared" si="95"/>
        <v>3.2709545526026111E-2</v>
      </c>
      <c r="N386" s="16">
        <f t="shared" si="96"/>
        <v>3.9360172537742627E-2</v>
      </c>
    </row>
    <row r="387" spans="1:14" x14ac:dyDescent="0.2">
      <c r="A387" s="27"/>
      <c r="B387" s="24" t="s">
        <v>356</v>
      </c>
      <c r="C387" s="21">
        <v>19</v>
      </c>
      <c r="D387" s="7">
        <v>6</v>
      </c>
      <c r="E387" s="7">
        <v>74</v>
      </c>
      <c r="F387" s="7">
        <v>15</v>
      </c>
      <c r="G387" s="8">
        <f t="shared" si="91"/>
        <v>2.9878911778581539E-3</v>
      </c>
      <c r="H387" s="8">
        <f t="shared" si="92"/>
        <v>1.0783608914450035E-3</v>
      </c>
      <c r="I387" s="8">
        <f t="shared" si="93"/>
        <v>1.4097923413983617E-2</v>
      </c>
      <c r="J387" s="8">
        <f t="shared" si="94"/>
        <v>2.8555111364934323E-3</v>
      </c>
      <c r="K387" s="8">
        <f t="shared" si="97"/>
        <v>2.8947368421052633</v>
      </c>
      <c r="L387" s="8">
        <f t="shared" si="98"/>
        <v>1.5</v>
      </c>
      <c r="M387" s="8">
        <f t="shared" si="95"/>
        <v>8.6491586727472872E-3</v>
      </c>
      <c r="N387" s="16">
        <f t="shared" si="96"/>
        <v>1.6175413371675054E-3</v>
      </c>
    </row>
    <row r="388" spans="1:14" x14ac:dyDescent="0.2">
      <c r="A388" s="27"/>
      <c r="B388" s="24" t="s">
        <v>357</v>
      </c>
      <c r="C388" s="21">
        <v>4</v>
      </c>
      <c r="D388" s="7">
        <v>5</v>
      </c>
      <c r="E388" s="7">
        <v>1</v>
      </c>
      <c r="F388" s="7">
        <v>0</v>
      </c>
      <c r="G388" s="8">
        <f t="shared" si="91"/>
        <v>6.2902972165434817E-4</v>
      </c>
      <c r="H388" s="8">
        <f t="shared" si="92"/>
        <v>8.9863407620416965E-4</v>
      </c>
      <c r="I388" s="8">
        <f t="shared" si="93"/>
        <v>1.9051247856734617E-4</v>
      </c>
      <c r="J388" s="8" t="str">
        <f t="shared" si="94"/>
        <v/>
      </c>
      <c r="K388" s="8">
        <f t="shared" si="97"/>
        <v>-0.75</v>
      </c>
      <c r="L388" s="8">
        <f t="shared" si="98"/>
        <v>-1</v>
      </c>
      <c r="M388" s="8">
        <f t="shared" si="95"/>
        <v>-4.7177229124076113E-4</v>
      </c>
      <c r="N388" s="16">
        <f t="shared" si="96"/>
        <v>-8.9863407620416965E-4</v>
      </c>
    </row>
    <row r="389" spans="1:14" x14ac:dyDescent="0.2">
      <c r="A389" s="27"/>
      <c r="B389" s="24" t="s">
        <v>358</v>
      </c>
      <c r="C389" s="21">
        <v>1</v>
      </c>
      <c r="D389" s="7">
        <v>4</v>
      </c>
      <c r="E389" s="7">
        <v>0</v>
      </c>
      <c r="F389" s="7">
        <v>0</v>
      </c>
      <c r="G389" s="8">
        <f t="shared" si="91"/>
        <v>1.5725743041358704E-4</v>
      </c>
      <c r="H389" s="8">
        <f t="shared" si="92"/>
        <v>7.1890726096333576E-4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-1.5725743041358704E-4</v>
      </c>
      <c r="N389" s="16">
        <f t="shared" si="96"/>
        <v>-7.1890726096333576E-4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2056</v>
      </c>
      <c r="D391" s="7">
        <v>1493</v>
      </c>
      <c r="E391" s="7">
        <v>2281</v>
      </c>
      <c r="F391" s="7">
        <v>1957</v>
      </c>
      <c r="G391" s="8">
        <f t="shared" si="91"/>
        <v>0.32332127693033497</v>
      </c>
      <c r="H391" s="8">
        <f t="shared" si="92"/>
        <v>0.26833213515456505</v>
      </c>
      <c r="I391" s="8">
        <f t="shared" si="93"/>
        <v>0.4345589636121166</v>
      </c>
      <c r="J391" s="8">
        <f t="shared" si="94"/>
        <v>0.37254901960784315</v>
      </c>
      <c r="K391" s="8">
        <f t="shared" si="97"/>
        <v>0.10943579766536965</v>
      </c>
      <c r="L391" s="8">
        <f t="shared" si="98"/>
        <v>0.31078365706630945</v>
      </c>
      <c r="M391" s="8">
        <f t="shared" si="95"/>
        <v>3.5382921843057087E-2</v>
      </c>
      <c r="N391" s="16">
        <f t="shared" si="96"/>
        <v>8.3393242271746951E-2</v>
      </c>
    </row>
    <row r="392" spans="1:14" x14ac:dyDescent="0.2">
      <c r="A392" s="27"/>
      <c r="B392" s="24" t="s">
        <v>361</v>
      </c>
      <c r="C392" s="21">
        <v>4</v>
      </c>
      <c r="D392" s="7">
        <v>0</v>
      </c>
      <c r="E392" s="7">
        <v>1</v>
      </c>
      <c r="F392" s="7">
        <v>0</v>
      </c>
      <c r="G392" s="8">
        <f t="shared" si="91"/>
        <v>6.2902972165434817E-4</v>
      </c>
      <c r="H392" s="8" t="str">
        <f t="shared" si="92"/>
        <v/>
      </c>
      <c r="I392" s="8">
        <f t="shared" si="93"/>
        <v>1.9051247856734617E-4</v>
      </c>
      <c r="J392" s="8" t="str">
        <f t="shared" si="94"/>
        <v/>
      </c>
      <c r="K392" s="8">
        <f t="shared" si="97"/>
        <v>-0.75</v>
      </c>
      <c r="L392" s="8" t="str">
        <f t="shared" si="98"/>
        <v xml:space="preserve"> </v>
      </c>
      <c r="M392" s="8">
        <f t="shared" si="95"/>
        <v>-4.7177229124076113E-4</v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1.7972681524083394E-4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-1.7972681524083394E-4</v>
      </c>
    </row>
    <row r="394" spans="1:14" x14ac:dyDescent="0.2">
      <c r="A394" s="27"/>
      <c r="B394" s="24" t="s">
        <v>363</v>
      </c>
      <c r="C394" s="21">
        <v>3</v>
      </c>
      <c r="D394" s="7">
        <v>30</v>
      </c>
      <c r="E394" s="7">
        <v>0</v>
      </c>
      <c r="F394" s="7">
        <v>6</v>
      </c>
      <c r="G394" s="8">
        <f t="shared" si="91"/>
        <v>4.7177229124076113E-4</v>
      </c>
      <c r="H394" s="8">
        <f t="shared" si="92"/>
        <v>5.3918044572250183E-3</v>
      </c>
      <c r="I394" s="8" t="str">
        <f t="shared" si="93"/>
        <v/>
      </c>
      <c r="J394" s="8">
        <f t="shared" si="94"/>
        <v>1.1422044545973729E-3</v>
      </c>
      <c r="K394" s="8">
        <f t="shared" si="97"/>
        <v>-1</v>
      </c>
      <c r="L394" s="8">
        <f t="shared" si="98"/>
        <v>-0.8</v>
      </c>
      <c r="M394" s="8">
        <f t="shared" si="95"/>
        <v>-4.7177229124076113E-4</v>
      </c>
      <c r="N394" s="16">
        <f t="shared" si="96"/>
        <v>-4.313443565780015E-3</v>
      </c>
    </row>
    <row r="395" spans="1:14" x14ac:dyDescent="0.2">
      <c r="A395" s="27"/>
      <c r="B395" s="24" t="s">
        <v>364</v>
      </c>
      <c r="C395" s="21">
        <v>11</v>
      </c>
      <c r="D395" s="7">
        <v>100</v>
      </c>
      <c r="E395" s="7">
        <v>33</v>
      </c>
      <c r="F395" s="7">
        <v>108</v>
      </c>
      <c r="G395" s="8">
        <f t="shared" si="91"/>
        <v>1.7298317345494575E-3</v>
      </c>
      <c r="H395" s="8">
        <f t="shared" si="92"/>
        <v>1.7972681524083392E-2</v>
      </c>
      <c r="I395" s="8">
        <f t="shared" si="93"/>
        <v>6.2869117927224234E-3</v>
      </c>
      <c r="J395" s="8">
        <f t="shared" si="94"/>
        <v>2.0559680182752713E-2</v>
      </c>
      <c r="K395" s="8">
        <f t="shared" si="97"/>
        <v>2</v>
      </c>
      <c r="L395" s="8">
        <f t="shared" si="98"/>
        <v>0.08</v>
      </c>
      <c r="M395" s="8">
        <f t="shared" si="95"/>
        <v>3.4596634690989151E-3</v>
      </c>
      <c r="N395" s="16">
        <f t="shared" si="96"/>
        <v>1.4378145219266713E-3</v>
      </c>
    </row>
    <row r="396" spans="1:14" x14ac:dyDescent="0.2">
      <c r="A396" s="27"/>
      <c r="B396" s="24" t="s">
        <v>365</v>
      </c>
      <c r="C396" s="21">
        <v>4</v>
      </c>
      <c r="D396" s="7">
        <v>8</v>
      </c>
      <c r="E396" s="7">
        <v>3</v>
      </c>
      <c r="F396" s="7">
        <v>7</v>
      </c>
      <c r="G396" s="8">
        <f t="shared" si="91"/>
        <v>6.2902972165434817E-4</v>
      </c>
      <c r="H396" s="8">
        <f t="shared" si="92"/>
        <v>1.4378145219266715E-3</v>
      </c>
      <c r="I396" s="8">
        <f t="shared" si="93"/>
        <v>5.7153743570203847E-4</v>
      </c>
      <c r="J396" s="8">
        <f t="shared" si="94"/>
        <v>1.332571863696935E-3</v>
      </c>
      <c r="K396" s="8">
        <f t="shared" si="97"/>
        <v>-0.25</v>
      </c>
      <c r="L396" s="8">
        <f t="shared" si="98"/>
        <v>-0.125</v>
      </c>
      <c r="M396" s="8">
        <f t="shared" si="95"/>
        <v>-1.5725743041358704E-4</v>
      </c>
      <c r="N396" s="16">
        <f t="shared" si="96"/>
        <v>-1.7972681524083394E-4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1</v>
      </c>
      <c r="E398" s="7">
        <v>0</v>
      </c>
      <c r="F398" s="7">
        <v>1</v>
      </c>
      <c r="G398" s="8" t="str">
        <f t="shared" si="91"/>
        <v/>
      </c>
      <c r="H398" s="8">
        <f t="shared" si="92"/>
        <v>1.7972681524083394E-4</v>
      </c>
      <c r="I398" s="8" t="str">
        <f t="shared" si="93"/>
        <v/>
      </c>
      <c r="J398" s="8">
        <f t="shared" si="94"/>
        <v>1.9036740909956216E-4</v>
      </c>
      <c r="K398" s="8" t="str">
        <f t="shared" si="97"/>
        <v xml:space="preserve"> </v>
      </c>
      <c r="L398" s="8">
        <f t="shared" si="98"/>
        <v>0</v>
      </c>
      <c r="M398" s="8" t="str">
        <f t="shared" si="95"/>
        <v/>
      </c>
      <c r="N398" s="16">
        <f t="shared" si="96"/>
        <v>0</v>
      </c>
    </row>
    <row r="399" spans="1:14" x14ac:dyDescent="0.2">
      <c r="A399" s="27"/>
      <c r="B399" s="24" t="s">
        <v>368</v>
      </c>
      <c r="C399" s="21">
        <v>1</v>
      </c>
      <c r="D399" s="7">
        <v>0</v>
      </c>
      <c r="E399" s="7">
        <v>0</v>
      </c>
      <c r="F399" s="7">
        <v>0</v>
      </c>
      <c r="G399" s="8">
        <f t="shared" si="91"/>
        <v>1.5725743041358704E-4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-1.5725743041358704E-4</v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3</v>
      </c>
      <c r="F400" s="7">
        <v>4</v>
      </c>
      <c r="G400" s="8" t="str">
        <f t="shared" si="91"/>
        <v/>
      </c>
      <c r="H400" s="8" t="str">
        <f t="shared" si="92"/>
        <v/>
      </c>
      <c r="I400" s="8">
        <f t="shared" si="93"/>
        <v>5.7153743570203847E-4</v>
      </c>
      <c r="J400" s="8">
        <f t="shared" si="94"/>
        <v>7.6146963639824863E-4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8</v>
      </c>
      <c r="D401" s="7">
        <v>19</v>
      </c>
      <c r="E401" s="7">
        <v>4</v>
      </c>
      <c r="F401" s="7">
        <v>3</v>
      </c>
      <c r="G401" s="8">
        <f t="shared" si="91"/>
        <v>1.2580594433086963E-3</v>
      </c>
      <c r="H401" s="8">
        <f t="shared" si="92"/>
        <v>3.4148094895758447E-3</v>
      </c>
      <c r="I401" s="8">
        <f t="shared" si="93"/>
        <v>7.620499142693847E-4</v>
      </c>
      <c r="J401" s="8">
        <f t="shared" si="94"/>
        <v>5.7110222729868647E-4</v>
      </c>
      <c r="K401" s="8">
        <f t="shared" si="97"/>
        <v>-0.5</v>
      </c>
      <c r="L401" s="8">
        <f t="shared" si="98"/>
        <v>-0.84210526315789469</v>
      </c>
      <c r="M401" s="8">
        <f t="shared" si="95"/>
        <v>-6.2902972165434817E-4</v>
      </c>
      <c r="N401" s="16">
        <f t="shared" si="96"/>
        <v>-2.8756290438533426E-3</v>
      </c>
    </row>
    <row r="402" spans="1:14" x14ac:dyDescent="0.2">
      <c r="A402" s="27"/>
      <c r="B402" s="24" t="s">
        <v>371</v>
      </c>
      <c r="C402" s="21">
        <v>166</v>
      </c>
      <c r="D402" s="7">
        <v>172</v>
      </c>
      <c r="E402" s="7">
        <v>7</v>
      </c>
      <c r="F402" s="7">
        <v>3</v>
      </c>
      <c r="G402" s="8">
        <f t="shared" si="91"/>
        <v>2.6104733448655448E-2</v>
      </c>
      <c r="H402" s="8">
        <f t="shared" si="92"/>
        <v>3.0913012221423435E-2</v>
      </c>
      <c r="I402" s="8">
        <f t="shared" si="93"/>
        <v>1.3335873499714232E-3</v>
      </c>
      <c r="J402" s="8">
        <f t="shared" si="94"/>
        <v>5.7110222729868647E-4</v>
      </c>
      <c r="K402" s="8">
        <f t="shared" si="97"/>
        <v>-0.95783132530120485</v>
      </c>
      <c r="L402" s="8">
        <f t="shared" si="98"/>
        <v>-0.98255813953488369</v>
      </c>
      <c r="M402" s="8">
        <f t="shared" si="95"/>
        <v>-2.5003931435760338E-2</v>
      </c>
      <c r="N402" s="16">
        <f t="shared" si="96"/>
        <v>-3.0373831775700931E-2</v>
      </c>
    </row>
    <row r="403" spans="1:14" x14ac:dyDescent="0.2">
      <c r="A403" s="27"/>
      <c r="B403" s="24" t="s">
        <v>372</v>
      </c>
      <c r="C403" s="21">
        <v>4</v>
      </c>
      <c r="D403" s="7">
        <v>6</v>
      </c>
      <c r="E403" s="7">
        <v>0</v>
      </c>
      <c r="F403" s="7">
        <v>2</v>
      </c>
      <c r="G403" s="8">
        <f t="shared" si="91"/>
        <v>6.2902972165434817E-4</v>
      </c>
      <c r="H403" s="8">
        <f t="shared" si="92"/>
        <v>1.0783608914450035E-3</v>
      </c>
      <c r="I403" s="8" t="str">
        <f t="shared" si="93"/>
        <v/>
      </c>
      <c r="J403" s="8">
        <f t="shared" si="94"/>
        <v>3.8073481819912432E-4</v>
      </c>
      <c r="K403" s="8">
        <f t="shared" si="97"/>
        <v>-1</v>
      </c>
      <c r="L403" s="8">
        <f t="shared" si="98"/>
        <v>-0.66666666666666663</v>
      </c>
      <c r="M403" s="8">
        <f t="shared" si="95"/>
        <v>-6.2902972165434817E-4</v>
      </c>
      <c r="N403" s="16">
        <f t="shared" si="96"/>
        <v>-7.1890726096333565E-4</v>
      </c>
    </row>
    <row r="404" spans="1:14" ht="25.5" x14ac:dyDescent="0.2">
      <c r="A404" s="27"/>
      <c r="B404" s="24" t="s">
        <v>373</v>
      </c>
      <c r="C404" s="21">
        <v>4</v>
      </c>
      <c r="D404" s="7">
        <v>4</v>
      </c>
      <c r="E404" s="7">
        <v>6</v>
      </c>
      <c r="F404" s="7">
        <v>21</v>
      </c>
      <c r="G404" s="8">
        <f t="shared" si="91"/>
        <v>6.2902972165434817E-4</v>
      </c>
      <c r="H404" s="8">
        <f t="shared" si="92"/>
        <v>7.1890726096333576E-4</v>
      </c>
      <c r="I404" s="8">
        <f t="shared" si="93"/>
        <v>1.1430748714040769E-3</v>
      </c>
      <c r="J404" s="8">
        <f t="shared" si="94"/>
        <v>3.9977155910908054E-3</v>
      </c>
      <c r="K404" s="8">
        <f t="shared" si="97"/>
        <v>0.5</v>
      </c>
      <c r="L404" s="8">
        <f t="shared" si="98"/>
        <v>4.25</v>
      </c>
      <c r="M404" s="8">
        <f t="shared" si="95"/>
        <v>3.1451486082717409E-4</v>
      </c>
      <c r="N404" s="16">
        <f t="shared" si="96"/>
        <v>3.0553558590941769E-3</v>
      </c>
    </row>
    <row r="405" spans="1:14" ht="25.5" x14ac:dyDescent="0.2">
      <c r="A405" s="27"/>
      <c r="B405" s="24" t="s">
        <v>374</v>
      </c>
      <c r="C405" s="21">
        <v>14</v>
      </c>
      <c r="D405" s="7">
        <v>24</v>
      </c>
      <c r="E405" s="7">
        <v>68</v>
      </c>
      <c r="F405" s="7">
        <v>132</v>
      </c>
      <c r="G405" s="8">
        <f t="shared" si="91"/>
        <v>2.2016040257902187E-3</v>
      </c>
      <c r="H405" s="8">
        <f t="shared" si="92"/>
        <v>4.3134435657800141E-3</v>
      </c>
      <c r="I405" s="8">
        <f t="shared" si="93"/>
        <v>1.2954848542579538E-2</v>
      </c>
      <c r="J405" s="8">
        <f t="shared" si="94"/>
        <v>2.5128498001142203E-2</v>
      </c>
      <c r="K405" s="8">
        <f t="shared" si="97"/>
        <v>3.8571428571428572</v>
      </c>
      <c r="L405" s="8">
        <f t="shared" si="98"/>
        <v>4.5</v>
      </c>
      <c r="M405" s="8">
        <f t="shared" si="95"/>
        <v>8.4919012423337013E-3</v>
      </c>
      <c r="N405" s="16">
        <f t="shared" si="96"/>
        <v>1.9410496046010063E-2</v>
      </c>
    </row>
    <row r="406" spans="1:14" x14ac:dyDescent="0.2">
      <c r="A406" s="27"/>
      <c r="B406" s="24" t="s">
        <v>375</v>
      </c>
      <c r="C406" s="21">
        <v>111</v>
      </c>
      <c r="D406" s="7">
        <v>27</v>
      </c>
      <c r="E406" s="7">
        <v>136</v>
      </c>
      <c r="F406" s="7">
        <v>22</v>
      </c>
      <c r="G406" s="8">
        <f t="shared" si="91"/>
        <v>1.7455574775908162E-2</v>
      </c>
      <c r="H406" s="8">
        <f t="shared" si="92"/>
        <v>4.8526240115025158E-3</v>
      </c>
      <c r="I406" s="8">
        <f t="shared" si="93"/>
        <v>2.5909697085159077E-2</v>
      </c>
      <c r="J406" s="8">
        <f t="shared" si="94"/>
        <v>4.1880830001903672E-3</v>
      </c>
      <c r="K406" s="8">
        <f t="shared" si="97"/>
        <v>0.22522522522522523</v>
      </c>
      <c r="L406" s="8">
        <f t="shared" si="98"/>
        <v>-0.18518518518518517</v>
      </c>
      <c r="M406" s="8">
        <f t="shared" si="95"/>
        <v>3.9314357603396763E-3</v>
      </c>
      <c r="N406" s="16">
        <f t="shared" si="96"/>
        <v>-8.9863407620416954E-4</v>
      </c>
    </row>
    <row r="407" spans="1:14" x14ac:dyDescent="0.2">
      <c r="A407" s="27"/>
      <c r="B407" s="24" t="s">
        <v>376</v>
      </c>
      <c r="C407" s="21">
        <v>8</v>
      </c>
      <c r="D407" s="7">
        <v>2</v>
      </c>
      <c r="E407" s="7">
        <v>2</v>
      </c>
      <c r="F407" s="7">
        <v>0</v>
      </c>
      <c r="G407" s="8">
        <f t="shared" si="91"/>
        <v>1.2580594433086963E-3</v>
      </c>
      <c r="H407" s="8">
        <f t="shared" si="92"/>
        <v>3.5945363048166788E-4</v>
      </c>
      <c r="I407" s="8">
        <f t="shared" si="93"/>
        <v>3.8102495713469235E-4</v>
      </c>
      <c r="J407" s="8" t="str">
        <f t="shared" si="94"/>
        <v/>
      </c>
      <c r="K407" s="8">
        <f t="shared" si="97"/>
        <v>-0.75</v>
      </c>
      <c r="L407" s="8">
        <f t="shared" si="98"/>
        <v>-1</v>
      </c>
      <c r="M407" s="8">
        <f t="shared" si="95"/>
        <v>-9.4354458248152226E-4</v>
      </c>
      <c r="N407" s="16">
        <f t="shared" si="96"/>
        <v>-3.5945363048166788E-4</v>
      </c>
    </row>
    <row r="408" spans="1:14" x14ac:dyDescent="0.2">
      <c r="A408" s="27"/>
      <c r="B408" s="24" t="s">
        <v>377</v>
      </c>
      <c r="C408" s="21">
        <v>11</v>
      </c>
      <c r="D408" s="7">
        <v>0</v>
      </c>
      <c r="E408" s="7">
        <v>3</v>
      </c>
      <c r="F408" s="7">
        <v>3</v>
      </c>
      <c r="G408" s="8">
        <f t="shared" si="91"/>
        <v>1.7298317345494575E-3</v>
      </c>
      <c r="H408" s="8" t="str">
        <f t="shared" si="92"/>
        <v/>
      </c>
      <c r="I408" s="8">
        <f t="shared" si="93"/>
        <v>5.7153743570203847E-4</v>
      </c>
      <c r="J408" s="8">
        <f t="shared" si="94"/>
        <v>5.7110222729868647E-4</v>
      </c>
      <c r="K408" s="8">
        <f t="shared" si="97"/>
        <v>-0.72727272727272729</v>
      </c>
      <c r="L408" s="8">
        <f t="shared" si="98"/>
        <v>1</v>
      </c>
      <c r="M408" s="8">
        <f t="shared" si="95"/>
        <v>-1.2580594433086963E-3</v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2</v>
      </c>
      <c r="D409" s="7">
        <v>1</v>
      </c>
      <c r="E409" s="7">
        <v>2</v>
      </c>
      <c r="F409" s="7">
        <v>2</v>
      </c>
      <c r="G409" s="8">
        <f t="shared" si="91"/>
        <v>3.1451486082717409E-4</v>
      </c>
      <c r="H409" s="8">
        <f t="shared" si="92"/>
        <v>1.7972681524083394E-4</v>
      </c>
      <c r="I409" s="8">
        <f t="shared" si="93"/>
        <v>3.8102495713469235E-4</v>
      </c>
      <c r="J409" s="8">
        <f t="shared" si="94"/>
        <v>3.8073481819912432E-4</v>
      </c>
      <c r="K409" s="8">
        <f t="shared" si="97"/>
        <v>0</v>
      </c>
      <c r="L409" s="8">
        <f t="shared" si="98"/>
        <v>1</v>
      </c>
      <c r="M409" s="8">
        <f t="shared" si="95"/>
        <v>0</v>
      </c>
      <c r="N409" s="16">
        <f t="shared" si="96"/>
        <v>1.7972681524083394E-4</v>
      </c>
    </row>
    <row r="410" spans="1:14" x14ac:dyDescent="0.2">
      <c r="A410" s="27"/>
      <c r="B410" s="24" t="s">
        <v>379</v>
      </c>
      <c r="C410" s="21">
        <v>10</v>
      </c>
      <c r="D410" s="7">
        <v>5</v>
      </c>
      <c r="E410" s="7">
        <v>9</v>
      </c>
      <c r="F410" s="7">
        <v>4</v>
      </c>
      <c r="G410" s="8">
        <f t="shared" si="91"/>
        <v>1.5725743041358703E-3</v>
      </c>
      <c r="H410" s="8">
        <f t="shared" si="92"/>
        <v>8.9863407620416965E-4</v>
      </c>
      <c r="I410" s="8">
        <f t="shared" si="93"/>
        <v>1.7146123071061154E-3</v>
      </c>
      <c r="J410" s="8">
        <f t="shared" si="94"/>
        <v>7.6146963639824863E-4</v>
      </c>
      <c r="K410" s="8">
        <f t="shared" si="97"/>
        <v>-0.1</v>
      </c>
      <c r="L410" s="8">
        <f t="shared" si="98"/>
        <v>-0.2</v>
      </c>
      <c r="M410" s="8">
        <f t="shared" si="95"/>
        <v>-1.5725743041358704E-4</v>
      </c>
      <c r="N410" s="16">
        <f t="shared" si="96"/>
        <v>-1.7972681524083394E-4</v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4</v>
      </c>
      <c r="G411" s="8" t="str">
        <f t="shared" si="91"/>
        <v/>
      </c>
      <c r="H411" s="8">
        <f t="shared" si="92"/>
        <v>1.7972681524083394E-4</v>
      </c>
      <c r="I411" s="8" t="str">
        <f t="shared" si="93"/>
        <v/>
      </c>
      <c r="J411" s="8">
        <f t="shared" si="94"/>
        <v>7.6146963639824863E-4</v>
      </c>
      <c r="K411" s="8" t="str">
        <f t="shared" si="97"/>
        <v xml:space="preserve"> </v>
      </c>
      <c r="L411" s="8">
        <f t="shared" si="98"/>
        <v>3</v>
      </c>
      <c r="M411" s="8" t="str">
        <f t="shared" si="95"/>
        <v/>
      </c>
      <c r="N411" s="16">
        <f t="shared" si="96"/>
        <v>5.3918044572250187E-4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41</v>
      </c>
      <c r="D413" s="7">
        <v>0</v>
      </c>
      <c r="E413" s="7">
        <v>21</v>
      </c>
      <c r="F413" s="7">
        <v>2</v>
      </c>
      <c r="G413" s="8">
        <f t="shared" si="91"/>
        <v>6.447554646957069E-3</v>
      </c>
      <c r="H413" s="8" t="str">
        <f t="shared" si="92"/>
        <v/>
      </c>
      <c r="I413" s="8">
        <f t="shared" si="93"/>
        <v>4.0007620499142695E-3</v>
      </c>
      <c r="J413" s="8">
        <f t="shared" si="94"/>
        <v>3.8073481819912432E-4</v>
      </c>
      <c r="K413" s="8">
        <f t="shared" si="97"/>
        <v>-0.48780487804878048</v>
      </c>
      <c r="L413" s="8">
        <f t="shared" si="98"/>
        <v>1</v>
      </c>
      <c r="M413" s="8">
        <f t="shared" si="95"/>
        <v>-3.1451486082717411E-3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2</v>
      </c>
      <c r="D414" s="7">
        <v>0</v>
      </c>
      <c r="E414" s="7">
        <v>0</v>
      </c>
      <c r="F414" s="7">
        <v>0</v>
      </c>
      <c r="G414" s="8">
        <f t="shared" si="91"/>
        <v>3.1451486082717409E-4</v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 t="str">
        <f t="shared" si="98"/>
        <v xml:space="preserve"> </v>
      </c>
      <c r="M414" s="8">
        <f t="shared" si="95"/>
        <v>-3.1451486082717409E-4</v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3</v>
      </c>
      <c r="D416" s="7">
        <v>3</v>
      </c>
      <c r="E416" s="7">
        <v>2</v>
      </c>
      <c r="F416" s="7">
        <v>8</v>
      </c>
      <c r="G416" s="8">
        <f t="shared" si="91"/>
        <v>4.7177229124076113E-4</v>
      </c>
      <c r="H416" s="8">
        <f t="shared" si="92"/>
        <v>5.3918044572250177E-4</v>
      </c>
      <c r="I416" s="8">
        <f t="shared" si="93"/>
        <v>3.8102495713469235E-4</v>
      </c>
      <c r="J416" s="8">
        <f t="shared" si="94"/>
        <v>1.5229392727964973E-3</v>
      </c>
      <c r="K416" s="8">
        <f t="shared" si="97"/>
        <v>-0.33333333333333331</v>
      </c>
      <c r="L416" s="8">
        <f t="shared" si="98"/>
        <v>1.6666666666666667</v>
      </c>
      <c r="M416" s="8">
        <f t="shared" si="95"/>
        <v>-1.5725743041358704E-4</v>
      </c>
      <c r="N416" s="16">
        <f t="shared" si="96"/>
        <v>8.9863407620416965E-4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439</v>
      </c>
      <c r="D419" s="7">
        <v>325</v>
      </c>
      <c r="E419" s="7">
        <v>582</v>
      </c>
      <c r="F419" s="7">
        <v>466</v>
      </c>
      <c r="G419" s="8">
        <f t="shared" si="91"/>
        <v>6.903601195156471E-2</v>
      </c>
      <c r="H419" s="8">
        <f t="shared" si="92"/>
        <v>5.8411214953271028E-2</v>
      </c>
      <c r="I419" s="8">
        <f t="shared" si="93"/>
        <v>0.11087826252619547</v>
      </c>
      <c r="J419" s="8">
        <f t="shared" si="94"/>
        <v>8.871121264039597E-2</v>
      </c>
      <c r="K419" s="8">
        <f t="shared" si="97"/>
        <v>0.32574031890660593</v>
      </c>
      <c r="L419" s="8">
        <f t="shared" si="98"/>
        <v>0.43384615384615383</v>
      </c>
      <c r="M419" s="8">
        <f t="shared" si="95"/>
        <v>2.2487812549142946E-2</v>
      </c>
      <c r="N419" s="16">
        <f t="shared" si="96"/>
        <v>2.5341480948957582E-2</v>
      </c>
    </row>
    <row r="420" spans="1:14" x14ac:dyDescent="0.2">
      <c r="A420" s="27"/>
      <c r="B420" s="24" t="s">
        <v>389</v>
      </c>
      <c r="C420" s="21">
        <v>2</v>
      </c>
      <c r="D420" s="7">
        <v>3</v>
      </c>
      <c r="E420" s="7">
        <v>10</v>
      </c>
      <c r="F420" s="7">
        <v>11</v>
      </c>
      <c r="G420" s="8">
        <f t="shared" si="91"/>
        <v>3.1451486082717409E-4</v>
      </c>
      <c r="H420" s="8">
        <f t="shared" si="92"/>
        <v>5.3918044572250177E-4</v>
      </c>
      <c r="I420" s="8">
        <f t="shared" si="93"/>
        <v>1.9051247856734616E-3</v>
      </c>
      <c r="J420" s="8">
        <f t="shared" si="94"/>
        <v>2.0940415000951836E-3</v>
      </c>
      <c r="K420" s="8">
        <f t="shared" si="97"/>
        <v>4</v>
      </c>
      <c r="L420" s="8">
        <f t="shared" si="98"/>
        <v>2.6666666666666665</v>
      </c>
      <c r="M420" s="8">
        <f t="shared" si="95"/>
        <v>1.2580594433086963E-3</v>
      </c>
      <c r="N420" s="16">
        <f t="shared" si="96"/>
        <v>1.4378145219266713E-3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3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5.7153743570203847E-4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196</v>
      </c>
      <c r="D422" s="7">
        <v>103</v>
      </c>
      <c r="E422" s="7">
        <v>30</v>
      </c>
      <c r="F422" s="7">
        <v>18</v>
      </c>
      <c r="G422" s="8">
        <f t="shared" si="91"/>
        <v>3.0822456361063059E-2</v>
      </c>
      <c r="H422" s="8">
        <f t="shared" si="92"/>
        <v>1.8511861969805896E-2</v>
      </c>
      <c r="I422" s="8">
        <f t="shared" si="93"/>
        <v>5.7153743570203851E-3</v>
      </c>
      <c r="J422" s="8">
        <f t="shared" si="94"/>
        <v>3.4266133637921186E-3</v>
      </c>
      <c r="K422" s="8">
        <f t="shared" si="97"/>
        <v>-0.84693877551020413</v>
      </c>
      <c r="L422" s="8">
        <f t="shared" si="98"/>
        <v>-0.82524271844660191</v>
      </c>
      <c r="M422" s="8">
        <f t="shared" si="95"/>
        <v>-2.6104733448655451E-2</v>
      </c>
      <c r="N422" s="16">
        <f t="shared" si="96"/>
        <v>-1.5276779295470885E-2</v>
      </c>
    </row>
    <row r="423" spans="1:14" x14ac:dyDescent="0.2">
      <c r="A423" s="27"/>
      <c r="B423" s="24" t="s">
        <v>392</v>
      </c>
      <c r="C423" s="21">
        <v>385</v>
      </c>
      <c r="D423" s="7">
        <v>209</v>
      </c>
      <c r="E423" s="7">
        <v>129</v>
      </c>
      <c r="F423" s="7">
        <v>62</v>
      </c>
      <c r="G423" s="8">
        <f t="shared" si="91"/>
        <v>6.0544110709231012E-2</v>
      </c>
      <c r="H423" s="8">
        <f t="shared" si="92"/>
        <v>3.7562904385334293E-2</v>
      </c>
      <c r="I423" s="8">
        <f t="shared" si="93"/>
        <v>2.4576109735187656E-2</v>
      </c>
      <c r="J423" s="8">
        <f t="shared" si="94"/>
        <v>1.1802779364172854E-2</v>
      </c>
      <c r="K423" s="8">
        <f t="shared" si="97"/>
        <v>-0.66493506493506493</v>
      </c>
      <c r="L423" s="8">
        <f t="shared" si="98"/>
        <v>-0.70334928229665072</v>
      </c>
      <c r="M423" s="8">
        <f t="shared" si="95"/>
        <v>-4.0257902185878283E-2</v>
      </c>
      <c r="N423" s="16">
        <f t="shared" si="96"/>
        <v>-2.6419841840402591E-2</v>
      </c>
    </row>
    <row r="424" spans="1:14" x14ac:dyDescent="0.2">
      <c r="A424" s="27"/>
      <c r="B424" s="24" t="s">
        <v>393</v>
      </c>
      <c r="C424" s="21">
        <v>43</v>
      </c>
      <c r="D424" s="7">
        <v>20</v>
      </c>
      <c r="E424" s="7">
        <v>30</v>
      </c>
      <c r="F424" s="7">
        <v>11</v>
      </c>
      <c r="G424" s="8">
        <f t="shared" si="91"/>
        <v>6.7620695077842425E-3</v>
      </c>
      <c r="H424" s="8">
        <f t="shared" si="92"/>
        <v>3.5945363048166786E-3</v>
      </c>
      <c r="I424" s="8">
        <f t="shared" si="93"/>
        <v>5.7153743570203851E-3</v>
      </c>
      <c r="J424" s="8">
        <f t="shared" si="94"/>
        <v>2.0940415000951836E-3</v>
      </c>
      <c r="K424" s="8">
        <f t="shared" si="97"/>
        <v>-0.30232558139534882</v>
      </c>
      <c r="L424" s="8">
        <f t="shared" si="98"/>
        <v>-0.45</v>
      </c>
      <c r="M424" s="8">
        <f t="shared" si="95"/>
        <v>-2.0443465953766315E-3</v>
      </c>
      <c r="N424" s="16">
        <f t="shared" si="96"/>
        <v>-1.6175413371675054E-3</v>
      </c>
    </row>
    <row r="425" spans="1:14" x14ac:dyDescent="0.2">
      <c r="A425" s="27"/>
      <c r="B425" s="24" t="s">
        <v>394</v>
      </c>
      <c r="C425" s="21">
        <v>1</v>
      </c>
      <c r="D425" s="7">
        <v>0</v>
      </c>
      <c r="E425" s="7">
        <v>0</v>
      </c>
      <c r="F425" s="7">
        <v>0</v>
      </c>
      <c r="G425" s="8">
        <f t="shared" si="91"/>
        <v>1.5725743041358704E-4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-1.5725743041358704E-4</v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34</v>
      </c>
      <c r="D426" s="7">
        <v>22</v>
      </c>
      <c r="E426" s="7">
        <v>31</v>
      </c>
      <c r="F426" s="7">
        <v>19</v>
      </c>
      <c r="G426" s="8">
        <f t="shared" si="91"/>
        <v>5.3467526340619598E-3</v>
      </c>
      <c r="H426" s="8">
        <f t="shared" si="92"/>
        <v>3.9539899352983464E-3</v>
      </c>
      <c r="I426" s="8">
        <f t="shared" si="93"/>
        <v>5.9058868355877309E-3</v>
      </c>
      <c r="J426" s="8">
        <f t="shared" si="94"/>
        <v>3.6169807728916809E-3</v>
      </c>
      <c r="K426" s="8">
        <f t="shared" si="97"/>
        <v>-8.8235294117647065E-2</v>
      </c>
      <c r="L426" s="8">
        <f t="shared" si="98"/>
        <v>-0.13636363636363635</v>
      </c>
      <c r="M426" s="8">
        <f t="shared" si="95"/>
        <v>-4.7177229124076119E-4</v>
      </c>
      <c r="N426" s="16">
        <f t="shared" si="96"/>
        <v>-5.3918044572250177E-4</v>
      </c>
    </row>
    <row r="427" spans="1:14" ht="25.5" x14ac:dyDescent="0.2">
      <c r="A427" s="27"/>
      <c r="B427" s="24" t="s">
        <v>396</v>
      </c>
      <c r="C427" s="21">
        <v>5</v>
      </c>
      <c r="D427" s="7">
        <v>5</v>
      </c>
      <c r="E427" s="7">
        <v>0</v>
      </c>
      <c r="F427" s="7">
        <v>1</v>
      </c>
      <c r="G427" s="8">
        <f t="shared" si="91"/>
        <v>7.8628715206793516E-4</v>
      </c>
      <c r="H427" s="8">
        <f t="shared" si="92"/>
        <v>8.9863407620416965E-4</v>
      </c>
      <c r="I427" s="8" t="str">
        <f t="shared" si="93"/>
        <v/>
      </c>
      <c r="J427" s="8">
        <f t="shared" si="94"/>
        <v>1.9036740909956216E-4</v>
      </c>
      <c r="K427" s="8">
        <f t="shared" si="97"/>
        <v>-1</v>
      </c>
      <c r="L427" s="8">
        <f t="shared" si="98"/>
        <v>-0.8</v>
      </c>
      <c r="M427" s="8">
        <f t="shared" si="95"/>
        <v>-7.8628715206793516E-4</v>
      </c>
      <c r="N427" s="16">
        <f t="shared" si="96"/>
        <v>-7.1890726096333576E-4</v>
      </c>
    </row>
    <row r="428" spans="1:14" x14ac:dyDescent="0.2">
      <c r="A428" s="27"/>
      <c r="B428" s="24" t="s">
        <v>397</v>
      </c>
      <c r="C428" s="21">
        <v>1</v>
      </c>
      <c r="D428" s="7">
        <v>1</v>
      </c>
      <c r="E428" s="7">
        <v>5</v>
      </c>
      <c r="F428" s="7">
        <v>2</v>
      </c>
      <c r="G428" s="8">
        <f t="shared" si="91"/>
        <v>1.5725743041358704E-4</v>
      </c>
      <c r="H428" s="8">
        <f t="shared" si="92"/>
        <v>1.7972681524083394E-4</v>
      </c>
      <c r="I428" s="8">
        <f t="shared" si="93"/>
        <v>9.5256239283673081E-4</v>
      </c>
      <c r="J428" s="8">
        <f t="shared" si="94"/>
        <v>3.8073481819912432E-4</v>
      </c>
      <c r="K428" s="8">
        <f t="shared" si="97"/>
        <v>4</v>
      </c>
      <c r="L428" s="8">
        <f t="shared" si="98"/>
        <v>1</v>
      </c>
      <c r="M428" s="8">
        <f t="shared" si="95"/>
        <v>6.2902972165434817E-4</v>
      </c>
      <c r="N428" s="16">
        <f t="shared" si="96"/>
        <v>1.7972681524083394E-4</v>
      </c>
    </row>
    <row r="429" spans="1:14" x14ac:dyDescent="0.2">
      <c r="A429" s="27"/>
      <c r="B429" s="24" t="s">
        <v>398</v>
      </c>
      <c r="C429" s="21">
        <v>10</v>
      </c>
      <c r="D429" s="7">
        <v>6</v>
      </c>
      <c r="E429" s="7">
        <v>43</v>
      </c>
      <c r="F429" s="7">
        <v>26</v>
      </c>
      <c r="G429" s="8">
        <f t="shared" si="91"/>
        <v>1.5725743041358703E-3</v>
      </c>
      <c r="H429" s="8">
        <f t="shared" si="92"/>
        <v>1.0783608914450035E-3</v>
      </c>
      <c r="I429" s="8">
        <f t="shared" si="93"/>
        <v>8.1920365783958848E-3</v>
      </c>
      <c r="J429" s="8">
        <f t="shared" si="94"/>
        <v>4.9495526365886163E-3</v>
      </c>
      <c r="K429" s="8">
        <f t="shared" si="97"/>
        <v>3.3</v>
      </c>
      <c r="L429" s="8">
        <f t="shared" si="98"/>
        <v>3.3333333333333335</v>
      </c>
      <c r="M429" s="8">
        <f t="shared" si="95"/>
        <v>5.1894952036483722E-3</v>
      </c>
      <c r="N429" s="16">
        <f t="shared" si="96"/>
        <v>3.5945363048166786E-3</v>
      </c>
    </row>
    <row r="430" spans="1:14" x14ac:dyDescent="0.2">
      <c r="A430" s="27"/>
      <c r="B430" s="24" t="s">
        <v>399</v>
      </c>
      <c r="C430" s="21">
        <v>1</v>
      </c>
      <c r="D430" s="7">
        <v>2</v>
      </c>
      <c r="E430" s="7">
        <v>0</v>
      </c>
      <c r="F430" s="7">
        <v>2</v>
      </c>
      <c r="G430" s="8">
        <f t="shared" si="91"/>
        <v>1.5725743041358704E-4</v>
      </c>
      <c r="H430" s="8">
        <f t="shared" si="92"/>
        <v>3.5945363048166788E-4</v>
      </c>
      <c r="I430" s="8" t="str">
        <f t="shared" si="93"/>
        <v/>
      </c>
      <c r="J430" s="8">
        <f t="shared" si="94"/>
        <v>3.8073481819912432E-4</v>
      </c>
      <c r="K430" s="8">
        <f t="shared" si="97"/>
        <v>-1</v>
      </c>
      <c r="L430" s="8">
        <f t="shared" si="98"/>
        <v>0</v>
      </c>
      <c r="M430" s="8">
        <f t="shared" si="95"/>
        <v>-1.5725743041358704E-4</v>
      </c>
      <c r="N430" s="16">
        <f t="shared" si="96"/>
        <v>0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1.9036740909956216E-4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3</v>
      </c>
      <c r="D432" s="7">
        <v>2</v>
      </c>
      <c r="E432" s="7">
        <v>0</v>
      </c>
      <c r="F432" s="7">
        <v>0</v>
      </c>
      <c r="G432" s="8">
        <f t="shared" si="91"/>
        <v>4.7177229124076113E-4</v>
      </c>
      <c r="H432" s="8">
        <f t="shared" si="92"/>
        <v>3.5945363048166788E-4</v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>
        <f t="shared" si="98"/>
        <v>-1</v>
      </c>
      <c r="M432" s="8">
        <f t="shared" si="95"/>
        <v>-4.7177229124076113E-4</v>
      </c>
      <c r="N432" s="16">
        <f t="shared" si="96"/>
        <v>-3.5945363048166788E-4</v>
      </c>
    </row>
    <row r="433" spans="1:14" ht="25.5" x14ac:dyDescent="0.2">
      <c r="A433" s="27"/>
      <c r="B433" s="24" t="s">
        <v>402</v>
      </c>
      <c r="C433" s="21">
        <v>0</v>
      </c>
      <c r="D433" s="7">
        <v>3</v>
      </c>
      <c r="E433" s="7">
        <v>0</v>
      </c>
      <c r="F433" s="7">
        <v>4</v>
      </c>
      <c r="G433" s="8" t="str">
        <f t="shared" si="91"/>
        <v/>
      </c>
      <c r="H433" s="8">
        <f t="shared" si="92"/>
        <v>5.3918044572250177E-4</v>
      </c>
      <c r="I433" s="8" t="str">
        <f t="shared" si="93"/>
        <v/>
      </c>
      <c r="J433" s="8">
        <f t="shared" si="94"/>
        <v>7.6146963639824863E-4</v>
      </c>
      <c r="K433" s="8" t="str">
        <f t="shared" si="97"/>
        <v xml:space="preserve"> </v>
      </c>
      <c r="L433" s="8">
        <f t="shared" si="98"/>
        <v>0.33333333333333331</v>
      </c>
      <c r="M433" s="8" t="str">
        <f t="shared" si="95"/>
        <v/>
      </c>
      <c r="N433" s="16">
        <f t="shared" si="96"/>
        <v>1.7972681524083391E-4</v>
      </c>
    </row>
    <row r="434" spans="1:14" x14ac:dyDescent="0.2">
      <c r="A434" s="27"/>
      <c r="B434" s="24" t="s">
        <v>403</v>
      </c>
      <c r="C434" s="21">
        <v>15</v>
      </c>
      <c r="D434" s="7">
        <v>8</v>
      </c>
      <c r="E434" s="7">
        <v>55</v>
      </c>
      <c r="F434" s="7">
        <v>42</v>
      </c>
      <c r="G434" s="8">
        <f t="shared" si="91"/>
        <v>2.3588614562038055E-3</v>
      </c>
      <c r="H434" s="8">
        <f t="shared" si="92"/>
        <v>1.4378145219266715E-3</v>
      </c>
      <c r="I434" s="8">
        <f t="shared" si="93"/>
        <v>1.047818632120404E-2</v>
      </c>
      <c r="J434" s="8">
        <f t="shared" si="94"/>
        <v>7.9954311821816108E-3</v>
      </c>
      <c r="K434" s="8">
        <f t="shared" si="97"/>
        <v>2.6666666666666665</v>
      </c>
      <c r="L434" s="8">
        <f t="shared" si="98"/>
        <v>4.25</v>
      </c>
      <c r="M434" s="8">
        <f t="shared" si="95"/>
        <v>6.2902972165434813E-3</v>
      </c>
      <c r="N434" s="16">
        <f t="shared" si="96"/>
        <v>6.1107117181883538E-3</v>
      </c>
    </row>
    <row r="435" spans="1:14" x14ac:dyDescent="0.2">
      <c r="A435" s="27"/>
      <c r="B435" s="24" t="s">
        <v>404</v>
      </c>
      <c r="C435" s="21">
        <v>614</v>
      </c>
      <c r="D435" s="7">
        <v>549</v>
      </c>
      <c r="E435" s="7">
        <v>24</v>
      </c>
      <c r="F435" s="7">
        <v>17</v>
      </c>
      <c r="G435" s="8">
        <f t="shared" ref="G435:G498" si="99">+IF(C435=0,"",C435/C$371)</f>
        <v>9.655606227394245E-2</v>
      </c>
      <c r="H435" s="8">
        <f t="shared" ref="H435:H498" si="100">+IF(D435=0,"",D435/D$371)</f>
        <v>9.8670021567217825E-2</v>
      </c>
      <c r="I435" s="8">
        <f t="shared" ref="I435:I498" si="101">+IF(E435=0,"",E435/E$371)</f>
        <v>4.5722994856163077E-3</v>
      </c>
      <c r="J435" s="8">
        <f t="shared" ref="J435:J498" si="102">+IF(F435=0,"",F435/F$371)</f>
        <v>3.2362459546925568E-3</v>
      </c>
      <c r="K435" s="8">
        <f t="shared" si="97"/>
        <v>-0.96091205211726383</v>
      </c>
      <c r="L435" s="8">
        <f t="shared" si="98"/>
        <v>-0.96903460837887068</v>
      </c>
      <c r="M435" s="8">
        <f t="shared" ref="M435:M498" si="103">+IF(OR(AND(G435=""),(K435="")),"",G435*K435)</f>
        <v>-9.2781883944016361E-2</v>
      </c>
      <c r="N435" s="16">
        <f t="shared" ref="N435:N498" si="104">+IF(OR(AND(H435=""),(L435="")),"",H435*L435)</f>
        <v>-9.5614665708123645E-2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1</v>
      </c>
      <c r="F436" s="7">
        <v>0</v>
      </c>
      <c r="G436" s="8" t="str">
        <f t="shared" si="99"/>
        <v/>
      </c>
      <c r="H436" s="8" t="str">
        <f t="shared" si="100"/>
        <v/>
      </c>
      <c r="I436" s="8">
        <f t="shared" si="101"/>
        <v>1.9051247856734617E-4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9</v>
      </c>
      <c r="D437" s="7">
        <v>5</v>
      </c>
      <c r="E437" s="7">
        <v>4</v>
      </c>
      <c r="F437" s="7">
        <v>3</v>
      </c>
      <c r="G437" s="8">
        <f t="shared" si="99"/>
        <v>1.4153168737222833E-3</v>
      </c>
      <c r="H437" s="8">
        <f t="shared" si="100"/>
        <v>8.9863407620416965E-4</v>
      </c>
      <c r="I437" s="8">
        <f t="shared" si="101"/>
        <v>7.620499142693847E-4</v>
      </c>
      <c r="J437" s="8">
        <f t="shared" si="102"/>
        <v>5.7110222729868647E-4</v>
      </c>
      <c r="K437" s="8">
        <f t="shared" si="105"/>
        <v>-0.55555555555555558</v>
      </c>
      <c r="L437" s="8">
        <f t="shared" si="106"/>
        <v>-0.4</v>
      </c>
      <c r="M437" s="8">
        <f t="shared" si="103"/>
        <v>-7.8628715206793527E-4</v>
      </c>
      <c r="N437" s="16">
        <f t="shared" si="104"/>
        <v>-3.5945363048166788E-4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1.9036740909956216E-4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1</v>
      </c>
      <c r="F440" s="7">
        <v>1</v>
      </c>
      <c r="G440" s="8" t="str">
        <f t="shared" si="99"/>
        <v/>
      </c>
      <c r="H440" s="8" t="str">
        <f t="shared" si="100"/>
        <v/>
      </c>
      <c r="I440" s="8">
        <f t="shared" si="101"/>
        <v>1.9051247856734617E-4</v>
      </c>
      <c r="J440" s="8">
        <f t="shared" si="102"/>
        <v>1.9036740909956216E-4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4</v>
      </c>
      <c r="D442" s="7">
        <v>1</v>
      </c>
      <c r="E442" s="7">
        <v>2</v>
      </c>
      <c r="F442" s="7">
        <v>1</v>
      </c>
      <c r="G442" s="8">
        <f t="shared" si="99"/>
        <v>6.2902972165434817E-4</v>
      </c>
      <c r="H442" s="8">
        <f t="shared" si="100"/>
        <v>1.7972681524083394E-4</v>
      </c>
      <c r="I442" s="8">
        <f t="shared" si="101"/>
        <v>3.8102495713469235E-4</v>
      </c>
      <c r="J442" s="8">
        <f t="shared" si="102"/>
        <v>1.9036740909956216E-4</v>
      </c>
      <c r="K442" s="8">
        <f t="shared" si="105"/>
        <v>-0.5</v>
      </c>
      <c r="L442" s="8">
        <f t="shared" si="106"/>
        <v>0</v>
      </c>
      <c r="M442" s="8">
        <f t="shared" si="103"/>
        <v>-3.1451486082717409E-4</v>
      </c>
      <c r="N442" s="16">
        <f t="shared" si="104"/>
        <v>0</v>
      </c>
    </row>
    <row r="443" spans="1:14" x14ac:dyDescent="0.2">
      <c r="A443" s="27"/>
      <c r="B443" s="24" t="s">
        <v>412</v>
      </c>
      <c r="C443" s="21">
        <v>5</v>
      </c>
      <c r="D443" s="7">
        <v>5</v>
      </c>
      <c r="E443" s="7">
        <v>0</v>
      </c>
      <c r="F443" s="7">
        <v>4</v>
      </c>
      <c r="G443" s="8">
        <f t="shared" si="99"/>
        <v>7.8628715206793516E-4</v>
      </c>
      <c r="H443" s="8">
        <f t="shared" si="100"/>
        <v>8.9863407620416965E-4</v>
      </c>
      <c r="I443" s="8" t="str">
        <f t="shared" si="101"/>
        <v/>
      </c>
      <c r="J443" s="8">
        <f t="shared" si="102"/>
        <v>7.6146963639824863E-4</v>
      </c>
      <c r="K443" s="8">
        <f t="shared" si="105"/>
        <v>-1</v>
      </c>
      <c r="L443" s="8">
        <f t="shared" si="106"/>
        <v>-0.2</v>
      </c>
      <c r="M443" s="8">
        <f t="shared" si="103"/>
        <v>-7.8628715206793516E-4</v>
      </c>
      <c r="N443" s="16">
        <f t="shared" si="104"/>
        <v>-1.7972681524083394E-4</v>
      </c>
    </row>
    <row r="444" spans="1:14" x14ac:dyDescent="0.2">
      <c r="A444" s="27"/>
      <c r="B444" s="24" t="s">
        <v>413</v>
      </c>
      <c r="C444" s="21">
        <v>0</v>
      </c>
      <c r="D444" s="7">
        <v>2</v>
      </c>
      <c r="E444" s="7">
        <v>0</v>
      </c>
      <c r="F444" s="7">
        <v>20</v>
      </c>
      <c r="G444" s="8" t="str">
        <f t="shared" si="99"/>
        <v/>
      </c>
      <c r="H444" s="8">
        <f t="shared" si="100"/>
        <v>3.5945363048166788E-4</v>
      </c>
      <c r="I444" s="8" t="str">
        <f t="shared" si="101"/>
        <v/>
      </c>
      <c r="J444" s="8">
        <f t="shared" si="102"/>
        <v>3.8073481819912432E-3</v>
      </c>
      <c r="K444" s="8" t="str">
        <f t="shared" si="105"/>
        <v xml:space="preserve"> </v>
      </c>
      <c r="L444" s="8">
        <f t="shared" si="106"/>
        <v>9</v>
      </c>
      <c r="M444" s="8" t="str">
        <f t="shared" si="103"/>
        <v/>
      </c>
      <c r="N444" s="16">
        <f t="shared" si="104"/>
        <v>3.2350826743350108E-3</v>
      </c>
    </row>
    <row r="445" spans="1:14" x14ac:dyDescent="0.2">
      <c r="A445" s="27"/>
      <c r="B445" s="24" t="s">
        <v>414</v>
      </c>
      <c r="C445" s="21">
        <v>0</v>
      </c>
      <c r="D445" s="7">
        <v>3</v>
      </c>
      <c r="E445" s="7">
        <v>0</v>
      </c>
      <c r="F445" s="7">
        <v>6</v>
      </c>
      <c r="G445" s="8" t="str">
        <f t="shared" si="99"/>
        <v/>
      </c>
      <c r="H445" s="8">
        <f t="shared" si="100"/>
        <v>5.3918044572250177E-4</v>
      </c>
      <c r="I445" s="8" t="str">
        <f t="shared" si="101"/>
        <v/>
      </c>
      <c r="J445" s="8">
        <f t="shared" si="102"/>
        <v>1.1422044545973729E-3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6">
        <f t="shared" si="104"/>
        <v>5.3918044572250177E-4</v>
      </c>
    </row>
    <row r="446" spans="1:14" x14ac:dyDescent="0.2">
      <c r="A446" s="27"/>
      <c r="B446" s="24" t="s">
        <v>415</v>
      </c>
      <c r="C446" s="21">
        <v>32</v>
      </c>
      <c r="D446" s="7">
        <v>247</v>
      </c>
      <c r="E446" s="7">
        <v>10</v>
      </c>
      <c r="F446" s="7">
        <v>62</v>
      </c>
      <c r="G446" s="8">
        <f t="shared" si="99"/>
        <v>5.0322377732347854E-3</v>
      </c>
      <c r="H446" s="8">
        <f t="shared" si="100"/>
        <v>4.4392523364485979E-2</v>
      </c>
      <c r="I446" s="8">
        <f t="shared" si="101"/>
        <v>1.9051247856734616E-3</v>
      </c>
      <c r="J446" s="8">
        <f t="shared" si="102"/>
        <v>1.1802779364172854E-2</v>
      </c>
      <c r="K446" s="8">
        <f t="shared" si="105"/>
        <v>-0.6875</v>
      </c>
      <c r="L446" s="8">
        <f t="shared" si="106"/>
        <v>-0.74898785425101211</v>
      </c>
      <c r="M446" s="8">
        <f t="shared" si="103"/>
        <v>-3.4596634690989151E-3</v>
      </c>
      <c r="N446" s="16">
        <f t="shared" si="104"/>
        <v>-3.3249460819554273E-2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5</v>
      </c>
      <c r="D448" s="7">
        <v>4</v>
      </c>
      <c r="E448" s="7">
        <v>66</v>
      </c>
      <c r="F448" s="7">
        <v>13</v>
      </c>
      <c r="G448" s="8">
        <f t="shared" si="99"/>
        <v>7.8628715206793516E-4</v>
      </c>
      <c r="H448" s="8">
        <f t="shared" si="100"/>
        <v>7.1890726096333576E-4</v>
      </c>
      <c r="I448" s="8">
        <f t="shared" si="101"/>
        <v>1.2573823585444847E-2</v>
      </c>
      <c r="J448" s="8">
        <f t="shared" si="102"/>
        <v>2.4747763182943082E-3</v>
      </c>
      <c r="K448" s="8">
        <f t="shared" si="105"/>
        <v>12.2</v>
      </c>
      <c r="L448" s="8">
        <f t="shared" si="106"/>
        <v>2.25</v>
      </c>
      <c r="M448" s="8">
        <f t="shared" si="103"/>
        <v>9.5927032552288079E-3</v>
      </c>
      <c r="N448" s="16">
        <f t="shared" si="104"/>
        <v>1.6175413371675054E-3</v>
      </c>
    </row>
    <row r="449" spans="1:14" x14ac:dyDescent="0.2">
      <c r="A449" s="27"/>
      <c r="B449" s="24" t="s">
        <v>418</v>
      </c>
      <c r="C449" s="21">
        <v>11</v>
      </c>
      <c r="D449" s="7">
        <v>4</v>
      </c>
      <c r="E449" s="7">
        <v>11</v>
      </c>
      <c r="F449" s="7">
        <v>1</v>
      </c>
      <c r="G449" s="8">
        <f t="shared" si="99"/>
        <v>1.7298317345494575E-3</v>
      </c>
      <c r="H449" s="8">
        <f t="shared" si="100"/>
        <v>7.1890726096333576E-4</v>
      </c>
      <c r="I449" s="8">
        <f t="shared" si="101"/>
        <v>2.0956372642408076E-3</v>
      </c>
      <c r="J449" s="8">
        <f t="shared" si="102"/>
        <v>1.9036740909956216E-4</v>
      </c>
      <c r="K449" s="8">
        <f t="shared" si="105"/>
        <v>0</v>
      </c>
      <c r="L449" s="8">
        <f t="shared" si="106"/>
        <v>-0.75</v>
      </c>
      <c r="M449" s="8">
        <f t="shared" si="103"/>
        <v>0</v>
      </c>
      <c r="N449" s="16">
        <f t="shared" si="104"/>
        <v>-5.3918044572250187E-4</v>
      </c>
    </row>
    <row r="450" spans="1:14" x14ac:dyDescent="0.2">
      <c r="A450" s="27"/>
      <c r="B450" s="24" t="s">
        <v>419</v>
      </c>
      <c r="C450" s="21">
        <v>10</v>
      </c>
      <c r="D450" s="7">
        <v>3</v>
      </c>
      <c r="E450" s="7">
        <v>21</v>
      </c>
      <c r="F450" s="7">
        <v>2</v>
      </c>
      <c r="G450" s="8">
        <f t="shared" si="99"/>
        <v>1.5725743041358703E-3</v>
      </c>
      <c r="H450" s="8">
        <f t="shared" si="100"/>
        <v>5.3918044572250177E-4</v>
      </c>
      <c r="I450" s="8">
        <f t="shared" si="101"/>
        <v>4.0007620499142695E-3</v>
      </c>
      <c r="J450" s="8">
        <f t="shared" si="102"/>
        <v>3.8073481819912432E-4</v>
      </c>
      <c r="K450" s="8">
        <f t="shared" si="105"/>
        <v>1.1000000000000001</v>
      </c>
      <c r="L450" s="8">
        <f t="shared" si="106"/>
        <v>-0.33333333333333331</v>
      </c>
      <c r="M450" s="8">
        <f t="shared" si="103"/>
        <v>1.7298317345494575E-3</v>
      </c>
      <c r="N450" s="16">
        <f t="shared" si="104"/>
        <v>-1.7972681524083391E-4</v>
      </c>
    </row>
    <row r="451" spans="1:14" x14ac:dyDescent="0.2">
      <c r="A451" s="27"/>
      <c r="B451" s="24" t="s">
        <v>420</v>
      </c>
      <c r="C451" s="21">
        <v>8</v>
      </c>
      <c r="D451" s="7">
        <v>5</v>
      </c>
      <c r="E451" s="7">
        <v>1</v>
      </c>
      <c r="F451" s="7">
        <v>2</v>
      </c>
      <c r="G451" s="8">
        <f t="shared" si="99"/>
        <v>1.2580594433086963E-3</v>
      </c>
      <c r="H451" s="8">
        <f t="shared" si="100"/>
        <v>8.9863407620416965E-4</v>
      </c>
      <c r="I451" s="8">
        <f t="shared" si="101"/>
        <v>1.9051247856734617E-4</v>
      </c>
      <c r="J451" s="8">
        <f t="shared" si="102"/>
        <v>3.8073481819912432E-4</v>
      </c>
      <c r="K451" s="8">
        <f t="shared" si="105"/>
        <v>-0.875</v>
      </c>
      <c r="L451" s="8">
        <f t="shared" si="106"/>
        <v>-0.6</v>
      </c>
      <c r="M451" s="8">
        <f t="shared" si="103"/>
        <v>-1.1008020128951094E-3</v>
      </c>
      <c r="N451" s="16">
        <f t="shared" si="104"/>
        <v>-5.3918044572250177E-4</v>
      </c>
    </row>
    <row r="452" spans="1:14" x14ac:dyDescent="0.2">
      <c r="A452" s="27"/>
      <c r="B452" s="24" t="s">
        <v>421</v>
      </c>
      <c r="C452" s="21">
        <v>0</v>
      </c>
      <c r="D452" s="7">
        <v>1</v>
      </c>
      <c r="E452" s="7">
        <v>1</v>
      </c>
      <c r="F452" s="7">
        <v>0</v>
      </c>
      <c r="G452" s="8" t="str">
        <f t="shared" si="99"/>
        <v/>
      </c>
      <c r="H452" s="8">
        <f t="shared" si="100"/>
        <v>1.7972681524083394E-4</v>
      </c>
      <c r="I452" s="8">
        <f t="shared" si="101"/>
        <v>1.9051247856734617E-4</v>
      </c>
      <c r="J452" s="8" t="str">
        <f t="shared" si="102"/>
        <v/>
      </c>
      <c r="K452" s="8">
        <f t="shared" si="105"/>
        <v>1</v>
      </c>
      <c r="L452" s="8">
        <f t="shared" si="106"/>
        <v>-1</v>
      </c>
      <c r="M452" s="8" t="str">
        <f t="shared" si="103"/>
        <v/>
      </c>
      <c r="N452" s="16">
        <f t="shared" si="104"/>
        <v>-1.7972681524083394E-4</v>
      </c>
    </row>
    <row r="453" spans="1:14" x14ac:dyDescent="0.2">
      <c r="A453" s="27"/>
      <c r="B453" s="24" t="s">
        <v>422</v>
      </c>
      <c r="C453" s="21">
        <v>1</v>
      </c>
      <c r="D453" s="7">
        <v>0</v>
      </c>
      <c r="E453" s="7">
        <v>0</v>
      </c>
      <c r="F453" s="7">
        <v>0</v>
      </c>
      <c r="G453" s="8">
        <f t="shared" si="99"/>
        <v>1.5725743041358704E-4</v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>
        <f t="shared" si="105"/>
        <v>-1</v>
      </c>
      <c r="L453" s="8" t="str">
        <f t="shared" si="106"/>
        <v xml:space="preserve"> </v>
      </c>
      <c r="M453" s="8">
        <f t="shared" si="103"/>
        <v>-1.5725743041358704E-4</v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9</v>
      </c>
      <c r="D454" s="7">
        <v>1</v>
      </c>
      <c r="E454" s="7">
        <v>21</v>
      </c>
      <c r="F454" s="7">
        <v>3</v>
      </c>
      <c r="G454" s="8">
        <f t="shared" si="99"/>
        <v>1.4153168737222833E-3</v>
      </c>
      <c r="H454" s="8">
        <f t="shared" si="100"/>
        <v>1.7972681524083394E-4</v>
      </c>
      <c r="I454" s="8">
        <f t="shared" si="101"/>
        <v>4.0007620499142695E-3</v>
      </c>
      <c r="J454" s="8">
        <f t="shared" si="102"/>
        <v>5.7110222729868647E-4</v>
      </c>
      <c r="K454" s="8">
        <f t="shared" si="105"/>
        <v>1.3333333333333333</v>
      </c>
      <c r="L454" s="8">
        <f t="shared" si="106"/>
        <v>2</v>
      </c>
      <c r="M454" s="8">
        <f t="shared" si="103"/>
        <v>1.8870891649630443E-3</v>
      </c>
      <c r="N454" s="16">
        <f t="shared" si="104"/>
        <v>3.5945363048166788E-4</v>
      </c>
    </row>
    <row r="455" spans="1:14" x14ac:dyDescent="0.2">
      <c r="A455" s="27"/>
      <c r="B455" s="24" t="s">
        <v>424</v>
      </c>
      <c r="C455" s="21">
        <v>7</v>
      </c>
      <c r="D455" s="7">
        <v>0</v>
      </c>
      <c r="E455" s="7">
        <v>19</v>
      </c>
      <c r="F455" s="7">
        <v>0</v>
      </c>
      <c r="G455" s="8">
        <f t="shared" si="99"/>
        <v>1.1008020128951094E-3</v>
      </c>
      <c r="H455" s="8" t="str">
        <f t="shared" si="100"/>
        <v/>
      </c>
      <c r="I455" s="8">
        <f t="shared" si="101"/>
        <v>3.619737092779577E-3</v>
      </c>
      <c r="J455" s="8" t="str">
        <f t="shared" si="102"/>
        <v/>
      </c>
      <c r="K455" s="8">
        <f t="shared" si="105"/>
        <v>1.7142857142857142</v>
      </c>
      <c r="L455" s="8" t="str">
        <f t="shared" si="106"/>
        <v xml:space="preserve"> </v>
      </c>
      <c r="M455" s="8">
        <f t="shared" si="103"/>
        <v>1.8870891649630445E-3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5</v>
      </c>
      <c r="D456" s="7">
        <v>0</v>
      </c>
      <c r="E456" s="7">
        <v>0</v>
      </c>
      <c r="F456" s="7">
        <v>0</v>
      </c>
      <c r="G456" s="8">
        <f t="shared" si="99"/>
        <v>7.8628715206793516E-4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-7.8628715206793516E-4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1</v>
      </c>
      <c r="F457" s="7">
        <v>0</v>
      </c>
      <c r="G457" s="8" t="str">
        <f t="shared" si="99"/>
        <v/>
      </c>
      <c r="H457" s="8" t="str">
        <f t="shared" si="100"/>
        <v/>
      </c>
      <c r="I457" s="8">
        <f t="shared" si="101"/>
        <v>1.9051247856734617E-4</v>
      </c>
      <c r="J457" s="8" t="str">
        <f t="shared" si="102"/>
        <v/>
      </c>
      <c r="K457" s="8">
        <f t="shared" si="105"/>
        <v>1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1</v>
      </c>
      <c r="D459" s="7">
        <v>0</v>
      </c>
      <c r="E459" s="7">
        <v>0</v>
      </c>
      <c r="F459" s="7">
        <v>0</v>
      </c>
      <c r="G459" s="8">
        <f t="shared" si="99"/>
        <v>1.5725743041358704E-4</v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 t="str">
        <f t="shared" si="106"/>
        <v xml:space="preserve"> </v>
      </c>
      <c r="M459" s="8">
        <f t="shared" si="103"/>
        <v>-1.5725743041358704E-4</v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19</v>
      </c>
      <c r="D460" s="7">
        <v>53</v>
      </c>
      <c r="E460" s="7">
        <v>32</v>
      </c>
      <c r="F460" s="7">
        <v>124</v>
      </c>
      <c r="G460" s="8">
        <f t="shared" si="99"/>
        <v>2.9878911778581539E-3</v>
      </c>
      <c r="H460" s="8">
        <f t="shared" si="100"/>
        <v>9.5255212077641985E-3</v>
      </c>
      <c r="I460" s="8">
        <f t="shared" si="101"/>
        <v>6.0963993141550776E-3</v>
      </c>
      <c r="J460" s="8">
        <f t="shared" si="102"/>
        <v>2.3605558728345709E-2</v>
      </c>
      <c r="K460" s="8">
        <f t="shared" si="105"/>
        <v>0.68421052631578949</v>
      </c>
      <c r="L460" s="8">
        <f t="shared" si="106"/>
        <v>1.3396226415094339</v>
      </c>
      <c r="M460" s="8">
        <f t="shared" si="103"/>
        <v>2.0443465953766315E-3</v>
      </c>
      <c r="N460" s="16">
        <f t="shared" si="104"/>
        <v>1.2760603882099208E-2</v>
      </c>
    </row>
    <row r="461" spans="1:14" x14ac:dyDescent="0.2">
      <c r="A461" s="27"/>
      <c r="B461" s="24" t="s">
        <v>430</v>
      </c>
      <c r="C461" s="21">
        <v>0</v>
      </c>
      <c r="D461" s="7">
        <v>55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9.8849748382458663E-3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-9.8849748382458663E-3</v>
      </c>
    </row>
    <row r="462" spans="1:14" ht="25.5" x14ac:dyDescent="0.2">
      <c r="A462" s="27"/>
      <c r="B462" s="24" t="s">
        <v>431</v>
      </c>
      <c r="C462" s="21">
        <v>0</v>
      </c>
      <c r="D462" s="7">
        <v>4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7.1890726096333576E-4</v>
      </c>
      <c r="I462" s="8" t="str">
        <f t="shared" si="101"/>
        <v/>
      </c>
      <c r="J462" s="8">
        <f t="shared" si="102"/>
        <v>1.9036740909956216E-4</v>
      </c>
      <c r="K462" s="8" t="str">
        <f t="shared" si="105"/>
        <v xml:space="preserve"> </v>
      </c>
      <c r="L462" s="8">
        <f t="shared" si="106"/>
        <v>-0.75</v>
      </c>
      <c r="M462" s="8" t="str">
        <f t="shared" si="103"/>
        <v/>
      </c>
      <c r="N462" s="16">
        <f t="shared" si="104"/>
        <v>-5.3918044572250187E-4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1.9036740909956216E-4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1.9036740909956216E-4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9</v>
      </c>
      <c r="E466" s="7">
        <v>2</v>
      </c>
      <c r="F466" s="7">
        <v>5</v>
      </c>
      <c r="G466" s="8" t="str">
        <f t="shared" si="99"/>
        <v/>
      </c>
      <c r="H466" s="8">
        <f t="shared" si="100"/>
        <v>1.6175413371675054E-3</v>
      </c>
      <c r="I466" s="8">
        <f t="shared" si="101"/>
        <v>3.8102495713469235E-4</v>
      </c>
      <c r="J466" s="8">
        <f t="shared" si="102"/>
        <v>9.5183704549781079E-4</v>
      </c>
      <c r="K466" s="8">
        <f t="shared" si="105"/>
        <v>1</v>
      </c>
      <c r="L466" s="8">
        <f t="shared" si="106"/>
        <v>-0.44444444444444442</v>
      </c>
      <c r="M466" s="8" t="str">
        <f t="shared" si="103"/>
        <v/>
      </c>
      <c r="N466" s="16">
        <f t="shared" si="104"/>
        <v>-7.1890726096333565E-4</v>
      </c>
    </row>
    <row r="467" spans="1:14" x14ac:dyDescent="0.2">
      <c r="A467" s="27"/>
      <c r="B467" s="24" t="s">
        <v>436</v>
      </c>
      <c r="C467" s="21">
        <v>0</v>
      </c>
      <c r="D467" s="7">
        <v>3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5.3918044572250177E-4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-5.3918044572250177E-4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1.9036740909956216E-4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1</v>
      </c>
      <c r="D469" s="7">
        <v>16</v>
      </c>
      <c r="E469" s="7">
        <v>0</v>
      </c>
      <c r="F469" s="7">
        <v>3</v>
      </c>
      <c r="G469" s="8">
        <f t="shared" si="99"/>
        <v>1.5725743041358704E-4</v>
      </c>
      <c r="H469" s="8">
        <f t="shared" si="100"/>
        <v>2.875629043853343E-3</v>
      </c>
      <c r="I469" s="8" t="str">
        <f t="shared" si="101"/>
        <v/>
      </c>
      <c r="J469" s="8">
        <f t="shared" si="102"/>
        <v>5.7110222729868647E-4</v>
      </c>
      <c r="K469" s="8">
        <f t="shared" si="105"/>
        <v>-1</v>
      </c>
      <c r="L469" s="8">
        <f t="shared" si="106"/>
        <v>-0.8125</v>
      </c>
      <c r="M469" s="8">
        <f t="shared" si="103"/>
        <v>-1.5725743041358704E-4</v>
      </c>
      <c r="N469" s="16">
        <f t="shared" si="104"/>
        <v>-2.3364485981308414E-3</v>
      </c>
    </row>
    <row r="470" spans="1:14" x14ac:dyDescent="0.2">
      <c r="A470" s="27"/>
      <c r="B470" s="24" t="s">
        <v>439</v>
      </c>
      <c r="C470" s="21">
        <v>16</v>
      </c>
      <c r="D470" s="7">
        <v>45</v>
      </c>
      <c r="E470" s="7">
        <v>16</v>
      </c>
      <c r="F470" s="7">
        <v>19</v>
      </c>
      <c r="G470" s="8">
        <f t="shared" si="99"/>
        <v>2.5161188866173927E-3</v>
      </c>
      <c r="H470" s="8">
        <f t="shared" si="100"/>
        <v>8.0877066858375275E-3</v>
      </c>
      <c r="I470" s="8">
        <f t="shared" si="101"/>
        <v>3.0481996570775388E-3</v>
      </c>
      <c r="J470" s="8">
        <f t="shared" si="102"/>
        <v>3.6169807728916809E-3</v>
      </c>
      <c r="K470" s="8">
        <f t="shared" si="105"/>
        <v>0</v>
      </c>
      <c r="L470" s="8">
        <f t="shared" si="106"/>
        <v>-0.57777777777777772</v>
      </c>
      <c r="M470" s="8">
        <f t="shared" si="103"/>
        <v>0</v>
      </c>
      <c r="N470" s="16">
        <f t="shared" si="104"/>
        <v>-4.6728971962616819E-3</v>
      </c>
    </row>
    <row r="471" spans="1:14" x14ac:dyDescent="0.2">
      <c r="A471" s="27"/>
      <c r="B471" s="24" t="s">
        <v>440</v>
      </c>
      <c r="C471" s="21">
        <v>31</v>
      </c>
      <c r="D471" s="7">
        <v>101</v>
      </c>
      <c r="E471" s="7">
        <v>32</v>
      </c>
      <c r="F471" s="7">
        <v>75</v>
      </c>
      <c r="G471" s="8">
        <f t="shared" si="99"/>
        <v>4.8749803428211986E-3</v>
      </c>
      <c r="H471" s="8">
        <f t="shared" si="100"/>
        <v>1.8152408339324227E-2</v>
      </c>
      <c r="I471" s="8">
        <f t="shared" si="101"/>
        <v>6.0963993141550776E-3</v>
      </c>
      <c r="J471" s="8">
        <f t="shared" si="102"/>
        <v>1.4277555682467162E-2</v>
      </c>
      <c r="K471" s="8">
        <f t="shared" si="105"/>
        <v>3.2258064516129031E-2</v>
      </c>
      <c r="L471" s="8">
        <f t="shared" si="106"/>
        <v>-0.25742574257425743</v>
      </c>
      <c r="M471" s="8">
        <f t="shared" si="103"/>
        <v>1.5725743041358704E-4</v>
      </c>
      <c r="N471" s="16">
        <f t="shared" si="104"/>
        <v>-4.6728971962616819E-3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15</v>
      </c>
      <c r="D473" s="7">
        <v>21</v>
      </c>
      <c r="E473" s="7">
        <v>64</v>
      </c>
      <c r="F473" s="7">
        <v>56</v>
      </c>
      <c r="G473" s="8">
        <f t="shared" si="99"/>
        <v>2.3588614562038055E-3</v>
      </c>
      <c r="H473" s="8">
        <f t="shared" si="100"/>
        <v>3.7742631200575125E-3</v>
      </c>
      <c r="I473" s="8">
        <f t="shared" si="101"/>
        <v>1.2192798628310155E-2</v>
      </c>
      <c r="J473" s="8">
        <f t="shared" si="102"/>
        <v>1.066057490957548E-2</v>
      </c>
      <c r="K473" s="8">
        <f t="shared" si="105"/>
        <v>3.2666666666666666</v>
      </c>
      <c r="L473" s="8">
        <f t="shared" si="106"/>
        <v>1.6666666666666667</v>
      </c>
      <c r="M473" s="8">
        <f t="shared" si="103"/>
        <v>7.7056140902657649E-3</v>
      </c>
      <c r="N473" s="16">
        <f t="shared" si="104"/>
        <v>6.2904385334291877E-3</v>
      </c>
    </row>
    <row r="474" spans="1:14" x14ac:dyDescent="0.2">
      <c r="A474" s="27"/>
      <c r="B474" s="24" t="s">
        <v>443</v>
      </c>
      <c r="C474" s="21">
        <v>1</v>
      </c>
      <c r="D474" s="7">
        <v>0</v>
      </c>
      <c r="E474" s="7">
        <v>0</v>
      </c>
      <c r="F474" s="7">
        <v>0</v>
      </c>
      <c r="G474" s="8">
        <f t="shared" si="99"/>
        <v>1.5725743041358704E-4</v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 t="str">
        <f t="shared" si="106"/>
        <v xml:space="preserve"> </v>
      </c>
      <c r="M474" s="8">
        <f t="shared" si="103"/>
        <v>-1.5725743041358704E-4</v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3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5.7110222729868647E-4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1.7972681524083394E-4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-1.7972681524083394E-4</v>
      </c>
    </row>
    <row r="478" spans="1:14" x14ac:dyDescent="0.2">
      <c r="A478" s="27"/>
      <c r="B478" s="24" t="s">
        <v>447</v>
      </c>
      <c r="C478" s="21">
        <v>5</v>
      </c>
      <c r="D478" s="7">
        <v>21</v>
      </c>
      <c r="E478" s="7">
        <v>2</v>
      </c>
      <c r="F478" s="7">
        <v>10</v>
      </c>
      <c r="G478" s="8">
        <f t="shared" si="99"/>
        <v>7.8628715206793516E-4</v>
      </c>
      <c r="H478" s="8">
        <f t="shared" si="100"/>
        <v>3.7742631200575125E-3</v>
      </c>
      <c r="I478" s="8">
        <f t="shared" si="101"/>
        <v>3.8102495713469235E-4</v>
      </c>
      <c r="J478" s="8">
        <f t="shared" si="102"/>
        <v>1.9036740909956216E-3</v>
      </c>
      <c r="K478" s="8">
        <f t="shared" si="105"/>
        <v>-0.6</v>
      </c>
      <c r="L478" s="8">
        <f t="shared" si="106"/>
        <v>-0.52380952380952384</v>
      </c>
      <c r="M478" s="8">
        <f t="shared" si="103"/>
        <v>-4.7177229124076108E-4</v>
      </c>
      <c r="N478" s="16">
        <f t="shared" si="104"/>
        <v>-1.9769949676491732E-3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1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1.9036740909956216E-4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2</v>
      </c>
      <c r="D481" s="7">
        <v>9</v>
      </c>
      <c r="E481" s="7">
        <v>13</v>
      </c>
      <c r="F481" s="7">
        <v>43</v>
      </c>
      <c r="G481" s="8">
        <f t="shared" si="99"/>
        <v>3.1451486082717409E-4</v>
      </c>
      <c r="H481" s="8">
        <f t="shared" si="100"/>
        <v>1.6175413371675054E-3</v>
      </c>
      <c r="I481" s="8">
        <f t="shared" si="101"/>
        <v>2.4766622213755001E-3</v>
      </c>
      <c r="J481" s="8">
        <f t="shared" si="102"/>
        <v>8.1857985912811727E-3</v>
      </c>
      <c r="K481" s="8">
        <f t="shared" si="105"/>
        <v>5.5</v>
      </c>
      <c r="L481" s="8">
        <f t="shared" si="106"/>
        <v>3.7777777777777777</v>
      </c>
      <c r="M481" s="8">
        <f t="shared" si="103"/>
        <v>1.7298317345494575E-3</v>
      </c>
      <c r="N481" s="16">
        <f t="shared" si="104"/>
        <v>6.1107117181883538E-3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2</v>
      </c>
      <c r="D483" s="7">
        <v>14</v>
      </c>
      <c r="E483" s="7">
        <v>3</v>
      </c>
      <c r="F483" s="7">
        <v>47</v>
      </c>
      <c r="G483" s="8">
        <f t="shared" si="99"/>
        <v>3.1451486082717409E-4</v>
      </c>
      <c r="H483" s="8">
        <f t="shared" si="100"/>
        <v>2.5161754133716753E-3</v>
      </c>
      <c r="I483" s="8">
        <f t="shared" si="101"/>
        <v>5.7153743570203847E-4</v>
      </c>
      <c r="J483" s="8">
        <f t="shared" si="102"/>
        <v>8.9472682276794217E-3</v>
      </c>
      <c r="K483" s="8">
        <f t="shared" si="105"/>
        <v>0.5</v>
      </c>
      <c r="L483" s="8">
        <f t="shared" si="106"/>
        <v>2.3571428571428572</v>
      </c>
      <c r="M483" s="8">
        <f t="shared" si="103"/>
        <v>1.5725743041358704E-4</v>
      </c>
      <c r="N483" s="16">
        <f t="shared" si="104"/>
        <v>5.9309849029475208E-3</v>
      </c>
    </row>
    <row r="484" spans="1:14" x14ac:dyDescent="0.2">
      <c r="A484" s="27"/>
      <c r="B484" s="24" t="s">
        <v>453</v>
      </c>
      <c r="C484" s="21">
        <v>5</v>
      </c>
      <c r="D484" s="7">
        <v>19</v>
      </c>
      <c r="E484" s="7">
        <v>10</v>
      </c>
      <c r="F484" s="7">
        <v>38</v>
      </c>
      <c r="G484" s="8">
        <f t="shared" si="99"/>
        <v>7.8628715206793516E-4</v>
      </c>
      <c r="H484" s="8">
        <f t="shared" si="100"/>
        <v>3.4148094895758447E-3</v>
      </c>
      <c r="I484" s="8">
        <f t="shared" si="101"/>
        <v>1.9051247856734616E-3</v>
      </c>
      <c r="J484" s="8">
        <f t="shared" si="102"/>
        <v>7.2339615457833618E-3</v>
      </c>
      <c r="K484" s="8">
        <f t="shared" si="105"/>
        <v>1</v>
      </c>
      <c r="L484" s="8">
        <f t="shared" si="106"/>
        <v>1</v>
      </c>
      <c r="M484" s="8">
        <f t="shared" si="103"/>
        <v>7.8628715206793516E-4</v>
      </c>
      <c r="N484" s="16">
        <f t="shared" si="104"/>
        <v>3.4148094895758447E-3</v>
      </c>
    </row>
    <row r="485" spans="1:14" x14ac:dyDescent="0.2">
      <c r="A485" s="27"/>
      <c r="B485" s="24" t="s">
        <v>454</v>
      </c>
      <c r="C485" s="21">
        <v>2</v>
      </c>
      <c r="D485" s="7">
        <v>10</v>
      </c>
      <c r="E485" s="7">
        <v>4</v>
      </c>
      <c r="F485" s="7">
        <v>19</v>
      </c>
      <c r="G485" s="8">
        <f t="shared" si="99"/>
        <v>3.1451486082717409E-4</v>
      </c>
      <c r="H485" s="8">
        <f t="shared" si="100"/>
        <v>1.7972681524083393E-3</v>
      </c>
      <c r="I485" s="8">
        <f t="shared" si="101"/>
        <v>7.620499142693847E-4</v>
      </c>
      <c r="J485" s="8">
        <f t="shared" si="102"/>
        <v>3.6169807728916809E-3</v>
      </c>
      <c r="K485" s="8">
        <f t="shared" si="105"/>
        <v>1</v>
      </c>
      <c r="L485" s="8">
        <f t="shared" si="106"/>
        <v>0.9</v>
      </c>
      <c r="M485" s="8">
        <f t="shared" si="103"/>
        <v>3.1451486082717409E-4</v>
      </c>
      <c r="N485" s="16">
        <f t="shared" si="104"/>
        <v>1.6175413371675054E-3</v>
      </c>
    </row>
    <row r="486" spans="1:14" ht="25.5" x14ac:dyDescent="0.2">
      <c r="A486" s="27"/>
      <c r="B486" s="24" t="s">
        <v>455</v>
      </c>
      <c r="C486" s="21">
        <v>1</v>
      </c>
      <c r="D486" s="7">
        <v>2</v>
      </c>
      <c r="E486" s="7">
        <v>0</v>
      </c>
      <c r="F486" s="7">
        <v>3</v>
      </c>
      <c r="G486" s="8">
        <f t="shared" si="99"/>
        <v>1.5725743041358704E-4</v>
      </c>
      <c r="H486" s="8">
        <f t="shared" si="100"/>
        <v>3.5945363048166788E-4</v>
      </c>
      <c r="I486" s="8" t="str">
        <f t="shared" si="101"/>
        <v/>
      </c>
      <c r="J486" s="8">
        <f t="shared" si="102"/>
        <v>5.7110222729868647E-4</v>
      </c>
      <c r="K486" s="8">
        <f t="shared" si="105"/>
        <v>-1</v>
      </c>
      <c r="L486" s="8">
        <f t="shared" si="106"/>
        <v>0.5</v>
      </c>
      <c r="M486" s="8">
        <f t="shared" si="103"/>
        <v>-1.5725743041358704E-4</v>
      </c>
      <c r="N486" s="16">
        <f t="shared" si="104"/>
        <v>1.7972681524083394E-4</v>
      </c>
    </row>
    <row r="487" spans="1:14" ht="25.5" x14ac:dyDescent="0.2">
      <c r="A487" s="27"/>
      <c r="B487" s="24" t="s">
        <v>456</v>
      </c>
      <c r="C487" s="21">
        <v>0</v>
      </c>
      <c r="D487" s="7">
        <v>6</v>
      </c>
      <c r="E487" s="7">
        <v>0</v>
      </c>
      <c r="F487" s="7">
        <v>4</v>
      </c>
      <c r="G487" s="8" t="str">
        <f t="shared" si="99"/>
        <v/>
      </c>
      <c r="H487" s="8">
        <f t="shared" si="100"/>
        <v>1.0783608914450035E-3</v>
      </c>
      <c r="I487" s="8" t="str">
        <f t="shared" si="101"/>
        <v/>
      </c>
      <c r="J487" s="8">
        <f t="shared" si="102"/>
        <v>7.6146963639824863E-4</v>
      </c>
      <c r="K487" s="8" t="str">
        <f t="shared" si="105"/>
        <v xml:space="preserve"> </v>
      </c>
      <c r="L487" s="8">
        <f t="shared" si="106"/>
        <v>-0.33333333333333331</v>
      </c>
      <c r="M487" s="8" t="str">
        <f t="shared" si="103"/>
        <v/>
      </c>
      <c r="N487" s="16">
        <f t="shared" si="104"/>
        <v>-3.5945363048166783E-4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1</v>
      </c>
      <c r="E489" s="7">
        <v>0</v>
      </c>
      <c r="F489" s="7">
        <v>9</v>
      </c>
      <c r="G489" s="8" t="str">
        <f t="shared" si="99"/>
        <v/>
      </c>
      <c r="H489" s="8">
        <f t="shared" si="100"/>
        <v>1.7972681524083394E-4</v>
      </c>
      <c r="I489" s="8" t="str">
        <f t="shared" si="101"/>
        <v/>
      </c>
      <c r="J489" s="8">
        <f t="shared" si="102"/>
        <v>1.7133066818960593E-3</v>
      </c>
      <c r="K489" s="8" t="str">
        <f t="shared" si="105"/>
        <v xml:space="preserve"> </v>
      </c>
      <c r="L489" s="8">
        <f t="shared" si="106"/>
        <v>8</v>
      </c>
      <c r="M489" s="8" t="str">
        <f t="shared" si="103"/>
        <v/>
      </c>
      <c r="N489" s="16">
        <f t="shared" si="104"/>
        <v>1.4378145219266715E-3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1</v>
      </c>
      <c r="D491" s="7">
        <v>5</v>
      </c>
      <c r="E491" s="7">
        <v>0</v>
      </c>
      <c r="F491" s="7">
        <v>3</v>
      </c>
      <c r="G491" s="8">
        <f t="shared" si="99"/>
        <v>1.5725743041358704E-4</v>
      </c>
      <c r="H491" s="8">
        <f t="shared" si="100"/>
        <v>8.9863407620416965E-4</v>
      </c>
      <c r="I491" s="8" t="str">
        <f t="shared" si="101"/>
        <v/>
      </c>
      <c r="J491" s="8">
        <f t="shared" si="102"/>
        <v>5.7110222729868647E-4</v>
      </c>
      <c r="K491" s="8">
        <f t="shared" si="105"/>
        <v>-1</v>
      </c>
      <c r="L491" s="8">
        <f t="shared" si="106"/>
        <v>-0.4</v>
      </c>
      <c r="M491" s="8">
        <f t="shared" si="103"/>
        <v>-1.5725743041358704E-4</v>
      </c>
      <c r="N491" s="16">
        <f t="shared" si="104"/>
        <v>-3.5945363048166788E-4</v>
      </c>
    </row>
    <row r="492" spans="1:14" x14ac:dyDescent="0.2">
      <c r="A492" s="27"/>
      <c r="B492" s="24" t="s">
        <v>461</v>
      </c>
      <c r="C492" s="21">
        <v>0</v>
      </c>
      <c r="D492" s="7">
        <v>13</v>
      </c>
      <c r="E492" s="7">
        <v>0</v>
      </c>
      <c r="F492" s="7">
        <v>6</v>
      </c>
      <c r="G492" s="8" t="str">
        <f t="shared" si="99"/>
        <v/>
      </c>
      <c r="H492" s="8">
        <f t="shared" si="100"/>
        <v>2.3364485981308409E-3</v>
      </c>
      <c r="I492" s="8" t="str">
        <f t="shared" si="101"/>
        <v/>
      </c>
      <c r="J492" s="8">
        <f t="shared" si="102"/>
        <v>1.1422044545973729E-3</v>
      </c>
      <c r="K492" s="8" t="str">
        <f t="shared" si="105"/>
        <v xml:space="preserve"> </v>
      </c>
      <c r="L492" s="8">
        <f t="shared" si="106"/>
        <v>-0.53846153846153844</v>
      </c>
      <c r="M492" s="8" t="str">
        <f t="shared" si="103"/>
        <v/>
      </c>
      <c r="N492" s="16">
        <f t="shared" si="104"/>
        <v>-1.2580877066858374E-3</v>
      </c>
    </row>
    <row r="493" spans="1:14" x14ac:dyDescent="0.2">
      <c r="A493" s="27"/>
      <c r="B493" s="24" t="s">
        <v>462</v>
      </c>
      <c r="C493" s="21">
        <v>8</v>
      </c>
      <c r="D493" s="7">
        <v>44</v>
      </c>
      <c r="E493" s="7">
        <v>11</v>
      </c>
      <c r="F493" s="7">
        <v>64</v>
      </c>
      <c r="G493" s="8">
        <f t="shared" si="99"/>
        <v>1.2580594433086963E-3</v>
      </c>
      <c r="H493" s="8">
        <f t="shared" si="100"/>
        <v>7.9079798705966927E-3</v>
      </c>
      <c r="I493" s="8">
        <f t="shared" si="101"/>
        <v>2.0956372642408076E-3</v>
      </c>
      <c r="J493" s="8">
        <f t="shared" si="102"/>
        <v>1.2183514182371978E-2</v>
      </c>
      <c r="K493" s="8">
        <f t="shared" si="105"/>
        <v>0.375</v>
      </c>
      <c r="L493" s="8">
        <f t="shared" si="106"/>
        <v>0.45454545454545453</v>
      </c>
      <c r="M493" s="8">
        <f t="shared" si="103"/>
        <v>4.7177229124076113E-4</v>
      </c>
      <c r="N493" s="16">
        <f t="shared" si="104"/>
        <v>3.5945363048166786E-3</v>
      </c>
    </row>
    <row r="494" spans="1:14" x14ac:dyDescent="0.2">
      <c r="A494" s="27"/>
      <c r="B494" s="24" t="s">
        <v>463</v>
      </c>
      <c r="C494" s="21">
        <v>0</v>
      </c>
      <c r="D494" s="7">
        <v>4</v>
      </c>
      <c r="E494" s="7">
        <v>1</v>
      </c>
      <c r="F494" s="7">
        <v>14</v>
      </c>
      <c r="G494" s="8" t="str">
        <f t="shared" si="99"/>
        <v/>
      </c>
      <c r="H494" s="8">
        <f t="shared" si="100"/>
        <v>7.1890726096333576E-4</v>
      </c>
      <c r="I494" s="8">
        <f t="shared" si="101"/>
        <v>1.9051247856734617E-4</v>
      </c>
      <c r="J494" s="8">
        <f t="shared" si="102"/>
        <v>2.66514372739387E-3</v>
      </c>
      <c r="K494" s="8">
        <f t="shared" si="105"/>
        <v>1</v>
      </c>
      <c r="L494" s="8">
        <f t="shared" si="106"/>
        <v>2.5</v>
      </c>
      <c r="M494" s="8" t="str">
        <f t="shared" si="103"/>
        <v/>
      </c>
      <c r="N494" s="16">
        <f t="shared" si="104"/>
        <v>1.7972681524083393E-3</v>
      </c>
    </row>
    <row r="495" spans="1:14" x14ac:dyDescent="0.2">
      <c r="A495" s="27"/>
      <c r="B495" s="24" t="s">
        <v>464</v>
      </c>
      <c r="C495" s="21">
        <v>0</v>
      </c>
      <c r="D495" s="7">
        <v>2</v>
      </c>
      <c r="E495" s="7">
        <v>0</v>
      </c>
      <c r="F495" s="7">
        <v>4</v>
      </c>
      <c r="G495" s="8" t="str">
        <f t="shared" si="99"/>
        <v/>
      </c>
      <c r="H495" s="8">
        <f t="shared" si="100"/>
        <v>3.5945363048166788E-4</v>
      </c>
      <c r="I495" s="8" t="str">
        <f t="shared" si="101"/>
        <v/>
      </c>
      <c r="J495" s="8">
        <f t="shared" si="102"/>
        <v>7.6146963639824863E-4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>
        <f t="shared" si="104"/>
        <v>3.5945363048166788E-4</v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1</v>
      </c>
      <c r="F496" s="7">
        <v>4</v>
      </c>
      <c r="G496" s="8" t="str">
        <f t="shared" si="99"/>
        <v/>
      </c>
      <c r="H496" s="8" t="str">
        <f t="shared" si="100"/>
        <v/>
      </c>
      <c r="I496" s="8">
        <f t="shared" si="101"/>
        <v>1.9051247856734617E-4</v>
      </c>
      <c r="J496" s="8">
        <f t="shared" si="102"/>
        <v>7.6146963639824863E-4</v>
      </c>
      <c r="K496" s="8">
        <f t="shared" si="105"/>
        <v>1</v>
      </c>
      <c r="L496" s="8">
        <f t="shared" si="106"/>
        <v>1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9</v>
      </c>
      <c r="D497" s="7">
        <v>15</v>
      </c>
      <c r="E497" s="7">
        <v>0</v>
      </c>
      <c r="F497" s="7">
        <v>17</v>
      </c>
      <c r="G497" s="8">
        <f t="shared" si="99"/>
        <v>1.4153168737222833E-3</v>
      </c>
      <c r="H497" s="8">
        <f t="shared" si="100"/>
        <v>2.6959022286125092E-3</v>
      </c>
      <c r="I497" s="8" t="str">
        <f t="shared" si="101"/>
        <v/>
      </c>
      <c r="J497" s="8">
        <f t="shared" si="102"/>
        <v>3.2362459546925568E-3</v>
      </c>
      <c r="K497" s="8">
        <f t="shared" si="105"/>
        <v>-1</v>
      </c>
      <c r="L497" s="8">
        <f t="shared" si="106"/>
        <v>0.13333333333333333</v>
      </c>
      <c r="M497" s="8">
        <f t="shared" si="103"/>
        <v>-1.4153168737222833E-3</v>
      </c>
      <c r="N497" s="16">
        <f t="shared" si="104"/>
        <v>3.5945363048166788E-4</v>
      </c>
    </row>
    <row r="498" spans="1:14" x14ac:dyDescent="0.2">
      <c r="A498" s="27"/>
      <c r="B498" s="24" t="s">
        <v>467</v>
      </c>
      <c r="C498" s="21">
        <v>1</v>
      </c>
      <c r="D498" s="7">
        <v>0</v>
      </c>
      <c r="E498" s="7">
        <v>0</v>
      </c>
      <c r="F498" s="7">
        <v>6</v>
      </c>
      <c r="G498" s="8">
        <f t="shared" si="99"/>
        <v>1.5725743041358704E-4</v>
      </c>
      <c r="H498" s="8" t="str">
        <f t="shared" si="100"/>
        <v/>
      </c>
      <c r="I498" s="8" t="str">
        <f t="shared" si="101"/>
        <v/>
      </c>
      <c r="J498" s="8">
        <f t="shared" si="102"/>
        <v>1.1422044545973729E-3</v>
      </c>
      <c r="K498" s="8">
        <f t="shared" si="105"/>
        <v>-1</v>
      </c>
      <c r="L498" s="8">
        <f t="shared" si="106"/>
        <v>1</v>
      </c>
      <c r="M498" s="8">
        <f t="shared" si="103"/>
        <v>-1.5725743041358704E-4</v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1</v>
      </c>
      <c r="D499" s="7">
        <v>75</v>
      </c>
      <c r="E499" s="7">
        <v>4</v>
      </c>
      <c r="F499" s="7">
        <v>34</v>
      </c>
      <c r="G499" s="8">
        <f t="shared" ref="G499:G562" si="107">+IF(C499=0,"",C499/C$371)</f>
        <v>1.5725743041358704E-4</v>
      </c>
      <c r="H499" s="8">
        <f t="shared" ref="H499:H562" si="108">+IF(D499=0,"",D499/D$371)</f>
        <v>1.3479511143062546E-2</v>
      </c>
      <c r="I499" s="8">
        <f t="shared" ref="I499:I562" si="109">+IF(E499=0,"",E499/E$371)</f>
        <v>7.620499142693847E-4</v>
      </c>
      <c r="J499" s="8">
        <f t="shared" ref="J499:J562" si="110">+IF(F499=0,"",F499/F$371)</f>
        <v>6.4724919093851136E-3</v>
      </c>
      <c r="K499" s="8">
        <f t="shared" si="105"/>
        <v>3</v>
      </c>
      <c r="L499" s="8">
        <f t="shared" si="106"/>
        <v>-0.54666666666666663</v>
      </c>
      <c r="M499" s="8">
        <f t="shared" ref="M499:M562" si="111">+IF(OR(AND(G499=""),(K499="")),"",G499*K499)</f>
        <v>4.7177229124076113E-4</v>
      </c>
      <c r="N499" s="16">
        <f t="shared" ref="N499:N562" si="112">+IF(OR(AND(H499=""),(L499="")),"",H499*L499)</f>
        <v>-7.368799424874191E-3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1.7972681524083394E-4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-1.7972681524083394E-4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1</v>
      </c>
      <c r="D503" s="7">
        <v>3</v>
      </c>
      <c r="E503" s="7">
        <v>0</v>
      </c>
      <c r="F503" s="7">
        <v>0</v>
      </c>
      <c r="G503" s="8">
        <f t="shared" si="107"/>
        <v>1.5725743041358704E-4</v>
      </c>
      <c r="H503" s="8">
        <f t="shared" si="108"/>
        <v>5.3918044572250177E-4</v>
      </c>
      <c r="I503" s="8" t="str">
        <f t="shared" si="109"/>
        <v/>
      </c>
      <c r="J503" s="8" t="str">
        <f t="shared" si="110"/>
        <v/>
      </c>
      <c r="K503" s="8">
        <f t="shared" si="113"/>
        <v>-1</v>
      </c>
      <c r="L503" s="8">
        <f t="shared" si="114"/>
        <v>-1</v>
      </c>
      <c r="M503" s="8">
        <f t="shared" si="111"/>
        <v>-1.5725743041358704E-4</v>
      </c>
      <c r="N503" s="16">
        <f t="shared" si="112"/>
        <v>-5.3918044572250177E-4</v>
      </c>
    </row>
    <row r="504" spans="1:14" x14ac:dyDescent="0.2">
      <c r="A504" s="27"/>
      <c r="B504" s="24" t="s">
        <v>473</v>
      </c>
      <c r="C504" s="21">
        <v>0</v>
      </c>
      <c r="D504" s="7">
        <v>3</v>
      </c>
      <c r="E504" s="7">
        <v>0</v>
      </c>
      <c r="F504" s="7">
        <v>4</v>
      </c>
      <c r="G504" s="8" t="str">
        <f t="shared" si="107"/>
        <v/>
      </c>
      <c r="H504" s="8">
        <f t="shared" si="108"/>
        <v>5.3918044572250177E-4</v>
      </c>
      <c r="I504" s="8" t="str">
        <f t="shared" si="109"/>
        <v/>
      </c>
      <c r="J504" s="8">
        <f t="shared" si="110"/>
        <v>7.6146963639824863E-4</v>
      </c>
      <c r="K504" s="8" t="str">
        <f t="shared" si="113"/>
        <v xml:space="preserve"> </v>
      </c>
      <c r="L504" s="8">
        <f t="shared" si="114"/>
        <v>0.33333333333333331</v>
      </c>
      <c r="M504" s="8" t="str">
        <f t="shared" si="111"/>
        <v/>
      </c>
      <c r="N504" s="16">
        <f t="shared" si="112"/>
        <v>1.7972681524083391E-4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1.9036740909956216E-4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24</v>
      </c>
      <c r="D507" s="7">
        <v>86</v>
      </c>
      <c r="E507" s="7">
        <v>5</v>
      </c>
      <c r="F507" s="7">
        <v>32</v>
      </c>
      <c r="G507" s="8">
        <f t="shared" si="107"/>
        <v>3.774178329926089E-3</v>
      </c>
      <c r="H507" s="8">
        <f t="shared" si="108"/>
        <v>1.5456506110711718E-2</v>
      </c>
      <c r="I507" s="8">
        <f t="shared" si="109"/>
        <v>9.5256239283673081E-4</v>
      </c>
      <c r="J507" s="8">
        <f t="shared" si="110"/>
        <v>6.091757091185989E-3</v>
      </c>
      <c r="K507" s="8">
        <f t="shared" si="113"/>
        <v>-0.79166666666666663</v>
      </c>
      <c r="L507" s="8">
        <f t="shared" si="114"/>
        <v>-0.62790697674418605</v>
      </c>
      <c r="M507" s="8">
        <f t="shared" si="111"/>
        <v>-2.9878911778581539E-3</v>
      </c>
      <c r="N507" s="16">
        <f t="shared" si="112"/>
        <v>-9.7052480230050316E-3</v>
      </c>
    </row>
    <row r="508" spans="1:14" ht="25.5" x14ac:dyDescent="0.2">
      <c r="A508" s="27"/>
      <c r="B508" s="24" t="s">
        <v>477</v>
      </c>
      <c r="C508" s="21">
        <v>1</v>
      </c>
      <c r="D508" s="7">
        <v>3</v>
      </c>
      <c r="E508" s="7">
        <v>1</v>
      </c>
      <c r="F508" s="7">
        <v>8</v>
      </c>
      <c r="G508" s="8">
        <f t="shared" si="107"/>
        <v>1.5725743041358704E-4</v>
      </c>
      <c r="H508" s="8">
        <f t="shared" si="108"/>
        <v>5.3918044572250177E-4</v>
      </c>
      <c r="I508" s="8">
        <f t="shared" si="109"/>
        <v>1.9051247856734617E-4</v>
      </c>
      <c r="J508" s="8">
        <f t="shared" si="110"/>
        <v>1.5229392727964973E-3</v>
      </c>
      <c r="K508" s="8">
        <f t="shared" si="113"/>
        <v>0</v>
      </c>
      <c r="L508" s="8">
        <f t="shared" si="114"/>
        <v>1.6666666666666667</v>
      </c>
      <c r="M508" s="8">
        <f t="shared" si="111"/>
        <v>0</v>
      </c>
      <c r="N508" s="16">
        <f t="shared" si="112"/>
        <v>8.9863407620416965E-4</v>
      </c>
    </row>
    <row r="509" spans="1:14" x14ac:dyDescent="0.2">
      <c r="A509" s="27"/>
      <c r="B509" s="24" t="s">
        <v>478</v>
      </c>
      <c r="C509" s="21">
        <v>2</v>
      </c>
      <c r="D509" s="7">
        <v>3</v>
      </c>
      <c r="E509" s="7">
        <v>0</v>
      </c>
      <c r="F509" s="7">
        <v>7</v>
      </c>
      <c r="G509" s="8">
        <f t="shared" si="107"/>
        <v>3.1451486082717409E-4</v>
      </c>
      <c r="H509" s="8">
        <f t="shared" si="108"/>
        <v>5.3918044572250177E-4</v>
      </c>
      <c r="I509" s="8" t="str">
        <f t="shared" si="109"/>
        <v/>
      </c>
      <c r="J509" s="8">
        <f t="shared" si="110"/>
        <v>1.332571863696935E-3</v>
      </c>
      <c r="K509" s="8">
        <f t="shared" si="113"/>
        <v>-1</v>
      </c>
      <c r="L509" s="8">
        <f t="shared" si="114"/>
        <v>1.3333333333333333</v>
      </c>
      <c r="M509" s="8">
        <f t="shared" si="111"/>
        <v>-3.1451486082717409E-4</v>
      </c>
      <c r="N509" s="16">
        <f t="shared" si="112"/>
        <v>7.1890726096333565E-4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1</v>
      </c>
      <c r="D511" s="7">
        <v>3</v>
      </c>
      <c r="E511" s="7">
        <v>0</v>
      </c>
      <c r="F511" s="7">
        <v>11</v>
      </c>
      <c r="G511" s="8">
        <f t="shared" si="107"/>
        <v>1.5725743041358704E-4</v>
      </c>
      <c r="H511" s="8">
        <f t="shared" si="108"/>
        <v>5.3918044572250177E-4</v>
      </c>
      <c r="I511" s="8" t="str">
        <f t="shared" si="109"/>
        <v/>
      </c>
      <c r="J511" s="8">
        <f t="shared" si="110"/>
        <v>2.0940415000951836E-3</v>
      </c>
      <c r="K511" s="8">
        <f t="shared" si="113"/>
        <v>-1</v>
      </c>
      <c r="L511" s="8">
        <f t="shared" si="114"/>
        <v>2.6666666666666665</v>
      </c>
      <c r="M511" s="8">
        <f t="shared" si="111"/>
        <v>-1.5725743041358704E-4</v>
      </c>
      <c r="N511" s="16">
        <f t="shared" si="112"/>
        <v>1.4378145219266713E-3</v>
      </c>
    </row>
    <row r="512" spans="1:14" x14ac:dyDescent="0.2">
      <c r="A512" s="27"/>
      <c r="B512" s="24" t="s">
        <v>481</v>
      </c>
      <c r="C512" s="21">
        <v>3</v>
      </c>
      <c r="D512" s="7">
        <v>33</v>
      </c>
      <c r="E512" s="7">
        <v>0</v>
      </c>
      <c r="F512" s="7">
        <v>30</v>
      </c>
      <c r="G512" s="8">
        <f t="shared" si="107"/>
        <v>4.7177229124076113E-4</v>
      </c>
      <c r="H512" s="8">
        <f t="shared" si="108"/>
        <v>5.93098490294752E-3</v>
      </c>
      <c r="I512" s="8" t="str">
        <f t="shared" si="109"/>
        <v/>
      </c>
      <c r="J512" s="8">
        <f t="shared" si="110"/>
        <v>5.7110222729868645E-3</v>
      </c>
      <c r="K512" s="8">
        <f t="shared" si="113"/>
        <v>-1</v>
      </c>
      <c r="L512" s="8">
        <f t="shared" si="114"/>
        <v>-9.0909090909090912E-2</v>
      </c>
      <c r="M512" s="8">
        <f t="shared" si="111"/>
        <v>-4.7177229124076113E-4</v>
      </c>
      <c r="N512" s="16">
        <f t="shared" si="112"/>
        <v>-5.3918044572250187E-4</v>
      </c>
    </row>
    <row r="513" spans="1:14" x14ac:dyDescent="0.2">
      <c r="A513" s="27"/>
      <c r="B513" s="24" t="s">
        <v>482</v>
      </c>
      <c r="C513" s="21">
        <v>0</v>
      </c>
      <c r="D513" s="7">
        <v>2</v>
      </c>
      <c r="E513" s="7">
        <v>3</v>
      </c>
      <c r="F513" s="7">
        <v>8</v>
      </c>
      <c r="G513" s="8" t="str">
        <f t="shared" si="107"/>
        <v/>
      </c>
      <c r="H513" s="8">
        <f t="shared" si="108"/>
        <v>3.5945363048166788E-4</v>
      </c>
      <c r="I513" s="8">
        <f t="shared" si="109"/>
        <v>5.7153743570203847E-4</v>
      </c>
      <c r="J513" s="8">
        <f t="shared" si="110"/>
        <v>1.5229392727964973E-3</v>
      </c>
      <c r="K513" s="8">
        <f t="shared" si="113"/>
        <v>1</v>
      </c>
      <c r="L513" s="8">
        <f t="shared" si="114"/>
        <v>3</v>
      </c>
      <c r="M513" s="8" t="str">
        <f t="shared" si="111"/>
        <v/>
      </c>
      <c r="N513" s="16">
        <f t="shared" si="112"/>
        <v>1.0783608914450037E-3</v>
      </c>
    </row>
    <row r="514" spans="1:14" x14ac:dyDescent="0.2">
      <c r="A514" s="27"/>
      <c r="B514" s="24" t="s">
        <v>483</v>
      </c>
      <c r="C514" s="21">
        <v>1</v>
      </c>
      <c r="D514" s="7">
        <v>18</v>
      </c>
      <c r="E514" s="7">
        <v>8</v>
      </c>
      <c r="F514" s="7">
        <v>47</v>
      </c>
      <c r="G514" s="8">
        <f t="shared" si="107"/>
        <v>1.5725743041358704E-4</v>
      </c>
      <c r="H514" s="8">
        <f t="shared" si="108"/>
        <v>3.2350826743350108E-3</v>
      </c>
      <c r="I514" s="8">
        <f t="shared" si="109"/>
        <v>1.5240998285387694E-3</v>
      </c>
      <c r="J514" s="8">
        <f t="shared" si="110"/>
        <v>8.9472682276794217E-3</v>
      </c>
      <c r="K514" s="8">
        <f t="shared" si="113"/>
        <v>7</v>
      </c>
      <c r="L514" s="8">
        <f t="shared" si="114"/>
        <v>1.6111111111111112</v>
      </c>
      <c r="M514" s="8">
        <f t="shared" si="111"/>
        <v>1.1008020128951094E-3</v>
      </c>
      <c r="N514" s="16">
        <f t="shared" si="112"/>
        <v>5.2120776419841844E-3</v>
      </c>
    </row>
    <row r="515" spans="1:14" x14ac:dyDescent="0.2">
      <c r="A515" s="27"/>
      <c r="B515" s="24" t="s">
        <v>484</v>
      </c>
      <c r="C515" s="21">
        <v>0</v>
      </c>
      <c r="D515" s="7">
        <v>4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7.1890726096333576E-4</v>
      </c>
      <c r="I515" s="8" t="str">
        <f t="shared" si="109"/>
        <v/>
      </c>
      <c r="J515" s="8">
        <f t="shared" si="110"/>
        <v>3.8073481819912432E-4</v>
      </c>
      <c r="K515" s="8" t="str">
        <f t="shared" si="113"/>
        <v xml:space="preserve"> </v>
      </c>
      <c r="L515" s="8">
        <f t="shared" si="114"/>
        <v>-0.5</v>
      </c>
      <c r="M515" s="8" t="str">
        <f t="shared" si="111"/>
        <v/>
      </c>
      <c r="N515" s="16">
        <f t="shared" si="112"/>
        <v>-3.5945363048166788E-4</v>
      </c>
    </row>
    <row r="516" spans="1:14" x14ac:dyDescent="0.2">
      <c r="A516" s="27"/>
      <c r="B516" s="24" t="s">
        <v>485</v>
      </c>
      <c r="C516" s="21">
        <v>1</v>
      </c>
      <c r="D516" s="7">
        <v>0</v>
      </c>
      <c r="E516" s="7">
        <v>0</v>
      </c>
      <c r="F516" s="7">
        <v>1</v>
      </c>
      <c r="G516" s="8">
        <f t="shared" si="107"/>
        <v>1.5725743041358704E-4</v>
      </c>
      <c r="H516" s="8" t="str">
        <f t="shared" si="108"/>
        <v/>
      </c>
      <c r="I516" s="8" t="str">
        <f t="shared" si="109"/>
        <v/>
      </c>
      <c r="J516" s="8">
        <f t="shared" si="110"/>
        <v>1.9036740909956216E-4</v>
      </c>
      <c r="K516" s="8">
        <f t="shared" si="113"/>
        <v>-1</v>
      </c>
      <c r="L516" s="8">
        <f t="shared" si="114"/>
        <v>1</v>
      </c>
      <c r="M516" s="8">
        <f t="shared" si="111"/>
        <v>-1.5725743041358704E-4</v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1</v>
      </c>
      <c r="D517" s="7">
        <v>27</v>
      </c>
      <c r="E517" s="7">
        <v>1</v>
      </c>
      <c r="F517" s="7">
        <v>10</v>
      </c>
      <c r="G517" s="8">
        <f t="shared" si="107"/>
        <v>1.5725743041358704E-4</v>
      </c>
      <c r="H517" s="8">
        <f t="shared" si="108"/>
        <v>4.8526240115025158E-3</v>
      </c>
      <c r="I517" s="8">
        <f t="shared" si="109"/>
        <v>1.9051247856734617E-4</v>
      </c>
      <c r="J517" s="8">
        <f t="shared" si="110"/>
        <v>1.9036740909956216E-3</v>
      </c>
      <c r="K517" s="8">
        <f t="shared" si="113"/>
        <v>0</v>
      </c>
      <c r="L517" s="8">
        <f t="shared" si="114"/>
        <v>-0.62962962962962965</v>
      </c>
      <c r="M517" s="8">
        <f t="shared" si="111"/>
        <v>0</v>
      </c>
      <c r="N517" s="16">
        <f t="shared" si="112"/>
        <v>-3.0553558590941765E-3</v>
      </c>
    </row>
    <row r="518" spans="1:14" x14ac:dyDescent="0.2">
      <c r="A518" s="27"/>
      <c r="B518" s="24" t="s">
        <v>487</v>
      </c>
      <c r="C518" s="21">
        <v>13</v>
      </c>
      <c r="D518" s="7">
        <v>63</v>
      </c>
      <c r="E518" s="7">
        <v>25</v>
      </c>
      <c r="F518" s="7">
        <v>102</v>
      </c>
      <c r="G518" s="8">
        <f t="shared" si="107"/>
        <v>2.0443465953766315E-3</v>
      </c>
      <c r="H518" s="8">
        <f t="shared" si="108"/>
        <v>1.1322789360172537E-2</v>
      </c>
      <c r="I518" s="8">
        <f t="shared" si="109"/>
        <v>4.7628119641836544E-3</v>
      </c>
      <c r="J518" s="8">
        <f t="shared" si="110"/>
        <v>1.9417475728155338E-2</v>
      </c>
      <c r="K518" s="8">
        <f t="shared" si="113"/>
        <v>0.92307692307692313</v>
      </c>
      <c r="L518" s="8">
        <f t="shared" si="114"/>
        <v>0.61904761904761907</v>
      </c>
      <c r="M518" s="8">
        <f t="shared" si="111"/>
        <v>1.8870891649630445E-3</v>
      </c>
      <c r="N518" s="16">
        <f t="shared" si="112"/>
        <v>7.0093457943925233E-3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1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1.7972681524083394E-4</v>
      </c>
      <c r="I520" s="8" t="str">
        <f t="shared" si="109"/>
        <v/>
      </c>
      <c r="J520" s="8">
        <f t="shared" si="110"/>
        <v>1.9036740909956216E-4</v>
      </c>
      <c r="K520" s="8" t="str">
        <f t="shared" si="113"/>
        <v xml:space="preserve"> </v>
      </c>
      <c r="L520" s="8">
        <f t="shared" si="114"/>
        <v>0</v>
      </c>
      <c r="M520" s="8" t="str">
        <f t="shared" si="111"/>
        <v/>
      </c>
      <c r="N520" s="16">
        <f t="shared" si="112"/>
        <v>0</v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1.9036740909956216E-4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1</v>
      </c>
      <c r="D522" s="7">
        <v>5</v>
      </c>
      <c r="E522" s="7">
        <v>0</v>
      </c>
      <c r="F522" s="7">
        <v>0</v>
      </c>
      <c r="G522" s="8">
        <f t="shared" si="107"/>
        <v>1.5725743041358704E-4</v>
      </c>
      <c r="H522" s="8">
        <f t="shared" si="108"/>
        <v>8.9863407620416965E-4</v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>
        <f t="shared" si="114"/>
        <v>-1</v>
      </c>
      <c r="M522" s="8">
        <f t="shared" si="111"/>
        <v>-1.5725743041358704E-4</v>
      </c>
      <c r="N522" s="16">
        <f t="shared" si="112"/>
        <v>-8.9863407620416965E-4</v>
      </c>
    </row>
    <row r="523" spans="1:14" ht="24.75" customHeight="1" x14ac:dyDescent="0.2">
      <c r="A523" s="27"/>
      <c r="B523" s="24" t="s">
        <v>492</v>
      </c>
      <c r="C523" s="21">
        <v>2</v>
      </c>
      <c r="D523" s="7">
        <v>3</v>
      </c>
      <c r="E523" s="7">
        <v>0</v>
      </c>
      <c r="F523" s="7">
        <v>2</v>
      </c>
      <c r="G523" s="8">
        <f t="shared" si="107"/>
        <v>3.1451486082717409E-4</v>
      </c>
      <c r="H523" s="8">
        <f t="shared" si="108"/>
        <v>5.3918044572250177E-4</v>
      </c>
      <c r="I523" s="8" t="str">
        <f t="shared" si="109"/>
        <v/>
      </c>
      <c r="J523" s="8">
        <f t="shared" si="110"/>
        <v>3.8073481819912432E-4</v>
      </c>
      <c r="K523" s="8">
        <f t="shared" si="113"/>
        <v>-1</v>
      </c>
      <c r="L523" s="8">
        <f t="shared" si="114"/>
        <v>-0.33333333333333331</v>
      </c>
      <c r="M523" s="8">
        <f t="shared" si="111"/>
        <v>-3.1451486082717409E-4</v>
      </c>
      <c r="N523" s="16">
        <f t="shared" si="112"/>
        <v>-1.7972681524083391E-4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2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3.5945363048166788E-4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6">
        <f t="shared" si="112"/>
        <v>-3.5945363048166788E-4</v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1</v>
      </c>
      <c r="F526" s="7">
        <v>3</v>
      </c>
      <c r="G526" s="8" t="str">
        <f t="shared" si="107"/>
        <v/>
      </c>
      <c r="H526" s="8" t="str">
        <f t="shared" si="108"/>
        <v/>
      </c>
      <c r="I526" s="8">
        <f t="shared" si="109"/>
        <v>1.9051247856734617E-4</v>
      </c>
      <c r="J526" s="8">
        <f t="shared" si="110"/>
        <v>5.7110222729868647E-4</v>
      </c>
      <c r="K526" s="8">
        <f t="shared" si="113"/>
        <v>1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6</v>
      </c>
      <c r="E528" s="7">
        <v>2</v>
      </c>
      <c r="F528" s="7">
        <v>0</v>
      </c>
      <c r="G528" s="8" t="str">
        <f t="shared" si="107"/>
        <v/>
      </c>
      <c r="H528" s="8">
        <f t="shared" si="108"/>
        <v>1.0783608914450035E-3</v>
      </c>
      <c r="I528" s="8">
        <f t="shared" si="109"/>
        <v>3.8102495713469235E-4</v>
      </c>
      <c r="J528" s="8" t="str">
        <f t="shared" si="110"/>
        <v/>
      </c>
      <c r="K528" s="8">
        <f t="shared" si="113"/>
        <v>1</v>
      </c>
      <c r="L528" s="8">
        <f t="shared" si="114"/>
        <v>-1</v>
      </c>
      <c r="M528" s="8" t="str">
        <f t="shared" si="111"/>
        <v/>
      </c>
      <c r="N528" s="16">
        <f t="shared" si="112"/>
        <v>-1.0783608914450035E-3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1</v>
      </c>
      <c r="D530" s="7">
        <v>1</v>
      </c>
      <c r="E530" s="7">
        <v>0</v>
      </c>
      <c r="F530" s="7">
        <v>5</v>
      </c>
      <c r="G530" s="8">
        <f t="shared" si="107"/>
        <v>1.5725743041358704E-4</v>
      </c>
      <c r="H530" s="8">
        <f t="shared" si="108"/>
        <v>1.7972681524083394E-4</v>
      </c>
      <c r="I530" s="8" t="str">
        <f t="shared" si="109"/>
        <v/>
      </c>
      <c r="J530" s="8">
        <f t="shared" si="110"/>
        <v>9.5183704549781079E-4</v>
      </c>
      <c r="K530" s="8">
        <f t="shared" si="113"/>
        <v>-1</v>
      </c>
      <c r="L530" s="8">
        <f t="shared" si="114"/>
        <v>4</v>
      </c>
      <c r="M530" s="8">
        <f t="shared" si="111"/>
        <v>-1.5725743041358704E-4</v>
      </c>
      <c r="N530" s="16">
        <f t="shared" si="112"/>
        <v>7.1890726096333576E-4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1</v>
      </c>
      <c r="E533" s="7">
        <v>1</v>
      </c>
      <c r="F533" s="7">
        <v>0</v>
      </c>
      <c r="G533" s="8" t="str">
        <f t="shared" si="107"/>
        <v/>
      </c>
      <c r="H533" s="8">
        <f t="shared" si="108"/>
        <v>1.7972681524083394E-4</v>
      </c>
      <c r="I533" s="8">
        <f t="shared" si="109"/>
        <v>1.9051247856734617E-4</v>
      </c>
      <c r="J533" s="8" t="str">
        <f t="shared" si="110"/>
        <v/>
      </c>
      <c r="K533" s="8">
        <f t="shared" si="113"/>
        <v>1</v>
      </c>
      <c r="L533" s="8">
        <f t="shared" si="114"/>
        <v>-1</v>
      </c>
      <c r="M533" s="8" t="str">
        <f t="shared" si="111"/>
        <v/>
      </c>
      <c r="N533" s="16">
        <f t="shared" si="112"/>
        <v>-1.7972681524083394E-4</v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2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3.8073481819912432E-4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1</v>
      </c>
      <c r="D535" s="7">
        <v>4</v>
      </c>
      <c r="E535" s="7">
        <v>0</v>
      </c>
      <c r="F535" s="7">
        <v>10</v>
      </c>
      <c r="G535" s="8">
        <f t="shared" si="107"/>
        <v>1.5725743041358704E-4</v>
      </c>
      <c r="H535" s="8">
        <f t="shared" si="108"/>
        <v>7.1890726096333576E-4</v>
      </c>
      <c r="I535" s="8" t="str">
        <f t="shared" si="109"/>
        <v/>
      </c>
      <c r="J535" s="8">
        <f t="shared" si="110"/>
        <v>1.9036740909956216E-3</v>
      </c>
      <c r="K535" s="8">
        <f t="shared" si="113"/>
        <v>-1</v>
      </c>
      <c r="L535" s="8">
        <f t="shared" si="114"/>
        <v>1.5</v>
      </c>
      <c r="M535" s="8">
        <f t="shared" si="111"/>
        <v>-1.5725743041358704E-4</v>
      </c>
      <c r="N535" s="16">
        <f t="shared" si="112"/>
        <v>1.0783608914450037E-3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1</v>
      </c>
      <c r="E536" s="7">
        <v>1</v>
      </c>
      <c r="F536" s="7">
        <v>9</v>
      </c>
      <c r="G536" s="8" t="str">
        <f t="shared" si="107"/>
        <v/>
      </c>
      <c r="H536" s="8">
        <f t="shared" si="108"/>
        <v>1.7972681524083394E-4</v>
      </c>
      <c r="I536" s="8">
        <f t="shared" si="109"/>
        <v>1.9051247856734617E-4</v>
      </c>
      <c r="J536" s="8">
        <f t="shared" si="110"/>
        <v>1.7133066818960593E-3</v>
      </c>
      <c r="K536" s="8">
        <f t="shared" si="113"/>
        <v>1</v>
      </c>
      <c r="L536" s="8">
        <f t="shared" si="114"/>
        <v>8</v>
      </c>
      <c r="M536" s="8" t="str">
        <f t="shared" si="111"/>
        <v/>
      </c>
      <c r="N536" s="16">
        <f t="shared" si="112"/>
        <v>1.4378145219266715E-3</v>
      </c>
    </row>
    <row r="537" spans="1:14" ht="25.5" x14ac:dyDescent="0.2">
      <c r="A537" s="27"/>
      <c r="B537" s="24" t="s">
        <v>506</v>
      </c>
      <c r="C537" s="21">
        <v>1</v>
      </c>
      <c r="D537" s="7">
        <v>1</v>
      </c>
      <c r="E537" s="7">
        <v>0</v>
      </c>
      <c r="F537" s="7">
        <v>0</v>
      </c>
      <c r="G537" s="8">
        <f t="shared" si="107"/>
        <v>1.5725743041358704E-4</v>
      </c>
      <c r="H537" s="8">
        <f t="shared" si="108"/>
        <v>1.7972681524083394E-4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-1.5725743041358704E-4</v>
      </c>
      <c r="N537" s="16">
        <f t="shared" si="112"/>
        <v>-1.7972681524083394E-4</v>
      </c>
    </row>
    <row r="538" spans="1:14" x14ac:dyDescent="0.2">
      <c r="A538" s="27"/>
      <c r="B538" s="24" t="s">
        <v>507</v>
      </c>
      <c r="C538" s="21">
        <v>12</v>
      </c>
      <c r="D538" s="7">
        <v>1</v>
      </c>
      <c r="E538" s="7">
        <v>0</v>
      </c>
      <c r="F538" s="7">
        <v>1</v>
      </c>
      <c r="G538" s="8">
        <f t="shared" si="107"/>
        <v>1.8870891649630445E-3</v>
      </c>
      <c r="H538" s="8">
        <f t="shared" si="108"/>
        <v>1.7972681524083394E-4</v>
      </c>
      <c r="I538" s="8" t="str">
        <f t="shared" si="109"/>
        <v/>
      </c>
      <c r="J538" s="8">
        <f t="shared" si="110"/>
        <v>1.9036740909956216E-4</v>
      </c>
      <c r="K538" s="8">
        <f t="shared" si="113"/>
        <v>-1</v>
      </c>
      <c r="L538" s="8">
        <f t="shared" si="114"/>
        <v>0</v>
      </c>
      <c r="M538" s="8">
        <f t="shared" si="111"/>
        <v>-1.8870891649630445E-3</v>
      </c>
      <c r="N538" s="16">
        <f t="shared" si="112"/>
        <v>0</v>
      </c>
    </row>
    <row r="539" spans="1:14" x14ac:dyDescent="0.2">
      <c r="A539" s="27"/>
      <c r="B539" s="24" t="s">
        <v>508</v>
      </c>
      <c r="C539" s="21">
        <v>20</v>
      </c>
      <c r="D539" s="7">
        <v>4</v>
      </c>
      <c r="E539" s="7">
        <v>26</v>
      </c>
      <c r="F539" s="7">
        <v>2</v>
      </c>
      <c r="G539" s="8">
        <f t="shared" si="107"/>
        <v>3.1451486082717407E-3</v>
      </c>
      <c r="H539" s="8">
        <f t="shared" si="108"/>
        <v>7.1890726096333576E-4</v>
      </c>
      <c r="I539" s="8">
        <f t="shared" si="109"/>
        <v>4.9533244427510002E-3</v>
      </c>
      <c r="J539" s="8">
        <f t="shared" si="110"/>
        <v>3.8073481819912432E-4</v>
      </c>
      <c r="K539" s="8">
        <f t="shared" si="113"/>
        <v>0.3</v>
      </c>
      <c r="L539" s="8">
        <f t="shared" si="114"/>
        <v>-0.5</v>
      </c>
      <c r="M539" s="8">
        <f t="shared" si="111"/>
        <v>9.4354458248152215E-4</v>
      </c>
      <c r="N539" s="16">
        <f t="shared" si="112"/>
        <v>-3.5945363048166788E-4</v>
      </c>
    </row>
    <row r="540" spans="1:14" x14ac:dyDescent="0.2">
      <c r="A540" s="27"/>
      <c r="B540" s="24" t="s">
        <v>509</v>
      </c>
      <c r="C540" s="21">
        <v>79</v>
      </c>
      <c r="D540" s="7">
        <v>10</v>
      </c>
      <c r="E540" s="7">
        <v>15</v>
      </c>
      <c r="F540" s="7">
        <v>6</v>
      </c>
      <c r="G540" s="8">
        <f t="shared" si="107"/>
        <v>1.2423337002673377E-2</v>
      </c>
      <c r="H540" s="8">
        <f t="shared" si="108"/>
        <v>1.7972681524083393E-3</v>
      </c>
      <c r="I540" s="8">
        <f t="shared" si="109"/>
        <v>2.8576871785101926E-3</v>
      </c>
      <c r="J540" s="8">
        <f t="shared" si="110"/>
        <v>1.1422044545973729E-3</v>
      </c>
      <c r="K540" s="8">
        <f t="shared" si="113"/>
        <v>-0.810126582278481</v>
      </c>
      <c r="L540" s="8">
        <f t="shared" si="114"/>
        <v>-0.4</v>
      </c>
      <c r="M540" s="8">
        <f t="shared" si="111"/>
        <v>-1.0064475546469571E-2</v>
      </c>
      <c r="N540" s="16">
        <f t="shared" si="112"/>
        <v>-7.1890726096333576E-4</v>
      </c>
    </row>
    <row r="541" spans="1:14" ht="38.25" x14ac:dyDescent="0.2">
      <c r="A541" s="27"/>
      <c r="B541" s="24" t="s">
        <v>510</v>
      </c>
      <c r="C541" s="21">
        <v>9</v>
      </c>
      <c r="D541" s="7">
        <v>8</v>
      </c>
      <c r="E541" s="7">
        <v>16</v>
      </c>
      <c r="F541" s="7">
        <v>15</v>
      </c>
      <c r="G541" s="8">
        <f t="shared" si="107"/>
        <v>1.4153168737222833E-3</v>
      </c>
      <c r="H541" s="8">
        <f t="shared" si="108"/>
        <v>1.4378145219266715E-3</v>
      </c>
      <c r="I541" s="8">
        <f t="shared" si="109"/>
        <v>3.0481996570775388E-3</v>
      </c>
      <c r="J541" s="8">
        <f t="shared" si="110"/>
        <v>2.8555111364934323E-3</v>
      </c>
      <c r="K541" s="8">
        <f t="shared" si="113"/>
        <v>0.77777777777777779</v>
      </c>
      <c r="L541" s="8">
        <f t="shared" si="114"/>
        <v>0.875</v>
      </c>
      <c r="M541" s="8">
        <f t="shared" si="111"/>
        <v>1.1008020128951094E-3</v>
      </c>
      <c r="N541" s="16">
        <f t="shared" si="112"/>
        <v>1.2580877066858376E-3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23</v>
      </c>
      <c r="D543" s="7">
        <v>3</v>
      </c>
      <c r="E543" s="7">
        <v>1</v>
      </c>
      <c r="F543" s="7">
        <v>1</v>
      </c>
      <c r="G543" s="8">
        <f t="shared" si="107"/>
        <v>3.6169208995125018E-3</v>
      </c>
      <c r="H543" s="8">
        <f t="shared" si="108"/>
        <v>5.3918044572250177E-4</v>
      </c>
      <c r="I543" s="8">
        <f t="shared" si="109"/>
        <v>1.9051247856734617E-4</v>
      </c>
      <c r="J543" s="8">
        <f t="shared" si="110"/>
        <v>1.9036740909956216E-4</v>
      </c>
      <c r="K543" s="8">
        <f t="shared" si="113"/>
        <v>-0.95652173913043481</v>
      </c>
      <c r="L543" s="8">
        <f t="shared" si="114"/>
        <v>-0.66666666666666663</v>
      </c>
      <c r="M543" s="8">
        <f t="shared" si="111"/>
        <v>-3.4596634690989151E-3</v>
      </c>
      <c r="N543" s="16">
        <f t="shared" si="112"/>
        <v>-3.5945363048166783E-4</v>
      </c>
    </row>
    <row r="544" spans="1:14" ht="25.5" x14ac:dyDescent="0.2">
      <c r="A544" s="27"/>
      <c r="B544" s="24" t="s">
        <v>513</v>
      </c>
      <c r="C544" s="21">
        <v>24</v>
      </c>
      <c r="D544" s="7">
        <v>20</v>
      </c>
      <c r="E544" s="7">
        <v>59</v>
      </c>
      <c r="F544" s="7">
        <v>34</v>
      </c>
      <c r="G544" s="8">
        <f t="shared" si="107"/>
        <v>3.774178329926089E-3</v>
      </c>
      <c r="H544" s="8">
        <f t="shared" si="108"/>
        <v>3.5945363048166786E-3</v>
      </c>
      <c r="I544" s="8">
        <f t="shared" si="109"/>
        <v>1.1240236235473423E-2</v>
      </c>
      <c r="J544" s="8">
        <f t="shared" si="110"/>
        <v>6.4724919093851136E-3</v>
      </c>
      <c r="K544" s="8">
        <f t="shared" si="113"/>
        <v>1.4583333333333333</v>
      </c>
      <c r="L544" s="8">
        <f t="shared" si="114"/>
        <v>0.7</v>
      </c>
      <c r="M544" s="8">
        <f t="shared" si="111"/>
        <v>5.5040100644755466E-3</v>
      </c>
      <c r="N544" s="16">
        <f t="shared" si="112"/>
        <v>2.5161754133716748E-3</v>
      </c>
    </row>
    <row r="545" spans="1:14" x14ac:dyDescent="0.2">
      <c r="A545" s="27"/>
      <c r="B545" s="24" t="s">
        <v>514</v>
      </c>
      <c r="C545" s="21">
        <v>16</v>
      </c>
      <c r="D545" s="7">
        <v>81</v>
      </c>
      <c r="E545" s="7">
        <v>14</v>
      </c>
      <c r="F545" s="7">
        <v>33</v>
      </c>
      <c r="G545" s="8">
        <f t="shared" si="107"/>
        <v>2.5161188866173927E-3</v>
      </c>
      <c r="H545" s="8">
        <f t="shared" si="108"/>
        <v>1.4557872034507549E-2</v>
      </c>
      <c r="I545" s="8">
        <f t="shared" si="109"/>
        <v>2.6671746999428463E-3</v>
      </c>
      <c r="J545" s="8">
        <f t="shared" si="110"/>
        <v>6.2821245002855509E-3</v>
      </c>
      <c r="K545" s="8">
        <f t="shared" si="113"/>
        <v>-0.125</v>
      </c>
      <c r="L545" s="8">
        <f t="shared" si="114"/>
        <v>-0.59259259259259256</v>
      </c>
      <c r="M545" s="8">
        <f t="shared" si="111"/>
        <v>-3.1451486082717409E-4</v>
      </c>
      <c r="N545" s="16">
        <f t="shared" si="112"/>
        <v>-8.6268871315600282E-3</v>
      </c>
    </row>
    <row r="546" spans="1:14" ht="25.5" x14ac:dyDescent="0.2">
      <c r="A546" s="27"/>
      <c r="B546" s="24" t="s">
        <v>515</v>
      </c>
      <c r="C546" s="21">
        <v>3</v>
      </c>
      <c r="D546" s="7">
        <v>1</v>
      </c>
      <c r="E546" s="7">
        <v>2</v>
      </c>
      <c r="F546" s="7">
        <v>2</v>
      </c>
      <c r="G546" s="8">
        <f t="shared" si="107"/>
        <v>4.7177229124076113E-4</v>
      </c>
      <c r="H546" s="8">
        <f t="shared" si="108"/>
        <v>1.7972681524083394E-4</v>
      </c>
      <c r="I546" s="8">
        <f t="shared" si="109"/>
        <v>3.8102495713469235E-4</v>
      </c>
      <c r="J546" s="8">
        <f t="shared" si="110"/>
        <v>3.8073481819912432E-4</v>
      </c>
      <c r="K546" s="8">
        <f t="shared" si="113"/>
        <v>-0.33333333333333331</v>
      </c>
      <c r="L546" s="8">
        <f t="shared" si="114"/>
        <v>1</v>
      </c>
      <c r="M546" s="8">
        <f t="shared" si="111"/>
        <v>-1.5725743041358704E-4</v>
      </c>
      <c r="N546" s="16">
        <f t="shared" si="112"/>
        <v>1.7972681524083394E-4</v>
      </c>
    </row>
    <row r="547" spans="1:14" ht="25.5" x14ac:dyDescent="0.2">
      <c r="A547" s="27"/>
      <c r="B547" s="24" t="s">
        <v>516</v>
      </c>
      <c r="C547" s="21">
        <v>1</v>
      </c>
      <c r="D547" s="7">
        <v>0</v>
      </c>
      <c r="E547" s="7">
        <v>0</v>
      </c>
      <c r="F547" s="7">
        <v>0</v>
      </c>
      <c r="G547" s="8">
        <f t="shared" si="107"/>
        <v>1.5725743041358704E-4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-1.5725743041358704E-4</v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1</v>
      </c>
      <c r="D548" s="7">
        <v>1</v>
      </c>
      <c r="E548" s="7">
        <v>0</v>
      </c>
      <c r="F548" s="7">
        <v>0</v>
      </c>
      <c r="G548" s="8">
        <f t="shared" si="107"/>
        <v>1.5725743041358704E-4</v>
      </c>
      <c r="H548" s="8">
        <f t="shared" si="108"/>
        <v>1.7972681524083394E-4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-1.5725743041358704E-4</v>
      </c>
      <c r="N548" s="16">
        <f t="shared" si="112"/>
        <v>-1.7972681524083394E-4</v>
      </c>
    </row>
    <row r="549" spans="1:14" x14ac:dyDescent="0.2">
      <c r="A549" s="27"/>
      <c r="B549" s="24" t="s">
        <v>518</v>
      </c>
      <c r="C549" s="21">
        <v>0</v>
      </c>
      <c r="D549" s="7">
        <v>6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1.0783608914450035E-3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-1.0783608914450035E-3</v>
      </c>
    </row>
    <row r="550" spans="1:14" x14ac:dyDescent="0.2">
      <c r="A550" s="27"/>
      <c r="B550" s="24" t="s">
        <v>519</v>
      </c>
      <c r="C550" s="21">
        <v>5</v>
      </c>
      <c r="D550" s="7">
        <v>5</v>
      </c>
      <c r="E550" s="7">
        <v>0</v>
      </c>
      <c r="F550" s="7">
        <v>5</v>
      </c>
      <c r="G550" s="8">
        <f t="shared" si="107"/>
        <v>7.8628715206793516E-4</v>
      </c>
      <c r="H550" s="8">
        <f t="shared" si="108"/>
        <v>8.9863407620416965E-4</v>
      </c>
      <c r="I550" s="8" t="str">
        <f t="shared" si="109"/>
        <v/>
      </c>
      <c r="J550" s="8">
        <f t="shared" si="110"/>
        <v>9.5183704549781079E-4</v>
      </c>
      <c r="K550" s="8">
        <f t="shared" si="113"/>
        <v>-1</v>
      </c>
      <c r="L550" s="8">
        <f t="shared" si="114"/>
        <v>0</v>
      </c>
      <c r="M550" s="8">
        <f t="shared" si="111"/>
        <v>-7.8628715206793516E-4</v>
      </c>
      <c r="N550" s="16">
        <f t="shared" si="112"/>
        <v>0</v>
      </c>
    </row>
    <row r="551" spans="1:14" ht="25.5" x14ac:dyDescent="0.2">
      <c r="A551" s="27"/>
      <c r="B551" s="24" t="s">
        <v>520</v>
      </c>
      <c r="C551" s="21">
        <v>0</v>
      </c>
      <c r="D551" s="7">
        <v>2</v>
      </c>
      <c r="E551" s="7">
        <v>0</v>
      </c>
      <c r="F551" s="7">
        <v>3</v>
      </c>
      <c r="G551" s="8" t="str">
        <f t="shared" si="107"/>
        <v/>
      </c>
      <c r="H551" s="8">
        <f t="shared" si="108"/>
        <v>3.5945363048166788E-4</v>
      </c>
      <c r="I551" s="8" t="str">
        <f t="shared" si="109"/>
        <v/>
      </c>
      <c r="J551" s="8">
        <f t="shared" si="110"/>
        <v>5.7110222729868647E-4</v>
      </c>
      <c r="K551" s="8" t="str">
        <f t="shared" si="113"/>
        <v xml:space="preserve"> </v>
      </c>
      <c r="L551" s="8">
        <f t="shared" si="114"/>
        <v>0.5</v>
      </c>
      <c r="M551" s="8" t="str">
        <f t="shared" si="111"/>
        <v/>
      </c>
      <c r="N551" s="16">
        <f t="shared" si="112"/>
        <v>1.7972681524083394E-4</v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1.9036740909956216E-4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2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3.8073481819912432E-4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1.7972681524083394E-4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-1.7972681524083394E-4</v>
      </c>
    </row>
    <row r="558" spans="1:14" x14ac:dyDescent="0.2">
      <c r="A558" s="27"/>
      <c r="B558" s="24" t="s">
        <v>527</v>
      </c>
      <c r="C558" s="21">
        <v>3</v>
      </c>
      <c r="D558" s="7">
        <v>1</v>
      </c>
      <c r="E558" s="7">
        <v>0</v>
      </c>
      <c r="F558" s="7">
        <v>1</v>
      </c>
      <c r="G558" s="8">
        <f t="shared" si="107"/>
        <v>4.7177229124076113E-4</v>
      </c>
      <c r="H558" s="8">
        <f t="shared" si="108"/>
        <v>1.7972681524083394E-4</v>
      </c>
      <c r="I558" s="8" t="str">
        <f t="shared" si="109"/>
        <v/>
      </c>
      <c r="J558" s="8">
        <f t="shared" si="110"/>
        <v>1.9036740909956216E-4</v>
      </c>
      <c r="K558" s="8">
        <f t="shared" si="113"/>
        <v>-1</v>
      </c>
      <c r="L558" s="8">
        <f t="shared" si="114"/>
        <v>0</v>
      </c>
      <c r="M558" s="8">
        <f t="shared" si="111"/>
        <v>-4.7177229124076113E-4</v>
      </c>
      <c r="N558" s="16">
        <f t="shared" si="112"/>
        <v>0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3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5.7110222729868647E-4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5</v>
      </c>
      <c r="E561" s="7">
        <v>1</v>
      </c>
      <c r="F561" s="7">
        <v>7</v>
      </c>
      <c r="G561" s="8" t="str">
        <f t="shared" si="107"/>
        <v/>
      </c>
      <c r="H561" s="8">
        <f t="shared" si="108"/>
        <v>8.9863407620416965E-4</v>
      </c>
      <c r="I561" s="8">
        <f t="shared" si="109"/>
        <v>1.9051247856734617E-4</v>
      </c>
      <c r="J561" s="8">
        <f t="shared" si="110"/>
        <v>1.332571863696935E-3</v>
      </c>
      <c r="K561" s="8">
        <f t="shared" si="113"/>
        <v>1</v>
      </c>
      <c r="L561" s="8">
        <f t="shared" si="114"/>
        <v>0.4</v>
      </c>
      <c r="M561" s="8" t="str">
        <f t="shared" si="111"/>
        <v/>
      </c>
      <c r="N561" s="16">
        <f t="shared" si="112"/>
        <v>3.5945363048166788E-4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3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5.7110222729868647E-4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8</v>
      </c>
      <c r="D563" s="7">
        <v>4</v>
      </c>
      <c r="E563" s="7">
        <v>7</v>
      </c>
      <c r="F563" s="7">
        <v>12</v>
      </c>
      <c r="G563" s="8">
        <f t="shared" ref="G563:G604" si="115">+IF(C563=0,"",C563/C$371)</f>
        <v>1.2580594433086963E-3</v>
      </c>
      <c r="H563" s="8">
        <f t="shared" ref="H563:H604" si="116">+IF(D563=0,"",D563/D$371)</f>
        <v>7.1890726096333576E-4</v>
      </c>
      <c r="I563" s="8">
        <f t="shared" ref="I563:I604" si="117">+IF(E563=0,"",E563/E$371)</f>
        <v>1.3335873499714232E-3</v>
      </c>
      <c r="J563" s="8">
        <f t="shared" ref="J563:J604" si="118">+IF(F563=0,"",F563/F$371)</f>
        <v>2.2844089091947459E-3</v>
      </c>
      <c r="K563" s="8">
        <f t="shared" si="113"/>
        <v>-0.125</v>
      </c>
      <c r="L563" s="8">
        <f t="shared" si="114"/>
        <v>2</v>
      </c>
      <c r="M563" s="8">
        <f t="shared" ref="M563:M604" si="119">+IF(OR(AND(G563=""),(K563="")),"",G563*K563)</f>
        <v>-1.5725743041358704E-4</v>
      </c>
      <c r="N563" s="16">
        <f t="shared" ref="N563:N604" si="120">+IF(OR(AND(H563=""),(L563="")),"",H563*L563)</f>
        <v>1.4378145219266715E-3</v>
      </c>
    </row>
    <row r="564" spans="1:14" x14ac:dyDescent="0.2">
      <c r="A564" s="27"/>
      <c r="B564" s="24" t="s">
        <v>533</v>
      </c>
      <c r="C564" s="21">
        <v>8</v>
      </c>
      <c r="D564" s="7">
        <v>21</v>
      </c>
      <c r="E564" s="7">
        <v>3</v>
      </c>
      <c r="F564" s="7">
        <v>13</v>
      </c>
      <c r="G564" s="8">
        <f t="shared" si="115"/>
        <v>1.2580594433086963E-3</v>
      </c>
      <c r="H564" s="8">
        <f t="shared" si="116"/>
        <v>3.7742631200575125E-3</v>
      </c>
      <c r="I564" s="8">
        <f t="shared" si="117"/>
        <v>5.7153743570203847E-4</v>
      </c>
      <c r="J564" s="8">
        <f t="shared" si="118"/>
        <v>2.4747763182943082E-3</v>
      </c>
      <c r="K564" s="8">
        <f t="shared" ref="K564:K604" si="121">+IF(AND(C564=0,E564=0)," ",IF(C564=0,1,IF(E564=0,-1,(E564-C564)/C564)))</f>
        <v>-0.625</v>
      </c>
      <c r="L564" s="8">
        <f t="shared" ref="L564:L604" si="122">+IF(AND(D564=0,F564=0)," ",IF(D564=0,1,IF(F564=0,-1,(F564-D564)/D564)))</f>
        <v>-0.38095238095238093</v>
      </c>
      <c r="M564" s="8">
        <f t="shared" si="119"/>
        <v>-7.8628715206793516E-4</v>
      </c>
      <c r="N564" s="16">
        <f t="shared" si="120"/>
        <v>-1.4378145219266713E-3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1.7972681524083394E-4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-1.7972681524083394E-4</v>
      </c>
    </row>
    <row r="567" spans="1:14" x14ac:dyDescent="0.2">
      <c r="A567" s="27"/>
      <c r="B567" s="24" t="s">
        <v>536</v>
      </c>
      <c r="C567" s="21">
        <v>21</v>
      </c>
      <c r="D567" s="7">
        <v>24</v>
      </c>
      <c r="E567" s="7">
        <v>24</v>
      </c>
      <c r="F567" s="7">
        <v>70</v>
      </c>
      <c r="G567" s="8">
        <f t="shared" si="115"/>
        <v>3.3024060386853279E-3</v>
      </c>
      <c r="H567" s="8">
        <f t="shared" si="116"/>
        <v>4.3134435657800141E-3</v>
      </c>
      <c r="I567" s="8">
        <f t="shared" si="117"/>
        <v>4.5722994856163077E-3</v>
      </c>
      <c r="J567" s="8">
        <f t="shared" si="118"/>
        <v>1.3325718636969351E-2</v>
      </c>
      <c r="K567" s="8">
        <f t="shared" si="121"/>
        <v>0.14285714285714285</v>
      </c>
      <c r="L567" s="8">
        <f t="shared" si="122"/>
        <v>1.9166666666666667</v>
      </c>
      <c r="M567" s="8">
        <f t="shared" si="119"/>
        <v>4.7177229124076108E-4</v>
      </c>
      <c r="N567" s="16">
        <f t="shared" si="120"/>
        <v>8.2674335010783605E-3</v>
      </c>
    </row>
    <row r="568" spans="1:14" x14ac:dyDescent="0.2">
      <c r="A568" s="27"/>
      <c r="B568" s="24" t="s">
        <v>537</v>
      </c>
      <c r="C568" s="21">
        <v>3</v>
      </c>
      <c r="D568" s="7">
        <v>14</v>
      </c>
      <c r="E568" s="7">
        <v>2</v>
      </c>
      <c r="F568" s="7">
        <v>13</v>
      </c>
      <c r="G568" s="8">
        <f t="shared" si="115"/>
        <v>4.7177229124076113E-4</v>
      </c>
      <c r="H568" s="8">
        <f t="shared" si="116"/>
        <v>2.5161754133716753E-3</v>
      </c>
      <c r="I568" s="8">
        <f t="shared" si="117"/>
        <v>3.8102495713469235E-4</v>
      </c>
      <c r="J568" s="8">
        <f t="shared" si="118"/>
        <v>2.4747763182943082E-3</v>
      </c>
      <c r="K568" s="8">
        <f t="shared" si="121"/>
        <v>-0.33333333333333331</v>
      </c>
      <c r="L568" s="8">
        <f t="shared" si="122"/>
        <v>-7.1428571428571425E-2</v>
      </c>
      <c r="M568" s="8">
        <f t="shared" si="119"/>
        <v>-1.5725743041358704E-4</v>
      </c>
      <c r="N568" s="16">
        <f t="shared" si="120"/>
        <v>-1.7972681524083394E-4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1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1.9036740909956216E-4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3.5945363048166788E-4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-3.5945363048166788E-4</v>
      </c>
    </row>
    <row r="571" spans="1:14" x14ac:dyDescent="0.2">
      <c r="A571" s="27"/>
      <c r="B571" s="24" t="s">
        <v>540</v>
      </c>
      <c r="C571" s="21">
        <v>10</v>
      </c>
      <c r="D571" s="7">
        <v>9</v>
      </c>
      <c r="E571" s="7">
        <v>1</v>
      </c>
      <c r="F571" s="7">
        <v>0</v>
      </c>
      <c r="G571" s="8">
        <f t="shared" si="115"/>
        <v>1.5725743041358703E-3</v>
      </c>
      <c r="H571" s="8">
        <f t="shared" si="116"/>
        <v>1.6175413371675054E-3</v>
      </c>
      <c r="I571" s="8">
        <f t="shared" si="117"/>
        <v>1.9051247856734617E-4</v>
      </c>
      <c r="J571" s="8" t="str">
        <f t="shared" si="118"/>
        <v/>
      </c>
      <c r="K571" s="8">
        <f t="shared" si="121"/>
        <v>-0.9</v>
      </c>
      <c r="L571" s="8">
        <f t="shared" si="122"/>
        <v>-1</v>
      </c>
      <c r="M571" s="8">
        <f t="shared" si="119"/>
        <v>-1.4153168737222833E-3</v>
      </c>
      <c r="N571" s="16">
        <f t="shared" si="120"/>
        <v>-1.6175413371675054E-3</v>
      </c>
    </row>
    <row r="572" spans="1:14" x14ac:dyDescent="0.2">
      <c r="A572" s="27"/>
      <c r="B572" s="24" t="s">
        <v>541</v>
      </c>
      <c r="C572" s="21">
        <v>0</v>
      </c>
      <c r="D572" s="7">
        <v>3</v>
      </c>
      <c r="E572" s="7">
        <v>1</v>
      </c>
      <c r="F572" s="7">
        <v>1</v>
      </c>
      <c r="G572" s="8" t="str">
        <f t="shared" si="115"/>
        <v/>
      </c>
      <c r="H572" s="8">
        <f t="shared" si="116"/>
        <v>5.3918044572250177E-4</v>
      </c>
      <c r="I572" s="8">
        <f t="shared" si="117"/>
        <v>1.9051247856734617E-4</v>
      </c>
      <c r="J572" s="8">
        <f t="shared" si="118"/>
        <v>1.9036740909956216E-4</v>
      </c>
      <c r="K572" s="8">
        <f t="shared" si="121"/>
        <v>1</v>
      </c>
      <c r="L572" s="8">
        <f t="shared" si="122"/>
        <v>-0.66666666666666663</v>
      </c>
      <c r="M572" s="8" t="str">
        <f t="shared" si="119"/>
        <v/>
      </c>
      <c r="N572" s="16">
        <f t="shared" si="120"/>
        <v>-3.5945363048166783E-4</v>
      </c>
    </row>
    <row r="573" spans="1:14" x14ac:dyDescent="0.2">
      <c r="A573" s="27"/>
      <c r="B573" s="24" t="s">
        <v>542</v>
      </c>
      <c r="C573" s="21">
        <v>3</v>
      </c>
      <c r="D573" s="7">
        <v>5</v>
      </c>
      <c r="E573" s="7">
        <v>4</v>
      </c>
      <c r="F573" s="7">
        <v>1</v>
      </c>
      <c r="G573" s="8">
        <f t="shared" si="115"/>
        <v>4.7177229124076113E-4</v>
      </c>
      <c r="H573" s="8">
        <f t="shared" si="116"/>
        <v>8.9863407620416965E-4</v>
      </c>
      <c r="I573" s="8">
        <f t="shared" si="117"/>
        <v>7.620499142693847E-4</v>
      </c>
      <c r="J573" s="8">
        <f t="shared" si="118"/>
        <v>1.9036740909956216E-4</v>
      </c>
      <c r="K573" s="8">
        <f t="shared" si="121"/>
        <v>0.33333333333333331</v>
      </c>
      <c r="L573" s="8">
        <f t="shared" si="122"/>
        <v>-0.8</v>
      </c>
      <c r="M573" s="8">
        <f t="shared" si="119"/>
        <v>1.5725743041358704E-4</v>
      </c>
      <c r="N573" s="16">
        <f t="shared" si="120"/>
        <v>-7.1890726096333576E-4</v>
      </c>
    </row>
    <row r="574" spans="1:14" x14ac:dyDescent="0.2">
      <c r="A574" s="27"/>
      <c r="B574" s="24" t="s">
        <v>543</v>
      </c>
      <c r="C574" s="21">
        <v>0</v>
      </c>
      <c r="D574" s="7">
        <v>4</v>
      </c>
      <c r="E574" s="7">
        <v>0</v>
      </c>
      <c r="F574" s="7">
        <v>2</v>
      </c>
      <c r="G574" s="8" t="str">
        <f t="shared" si="115"/>
        <v/>
      </c>
      <c r="H574" s="8">
        <f t="shared" si="116"/>
        <v>7.1890726096333576E-4</v>
      </c>
      <c r="I574" s="8" t="str">
        <f t="shared" si="117"/>
        <v/>
      </c>
      <c r="J574" s="8">
        <f t="shared" si="118"/>
        <v>3.8073481819912432E-4</v>
      </c>
      <c r="K574" s="8" t="str">
        <f t="shared" si="121"/>
        <v xml:space="preserve"> </v>
      </c>
      <c r="L574" s="8">
        <f t="shared" si="122"/>
        <v>-0.5</v>
      </c>
      <c r="M574" s="8" t="str">
        <f t="shared" si="119"/>
        <v/>
      </c>
      <c r="N574" s="16">
        <f t="shared" si="120"/>
        <v>-3.5945363048166788E-4</v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1</v>
      </c>
      <c r="D577" s="7">
        <v>11</v>
      </c>
      <c r="E577" s="7">
        <v>0</v>
      </c>
      <c r="F577" s="7">
        <v>2</v>
      </c>
      <c r="G577" s="8">
        <f t="shared" si="115"/>
        <v>1.5725743041358704E-4</v>
      </c>
      <c r="H577" s="8">
        <f t="shared" si="116"/>
        <v>1.9769949676491732E-3</v>
      </c>
      <c r="I577" s="8" t="str">
        <f t="shared" si="117"/>
        <v/>
      </c>
      <c r="J577" s="8">
        <f t="shared" si="118"/>
        <v>3.8073481819912432E-4</v>
      </c>
      <c r="K577" s="8">
        <f t="shared" si="121"/>
        <v>-1</v>
      </c>
      <c r="L577" s="8">
        <f t="shared" si="122"/>
        <v>-0.81818181818181823</v>
      </c>
      <c r="M577" s="8">
        <f t="shared" si="119"/>
        <v>-1.5725743041358704E-4</v>
      </c>
      <c r="N577" s="16">
        <f t="shared" si="120"/>
        <v>-1.6175413371675054E-3</v>
      </c>
    </row>
    <row r="578" spans="1:14" ht="25.5" x14ac:dyDescent="0.2">
      <c r="A578" s="27"/>
      <c r="B578" s="24" t="s">
        <v>547</v>
      </c>
      <c r="C578" s="21">
        <v>0</v>
      </c>
      <c r="D578" s="7">
        <v>2</v>
      </c>
      <c r="E578" s="7">
        <v>0</v>
      </c>
      <c r="F578" s="7">
        <v>2</v>
      </c>
      <c r="G578" s="8" t="str">
        <f t="shared" si="115"/>
        <v/>
      </c>
      <c r="H578" s="8">
        <f t="shared" si="116"/>
        <v>3.5945363048166788E-4</v>
      </c>
      <c r="I578" s="8" t="str">
        <f t="shared" si="117"/>
        <v/>
      </c>
      <c r="J578" s="8">
        <f t="shared" si="118"/>
        <v>3.8073481819912432E-4</v>
      </c>
      <c r="K578" s="8" t="str">
        <f t="shared" si="121"/>
        <v xml:space="preserve"> </v>
      </c>
      <c r="L578" s="8">
        <f t="shared" si="122"/>
        <v>0</v>
      </c>
      <c r="M578" s="8" t="str">
        <f t="shared" si="119"/>
        <v/>
      </c>
      <c r="N578" s="16">
        <f t="shared" si="120"/>
        <v>0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3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5.3918044572250177E-4</v>
      </c>
      <c r="I580" s="8" t="str">
        <f t="shared" si="117"/>
        <v/>
      </c>
      <c r="J580" s="8">
        <f t="shared" si="118"/>
        <v>3.8073481819912432E-4</v>
      </c>
      <c r="K580" s="8" t="str">
        <f t="shared" si="121"/>
        <v xml:space="preserve"> </v>
      </c>
      <c r="L580" s="8">
        <f t="shared" si="122"/>
        <v>-0.33333333333333331</v>
      </c>
      <c r="M580" s="8" t="str">
        <f t="shared" si="119"/>
        <v/>
      </c>
      <c r="N580" s="16">
        <f t="shared" si="120"/>
        <v>-1.7972681524083391E-4</v>
      </c>
    </row>
    <row r="581" spans="1:14" ht="25.5" x14ac:dyDescent="0.2">
      <c r="A581" s="27"/>
      <c r="B581" s="24" t="s">
        <v>550</v>
      </c>
      <c r="C581" s="21">
        <v>0</v>
      </c>
      <c r="D581" s="7">
        <v>2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3.5945363048166788E-4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-3.5945363048166788E-4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18</v>
      </c>
      <c r="E583" s="7">
        <v>0</v>
      </c>
      <c r="F583" s="7">
        <v>16</v>
      </c>
      <c r="G583" s="8" t="str">
        <f t="shared" si="115"/>
        <v/>
      </c>
      <c r="H583" s="8">
        <f t="shared" si="116"/>
        <v>3.2350826743350108E-3</v>
      </c>
      <c r="I583" s="8" t="str">
        <f t="shared" si="117"/>
        <v/>
      </c>
      <c r="J583" s="8">
        <f t="shared" si="118"/>
        <v>3.0458785455929945E-3</v>
      </c>
      <c r="K583" s="8" t="str">
        <f t="shared" si="121"/>
        <v xml:space="preserve"> </v>
      </c>
      <c r="L583" s="8">
        <f t="shared" si="122"/>
        <v>-0.1111111111111111</v>
      </c>
      <c r="M583" s="8" t="str">
        <f t="shared" si="119"/>
        <v/>
      </c>
      <c r="N583" s="16">
        <f t="shared" si="120"/>
        <v>-3.5945363048166783E-4</v>
      </c>
    </row>
    <row r="584" spans="1:14" ht="25.5" x14ac:dyDescent="0.2">
      <c r="A584" s="27"/>
      <c r="B584" s="24" t="s">
        <v>553</v>
      </c>
      <c r="C584" s="21">
        <v>2</v>
      </c>
      <c r="D584" s="7">
        <v>1</v>
      </c>
      <c r="E584" s="7">
        <v>0</v>
      </c>
      <c r="F584" s="7">
        <v>0</v>
      </c>
      <c r="G584" s="8">
        <f t="shared" si="115"/>
        <v>3.1451486082717409E-4</v>
      </c>
      <c r="H584" s="8">
        <f t="shared" si="116"/>
        <v>1.7972681524083394E-4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-3.1451486082717409E-4</v>
      </c>
      <c r="N584" s="16">
        <f t="shared" si="120"/>
        <v>-1.7972681524083394E-4</v>
      </c>
    </row>
    <row r="585" spans="1:14" x14ac:dyDescent="0.2">
      <c r="A585" s="27"/>
      <c r="B585" s="24" t="s">
        <v>554</v>
      </c>
      <c r="C585" s="21">
        <v>2</v>
      </c>
      <c r="D585" s="7">
        <v>9</v>
      </c>
      <c r="E585" s="7">
        <v>0</v>
      </c>
      <c r="F585" s="7">
        <v>4</v>
      </c>
      <c r="G585" s="8">
        <f t="shared" si="115"/>
        <v>3.1451486082717409E-4</v>
      </c>
      <c r="H585" s="8">
        <f t="shared" si="116"/>
        <v>1.6175413371675054E-3</v>
      </c>
      <c r="I585" s="8" t="str">
        <f t="shared" si="117"/>
        <v/>
      </c>
      <c r="J585" s="8">
        <f t="shared" si="118"/>
        <v>7.6146963639824863E-4</v>
      </c>
      <c r="K585" s="8">
        <f t="shared" si="121"/>
        <v>-1</v>
      </c>
      <c r="L585" s="8">
        <f t="shared" si="122"/>
        <v>-0.55555555555555558</v>
      </c>
      <c r="M585" s="8">
        <f t="shared" si="119"/>
        <v>-3.1451486082717409E-4</v>
      </c>
      <c r="N585" s="16">
        <f t="shared" si="120"/>
        <v>-8.9863407620416975E-4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1</v>
      </c>
      <c r="F586" s="7">
        <v>3</v>
      </c>
      <c r="G586" s="8" t="str">
        <f t="shared" si="115"/>
        <v/>
      </c>
      <c r="H586" s="8" t="str">
        <f t="shared" si="116"/>
        <v/>
      </c>
      <c r="I586" s="8">
        <f t="shared" si="117"/>
        <v>1.9051247856734617E-4</v>
      </c>
      <c r="J586" s="8">
        <f t="shared" si="118"/>
        <v>5.7110222729868647E-4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1.7972681524083394E-4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-1.7972681524083394E-4</v>
      </c>
    </row>
    <row r="588" spans="1:14" x14ac:dyDescent="0.2">
      <c r="A588" s="27"/>
      <c r="B588" s="24" t="s">
        <v>557</v>
      </c>
      <c r="C588" s="21">
        <v>0</v>
      </c>
      <c r="D588" s="7">
        <v>51</v>
      </c>
      <c r="E588" s="7">
        <v>0</v>
      </c>
      <c r="F588" s="7">
        <v>70</v>
      </c>
      <c r="G588" s="8" t="str">
        <f t="shared" si="115"/>
        <v/>
      </c>
      <c r="H588" s="8">
        <f t="shared" si="116"/>
        <v>9.1660675772825308E-3</v>
      </c>
      <c r="I588" s="8" t="str">
        <f t="shared" si="117"/>
        <v/>
      </c>
      <c r="J588" s="8">
        <f t="shared" si="118"/>
        <v>1.3325718636969351E-2</v>
      </c>
      <c r="K588" s="8" t="str">
        <f t="shared" si="121"/>
        <v xml:space="preserve"> </v>
      </c>
      <c r="L588" s="8">
        <f t="shared" si="122"/>
        <v>0.37254901960784315</v>
      </c>
      <c r="M588" s="8" t="str">
        <f t="shared" si="119"/>
        <v/>
      </c>
      <c r="N588" s="16">
        <f t="shared" si="120"/>
        <v>3.4148094895758447E-3</v>
      </c>
    </row>
    <row r="589" spans="1:14" ht="25.5" x14ac:dyDescent="0.2">
      <c r="A589" s="27"/>
      <c r="B589" s="24" t="s">
        <v>558</v>
      </c>
      <c r="C589" s="21">
        <v>1</v>
      </c>
      <c r="D589" s="7">
        <v>20</v>
      </c>
      <c r="E589" s="7">
        <v>0</v>
      </c>
      <c r="F589" s="7">
        <v>82</v>
      </c>
      <c r="G589" s="8">
        <f t="shared" si="115"/>
        <v>1.5725743041358704E-4</v>
      </c>
      <c r="H589" s="8">
        <f t="shared" si="116"/>
        <v>3.5945363048166786E-3</v>
      </c>
      <c r="I589" s="8" t="str">
        <f t="shared" si="117"/>
        <v/>
      </c>
      <c r="J589" s="8">
        <f t="shared" si="118"/>
        <v>1.5610127546164096E-2</v>
      </c>
      <c r="K589" s="8">
        <f t="shared" si="121"/>
        <v>-1</v>
      </c>
      <c r="L589" s="8">
        <f t="shared" si="122"/>
        <v>3.1</v>
      </c>
      <c r="M589" s="8">
        <f t="shared" si="119"/>
        <v>-1.5725743041358704E-4</v>
      </c>
      <c r="N589" s="16">
        <f t="shared" si="120"/>
        <v>1.1143062544931704E-2</v>
      </c>
    </row>
    <row r="590" spans="1:14" x14ac:dyDescent="0.2">
      <c r="A590" s="27"/>
      <c r="B590" s="24" t="s">
        <v>559</v>
      </c>
      <c r="C590" s="21">
        <v>4</v>
      </c>
      <c r="D590" s="7">
        <v>60</v>
      </c>
      <c r="E590" s="7">
        <v>0</v>
      </c>
      <c r="F590" s="7">
        <v>52</v>
      </c>
      <c r="G590" s="8">
        <f t="shared" si="115"/>
        <v>6.2902972165434817E-4</v>
      </c>
      <c r="H590" s="8">
        <f t="shared" si="116"/>
        <v>1.0783608914450037E-2</v>
      </c>
      <c r="I590" s="8" t="str">
        <f t="shared" si="117"/>
        <v/>
      </c>
      <c r="J590" s="8">
        <f t="shared" si="118"/>
        <v>9.8991052731772326E-3</v>
      </c>
      <c r="K590" s="8">
        <f t="shared" si="121"/>
        <v>-1</v>
      </c>
      <c r="L590" s="8">
        <f t="shared" si="122"/>
        <v>-0.13333333333333333</v>
      </c>
      <c r="M590" s="8">
        <f t="shared" si="119"/>
        <v>-6.2902972165434817E-4</v>
      </c>
      <c r="N590" s="16">
        <f t="shared" si="120"/>
        <v>-1.4378145219266715E-3</v>
      </c>
    </row>
    <row r="591" spans="1:14" x14ac:dyDescent="0.2">
      <c r="A591" s="27"/>
      <c r="B591" s="24" t="s">
        <v>560</v>
      </c>
      <c r="C591" s="21">
        <v>0</v>
      </c>
      <c r="D591" s="7">
        <v>4</v>
      </c>
      <c r="E591" s="7">
        <v>0</v>
      </c>
      <c r="F591" s="7">
        <v>29</v>
      </c>
      <c r="G591" s="8" t="str">
        <f t="shared" si="115"/>
        <v/>
      </c>
      <c r="H591" s="8">
        <f t="shared" si="116"/>
        <v>7.1890726096333576E-4</v>
      </c>
      <c r="I591" s="8" t="str">
        <f t="shared" si="117"/>
        <v/>
      </c>
      <c r="J591" s="8">
        <f t="shared" si="118"/>
        <v>5.5206548638873027E-3</v>
      </c>
      <c r="K591" s="8" t="str">
        <f t="shared" si="121"/>
        <v xml:space="preserve"> </v>
      </c>
      <c r="L591" s="8">
        <f t="shared" si="122"/>
        <v>6.25</v>
      </c>
      <c r="M591" s="8" t="str">
        <f t="shared" si="119"/>
        <v/>
      </c>
      <c r="N591" s="16">
        <f t="shared" si="120"/>
        <v>4.4931703810208489E-3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1.9036740909956216E-4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3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5.3918044572250177E-4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-5.3918044572250177E-4</v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2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3.8073481819912432E-4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1</v>
      </c>
      <c r="E596" s="7">
        <v>1</v>
      </c>
      <c r="F596" s="7">
        <v>7</v>
      </c>
      <c r="G596" s="8" t="str">
        <f t="shared" si="115"/>
        <v/>
      </c>
      <c r="H596" s="8">
        <f t="shared" si="116"/>
        <v>1.7972681524083394E-4</v>
      </c>
      <c r="I596" s="8">
        <f t="shared" si="117"/>
        <v>1.9051247856734617E-4</v>
      </c>
      <c r="J596" s="8">
        <f t="shared" si="118"/>
        <v>1.332571863696935E-3</v>
      </c>
      <c r="K596" s="8">
        <f t="shared" si="121"/>
        <v>1</v>
      </c>
      <c r="L596" s="8">
        <f t="shared" si="122"/>
        <v>6</v>
      </c>
      <c r="M596" s="8" t="str">
        <f t="shared" si="119"/>
        <v/>
      </c>
      <c r="N596" s="16">
        <f t="shared" si="120"/>
        <v>1.0783608914450037E-3</v>
      </c>
    </row>
    <row r="597" spans="1:14" x14ac:dyDescent="0.2">
      <c r="A597" s="27"/>
      <c r="B597" s="24" t="s">
        <v>566</v>
      </c>
      <c r="C597" s="21">
        <v>5</v>
      </c>
      <c r="D597" s="7">
        <v>21</v>
      </c>
      <c r="E597" s="7">
        <v>1</v>
      </c>
      <c r="F597" s="7">
        <v>26</v>
      </c>
      <c r="G597" s="8">
        <f t="shared" si="115"/>
        <v>7.8628715206793516E-4</v>
      </c>
      <c r="H597" s="8">
        <f t="shared" si="116"/>
        <v>3.7742631200575125E-3</v>
      </c>
      <c r="I597" s="8">
        <f t="shared" si="117"/>
        <v>1.9051247856734617E-4</v>
      </c>
      <c r="J597" s="8">
        <f t="shared" si="118"/>
        <v>4.9495526365886163E-3</v>
      </c>
      <c r="K597" s="8">
        <f t="shared" si="121"/>
        <v>-0.8</v>
      </c>
      <c r="L597" s="8">
        <f t="shared" si="122"/>
        <v>0.23809523809523808</v>
      </c>
      <c r="M597" s="8">
        <f t="shared" si="119"/>
        <v>-6.2902972165434817E-4</v>
      </c>
      <c r="N597" s="16">
        <f t="shared" si="120"/>
        <v>8.9863407620416954E-4</v>
      </c>
    </row>
    <row r="598" spans="1:14" x14ac:dyDescent="0.2">
      <c r="A598" s="27"/>
      <c r="B598" s="24" t="s">
        <v>567</v>
      </c>
      <c r="C598" s="21">
        <v>1</v>
      </c>
      <c r="D598" s="7">
        <v>7</v>
      </c>
      <c r="E598" s="7">
        <v>0</v>
      </c>
      <c r="F598" s="7">
        <v>5</v>
      </c>
      <c r="G598" s="8">
        <f t="shared" si="115"/>
        <v>1.5725743041358704E-4</v>
      </c>
      <c r="H598" s="8">
        <f t="shared" si="116"/>
        <v>1.2580877066858376E-3</v>
      </c>
      <c r="I598" s="8" t="str">
        <f t="shared" si="117"/>
        <v/>
      </c>
      <c r="J598" s="8">
        <f t="shared" si="118"/>
        <v>9.5183704549781079E-4</v>
      </c>
      <c r="K598" s="8">
        <f t="shared" si="121"/>
        <v>-1</v>
      </c>
      <c r="L598" s="8">
        <f t="shared" si="122"/>
        <v>-0.2857142857142857</v>
      </c>
      <c r="M598" s="8">
        <f t="shared" si="119"/>
        <v>-1.5725743041358704E-4</v>
      </c>
      <c r="N598" s="16">
        <f t="shared" si="120"/>
        <v>-3.5945363048166788E-4</v>
      </c>
    </row>
    <row r="599" spans="1:14" ht="25.5" x14ac:dyDescent="0.2">
      <c r="A599" s="27"/>
      <c r="B599" s="24" t="s">
        <v>568</v>
      </c>
      <c r="C599" s="21">
        <v>0</v>
      </c>
      <c r="D599" s="7">
        <v>2</v>
      </c>
      <c r="E599" s="7">
        <v>1</v>
      </c>
      <c r="F599" s="7">
        <v>2</v>
      </c>
      <c r="G599" s="8" t="str">
        <f t="shared" si="115"/>
        <v/>
      </c>
      <c r="H599" s="8">
        <f t="shared" si="116"/>
        <v>3.5945363048166788E-4</v>
      </c>
      <c r="I599" s="8">
        <f t="shared" si="117"/>
        <v>1.9051247856734617E-4</v>
      </c>
      <c r="J599" s="8">
        <f t="shared" si="118"/>
        <v>3.8073481819912432E-4</v>
      </c>
      <c r="K599" s="8">
        <f t="shared" si="121"/>
        <v>1</v>
      </c>
      <c r="L599" s="8">
        <f t="shared" si="122"/>
        <v>0</v>
      </c>
      <c r="M599" s="8" t="str">
        <f t="shared" si="119"/>
        <v/>
      </c>
      <c r="N599" s="16">
        <f t="shared" si="120"/>
        <v>0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1.9036740909956216E-4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1.7972681524083394E-4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-1.7972681524083394E-4</v>
      </c>
    </row>
    <row r="602" spans="1:14" x14ac:dyDescent="0.2">
      <c r="A602" s="27"/>
      <c r="B602" s="24" t="s">
        <v>571</v>
      </c>
      <c r="C602" s="21">
        <v>0</v>
      </c>
      <c r="D602" s="7">
        <v>4</v>
      </c>
      <c r="E602" s="7">
        <v>0</v>
      </c>
      <c r="F602" s="7">
        <v>3</v>
      </c>
      <c r="G602" s="8" t="str">
        <f t="shared" si="115"/>
        <v/>
      </c>
      <c r="H602" s="8">
        <f t="shared" si="116"/>
        <v>7.1890726096333576E-4</v>
      </c>
      <c r="I602" s="8" t="str">
        <f t="shared" si="117"/>
        <v/>
      </c>
      <c r="J602" s="8">
        <f t="shared" si="118"/>
        <v>5.7110222729868647E-4</v>
      </c>
      <c r="K602" s="8" t="str">
        <f t="shared" si="121"/>
        <v xml:space="preserve"> </v>
      </c>
      <c r="L602" s="8">
        <f t="shared" si="122"/>
        <v>-0.25</v>
      </c>
      <c r="M602" s="8" t="str">
        <f t="shared" si="119"/>
        <v/>
      </c>
      <c r="N602" s="16">
        <f t="shared" si="120"/>
        <v>-1.7972681524083394E-4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1</v>
      </c>
      <c r="D604" s="17">
        <v>2</v>
      </c>
      <c r="E604" s="17">
        <v>0</v>
      </c>
      <c r="F604" s="17">
        <v>0</v>
      </c>
      <c r="G604" s="18">
        <f t="shared" si="115"/>
        <v>1.5725743041358704E-4</v>
      </c>
      <c r="H604" s="18">
        <f t="shared" si="116"/>
        <v>3.5945363048166788E-4</v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>
        <f t="shared" si="122"/>
        <v>-1</v>
      </c>
      <c r="M604" s="18">
        <f t="shared" si="119"/>
        <v>-1.5725743041358704E-4</v>
      </c>
      <c r="N604" s="19">
        <f t="shared" si="120"/>
        <v>-3.5945363048166788E-4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780</v>
      </c>
      <c r="D612" s="11">
        <f>SUM(D613:D640)</f>
        <v>1174</v>
      </c>
      <c r="E612" s="11">
        <f>SUM(E613:E640)</f>
        <v>668</v>
      </c>
      <c r="F612" s="11">
        <f>SUM(F613:F640)</f>
        <v>886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-0.14358974358974358</v>
      </c>
      <c r="L612" s="12">
        <f>+IF(AND(D612=0,F612=0),"",IF(D612=0,1,IF(F612=0,-1,(F612-D612)/D612)))</f>
        <v>-0.24531516183986371</v>
      </c>
      <c r="M612" s="12">
        <f t="shared" ref="M612:M640" si="127">+IF(OR(AND(G612=""),(K612="")),"",G612*K612)</f>
        <v>-0.14358974358974358</v>
      </c>
      <c r="N612" s="12">
        <f t="shared" ref="N612:N640" si="128">+IF(OR(AND(H612=""),(L612="")),"",H612*L612)</f>
        <v>-0.24531516183986371</v>
      </c>
    </row>
    <row r="613" spans="1:14" x14ac:dyDescent="0.2">
      <c r="A613" s="27"/>
      <c r="B613" s="23" t="s">
        <v>574</v>
      </c>
      <c r="C613" s="20">
        <v>18</v>
      </c>
      <c r="D613" s="13">
        <v>0</v>
      </c>
      <c r="E613" s="13">
        <v>0</v>
      </c>
      <c r="F613" s="13">
        <v>1</v>
      </c>
      <c r="G613" s="14">
        <f t="shared" si="123"/>
        <v>2.3076923076923078E-2</v>
      </c>
      <c r="H613" s="14" t="str">
        <f t="shared" si="124"/>
        <v/>
      </c>
      <c r="I613" s="14" t="str">
        <f t="shared" si="125"/>
        <v/>
      </c>
      <c r="J613" s="14">
        <f t="shared" si="126"/>
        <v>1.128668171557562E-3</v>
      </c>
      <c r="K613" s="14">
        <f t="shared" ref="K613:K640" si="129">+IF(AND(C613=0,E613=0)," ",IF(C613=0,1,IF(E613=0,-1,(E613-C613)/C613)))</f>
        <v>-1</v>
      </c>
      <c r="L613" s="14">
        <f t="shared" ref="L613:L640" si="130">+IF(AND(D613=0,F613=0)," ",IF(D613=0,1,IF(F613=0,-1,(F613-D613)/D613)))</f>
        <v>1</v>
      </c>
      <c r="M613" s="14">
        <f t="shared" si="127"/>
        <v>-2.3076923076923078E-2</v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16</v>
      </c>
      <c r="D614" s="7">
        <v>27</v>
      </c>
      <c r="E614" s="7">
        <v>11</v>
      </c>
      <c r="F614" s="7">
        <v>22</v>
      </c>
      <c r="G614" s="8">
        <f t="shared" si="123"/>
        <v>2.0512820512820513E-2</v>
      </c>
      <c r="H614" s="8">
        <f t="shared" si="124"/>
        <v>2.2998296422487224E-2</v>
      </c>
      <c r="I614" s="8">
        <f t="shared" si="125"/>
        <v>1.6467065868263474E-2</v>
      </c>
      <c r="J614" s="8">
        <f t="shared" si="126"/>
        <v>2.4830699774266364E-2</v>
      </c>
      <c r="K614" s="8">
        <f t="shared" si="129"/>
        <v>-0.3125</v>
      </c>
      <c r="L614" s="8">
        <f t="shared" si="130"/>
        <v>-0.18518518518518517</v>
      </c>
      <c r="M614" s="8">
        <f t="shared" si="127"/>
        <v>-6.41025641025641E-3</v>
      </c>
      <c r="N614" s="16">
        <f t="shared" si="128"/>
        <v>-4.2589437819420782E-3</v>
      </c>
    </row>
    <row r="615" spans="1:14" ht="25.5" x14ac:dyDescent="0.2">
      <c r="A615" s="27"/>
      <c r="B615" s="24" t="s">
        <v>576</v>
      </c>
      <c r="C615" s="21">
        <v>168</v>
      </c>
      <c r="D615" s="7">
        <v>65</v>
      </c>
      <c r="E615" s="7">
        <v>123</v>
      </c>
      <c r="F615" s="7">
        <v>63</v>
      </c>
      <c r="G615" s="8">
        <f t="shared" si="123"/>
        <v>0.2153846153846154</v>
      </c>
      <c r="H615" s="8">
        <f t="shared" si="124"/>
        <v>5.536626916524702E-2</v>
      </c>
      <c r="I615" s="8">
        <f t="shared" si="125"/>
        <v>0.18413173652694612</v>
      </c>
      <c r="J615" s="8">
        <f t="shared" si="126"/>
        <v>7.1106094808126408E-2</v>
      </c>
      <c r="K615" s="8">
        <f t="shared" si="129"/>
        <v>-0.26785714285714285</v>
      </c>
      <c r="L615" s="8">
        <f t="shared" si="130"/>
        <v>-3.0769230769230771E-2</v>
      </c>
      <c r="M615" s="8">
        <f t="shared" si="127"/>
        <v>-5.7692307692307696E-2</v>
      </c>
      <c r="N615" s="16">
        <f t="shared" si="128"/>
        <v>-1.7035775127768316E-3</v>
      </c>
    </row>
    <row r="616" spans="1:14" x14ac:dyDescent="0.2">
      <c r="A616" s="27"/>
      <c r="B616" s="24" t="s">
        <v>577</v>
      </c>
      <c r="C616" s="21">
        <v>239</v>
      </c>
      <c r="D616" s="7">
        <v>104</v>
      </c>
      <c r="E616" s="7">
        <v>108</v>
      </c>
      <c r="F616" s="7">
        <v>11</v>
      </c>
      <c r="G616" s="8">
        <f t="shared" si="123"/>
        <v>0.30641025641025643</v>
      </c>
      <c r="H616" s="8">
        <f t="shared" si="124"/>
        <v>8.8586030664395229E-2</v>
      </c>
      <c r="I616" s="8">
        <f t="shared" si="125"/>
        <v>0.16167664670658682</v>
      </c>
      <c r="J616" s="8">
        <f t="shared" si="126"/>
        <v>1.2415349887133182E-2</v>
      </c>
      <c r="K616" s="8">
        <f t="shared" si="129"/>
        <v>-0.54811715481171552</v>
      </c>
      <c r="L616" s="8">
        <f t="shared" si="130"/>
        <v>-0.89423076923076927</v>
      </c>
      <c r="M616" s="8">
        <f t="shared" si="127"/>
        <v>-0.16794871794871796</v>
      </c>
      <c r="N616" s="16">
        <f t="shared" si="128"/>
        <v>-7.9216354344122664E-2</v>
      </c>
    </row>
    <row r="617" spans="1:14" x14ac:dyDescent="0.2">
      <c r="A617" s="27"/>
      <c r="B617" s="24" t="s">
        <v>578</v>
      </c>
      <c r="C617" s="21">
        <v>10</v>
      </c>
      <c r="D617" s="7">
        <v>16</v>
      </c>
      <c r="E617" s="7">
        <v>81</v>
      </c>
      <c r="F617" s="7">
        <v>27</v>
      </c>
      <c r="G617" s="8">
        <f t="shared" si="123"/>
        <v>1.282051282051282E-2</v>
      </c>
      <c r="H617" s="8">
        <f t="shared" si="124"/>
        <v>1.3628620102214651E-2</v>
      </c>
      <c r="I617" s="8">
        <f t="shared" si="125"/>
        <v>0.12125748502994012</v>
      </c>
      <c r="J617" s="8">
        <f t="shared" si="126"/>
        <v>3.0474040632054177E-2</v>
      </c>
      <c r="K617" s="8">
        <f t="shared" si="129"/>
        <v>7.1</v>
      </c>
      <c r="L617" s="8">
        <f t="shared" si="130"/>
        <v>0.6875</v>
      </c>
      <c r="M617" s="8">
        <f t="shared" si="127"/>
        <v>9.1025641025641021E-2</v>
      </c>
      <c r="N617" s="16">
        <f t="shared" si="128"/>
        <v>9.3696763202725727E-3</v>
      </c>
    </row>
    <row r="618" spans="1:14" x14ac:dyDescent="0.2">
      <c r="A618" s="27"/>
      <c r="B618" s="24" t="s">
        <v>579</v>
      </c>
      <c r="C618" s="21">
        <v>17</v>
      </c>
      <c r="D618" s="7">
        <v>0</v>
      </c>
      <c r="E618" s="7">
        <v>1</v>
      </c>
      <c r="F618" s="7">
        <v>0</v>
      </c>
      <c r="G618" s="8">
        <f t="shared" si="123"/>
        <v>2.1794871794871794E-2</v>
      </c>
      <c r="H618" s="8" t="str">
        <f t="shared" si="124"/>
        <v/>
      </c>
      <c r="I618" s="8">
        <f t="shared" si="125"/>
        <v>1.4970059880239522E-3</v>
      </c>
      <c r="J618" s="8" t="str">
        <f t="shared" si="126"/>
        <v/>
      </c>
      <c r="K618" s="8">
        <f t="shared" si="129"/>
        <v>-0.94117647058823528</v>
      </c>
      <c r="L618" s="8" t="str">
        <f t="shared" si="130"/>
        <v xml:space="preserve"> </v>
      </c>
      <c r="M618" s="8">
        <f t="shared" si="127"/>
        <v>-2.0512820512820513E-2</v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1.128668171557562E-3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1</v>
      </c>
      <c r="D620" s="7">
        <v>3</v>
      </c>
      <c r="E620" s="7">
        <v>1</v>
      </c>
      <c r="F620" s="7">
        <v>1</v>
      </c>
      <c r="G620" s="8">
        <f t="shared" si="123"/>
        <v>1.2820512820512821E-3</v>
      </c>
      <c r="H620" s="8">
        <f t="shared" si="124"/>
        <v>2.5553662691652468E-3</v>
      </c>
      <c r="I620" s="8">
        <f t="shared" si="125"/>
        <v>1.4970059880239522E-3</v>
      </c>
      <c r="J620" s="8">
        <f t="shared" si="126"/>
        <v>1.128668171557562E-3</v>
      </c>
      <c r="K620" s="8">
        <f t="shared" si="129"/>
        <v>0</v>
      </c>
      <c r="L620" s="8">
        <f t="shared" si="130"/>
        <v>-0.66666666666666663</v>
      </c>
      <c r="M620" s="8">
        <f t="shared" si="127"/>
        <v>0</v>
      </c>
      <c r="N620" s="16">
        <f t="shared" si="128"/>
        <v>-1.7035775127768312E-3</v>
      </c>
    </row>
    <row r="621" spans="1:14" x14ac:dyDescent="0.2">
      <c r="A621" s="27"/>
      <c r="B621" s="24" t="s">
        <v>582</v>
      </c>
      <c r="C621" s="21">
        <v>1</v>
      </c>
      <c r="D621" s="7">
        <v>0</v>
      </c>
      <c r="E621" s="7">
        <v>0</v>
      </c>
      <c r="F621" s="7">
        <v>0</v>
      </c>
      <c r="G621" s="8">
        <f t="shared" si="123"/>
        <v>1.2820512820512821E-3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-1.2820512820512821E-3</v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8</v>
      </c>
      <c r="D622" s="7">
        <v>11</v>
      </c>
      <c r="E622" s="7">
        <v>1</v>
      </c>
      <c r="F622" s="7">
        <v>4</v>
      </c>
      <c r="G622" s="8">
        <f t="shared" si="123"/>
        <v>1.0256410256410256E-2</v>
      </c>
      <c r="H622" s="8">
        <f t="shared" si="124"/>
        <v>9.3696763202725727E-3</v>
      </c>
      <c r="I622" s="8">
        <f t="shared" si="125"/>
        <v>1.4970059880239522E-3</v>
      </c>
      <c r="J622" s="8">
        <f t="shared" si="126"/>
        <v>4.5146726862302479E-3</v>
      </c>
      <c r="K622" s="8">
        <f t="shared" si="129"/>
        <v>-0.875</v>
      </c>
      <c r="L622" s="8">
        <f t="shared" si="130"/>
        <v>-0.63636363636363635</v>
      </c>
      <c r="M622" s="8">
        <f t="shared" si="127"/>
        <v>-8.9743589743589737E-3</v>
      </c>
      <c r="N622" s="16">
        <f t="shared" si="128"/>
        <v>-5.96252129471891E-3</v>
      </c>
    </row>
    <row r="623" spans="1:14" x14ac:dyDescent="0.2">
      <c r="A623" s="27"/>
      <c r="B623" s="24" t="s">
        <v>584</v>
      </c>
      <c r="C623" s="21">
        <v>12</v>
      </c>
      <c r="D623" s="7">
        <v>5</v>
      </c>
      <c r="E623" s="7">
        <v>3</v>
      </c>
      <c r="F623" s="7">
        <v>0</v>
      </c>
      <c r="G623" s="8">
        <f t="shared" si="123"/>
        <v>1.5384615384615385E-2</v>
      </c>
      <c r="H623" s="8">
        <f t="shared" si="124"/>
        <v>4.2589437819420782E-3</v>
      </c>
      <c r="I623" s="8">
        <f t="shared" si="125"/>
        <v>4.4910179640718561E-3</v>
      </c>
      <c r="J623" s="8" t="str">
        <f t="shared" si="126"/>
        <v/>
      </c>
      <c r="K623" s="8">
        <f t="shared" si="129"/>
        <v>-0.75</v>
      </c>
      <c r="L623" s="8">
        <f t="shared" si="130"/>
        <v>-1</v>
      </c>
      <c r="M623" s="8">
        <f t="shared" si="127"/>
        <v>-1.1538461538461539E-2</v>
      </c>
      <c r="N623" s="16">
        <f t="shared" si="128"/>
        <v>-4.2589437819420782E-3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1</v>
      </c>
      <c r="D625" s="7">
        <v>5</v>
      </c>
      <c r="E625" s="7">
        <v>9</v>
      </c>
      <c r="F625" s="7">
        <v>5</v>
      </c>
      <c r="G625" s="8">
        <f t="shared" si="123"/>
        <v>1.2820512820512821E-3</v>
      </c>
      <c r="H625" s="8">
        <f t="shared" si="124"/>
        <v>4.2589437819420782E-3</v>
      </c>
      <c r="I625" s="8">
        <f t="shared" si="125"/>
        <v>1.3473053892215569E-2</v>
      </c>
      <c r="J625" s="8">
        <f t="shared" si="126"/>
        <v>5.6433408577878106E-3</v>
      </c>
      <c r="K625" s="8">
        <f t="shared" si="129"/>
        <v>8</v>
      </c>
      <c r="L625" s="8">
        <f t="shared" si="130"/>
        <v>0</v>
      </c>
      <c r="M625" s="8">
        <f t="shared" si="127"/>
        <v>1.0256410256410256E-2</v>
      </c>
      <c r="N625" s="16">
        <f t="shared" si="128"/>
        <v>0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45</v>
      </c>
      <c r="D627" s="7">
        <v>301</v>
      </c>
      <c r="E627" s="7">
        <v>69</v>
      </c>
      <c r="F627" s="7">
        <v>160</v>
      </c>
      <c r="G627" s="8">
        <f t="shared" si="123"/>
        <v>5.7692307692307696E-2</v>
      </c>
      <c r="H627" s="8">
        <f t="shared" si="124"/>
        <v>0.25638841567291309</v>
      </c>
      <c r="I627" s="8">
        <f t="shared" si="125"/>
        <v>0.10329341317365269</v>
      </c>
      <c r="J627" s="8">
        <f t="shared" si="126"/>
        <v>0.18058690744920994</v>
      </c>
      <c r="K627" s="8">
        <f t="shared" si="129"/>
        <v>0.53333333333333333</v>
      </c>
      <c r="L627" s="8">
        <f t="shared" si="130"/>
        <v>-0.46843853820598008</v>
      </c>
      <c r="M627" s="8">
        <f t="shared" si="127"/>
        <v>3.0769230769230771E-2</v>
      </c>
      <c r="N627" s="16">
        <f t="shared" si="128"/>
        <v>-0.12010221465076661</v>
      </c>
    </row>
    <row r="628" spans="1:14" x14ac:dyDescent="0.2">
      <c r="A628" s="27"/>
      <c r="B628" s="24" t="s">
        <v>589</v>
      </c>
      <c r="C628" s="21">
        <v>80</v>
      </c>
      <c r="D628" s="7">
        <v>84</v>
      </c>
      <c r="E628" s="7">
        <v>131</v>
      </c>
      <c r="F628" s="7">
        <v>106</v>
      </c>
      <c r="G628" s="8">
        <f t="shared" si="123"/>
        <v>0.10256410256410256</v>
      </c>
      <c r="H628" s="8">
        <f t="shared" si="124"/>
        <v>7.1550255536626917E-2</v>
      </c>
      <c r="I628" s="8">
        <f t="shared" si="125"/>
        <v>0.19610778443113772</v>
      </c>
      <c r="J628" s="8">
        <f t="shared" si="126"/>
        <v>0.11963882618510158</v>
      </c>
      <c r="K628" s="8">
        <f t="shared" si="129"/>
        <v>0.63749999999999996</v>
      </c>
      <c r="L628" s="8">
        <f t="shared" si="130"/>
        <v>0.26190476190476192</v>
      </c>
      <c r="M628" s="8">
        <f t="shared" si="127"/>
        <v>6.5384615384615374E-2</v>
      </c>
      <c r="N628" s="16">
        <f t="shared" si="128"/>
        <v>1.8739352640545145E-2</v>
      </c>
    </row>
    <row r="629" spans="1:14" x14ac:dyDescent="0.2">
      <c r="A629" s="27"/>
      <c r="B629" s="24" t="s">
        <v>590</v>
      </c>
      <c r="C629" s="21">
        <v>0</v>
      </c>
      <c r="D629" s="7">
        <v>14</v>
      </c>
      <c r="E629" s="7">
        <v>2</v>
      </c>
      <c r="F629" s="7">
        <v>9</v>
      </c>
      <c r="G629" s="8" t="str">
        <f t="shared" si="123"/>
        <v/>
      </c>
      <c r="H629" s="8">
        <f t="shared" si="124"/>
        <v>1.192504258943782E-2</v>
      </c>
      <c r="I629" s="8">
        <f t="shared" si="125"/>
        <v>2.9940119760479044E-3</v>
      </c>
      <c r="J629" s="8">
        <f t="shared" si="126"/>
        <v>1.0158013544018058E-2</v>
      </c>
      <c r="K629" s="8">
        <f t="shared" si="129"/>
        <v>1</v>
      </c>
      <c r="L629" s="8">
        <f t="shared" si="130"/>
        <v>-0.35714285714285715</v>
      </c>
      <c r="M629" s="8" t="str">
        <f t="shared" si="127"/>
        <v/>
      </c>
      <c r="N629" s="16">
        <f t="shared" si="128"/>
        <v>-4.2589437819420791E-3</v>
      </c>
    </row>
    <row r="630" spans="1:14" x14ac:dyDescent="0.2">
      <c r="A630" s="27"/>
      <c r="B630" s="24" t="s">
        <v>591</v>
      </c>
      <c r="C630" s="21">
        <v>43</v>
      </c>
      <c r="D630" s="7">
        <v>374</v>
      </c>
      <c r="E630" s="7">
        <v>31</v>
      </c>
      <c r="F630" s="7">
        <v>313</v>
      </c>
      <c r="G630" s="8">
        <f t="shared" si="123"/>
        <v>5.5128205128205127E-2</v>
      </c>
      <c r="H630" s="8">
        <f t="shared" si="124"/>
        <v>0.31856899488926749</v>
      </c>
      <c r="I630" s="8">
        <f t="shared" si="125"/>
        <v>4.6407185628742513E-2</v>
      </c>
      <c r="J630" s="8">
        <f t="shared" si="126"/>
        <v>0.35327313769751695</v>
      </c>
      <c r="K630" s="8">
        <f t="shared" si="129"/>
        <v>-0.27906976744186046</v>
      </c>
      <c r="L630" s="8">
        <f t="shared" si="130"/>
        <v>-0.16310160427807488</v>
      </c>
      <c r="M630" s="8">
        <f t="shared" si="127"/>
        <v>-1.5384615384615384E-2</v>
      </c>
      <c r="N630" s="16">
        <f t="shared" si="128"/>
        <v>-5.1959114139693362E-2</v>
      </c>
    </row>
    <row r="631" spans="1:14" x14ac:dyDescent="0.2">
      <c r="A631" s="27"/>
      <c r="B631" s="24" t="s">
        <v>592</v>
      </c>
      <c r="C631" s="21">
        <v>31</v>
      </c>
      <c r="D631" s="7">
        <v>37</v>
      </c>
      <c r="E631" s="7">
        <v>50</v>
      </c>
      <c r="F631" s="7">
        <v>69</v>
      </c>
      <c r="G631" s="8">
        <f t="shared" si="123"/>
        <v>3.9743589743589741E-2</v>
      </c>
      <c r="H631" s="8">
        <f t="shared" si="124"/>
        <v>3.1516183986371377E-2</v>
      </c>
      <c r="I631" s="8">
        <f t="shared" si="125"/>
        <v>7.4850299401197598E-2</v>
      </c>
      <c r="J631" s="8">
        <f t="shared" si="126"/>
        <v>7.7878103837471777E-2</v>
      </c>
      <c r="K631" s="8">
        <f t="shared" si="129"/>
        <v>0.61290322580645162</v>
      </c>
      <c r="L631" s="8">
        <f t="shared" si="130"/>
        <v>0.86486486486486491</v>
      </c>
      <c r="M631" s="8">
        <f t="shared" si="127"/>
        <v>2.4358974358974359E-2</v>
      </c>
      <c r="N631" s="16">
        <f t="shared" si="128"/>
        <v>2.7257240204429302E-2</v>
      </c>
    </row>
    <row r="632" spans="1:14" x14ac:dyDescent="0.2">
      <c r="A632" s="27"/>
      <c r="B632" s="24" t="s">
        <v>593</v>
      </c>
      <c r="C632" s="21">
        <v>18</v>
      </c>
      <c r="D632" s="7">
        <v>12</v>
      </c>
      <c r="E632" s="7">
        <v>2</v>
      </c>
      <c r="F632" s="7">
        <v>6</v>
      </c>
      <c r="G632" s="8">
        <f t="shared" si="123"/>
        <v>2.3076923076923078E-2</v>
      </c>
      <c r="H632" s="8">
        <f t="shared" si="124"/>
        <v>1.0221465076660987E-2</v>
      </c>
      <c r="I632" s="8">
        <f t="shared" si="125"/>
        <v>2.9940119760479044E-3</v>
      </c>
      <c r="J632" s="8">
        <f t="shared" si="126"/>
        <v>6.7720090293453723E-3</v>
      </c>
      <c r="K632" s="8">
        <f t="shared" si="129"/>
        <v>-0.88888888888888884</v>
      </c>
      <c r="L632" s="8">
        <f t="shared" si="130"/>
        <v>-0.5</v>
      </c>
      <c r="M632" s="8">
        <f t="shared" si="127"/>
        <v>-2.0512820512820513E-2</v>
      </c>
      <c r="N632" s="16">
        <f t="shared" si="128"/>
        <v>-5.1107325383304937E-3</v>
      </c>
    </row>
    <row r="633" spans="1:14" x14ac:dyDescent="0.2">
      <c r="A633" s="27"/>
      <c r="B633" s="24" t="s">
        <v>594</v>
      </c>
      <c r="C633" s="21">
        <v>0</v>
      </c>
      <c r="D633" s="7">
        <v>6</v>
      </c>
      <c r="E633" s="7">
        <v>0</v>
      </c>
      <c r="F633" s="7">
        <v>3</v>
      </c>
      <c r="G633" s="8" t="str">
        <f t="shared" si="123"/>
        <v/>
      </c>
      <c r="H633" s="8">
        <f t="shared" si="124"/>
        <v>5.1107325383304937E-3</v>
      </c>
      <c r="I633" s="8" t="str">
        <f t="shared" si="125"/>
        <v/>
      </c>
      <c r="J633" s="8">
        <f t="shared" si="126"/>
        <v>3.3860045146726862E-3</v>
      </c>
      <c r="K633" s="8" t="str">
        <f t="shared" si="129"/>
        <v xml:space="preserve"> </v>
      </c>
      <c r="L633" s="8">
        <f t="shared" si="130"/>
        <v>-0.5</v>
      </c>
      <c r="M633" s="8" t="str">
        <f t="shared" si="127"/>
        <v/>
      </c>
      <c r="N633" s="16">
        <f t="shared" si="128"/>
        <v>-2.5553662691652468E-3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2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2.9940119760479044E-3</v>
      </c>
      <c r="J634" s="8">
        <f t="shared" si="126"/>
        <v>1.128668171557562E-3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4</v>
      </c>
      <c r="E635" s="7">
        <v>0</v>
      </c>
      <c r="F635" s="7">
        <v>1</v>
      </c>
      <c r="G635" s="8" t="str">
        <f t="shared" si="123"/>
        <v/>
      </c>
      <c r="H635" s="8">
        <f t="shared" si="124"/>
        <v>3.4071550255536627E-3</v>
      </c>
      <c r="I635" s="8" t="str">
        <f t="shared" si="125"/>
        <v/>
      </c>
      <c r="J635" s="8">
        <f t="shared" si="126"/>
        <v>1.128668171557562E-3</v>
      </c>
      <c r="K635" s="8" t="str">
        <f t="shared" si="129"/>
        <v xml:space="preserve"> </v>
      </c>
      <c r="L635" s="8">
        <f t="shared" si="130"/>
        <v>-0.75</v>
      </c>
      <c r="M635" s="8" t="str">
        <f t="shared" si="127"/>
        <v/>
      </c>
      <c r="N635" s="16">
        <f t="shared" si="128"/>
        <v>-2.5553662691652473E-3</v>
      </c>
    </row>
    <row r="636" spans="1:14" x14ac:dyDescent="0.2">
      <c r="A636" s="27"/>
      <c r="B636" s="24" t="s">
        <v>597</v>
      </c>
      <c r="C636" s="21">
        <v>2</v>
      </c>
      <c r="D636" s="7">
        <v>16</v>
      </c>
      <c r="E636" s="7">
        <v>0</v>
      </c>
      <c r="F636" s="7">
        <v>19</v>
      </c>
      <c r="G636" s="8">
        <f t="shared" si="123"/>
        <v>2.5641025641025641E-3</v>
      </c>
      <c r="H636" s="8">
        <f t="shared" si="124"/>
        <v>1.3628620102214651E-2</v>
      </c>
      <c r="I636" s="8" t="str">
        <f t="shared" si="125"/>
        <v/>
      </c>
      <c r="J636" s="8">
        <f t="shared" si="126"/>
        <v>2.144469525959368E-2</v>
      </c>
      <c r="K636" s="8">
        <f t="shared" si="129"/>
        <v>-1</v>
      </c>
      <c r="L636" s="8">
        <f t="shared" si="130"/>
        <v>0.1875</v>
      </c>
      <c r="M636" s="8">
        <f t="shared" si="127"/>
        <v>-2.5641025641025641E-3</v>
      </c>
      <c r="N636" s="16">
        <f t="shared" si="128"/>
        <v>2.5553662691652473E-3</v>
      </c>
    </row>
    <row r="637" spans="1:14" x14ac:dyDescent="0.2">
      <c r="A637" s="27"/>
      <c r="B637" s="24" t="s">
        <v>598</v>
      </c>
      <c r="C637" s="21">
        <v>8</v>
      </c>
      <c r="D637" s="7">
        <v>14</v>
      </c>
      <c r="E637" s="7">
        <v>0</v>
      </c>
      <c r="F637" s="7">
        <v>1</v>
      </c>
      <c r="G637" s="8">
        <f t="shared" si="123"/>
        <v>1.0256410256410256E-2</v>
      </c>
      <c r="H637" s="8">
        <f t="shared" si="124"/>
        <v>1.192504258943782E-2</v>
      </c>
      <c r="I637" s="8" t="str">
        <f t="shared" si="125"/>
        <v/>
      </c>
      <c r="J637" s="8">
        <f t="shared" si="126"/>
        <v>1.128668171557562E-3</v>
      </c>
      <c r="K637" s="8">
        <f t="shared" si="129"/>
        <v>-1</v>
      </c>
      <c r="L637" s="8">
        <f t="shared" si="130"/>
        <v>-0.9285714285714286</v>
      </c>
      <c r="M637" s="8">
        <f t="shared" si="127"/>
        <v>-1.0256410256410256E-2</v>
      </c>
      <c r="N637" s="16">
        <f t="shared" si="128"/>
        <v>-1.1073253833049405E-2</v>
      </c>
    </row>
    <row r="638" spans="1:14" ht="25.5" x14ac:dyDescent="0.2">
      <c r="A638" s="27"/>
      <c r="B638" s="24" t="s">
        <v>599</v>
      </c>
      <c r="C638" s="21">
        <v>16</v>
      </c>
      <c r="D638" s="7">
        <v>9</v>
      </c>
      <c r="E638" s="7">
        <v>4</v>
      </c>
      <c r="F638" s="7">
        <v>2</v>
      </c>
      <c r="G638" s="8">
        <f t="shared" si="123"/>
        <v>2.0512820512820513E-2</v>
      </c>
      <c r="H638" s="8">
        <f t="shared" si="124"/>
        <v>7.6660988074957409E-3</v>
      </c>
      <c r="I638" s="8">
        <f t="shared" si="125"/>
        <v>5.9880239520958087E-3</v>
      </c>
      <c r="J638" s="8">
        <f t="shared" si="126"/>
        <v>2.257336343115124E-3</v>
      </c>
      <c r="K638" s="8">
        <f t="shared" si="129"/>
        <v>-0.75</v>
      </c>
      <c r="L638" s="8">
        <f t="shared" si="130"/>
        <v>-0.77777777777777779</v>
      </c>
      <c r="M638" s="8">
        <f t="shared" si="127"/>
        <v>-1.5384615384615385E-2</v>
      </c>
      <c r="N638" s="16">
        <f t="shared" si="128"/>
        <v>-5.96252129471891E-3</v>
      </c>
    </row>
    <row r="639" spans="1:14" ht="25.5" x14ac:dyDescent="0.2">
      <c r="A639" s="27"/>
      <c r="B639" s="24" t="s">
        <v>600</v>
      </c>
      <c r="C639" s="21">
        <v>38</v>
      </c>
      <c r="D639" s="7">
        <v>42</v>
      </c>
      <c r="E639" s="7">
        <v>23</v>
      </c>
      <c r="F639" s="7">
        <v>28</v>
      </c>
      <c r="G639" s="8">
        <f t="shared" si="123"/>
        <v>4.8717948717948718E-2</v>
      </c>
      <c r="H639" s="8">
        <f t="shared" si="124"/>
        <v>3.5775127768313458E-2</v>
      </c>
      <c r="I639" s="8">
        <f t="shared" si="125"/>
        <v>3.4431137724550899E-2</v>
      </c>
      <c r="J639" s="8">
        <f t="shared" si="126"/>
        <v>3.160270880361174E-2</v>
      </c>
      <c r="K639" s="8">
        <f t="shared" si="129"/>
        <v>-0.39473684210526316</v>
      </c>
      <c r="L639" s="8">
        <f t="shared" si="130"/>
        <v>-0.33333333333333331</v>
      </c>
      <c r="M639" s="8">
        <f t="shared" si="127"/>
        <v>-1.9230769230769232E-2</v>
      </c>
      <c r="N639" s="16">
        <f t="shared" si="128"/>
        <v>-1.1925042589437818E-2</v>
      </c>
    </row>
    <row r="640" spans="1:14" ht="26.25" thickBot="1" x14ac:dyDescent="0.25">
      <c r="A640" s="27"/>
      <c r="B640" s="25" t="s">
        <v>601</v>
      </c>
      <c r="C640" s="22">
        <v>8</v>
      </c>
      <c r="D640" s="17">
        <v>25</v>
      </c>
      <c r="E640" s="17">
        <v>16</v>
      </c>
      <c r="F640" s="17">
        <v>33</v>
      </c>
      <c r="G640" s="18">
        <f t="shared" si="123"/>
        <v>1.0256410256410256E-2</v>
      </c>
      <c r="H640" s="18">
        <f t="shared" si="124"/>
        <v>2.1294718909710391E-2</v>
      </c>
      <c r="I640" s="18">
        <f t="shared" si="125"/>
        <v>2.3952095808383235E-2</v>
      </c>
      <c r="J640" s="18">
        <f t="shared" si="126"/>
        <v>3.724604966139955E-2</v>
      </c>
      <c r="K640" s="18">
        <f t="shared" si="129"/>
        <v>1</v>
      </c>
      <c r="L640" s="18">
        <f t="shared" si="130"/>
        <v>0.32</v>
      </c>
      <c r="M640" s="18">
        <f t="shared" si="127"/>
        <v>1.0256410256410256E-2</v>
      </c>
      <c r="N640" s="19">
        <f t="shared" si="128"/>
        <v>6.8143100511073255E-3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606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607</v>
      </c>
      <c r="C9" s="11">
        <f>+C22+C81+C188+C371+C612</f>
        <v>40784</v>
      </c>
      <c r="D9" s="11">
        <f>+D22+D81+D188+D371+D612</f>
        <v>33692</v>
      </c>
      <c r="E9" s="11">
        <f>+E22+E81+E188+E371+E612</f>
        <v>36679</v>
      </c>
      <c r="F9" s="11">
        <f>+F22+F81+F188+F371+F612</f>
        <v>31275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-0.10065221655551196</v>
      </c>
      <c r="L9" s="12">
        <f t="shared" si="0"/>
        <v>-7.1738098064822509E-2</v>
      </c>
      <c r="M9" s="12">
        <f t="shared" ref="M9:N14" si="1">+IF(OR(AND(G9=""),(K9="")),"",G9*K9)</f>
        <v>-0.10065221655551196</v>
      </c>
      <c r="N9" s="12">
        <f t="shared" si="1"/>
        <v>-7.1738098064822509E-2</v>
      </c>
    </row>
    <row r="10" spans="1:14" x14ac:dyDescent="0.2">
      <c r="A10" s="27"/>
      <c r="B10" s="23" t="s">
        <v>8</v>
      </c>
      <c r="C10" s="20">
        <f>+C22</f>
        <v>779</v>
      </c>
      <c r="D10" s="13">
        <f>+D22</f>
        <v>564</v>
      </c>
      <c r="E10" s="13">
        <f>+E22</f>
        <v>311</v>
      </c>
      <c r="F10" s="13">
        <f>+F22</f>
        <v>354</v>
      </c>
      <c r="G10" s="14">
        <f t="shared" ref="G10:J14" si="2">+C10/C$9</f>
        <v>1.9100627697136132E-2</v>
      </c>
      <c r="H10" s="14">
        <f t="shared" si="2"/>
        <v>1.6739878903003682E-2</v>
      </c>
      <c r="I10" s="14">
        <f t="shared" si="2"/>
        <v>8.4789661659260065E-3</v>
      </c>
      <c r="J10" s="14">
        <f t="shared" si="2"/>
        <v>1.13189448441247E-2</v>
      </c>
      <c r="K10" s="14">
        <f t="shared" si="0"/>
        <v>-0.60077021822849808</v>
      </c>
      <c r="L10" s="14">
        <f t="shared" si="0"/>
        <v>-0.37234042553191488</v>
      </c>
      <c r="M10" s="14">
        <f t="shared" si="1"/>
        <v>-1.1475088269909769E-2</v>
      </c>
      <c r="N10" s="15">
        <f t="shared" si="1"/>
        <v>-6.2329336340971155E-3</v>
      </c>
    </row>
    <row r="11" spans="1:14" ht="27" customHeight="1" x14ac:dyDescent="0.2">
      <c r="A11" s="27"/>
      <c r="B11" s="24" t="s">
        <v>9</v>
      </c>
      <c r="C11" s="21">
        <f>+C81</f>
        <v>3700</v>
      </c>
      <c r="D11" s="7">
        <f>+D81</f>
        <v>2835</v>
      </c>
      <c r="E11" s="7">
        <f>+E81</f>
        <v>2052</v>
      </c>
      <c r="F11" s="7">
        <f>+F81</f>
        <v>1894</v>
      </c>
      <c r="G11" s="8">
        <f t="shared" si="2"/>
        <v>9.0721851706551587E-2</v>
      </c>
      <c r="H11" s="8">
        <f t="shared" si="2"/>
        <v>8.414460406031106E-2</v>
      </c>
      <c r="I11" s="8">
        <f t="shared" si="2"/>
        <v>5.5944818561029473E-2</v>
      </c>
      <c r="J11" s="8">
        <f t="shared" si="2"/>
        <v>6.0559552358113507E-2</v>
      </c>
      <c r="K11" s="8">
        <f t="shared" si="0"/>
        <v>-0.44540540540540541</v>
      </c>
      <c r="L11" s="8">
        <f t="shared" si="0"/>
        <v>-0.33192239858906525</v>
      </c>
      <c r="M11" s="8">
        <f t="shared" si="1"/>
        <v>-4.0408003138485679E-2</v>
      </c>
      <c r="N11" s="16">
        <f t="shared" si="1"/>
        <v>-2.7929478808025647E-2</v>
      </c>
    </row>
    <row r="12" spans="1:14" ht="25.5" x14ac:dyDescent="0.2">
      <c r="A12" s="27"/>
      <c r="B12" s="24" t="s">
        <v>10</v>
      </c>
      <c r="C12" s="21">
        <f>+C188</f>
        <v>6840</v>
      </c>
      <c r="D12" s="7">
        <f>+D188</f>
        <v>4975</v>
      </c>
      <c r="E12" s="7">
        <f>+E188</f>
        <v>3611</v>
      </c>
      <c r="F12" s="7">
        <f>+F188</f>
        <v>3019</v>
      </c>
      <c r="G12" s="8">
        <f t="shared" si="2"/>
        <v>0.16771282856021968</v>
      </c>
      <c r="H12" s="8">
        <f t="shared" si="2"/>
        <v>0.14766116585539593</v>
      </c>
      <c r="I12" s="8">
        <f t="shared" si="2"/>
        <v>9.8448703617873987E-2</v>
      </c>
      <c r="J12" s="8">
        <f t="shared" si="2"/>
        <v>9.6530775379696246E-2</v>
      </c>
      <c r="K12" s="8">
        <f t="shared" si="0"/>
        <v>-0.47207602339181287</v>
      </c>
      <c r="L12" s="8">
        <f t="shared" si="0"/>
        <v>-0.39316582914572862</v>
      </c>
      <c r="M12" s="8">
        <f t="shared" si="1"/>
        <v>-7.9173205178501363E-2</v>
      </c>
      <c r="N12" s="16">
        <f t="shared" si="1"/>
        <v>-5.805532470616169E-2</v>
      </c>
    </row>
    <row r="13" spans="1:14" ht="25.5" customHeight="1" x14ac:dyDescent="0.2">
      <c r="A13" s="27"/>
      <c r="B13" s="24" t="s">
        <v>11</v>
      </c>
      <c r="C13" s="21">
        <f>+C371</f>
        <v>24098</v>
      </c>
      <c r="D13" s="7">
        <f>+D371</f>
        <v>18920</v>
      </c>
      <c r="E13" s="7">
        <f>+E371</f>
        <v>17762</v>
      </c>
      <c r="F13" s="7">
        <f>+F371</f>
        <v>14595</v>
      </c>
      <c r="G13" s="8">
        <f t="shared" si="2"/>
        <v>0.59086896822283252</v>
      </c>
      <c r="H13" s="8">
        <f t="shared" si="2"/>
        <v>0.5615576397957972</v>
      </c>
      <c r="I13" s="8">
        <f t="shared" si="2"/>
        <v>0.4842552959459091</v>
      </c>
      <c r="J13" s="8">
        <f t="shared" si="2"/>
        <v>0.46666666666666667</v>
      </c>
      <c r="K13" s="8">
        <f t="shared" si="0"/>
        <v>-0.26292638393227652</v>
      </c>
      <c r="L13" s="8">
        <f t="shared" si="0"/>
        <v>-0.22859408033826639</v>
      </c>
      <c r="M13" s="8">
        <f t="shared" si="1"/>
        <v>-0.15535504119262455</v>
      </c>
      <c r="N13" s="16">
        <f t="shared" si="1"/>
        <v>-0.12836875222604774</v>
      </c>
    </row>
    <row r="14" spans="1:14" ht="15.75" thickBot="1" x14ac:dyDescent="0.25">
      <c r="A14" s="27"/>
      <c r="B14" s="25" t="s">
        <v>12</v>
      </c>
      <c r="C14" s="22">
        <f>+C612</f>
        <v>5367</v>
      </c>
      <c r="D14" s="17">
        <f>+D612</f>
        <v>6398</v>
      </c>
      <c r="E14" s="17">
        <f>+E612</f>
        <v>12943</v>
      </c>
      <c r="F14" s="17">
        <f>+F612</f>
        <v>11413</v>
      </c>
      <c r="G14" s="18">
        <f t="shared" si="2"/>
        <v>0.1315957238132601</v>
      </c>
      <c r="H14" s="18">
        <f t="shared" si="2"/>
        <v>0.18989671138549211</v>
      </c>
      <c r="I14" s="18">
        <f t="shared" si="2"/>
        <v>0.35287221570926142</v>
      </c>
      <c r="J14" s="18">
        <f t="shared" si="2"/>
        <v>0.36492406075139888</v>
      </c>
      <c r="K14" s="18">
        <f t="shared" si="0"/>
        <v>1.4115893422768773</v>
      </c>
      <c r="L14" s="18">
        <f t="shared" si="0"/>
        <v>0.78383869959362296</v>
      </c>
      <c r="M14" s="18">
        <f t="shared" si="1"/>
        <v>0.18575912122400942</v>
      </c>
      <c r="N14" s="19">
        <f t="shared" si="1"/>
        <v>0.14884839130950966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779</v>
      </c>
      <c r="D22" s="11">
        <f>SUM(D23:D73)</f>
        <v>564</v>
      </c>
      <c r="E22" s="11">
        <f>SUM(E23:E73)</f>
        <v>311</v>
      </c>
      <c r="F22" s="11">
        <f>SUM(F23:F73)</f>
        <v>354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-0.60077021822849808</v>
      </c>
      <c r="L22" s="12">
        <f>+IF(AND(D22=0,F22=0),"",IF(D22=0,1,IF(F22=0,-1,(F22-D22)/D22)))</f>
        <v>-0.37234042553191488</v>
      </c>
      <c r="M22" s="12">
        <f t="shared" ref="M22:M53" si="7">+IF(OR(AND(G22=""),(K22="")),"",G22*K22)</f>
        <v>-0.60077021822849808</v>
      </c>
      <c r="N22" s="12">
        <f t="shared" ref="N22:N53" si="8">+IF(OR(AND(H22=""),(L22="")),"",H22*L22)</f>
        <v>-0.37234042553191488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59</v>
      </c>
      <c r="D24" s="7">
        <v>13</v>
      </c>
      <c r="E24" s="7">
        <v>43</v>
      </c>
      <c r="F24" s="7">
        <v>85</v>
      </c>
      <c r="G24" s="8">
        <f t="shared" si="3"/>
        <v>7.5738125802310652E-2</v>
      </c>
      <c r="H24" s="8">
        <f t="shared" si="4"/>
        <v>2.3049645390070921E-2</v>
      </c>
      <c r="I24" s="8">
        <f t="shared" si="5"/>
        <v>0.13826366559485531</v>
      </c>
      <c r="J24" s="8">
        <f t="shared" si="6"/>
        <v>0.24011299435028249</v>
      </c>
      <c r="K24" s="8">
        <f t="shared" si="9"/>
        <v>-0.2711864406779661</v>
      </c>
      <c r="L24" s="8">
        <f t="shared" si="10"/>
        <v>5.5384615384615383</v>
      </c>
      <c r="M24" s="8">
        <f t="shared" si="7"/>
        <v>-2.0539152759948651E-2</v>
      </c>
      <c r="N24" s="16">
        <f t="shared" si="8"/>
        <v>0.1276595744680851</v>
      </c>
    </row>
    <row r="25" spans="1:14" ht="38.25" x14ac:dyDescent="0.2">
      <c r="A25" s="27"/>
      <c r="B25" s="24" t="s">
        <v>18</v>
      </c>
      <c r="C25" s="21">
        <v>0</v>
      </c>
      <c r="D25" s="7">
        <v>2</v>
      </c>
      <c r="E25" s="7">
        <v>1</v>
      </c>
      <c r="F25" s="7">
        <v>0</v>
      </c>
      <c r="G25" s="8" t="str">
        <f t="shared" si="3"/>
        <v/>
      </c>
      <c r="H25" s="8">
        <f t="shared" si="4"/>
        <v>3.5460992907801418E-3</v>
      </c>
      <c r="I25" s="8">
        <f t="shared" si="5"/>
        <v>3.2154340836012861E-3</v>
      </c>
      <c r="J25" s="8" t="str">
        <f t="shared" si="6"/>
        <v/>
      </c>
      <c r="K25" s="8">
        <f t="shared" si="9"/>
        <v>1</v>
      </c>
      <c r="L25" s="8">
        <f t="shared" si="10"/>
        <v>-1</v>
      </c>
      <c r="M25" s="8" t="str">
        <f t="shared" si="7"/>
        <v/>
      </c>
      <c r="N25" s="16">
        <f t="shared" si="8"/>
        <v>-3.5460992907801418E-3</v>
      </c>
    </row>
    <row r="26" spans="1:14" ht="38.25" x14ac:dyDescent="0.2">
      <c r="A26" s="27"/>
      <c r="B26" s="24" t="s">
        <v>19</v>
      </c>
      <c r="C26" s="21">
        <v>4</v>
      </c>
      <c r="D26" s="7">
        <v>2</v>
      </c>
      <c r="E26" s="7">
        <v>5</v>
      </c>
      <c r="F26" s="7">
        <v>0</v>
      </c>
      <c r="G26" s="8">
        <f t="shared" si="3"/>
        <v>5.1347881899871627E-3</v>
      </c>
      <c r="H26" s="8">
        <f t="shared" si="4"/>
        <v>3.5460992907801418E-3</v>
      </c>
      <c r="I26" s="8">
        <f t="shared" si="5"/>
        <v>1.607717041800643E-2</v>
      </c>
      <c r="J26" s="8" t="str">
        <f t="shared" si="6"/>
        <v/>
      </c>
      <c r="K26" s="8">
        <f t="shared" si="9"/>
        <v>0.25</v>
      </c>
      <c r="L26" s="8">
        <f t="shared" si="10"/>
        <v>-1</v>
      </c>
      <c r="M26" s="8">
        <f t="shared" si="7"/>
        <v>1.2836970474967907E-3</v>
      </c>
      <c r="N26" s="16">
        <f t="shared" si="8"/>
        <v>-3.5460992907801418E-3</v>
      </c>
    </row>
    <row r="27" spans="1:14" ht="25.5" x14ac:dyDescent="0.2">
      <c r="A27" s="27"/>
      <c r="B27" s="24" t="s">
        <v>20</v>
      </c>
      <c r="C27" s="21">
        <v>0</v>
      </c>
      <c r="D27" s="7">
        <v>4</v>
      </c>
      <c r="E27" s="7">
        <v>0</v>
      </c>
      <c r="F27" s="7">
        <v>0</v>
      </c>
      <c r="G27" s="8" t="str">
        <f t="shared" si="3"/>
        <v/>
      </c>
      <c r="H27" s="8">
        <f t="shared" si="4"/>
        <v>7.0921985815602835E-3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-7.0921985815602835E-3</v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3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8.4745762711864406E-3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4</v>
      </c>
      <c r="D29" s="7">
        <v>6</v>
      </c>
      <c r="E29" s="7">
        <v>1</v>
      </c>
      <c r="F29" s="7">
        <v>1</v>
      </c>
      <c r="G29" s="8">
        <f t="shared" si="3"/>
        <v>5.1347881899871627E-3</v>
      </c>
      <c r="H29" s="8">
        <f t="shared" si="4"/>
        <v>1.0638297872340425E-2</v>
      </c>
      <c r="I29" s="8">
        <f t="shared" si="5"/>
        <v>3.2154340836012861E-3</v>
      </c>
      <c r="J29" s="8">
        <f t="shared" si="6"/>
        <v>2.8248587570621469E-3</v>
      </c>
      <c r="K29" s="8">
        <f t="shared" si="9"/>
        <v>-0.75</v>
      </c>
      <c r="L29" s="8">
        <f t="shared" si="10"/>
        <v>-0.83333333333333337</v>
      </c>
      <c r="M29" s="8">
        <f t="shared" si="7"/>
        <v>-3.851091142490372E-3</v>
      </c>
      <c r="N29" s="16">
        <f t="shared" si="8"/>
        <v>-8.8652482269503553E-3</v>
      </c>
    </row>
    <row r="30" spans="1:14" x14ac:dyDescent="0.2">
      <c r="A30" s="27"/>
      <c r="B30" s="24" t="s">
        <v>23</v>
      </c>
      <c r="C30" s="21">
        <v>33</v>
      </c>
      <c r="D30" s="7">
        <v>11</v>
      </c>
      <c r="E30" s="7">
        <v>5</v>
      </c>
      <c r="F30" s="7">
        <v>4</v>
      </c>
      <c r="G30" s="8">
        <f t="shared" si="3"/>
        <v>4.2362002567394093E-2</v>
      </c>
      <c r="H30" s="8">
        <f t="shared" si="4"/>
        <v>1.9503546099290781E-2</v>
      </c>
      <c r="I30" s="8">
        <f t="shared" si="5"/>
        <v>1.607717041800643E-2</v>
      </c>
      <c r="J30" s="8">
        <f t="shared" si="6"/>
        <v>1.1299435028248588E-2</v>
      </c>
      <c r="K30" s="8">
        <f t="shared" si="9"/>
        <v>-0.84848484848484851</v>
      </c>
      <c r="L30" s="8">
        <f t="shared" si="10"/>
        <v>-0.63636363636363635</v>
      </c>
      <c r="M30" s="8">
        <f t="shared" si="7"/>
        <v>-3.5943517329910142E-2</v>
      </c>
      <c r="N30" s="16">
        <f t="shared" si="8"/>
        <v>-1.2411347517730497E-2</v>
      </c>
    </row>
    <row r="31" spans="1:14" x14ac:dyDescent="0.2">
      <c r="A31" s="27"/>
      <c r="B31" s="24" t="s">
        <v>24</v>
      </c>
      <c r="C31" s="21">
        <v>14</v>
      </c>
      <c r="D31" s="7">
        <v>4</v>
      </c>
      <c r="E31" s="7">
        <v>2</v>
      </c>
      <c r="F31" s="7">
        <v>2</v>
      </c>
      <c r="G31" s="8">
        <f t="shared" si="3"/>
        <v>1.7971758664955071E-2</v>
      </c>
      <c r="H31" s="8">
        <f t="shared" si="4"/>
        <v>7.0921985815602835E-3</v>
      </c>
      <c r="I31" s="8">
        <f t="shared" si="5"/>
        <v>6.4308681672025723E-3</v>
      </c>
      <c r="J31" s="8">
        <f t="shared" si="6"/>
        <v>5.6497175141242938E-3</v>
      </c>
      <c r="K31" s="8">
        <f t="shared" si="9"/>
        <v>-0.8571428571428571</v>
      </c>
      <c r="L31" s="8">
        <f t="shared" si="10"/>
        <v>-0.5</v>
      </c>
      <c r="M31" s="8">
        <f t="shared" si="7"/>
        <v>-1.5404364569961488E-2</v>
      </c>
      <c r="N31" s="16">
        <f t="shared" si="8"/>
        <v>-3.5460992907801418E-3</v>
      </c>
    </row>
    <row r="32" spans="1:14" x14ac:dyDescent="0.2">
      <c r="A32" s="27"/>
      <c r="B32" s="24" t="s">
        <v>25</v>
      </c>
      <c r="C32" s="21">
        <v>3</v>
      </c>
      <c r="D32" s="7">
        <v>6</v>
      </c>
      <c r="E32" s="7">
        <v>0</v>
      </c>
      <c r="F32" s="7">
        <v>1</v>
      </c>
      <c r="G32" s="8">
        <f t="shared" si="3"/>
        <v>3.8510911424903724E-3</v>
      </c>
      <c r="H32" s="8">
        <f t="shared" si="4"/>
        <v>1.0638297872340425E-2</v>
      </c>
      <c r="I32" s="8" t="str">
        <f t="shared" si="5"/>
        <v/>
      </c>
      <c r="J32" s="8">
        <f t="shared" si="6"/>
        <v>2.8248587570621469E-3</v>
      </c>
      <c r="K32" s="8">
        <f t="shared" si="9"/>
        <v>-1</v>
      </c>
      <c r="L32" s="8">
        <f t="shared" si="10"/>
        <v>-0.83333333333333337</v>
      </c>
      <c r="M32" s="8">
        <f t="shared" si="7"/>
        <v>-3.8510911424903724E-3</v>
      </c>
      <c r="N32" s="16">
        <f t="shared" si="8"/>
        <v>-8.8652482269503553E-3</v>
      </c>
    </row>
    <row r="33" spans="1:14" x14ac:dyDescent="0.2">
      <c r="A33" s="27"/>
      <c r="B33" s="24" t="s">
        <v>26</v>
      </c>
      <c r="C33" s="21">
        <v>175</v>
      </c>
      <c r="D33" s="7">
        <v>52</v>
      </c>
      <c r="E33" s="7">
        <v>21</v>
      </c>
      <c r="F33" s="7">
        <v>20</v>
      </c>
      <c r="G33" s="8">
        <f t="shared" si="3"/>
        <v>0.22464698331193839</v>
      </c>
      <c r="H33" s="8">
        <f t="shared" si="4"/>
        <v>9.2198581560283682E-2</v>
      </c>
      <c r="I33" s="8">
        <f t="shared" si="5"/>
        <v>6.7524115755627015E-2</v>
      </c>
      <c r="J33" s="8">
        <f t="shared" si="6"/>
        <v>5.6497175141242938E-2</v>
      </c>
      <c r="K33" s="8">
        <f t="shared" si="9"/>
        <v>-0.88</v>
      </c>
      <c r="L33" s="8">
        <f t="shared" si="10"/>
        <v>-0.61538461538461542</v>
      </c>
      <c r="M33" s="8">
        <f t="shared" si="7"/>
        <v>-0.19768934531450577</v>
      </c>
      <c r="N33" s="16">
        <f t="shared" si="8"/>
        <v>-5.6737588652482268E-2</v>
      </c>
    </row>
    <row r="34" spans="1:14" ht="25.5" x14ac:dyDescent="0.2">
      <c r="A34" s="27"/>
      <c r="B34" s="24" t="s">
        <v>27</v>
      </c>
      <c r="C34" s="21">
        <v>2</v>
      </c>
      <c r="D34" s="7">
        <v>22</v>
      </c>
      <c r="E34" s="7">
        <v>0</v>
      </c>
      <c r="F34" s="7">
        <v>1</v>
      </c>
      <c r="G34" s="8">
        <f t="shared" si="3"/>
        <v>2.5673940949935813E-3</v>
      </c>
      <c r="H34" s="8">
        <f t="shared" si="4"/>
        <v>3.9007092198581561E-2</v>
      </c>
      <c r="I34" s="8" t="str">
        <f t="shared" si="5"/>
        <v/>
      </c>
      <c r="J34" s="8">
        <f t="shared" si="6"/>
        <v>2.8248587570621469E-3</v>
      </c>
      <c r="K34" s="8">
        <f t="shared" si="9"/>
        <v>-1</v>
      </c>
      <c r="L34" s="8">
        <f t="shared" si="10"/>
        <v>-0.95454545454545459</v>
      </c>
      <c r="M34" s="8">
        <f t="shared" si="7"/>
        <v>-2.5673940949935813E-3</v>
      </c>
      <c r="N34" s="16">
        <f t="shared" si="8"/>
        <v>-3.7234042553191495E-2</v>
      </c>
    </row>
    <row r="35" spans="1:14" x14ac:dyDescent="0.2">
      <c r="A35" s="27"/>
      <c r="B35" s="24" t="s">
        <v>28</v>
      </c>
      <c r="C35" s="21">
        <v>11</v>
      </c>
      <c r="D35" s="7">
        <v>3</v>
      </c>
      <c r="E35" s="7">
        <v>30</v>
      </c>
      <c r="F35" s="7">
        <v>25</v>
      </c>
      <c r="G35" s="8">
        <f t="shared" si="3"/>
        <v>1.4120667522464698E-2</v>
      </c>
      <c r="H35" s="8">
        <f t="shared" si="4"/>
        <v>5.3191489361702126E-3</v>
      </c>
      <c r="I35" s="8">
        <f t="shared" si="5"/>
        <v>9.6463022508038579E-2</v>
      </c>
      <c r="J35" s="8">
        <f t="shared" si="6"/>
        <v>7.0621468926553674E-2</v>
      </c>
      <c r="K35" s="8">
        <f t="shared" si="9"/>
        <v>1.7272727272727273</v>
      </c>
      <c r="L35" s="8">
        <f t="shared" si="10"/>
        <v>7.333333333333333</v>
      </c>
      <c r="M35" s="8">
        <f t="shared" si="7"/>
        <v>2.4390243902439025E-2</v>
      </c>
      <c r="N35" s="16">
        <f t="shared" si="8"/>
        <v>3.9007092198581561E-2</v>
      </c>
    </row>
    <row r="36" spans="1:14" x14ac:dyDescent="0.2">
      <c r="A36" s="27"/>
      <c r="B36" s="24" t="s">
        <v>29</v>
      </c>
      <c r="C36" s="21">
        <v>9</v>
      </c>
      <c r="D36" s="7">
        <v>3</v>
      </c>
      <c r="E36" s="7">
        <v>0</v>
      </c>
      <c r="F36" s="7">
        <v>1</v>
      </c>
      <c r="G36" s="8">
        <f t="shared" si="3"/>
        <v>1.1553273427471117E-2</v>
      </c>
      <c r="H36" s="8">
        <f t="shared" si="4"/>
        <v>5.3191489361702126E-3</v>
      </c>
      <c r="I36" s="8" t="str">
        <f t="shared" si="5"/>
        <v/>
      </c>
      <c r="J36" s="8">
        <f t="shared" si="6"/>
        <v>2.8248587570621469E-3</v>
      </c>
      <c r="K36" s="8">
        <f t="shared" si="9"/>
        <v>-1</v>
      </c>
      <c r="L36" s="8">
        <f t="shared" si="10"/>
        <v>-0.66666666666666663</v>
      </c>
      <c r="M36" s="8">
        <f t="shared" si="7"/>
        <v>-1.1553273427471117E-2</v>
      </c>
      <c r="N36" s="16">
        <f t="shared" si="8"/>
        <v>-3.5460992907801418E-3</v>
      </c>
    </row>
    <row r="37" spans="1:14" x14ac:dyDescent="0.2">
      <c r="A37" s="27"/>
      <c r="B37" s="24" t="s">
        <v>30</v>
      </c>
      <c r="C37" s="21">
        <v>1</v>
      </c>
      <c r="D37" s="7">
        <v>0</v>
      </c>
      <c r="E37" s="7">
        <v>42</v>
      </c>
      <c r="F37" s="7">
        <v>42</v>
      </c>
      <c r="G37" s="8">
        <f t="shared" si="3"/>
        <v>1.2836970474967907E-3</v>
      </c>
      <c r="H37" s="8" t="str">
        <f t="shared" si="4"/>
        <v/>
      </c>
      <c r="I37" s="8">
        <f t="shared" si="5"/>
        <v>0.13504823151125403</v>
      </c>
      <c r="J37" s="8">
        <f t="shared" si="6"/>
        <v>0.11864406779661017</v>
      </c>
      <c r="K37" s="8">
        <f t="shared" si="9"/>
        <v>41</v>
      </c>
      <c r="L37" s="8">
        <f t="shared" si="10"/>
        <v>1</v>
      </c>
      <c r="M37" s="8">
        <f t="shared" si="7"/>
        <v>5.2631578947368418E-2</v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6</v>
      </c>
      <c r="F38" s="7">
        <v>4</v>
      </c>
      <c r="G38" s="8" t="str">
        <f t="shared" si="3"/>
        <v/>
      </c>
      <c r="H38" s="8" t="str">
        <f t="shared" si="4"/>
        <v/>
      </c>
      <c r="I38" s="8">
        <f t="shared" si="5"/>
        <v>1.9292604501607719E-2</v>
      </c>
      <c r="J38" s="8">
        <f t="shared" si="6"/>
        <v>1.1299435028248588E-2</v>
      </c>
      <c r="K38" s="8">
        <f t="shared" si="9"/>
        <v>1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13</v>
      </c>
      <c r="D39" s="7">
        <v>7</v>
      </c>
      <c r="E39" s="7">
        <v>11</v>
      </c>
      <c r="F39" s="7">
        <v>4</v>
      </c>
      <c r="G39" s="8">
        <f t="shared" si="3"/>
        <v>1.668806161745828E-2</v>
      </c>
      <c r="H39" s="8">
        <f t="shared" si="4"/>
        <v>1.2411347517730497E-2</v>
      </c>
      <c r="I39" s="8">
        <f t="shared" si="5"/>
        <v>3.5369774919614148E-2</v>
      </c>
      <c r="J39" s="8">
        <f t="shared" si="6"/>
        <v>1.1299435028248588E-2</v>
      </c>
      <c r="K39" s="8">
        <f t="shared" si="9"/>
        <v>-0.15384615384615385</v>
      </c>
      <c r="L39" s="8">
        <f t="shared" si="10"/>
        <v>-0.42857142857142855</v>
      </c>
      <c r="M39" s="8">
        <f t="shared" si="7"/>
        <v>-2.5673940949935818E-3</v>
      </c>
      <c r="N39" s="16">
        <f t="shared" si="8"/>
        <v>-5.3191489361702126E-3</v>
      </c>
    </row>
    <row r="40" spans="1:14" ht="25.5" x14ac:dyDescent="0.2">
      <c r="A40" s="27"/>
      <c r="B40" s="24" t="s">
        <v>33</v>
      </c>
      <c r="C40" s="21">
        <v>1</v>
      </c>
      <c r="D40" s="7">
        <v>2</v>
      </c>
      <c r="E40" s="7">
        <v>2</v>
      </c>
      <c r="F40" s="7">
        <v>4</v>
      </c>
      <c r="G40" s="8">
        <f t="shared" si="3"/>
        <v>1.2836970474967907E-3</v>
      </c>
      <c r="H40" s="8">
        <f t="shared" si="4"/>
        <v>3.5460992907801418E-3</v>
      </c>
      <c r="I40" s="8">
        <f t="shared" si="5"/>
        <v>6.4308681672025723E-3</v>
      </c>
      <c r="J40" s="8">
        <f t="shared" si="6"/>
        <v>1.1299435028248588E-2</v>
      </c>
      <c r="K40" s="8">
        <f t="shared" si="9"/>
        <v>1</v>
      </c>
      <c r="L40" s="8">
        <f t="shared" si="10"/>
        <v>1</v>
      </c>
      <c r="M40" s="8">
        <f t="shared" si="7"/>
        <v>1.2836970474967907E-3</v>
      </c>
      <c r="N40" s="16">
        <f t="shared" si="8"/>
        <v>3.5460992907801418E-3</v>
      </c>
    </row>
    <row r="41" spans="1:14" ht="25.5" x14ac:dyDescent="0.2">
      <c r="A41" s="27"/>
      <c r="B41" s="24" t="s">
        <v>34</v>
      </c>
      <c r="C41" s="21">
        <v>1</v>
      </c>
      <c r="D41" s="7">
        <v>1</v>
      </c>
      <c r="E41" s="7">
        <v>2</v>
      </c>
      <c r="F41" s="7">
        <v>5</v>
      </c>
      <c r="G41" s="8">
        <f t="shared" si="3"/>
        <v>1.2836970474967907E-3</v>
      </c>
      <c r="H41" s="8">
        <f t="shared" si="4"/>
        <v>1.7730496453900709E-3</v>
      </c>
      <c r="I41" s="8">
        <f t="shared" si="5"/>
        <v>6.4308681672025723E-3</v>
      </c>
      <c r="J41" s="8">
        <f t="shared" si="6"/>
        <v>1.4124293785310734E-2</v>
      </c>
      <c r="K41" s="8">
        <f t="shared" si="9"/>
        <v>1</v>
      </c>
      <c r="L41" s="8">
        <f t="shared" si="10"/>
        <v>4</v>
      </c>
      <c r="M41" s="8">
        <f t="shared" si="7"/>
        <v>1.2836970474967907E-3</v>
      </c>
      <c r="N41" s="16">
        <f t="shared" si="8"/>
        <v>7.0921985815602835E-3</v>
      </c>
    </row>
    <row r="42" spans="1:14" x14ac:dyDescent="0.2">
      <c r="A42" s="27"/>
      <c r="B42" s="24" t="s">
        <v>35</v>
      </c>
      <c r="C42" s="21">
        <v>1</v>
      </c>
      <c r="D42" s="7">
        <v>1</v>
      </c>
      <c r="E42" s="7">
        <v>5</v>
      </c>
      <c r="F42" s="7">
        <v>4</v>
      </c>
      <c r="G42" s="8">
        <f t="shared" si="3"/>
        <v>1.2836970474967907E-3</v>
      </c>
      <c r="H42" s="8">
        <f t="shared" si="4"/>
        <v>1.7730496453900709E-3</v>
      </c>
      <c r="I42" s="8">
        <f t="shared" si="5"/>
        <v>1.607717041800643E-2</v>
      </c>
      <c r="J42" s="8">
        <f t="shared" si="6"/>
        <v>1.1299435028248588E-2</v>
      </c>
      <c r="K42" s="8">
        <f t="shared" si="9"/>
        <v>4</v>
      </c>
      <c r="L42" s="8">
        <f t="shared" si="10"/>
        <v>3</v>
      </c>
      <c r="M42" s="8">
        <f t="shared" si="7"/>
        <v>5.1347881899871627E-3</v>
      </c>
      <c r="N42" s="16">
        <f t="shared" si="8"/>
        <v>5.3191489361702126E-3</v>
      </c>
    </row>
    <row r="43" spans="1:14" ht="27" customHeight="1" x14ac:dyDescent="0.2">
      <c r="A43" s="27"/>
      <c r="B43" s="24" t="s">
        <v>36</v>
      </c>
      <c r="C43" s="21">
        <v>1</v>
      </c>
      <c r="D43" s="7">
        <v>1</v>
      </c>
      <c r="E43" s="7">
        <v>0</v>
      </c>
      <c r="F43" s="7">
        <v>0</v>
      </c>
      <c r="G43" s="8">
        <f t="shared" si="3"/>
        <v>1.2836970474967907E-3</v>
      </c>
      <c r="H43" s="8">
        <f t="shared" si="4"/>
        <v>1.7730496453900709E-3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-1.2836970474967907E-3</v>
      </c>
      <c r="N43" s="16">
        <f t="shared" si="8"/>
        <v>-1.7730496453900709E-3</v>
      </c>
    </row>
    <row r="44" spans="1:14" ht="25.5" x14ac:dyDescent="0.2">
      <c r="A44" s="27"/>
      <c r="B44" s="24" t="s">
        <v>37</v>
      </c>
      <c r="C44" s="21">
        <v>1</v>
      </c>
      <c r="D44" s="7">
        <v>3</v>
      </c>
      <c r="E44" s="7">
        <v>4</v>
      </c>
      <c r="F44" s="7">
        <v>1</v>
      </c>
      <c r="G44" s="8">
        <f t="shared" si="3"/>
        <v>1.2836970474967907E-3</v>
      </c>
      <c r="H44" s="8">
        <f t="shared" si="4"/>
        <v>5.3191489361702126E-3</v>
      </c>
      <c r="I44" s="8">
        <f t="shared" si="5"/>
        <v>1.2861736334405145E-2</v>
      </c>
      <c r="J44" s="8">
        <f t="shared" si="6"/>
        <v>2.8248587570621469E-3</v>
      </c>
      <c r="K44" s="8">
        <f t="shared" si="9"/>
        <v>3</v>
      </c>
      <c r="L44" s="8">
        <f t="shared" si="10"/>
        <v>-0.66666666666666663</v>
      </c>
      <c r="M44" s="8">
        <f t="shared" si="7"/>
        <v>3.851091142490372E-3</v>
      </c>
      <c r="N44" s="16">
        <f t="shared" si="8"/>
        <v>-3.5460992907801418E-3</v>
      </c>
    </row>
    <row r="45" spans="1:14" x14ac:dyDescent="0.2">
      <c r="A45" s="27"/>
      <c r="B45" s="24" t="s">
        <v>38</v>
      </c>
      <c r="C45" s="21">
        <v>1</v>
      </c>
      <c r="D45" s="7">
        <v>0</v>
      </c>
      <c r="E45" s="7">
        <v>0</v>
      </c>
      <c r="F45" s="7">
        <v>0</v>
      </c>
      <c r="G45" s="8">
        <f t="shared" si="3"/>
        <v>1.2836970474967907E-3</v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 t="str">
        <f t="shared" si="10"/>
        <v xml:space="preserve"> </v>
      </c>
      <c r="M45" s="8">
        <f t="shared" si="7"/>
        <v>-1.2836970474967907E-3</v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1</v>
      </c>
      <c r="D46" s="7">
        <v>1</v>
      </c>
      <c r="E46" s="7">
        <v>0</v>
      </c>
      <c r="F46" s="7">
        <v>0</v>
      </c>
      <c r="G46" s="8">
        <f t="shared" si="3"/>
        <v>1.2836970474967907E-3</v>
      </c>
      <c r="H46" s="8">
        <f t="shared" si="4"/>
        <v>1.7730496453900709E-3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-1.2836970474967907E-3</v>
      </c>
      <c r="N46" s="16">
        <f t="shared" si="8"/>
        <v>-1.7730496453900709E-3</v>
      </c>
    </row>
    <row r="47" spans="1:14" ht="25.5" x14ac:dyDescent="0.2">
      <c r="A47" s="27"/>
      <c r="B47" s="24" t="s">
        <v>40</v>
      </c>
      <c r="C47" s="21">
        <v>3</v>
      </c>
      <c r="D47" s="7">
        <v>2</v>
      </c>
      <c r="E47" s="7">
        <v>4</v>
      </c>
      <c r="F47" s="7">
        <v>3</v>
      </c>
      <c r="G47" s="8">
        <f t="shared" si="3"/>
        <v>3.8510911424903724E-3</v>
      </c>
      <c r="H47" s="8">
        <f t="shared" si="4"/>
        <v>3.5460992907801418E-3</v>
      </c>
      <c r="I47" s="8">
        <f t="shared" si="5"/>
        <v>1.2861736334405145E-2</v>
      </c>
      <c r="J47" s="8">
        <f t="shared" si="6"/>
        <v>8.4745762711864406E-3</v>
      </c>
      <c r="K47" s="8">
        <f t="shared" si="9"/>
        <v>0.33333333333333331</v>
      </c>
      <c r="L47" s="8">
        <f t="shared" si="10"/>
        <v>0.5</v>
      </c>
      <c r="M47" s="8">
        <f t="shared" si="7"/>
        <v>1.2836970474967907E-3</v>
      </c>
      <c r="N47" s="16">
        <f t="shared" si="8"/>
        <v>1.7730496453900709E-3</v>
      </c>
    </row>
    <row r="48" spans="1:14" ht="25.5" x14ac:dyDescent="0.2">
      <c r="A48" s="27"/>
      <c r="B48" s="24" t="s">
        <v>41</v>
      </c>
      <c r="C48" s="21">
        <v>4</v>
      </c>
      <c r="D48" s="7">
        <v>2</v>
      </c>
      <c r="E48" s="7">
        <v>5</v>
      </c>
      <c r="F48" s="7">
        <v>2</v>
      </c>
      <c r="G48" s="8">
        <f t="shared" si="3"/>
        <v>5.1347881899871627E-3</v>
      </c>
      <c r="H48" s="8">
        <f t="shared" si="4"/>
        <v>3.5460992907801418E-3</v>
      </c>
      <c r="I48" s="8">
        <f t="shared" si="5"/>
        <v>1.607717041800643E-2</v>
      </c>
      <c r="J48" s="8">
        <f t="shared" si="6"/>
        <v>5.6497175141242938E-3</v>
      </c>
      <c r="K48" s="8">
        <f t="shared" si="9"/>
        <v>0.25</v>
      </c>
      <c r="L48" s="8">
        <f t="shared" si="10"/>
        <v>0</v>
      </c>
      <c r="M48" s="8">
        <f t="shared" si="7"/>
        <v>1.2836970474967907E-3</v>
      </c>
      <c r="N48" s="16">
        <f t="shared" si="8"/>
        <v>0</v>
      </c>
    </row>
    <row r="49" spans="1:14" ht="25.5" x14ac:dyDescent="0.2">
      <c r="A49" s="27"/>
      <c r="B49" s="24" t="s">
        <v>42</v>
      </c>
      <c r="C49" s="21">
        <v>0</v>
      </c>
      <c r="D49" s="7">
        <v>2</v>
      </c>
      <c r="E49" s="7">
        <v>0</v>
      </c>
      <c r="F49" s="7">
        <v>0</v>
      </c>
      <c r="G49" s="8" t="str">
        <f t="shared" si="3"/>
        <v/>
      </c>
      <c r="H49" s="8">
        <f t="shared" si="4"/>
        <v>3.5460992907801418E-3</v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>
        <f t="shared" si="10"/>
        <v>-1</v>
      </c>
      <c r="M49" s="8" t="str">
        <f t="shared" si="7"/>
        <v/>
      </c>
      <c r="N49" s="16">
        <f t="shared" si="8"/>
        <v>-3.5460992907801418E-3</v>
      </c>
    </row>
    <row r="50" spans="1:14" x14ac:dyDescent="0.2">
      <c r="A50" s="27"/>
      <c r="B50" s="24" t="s">
        <v>43</v>
      </c>
      <c r="C50" s="21">
        <v>2</v>
      </c>
      <c r="D50" s="7">
        <v>1</v>
      </c>
      <c r="E50" s="7">
        <v>3</v>
      </c>
      <c r="F50" s="7">
        <v>1</v>
      </c>
      <c r="G50" s="8">
        <f t="shared" si="3"/>
        <v>2.5673940949935813E-3</v>
      </c>
      <c r="H50" s="8">
        <f t="shared" si="4"/>
        <v>1.7730496453900709E-3</v>
      </c>
      <c r="I50" s="8">
        <f t="shared" si="5"/>
        <v>9.6463022508038593E-3</v>
      </c>
      <c r="J50" s="8">
        <f t="shared" si="6"/>
        <v>2.8248587570621469E-3</v>
      </c>
      <c r="K50" s="8">
        <f t="shared" si="9"/>
        <v>0.5</v>
      </c>
      <c r="L50" s="8">
        <f t="shared" si="10"/>
        <v>0</v>
      </c>
      <c r="M50" s="8">
        <f t="shared" si="7"/>
        <v>1.2836970474967907E-3</v>
      </c>
      <c r="N50" s="16">
        <f t="shared" si="8"/>
        <v>0</v>
      </c>
    </row>
    <row r="51" spans="1:14" ht="25.5" x14ac:dyDescent="0.2">
      <c r="A51" s="27"/>
      <c r="B51" s="24" t="s">
        <v>44</v>
      </c>
      <c r="C51" s="21">
        <v>2</v>
      </c>
      <c r="D51" s="7">
        <v>2</v>
      </c>
      <c r="E51" s="7">
        <v>1</v>
      </c>
      <c r="F51" s="7">
        <v>1</v>
      </c>
      <c r="G51" s="8">
        <f t="shared" si="3"/>
        <v>2.5673940949935813E-3</v>
      </c>
      <c r="H51" s="8">
        <f t="shared" si="4"/>
        <v>3.5460992907801418E-3</v>
      </c>
      <c r="I51" s="8">
        <f t="shared" si="5"/>
        <v>3.2154340836012861E-3</v>
      </c>
      <c r="J51" s="8">
        <f t="shared" si="6"/>
        <v>2.8248587570621469E-3</v>
      </c>
      <c r="K51" s="8">
        <f t="shared" si="9"/>
        <v>-0.5</v>
      </c>
      <c r="L51" s="8">
        <f t="shared" si="10"/>
        <v>-0.5</v>
      </c>
      <c r="M51" s="8">
        <f t="shared" si="7"/>
        <v>-1.2836970474967907E-3</v>
      </c>
      <c r="N51" s="16">
        <f t="shared" si="8"/>
        <v>-1.7730496453900709E-3</v>
      </c>
    </row>
    <row r="52" spans="1:14" ht="25.5" x14ac:dyDescent="0.2">
      <c r="A52" s="27"/>
      <c r="B52" s="24" t="s">
        <v>45</v>
      </c>
      <c r="C52" s="21">
        <v>19</v>
      </c>
      <c r="D52" s="7">
        <v>18</v>
      </c>
      <c r="E52" s="7">
        <v>1</v>
      </c>
      <c r="F52" s="7">
        <v>5</v>
      </c>
      <c r="G52" s="8">
        <f t="shared" si="3"/>
        <v>2.4390243902439025E-2</v>
      </c>
      <c r="H52" s="8">
        <f t="shared" si="4"/>
        <v>3.1914893617021274E-2</v>
      </c>
      <c r="I52" s="8">
        <f t="shared" si="5"/>
        <v>3.2154340836012861E-3</v>
      </c>
      <c r="J52" s="8">
        <f t="shared" si="6"/>
        <v>1.4124293785310734E-2</v>
      </c>
      <c r="K52" s="8">
        <f t="shared" si="9"/>
        <v>-0.94736842105263153</v>
      </c>
      <c r="L52" s="8">
        <f t="shared" si="10"/>
        <v>-0.72222222222222221</v>
      </c>
      <c r="M52" s="8">
        <f t="shared" si="7"/>
        <v>-2.3106546854942234E-2</v>
      </c>
      <c r="N52" s="16">
        <f t="shared" si="8"/>
        <v>-2.3049645390070921E-2</v>
      </c>
    </row>
    <row r="53" spans="1:14" x14ac:dyDescent="0.2">
      <c r="A53" s="27"/>
      <c r="B53" s="24" t="s">
        <v>46</v>
      </c>
      <c r="C53" s="21">
        <v>16</v>
      </c>
      <c r="D53" s="7">
        <v>14</v>
      </c>
      <c r="E53" s="7">
        <v>14</v>
      </c>
      <c r="F53" s="7">
        <v>12</v>
      </c>
      <c r="G53" s="8">
        <f t="shared" si="3"/>
        <v>2.0539152759948651E-2</v>
      </c>
      <c r="H53" s="8">
        <f t="shared" si="4"/>
        <v>2.4822695035460994E-2</v>
      </c>
      <c r="I53" s="8">
        <f t="shared" si="5"/>
        <v>4.5016077170418008E-2</v>
      </c>
      <c r="J53" s="8">
        <f t="shared" si="6"/>
        <v>3.3898305084745763E-2</v>
      </c>
      <c r="K53" s="8">
        <f t="shared" si="9"/>
        <v>-0.125</v>
      </c>
      <c r="L53" s="8">
        <f t="shared" si="10"/>
        <v>-0.14285714285714285</v>
      </c>
      <c r="M53" s="8">
        <f t="shared" si="7"/>
        <v>-2.5673940949935813E-3</v>
      </c>
      <c r="N53" s="16">
        <f t="shared" si="8"/>
        <v>-3.5460992907801418E-3</v>
      </c>
    </row>
    <row r="54" spans="1:14" x14ac:dyDescent="0.2">
      <c r="A54" s="27"/>
      <c r="B54" s="24" t="s">
        <v>47</v>
      </c>
      <c r="C54" s="21">
        <v>2</v>
      </c>
      <c r="D54" s="7">
        <v>2</v>
      </c>
      <c r="E54" s="7">
        <v>0</v>
      </c>
      <c r="F54" s="7">
        <v>1</v>
      </c>
      <c r="G54" s="8">
        <f t="shared" ref="G54:G73" si="11">+IF(C54=0,"",C54/C$22)</f>
        <v>2.5673940949935813E-3</v>
      </c>
      <c r="H54" s="8">
        <f t="shared" ref="H54:H73" si="12">+IF(D54=0,"",D54/D$22)</f>
        <v>3.5460992907801418E-3</v>
      </c>
      <c r="I54" s="8" t="str">
        <f t="shared" ref="I54:I73" si="13">+IF(E54=0,"",E54/E$22)</f>
        <v/>
      </c>
      <c r="J54" s="8">
        <f t="shared" ref="J54:J73" si="14">+IF(F54=0,"",F54/F$22)</f>
        <v>2.8248587570621469E-3</v>
      </c>
      <c r="K54" s="8">
        <f t="shared" si="9"/>
        <v>-1</v>
      </c>
      <c r="L54" s="8">
        <f t="shared" si="10"/>
        <v>-0.5</v>
      </c>
      <c r="M54" s="8">
        <f t="shared" ref="M54:M73" si="15">+IF(OR(AND(G54=""),(K54="")),"",G54*K54)</f>
        <v>-2.5673940949935813E-3</v>
      </c>
      <c r="N54" s="16">
        <f t="shared" ref="N54:N73" si="16">+IF(OR(AND(H54=""),(L54="")),"",H54*L54)</f>
        <v>-1.7730496453900709E-3</v>
      </c>
    </row>
    <row r="55" spans="1:14" x14ac:dyDescent="0.2">
      <c r="A55" s="27"/>
      <c r="B55" s="24" t="s">
        <v>48</v>
      </c>
      <c r="C55" s="21">
        <v>1</v>
      </c>
      <c r="D55" s="7">
        <v>3</v>
      </c>
      <c r="E55" s="7">
        <v>17</v>
      </c>
      <c r="F55" s="7">
        <v>7</v>
      </c>
      <c r="G55" s="8">
        <f t="shared" si="11"/>
        <v>1.2836970474967907E-3</v>
      </c>
      <c r="H55" s="8">
        <f t="shared" si="12"/>
        <v>5.3191489361702126E-3</v>
      </c>
      <c r="I55" s="8">
        <f t="shared" si="13"/>
        <v>5.4662379421221867E-2</v>
      </c>
      <c r="J55" s="8">
        <f t="shared" si="14"/>
        <v>1.977401129943503E-2</v>
      </c>
      <c r="K55" s="8">
        <f t="shared" ref="K55:K73" si="17">+IF(AND(C55=0,E55=0)," ",IF(C55=0,1,IF(E55=0,-1,(E55-C55)/C55)))</f>
        <v>16</v>
      </c>
      <c r="L55" s="8">
        <f t="shared" ref="L55:L73" si="18">+IF(AND(D55=0,F55=0)," ",IF(D55=0,1,IF(F55=0,-1,(F55-D55)/D55)))</f>
        <v>1.3333333333333333</v>
      </c>
      <c r="M55" s="8">
        <f t="shared" si="15"/>
        <v>2.0539152759948651E-2</v>
      </c>
      <c r="N55" s="16">
        <f t="shared" si="16"/>
        <v>7.0921985815602835E-3</v>
      </c>
    </row>
    <row r="56" spans="1:14" ht="26.25" customHeight="1" x14ac:dyDescent="0.2">
      <c r="A56" s="27"/>
      <c r="B56" s="24" t="s">
        <v>49</v>
      </c>
      <c r="C56" s="21">
        <v>0</v>
      </c>
      <c r="D56" s="7">
        <v>1</v>
      </c>
      <c r="E56" s="7">
        <v>2</v>
      </c>
      <c r="F56" s="7">
        <v>2</v>
      </c>
      <c r="G56" s="8" t="str">
        <f t="shared" si="11"/>
        <v/>
      </c>
      <c r="H56" s="8">
        <f t="shared" si="12"/>
        <v>1.7730496453900709E-3</v>
      </c>
      <c r="I56" s="8">
        <f t="shared" si="13"/>
        <v>6.4308681672025723E-3</v>
      </c>
      <c r="J56" s="8">
        <f t="shared" si="14"/>
        <v>5.6497175141242938E-3</v>
      </c>
      <c r="K56" s="8">
        <f t="shared" si="17"/>
        <v>1</v>
      </c>
      <c r="L56" s="8">
        <f t="shared" si="18"/>
        <v>1</v>
      </c>
      <c r="M56" s="8" t="str">
        <f t="shared" si="15"/>
        <v/>
      </c>
      <c r="N56" s="16">
        <f t="shared" si="16"/>
        <v>1.7730496453900709E-3</v>
      </c>
    </row>
    <row r="57" spans="1:14" x14ac:dyDescent="0.2">
      <c r="A57" s="27"/>
      <c r="B57" s="24" t="s">
        <v>50</v>
      </c>
      <c r="C57" s="21">
        <v>4</v>
      </c>
      <c r="D57" s="7">
        <v>1</v>
      </c>
      <c r="E57" s="7">
        <v>8</v>
      </c>
      <c r="F57" s="7">
        <v>2</v>
      </c>
      <c r="G57" s="8">
        <f t="shared" si="11"/>
        <v>5.1347881899871627E-3</v>
      </c>
      <c r="H57" s="8">
        <f t="shared" si="12"/>
        <v>1.7730496453900709E-3</v>
      </c>
      <c r="I57" s="8">
        <f t="shared" si="13"/>
        <v>2.5723472668810289E-2</v>
      </c>
      <c r="J57" s="8">
        <f t="shared" si="14"/>
        <v>5.6497175141242938E-3</v>
      </c>
      <c r="K57" s="8">
        <f t="shared" si="17"/>
        <v>1</v>
      </c>
      <c r="L57" s="8">
        <f t="shared" si="18"/>
        <v>1</v>
      </c>
      <c r="M57" s="8">
        <f t="shared" si="15"/>
        <v>5.1347881899871627E-3</v>
      </c>
      <c r="N57" s="16">
        <f t="shared" si="16"/>
        <v>1.7730496453900709E-3</v>
      </c>
    </row>
    <row r="58" spans="1:14" x14ac:dyDescent="0.2">
      <c r="A58" s="27"/>
      <c r="B58" s="24" t="s">
        <v>51</v>
      </c>
      <c r="C58" s="21">
        <v>0</v>
      </c>
      <c r="D58" s="7">
        <v>6</v>
      </c>
      <c r="E58" s="7">
        <v>1</v>
      </c>
      <c r="F58" s="7">
        <v>7</v>
      </c>
      <c r="G58" s="8" t="str">
        <f t="shared" si="11"/>
        <v/>
      </c>
      <c r="H58" s="8">
        <f t="shared" si="12"/>
        <v>1.0638297872340425E-2</v>
      </c>
      <c r="I58" s="8">
        <f t="shared" si="13"/>
        <v>3.2154340836012861E-3</v>
      </c>
      <c r="J58" s="8">
        <f t="shared" si="14"/>
        <v>1.977401129943503E-2</v>
      </c>
      <c r="K58" s="8">
        <f t="shared" si="17"/>
        <v>1</v>
      </c>
      <c r="L58" s="8">
        <f t="shared" si="18"/>
        <v>0.16666666666666666</v>
      </c>
      <c r="M58" s="8" t="str">
        <f t="shared" si="15"/>
        <v/>
      </c>
      <c r="N58" s="16">
        <f t="shared" si="16"/>
        <v>1.7730496453900709E-3</v>
      </c>
    </row>
    <row r="59" spans="1:14" x14ac:dyDescent="0.2">
      <c r="A59" s="27"/>
      <c r="B59" s="24" t="s">
        <v>52</v>
      </c>
      <c r="C59" s="21">
        <v>0</v>
      </c>
      <c r="D59" s="7">
        <v>2</v>
      </c>
      <c r="E59" s="7">
        <v>0</v>
      </c>
      <c r="F59" s="7">
        <v>4</v>
      </c>
      <c r="G59" s="8" t="str">
        <f t="shared" si="11"/>
        <v/>
      </c>
      <c r="H59" s="8">
        <f t="shared" si="12"/>
        <v>3.5460992907801418E-3</v>
      </c>
      <c r="I59" s="8" t="str">
        <f t="shared" si="13"/>
        <v/>
      </c>
      <c r="J59" s="8">
        <f t="shared" si="14"/>
        <v>1.1299435028248588E-2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>
        <f t="shared" si="16"/>
        <v>3.5460992907801418E-3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2</v>
      </c>
      <c r="E61" s="7">
        <v>0</v>
      </c>
      <c r="F61" s="7">
        <v>2</v>
      </c>
      <c r="G61" s="8" t="str">
        <f t="shared" si="11"/>
        <v/>
      </c>
      <c r="H61" s="8">
        <f t="shared" si="12"/>
        <v>3.5460992907801418E-3</v>
      </c>
      <c r="I61" s="8" t="str">
        <f t="shared" si="13"/>
        <v/>
      </c>
      <c r="J61" s="8">
        <f t="shared" si="14"/>
        <v>5.6497175141242938E-3</v>
      </c>
      <c r="K61" s="8" t="str">
        <f t="shared" si="17"/>
        <v xml:space="preserve"> </v>
      </c>
      <c r="L61" s="8">
        <f t="shared" si="18"/>
        <v>0</v>
      </c>
      <c r="M61" s="8" t="str">
        <f t="shared" si="15"/>
        <v/>
      </c>
      <c r="N61" s="16">
        <f t="shared" si="16"/>
        <v>0</v>
      </c>
    </row>
    <row r="62" spans="1:14" x14ac:dyDescent="0.2">
      <c r="A62" s="27"/>
      <c r="B62" s="24" t="s">
        <v>55</v>
      </c>
      <c r="C62" s="21">
        <v>45</v>
      </c>
      <c r="D62" s="7">
        <v>37</v>
      </c>
      <c r="E62" s="7">
        <v>25</v>
      </c>
      <c r="F62" s="7">
        <v>5</v>
      </c>
      <c r="G62" s="8">
        <f t="shared" si="11"/>
        <v>5.7766367137355584E-2</v>
      </c>
      <c r="H62" s="8">
        <f t="shared" si="12"/>
        <v>6.5602836879432622E-2</v>
      </c>
      <c r="I62" s="8">
        <f t="shared" si="13"/>
        <v>8.0385852090032156E-2</v>
      </c>
      <c r="J62" s="8">
        <f t="shared" si="14"/>
        <v>1.4124293785310734E-2</v>
      </c>
      <c r="K62" s="8">
        <f t="shared" si="17"/>
        <v>-0.44444444444444442</v>
      </c>
      <c r="L62" s="8">
        <f t="shared" si="18"/>
        <v>-0.86486486486486491</v>
      </c>
      <c r="M62" s="8">
        <f t="shared" si="15"/>
        <v>-2.5673940949935813E-2</v>
      </c>
      <c r="N62" s="16">
        <f t="shared" si="16"/>
        <v>-5.6737588652482268E-2</v>
      </c>
    </row>
    <row r="63" spans="1:14" ht="25.5" x14ac:dyDescent="0.2">
      <c r="A63" s="27"/>
      <c r="B63" s="24" t="s">
        <v>56</v>
      </c>
      <c r="C63" s="21">
        <v>41</v>
      </c>
      <c r="D63" s="7">
        <v>38</v>
      </c>
      <c r="E63" s="7">
        <v>0</v>
      </c>
      <c r="F63" s="7">
        <v>0</v>
      </c>
      <c r="G63" s="8">
        <f t="shared" si="11"/>
        <v>5.2631578947368418E-2</v>
      </c>
      <c r="H63" s="8">
        <f t="shared" si="12"/>
        <v>6.7375886524822695E-2</v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>
        <f t="shared" si="18"/>
        <v>-1</v>
      </c>
      <c r="M63" s="8">
        <f t="shared" si="15"/>
        <v>-5.2631578947368418E-2</v>
      </c>
      <c r="N63" s="16">
        <f t="shared" si="16"/>
        <v>-6.7375886524822695E-2</v>
      </c>
    </row>
    <row r="64" spans="1:14" ht="25.5" x14ac:dyDescent="0.2">
      <c r="A64" s="27"/>
      <c r="B64" s="24" t="s">
        <v>57</v>
      </c>
      <c r="C64" s="21">
        <v>37</v>
      </c>
      <c r="D64" s="7">
        <v>14</v>
      </c>
      <c r="E64" s="7">
        <v>2</v>
      </c>
      <c r="F64" s="7">
        <v>2</v>
      </c>
      <c r="G64" s="8">
        <f t="shared" si="11"/>
        <v>4.7496790757381259E-2</v>
      </c>
      <c r="H64" s="8">
        <f t="shared" si="12"/>
        <v>2.4822695035460994E-2</v>
      </c>
      <c r="I64" s="8">
        <f t="shared" si="13"/>
        <v>6.4308681672025723E-3</v>
      </c>
      <c r="J64" s="8">
        <f t="shared" si="14"/>
        <v>5.6497175141242938E-3</v>
      </c>
      <c r="K64" s="8">
        <f t="shared" si="17"/>
        <v>-0.94594594594594594</v>
      </c>
      <c r="L64" s="8">
        <f t="shared" si="18"/>
        <v>-0.8571428571428571</v>
      </c>
      <c r="M64" s="8">
        <f t="shared" si="15"/>
        <v>-4.4929396662387676E-2</v>
      </c>
      <c r="N64" s="16">
        <f t="shared" si="16"/>
        <v>-2.1276595744680851E-2</v>
      </c>
    </row>
    <row r="65" spans="1:14" x14ac:dyDescent="0.2">
      <c r="A65" s="27"/>
      <c r="B65" s="24" t="s">
        <v>58</v>
      </c>
      <c r="C65" s="21">
        <v>104</v>
      </c>
      <c r="D65" s="7">
        <v>119</v>
      </c>
      <c r="E65" s="7">
        <v>3</v>
      </c>
      <c r="F65" s="7">
        <v>13</v>
      </c>
      <c r="G65" s="8">
        <f t="shared" si="11"/>
        <v>0.13350449293966624</v>
      </c>
      <c r="H65" s="8">
        <f t="shared" si="12"/>
        <v>0.21099290780141844</v>
      </c>
      <c r="I65" s="8">
        <f t="shared" si="13"/>
        <v>9.6463022508038593E-3</v>
      </c>
      <c r="J65" s="8">
        <f t="shared" si="14"/>
        <v>3.6723163841807911E-2</v>
      </c>
      <c r="K65" s="8">
        <f t="shared" si="17"/>
        <v>-0.97115384615384615</v>
      </c>
      <c r="L65" s="8">
        <f t="shared" si="18"/>
        <v>-0.89075630252100846</v>
      </c>
      <c r="M65" s="8">
        <f t="shared" si="15"/>
        <v>-0.12965340179717585</v>
      </c>
      <c r="N65" s="16">
        <f t="shared" si="16"/>
        <v>-0.18794326241134754</v>
      </c>
    </row>
    <row r="66" spans="1:14" x14ac:dyDescent="0.2">
      <c r="A66" s="27"/>
      <c r="B66" s="24" t="s">
        <v>59</v>
      </c>
      <c r="C66" s="21">
        <v>0</v>
      </c>
      <c r="D66" s="7">
        <v>1</v>
      </c>
      <c r="E66" s="7">
        <v>0</v>
      </c>
      <c r="F66" s="7">
        <v>1</v>
      </c>
      <c r="G66" s="8" t="str">
        <f t="shared" si="11"/>
        <v/>
      </c>
      <c r="H66" s="8">
        <f t="shared" si="12"/>
        <v>1.7730496453900709E-3</v>
      </c>
      <c r="I66" s="8" t="str">
        <f t="shared" si="13"/>
        <v/>
      </c>
      <c r="J66" s="8">
        <f t="shared" si="14"/>
        <v>2.8248587570621469E-3</v>
      </c>
      <c r="K66" s="8" t="str">
        <f t="shared" si="17"/>
        <v xml:space="preserve"> </v>
      </c>
      <c r="L66" s="8">
        <f t="shared" si="18"/>
        <v>0</v>
      </c>
      <c r="M66" s="8" t="str">
        <f t="shared" si="15"/>
        <v/>
      </c>
      <c r="N66" s="16">
        <f t="shared" si="16"/>
        <v>0</v>
      </c>
    </row>
    <row r="67" spans="1:14" x14ac:dyDescent="0.2">
      <c r="A67" s="27"/>
      <c r="B67" s="24" t="s">
        <v>60</v>
      </c>
      <c r="C67" s="21">
        <v>133</v>
      </c>
      <c r="D67" s="7">
        <v>127</v>
      </c>
      <c r="E67" s="7">
        <v>33</v>
      </c>
      <c r="F67" s="7">
        <v>51</v>
      </c>
      <c r="G67" s="8">
        <f t="shared" si="11"/>
        <v>0.17073170731707318</v>
      </c>
      <c r="H67" s="8">
        <f t="shared" si="12"/>
        <v>0.225177304964539</v>
      </c>
      <c r="I67" s="8">
        <f t="shared" si="13"/>
        <v>0.10610932475884244</v>
      </c>
      <c r="J67" s="8">
        <f t="shared" si="14"/>
        <v>0.1440677966101695</v>
      </c>
      <c r="K67" s="8">
        <f t="shared" si="17"/>
        <v>-0.75187969924812026</v>
      </c>
      <c r="L67" s="8">
        <f t="shared" si="18"/>
        <v>-0.59842519685039375</v>
      </c>
      <c r="M67" s="8">
        <f t="shared" si="15"/>
        <v>-0.12836970474967907</v>
      </c>
      <c r="N67" s="16">
        <f t="shared" si="16"/>
        <v>-0.13475177304964539</v>
      </c>
    </row>
    <row r="68" spans="1:14" x14ac:dyDescent="0.2">
      <c r="A68" s="27"/>
      <c r="B68" s="24" t="s">
        <v>61</v>
      </c>
      <c r="C68" s="21">
        <v>8</v>
      </c>
      <c r="D68" s="7">
        <v>2</v>
      </c>
      <c r="E68" s="7">
        <v>0</v>
      </c>
      <c r="F68" s="7">
        <v>1</v>
      </c>
      <c r="G68" s="8">
        <f t="shared" si="11"/>
        <v>1.0269576379974325E-2</v>
      </c>
      <c r="H68" s="8">
        <f t="shared" si="12"/>
        <v>3.5460992907801418E-3</v>
      </c>
      <c r="I68" s="8" t="str">
        <f t="shared" si="13"/>
        <v/>
      </c>
      <c r="J68" s="8">
        <f t="shared" si="14"/>
        <v>2.8248587570621469E-3</v>
      </c>
      <c r="K68" s="8">
        <f t="shared" si="17"/>
        <v>-1</v>
      </c>
      <c r="L68" s="8">
        <f t="shared" si="18"/>
        <v>-0.5</v>
      </c>
      <c r="M68" s="8">
        <f t="shared" si="15"/>
        <v>-1.0269576379974325E-2</v>
      </c>
      <c r="N68" s="16">
        <f t="shared" si="16"/>
        <v>-1.7730496453900709E-3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9</v>
      </c>
      <c r="D70" s="7">
        <v>4</v>
      </c>
      <c r="E70" s="7">
        <v>6</v>
      </c>
      <c r="F70" s="7">
        <v>7</v>
      </c>
      <c r="G70" s="8">
        <f t="shared" si="11"/>
        <v>1.1553273427471117E-2</v>
      </c>
      <c r="H70" s="8">
        <f t="shared" si="12"/>
        <v>7.0921985815602835E-3</v>
      </c>
      <c r="I70" s="8">
        <f t="shared" si="13"/>
        <v>1.9292604501607719E-2</v>
      </c>
      <c r="J70" s="8">
        <f t="shared" si="14"/>
        <v>1.977401129943503E-2</v>
      </c>
      <c r="K70" s="8">
        <f t="shared" si="17"/>
        <v>-0.33333333333333331</v>
      </c>
      <c r="L70" s="8">
        <f t="shared" si="18"/>
        <v>0.75</v>
      </c>
      <c r="M70" s="8">
        <f t="shared" si="15"/>
        <v>-3.851091142490372E-3</v>
      </c>
      <c r="N70" s="16">
        <f t="shared" si="16"/>
        <v>5.3191489361702126E-3</v>
      </c>
    </row>
    <row r="71" spans="1:14" x14ac:dyDescent="0.2">
      <c r="A71" s="27"/>
      <c r="B71" s="24" t="s">
        <v>64</v>
      </c>
      <c r="C71" s="21">
        <v>1</v>
      </c>
      <c r="D71" s="7">
        <v>3</v>
      </c>
      <c r="E71" s="7">
        <v>0</v>
      </c>
      <c r="F71" s="7">
        <v>7</v>
      </c>
      <c r="G71" s="8">
        <f t="shared" si="11"/>
        <v>1.2836970474967907E-3</v>
      </c>
      <c r="H71" s="8">
        <f t="shared" si="12"/>
        <v>5.3191489361702126E-3</v>
      </c>
      <c r="I71" s="8" t="str">
        <f t="shared" si="13"/>
        <v/>
      </c>
      <c r="J71" s="8">
        <f t="shared" si="14"/>
        <v>1.977401129943503E-2</v>
      </c>
      <c r="K71" s="8">
        <f t="shared" si="17"/>
        <v>-1</v>
      </c>
      <c r="L71" s="8">
        <f t="shared" si="18"/>
        <v>1.3333333333333333</v>
      </c>
      <c r="M71" s="8">
        <f t="shared" si="15"/>
        <v>-1.2836970474967907E-3</v>
      </c>
      <c r="N71" s="16">
        <f t="shared" si="16"/>
        <v>7.0921985815602835E-3</v>
      </c>
    </row>
    <row r="72" spans="1:14" x14ac:dyDescent="0.2">
      <c r="A72" s="27"/>
      <c r="B72" s="24" t="s">
        <v>65</v>
      </c>
      <c r="C72" s="21">
        <v>10</v>
      </c>
      <c r="D72" s="7">
        <v>16</v>
      </c>
      <c r="E72" s="7">
        <v>3</v>
      </c>
      <c r="F72" s="7">
        <v>8</v>
      </c>
      <c r="G72" s="8">
        <f t="shared" si="11"/>
        <v>1.2836970474967908E-2</v>
      </c>
      <c r="H72" s="8">
        <f t="shared" si="12"/>
        <v>2.8368794326241134E-2</v>
      </c>
      <c r="I72" s="8">
        <f t="shared" si="13"/>
        <v>9.6463022508038593E-3</v>
      </c>
      <c r="J72" s="8">
        <f t="shared" si="14"/>
        <v>2.2598870056497175E-2</v>
      </c>
      <c r="K72" s="8">
        <f t="shared" si="17"/>
        <v>-0.7</v>
      </c>
      <c r="L72" s="8">
        <f t="shared" si="18"/>
        <v>-0.5</v>
      </c>
      <c r="M72" s="8">
        <f t="shared" si="15"/>
        <v>-8.9858793324775355E-3</v>
      </c>
      <c r="N72" s="16">
        <f t="shared" si="16"/>
        <v>-1.4184397163120567E-2</v>
      </c>
    </row>
    <row r="73" spans="1:14" ht="15.75" thickBot="1" x14ac:dyDescent="0.25">
      <c r="A73" s="27"/>
      <c r="B73" s="25" t="s">
        <v>66</v>
      </c>
      <c r="C73" s="22">
        <v>3</v>
      </c>
      <c r="D73" s="17">
        <v>1</v>
      </c>
      <c r="E73" s="17">
        <v>3</v>
      </c>
      <c r="F73" s="17">
        <v>3</v>
      </c>
      <c r="G73" s="18">
        <f t="shared" si="11"/>
        <v>3.8510911424903724E-3</v>
      </c>
      <c r="H73" s="18">
        <f t="shared" si="12"/>
        <v>1.7730496453900709E-3</v>
      </c>
      <c r="I73" s="18">
        <f t="shared" si="13"/>
        <v>9.6463022508038593E-3</v>
      </c>
      <c r="J73" s="18">
        <f t="shared" si="14"/>
        <v>8.4745762711864406E-3</v>
      </c>
      <c r="K73" s="18">
        <f t="shared" si="17"/>
        <v>0</v>
      </c>
      <c r="L73" s="18">
        <f t="shared" si="18"/>
        <v>2</v>
      </c>
      <c r="M73" s="18">
        <f t="shared" si="15"/>
        <v>0</v>
      </c>
      <c r="N73" s="19">
        <f t="shared" si="16"/>
        <v>3.5460992907801418E-3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3700</v>
      </c>
      <c r="D81" s="11">
        <f>SUM(D82:D180)</f>
        <v>2835</v>
      </c>
      <c r="E81" s="11">
        <f>SUM(E82:E180)</f>
        <v>2052</v>
      </c>
      <c r="F81" s="11">
        <f>SUM(F82:F180)</f>
        <v>1894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-0.44540540540540541</v>
      </c>
      <c r="L81" s="12">
        <f>+IF(AND(D81=0,F81=0),"",IF(D81=0,1,IF(F81=0,-1,(F81-D81)/D81)))</f>
        <v>-0.33192239858906525</v>
      </c>
      <c r="M81" s="12">
        <f t="shared" ref="M81:M112" si="23">+IF(OR(AND(G81=""),(K81="")),"",G81*K81)</f>
        <v>-0.44540540540540541</v>
      </c>
      <c r="N81" s="12">
        <f t="shared" ref="N81:N112" si="24">+IF(OR(AND(H81=""),(L81="")),"",H81*L81)</f>
        <v>-0.33192239858906525</v>
      </c>
    </row>
    <row r="82" spans="1:14" x14ac:dyDescent="0.2">
      <c r="A82" s="27"/>
      <c r="B82" s="23" t="s">
        <v>67</v>
      </c>
      <c r="C82" s="20">
        <v>60</v>
      </c>
      <c r="D82" s="13">
        <v>29</v>
      </c>
      <c r="E82" s="13">
        <v>38</v>
      </c>
      <c r="F82" s="13">
        <v>15</v>
      </c>
      <c r="G82" s="14">
        <f t="shared" si="19"/>
        <v>1.6216216216216217E-2</v>
      </c>
      <c r="H82" s="14">
        <f t="shared" si="20"/>
        <v>1.0229276895943563E-2</v>
      </c>
      <c r="I82" s="14">
        <f t="shared" si="21"/>
        <v>1.8518518518518517E-2</v>
      </c>
      <c r="J82" s="14">
        <f t="shared" si="22"/>
        <v>7.9197465681098197E-3</v>
      </c>
      <c r="K82" s="14">
        <f t="shared" ref="K82:K113" si="25">+IF(AND(C82=0,E82=0)," ",IF(C82=0,1,IF(E82=0,-1,(E82-C82)/C82)))</f>
        <v>-0.36666666666666664</v>
      </c>
      <c r="L82" s="14">
        <f t="shared" ref="L82:L113" si="26">+IF(AND(D82=0,F82=0)," ",IF(D82=0,1,IF(F82=0,-1,(F82-D82)/D82)))</f>
        <v>-0.48275862068965519</v>
      </c>
      <c r="M82" s="14">
        <f t="shared" si="23"/>
        <v>-5.9459459459459459E-3</v>
      </c>
      <c r="N82" s="15">
        <f t="shared" si="24"/>
        <v>-4.9382716049382724E-3</v>
      </c>
    </row>
    <row r="83" spans="1:14" ht="26.25" customHeight="1" x14ac:dyDescent="0.2">
      <c r="A83" s="27"/>
      <c r="B83" s="24" t="s">
        <v>68</v>
      </c>
      <c r="C83" s="21">
        <v>83</v>
      </c>
      <c r="D83" s="7">
        <v>53</v>
      </c>
      <c r="E83" s="7">
        <v>26</v>
      </c>
      <c r="F83" s="7">
        <v>14</v>
      </c>
      <c r="G83" s="8">
        <f t="shared" si="19"/>
        <v>2.2432432432432432E-2</v>
      </c>
      <c r="H83" s="8">
        <f t="shared" si="20"/>
        <v>1.8694885361552029E-2</v>
      </c>
      <c r="I83" s="8">
        <f t="shared" si="21"/>
        <v>1.2670565302144249E-2</v>
      </c>
      <c r="J83" s="8">
        <f t="shared" si="22"/>
        <v>7.3917634635691657E-3</v>
      </c>
      <c r="K83" s="8">
        <f t="shared" si="25"/>
        <v>-0.68674698795180722</v>
      </c>
      <c r="L83" s="8">
        <f t="shared" si="26"/>
        <v>-0.73584905660377353</v>
      </c>
      <c r="M83" s="8">
        <f t="shared" si="23"/>
        <v>-1.5405405405405406E-2</v>
      </c>
      <c r="N83" s="16">
        <f t="shared" si="24"/>
        <v>-1.3756613756613757E-2</v>
      </c>
    </row>
    <row r="84" spans="1:14" x14ac:dyDescent="0.2">
      <c r="A84" s="27"/>
      <c r="B84" s="24" t="s">
        <v>69</v>
      </c>
      <c r="C84" s="21">
        <v>12</v>
      </c>
      <c r="D84" s="7">
        <v>7</v>
      </c>
      <c r="E84" s="7">
        <v>3</v>
      </c>
      <c r="F84" s="7">
        <v>6</v>
      </c>
      <c r="G84" s="8">
        <f t="shared" si="19"/>
        <v>3.2432432432432431E-3</v>
      </c>
      <c r="H84" s="8">
        <f t="shared" si="20"/>
        <v>2.4691358024691358E-3</v>
      </c>
      <c r="I84" s="8">
        <f t="shared" si="21"/>
        <v>1.4619883040935672E-3</v>
      </c>
      <c r="J84" s="8">
        <f t="shared" si="22"/>
        <v>3.1678986272439284E-3</v>
      </c>
      <c r="K84" s="8">
        <f t="shared" si="25"/>
        <v>-0.75</v>
      </c>
      <c r="L84" s="8">
        <f t="shared" si="26"/>
        <v>-0.14285714285714285</v>
      </c>
      <c r="M84" s="8">
        <f t="shared" si="23"/>
        <v>-2.4324324324324323E-3</v>
      </c>
      <c r="N84" s="16">
        <f t="shared" si="24"/>
        <v>-3.5273368606701937E-4</v>
      </c>
    </row>
    <row r="85" spans="1:14" x14ac:dyDescent="0.2">
      <c r="A85" s="27"/>
      <c r="B85" s="24" t="s">
        <v>70</v>
      </c>
      <c r="C85" s="21">
        <v>371</v>
      </c>
      <c r="D85" s="7">
        <v>238</v>
      </c>
      <c r="E85" s="7">
        <v>134</v>
      </c>
      <c r="F85" s="7">
        <v>36</v>
      </c>
      <c r="G85" s="8">
        <f t="shared" si="19"/>
        <v>0.10027027027027027</v>
      </c>
      <c r="H85" s="8">
        <f t="shared" si="20"/>
        <v>8.3950617283950618E-2</v>
      </c>
      <c r="I85" s="8">
        <f t="shared" si="21"/>
        <v>6.5302144249512667E-2</v>
      </c>
      <c r="J85" s="8">
        <f t="shared" si="22"/>
        <v>1.9007391763463569E-2</v>
      </c>
      <c r="K85" s="8">
        <f t="shared" si="25"/>
        <v>-0.63881401617250677</v>
      </c>
      <c r="L85" s="8">
        <f t="shared" si="26"/>
        <v>-0.84873949579831931</v>
      </c>
      <c r="M85" s="8">
        <f t="shared" si="23"/>
        <v>-6.4054054054054066E-2</v>
      </c>
      <c r="N85" s="16">
        <f t="shared" si="24"/>
        <v>-7.1252204585537923E-2</v>
      </c>
    </row>
    <row r="86" spans="1:14" ht="25.5" x14ac:dyDescent="0.2">
      <c r="A86" s="27"/>
      <c r="B86" s="24" t="s">
        <v>71</v>
      </c>
      <c r="C86" s="21">
        <v>294</v>
      </c>
      <c r="D86" s="7">
        <v>136</v>
      </c>
      <c r="E86" s="7">
        <v>210</v>
      </c>
      <c r="F86" s="7">
        <v>134</v>
      </c>
      <c r="G86" s="8">
        <f t="shared" si="19"/>
        <v>7.9459459459459453E-2</v>
      </c>
      <c r="H86" s="8">
        <f t="shared" si="20"/>
        <v>4.797178130511464E-2</v>
      </c>
      <c r="I86" s="8">
        <f t="shared" si="21"/>
        <v>0.1023391812865497</v>
      </c>
      <c r="J86" s="8">
        <f t="shared" si="22"/>
        <v>7.0749736008447736E-2</v>
      </c>
      <c r="K86" s="8">
        <f t="shared" si="25"/>
        <v>-0.2857142857142857</v>
      </c>
      <c r="L86" s="8">
        <f t="shared" si="26"/>
        <v>-1.4705882352941176E-2</v>
      </c>
      <c r="M86" s="8">
        <f t="shared" si="23"/>
        <v>-2.27027027027027E-2</v>
      </c>
      <c r="N86" s="16">
        <f t="shared" si="24"/>
        <v>-7.0546737213403885E-4</v>
      </c>
    </row>
    <row r="87" spans="1:14" x14ac:dyDescent="0.2">
      <c r="A87" s="27"/>
      <c r="B87" s="24" t="s">
        <v>72</v>
      </c>
      <c r="C87" s="21">
        <v>2</v>
      </c>
      <c r="D87" s="7">
        <v>0</v>
      </c>
      <c r="E87" s="7">
        <v>0</v>
      </c>
      <c r="F87" s="7">
        <v>0</v>
      </c>
      <c r="G87" s="8">
        <f t="shared" si="19"/>
        <v>5.4054054054054055E-4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-5.4054054054054055E-4</v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15</v>
      </c>
      <c r="D88" s="7">
        <v>5</v>
      </c>
      <c r="E88" s="7">
        <v>21</v>
      </c>
      <c r="F88" s="7">
        <v>8</v>
      </c>
      <c r="G88" s="8">
        <f t="shared" si="19"/>
        <v>4.0540540540540543E-3</v>
      </c>
      <c r="H88" s="8">
        <f t="shared" si="20"/>
        <v>1.7636684303350969E-3</v>
      </c>
      <c r="I88" s="8">
        <f t="shared" si="21"/>
        <v>1.023391812865497E-2</v>
      </c>
      <c r="J88" s="8">
        <f t="shared" si="22"/>
        <v>4.2238648363252373E-3</v>
      </c>
      <c r="K88" s="8">
        <f t="shared" si="25"/>
        <v>0.4</v>
      </c>
      <c r="L88" s="8">
        <f t="shared" si="26"/>
        <v>0.6</v>
      </c>
      <c r="M88" s="8">
        <f t="shared" si="23"/>
        <v>1.6216216216216218E-3</v>
      </c>
      <c r="N88" s="16">
        <f t="shared" si="24"/>
        <v>1.0582010582010581E-3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4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1.9493177387914229E-3</v>
      </c>
      <c r="J89" s="8">
        <f t="shared" si="22"/>
        <v>5.2798310454065466E-4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1</v>
      </c>
      <c r="F90" s="7">
        <v>1</v>
      </c>
      <c r="G90" s="8" t="str">
        <f t="shared" si="19"/>
        <v/>
      </c>
      <c r="H90" s="8" t="str">
        <f t="shared" si="20"/>
        <v/>
      </c>
      <c r="I90" s="8">
        <f t="shared" si="21"/>
        <v>4.8732943469785572E-4</v>
      </c>
      <c r="J90" s="8">
        <f t="shared" si="22"/>
        <v>5.2798310454065466E-4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3</v>
      </c>
      <c r="D91" s="7">
        <v>5</v>
      </c>
      <c r="E91" s="7">
        <v>0</v>
      </c>
      <c r="F91" s="7">
        <v>0</v>
      </c>
      <c r="G91" s="8">
        <f t="shared" si="19"/>
        <v>8.1081081081081077E-4</v>
      </c>
      <c r="H91" s="8">
        <f t="shared" si="20"/>
        <v>1.7636684303350969E-3</v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>
        <f t="shared" si="26"/>
        <v>-1</v>
      </c>
      <c r="M91" s="8">
        <f t="shared" si="23"/>
        <v>-8.1081081081081077E-4</v>
      </c>
      <c r="N91" s="16">
        <f t="shared" si="24"/>
        <v>-1.7636684303350969E-3</v>
      </c>
    </row>
    <row r="92" spans="1:14" x14ac:dyDescent="0.2">
      <c r="A92" s="27"/>
      <c r="B92" s="24" t="s">
        <v>77</v>
      </c>
      <c r="C92" s="21">
        <v>11</v>
      </c>
      <c r="D92" s="7">
        <v>10</v>
      </c>
      <c r="E92" s="7">
        <v>6</v>
      </c>
      <c r="F92" s="7">
        <v>3</v>
      </c>
      <c r="G92" s="8">
        <f t="shared" si="19"/>
        <v>2.972972972972973E-3</v>
      </c>
      <c r="H92" s="8">
        <f t="shared" si="20"/>
        <v>3.5273368606701938E-3</v>
      </c>
      <c r="I92" s="8">
        <f t="shared" si="21"/>
        <v>2.9239766081871343E-3</v>
      </c>
      <c r="J92" s="8">
        <f t="shared" si="22"/>
        <v>1.5839493136219642E-3</v>
      </c>
      <c r="K92" s="8">
        <f t="shared" si="25"/>
        <v>-0.45454545454545453</v>
      </c>
      <c r="L92" s="8">
        <f t="shared" si="26"/>
        <v>-0.7</v>
      </c>
      <c r="M92" s="8">
        <f t="shared" si="23"/>
        <v>-1.3513513513513512E-3</v>
      </c>
      <c r="N92" s="16">
        <f t="shared" si="24"/>
        <v>-2.4691358024691353E-3</v>
      </c>
    </row>
    <row r="93" spans="1:14" x14ac:dyDescent="0.2">
      <c r="A93" s="27"/>
      <c r="B93" s="24" t="s">
        <v>78</v>
      </c>
      <c r="C93" s="21">
        <v>12</v>
      </c>
      <c r="D93" s="7">
        <v>7</v>
      </c>
      <c r="E93" s="7">
        <v>6</v>
      </c>
      <c r="F93" s="7">
        <v>6</v>
      </c>
      <c r="G93" s="8">
        <f t="shared" si="19"/>
        <v>3.2432432432432431E-3</v>
      </c>
      <c r="H93" s="8">
        <f t="shared" si="20"/>
        <v>2.4691358024691358E-3</v>
      </c>
      <c r="I93" s="8">
        <f t="shared" si="21"/>
        <v>2.9239766081871343E-3</v>
      </c>
      <c r="J93" s="8">
        <f t="shared" si="22"/>
        <v>3.1678986272439284E-3</v>
      </c>
      <c r="K93" s="8">
        <f t="shared" si="25"/>
        <v>-0.5</v>
      </c>
      <c r="L93" s="8">
        <f t="shared" si="26"/>
        <v>-0.14285714285714285</v>
      </c>
      <c r="M93" s="8">
        <f t="shared" si="23"/>
        <v>-1.6216216216216215E-3</v>
      </c>
      <c r="N93" s="16">
        <f t="shared" si="24"/>
        <v>-3.5273368606701937E-4</v>
      </c>
    </row>
    <row r="94" spans="1:14" x14ac:dyDescent="0.2">
      <c r="A94" s="27"/>
      <c r="B94" s="24" t="s">
        <v>79</v>
      </c>
      <c r="C94" s="21">
        <v>1</v>
      </c>
      <c r="D94" s="7">
        <v>0</v>
      </c>
      <c r="E94" s="7">
        <v>0</v>
      </c>
      <c r="F94" s="7">
        <v>0</v>
      </c>
      <c r="G94" s="8">
        <f t="shared" si="19"/>
        <v>2.7027027027027027E-4</v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>
        <f t="shared" si="25"/>
        <v>-1</v>
      </c>
      <c r="L94" s="8" t="str">
        <f t="shared" si="26"/>
        <v xml:space="preserve"> </v>
      </c>
      <c r="M94" s="8">
        <f t="shared" si="23"/>
        <v>-2.7027027027027027E-4</v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24</v>
      </c>
      <c r="D97" s="7">
        <v>16</v>
      </c>
      <c r="E97" s="7">
        <v>23</v>
      </c>
      <c r="F97" s="7">
        <v>7</v>
      </c>
      <c r="G97" s="8">
        <f t="shared" si="19"/>
        <v>6.4864864864864862E-3</v>
      </c>
      <c r="H97" s="8">
        <f t="shared" si="20"/>
        <v>5.6437389770723108E-3</v>
      </c>
      <c r="I97" s="8">
        <f t="shared" si="21"/>
        <v>1.1208576998050682E-2</v>
      </c>
      <c r="J97" s="8">
        <f t="shared" si="22"/>
        <v>3.6958817317845828E-3</v>
      </c>
      <c r="K97" s="8">
        <f t="shared" si="25"/>
        <v>-4.1666666666666664E-2</v>
      </c>
      <c r="L97" s="8">
        <f t="shared" si="26"/>
        <v>-0.5625</v>
      </c>
      <c r="M97" s="8">
        <f t="shared" si="23"/>
        <v>-2.7027027027027022E-4</v>
      </c>
      <c r="N97" s="16">
        <f t="shared" si="24"/>
        <v>-3.1746031746031746E-3</v>
      </c>
    </row>
    <row r="98" spans="1:14" x14ac:dyDescent="0.2">
      <c r="A98" s="27"/>
      <c r="B98" s="24" t="s">
        <v>83</v>
      </c>
      <c r="C98" s="21">
        <v>3</v>
      </c>
      <c r="D98" s="7">
        <v>3</v>
      </c>
      <c r="E98" s="7">
        <v>2</v>
      </c>
      <c r="F98" s="7">
        <v>1</v>
      </c>
      <c r="G98" s="8">
        <f t="shared" si="19"/>
        <v>8.1081081081081077E-4</v>
      </c>
      <c r="H98" s="8">
        <f t="shared" si="20"/>
        <v>1.0582010582010583E-3</v>
      </c>
      <c r="I98" s="8">
        <f t="shared" si="21"/>
        <v>9.7465886939571145E-4</v>
      </c>
      <c r="J98" s="8">
        <f t="shared" si="22"/>
        <v>5.2798310454065466E-4</v>
      </c>
      <c r="K98" s="8">
        <f t="shared" si="25"/>
        <v>-0.33333333333333331</v>
      </c>
      <c r="L98" s="8">
        <f t="shared" si="26"/>
        <v>-0.66666666666666663</v>
      </c>
      <c r="M98" s="8">
        <f t="shared" si="23"/>
        <v>-2.7027027027027022E-4</v>
      </c>
      <c r="N98" s="16">
        <f t="shared" si="24"/>
        <v>-7.0546737213403885E-4</v>
      </c>
    </row>
    <row r="99" spans="1:14" x14ac:dyDescent="0.2">
      <c r="A99" s="27"/>
      <c r="B99" s="24" t="s">
        <v>84</v>
      </c>
      <c r="C99" s="21">
        <v>57</v>
      </c>
      <c r="D99" s="7">
        <v>48</v>
      </c>
      <c r="E99" s="7">
        <v>23</v>
      </c>
      <c r="F99" s="7">
        <v>23</v>
      </c>
      <c r="G99" s="8">
        <f t="shared" si="19"/>
        <v>1.5405405405405406E-2</v>
      </c>
      <c r="H99" s="8">
        <f t="shared" si="20"/>
        <v>1.6931216931216932E-2</v>
      </c>
      <c r="I99" s="8">
        <f t="shared" si="21"/>
        <v>1.1208576998050682E-2</v>
      </c>
      <c r="J99" s="8">
        <f t="shared" si="22"/>
        <v>1.2143611404435059E-2</v>
      </c>
      <c r="K99" s="8">
        <f t="shared" si="25"/>
        <v>-0.59649122807017541</v>
      </c>
      <c r="L99" s="8">
        <f t="shared" si="26"/>
        <v>-0.52083333333333337</v>
      </c>
      <c r="M99" s="8">
        <f t="shared" si="23"/>
        <v>-9.189189189189189E-3</v>
      </c>
      <c r="N99" s="16">
        <f t="shared" si="24"/>
        <v>-8.8183421516754863E-3</v>
      </c>
    </row>
    <row r="100" spans="1:14" x14ac:dyDescent="0.2">
      <c r="A100" s="27"/>
      <c r="B100" s="24" t="s">
        <v>85</v>
      </c>
      <c r="C100" s="21">
        <v>165</v>
      </c>
      <c r="D100" s="7">
        <v>97</v>
      </c>
      <c r="E100" s="7">
        <v>99</v>
      </c>
      <c r="F100" s="7">
        <v>88</v>
      </c>
      <c r="G100" s="8">
        <f t="shared" si="19"/>
        <v>4.4594594594594597E-2</v>
      </c>
      <c r="H100" s="8">
        <f t="shared" si="20"/>
        <v>3.4215167548500881E-2</v>
      </c>
      <c r="I100" s="8">
        <f t="shared" si="21"/>
        <v>4.8245614035087717E-2</v>
      </c>
      <c r="J100" s="8">
        <f t="shared" si="22"/>
        <v>4.6462513199577615E-2</v>
      </c>
      <c r="K100" s="8">
        <f t="shared" si="25"/>
        <v>-0.4</v>
      </c>
      <c r="L100" s="8">
        <f t="shared" si="26"/>
        <v>-9.2783505154639179E-2</v>
      </c>
      <c r="M100" s="8">
        <f t="shared" si="23"/>
        <v>-1.783783783783784E-2</v>
      </c>
      <c r="N100" s="16">
        <f t="shared" si="24"/>
        <v>-3.1746031746031746E-3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30</v>
      </c>
      <c r="F101" s="7">
        <v>29</v>
      </c>
      <c r="G101" s="8" t="str">
        <f t="shared" si="19"/>
        <v/>
      </c>
      <c r="H101" s="8" t="str">
        <f t="shared" si="20"/>
        <v/>
      </c>
      <c r="I101" s="8">
        <f t="shared" si="21"/>
        <v>1.4619883040935672E-2</v>
      </c>
      <c r="J101" s="8">
        <f t="shared" si="22"/>
        <v>1.5311510031678986E-2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34</v>
      </c>
      <c r="F102" s="7">
        <v>23</v>
      </c>
      <c r="G102" s="8" t="str">
        <f t="shared" si="19"/>
        <v/>
      </c>
      <c r="H102" s="8" t="str">
        <f t="shared" si="20"/>
        <v/>
      </c>
      <c r="I102" s="8">
        <f t="shared" si="21"/>
        <v>1.6569200779727095E-2</v>
      </c>
      <c r="J102" s="8">
        <f t="shared" si="22"/>
        <v>1.2143611404435059E-2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53</v>
      </c>
      <c r="D103" s="7">
        <v>96</v>
      </c>
      <c r="E103" s="7">
        <v>26</v>
      </c>
      <c r="F103" s="7">
        <v>53</v>
      </c>
      <c r="G103" s="8">
        <f t="shared" si="19"/>
        <v>1.4324324324324324E-2</v>
      </c>
      <c r="H103" s="8">
        <f t="shared" si="20"/>
        <v>3.3862433862433865E-2</v>
      </c>
      <c r="I103" s="8">
        <f t="shared" si="21"/>
        <v>1.2670565302144249E-2</v>
      </c>
      <c r="J103" s="8">
        <f t="shared" si="22"/>
        <v>2.79831045406547E-2</v>
      </c>
      <c r="K103" s="8">
        <f t="shared" si="25"/>
        <v>-0.50943396226415094</v>
      </c>
      <c r="L103" s="8">
        <f t="shared" si="26"/>
        <v>-0.44791666666666669</v>
      </c>
      <c r="M103" s="8">
        <f t="shared" si="23"/>
        <v>-7.2972972972972974E-3</v>
      </c>
      <c r="N103" s="16">
        <f t="shared" si="24"/>
        <v>-1.5167548500881835E-2</v>
      </c>
    </row>
    <row r="104" spans="1:14" x14ac:dyDescent="0.2">
      <c r="A104" s="27"/>
      <c r="B104" s="24" t="s">
        <v>89</v>
      </c>
      <c r="C104" s="21">
        <v>4</v>
      </c>
      <c r="D104" s="7">
        <v>64</v>
      </c>
      <c r="E104" s="7">
        <v>5</v>
      </c>
      <c r="F104" s="7">
        <v>21</v>
      </c>
      <c r="G104" s="8">
        <f t="shared" si="19"/>
        <v>1.0810810810810811E-3</v>
      </c>
      <c r="H104" s="8">
        <f t="shared" si="20"/>
        <v>2.2574955908289243E-2</v>
      </c>
      <c r="I104" s="8">
        <f t="shared" si="21"/>
        <v>2.4366471734892786E-3</v>
      </c>
      <c r="J104" s="8">
        <f t="shared" si="22"/>
        <v>1.1087645195353749E-2</v>
      </c>
      <c r="K104" s="8">
        <f t="shared" si="25"/>
        <v>0.25</v>
      </c>
      <c r="L104" s="8">
        <f t="shared" si="26"/>
        <v>-0.671875</v>
      </c>
      <c r="M104" s="8">
        <f t="shared" si="23"/>
        <v>2.7027027027027027E-4</v>
      </c>
      <c r="N104" s="16">
        <f t="shared" si="24"/>
        <v>-1.5167548500881835E-2</v>
      </c>
    </row>
    <row r="105" spans="1:14" x14ac:dyDescent="0.2">
      <c r="A105" s="27"/>
      <c r="B105" s="24" t="s">
        <v>90</v>
      </c>
      <c r="C105" s="21">
        <v>6</v>
      </c>
      <c r="D105" s="7">
        <v>47</v>
      </c>
      <c r="E105" s="7">
        <v>0</v>
      </c>
      <c r="F105" s="7">
        <v>17</v>
      </c>
      <c r="G105" s="8">
        <f t="shared" si="19"/>
        <v>1.6216216216216215E-3</v>
      </c>
      <c r="H105" s="8">
        <f t="shared" si="20"/>
        <v>1.6578483245149912E-2</v>
      </c>
      <c r="I105" s="8" t="str">
        <f t="shared" si="21"/>
        <v/>
      </c>
      <c r="J105" s="8">
        <f t="shared" si="22"/>
        <v>8.9757127771911294E-3</v>
      </c>
      <c r="K105" s="8">
        <f t="shared" si="25"/>
        <v>-1</v>
      </c>
      <c r="L105" s="8">
        <f t="shared" si="26"/>
        <v>-0.63829787234042556</v>
      </c>
      <c r="M105" s="8">
        <f t="shared" si="23"/>
        <v>-1.6216216216216215E-3</v>
      </c>
      <c r="N105" s="16">
        <f t="shared" si="24"/>
        <v>-1.0582010582010583E-2</v>
      </c>
    </row>
    <row r="106" spans="1:14" x14ac:dyDescent="0.2">
      <c r="A106" s="27"/>
      <c r="B106" s="24" t="s">
        <v>91</v>
      </c>
      <c r="C106" s="21">
        <v>16</v>
      </c>
      <c r="D106" s="7">
        <v>28</v>
      </c>
      <c r="E106" s="7">
        <v>12</v>
      </c>
      <c r="F106" s="7">
        <v>8</v>
      </c>
      <c r="G106" s="8">
        <f t="shared" si="19"/>
        <v>4.3243243243243244E-3</v>
      </c>
      <c r="H106" s="8">
        <f t="shared" si="20"/>
        <v>9.876543209876543E-3</v>
      </c>
      <c r="I106" s="8">
        <f t="shared" si="21"/>
        <v>5.8479532163742687E-3</v>
      </c>
      <c r="J106" s="8">
        <f t="shared" si="22"/>
        <v>4.2238648363252373E-3</v>
      </c>
      <c r="K106" s="8">
        <f t="shared" si="25"/>
        <v>-0.25</v>
      </c>
      <c r="L106" s="8">
        <f t="shared" si="26"/>
        <v>-0.7142857142857143</v>
      </c>
      <c r="M106" s="8">
        <f t="shared" si="23"/>
        <v>-1.0810810810810811E-3</v>
      </c>
      <c r="N106" s="16">
        <f t="shared" si="24"/>
        <v>-7.0546737213403876E-3</v>
      </c>
    </row>
    <row r="107" spans="1:14" x14ac:dyDescent="0.2">
      <c r="A107" s="27"/>
      <c r="B107" s="24" t="s">
        <v>92</v>
      </c>
      <c r="C107" s="21">
        <v>13</v>
      </c>
      <c r="D107" s="7">
        <v>14</v>
      </c>
      <c r="E107" s="7">
        <v>4</v>
      </c>
      <c r="F107" s="7">
        <v>5</v>
      </c>
      <c r="G107" s="8">
        <f t="shared" si="19"/>
        <v>3.5135135135135136E-3</v>
      </c>
      <c r="H107" s="8">
        <f t="shared" si="20"/>
        <v>4.9382716049382715E-3</v>
      </c>
      <c r="I107" s="8">
        <f t="shared" si="21"/>
        <v>1.9493177387914229E-3</v>
      </c>
      <c r="J107" s="8">
        <f t="shared" si="22"/>
        <v>2.6399155227032735E-3</v>
      </c>
      <c r="K107" s="8">
        <f t="shared" si="25"/>
        <v>-0.69230769230769229</v>
      </c>
      <c r="L107" s="8">
        <f t="shared" si="26"/>
        <v>-0.6428571428571429</v>
      </c>
      <c r="M107" s="8">
        <f t="shared" si="23"/>
        <v>-2.4324324324324323E-3</v>
      </c>
      <c r="N107" s="16">
        <f t="shared" si="24"/>
        <v>-3.1746031746031746E-3</v>
      </c>
    </row>
    <row r="108" spans="1:14" x14ac:dyDescent="0.2">
      <c r="A108" s="27"/>
      <c r="B108" s="24" t="s">
        <v>93</v>
      </c>
      <c r="C108" s="21">
        <v>2</v>
      </c>
      <c r="D108" s="7">
        <v>20</v>
      </c>
      <c r="E108" s="7">
        <v>5</v>
      </c>
      <c r="F108" s="7">
        <v>64</v>
      </c>
      <c r="G108" s="8">
        <f t="shared" si="19"/>
        <v>5.4054054054054055E-4</v>
      </c>
      <c r="H108" s="8">
        <f t="shared" si="20"/>
        <v>7.0546737213403876E-3</v>
      </c>
      <c r="I108" s="8">
        <f t="shared" si="21"/>
        <v>2.4366471734892786E-3</v>
      </c>
      <c r="J108" s="8">
        <f t="shared" si="22"/>
        <v>3.3790918690601898E-2</v>
      </c>
      <c r="K108" s="8">
        <f t="shared" si="25"/>
        <v>1.5</v>
      </c>
      <c r="L108" s="8">
        <f t="shared" si="26"/>
        <v>2.2000000000000002</v>
      </c>
      <c r="M108" s="8">
        <f t="shared" si="23"/>
        <v>8.1081081081081077E-4</v>
      </c>
      <c r="N108" s="16">
        <f t="shared" si="24"/>
        <v>1.5520282186948854E-2</v>
      </c>
    </row>
    <row r="109" spans="1:14" x14ac:dyDescent="0.2">
      <c r="A109" s="27"/>
      <c r="B109" s="24" t="s">
        <v>94</v>
      </c>
      <c r="C109" s="21">
        <v>9</v>
      </c>
      <c r="D109" s="7">
        <v>13</v>
      </c>
      <c r="E109" s="7">
        <v>14</v>
      </c>
      <c r="F109" s="7">
        <v>39</v>
      </c>
      <c r="G109" s="8">
        <f t="shared" si="19"/>
        <v>2.4324324324324323E-3</v>
      </c>
      <c r="H109" s="8">
        <f t="shared" si="20"/>
        <v>4.5855379188712523E-3</v>
      </c>
      <c r="I109" s="8">
        <f t="shared" si="21"/>
        <v>6.8226120857699801E-3</v>
      </c>
      <c r="J109" s="8">
        <f t="shared" si="22"/>
        <v>2.0591341077085535E-2</v>
      </c>
      <c r="K109" s="8">
        <f t="shared" si="25"/>
        <v>0.55555555555555558</v>
      </c>
      <c r="L109" s="8">
        <f t="shared" si="26"/>
        <v>2</v>
      </c>
      <c r="M109" s="8">
        <f t="shared" si="23"/>
        <v>1.3513513513513514E-3</v>
      </c>
      <c r="N109" s="16">
        <f t="shared" si="24"/>
        <v>9.1710758377425046E-3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1</v>
      </c>
      <c r="F110" s="7">
        <v>0</v>
      </c>
      <c r="G110" s="8" t="str">
        <f t="shared" si="19"/>
        <v/>
      </c>
      <c r="H110" s="8" t="str">
        <f t="shared" si="20"/>
        <v/>
      </c>
      <c r="I110" s="8">
        <f t="shared" si="21"/>
        <v>4.8732943469785572E-4</v>
      </c>
      <c r="J110" s="8" t="str">
        <f t="shared" si="22"/>
        <v/>
      </c>
      <c r="K110" s="8">
        <f t="shared" si="25"/>
        <v>1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53</v>
      </c>
      <c r="D111" s="7">
        <v>71</v>
      </c>
      <c r="E111" s="7">
        <v>31</v>
      </c>
      <c r="F111" s="7">
        <v>33</v>
      </c>
      <c r="G111" s="8">
        <f t="shared" si="19"/>
        <v>1.4324324324324324E-2</v>
      </c>
      <c r="H111" s="8">
        <f t="shared" si="20"/>
        <v>2.5044091710758377E-2</v>
      </c>
      <c r="I111" s="8">
        <f t="shared" si="21"/>
        <v>1.5107212475633527E-2</v>
      </c>
      <c r="J111" s="8">
        <f t="shared" si="22"/>
        <v>1.7423442449841606E-2</v>
      </c>
      <c r="K111" s="8">
        <f t="shared" si="25"/>
        <v>-0.41509433962264153</v>
      </c>
      <c r="L111" s="8">
        <f t="shared" si="26"/>
        <v>-0.53521126760563376</v>
      </c>
      <c r="M111" s="8">
        <f t="shared" si="23"/>
        <v>-5.9459459459459459E-3</v>
      </c>
      <c r="N111" s="16">
        <f t="shared" si="24"/>
        <v>-1.3403880070546735E-2</v>
      </c>
    </row>
    <row r="112" spans="1:14" x14ac:dyDescent="0.2">
      <c r="A112" s="27"/>
      <c r="B112" s="24" t="s">
        <v>97</v>
      </c>
      <c r="C112" s="21">
        <v>2</v>
      </c>
      <c r="D112" s="7">
        <v>4</v>
      </c>
      <c r="E112" s="7">
        <v>0</v>
      </c>
      <c r="F112" s="7">
        <v>3</v>
      </c>
      <c r="G112" s="8">
        <f t="shared" si="19"/>
        <v>5.4054054054054055E-4</v>
      </c>
      <c r="H112" s="8">
        <f t="shared" si="20"/>
        <v>1.4109347442680777E-3</v>
      </c>
      <c r="I112" s="8" t="str">
        <f t="shared" si="21"/>
        <v/>
      </c>
      <c r="J112" s="8">
        <f t="shared" si="22"/>
        <v>1.5839493136219642E-3</v>
      </c>
      <c r="K112" s="8">
        <f t="shared" si="25"/>
        <v>-1</v>
      </c>
      <c r="L112" s="8">
        <f t="shared" si="26"/>
        <v>-0.25</v>
      </c>
      <c r="M112" s="8">
        <f t="shared" si="23"/>
        <v>-5.4054054054054055E-4</v>
      </c>
      <c r="N112" s="16">
        <f t="shared" si="24"/>
        <v>-3.5273368606701942E-4</v>
      </c>
    </row>
    <row r="113" spans="1:14" x14ac:dyDescent="0.2">
      <c r="A113" s="27"/>
      <c r="B113" s="24" t="s">
        <v>98</v>
      </c>
      <c r="C113" s="21">
        <v>2</v>
      </c>
      <c r="D113" s="7">
        <v>4</v>
      </c>
      <c r="E113" s="7">
        <v>1</v>
      </c>
      <c r="F113" s="7">
        <v>3</v>
      </c>
      <c r="G113" s="8">
        <f t="shared" ref="G113:G144" si="27">+IF(C113=0,"",C113/C$81)</f>
        <v>5.4054054054054055E-4</v>
      </c>
      <c r="H113" s="8">
        <f t="shared" ref="H113:H144" si="28">+IF(D113=0,"",D113/D$81)</f>
        <v>1.4109347442680777E-3</v>
      </c>
      <c r="I113" s="8">
        <f t="shared" ref="I113:I144" si="29">+IF(E113=0,"",E113/E$81)</f>
        <v>4.8732943469785572E-4</v>
      </c>
      <c r="J113" s="8">
        <f t="shared" ref="J113:J144" si="30">+IF(F113=0,"",F113/F$81)</f>
        <v>1.5839493136219642E-3</v>
      </c>
      <c r="K113" s="8">
        <f t="shared" si="25"/>
        <v>-0.5</v>
      </c>
      <c r="L113" s="8">
        <f t="shared" si="26"/>
        <v>-0.25</v>
      </c>
      <c r="M113" s="8">
        <f t="shared" ref="M113:M144" si="31">+IF(OR(AND(G113=""),(K113="")),"",G113*K113)</f>
        <v>-2.7027027027027027E-4</v>
      </c>
      <c r="N113" s="16">
        <f t="shared" ref="N113:N144" si="32">+IF(OR(AND(H113=""),(L113="")),"",H113*L113)</f>
        <v>-3.5273368606701942E-4</v>
      </c>
    </row>
    <row r="114" spans="1:14" x14ac:dyDescent="0.2">
      <c r="A114" s="27"/>
      <c r="B114" s="24" t="s">
        <v>99</v>
      </c>
      <c r="C114" s="21">
        <v>0</v>
      </c>
      <c r="D114" s="7">
        <v>5</v>
      </c>
      <c r="E114" s="7">
        <v>0</v>
      </c>
      <c r="F114" s="7">
        <v>1</v>
      </c>
      <c r="G114" s="8" t="str">
        <f t="shared" si="27"/>
        <v/>
      </c>
      <c r="H114" s="8">
        <f t="shared" si="28"/>
        <v>1.7636684303350969E-3</v>
      </c>
      <c r="I114" s="8" t="str">
        <f t="shared" si="29"/>
        <v/>
      </c>
      <c r="J114" s="8">
        <f t="shared" si="30"/>
        <v>5.2798310454065466E-4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-0.8</v>
      </c>
      <c r="M114" s="8" t="str">
        <f t="shared" si="31"/>
        <v/>
      </c>
      <c r="N114" s="16">
        <f t="shared" si="32"/>
        <v>-1.4109347442680777E-3</v>
      </c>
    </row>
    <row r="115" spans="1:14" x14ac:dyDescent="0.2">
      <c r="A115" s="27"/>
      <c r="B115" s="24" t="s">
        <v>100</v>
      </c>
      <c r="C115" s="21">
        <v>24</v>
      </c>
      <c r="D115" s="7">
        <v>75</v>
      </c>
      <c r="E115" s="7">
        <v>10</v>
      </c>
      <c r="F115" s="7">
        <v>41</v>
      </c>
      <c r="G115" s="8">
        <f t="shared" si="27"/>
        <v>6.4864864864864862E-3</v>
      </c>
      <c r="H115" s="8">
        <f t="shared" si="28"/>
        <v>2.6455026455026454E-2</v>
      </c>
      <c r="I115" s="8">
        <f t="shared" si="29"/>
        <v>4.8732943469785572E-3</v>
      </c>
      <c r="J115" s="8">
        <f t="shared" si="30"/>
        <v>2.1647307286166841E-2</v>
      </c>
      <c r="K115" s="8">
        <f t="shared" si="33"/>
        <v>-0.58333333333333337</v>
      </c>
      <c r="L115" s="8">
        <f t="shared" si="34"/>
        <v>-0.45333333333333331</v>
      </c>
      <c r="M115" s="8">
        <f t="shared" si="31"/>
        <v>-3.7837837837837837E-3</v>
      </c>
      <c r="N115" s="16">
        <f t="shared" si="32"/>
        <v>-1.1992945326278658E-2</v>
      </c>
    </row>
    <row r="116" spans="1:14" x14ac:dyDescent="0.2">
      <c r="A116" s="27"/>
      <c r="B116" s="24" t="s">
        <v>101</v>
      </c>
      <c r="C116" s="21">
        <v>40</v>
      </c>
      <c r="D116" s="7">
        <v>22</v>
      </c>
      <c r="E116" s="7">
        <v>34</v>
      </c>
      <c r="F116" s="7">
        <v>27</v>
      </c>
      <c r="G116" s="8">
        <f t="shared" si="27"/>
        <v>1.0810810810810811E-2</v>
      </c>
      <c r="H116" s="8">
        <f t="shared" si="28"/>
        <v>7.7601410934744269E-3</v>
      </c>
      <c r="I116" s="8">
        <f t="shared" si="29"/>
        <v>1.6569200779727095E-2</v>
      </c>
      <c r="J116" s="8">
        <f t="shared" si="30"/>
        <v>1.4255543822597676E-2</v>
      </c>
      <c r="K116" s="8">
        <f t="shared" si="33"/>
        <v>-0.15</v>
      </c>
      <c r="L116" s="8">
        <f t="shared" si="34"/>
        <v>0.22727272727272727</v>
      </c>
      <c r="M116" s="8">
        <f t="shared" si="31"/>
        <v>-1.6216216216216218E-3</v>
      </c>
      <c r="N116" s="16">
        <f t="shared" si="32"/>
        <v>1.7636684303350969E-3</v>
      </c>
    </row>
    <row r="117" spans="1:14" x14ac:dyDescent="0.2">
      <c r="A117" s="27"/>
      <c r="B117" s="24" t="s">
        <v>102</v>
      </c>
      <c r="C117" s="21">
        <v>0</v>
      </c>
      <c r="D117" s="7">
        <v>2</v>
      </c>
      <c r="E117" s="7">
        <v>0</v>
      </c>
      <c r="F117" s="7">
        <v>1</v>
      </c>
      <c r="G117" s="8" t="str">
        <f t="shared" si="27"/>
        <v/>
      </c>
      <c r="H117" s="8">
        <f t="shared" si="28"/>
        <v>7.0546737213403885E-4</v>
      </c>
      <c r="I117" s="8" t="str">
        <f t="shared" si="29"/>
        <v/>
      </c>
      <c r="J117" s="8">
        <f t="shared" si="30"/>
        <v>5.2798310454065466E-4</v>
      </c>
      <c r="K117" s="8" t="str">
        <f t="shared" si="33"/>
        <v xml:space="preserve"> </v>
      </c>
      <c r="L117" s="8">
        <f t="shared" si="34"/>
        <v>-0.5</v>
      </c>
      <c r="M117" s="8" t="str">
        <f t="shared" si="31"/>
        <v/>
      </c>
      <c r="N117" s="16">
        <f t="shared" si="32"/>
        <v>-3.5273368606701942E-4</v>
      </c>
    </row>
    <row r="118" spans="1:14" x14ac:dyDescent="0.2">
      <c r="A118" s="27"/>
      <c r="B118" s="24" t="s">
        <v>103</v>
      </c>
      <c r="C118" s="21">
        <v>35</v>
      </c>
      <c r="D118" s="7">
        <v>44</v>
      </c>
      <c r="E118" s="7">
        <v>16</v>
      </c>
      <c r="F118" s="7">
        <v>34</v>
      </c>
      <c r="G118" s="8">
        <f t="shared" si="27"/>
        <v>9.45945945945946E-3</v>
      </c>
      <c r="H118" s="8">
        <f t="shared" si="28"/>
        <v>1.5520282186948854E-2</v>
      </c>
      <c r="I118" s="8">
        <f t="shared" si="29"/>
        <v>7.7972709551656916E-3</v>
      </c>
      <c r="J118" s="8">
        <f t="shared" si="30"/>
        <v>1.7951425554382259E-2</v>
      </c>
      <c r="K118" s="8">
        <f t="shared" si="33"/>
        <v>-0.54285714285714282</v>
      </c>
      <c r="L118" s="8">
        <f t="shared" si="34"/>
        <v>-0.22727272727272727</v>
      </c>
      <c r="M118" s="8">
        <f t="shared" si="31"/>
        <v>-5.1351351351351347E-3</v>
      </c>
      <c r="N118" s="16">
        <f t="shared" si="32"/>
        <v>-3.5273368606701938E-3</v>
      </c>
    </row>
    <row r="119" spans="1:14" x14ac:dyDescent="0.2">
      <c r="A119" s="27"/>
      <c r="B119" s="24" t="s">
        <v>104</v>
      </c>
      <c r="C119" s="21">
        <v>3</v>
      </c>
      <c r="D119" s="7">
        <v>0</v>
      </c>
      <c r="E119" s="7">
        <v>1</v>
      </c>
      <c r="F119" s="7">
        <v>0</v>
      </c>
      <c r="G119" s="8">
        <f t="shared" si="27"/>
        <v>8.1081081081081077E-4</v>
      </c>
      <c r="H119" s="8" t="str">
        <f t="shared" si="28"/>
        <v/>
      </c>
      <c r="I119" s="8">
        <f t="shared" si="29"/>
        <v>4.8732943469785572E-4</v>
      </c>
      <c r="J119" s="8" t="str">
        <f t="shared" si="30"/>
        <v/>
      </c>
      <c r="K119" s="8">
        <f t="shared" si="33"/>
        <v>-0.66666666666666663</v>
      </c>
      <c r="L119" s="8" t="str">
        <f t="shared" si="34"/>
        <v xml:space="preserve"> </v>
      </c>
      <c r="M119" s="8">
        <f t="shared" si="31"/>
        <v>-5.4054054054054044E-4</v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2</v>
      </c>
      <c r="D120" s="7">
        <v>2</v>
      </c>
      <c r="E120" s="7">
        <v>0</v>
      </c>
      <c r="F120" s="7">
        <v>1</v>
      </c>
      <c r="G120" s="8">
        <f t="shared" si="27"/>
        <v>5.4054054054054055E-4</v>
      </c>
      <c r="H120" s="8">
        <f t="shared" si="28"/>
        <v>7.0546737213403885E-4</v>
      </c>
      <c r="I120" s="8" t="str">
        <f t="shared" si="29"/>
        <v/>
      </c>
      <c r="J120" s="8">
        <f t="shared" si="30"/>
        <v>5.2798310454065466E-4</v>
      </c>
      <c r="K120" s="8">
        <f t="shared" si="33"/>
        <v>-1</v>
      </c>
      <c r="L120" s="8">
        <f t="shared" si="34"/>
        <v>-0.5</v>
      </c>
      <c r="M120" s="8">
        <f t="shared" si="31"/>
        <v>-5.4054054054054055E-4</v>
      </c>
      <c r="N120" s="16">
        <f t="shared" si="32"/>
        <v>-3.5273368606701942E-4</v>
      </c>
    </row>
    <row r="121" spans="1:14" x14ac:dyDescent="0.2">
      <c r="A121" s="27"/>
      <c r="B121" s="24" t="s">
        <v>106</v>
      </c>
      <c r="C121" s="21">
        <v>26</v>
      </c>
      <c r="D121" s="7">
        <v>6</v>
      </c>
      <c r="E121" s="7">
        <v>3</v>
      </c>
      <c r="F121" s="7">
        <v>4</v>
      </c>
      <c r="G121" s="8">
        <f t="shared" si="27"/>
        <v>7.0270270270270272E-3</v>
      </c>
      <c r="H121" s="8">
        <f t="shared" si="28"/>
        <v>2.1164021164021165E-3</v>
      </c>
      <c r="I121" s="8">
        <f t="shared" si="29"/>
        <v>1.4619883040935672E-3</v>
      </c>
      <c r="J121" s="8">
        <f t="shared" si="30"/>
        <v>2.1119324181626186E-3</v>
      </c>
      <c r="K121" s="8">
        <f t="shared" si="33"/>
        <v>-0.88461538461538458</v>
      </c>
      <c r="L121" s="8">
        <f t="shared" si="34"/>
        <v>-0.33333333333333331</v>
      </c>
      <c r="M121" s="8">
        <f t="shared" si="31"/>
        <v>-6.216216216216216E-3</v>
      </c>
      <c r="N121" s="16">
        <f t="shared" si="32"/>
        <v>-7.0546737213403885E-4</v>
      </c>
    </row>
    <row r="122" spans="1:14" x14ac:dyDescent="0.2">
      <c r="A122" s="27"/>
      <c r="B122" s="24" t="s">
        <v>107</v>
      </c>
      <c r="C122" s="21">
        <v>81</v>
      </c>
      <c r="D122" s="7">
        <v>43</v>
      </c>
      <c r="E122" s="7">
        <v>4</v>
      </c>
      <c r="F122" s="7">
        <v>1</v>
      </c>
      <c r="G122" s="8">
        <f t="shared" si="27"/>
        <v>2.189189189189189E-2</v>
      </c>
      <c r="H122" s="8">
        <f t="shared" si="28"/>
        <v>1.5167548500881834E-2</v>
      </c>
      <c r="I122" s="8">
        <f t="shared" si="29"/>
        <v>1.9493177387914229E-3</v>
      </c>
      <c r="J122" s="8">
        <f t="shared" si="30"/>
        <v>5.2798310454065466E-4</v>
      </c>
      <c r="K122" s="8">
        <f t="shared" si="33"/>
        <v>-0.95061728395061729</v>
      </c>
      <c r="L122" s="8">
        <f t="shared" si="34"/>
        <v>-0.97674418604651159</v>
      </c>
      <c r="M122" s="8">
        <f t="shared" si="31"/>
        <v>-2.081081081081081E-2</v>
      </c>
      <c r="N122" s="16">
        <f t="shared" si="32"/>
        <v>-1.4814814814814814E-2</v>
      </c>
    </row>
    <row r="123" spans="1:14" x14ac:dyDescent="0.2">
      <c r="A123" s="27"/>
      <c r="B123" s="24" t="s">
        <v>108</v>
      </c>
      <c r="C123" s="21">
        <v>118</v>
      </c>
      <c r="D123" s="7">
        <v>118</v>
      </c>
      <c r="E123" s="7">
        <v>128</v>
      </c>
      <c r="F123" s="7">
        <v>186</v>
      </c>
      <c r="G123" s="8">
        <f t="shared" si="27"/>
        <v>3.1891891891891892E-2</v>
      </c>
      <c r="H123" s="8">
        <f t="shared" si="28"/>
        <v>4.1622574955908292E-2</v>
      </c>
      <c r="I123" s="8">
        <f t="shared" si="29"/>
        <v>6.2378167641325533E-2</v>
      </c>
      <c r="J123" s="8">
        <f t="shared" si="30"/>
        <v>9.8204857444561769E-2</v>
      </c>
      <c r="K123" s="8">
        <f t="shared" si="33"/>
        <v>8.4745762711864403E-2</v>
      </c>
      <c r="L123" s="8">
        <f t="shared" si="34"/>
        <v>0.57627118644067798</v>
      </c>
      <c r="M123" s="8">
        <f t="shared" si="31"/>
        <v>2.7027027027027024E-3</v>
      </c>
      <c r="N123" s="16">
        <f t="shared" si="32"/>
        <v>2.3985890652557323E-2</v>
      </c>
    </row>
    <row r="124" spans="1:14" ht="25.5" x14ac:dyDescent="0.2">
      <c r="A124" s="27"/>
      <c r="B124" s="24" t="s">
        <v>109</v>
      </c>
      <c r="C124" s="21">
        <v>133</v>
      </c>
      <c r="D124" s="7">
        <v>139</v>
      </c>
      <c r="E124" s="7">
        <v>27</v>
      </c>
      <c r="F124" s="7">
        <v>59</v>
      </c>
      <c r="G124" s="8">
        <f t="shared" si="27"/>
        <v>3.5945945945945947E-2</v>
      </c>
      <c r="H124" s="8">
        <f t="shared" si="28"/>
        <v>4.9029982363315697E-2</v>
      </c>
      <c r="I124" s="8">
        <f t="shared" si="29"/>
        <v>1.3157894736842105E-2</v>
      </c>
      <c r="J124" s="8">
        <f t="shared" si="30"/>
        <v>3.1151003167898626E-2</v>
      </c>
      <c r="K124" s="8">
        <f t="shared" si="33"/>
        <v>-0.79699248120300747</v>
      </c>
      <c r="L124" s="8">
        <f t="shared" si="34"/>
        <v>-0.57553956834532372</v>
      </c>
      <c r="M124" s="8">
        <f t="shared" si="31"/>
        <v>-2.8648648648648647E-2</v>
      </c>
      <c r="N124" s="16">
        <f t="shared" si="32"/>
        <v>-2.821869488536155E-2</v>
      </c>
    </row>
    <row r="125" spans="1:14" ht="25.5" x14ac:dyDescent="0.2">
      <c r="A125" s="27"/>
      <c r="B125" s="24" t="s">
        <v>110</v>
      </c>
      <c r="C125" s="21">
        <v>126</v>
      </c>
      <c r="D125" s="7">
        <v>203</v>
      </c>
      <c r="E125" s="7">
        <v>146</v>
      </c>
      <c r="F125" s="7">
        <v>248</v>
      </c>
      <c r="G125" s="8">
        <f t="shared" si="27"/>
        <v>3.4054054054054053E-2</v>
      </c>
      <c r="H125" s="8">
        <f t="shared" si="28"/>
        <v>7.160493827160494E-2</v>
      </c>
      <c r="I125" s="8">
        <f t="shared" si="29"/>
        <v>7.1150097465886936E-2</v>
      </c>
      <c r="J125" s="8">
        <f t="shared" si="30"/>
        <v>0.13093980992608237</v>
      </c>
      <c r="K125" s="8">
        <f t="shared" si="33"/>
        <v>0.15873015873015872</v>
      </c>
      <c r="L125" s="8">
        <f t="shared" si="34"/>
        <v>0.22167487684729065</v>
      </c>
      <c r="M125" s="8">
        <f t="shared" si="31"/>
        <v>5.4054054054054048E-3</v>
      </c>
      <c r="N125" s="16">
        <f t="shared" si="32"/>
        <v>1.5873015873015872E-2</v>
      </c>
    </row>
    <row r="126" spans="1:14" x14ac:dyDescent="0.2">
      <c r="A126" s="27"/>
      <c r="B126" s="24" t="s">
        <v>111</v>
      </c>
      <c r="C126" s="21">
        <v>14</v>
      </c>
      <c r="D126" s="7">
        <v>4</v>
      </c>
      <c r="E126" s="7">
        <v>7</v>
      </c>
      <c r="F126" s="7">
        <v>11</v>
      </c>
      <c r="G126" s="8">
        <f t="shared" si="27"/>
        <v>3.7837837837837837E-3</v>
      </c>
      <c r="H126" s="8">
        <f t="shared" si="28"/>
        <v>1.4109347442680777E-3</v>
      </c>
      <c r="I126" s="8">
        <f t="shared" si="29"/>
        <v>3.4113060428849901E-3</v>
      </c>
      <c r="J126" s="8">
        <f t="shared" si="30"/>
        <v>5.8078141499472019E-3</v>
      </c>
      <c r="K126" s="8">
        <f t="shared" si="33"/>
        <v>-0.5</v>
      </c>
      <c r="L126" s="8">
        <f t="shared" si="34"/>
        <v>1.75</v>
      </c>
      <c r="M126" s="8">
        <f t="shared" si="31"/>
        <v>-1.8918918918918919E-3</v>
      </c>
      <c r="N126" s="16">
        <f t="shared" si="32"/>
        <v>2.4691358024691362E-3</v>
      </c>
    </row>
    <row r="127" spans="1:14" x14ac:dyDescent="0.2">
      <c r="A127" s="27"/>
      <c r="B127" s="24" t="s">
        <v>112</v>
      </c>
      <c r="C127" s="21">
        <v>29</v>
      </c>
      <c r="D127" s="7">
        <v>22</v>
      </c>
      <c r="E127" s="7">
        <v>11</v>
      </c>
      <c r="F127" s="7">
        <v>12</v>
      </c>
      <c r="G127" s="8">
        <f t="shared" si="27"/>
        <v>7.8378378378378376E-3</v>
      </c>
      <c r="H127" s="8">
        <f t="shared" si="28"/>
        <v>7.7601410934744269E-3</v>
      </c>
      <c r="I127" s="8">
        <f t="shared" si="29"/>
        <v>5.360623781676413E-3</v>
      </c>
      <c r="J127" s="8">
        <f t="shared" si="30"/>
        <v>6.3357972544878568E-3</v>
      </c>
      <c r="K127" s="8">
        <f t="shared" si="33"/>
        <v>-0.62068965517241381</v>
      </c>
      <c r="L127" s="8">
        <f t="shared" si="34"/>
        <v>-0.45454545454545453</v>
      </c>
      <c r="M127" s="8">
        <f t="shared" si="31"/>
        <v>-4.8648648648648646E-3</v>
      </c>
      <c r="N127" s="16">
        <f t="shared" si="32"/>
        <v>-3.5273368606701938E-3</v>
      </c>
    </row>
    <row r="128" spans="1:14" x14ac:dyDescent="0.2">
      <c r="A128" s="27"/>
      <c r="B128" s="24" t="s">
        <v>113</v>
      </c>
      <c r="C128" s="21">
        <v>33</v>
      </c>
      <c r="D128" s="7">
        <v>8</v>
      </c>
      <c r="E128" s="7">
        <v>12</v>
      </c>
      <c r="F128" s="7">
        <v>5</v>
      </c>
      <c r="G128" s="8">
        <f t="shared" si="27"/>
        <v>8.9189189189189198E-3</v>
      </c>
      <c r="H128" s="8">
        <f t="shared" si="28"/>
        <v>2.8218694885361554E-3</v>
      </c>
      <c r="I128" s="8">
        <f t="shared" si="29"/>
        <v>5.8479532163742687E-3</v>
      </c>
      <c r="J128" s="8">
        <f t="shared" si="30"/>
        <v>2.6399155227032735E-3</v>
      </c>
      <c r="K128" s="8">
        <f t="shared" si="33"/>
        <v>-0.63636363636363635</v>
      </c>
      <c r="L128" s="8">
        <f t="shared" si="34"/>
        <v>-0.375</v>
      </c>
      <c r="M128" s="8">
        <f t="shared" si="31"/>
        <v>-5.6756756756756758E-3</v>
      </c>
      <c r="N128" s="16">
        <f t="shared" si="32"/>
        <v>-1.0582010582010583E-3</v>
      </c>
    </row>
    <row r="129" spans="1:14" x14ac:dyDescent="0.2">
      <c r="A129" s="27"/>
      <c r="B129" s="24" t="s">
        <v>114</v>
      </c>
      <c r="C129" s="21">
        <v>14</v>
      </c>
      <c r="D129" s="7">
        <v>5</v>
      </c>
      <c r="E129" s="7">
        <v>10</v>
      </c>
      <c r="F129" s="7">
        <v>3</v>
      </c>
      <c r="G129" s="8">
        <f t="shared" si="27"/>
        <v>3.7837837837837837E-3</v>
      </c>
      <c r="H129" s="8">
        <f t="shared" si="28"/>
        <v>1.7636684303350969E-3</v>
      </c>
      <c r="I129" s="8">
        <f t="shared" si="29"/>
        <v>4.8732943469785572E-3</v>
      </c>
      <c r="J129" s="8">
        <f t="shared" si="30"/>
        <v>1.5839493136219642E-3</v>
      </c>
      <c r="K129" s="8">
        <f t="shared" si="33"/>
        <v>-0.2857142857142857</v>
      </c>
      <c r="L129" s="8">
        <f t="shared" si="34"/>
        <v>-0.4</v>
      </c>
      <c r="M129" s="8">
        <f t="shared" si="31"/>
        <v>-1.0810810810810811E-3</v>
      </c>
      <c r="N129" s="16">
        <f t="shared" si="32"/>
        <v>-7.0546737213403885E-4</v>
      </c>
    </row>
    <row r="130" spans="1:14" x14ac:dyDescent="0.2">
      <c r="A130" s="27"/>
      <c r="B130" s="24" t="s">
        <v>115</v>
      </c>
      <c r="C130" s="21">
        <v>1</v>
      </c>
      <c r="D130" s="7">
        <v>0</v>
      </c>
      <c r="E130" s="7">
        <v>0</v>
      </c>
      <c r="F130" s="7">
        <v>2</v>
      </c>
      <c r="G130" s="8">
        <f t="shared" si="27"/>
        <v>2.7027027027027027E-4</v>
      </c>
      <c r="H130" s="8" t="str">
        <f t="shared" si="28"/>
        <v/>
      </c>
      <c r="I130" s="8" t="str">
        <f t="shared" si="29"/>
        <v/>
      </c>
      <c r="J130" s="8">
        <f t="shared" si="30"/>
        <v>1.0559662090813093E-3</v>
      </c>
      <c r="K130" s="8">
        <f t="shared" si="33"/>
        <v>-1</v>
      </c>
      <c r="L130" s="8">
        <f t="shared" si="34"/>
        <v>1</v>
      </c>
      <c r="M130" s="8">
        <f t="shared" si="31"/>
        <v>-2.7027027027027027E-4</v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4</v>
      </c>
      <c r="D132" s="7">
        <v>2</v>
      </c>
      <c r="E132" s="7">
        <v>9</v>
      </c>
      <c r="F132" s="7">
        <v>2</v>
      </c>
      <c r="G132" s="8">
        <f t="shared" si="27"/>
        <v>1.0810810810810811E-3</v>
      </c>
      <c r="H132" s="8">
        <f t="shared" si="28"/>
        <v>7.0546737213403885E-4</v>
      </c>
      <c r="I132" s="8">
        <f t="shared" si="29"/>
        <v>4.3859649122807015E-3</v>
      </c>
      <c r="J132" s="8">
        <f t="shared" si="30"/>
        <v>1.0559662090813093E-3</v>
      </c>
      <c r="K132" s="8">
        <f t="shared" si="33"/>
        <v>1.25</v>
      </c>
      <c r="L132" s="8">
        <f t="shared" si="34"/>
        <v>0</v>
      </c>
      <c r="M132" s="8">
        <f t="shared" si="31"/>
        <v>1.3513513513513514E-3</v>
      </c>
      <c r="N132" s="16">
        <f t="shared" si="32"/>
        <v>0</v>
      </c>
    </row>
    <row r="133" spans="1:14" x14ac:dyDescent="0.2">
      <c r="A133" s="27"/>
      <c r="B133" s="24" t="s">
        <v>118</v>
      </c>
      <c r="C133" s="21">
        <v>16</v>
      </c>
      <c r="D133" s="7">
        <v>2</v>
      </c>
      <c r="E133" s="7">
        <v>7</v>
      </c>
      <c r="F133" s="7">
        <v>0</v>
      </c>
      <c r="G133" s="8">
        <f t="shared" si="27"/>
        <v>4.3243243243243244E-3</v>
      </c>
      <c r="H133" s="8">
        <f t="shared" si="28"/>
        <v>7.0546737213403885E-4</v>
      </c>
      <c r="I133" s="8">
        <f t="shared" si="29"/>
        <v>3.4113060428849901E-3</v>
      </c>
      <c r="J133" s="8" t="str">
        <f t="shared" si="30"/>
        <v/>
      </c>
      <c r="K133" s="8">
        <f t="shared" si="33"/>
        <v>-0.5625</v>
      </c>
      <c r="L133" s="8">
        <f t="shared" si="34"/>
        <v>-1</v>
      </c>
      <c r="M133" s="8">
        <f t="shared" si="31"/>
        <v>-2.4324324324324323E-3</v>
      </c>
      <c r="N133" s="16">
        <f t="shared" si="32"/>
        <v>-7.0546737213403885E-4</v>
      </c>
    </row>
    <row r="134" spans="1:14" x14ac:dyDescent="0.2">
      <c r="A134" s="27"/>
      <c r="B134" s="24" t="s">
        <v>119</v>
      </c>
      <c r="C134" s="21">
        <v>11</v>
      </c>
      <c r="D134" s="7">
        <v>1</v>
      </c>
      <c r="E134" s="7">
        <v>1</v>
      </c>
      <c r="F134" s="7">
        <v>0</v>
      </c>
      <c r="G134" s="8">
        <f t="shared" si="27"/>
        <v>2.972972972972973E-3</v>
      </c>
      <c r="H134" s="8">
        <f t="shared" si="28"/>
        <v>3.5273368606701942E-4</v>
      </c>
      <c r="I134" s="8">
        <f t="shared" si="29"/>
        <v>4.8732943469785572E-4</v>
      </c>
      <c r="J134" s="8" t="str">
        <f t="shared" si="30"/>
        <v/>
      </c>
      <c r="K134" s="8">
        <f t="shared" si="33"/>
        <v>-0.90909090909090906</v>
      </c>
      <c r="L134" s="8">
        <f t="shared" si="34"/>
        <v>-1</v>
      </c>
      <c r="M134" s="8">
        <f t="shared" si="31"/>
        <v>-2.7027027027027024E-3</v>
      </c>
      <c r="N134" s="16">
        <f t="shared" si="32"/>
        <v>-3.5273368606701942E-4</v>
      </c>
    </row>
    <row r="135" spans="1:14" x14ac:dyDescent="0.2">
      <c r="A135" s="27"/>
      <c r="B135" s="24" t="s">
        <v>120</v>
      </c>
      <c r="C135" s="21">
        <v>20</v>
      </c>
      <c r="D135" s="7">
        <v>4</v>
      </c>
      <c r="E135" s="7">
        <v>32</v>
      </c>
      <c r="F135" s="7">
        <v>20</v>
      </c>
      <c r="G135" s="8">
        <f t="shared" si="27"/>
        <v>5.4054054054054057E-3</v>
      </c>
      <c r="H135" s="8">
        <f t="shared" si="28"/>
        <v>1.4109347442680777E-3</v>
      </c>
      <c r="I135" s="8">
        <f t="shared" si="29"/>
        <v>1.5594541910331383E-2</v>
      </c>
      <c r="J135" s="8">
        <f t="shared" si="30"/>
        <v>1.0559662090813094E-2</v>
      </c>
      <c r="K135" s="8">
        <f t="shared" si="33"/>
        <v>0.6</v>
      </c>
      <c r="L135" s="8">
        <f t="shared" si="34"/>
        <v>4</v>
      </c>
      <c r="M135" s="8">
        <f t="shared" si="31"/>
        <v>3.2432432432432435E-3</v>
      </c>
      <c r="N135" s="16">
        <f t="shared" si="32"/>
        <v>5.6437389770723108E-3</v>
      </c>
    </row>
    <row r="136" spans="1:14" x14ac:dyDescent="0.2">
      <c r="A136" s="27"/>
      <c r="B136" s="24" t="s">
        <v>121</v>
      </c>
      <c r="C136" s="21">
        <v>1</v>
      </c>
      <c r="D136" s="7">
        <v>1</v>
      </c>
      <c r="E136" s="7">
        <v>2</v>
      </c>
      <c r="F136" s="7">
        <v>0</v>
      </c>
      <c r="G136" s="8">
        <f t="shared" si="27"/>
        <v>2.7027027027027027E-4</v>
      </c>
      <c r="H136" s="8">
        <f t="shared" si="28"/>
        <v>3.5273368606701942E-4</v>
      </c>
      <c r="I136" s="8">
        <f t="shared" si="29"/>
        <v>9.7465886939571145E-4</v>
      </c>
      <c r="J136" s="8" t="str">
        <f t="shared" si="30"/>
        <v/>
      </c>
      <c r="K136" s="8">
        <f t="shared" si="33"/>
        <v>1</v>
      </c>
      <c r="L136" s="8">
        <f t="shared" si="34"/>
        <v>-1</v>
      </c>
      <c r="M136" s="8">
        <f t="shared" si="31"/>
        <v>2.7027027027027027E-4</v>
      </c>
      <c r="N136" s="16">
        <f t="shared" si="32"/>
        <v>-3.5273368606701942E-4</v>
      </c>
    </row>
    <row r="137" spans="1:14" x14ac:dyDescent="0.2">
      <c r="A137" s="27"/>
      <c r="B137" s="24" t="s">
        <v>122</v>
      </c>
      <c r="C137" s="21">
        <v>41</v>
      </c>
      <c r="D137" s="7">
        <v>9</v>
      </c>
      <c r="E137" s="7">
        <v>51</v>
      </c>
      <c r="F137" s="7">
        <v>17</v>
      </c>
      <c r="G137" s="8">
        <f t="shared" si="27"/>
        <v>1.1081081081081081E-2</v>
      </c>
      <c r="H137" s="8">
        <f t="shared" si="28"/>
        <v>3.1746031746031746E-3</v>
      </c>
      <c r="I137" s="8">
        <f t="shared" si="29"/>
        <v>2.4853801169590642E-2</v>
      </c>
      <c r="J137" s="8">
        <f t="shared" si="30"/>
        <v>8.9757127771911294E-3</v>
      </c>
      <c r="K137" s="8">
        <f t="shared" si="33"/>
        <v>0.24390243902439024</v>
      </c>
      <c r="L137" s="8">
        <f t="shared" si="34"/>
        <v>0.88888888888888884</v>
      </c>
      <c r="M137" s="8">
        <f t="shared" si="31"/>
        <v>2.7027027027027024E-3</v>
      </c>
      <c r="N137" s="16">
        <f t="shared" si="32"/>
        <v>2.821869488536155E-3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6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2.9239766081871343E-3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153</v>
      </c>
      <c r="D139" s="7">
        <v>49</v>
      </c>
      <c r="E139" s="7">
        <v>80</v>
      </c>
      <c r="F139" s="7">
        <v>21</v>
      </c>
      <c r="G139" s="8">
        <f t="shared" si="27"/>
        <v>4.1351351351351352E-2</v>
      </c>
      <c r="H139" s="8">
        <f t="shared" si="28"/>
        <v>1.7283950617283949E-2</v>
      </c>
      <c r="I139" s="8">
        <f t="shared" si="29"/>
        <v>3.8986354775828458E-2</v>
      </c>
      <c r="J139" s="8">
        <f t="shared" si="30"/>
        <v>1.1087645195353749E-2</v>
      </c>
      <c r="K139" s="8">
        <f t="shared" si="33"/>
        <v>-0.47712418300653597</v>
      </c>
      <c r="L139" s="8">
        <f t="shared" si="34"/>
        <v>-0.5714285714285714</v>
      </c>
      <c r="M139" s="8">
        <f t="shared" si="31"/>
        <v>-1.9729729729729733E-2</v>
      </c>
      <c r="N139" s="16">
        <f t="shared" si="32"/>
        <v>-9.8765432098765413E-3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79</v>
      </c>
      <c r="D141" s="7">
        <v>53</v>
      </c>
      <c r="E141" s="7">
        <v>52</v>
      </c>
      <c r="F141" s="7">
        <v>46</v>
      </c>
      <c r="G141" s="8">
        <f t="shared" si="27"/>
        <v>2.1351351351351352E-2</v>
      </c>
      <c r="H141" s="8">
        <f t="shared" si="28"/>
        <v>1.8694885361552029E-2</v>
      </c>
      <c r="I141" s="8">
        <f t="shared" si="29"/>
        <v>2.5341130604288498E-2</v>
      </c>
      <c r="J141" s="8">
        <f t="shared" si="30"/>
        <v>2.4287222808870117E-2</v>
      </c>
      <c r="K141" s="8">
        <f t="shared" si="33"/>
        <v>-0.34177215189873417</v>
      </c>
      <c r="L141" s="8">
        <f t="shared" si="34"/>
        <v>-0.13207547169811321</v>
      </c>
      <c r="M141" s="8">
        <f t="shared" si="31"/>
        <v>-7.2972972972972974E-3</v>
      </c>
      <c r="N141" s="16">
        <f t="shared" si="32"/>
        <v>-2.4691358024691358E-3</v>
      </c>
    </row>
    <row r="142" spans="1:14" x14ac:dyDescent="0.2">
      <c r="A142" s="27"/>
      <c r="B142" s="24" t="s">
        <v>127</v>
      </c>
      <c r="C142" s="21">
        <v>44</v>
      </c>
      <c r="D142" s="7">
        <v>42</v>
      </c>
      <c r="E142" s="7">
        <v>53</v>
      </c>
      <c r="F142" s="7">
        <v>47</v>
      </c>
      <c r="G142" s="8">
        <f t="shared" si="27"/>
        <v>1.1891891891891892E-2</v>
      </c>
      <c r="H142" s="8">
        <f t="shared" si="28"/>
        <v>1.4814814814814815E-2</v>
      </c>
      <c r="I142" s="8">
        <f t="shared" si="29"/>
        <v>2.5828460038986353E-2</v>
      </c>
      <c r="J142" s="8">
        <f t="shared" si="30"/>
        <v>2.4815205913410771E-2</v>
      </c>
      <c r="K142" s="8">
        <f t="shared" si="33"/>
        <v>0.20454545454545456</v>
      </c>
      <c r="L142" s="8">
        <f t="shared" si="34"/>
        <v>0.11904761904761904</v>
      </c>
      <c r="M142" s="8">
        <f t="shared" si="31"/>
        <v>2.4324324324324327E-3</v>
      </c>
      <c r="N142" s="16">
        <f t="shared" si="32"/>
        <v>1.7636684303350969E-3</v>
      </c>
    </row>
    <row r="143" spans="1:14" x14ac:dyDescent="0.2">
      <c r="A143" s="27"/>
      <c r="B143" s="24" t="s">
        <v>128</v>
      </c>
      <c r="C143" s="21">
        <v>16</v>
      </c>
      <c r="D143" s="7">
        <v>6</v>
      </c>
      <c r="E143" s="7">
        <v>0</v>
      </c>
      <c r="F143" s="7">
        <v>1</v>
      </c>
      <c r="G143" s="8">
        <f t="shared" si="27"/>
        <v>4.3243243243243244E-3</v>
      </c>
      <c r="H143" s="8">
        <f t="shared" si="28"/>
        <v>2.1164021164021165E-3</v>
      </c>
      <c r="I143" s="8" t="str">
        <f t="shared" si="29"/>
        <v/>
      </c>
      <c r="J143" s="8">
        <f t="shared" si="30"/>
        <v>5.2798310454065466E-4</v>
      </c>
      <c r="K143" s="8">
        <f t="shared" si="33"/>
        <v>-1</v>
      </c>
      <c r="L143" s="8">
        <f t="shared" si="34"/>
        <v>-0.83333333333333337</v>
      </c>
      <c r="M143" s="8">
        <f t="shared" si="31"/>
        <v>-4.3243243243243244E-3</v>
      </c>
      <c r="N143" s="16">
        <f t="shared" si="32"/>
        <v>-1.7636684303350971E-3</v>
      </c>
    </row>
    <row r="144" spans="1:14" ht="25.5" x14ac:dyDescent="0.2">
      <c r="A144" s="27"/>
      <c r="B144" s="24" t="s">
        <v>129</v>
      </c>
      <c r="C144" s="21">
        <v>501</v>
      </c>
      <c r="D144" s="7">
        <v>367</v>
      </c>
      <c r="E144" s="7">
        <v>45</v>
      </c>
      <c r="F144" s="7">
        <v>46</v>
      </c>
      <c r="G144" s="8">
        <f t="shared" si="27"/>
        <v>0.13540540540540541</v>
      </c>
      <c r="H144" s="8">
        <f t="shared" si="28"/>
        <v>0.12945326278659611</v>
      </c>
      <c r="I144" s="8">
        <f t="shared" si="29"/>
        <v>2.1929824561403508E-2</v>
      </c>
      <c r="J144" s="8">
        <f t="shared" si="30"/>
        <v>2.4287222808870117E-2</v>
      </c>
      <c r="K144" s="8">
        <f t="shared" si="33"/>
        <v>-0.91017964071856283</v>
      </c>
      <c r="L144" s="8">
        <f t="shared" si="34"/>
        <v>-0.87465940054495916</v>
      </c>
      <c r="M144" s="8">
        <f t="shared" si="31"/>
        <v>-0.12324324324324325</v>
      </c>
      <c r="N144" s="16">
        <f t="shared" si="32"/>
        <v>-0.11322751322751322</v>
      </c>
    </row>
    <row r="145" spans="1:14" ht="24" customHeight="1" x14ac:dyDescent="0.2">
      <c r="A145" s="27"/>
      <c r="B145" s="24" t="s">
        <v>130</v>
      </c>
      <c r="C145" s="21">
        <v>28</v>
      </c>
      <c r="D145" s="7">
        <v>35</v>
      </c>
      <c r="E145" s="7">
        <v>50</v>
      </c>
      <c r="F145" s="7">
        <v>47</v>
      </c>
      <c r="G145" s="8">
        <f t="shared" ref="G145:G180" si="35">+IF(C145=0,"",C145/C$81)</f>
        <v>7.5675675675675675E-3</v>
      </c>
      <c r="H145" s="8">
        <f t="shared" ref="H145:H180" si="36">+IF(D145=0,"",D145/D$81)</f>
        <v>1.2345679012345678E-2</v>
      </c>
      <c r="I145" s="8">
        <f t="shared" ref="I145:I180" si="37">+IF(E145=0,"",E145/E$81)</f>
        <v>2.4366471734892786E-2</v>
      </c>
      <c r="J145" s="8">
        <f t="shared" ref="J145:J180" si="38">+IF(F145=0,"",F145/F$81)</f>
        <v>2.4815205913410771E-2</v>
      </c>
      <c r="K145" s="8">
        <f t="shared" si="33"/>
        <v>0.7857142857142857</v>
      </c>
      <c r="L145" s="8">
        <f t="shared" si="34"/>
        <v>0.34285714285714286</v>
      </c>
      <c r="M145" s="8">
        <f t="shared" ref="M145:M180" si="39">+IF(OR(AND(G145=""),(K145="")),"",G145*K145)</f>
        <v>5.9459459459459459E-3</v>
      </c>
      <c r="N145" s="16">
        <f t="shared" ref="N145:N180" si="40">+IF(OR(AND(H145=""),(L145="")),"",H145*L145)</f>
        <v>4.2328042328042322E-3</v>
      </c>
    </row>
    <row r="146" spans="1:14" x14ac:dyDescent="0.2">
      <c r="A146" s="27"/>
      <c r="B146" s="24" t="s">
        <v>131</v>
      </c>
      <c r="C146" s="21">
        <v>171</v>
      </c>
      <c r="D146" s="7">
        <v>80</v>
      </c>
      <c r="E146" s="7">
        <v>29</v>
      </c>
      <c r="F146" s="7">
        <v>18</v>
      </c>
      <c r="G146" s="8">
        <f t="shared" si="35"/>
        <v>4.6216216216216216E-2</v>
      </c>
      <c r="H146" s="8">
        <f t="shared" si="36"/>
        <v>2.821869488536155E-2</v>
      </c>
      <c r="I146" s="8">
        <f t="shared" si="37"/>
        <v>1.4132553606237816E-2</v>
      </c>
      <c r="J146" s="8">
        <f t="shared" si="38"/>
        <v>9.5036958817317843E-3</v>
      </c>
      <c r="K146" s="8">
        <f t="shared" ref="K146:K180" si="41">+IF(AND(C146=0,E146=0)," ",IF(C146=0,1,IF(E146=0,-1,(E146-C146)/C146)))</f>
        <v>-0.83040935672514615</v>
      </c>
      <c r="L146" s="8">
        <f t="shared" ref="L146:L180" si="42">+IF(AND(D146=0,F146=0)," ",IF(D146=0,1,IF(F146=0,-1,(F146-D146)/D146)))</f>
        <v>-0.77500000000000002</v>
      </c>
      <c r="M146" s="8">
        <f t="shared" si="39"/>
        <v>-3.8378378378378375E-2</v>
      </c>
      <c r="N146" s="16">
        <f t="shared" si="40"/>
        <v>-2.1869488536155203E-2</v>
      </c>
    </row>
    <row r="147" spans="1:14" x14ac:dyDescent="0.2">
      <c r="A147" s="27"/>
      <c r="B147" s="24" t="s">
        <v>132</v>
      </c>
      <c r="C147" s="21">
        <v>35</v>
      </c>
      <c r="D147" s="7">
        <v>0</v>
      </c>
      <c r="E147" s="7">
        <v>26</v>
      </c>
      <c r="F147" s="7">
        <v>7</v>
      </c>
      <c r="G147" s="8">
        <f t="shared" si="35"/>
        <v>9.45945945945946E-3</v>
      </c>
      <c r="H147" s="8" t="str">
        <f t="shared" si="36"/>
        <v/>
      </c>
      <c r="I147" s="8">
        <f t="shared" si="37"/>
        <v>1.2670565302144249E-2</v>
      </c>
      <c r="J147" s="8">
        <f t="shared" si="38"/>
        <v>3.6958817317845828E-3</v>
      </c>
      <c r="K147" s="8">
        <f t="shared" si="41"/>
        <v>-0.25714285714285712</v>
      </c>
      <c r="L147" s="8">
        <f t="shared" si="42"/>
        <v>1</v>
      </c>
      <c r="M147" s="8">
        <f t="shared" si="39"/>
        <v>-2.4324324324324323E-3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2</v>
      </c>
      <c r="E148" s="7">
        <v>13</v>
      </c>
      <c r="F148" s="7">
        <v>8</v>
      </c>
      <c r="G148" s="8" t="str">
        <f t="shared" si="35"/>
        <v/>
      </c>
      <c r="H148" s="8">
        <f t="shared" si="36"/>
        <v>7.0546737213403885E-4</v>
      </c>
      <c r="I148" s="8">
        <f t="shared" si="37"/>
        <v>6.3352826510721244E-3</v>
      </c>
      <c r="J148" s="8">
        <f t="shared" si="38"/>
        <v>4.2238648363252373E-3</v>
      </c>
      <c r="K148" s="8">
        <f t="shared" si="41"/>
        <v>1</v>
      </c>
      <c r="L148" s="8">
        <f t="shared" si="42"/>
        <v>3</v>
      </c>
      <c r="M148" s="8" t="str">
        <f t="shared" si="39"/>
        <v/>
      </c>
      <c r="N148" s="16">
        <f t="shared" si="40"/>
        <v>2.1164021164021165E-3</v>
      </c>
    </row>
    <row r="149" spans="1:14" x14ac:dyDescent="0.2">
      <c r="A149" s="27"/>
      <c r="B149" s="24" t="s">
        <v>134</v>
      </c>
      <c r="C149" s="21">
        <v>43</v>
      </c>
      <c r="D149" s="7">
        <v>17</v>
      </c>
      <c r="E149" s="7">
        <v>27</v>
      </c>
      <c r="F149" s="7">
        <v>11</v>
      </c>
      <c r="G149" s="8">
        <f t="shared" si="35"/>
        <v>1.1621621621621621E-2</v>
      </c>
      <c r="H149" s="8">
        <f t="shared" si="36"/>
        <v>5.99647266313933E-3</v>
      </c>
      <c r="I149" s="8">
        <f t="shared" si="37"/>
        <v>1.3157894736842105E-2</v>
      </c>
      <c r="J149" s="8">
        <f t="shared" si="38"/>
        <v>5.8078141499472019E-3</v>
      </c>
      <c r="K149" s="8">
        <f t="shared" si="41"/>
        <v>-0.37209302325581395</v>
      </c>
      <c r="L149" s="8">
        <f t="shared" si="42"/>
        <v>-0.35294117647058826</v>
      </c>
      <c r="M149" s="8">
        <f t="shared" si="39"/>
        <v>-4.3243243243243244E-3</v>
      </c>
      <c r="N149" s="16">
        <f t="shared" si="40"/>
        <v>-2.1164021164021165E-3</v>
      </c>
    </row>
    <row r="150" spans="1:14" x14ac:dyDescent="0.2">
      <c r="A150" s="27"/>
      <c r="B150" s="24" t="s">
        <v>135</v>
      </c>
      <c r="C150" s="21">
        <v>15</v>
      </c>
      <c r="D150" s="7">
        <v>3</v>
      </c>
      <c r="E150" s="7">
        <v>9</v>
      </c>
      <c r="F150" s="7">
        <v>2</v>
      </c>
      <c r="G150" s="8">
        <f t="shared" si="35"/>
        <v>4.0540540540540543E-3</v>
      </c>
      <c r="H150" s="8">
        <f t="shared" si="36"/>
        <v>1.0582010582010583E-3</v>
      </c>
      <c r="I150" s="8">
        <f t="shared" si="37"/>
        <v>4.3859649122807015E-3</v>
      </c>
      <c r="J150" s="8">
        <f t="shared" si="38"/>
        <v>1.0559662090813093E-3</v>
      </c>
      <c r="K150" s="8">
        <f t="shared" si="41"/>
        <v>-0.4</v>
      </c>
      <c r="L150" s="8">
        <f t="shared" si="42"/>
        <v>-0.33333333333333331</v>
      </c>
      <c r="M150" s="8">
        <f t="shared" si="39"/>
        <v>-1.6216216216216218E-3</v>
      </c>
      <c r="N150" s="16">
        <f t="shared" si="40"/>
        <v>-3.5273368606701942E-4</v>
      </c>
    </row>
    <row r="151" spans="1:14" x14ac:dyDescent="0.2">
      <c r="A151" s="27"/>
      <c r="B151" s="24" t="s">
        <v>136</v>
      </c>
      <c r="C151" s="21">
        <v>0</v>
      </c>
      <c r="D151" s="7">
        <v>1</v>
      </c>
      <c r="E151" s="7">
        <v>0</v>
      </c>
      <c r="F151" s="7">
        <v>2</v>
      </c>
      <c r="G151" s="8" t="str">
        <f t="shared" si="35"/>
        <v/>
      </c>
      <c r="H151" s="8">
        <f t="shared" si="36"/>
        <v>3.5273368606701942E-4</v>
      </c>
      <c r="I151" s="8" t="str">
        <f t="shared" si="37"/>
        <v/>
      </c>
      <c r="J151" s="8">
        <f t="shared" si="38"/>
        <v>1.0559662090813093E-3</v>
      </c>
      <c r="K151" s="8" t="str">
        <f t="shared" si="41"/>
        <v xml:space="preserve"> </v>
      </c>
      <c r="L151" s="8">
        <f t="shared" si="42"/>
        <v>1</v>
      </c>
      <c r="M151" s="8" t="str">
        <f t="shared" si="39"/>
        <v/>
      </c>
      <c r="N151" s="16">
        <f t="shared" si="40"/>
        <v>3.5273368606701942E-4</v>
      </c>
    </row>
    <row r="152" spans="1:14" x14ac:dyDescent="0.2">
      <c r="A152" s="27"/>
      <c r="B152" s="24" t="s">
        <v>137</v>
      </c>
      <c r="C152" s="21">
        <v>10</v>
      </c>
      <c r="D152" s="7">
        <v>4</v>
      </c>
      <c r="E152" s="7">
        <v>10</v>
      </c>
      <c r="F152" s="7">
        <v>5</v>
      </c>
      <c r="G152" s="8">
        <f t="shared" si="35"/>
        <v>2.7027027027027029E-3</v>
      </c>
      <c r="H152" s="8">
        <f t="shared" si="36"/>
        <v>1.4109347442680777E-3</v>
      </c>
      <c r="I152" s="8">
        <f t="shared" si="37"/>
        <v>4.8732943469785572E-3</v>
      </c>
      <c r="J152" s="8">
        <f t="shared" si="38"/>
        <v>2.6399155227032735E-3</v>
      </c>
      <c r="K152" s="8">
        <f t="shared" si="41"/>
        <v>0</v>
      </c>
      <c r="L152" s="8">
        <f t="shared" si="42"/>
        <v>0.25</v>
      </c>
      <c r="M152" s="8">
        <f t="shared" si="39"/>
        <v>0</v>
      </c>
      <c r="N152" s="16">
        <f t="shared" si="40"/>
        <v>3.5273368606701942E-4</v>
      </c>
    </row>
    <row r="153" spans="1:14" x14ac:dyDescent="0.2">
      <c r="A153" s="27"/>
      <c r="B153" s="24" t="s">
        <v>138</v>
      </c>
      <c r="C153" s="21">
        <v>8</v>
      </c>
      <c r="D153" s="7">
        <v>8</v>
      </c>
      <c r="E153" s="7">
        <v>3</v>
      </c>
      <c r="F153" s="7">
        <v>6</v>
      </c>
      <c r="G153" s="8">
        <f t="shared" si="35"/>
        <v>2.1621621621621622E-3</v>
      </c>
      <c r="H153" s="8">
        <f t="shared" si="36"/>
        <v>2.8218694885361554E-3</v>
      </c>
      <c r="I153" s="8">
        <f t="shared" si="37"/>
        <v>1.4619883040935672E-3</v>
      </c>
      <c r="J153" s="8">
        <f t="shared" si="38"/>
        <v>3.1678986272439284E-3</v>
      </c>
      <c r="K153" s="8">
        <f t="shared" si="41"/>
        <v>-0.625</v>
      </c>
      <c r="L153" s="8">
        <f t="shared" si="42"/>
        <v>-0.25</v>
      </c>
      <c r="M153" s="8">
        <f t="shared" si="39"/>
        <v>-1.3513513513513514E-3</v>
      </c>
      <c r="N153" s="16">
        <f t="shared" si="40"/>
        <v>-7.0546737213403885E-4</v>
      </c>
    </row>
    <row r="154" spans="1:14" ht="25.5" x14ac:dyDescent="0.2">
      <c r="A154" s="27"/>
      <c r="B154" s="24" t="s">
        <v>139</v>
      </c>
      <c r="C154" s="21">
        <v>34</v>
      </c>
      <c r="D154" s="7">
        <v>24</v>
      </c>
      <c r="E154" s="7">
        <v>13</v>
      </c>
      <c r="F154" s="7">
        <v>14</v>
      </c>
      <c r="G154" s="8">
        <f t="shared" si="35"/>
        <v>9.189189189189189E-3</v>
      </c>
      <c r="H154" s="8">
        <f t="shared" si="36"/>
        <v>8.4656084656084662E-3</v>
      </c>
      <c r="I154" s="8">
        <f t="shared" si="37"/>
        <v>6.3352826510721244E-3</v>
      </c>
      <c r="J154" s="8">
        <f t="shared" si="38"/>
        <v>7.3917634635691657E-3</v>
      </c>
      <c r="K154" s="8">
        <f t="shared" si="41"/>
        <v>-0.61764705882352944</v>
      </c>
      <c r="L154" s="8">
        <f t="shared" si="42"/>
        <v>-0.41666666666666669</v>
      </c>
      <c r="M154" s="8">
        <f t="shared" si="39"/>
        <v>-5.6756756756756758E-3</v>
      </c>
      <c r="N154" s="16">
        <f t="shared" si="40"/>
        <v>-3.5273368606701942E-3</v>
      </c>
    </row>
    <row r="155" spans="1:14" ht="25.5" x14ac:dyDescent="0.2">
      <c r="A155" s="27"/>
      <c r="B155" s="24" t="s">
        <v>140</v>
      </c>
      <c r="C155" s="21">
        <v>29</v>
      </c>
      <c r="D155" s="7">
        <v>16</v>
      </c>
      <c r="E155" s="7">
        <v>27</v>
      </c>
      <c r="F155" s="7">
        <v>15</v>
      </c>
      <c r="G155" s="8">
        <f t="shared" si="35"/>
        <v>7.8378378378378376E-3</v>
      </c>
      <c r="H155" s="8">
        <f t="shared" si="36"/>
        <v>5.6437389770723108E-3</v>
      </c>
      <c r="I155" s="8">
        <f t="shared" si="37"/>
        <v>1.3157894736842105E-2</v>
      </c>
      <c r="J155" s="8">
        <f t="shared" si="38"/>
        <v>7.9197465681098197E-3</v>
      </c>
      <c r="K155" s="8">
        <f t="shared" si="41"/>
        <v>-6.8965517241379309E-2</v>
      </c>
      <c r="L155" s="8">
        <f t="shared" si="42"/>
        <v>-6.25E-2</v>
      </c>
      <c r="M155" s="8">
        <f t="shared" si="39"/>
        <v>-5.4054054054054055E-4</v>
      </c>
      <c r="N155" s="16">
        <f t="shared" si="40"/>
        <v>-3.5273368606701942E-4</v>
      </c>
    </row>
    <row r="156" spans="1:14" ht="25.5" x14ac:dyDescent="0.2">
      <c r="A156" s="27"/>
      <c r="B156" s="24" t="s">
        <v>141</v>
      </c>
      <c r="C156" s="21">
        <v>5</v>
      </c>
      <c r="D156" s="7">
        <v>0</v>
      </c>
      <c r="E156" s="7">
        <v>4</v>
      </c>
      <c r="F156" s="7">
        <v>2</v>
      </c>
      <c r="G156" s="8">
        <f t="shared" si="35"/>
        <v>1.3513513513513514E-3</v>
      </c>
      <c r="H156" s="8" t="str">
        <f t="shared" si="36"/>
        <v/>
      </c>
      <c r="I156" s="8">
        <f t="shared" si="37"/>
        <v>1.9493177387914229E-3</v>
      </c>
      <c r="J156" s="8">
        <f t="shared" si="38"/>
        <v>1.0559662090813093E-3</v>
      </c>
      <c r="K156" s="8">
        <f t="shared" si="41"/>
        <v>-0.2</v>
      </c>
      <c r="L156" s="8">
        <f t="shared" si="42"/>
        <v>1</v>
      </c>
      <c r="M156" s="8">
        <f t="shared" si="39"/>
        <v>-2.7027027027027027E-4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5</v>
      </c>
      <c r="D157" s="7">
        <v>9</v>
      </c>
      <c r="E157" s="7">
        <v>0</v>
      </c>
      <c r="F157" s="7">
        <v>3</v>
      </c>
      <c r="G157" s="8">
        <f t="shared" si="35"/>
        <v>1.3513513513513514E-3</v>
      </c>
      <c r="H157" s="8">
        <f t="shared" si="36"/>
        <v>3.1746031746031746E-3</v>
      </c>
      <c r="I157" s="8" t="str">
        <f t="shared" si="37"/>
        <v/>
      </c>
      <c r="J157" s="8">
        <f t="shared" si="38"/>
        <v>1.5839493136219642E-3</v>
      </c>
      <c r="K157" s="8">
        <f t="shared" si="41"/>
        <v>-1</v>
      </c>
      <c r="L157" s="8">
        <f t="shared" si="42"/>
        <v>-0.66666666666666663</v>
      </c>
      <c r="M157" s="8">
        <f t="shared" si="39"/>
        <v>-1.3513513513513514E-3</v>
      </c>
      <c r="N157" s="16">
        <f t="shared" si="40"/>
        <v>-2.1164021164021161E-3</v>
      </c>
    </row>
    <row r="158" spans="1:14" ht="25.5" x14ac:dyDescent="0.2">
      <c r="A158" s="27"/>
      <c r="B158" s="24" t="s">
        <v>143</v>
      </c>
      <c r="C158" s="21">
        <v>3</v>
      </c>
      <c r="D158" s="7">
        <v>1</v>
      </c>
      <c r="E158" s="7">
        <v>2</v>
      </c>
      <c r="F158" s="7">
        <v>2</v>
      </c>
      <c r="G158" s="8">
        <f t="shared" si="35"/>
        <v>8.1081081081081077E-4</v>
      </c>
      <c r="H158" s="8">
        <f t="shared" si="36"/>
        <v>3.5273368606701942E-4</v>
      </c>
      <c r="I158" s="8">
        <f t="shared" si="37"/>
        <v>9.7465886939571145E-4</v>
      </c>
      <c r="J158" s="8">
        <f t="shared" si="38"/>
        <v>1.0559662090813093E-3</v>
      </c>
      <c r="K158" s="8">
        <f t="shared" si="41"/>
        <v>-0.33333333333333331</v>
      </c>
      <c r="L158" s="8">
        <f t="shared" si="42"/>
        <v>1</v>
      </c>
      <c r="M158" s="8">
        <f t="shared" si="39"/>
        <v>-2.7027027027027022E-4</v>
      </c>
      <c r="N158" s="16">
        <f t="shared" si="40"/>
        <v>3.5273368606701942E-4</v>
      </c>
    </row>
    <row r="159" spans="1:14" x14ac:dyDescent="0.2">
      <c r="A159" s="27"/>
      <c r="B159" s="24" t="s">
        <v>144</v>
      </c>
      <c r="C159" s="21">
        <v>2</v>
      </c>
      <c r="D159" s="7">
        <v>4</v>
      </c>
      <c r="E159" s="7">
        <v>2</v>
      </c>
      <c r="F159" s="7">
        <v>3</v>
      </c>
      <c r="G159" s="8">
        <f t="shared" si="35"/>
        <v>5.4054054054054055E-4</v>
      </c>
      <c r="H159" s="8">
        <f t="shared" si="36"/>
        <v>1.4109347442680777E-3</v>
      </c>
      <c r="I159" s="8">
        <f t="shared" si="37"/>
        <v>9.7465886939571145E-4</v>
      </c>
      <c r="J159" s="8">
        <f t="shared" si="38"/>
        <v>1.5839493136219642E-3</v>
      </c>
      <c r="K159" s="8">
        <f t="shared" si="41"/>
        <v>0</v>
      </c>
      <c r="L159" s="8">
        <f t="shared" si="42"/>
        <v>-0.25</v>
      </c>
      <c r="M159" s="8">
        <f t="shared" si="39"/>
        <v>0</v>
      </c>
      <c r="N159" s="16">
        <f t="shared" si="40"/>
        <v>-3.5273368606701942E-4</v>
      </c>
    </row>
    <row r="160" spans="1:14" x14ac:dyDescent="0.2">
      <c r="A160" s="27"/>
      <c r="B160" s="24" t="s">
        <v>145</v>
      </c>
      <c r="C160" s="21">
        <v>1</v>
      </c>
      <c r="D160" s="7">
        <v>1</v>
      </c>
      <c r="E160" s="7">
        <v>0</v>
      </c>
      <c r="F160" s="7">
        <v>1</v>
      </c>
      <c r="G160" s="8">
        <f t="shared" si="35"/>
        <v>2.7027027027027027E-4</v>
      </c>
      <c r="H160" s="8">
        <f t="shared" si="36"/>
        <v>3.5273368606701942E-4</v>
      </c>
      <c r="I160" s="8" t="str">
        <f t="shared" si="37"/>
        <v/>
      </c>
      <c r="J160" s="8">
        <f t="shared" si="38"/>
        <v>5.2798310454065466E-4</v>
      </c>
      <c r="K160" s="8">
        <f t="shared" si="41"/>
        <v>-1</v>
      </c>
      <c r="L160" s="8">
        <f t="shared" si="42"/>
        <v>0</v>
      </c>
      <c r="M160" s="8">
        <f t="shared" si="39"/>
        <v>-2.7027027027027027E-4</v>
      </c>
      <c r="N160" s="16">
        <f t="shared" si="40"/>
        <v>0</v>
      </c>
    </row>
    <row r="161" spans="1:14" x14ac:dyDescent="0.2">
      <c r="A161" s="27"/>
      <c r="B161" s="24" t="s">
        <v>146</v>
      </c>
      <c r="C161" s="21">
        <v>6</v>
      </c>
      <c r="D161" s="7">
        <v>0</v>
      </c>
      <c r="E161" s="7">
        <v>6</v>
      </c>
      <c r="F161" s="7">
        <v>5</v>
      </c>
      <c r="G161" s="8">
        <f t="shared" si="35"/>
        <v>1.6216216216216215E-3</v>
      </c>
      <c r="H161" s="8" t="str">
        <f t="shared" si="36"/>
        <v/>
      </c>
      <c r="I161" s="8">
        <f t="shared" si="37"/>
        <v>2.9239766081871343E-3</v>
      </c>
      <c r="J161" s="8">
        <f t="shared" si="38"/>
        <v>2.6399155227032735E-3</v>
      </c>
      <c r="K161" s="8">
        <f t="shared" si="41"/>
        <v>0</v>
      </c>
      <c r="L161" s="8">
        <f t="shared" si="42"/>
        <v>1</v>
      </c>
      <c r="M161" s="8">
        <f t="shared" si="39"/>
        <v>0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1</v>
      </c>
      <c r="E162" s="7">
        <v>1</v>
      </c>
      <c r="F162" s="7">
        <v>0</v>
      </c>
      <c r="G162" s="8" t="str">
        <f t="shared" si="35"/>
        <v/>
      </c>
      <c r="H162" s="8">
        <f t="shared" si="36"/>
        <v>3.5273368606701942E-4</v>
      </c>
      <c r="I162" s="8">
        <f t="shared" si="37"/>
        <v>4.8732943469785572E-4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16">
        <f t="shared" si="40"/>
        <v>-3.5273368606701942E-4</v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5.2798310454065466E-4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7</v>
      </c>
      <c r="D164" s="7">
        <v>1</v>
      </c>
      <c r="E164" s="7">
        <v>3</v>
      </c>
      <c r="F164" s="7">
        <v>3</v>
      </c>
      <c r="G164" s="8">
        <f t="shared" si="35"/>
        <v>1.8918918918918919E-3</v>
      </c>
      <c r="H164" s="8">
        <f t="shared" si="36"/>
        <v>3.5273368606701942E-4</v>
      </c>
      <c r="I164" s="8">
        <f t="shared" si="37"/>
        <v>1.4619883040935672E-3</v>
      </c>
      <c r="J164" s="8">
        <f t="shared" si="38"/>
        <v>1.5839493136219642E-3</v>
      </c>
      <c r="K164" s="8">
        <f t="shared" si="41"/>
        <v>-0.5714285714285714</v>
      </c>
      <c r="L164" s="8">
        <f t="shared" si="42"/>
        <v>2</v>
      </c>
      <c r="M164" s="8">
        <f t="shared" si="39"/>
        <v>-1.0810810810810811E-3</v>
      </c>
      <c r="N164" s="16">
        <f t="shared" si="40"/>
        <v>7.0546737213403885E-4</v>
      </c>
    </row>
    <row r="165" spans="1:14" x14ac:dyDescent="0.2">
      <c r="A165" s="27"/>
      <c r="B165" s="24" t="s">
        <v>150</v>
      </c>
      <c r="C165" s="21">
        <v>73</v>
      </c>
      <c r="D165" s="7">
        <v>99</v>
      </c>
      <c r="E165" s="7">
        <v>1</v>
      </c>
      <c r="F165" s="7">
        <v>5</v>
      </c>
      <c r="G165" s="8">
        <f t="shared" si="35"/>
        <v>1.9729729729729729E-2</v>
      </c>
      <c r="H165" s="8">
        <f t="shared" si="36"/>
        <v>3.4920634920634921E-2</v>
      </c>
      <c r="I165" s="8">
        <f t="shared" si="37"/>
        <v>4.8732943469785572E-4</v>
      </c>
      <c r="J165" s="8">
        <f t="shared" si="38"/>
        <v>2.6399155227032735E-3</v>
      </c>
      <c r="K165" s="8">
        <f t="shared" si="41"/>
        <v>-0.98630136986301364</v>
      </c>
      <c r="L165" s="8">
        <f t="shared" si="42"/>
        <v>-0.9494949494949495</v>
      </c>
      <c r="M165" s="8">
        <f t="shared" si="39"/>
        <v>-1.9459459459459458E-2</v>
      </c>
      <c r="N165" s="16">
        <f t="shared" si="40"/>
        <v>-3.3156966490299825E-2</v>
      </c>
    </row>
    <row r="166" spans="1:14" x14ac:dyDescent="0.2">
      <c r="A166" s="27"/>
      <c r="B166" s="24" t="s">
        <v>151</v>
      </c>
      <c r="C166" s="21">
        <v>47</v>
      </c>
      <c r="D166" s="7">
        <v>21</v>
      </c>
      <c r="E166" s="7">
        <v>19</v>
      </c>
      <c r="F166" s="7">
        <v>12</v>
      </c>
      <c r="G166" s="8">
        <f t="shared" si="35"/>
        <v>1.2702702702702703E-2</v>
      </c>
      <c r="H166" s="8">
        <f t="shared" si="36"/>
        <v>7.4074074074074077E-3</v>
      </c>
      <c r="I166" s="8">
        <f t="shared" si="37"/>
        <v>9.2592592592592587E-3</v>
      </c>
      <c r="J166" s="8">
        <f t="shared" si="38"/>
        <v>6.3357972544878568E-3</v>
      </c>
      <c r="K166" s="8">
        <f t="shared" si="41"/>
        <v>-0.5957446808510638</v>
      </c>
      <c r="L166" s="8">
        <f t="shared" si="42"/>
        <v>-0.42857142857142855</v>
      </c>
      <c r="M166" s="8">
        <f t="shared" si="39"/>
        <v>-7.5675675675675675E-3</v>
      </c>
      <c r="N166" s="16">
        <f t="shared" si="40"/>
        <v>-3.1746031746031746E-3</v>
      </c>
    </row>
    <row r="167" spans="1:14" x14ac:dyDescent="0.2">
      <c r="A167" s="27"/>
      <c r="B167" s="24" t="s">
        <v>152</v>
      </c>
      <c r="C167" s="21">
        <v>2</v>
      </c>
      <c r="D167" s="7">
        <v>1</v>
      </c>
      <c r="E167" s="7">
        <v>1</v>
      </c>
      <c r="F167" s="7">
        <v>2</v>
      </c>
      <c r="G167" s="8">
        <f t="shared" si="35"/>
        <v>5.4054054054054055E-4</v>
      </c>
      <c r="H167" s="8">
        <f t="shared" si="36"/>
        <v>3.5273368606701942E-4</v>
      </c>
      <c r="I167" s="8">
        <f t="shared" si="37"/>
        <v>4.8732943469785572E-4</v>
      </c>
      <c r="J167" s="8">
        <f t="shared" si="38"/>
        <v>1.0559662090813093E-3</v>
      </c>
      <c r="K167" s="8">
        <f t="shared" si="41"/>
        <v>-0.5</v>
      </c>
      <c r="L167" s="8">
        <f t="shared" si="42"/>
        <v>1</v>
      </c>
      <c r="M167" s="8">
        <f t="shared" si="39"/>
        <v>-2.7027027027027027E-4</v>
      </c>
      <c r="N167" s="16">
        <f t="shared" si="40"/>
        <v>3.5273368606701942E-4</v>
      </c>
    </row>
    <row r="168" spans="1:14" ht="25.5" x14ac:dyDescent="0.2">
      <c r="A168" s="27"/>
      <c r="B168" s="24" t="s">
        <v>153</v>
      </c>
      <c r="C168" s="21">
        <v>26</v>
      </c>
      <c r="D168" s="7">
        <v>14</v>
      </c>
      <c r="E168" s="7">
        <v>7</v>
      </c>
      <c r="F168" s="7">
        <v>10</v>
      </c>
      <c r="G168" s="8">
        <f t="shared" si="35"/>
        <v>7.0270270270270272E-3</v>
      </c>
      <c r="H168" s="8">
        <f t="shared" si="36"/>
        <v>4.9382716049382715E-3</v>
      </c>
      <c r="I168" s="8">
        <f t="shared" si="37"/>
        <v>3.4113060428849901E-3</v>
      </c>
      <c r="J168" s="8">
        <f t="shared" si="38"/>
        <v>5.279831045406547E-3</v>
      </c>
      <c r="K168" s="8">
        <f t="shared" si="41"/>
        <v>-0.73076923076923073</v>
      </c>
      <c r="L168" s="8">
        <f t="shared" si="42"/>
        <v>-0.2857142857142857</v>
      </c>
      <c r="M168" s="8">
        <f t="shared" si="39"/>
        <v>-5.1351351351351347E-3</v>
      </c>
      <c r="N168" s="16">
        <f t="shared" si="40"/>
        <v>-1.4109347442680775E-3</v>
      </c>
    </row>
    <row r="169" spans="1:14" x14ac:dyDescent="0.2">
      <c r="A169" s="27"/>
      <c r="B169" s="24" t="s">
        <v>154</v>
      </c>
      <c r="C169" s="21">
        <v>17</v>
      </c>
      <c r="D169" s="7">
        <v>5</v>
      </c>
      <c r="E169" s="7">
        <v>3</v>
      </c>
      <c r="F169" s="7">
        <v>2</v>
      </c>
      <c r="G169" s="8">
        <f t="shared" si="35"/>
        <v>4.5945945945945945E-3</v>
      </c>
      <c r="H169" s="8">
        <f t="shared" si="36"/>
        <v>1.7636684303350969E-3</v>
      </c>
      <c r="I169" s="8">
        <f t="shared" si="37"/>
        <v>1.4619883040935672E-3</v>
      </c>
      <c r="J169" s="8">
        <f t="shared" si="38"/>
        <v>1.0559662090813093E-3</v>
      </c>
      <c r="K169" s="8">
        <f t="shared" si="41"/>
        <v>-0.82352941176470584</v>
      </c>
      <c r="L169" s="8">
        <f t="shared" si="42"/>
        <v>-0.6</v>
      </c>
      <c r="M169" s="8">
        <f t="shared" si="39"/>
        <v>-3.7837837837837837E-3</v>
      </c>
      <c r="N169" s="16">
        <f t="shared" si="40"/>
        <v>-1.0582010582010581E-3</v>
      </c>
    </row>
    <row r="170" spans="1:14" ht="25.5" x14ac:dyDescent="0.2">
      <c r="A170" s="27"/>
      <c r="B170" s="24" t="s">
        <v>155</v>
      </c>
      <c r="C170" s="21">
        <v>18</v>
      </c>
      <c r="D170" s="7">
        <v>27</v>
      </c>
      <c r="E170" s="7">
        <v>13</v>
      </c>
      <c r="F170" s="7">
        <v>9</v>
      </c>
      <c r="G170" s="8">
        <f t="shared" si="35"/>
        <v>4.8648648648648646E-3</v>
      </c>
      <c r="H170" s="8">
        <f t="shared" si="36"/>
        <v>9.5238095238095247E-3</v>
      </c>
      <c r="I170" s="8">
        <f t="shared" si="37"/>
        <v>6.3352826510721244E-3</v>
      </c>
      <c r="J170" s="8">
        <f t="shared" si="38"/>
        <v>4.7518479408658922E-3</v>
      </c>
      <c r="K170" s="8">
        <f t="shared" si="41"/>
        <v>-0.27777777777777779</v>
      </c>
      <c r="L170" s="8">
        <f t="shared" si="42"/>
        <v>-0.66666666666666663</v>
      </c>
      <c r="M170" s="8">
        <f t="shared" si="39"/>
        <v>-1.3513513513513514E-3</v>
      </c>
      <c r="N170" s="16">
        <f t="shared" si="40"/>
        <v>-6.3492063492063492E-3</v>
      </c>
    </row>
    <row r="171" spans="1:14" x14ac:dyDescent="0.2">
      <c r="A171" s="27"/>
      <c r="B171" s="24" t="s">
        <v>156</v>
      </c>
      <c r="C171" s="21">
        <v>22</v>
      </c>
      <c r="D171" s="7">
        <v>28</v>
      </c>
      <c r="E171" s="7">
        <v>1</v>
      </c>
      <c r="F171" s="7">
        <v>7</v>
      </c>
      <c r="G171" s="8">
        <f t="shared" si="35"/>
        <v>5.9459459459459459E-3</v>
      </c>
      <c r="H171" s="8">
        <f t="shared" si="36"/>
        <v>9.876543209876543E-3</v>
      </c>
      <c r="I171" s="8">
        <f t="shared" si="37"/>
        <v>4.8732943469785572E-4</v>
      </c>
      <c r="J171" s="8">
        <f t="shared" si="38"/>
        <v>3.6958817317845828E-3</v>
      </c>
      <c r="K171" s="8">
        <f t="shared" si="41"/>
        <v>-0.95454545454545459</v>
      </c>
      <c r="L171" s="8">
        <f t="shared" si="42"/>
        <v>-0.75</v>
      </c>
      <c r="M171" s="8">
        <f t="shared" si="39"/>
        <v>-5.6756756756756758E-3</v>
      </c>
      <c r="N171" s="16">
        <f t="shared" si="40"/>
        <v>-7.4074074074074077E-3</v>
      </c>
    </row>
    <row r="172" spans="1:14" x14ac:dyDescent="0.2">
      <c r="A172" s="27"/>
      <c r="B172" s="24" t="s">
        <v>157</v>
      </c>
      <c r="C172" s="21">
        <v>0</v>
      </c>
      <c r="D172" s="7">
        <v>1</v>
      </c>
      <c r="E172" s="7">
        <v>10</v>
      </c>
      <c r="F172" s="7">
        <v>2</v>
      </c>
      <c r="G172" s="8" t="str">
        <f t="shared" si="35"/>
        <v/>
      </c>
      <c r="H172" s="8">
        <f t="shared" si="36"/>
        <v>3.5273368606701942E-4</v>
      </c>
      <c r="I172" s="8">
        <f t="shared" si="37"/>
        <v>4.8732943469785572E-3</v>
      </c>
      <c r="J172" s="8">
        <f t="shared" si="38"/>
        <v>1.0559662090813093E-3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6">
        <f t="shared" si="40"/>
        <v>3.5273368606701942E-4</v>
      </c>
    </row>
    <row r="173" spans="1:14" x14ac:dyDescent="0.2">
      <c r="A173" s="27"/>
      <c r="B173" s="24" t="s">
        <v>158</v>
      </c>
      <c r="C173" s="21">
        <v>5</v>
      </c>
      <c r="D173" s="7">
        <v>4</v>
      </c>
      <c r="E173" s="7">
        <v>3</v>
      </c>
      <c r="F173" s="7">
        <v>4</v>
      </c>
      <c r="G173" s="8">
        <f t="shared" si="35"/>
        <v>1.3513513513513514E-3</v>
      </c>
      <c r="H173" s="8">
        <f t="shared" si="36"/>
        <v>1.4109347442680777E-3</v>
      </c>
      <c r="I173" s="8">
        <f t="shared" si="37"/>
        <v>1.4619883040935672E-3</v>
      </c>
      <c r="J173" s="8">
        <f t="shared" si="38"/>
        <v>2.1119324181626186E-3</v>
      </c>
      <c r="K173" s="8">
        <f t="shared" si="41"/>
        <v>-0.4</v>
      </c>
      <c r="L173" s="8">
        <f t="shared" si="42"/>
        <v>0</v>
      </c>
      <c r="M173" s="8">
        <f t="shared" si="39"/>
        <v>-5.4054054054054055E-4</v>
      </c>
      <c r="N173" s="16">
        <f t="shared" si="40"/>
        <v>0</v>
      </c>
    </row>
    <row r="174" spans="1:14" x14ac:dyDescent="0.2">
      <c r="A174" s="27"/>
      <c r="B174" s="24" t="s">
        <v>159</v>
      </c>
      <c r="C174" s="21">
        <v>84</v>
      </c>
      <c r="D174" s="7">
        <v>21</v>
      </c>
      <c r="E174" s="7">
        <v>6</v>
      </c>
      <c r="F174" s="7">
        <v>0</v>
      </c>
      <c r="G174" s="8">
        <f t="shared" si="35"/>
        <v>2.2702702702702703E-2</v>
      </c>
      <c r="H174" s="8">
        <f t="shared" si="36"/>
        <v>7.4074074074074077E-3</v>
      </c>
      <c r="I174" s="8">
        <f t="shared" si="37"/>
        <v>2.9239766081871343E-3</v>
      </c>
      <c r="J174" s="8" t="str">
        <f t="shared" si="38"/>
        <v/>
      </c>
      <c r="K174" s="8">
        <f t="shared" si="41"/>
        <v>-0.9285714285714286</v>
      </c>
      <c r="L174" s="8">
        <f t="shared" si="42"/>
        <v>-1</v>
      </c>
      <c r="M174" s="8">
        <f t="shared" si="39"/>
        <v>-2.1081081081081081E-2</v>
      </c>
      <c r="N174" s="16">
        <f t="shared" si="40"/>
        <v>-7.4074074074074077E-3</v>
      </c>
    </row>
    <row r="175" spans="1:14" x14ac:dyDescent="0.2">
      <c r="A175" s="27"/>
      <c r="B175" s="24" t="s">
        <v>160</v>
      </c>
      <c r="C175" s="21">
        <v>0</v>
      </c>
      <c r="D175" s="7">
        <v>2</v>
      </c>
      <c r="E175" s="7">
        <v>1</v>
      </c>
      <c r="F175" s="7">
        <v>2</v>
      </c>
      <c r="G175" s="8" t="str">
        <f t="shared" si="35"/>
        <v/>
      </c>
      <c r="H175" s="8">
        <f t="shared" si="36"/>
        <v>7.0546737213403885E-4</v>
      </c>
      <c r="I175" s="8">
        <f t="shared" si="37"/>
        <v>4.8732943469785572E-4</v>
      </c>
      <c r="J175" s="8">
        <f t="shared" si="38"/>
        <v>1.0559662090813093E-3</v>
      </c>
      <c r="K175" s="8">
        <f t="shared" si="41"/>
        <v>1</v>
      </c>
      <c r="L175" s="8">
        <f t="shared" si="42"/>
        <v>0</v>
      </c>
      <c r="M175" s="8" t="str">
        <f t="shared" si="39"/>
        <v/>
      </c>
      <c r="N175" s="16">
        <f t="shared" si="40"/>
        <v>0</v>
      </c>
    </row>
    <row r="176" spans="1:14" x14ac:dyDescent="0.2">
      <c r="A176" s="27"/>
      <c r="B176" s="24" t="s">
        <v>161</v>
      </c>
      <c r="C176" s="21">
        <v>7</v>
      </c>
      <c r="D176" s="7">
        <v>5</v>
      </c>
      <c r="E176" s="7">
        <v>1</v>
      </c>
      <c r="F176" s="7">
        <v>3</v>
      </c>
      <c r="G176" s="8">
        <f t="shared" si="35"/>
        <v>1.8918918918918919E-3</v>
      </c>
      <c r="H176" s="8">
        <f t="shared" si="36"/>
        <v>1.7636684303350969E-3</v>
      </c>
      <c r="I176" s="8">
        <f t="shared" si="37"/>
        <v>4.8732943469785572E-4</v>
      </c>
      <c r="J176" s="8">
        <f t="shared" si="38"/>
        <v>1.5839493136219642E-3</v>
      </c>
      <c r="K176" s="8">
        <f t="shared" si="41"/>
        <v>-0.8571428571428571</v>
      </c>
      <c r="L176" s="8">
        <f t="shared" si="42"/>
        <v>-0.4</v>
      </c>
      <c r="M176" s="8">
        <f t="shared" si="39"/>
        <v>-1.6216216216216215E-3</v>
      </c>
      <c r="N176" s="16">
        <f t="shared" si="40"/>
        <v>-7.0546737213403885E-4</v>
      </c>
    </row>
    <row r="177" spans="1:14" x14ac:dyDescent="0.2">
      <c r="A177" s="27"/>
      <c r="B177" s="24" t="s">
        <v>162</v>
      </c>
      <c r="C177" s="21">
        <v>122</v>
      </c>
      <c r="D177" s="7">
        <v>103</v>
      </c>
      <c r="E177" s="7">
        <v>255</v>
      </c>
      <c r="F177" s="7">
        <v>202</v>
      </c>
      <c r="G177" s="8">
        <f t="shared" si="35"/>
        <v>3.2972972972972976E-2</v>
      </c>
      <c r="H177" s="8">
        <f t="shared" si="36"/>
        <v>3.6331569664902995E-2</v>
      </c>
      <c r="I177" s="8">
        <f t="shared" si="37"/>
        <v>0.12426900584795321</v>
      </c>
      <c r="J177" s="8">
        <f t="shared" si="38"/>
        <v>0.10665258711721225</v>
      </c>
      <c r="K177" s="8">
        <f t="shared" si="41"/>
        <v>1.0901639344262295</v>
      </c>
      <c r="L177" s="8">
        <f t="shared" si="42"/>
        <v>0.96116504854368934</v>
      </c>
      <c r="M177" s="8">
        <f t="shared" si="39"/>
        <v>3.5945945945945947E-2</v>
      </c>
      <c r="N177" s="16">
        <f t="shared" si="40"/>
        <v>3.4920634920634915E-2</v>
      </c>
    </row>
    <row r="178" spans="1:14" ht="25.5" x14ac:dyDescent="0.2">
      <c r="A178" s="27"/>
      <c r="B178" s="24" t="s">
        <v>163</v>
      </c>
      <c r="C178" s="21">
        <v>37</v>
      </c>
      <c r="D178" s="7">
        <v>48</v>
      </c>
      <c r="E178" s="7">
        <v>0</v>
      </c>
      <c r="F178" s="7">
        <v>1</v>
      </c>
      <c r="G178" s="8">
        <f t="shared" si="35"/>
        <v>0.01</v>
      </c>
      <c r="H178" s="8">
        <f t="shared" si="36"/>
        <v>1.6931216931216932E-2</v>
      </c>
      <c r="I178" s="8" t="str">
        <f t="shared" si="37"/>
        <v/>
      </c>
      <c r="J178" s="8">
        <f t="shared" si="38"/>
        <v>5.2798310454065466E-4</v>
      </c>
      <c r="K178" s="8">
        <f t="shared" si="41"/>
        <v>-1</v>
      </c>
      <c r="L178" s="8">
        <f t="shared" si="42"/>
        <v>-0.97916666666666663</v>
      </c>
      <c r="M178" s="8">
        <f t="shared" si="39"/>
        <v>-0.01</v>
      </c>
      <c r="N178" s="16">
        <f t="shared" si="40"/>
        <v>-1.6578483245149912E-2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5.2798310454065466E-4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6840</v>
      </c>
      <c r="D188" s="11">
        <f>SUM(D189:D363)</f>
        <v>4975</v>
      </c>
      <c r="E188" s="11">
        <f>SUM(E189:E363)</f>
        <v>3611</v>
      </c>
      <c r="F188" s="11">
        <f>SUM(F189:F363)</f>
        <v>3019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-0.47207602339181287</v>
      </c>
      <c r="L188" s="12">
        <f>+IF(AND(D188=0,F188=0),"",IF(D188=0,1,IF(F188=0,-1,(F188-D188)/D188)))</f>
        <v>-0.39316582914572862</v>
      </c>
      <c r="M188" s="12">
        <f t="shared" ref="M188:M219" si="47">+IF(OR(AND(G188=""),(K188="")),"",G188*K188)</f>
        <v>-0.47207602339181287</v>
      </c>
      <c r="N188" s="12">
        <f t="shared" ref="N188:N219" si="48">+IF(OR(AND(H188=""),(L188="")),"",H188*L188)</f>
        <v>-0.39316582914572862</v>
      </c>
    </row>
    <row r="189" spans="1:14" ht="27" customHeight="1" x14ac:dyDescent="0.2">
      <c r="A189" s="27"/>
      <c r="B189" s="23" t="s">
        <v>166</v>
      </c>
      <c r="C189" s="20">
        <v>27</v>
      </c>
      <c r="D189" s="13">
        <v>30</v>
      </c>
      <c r="E189" s="13">
        <v>9</v>
      </c>
      <c r="F189" s="13">
        <v>10</v>
      </c>
      <c r="G189" s="14">
        <f t="shared" si="43"/>
        <v>3.9473684210526317E-3</v>
      </c>
      <c r="H189" s="14">
        <f t="shared" si="44"/>
        <v>6.030150753768844E-3</v>
      </c>
      <c r="I189" s="14">
        <f t="shared" si="45"/>
        <v>2.4923843810578787E-3</v>
      </c>
      <c r="J189" s="14">
        <f t="shared" si="46"/>
        <v>3.3123550844650546E-3</v>
      </c>
      <c r="K189" s="14">
        <f t="shared" ref="K189:K220" si="49">+IF(AND(C189=0,E189=0)," ",IF(C189=0,1,IF(E189=0,-1,(E189-C189)/C189)))</f>
        <v>-0.66666666666666663</v>
      </c>
      <c r="L189" s="14">
        <f t="shared" ref="L189:L220" si="50">+IF(AND(D189=0,F189=0)," ",IF(D189=0,1,IF(F189=0,-1,(F189-D189)/D189)))</f>
        <v>-0.66666666666666663</v>
      </c>
      <c r="M189" s="14">
        <f t="shared" si="47"/>
        <v>-2.631578947368421E-3</v>
      </c>
      <c r="N189" s="15">
        <f t="shared" si="48"/>
        <v>-4.0201005025125624E-3</v>
      </c>
    </row>
    <row r="190" spans="1:14" x14ac:dyDescent="0.2">
      <c r="A190" s="27"/>
      <c r="B190" s="24" t="s">
        <v>167</v>
      </c>
      <c r="C190" s="21">
        <v>6</v>
      </c>
      <c r="D190" s="7">
        <v>1</v>
      </c>
      <c r="E190" s="7">
        <v>4</v>
      </c>
      <c r="F190" s="7">
        <v>4</v>
      </c>
      <c r="G190" s="8">
        <f t="shared" si="43"/>
        <v>8.7719298245614037E-4</v>
      </c>
      <c r="H190" s="8">
        <f t="shared" si="44"/>
        <v>2.0100502512562814E-4</v>
      </c>
      <c r="I190" s="8">
        <f t="shared" si="45"/>
        <v>1.1077263915812794E-3</v>
      </c>
      <c r="J190" s="8">
        <f t="shared" si="46"/>
        <v>1.3249420337860219E-3</v>
      </c>
      <c r="K190" s="8">
        <f t="shared" si="49"/>
        <v>-0.33333333333333331</v>
      </c>
      <c r="L190" s="8">
        <f t="shared" si="50"/>
        <v>3</v>
      </c>
      <c r="M190" s="8">
        <f t="shared" si="47"/>
        <v>-2.9239766081871346E-4</v>
      </c>
      <c r="N190" s="16">
        <f t="shared" si="48"/>
        <v>6.0301507537688446E-4</v>
      </c>
    </row>
    <row r="191" spans="1:14" ht="38.25" x14ac:dyDescent="0.2">
      <c r="A191" s="27"/>
      <c r="B191" s="24" t="s">
        <v>168</v>
      </c>
      <c r="C191" s="21">
        <v>8</v>
      </c>
      <c r="D191" s="7">
        <v>9</v>
      </c>
      <c r="E191" s="7">
        <v>49</v>
      </c>
      <c r="F191" s="7">
        <v>41</v>
      </c>
      <c r="G191" s="8">
        <f t="shared" si="43"/>
        <v>1.1695906432748538E-3</v>
      </c>
      <c r="H191" s="8">
        <f t="shared" si="44"/>
        <v>1.8090452261306533E-3</v>
      </c>
      <c r="I191" s="8">
        <f t="shared" si="45"/>
        <v>1.3569648296870672E-2</v>
      </c>
      <c r="J191" s="8">
        <f t="shared" si="46"/>
        <v>1.3580655846306725E-2</v>
      </c>
      <c r="K191" s="8">
        <f t="shared" si="49"/>
        <v>5.125</v>
      </c>
      <c r="L191" s="8">
        <f t="shared" si="50"/>
        <v>3.5555555555555554</v>
      </c>
      <c r="M191" s="8">
        <f t="shared" si="47"/>
        <v>5.9941520467836256E-3</v>
      </c>
      <c r="N191" s="16">
        <f t="shared" si="48"/>
        <v>6.4321608040200998E-3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1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>
        <f t="shared" si="46"/>
        <v>3.3123550844650548E-4</v>
      </c>
      <c r="K192" s="8" t="str">
        <f t="shared" si="49"/>
        <v xml:space="preserve"> </v>
      </c>
      <c r="L192" s="8">
        <f t="shared" si="50"/>
        <v>1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35</v>
      </c>
      <c r="D193" s="7">
        <v>82</v>
      </c>
      <c r="E193" s="7">
        <v>22</v>
      </c>
      <c r="F193" s="7">
        <v>64</v>
      </c>
      <c r="G193" s="8">
        <f t="shared" si="43"/>
        <v>5.1169590643274851E-3</v>
      </c>
      <c r="H193" s="8">
        <f t="shared" si="44"/>
        <v>1.6482412060301509E-2</v>
      </c>
      <c r="I193" s="8">
        <f t="shared" si="45"/>
        <v>6.0924951536970367E-3</v>
      </c>
      <c r="J193" s="8">
        <f t="shared" si="46"/>
        <v>2.119907254057635E-2</v>
      </c>
      <c r="K193" s="8">
        <f t="shared" si="49"/>
        <v>-0.37142857142857144</v>
      </c>
      <c r="L193" s="8">
        <f t="shared" si="50"/>
        <v>-0.21951219512195122</v>
      </c>
      <c r="M193" s="8">
        <f t="shared" si="47"/>
        <v>-1.9005847953216374E-3</v>
      </c>
      <c r="N193" s="16">
        <f t="shared" si="48"/>
        <v>-3.618090452261307E-3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1</v>
      </c>
      <c r="F194" s="7">
        <v>5</v>
      </c>
      <c r="G194" s="8" t="str">
        <f t="shared" si="43"/>
        <v/>
      </c>
      <c r="H194" s="8" t="str">
        <f t="shared" si="44"/>
        <v/>
      </c>
      <c r="I194" s="8">
        <f t="shared" si="45"/>
        <v>2.7693159789531985E-4</v>
      </c>
      <c r="J194" s="8">
        <f t="shared" si="46"/>
        <v>1.6561775422325273E-3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835</v>
      </c>
      <c r="D195" s="7">
        <v>426</v>
      </c>
      <c r="E195" s="7">
        <v>655</v>
      </c>
      <c r="F195" s="7">
        <v>331</v>
      </c>
      <c r="G195" s="8">
        <f t="shared" si="43"/>
        <v>0.12207602339181287</v>
      </c>
      <c r="H195" s="8">
        <f t="shared" si="44"/>
        <v>8.5628140703517583E-2</v>
      </c>
      <c r="I195" s="8">
        <f t="shared" si="45"/>
        <v>0.18139019662143452</v>
      </c>
      <c r="J195" s="8">
        <f t="shared" si="46"/>
        <v>0.1096389532957933</v>
      </c>
      <c r="K195" s="8">
        <f t="shared" si="49"/>
        <v>-0.21556886227544911</v>
      </c>
      <c r="L195" s="8">
        <f t="shared" si="50"/>
        <v>-0.22300469483568075</v>
      </c>
      <c r="M195" s="8">
        <f t="shared" si="47"/>
        <v>-2.6315789473684213E-2</v>
      </c>
      <c r="N195" s="16">
        <f t="shared" si="48"/>
        <v>-1.9095477386934671E-2</v>
      </c>
    </row>
    <row r="196" spans="1:14" x14ac:dyDescent="0.2">
      <c r="A196" s="27"/>
      <c r="B196" s="24" t="s">
        <v>173</v>
      </c>
      <c r="C196" s="21">
        <v>14</v>
      </c>
      <c r="D196" s="7">
        <v>6</v>
      </c>
      <c r="E196" s="7">
        <v>2</v>
      </c>
      <c r="F196" s="7">
        <v>5</v>
      </c>
      <c r="G196" s="8">
        <f t="shared" si="43"/>
        <v>2.0467836257309943E-3</v>
      </c>
      <c r="H196" s="8">
        <f t="shared" si="44"/>
        <v>1.2060301507537689E-3</v>
      </c>
      <c r="I196" s="8">
        <f t="shared" si="45"/>
        <v>5.538631957906397E-4</v>
      </c>
      <c r="J196" s="8">
        <f t="shared" si="46"/>
        <v>1.6561775422325273E-3</v>
      </c>
      <c r="K196" s="8">
        <f t="shared" si="49"/>
        <v>-0.8571428571428571</v>
      </c>
      <c r="L196" s="8">
        <f t="shared" si="50"/>
        <v>-0.16666666666666666</v>
      </c>
      <c r="M196" s="8">
        <f t="shared" si="47"/>
        <v>-1.7543859649122807E-3</v>
      </c>
      <c r="N196" s="16">
        <f t="shared" si="48"/>
        <v>-2.0100502512562814E-4</v>
      </c>
    </row>
    <row r="197" spans="1:14" x14ac:dyDescent="0.2">
      <c r="A197" s="27"/>
      <c r="B197" s="24" t="s">
        <v>174</v>
      </c>
      <c r="C197" s="21">
        <v>263</v>
      </c>
      <c r="D197" s="7">
        <v>84</v>
      </c>
      <c r="E197" s="7">
        <v>111</v>
      </c>
      <c r="F197" s="7">
        <v>34</v>
      </c>
      <c r="G197" s="8">
        <f t="shared" si="43"/>
        <v>3.8450292397660818E-2</v>
      </c>
      <c r="H197" s="8">
        <f t="shared" si="44"/>
        <v>1.6884422110552764E-2</v>
      </c>
      <c r="I197" s="8">
        <f t="shared" si="45"/>
        <v>3.0739407366380506E-2</v>
      </c>
      <c r="J197" s="8">
        <f t="shared" si="46"/>
        <v>1.1262007287181186E-2</v>
      </c>
      <c r="K197" s="8">
        <f t="shared" si="49"/>
        <v>-0.57794676806083645</v>
      </c>
      <c r="L197" s="8">
        <f t="shared" si="50"/>
        <v>-0.59523809523809523</v>
      </c>
      <c r="M197" s="8">
        <f t="shared" si="47"/>
        <v>-2.222222222222222E-2</v>
      </c>
      <c r="N197" s="16">
        <f t="shared" si="48"/>
        <v>-1.0050251256281407E-2</v>
      </c>
    </row>
    <row r="198" spans="1:14" x14ac:dyDescent="0.2">
      <c r="A198" s="27"/>
      <c r="B198" s="24" t="s">
        <v>175</v>
      </c>
      <c r="C198" s="21">
        <v>5</v>
      </c>
      <c r="D198" s="7">
        <v>0</v>
      </c>
      <c r="E198" s="7">
        <v>2</v>
      </c>
      <c r="F198" s="7">
        <v>8</v>
      </c>
      <c r="G198" s="8">
        <f t="shared" si="43"/>
        <v>7.3099415204678359E-4</v>
      </c>
      <c r="H198" s="8" t="str">
        <f t="shared" si="44"/>
        <v/>
      </c>
      <c r="I198" s="8">
        <f t="shared" si="45"/>
        <v>5.538631957906397E-4</v>
      </c>
      <c r="J198" s="8">
        <f t="shared" si="46"/>
        <v>2.6498840675720438E-3</v>
      </c>
      <c r="K198" s="8">
        <f t="shared" si="49"/>
        <v>-0.6</v>
      </c>
      <c r="L198" s="8">
        <f t="shared" si="50"/>
        <v>1</v>
      </c>
      <c r="M198" s="8">
        <f t="shared" si="47"/>
        <v>-4.3859649122807013E-4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1</v>
      </c>
      <c r="E199" s="7">
        <v>0</v>
      </c>
      <c r="F199" s="7">
        <v>1</v>
      </c>
      <c r="G199" s="8" t="str">
        <f t="shared" si="43"/>
        <v/>
      </c>
      <c r="H199" s="8">
        <f t="shared" si="44"/>
        <v>2.0100502512562814E-4</v>
      </c>
      <c r="I199" s="8" t="str">
        <f t="shared" si="45"/>
        <v/>
      </c>
      <c r="J199" s="8">
        <f t="shared" si="46"/>
        <v>3.3123550844650548E-4</v>
      </c>
      <c r="K199" s="8" t="str">
        <f t="shared" si="49"/>
        <v xml:space="preserve"> </v>
      </c>
      <c r="L199" s="8">
        <f t="shared" si="50"/>
        <v>0</v>
      </c>
      <c r="M199" s="8" t="str">
        <f t="shared" si="47"/>
        <v/>
      </c>
      <c r="N199" s="16">
        <f t="shared" si="48"/>
        <v>0</v>
      </c>
    </row>
    <row r="200" spans="1:14" ht="25.5" x14ac:dyDescent="0.2">
      <c r="A200" s="27"/>
      <c r="B200" s="24" t="s">
        <v>177</v>
      </c>
      <c r="C200" s="21">
        <v>6</v>
      </c>
      <c r="D200" s="7">
        <v>3</v>
      </c>
      <c r="E200" s="7">
        <v>0</v>
      </c>
      <c r="F200" s="7">
        <v>0</v>
      </c>
      <c r="G200" s="8">
        <f t="shared" si="43"/>
        <v>8.7719298245614037E-4</v>
      </c>
      <c r="H200" s="8">
        <f t="shared" si="44"/>
        <v>6.0301507537688446E-4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-8.7719298245614037E-4</v>
      </c>
      <c r="N200" s="16">
        <f t="shared" si="48"/>
        <v>-6.0301507537688446E-4</v>
      </c>
    </row>
    <row r="201" spans="1:14" x14ac:dyDescent="0.2">
      <c r="A201" s="27"/>
      <c r="B201" s="24" t="s">
        <v>178</v>
      </c>
      <c r="C201" s="21">
        <v>31</v>
      </c>
      <c r="D201" s="7">
        <v>17</v>
      </c>
      <c r="E201" s="7">
        <v>145</v>
      </c>
      <c r="F201" s="7">
        <v>106</v>
      </c>
      <c r="G201" s="8">
        <f t="shared" si="43"/>
        <v>4.5321637426900584E-3</v>
      </c>
      <c r="H201" s="8">
        <f t="shared" si="44"/>
        <v>3.4170854271356782E-3</v>
      </c>
      <c r="I201" s="8">
        <f t="shared" si="45"/>
        <v>4.0155081694821376E-2</v>
      </c>
      <c r="J201" s="8">
        <f t="shared" si="46"/>
        <v>3.5110963895329576E-2</v>
      </c>
      <c r="K201" s="8">
        <f t="shared" si="49"/>
        <v>3.6774193548387095</v>
      </c>
      <c r="L201" s="8">
        <f t="shared" si="50"/>
        <v>5.2352941176470589</v>
      </c>
      <c r="M201" s="8">
        <f t="shared" si="47"/>
        <v>1.6666666666666666E-2</v>
      </c>
      <c r="N201" s="16">
        <f t="shared" si="48"/>
        <v>1.7889447236180904E-2</v>
      </c>
    </row>
    <row r="202" spans="1:14" x14ac:dyDescent="0.2">
      <c r="A202" s="27"/>
      <c r="B202" s="24" t="s">
        <v>179</v>
      </c>
      <c r="C202" s="21">
        <v>63</v>
      </c>
      <c r="D202" s="7">
        <v>18</v>
      </c>
      <c r="E202" s="7">
        <v>50</v>
      </c>
      <c r="F202" s="7">
        <v>11</v>
      </c>
      <c r="G202" s="8">
        <f t="shared" si="43"/>
        <v>9.2105263157894728E-3</v>
      </c>
      <c r="H202" s="8">
        <f t="shared" si="44"/>
        <v>3.6180904522613066E-3</v>
      </c>
      <c r="I202" s="8">
        <f t="shared" si="45"/>
        <v>1.3846579894765993E-2</v>
      </c>
      <c r="J202" s="8">
        <f t="shared" si="46"/>
        <v>3.6435905929115601E-3</v>
      </c>
      <c r="K202" s="8">
        <f t="shared" si="49"/>
        <v>-0.20634920634920634</v>
      </c>
      <c r="L202" s="8">
        <f t="shared" si="50"/>
        <v>-0.3888888888888889</v>
      </c>
      <c r="M202" s="8">
        <f t="shared" si="47"/>
        <v>-1.9005847953216372E-3</v>
      </c>
      <c r="N202" s="16">
        <f t="shared" si="48"/>
        <v>-1.407035175879397E-3</v>
      </c>
    </row>
    <row r="203" spans="1:14" x14ac:dyDescent="0.2">
      <c r="A203" s="27"/>
      <c r="B203" s="24" t="s">
        <v>180</v>
      </c>
      <c r="C203" s="21">
        <v>127</v>
      </c>
      <c r="D203" s="7">
        <v>64</v>
      </c>
      <c r="E203" s="7">
        <v>73</v>
      </c>
      <c r="F203" s="7">
        <v>38</v>
      </c>
      <c r="G203" s="8">
        <f t="shared" si="43"/>
        <v>1.8567251461988305E-2</v>
      </c>
      <c r="H203" s="8">
        <f t="shared" si="44"/>
        <v>1.2864321608040201E-2</v>
      </c>
      <c r="I203" s="8">
        <f t="shared" si="45"/>
        <v>2.021600664635835E-2</v>
      </c>
      <c r="J203" s="8">
        <f t="shared" si="46"/>
        <v>1.2586949320967208E-2</v>
      </c>
      <c r="K203" s="8">
        <f t="shared" si="49"/>
        <v>-0.42519685039370081</v>
      </c>
      <c r="L203" s="8">
        <f t="shared" si="50"/>
        <v>-0.40625</v>
      </c>
      <c r="M203" s="8">
        <f t="shared" si="47"/>
        <v>-7.8947368421052634E-3</v>
      </c>
      <c r="N203" s="16">
        <f t="shared" si="48"/>
        <v>-5.2261306532663315E-3</v>
      </c>
    </row>
    <row r="204" spans="1:14" ht="25.5" x14ac:dyDescent="0.2">
      <c r="A204" s="27"/>
      <c r="B204" s="24" t="s">
        <v>181</v>
      </c>
      <c r="C204" s="21">
        <v>72</v>
      </c>
      <c r="D204" s="7">
        <v>56</v>
      </c>
      <c r="E204" s="7">
        <v>32</v>
      </c>
      <c r="F204" s="7">
        <v>17</v>
      </c>
      <c r="G204" s="8">
        <f t="shared" si="43"/>
        <v>1.0526315789473684E-2</v>
      </c>
      <c r="H204" s="8">
        <f t="shared" si="44"/>
        <v>1.1256281407035176E-2</v>
      </c>
      <c r="I204" s="8">
        <f t="shared" si="45"/>
        <v>8.8618111326502352E-3</v>
      </c>
      <c r="J204" s="8">
        <f t="shared" si="46"/>
        <v>5.631003643590593E-3</v>
      </c>
      <c r="K204" s="8">
        <f t="shared" si="49"/>
        <v>-0.55555555555555558</v>
      </c>
      <c r="L204" s="8">
        <f t="shared" si="50"/>
        <v>-0.6964285714285714</v>
      </c>
      <c r="M204" s="8">
        <f t="shared" si="47"/>
        <v>-5.8479532163742695E-3</v>
      </c>
      <c r="N204" s="16">
        <f t="shared" si="48"/>
        <v>-7.8391959798994968E-3</v>
      </c>
    </row>
    <row r="205" spans="1:14" ht="25.5" x14ac:dyDescent="0.2">
      <c r="A205" s="27"/>
      <c r="B205" s="24" t="s">
        <v>182</v>
      </c>
      <c r="C205" s="21">
        <v>12</v>
      </c>
      <c r="D205" s="7">
        <v>18</v>
      </c>
      <c r="E205" s="7">
        <v>2</v>
      </c>
      <c r="F205" s="7">
        <v>0</v>
      </c>
      <c r="G205" s="8">
        <f t="shared" si="43"/>
        <v>1.7543859649122807E-3</v>
      </c>
      <c r="H205" s="8">
        <f t="shared" si="44"/>
        <v>3.6180904522613066E-3</v>
      </c>
      <c r="I205" s="8">
        <f t="shared" si="45"/>
        <v>5.538631957906397E-4</v>
      </c>
      <c r="J205" s="8" t="str">
        <f t="shared" si="46"/>
        <v/>
      </c>
      <c r="K205" s="8">
        <f t="shared" si="49"/>
        <v>-0.83333333333333337</v>
      </c>
      <c r="L205" s="8">
        <f t="shared" si="50"/>
        <v>-1</v>
      </c>
      <c r="M205" s="8">
        <f t="shared" si="47"/>
        <v>-1.4619883040935674E-3</v>
      </c>
      <c r="N205" s="16">
        <f t="shared" si="48"/>
        <v>-3.6180904522613066E-3</v>
      </c>
    </row>
    <row r="206" spans="1:14" x14ac:dyDescent="0.2">
      <c r="A206" s="27"/>
      <c r="B206" s="24" t="s">
        <v>183</v>
      </c>
      <c r="C206" s="21">
        <v>3</v>
      </c>
      <c r="D206" s="7">
        <v>3</v>
      </c>
      <c r="E206" s="7">
        <v>0</v>
      </c>
      <c r="F206" s="7">
        <v>0</v>
      </c>
      <c r="G206" s="8">
        <f t="shared" si="43"/>
        <v>4.3859649122807018E-4</v>
      </c>
      <c r="H206" s="8">
        <f t="shared" si="44"/>
        <v>6.0301507537688446E-4</v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>
        <f t="shared" si="50"/>
        <v>-1</v>
      </c>
      <c r="M206" s="8">
        <f t="shared" si="47"/>
        <v>-4.3859649122807018E-4</v>
      </c>
      <c r="N206" s="16">
        <f t="shared" si="48"/>
        <v>-6.0301507537688446E-4</v>
      </c>
    </row>
    <row r="207" spans="1:14" x14ac:dyDescent="0.2">
      <c r="A207" s="27"/>
      <c r="B207" s="24" t="s">
        <v>184</v>
      </c>
      <c r="C207" s="21">
        <v>26</v>
      </c>
      <c r="D207" s="7">
        <v>12</v>
      </c>
      <c r="E207" s="7">
        <v>7</v>
      </c>
      <c r="F207" s="7">
        <v>2</v>
      </c>
      <c r="G207" s="8">
        <f t="shared" si="43"/>
        <v>3.8011695906432748E-3</v>
      </c>
      <c r="H207" s="8">
        <f t="shared" si="44"/>
        <v>2.4120603015075378E-3</v>
      </c>
      <c r="I207" s="8">
        <f t="shared" si="45"/>
        <v>1.938521185267239E-3</v>
      </c>
      <c r="J207" s="8">
        <f t="shared" si="46"/>
        <v>6.6247101689301095E-4</v>
      </c>
      <c r="K207" s="8">
        <f t="shared" si="49"/>
        <v>-0.73076923076923073</v>
      </c>
      <c r="L207" s="8">
        <f t="shared" si="50"/>
        <v>-0.83333333333333337</v>
      </c>
      <c r="M207" s="8">
        <f t="shared" si="47"/>
        <v>-2.7777777777777775E-3</v>
      </c>
      <c r="N207" s="16">
        <f t="shared" si="48"/>
        <v>-2.0100502512562816E-3</v>
      </c>
    </row>
    <row r="208" spans="1:14" x14ac:dyDescent="0.2">
      <c r="A208" s="27"/>
      <c r="B208" s="24" t="s">
        <v>185</v>
      </c>
      <c r="C208" s="21">
        <v>1</v>
      </c>
      <c r="D208" s="7">
        <v>1</v>
      </c>
      <c r="E208" s="7">
        <v>3</v>
      </c>
      <c r="F208" s="7">
        <v>1</v>
      </c>
      <c r="G208" s="8">
        <f t="shared" si="43"/>
        <v>1.4619883040935673E-4</v>
      </c>
      <c r="H208" s="8">
        <f t="shared" si="44"/>
        <v>2.0100502512562814E-4</v>
      </c>
      <c r="I208" s="8">
        <f t="shared" si="45"/>
        <v>8.3079479368595955E-4</v>
      </c>
      <c r="J208" s="8">
        <f t="shared" si="46"/>
        <v>3.3123550844650548E-4</v>
      </c>
      <c r="K208" s="8">
        <f t="shared" si="49"/>
        <v>2</v>
      </c>
      <c r="L208" s="8">
        <f t="shared" si="50"/>
        <v>0</v>
      </c>
      <c r="M208" s="8">
        <f t="shared" si="47"/>
        <v>2.9239766081871346E-4</v>
      </c>
      <c r="N208" s="16">
        <f t="shared" si="48"/>
        <v>0</v>
      </c>
    </row>
    <row r="209" spans="1:14" ht="25.5" x14ac:dyDescent="0.2">
      <c r="A209" s="27"/>
      <c r="B209" s="24" t="s">
        <v>186</v>
      </c>
      <c r="C209" s="21">
        <v>367</v>
      </c>
      <c r="D209" s="7">
        <v>188</v>
      </c>
      <c r="E209" s="7">
        <v>52</v>
      </c>
      <c r="F209" s="7">
        <v>21</v>
      </c>
      <c r="G209" s="8">
        <f t="shared" si="43"/>
        <v>5.3654970760233921E-2</v>
      </c>
      <c r="H209" s="8">
        <f t="shared" si="44"/>
        <v>3.7788944723618087E-2</v>
      </c>
      <c r="I209" s="8">
        <f t="shared" si="45"/>
        <v>1.4400443090556632E-2</v>
      </c>
      <c r="J209" s="8">
        <f t="shared" si="46"/>
        <v>6.9559456773766147E-3</v>
      </c>
      <c r="K209" s="8">
        <f t="shared" si="49"/>
        <v>-0.85831062670299729</v>
      </c>
      <c r="L209" s="8">
        <f t="shared" si="50"/>
        <v>-0.88829787234042556</v>
      </c>
      <c r="M209" s="8">
        <f t="shared" si="47"/>
        <v>-4.6052631578947373E-2</v>
      </c>
      <c r="N209" s="16">
        <f t="shared" si="48"/>
        <v>-3.3567839195979901E-2</v>
      </c>
    </row>
    <row r="210" spans="1:14" x14ac:dyDescent="0.2">
      <c r="A210" s="27"/>
      <c r="B210" s="24" t="s">
        <v>187</v>
      </c>
      <c r="C210" s="21">
        <v>67</v>
      </c>
      <c r="D210" s="7">
        <v>20</v>
      </c>
      <c r="E210" s="7">
        <v>35</v>
      </c>
      <c r="F210" s="7">
        <v>24</v>
      </c>
      <c r="G210" s="8">
        <f t="shared" si="43"/>
        <v>9.7953216374269004E-3</v>
      </c>
      <c r="H210" s="8">
        <f t="shared" si="44"/>
        <v>4.0201005025125632E-3</v>
      </c>
      <c r="I210" s="8">
        <f t="shared" si="45"/>
        <v>9.6926059263361952E-3</v>
      </c>
      <c r="J210" s="8">
        <f t="shared" si="46"/>
        <v>7.9496522027161318E-3</v>
      </c>
      <c r="K210" s="8">
        <f t="shared" si="49"/>
        <v>-0.47761194029850745</v>
      </c>
      <c r="L210" s="8">
        <f t="shared" si="50"/>
        <v>0.2</v>
      </c>
      <c r="M210" s="8">
        <f t="shared" si="47"/>
        <v>-4.6783625730994153E-3</v>
      </c>
      <c r="N210" s="16">
        <f t="shared" si="48"/>
        <v>8.0402010050251269E-4</v>
      </c>
    </row>
    <row r="211" spans="1:14" x14ac:dyDescent="0.2">
      <c r="A211" s="27"/>
      <c r="B211" s="24" t="s">
        <v>188</v>
      </c>
      <c r="C211" s="21">
        <v>9</v>
      </c>
      <c r="D211" s="7">
        <v>40</v>
      </c>
      <c r="E211" s="7">
        <v>3</v>
      </c>
      <c r="F211" s="7">
        <v>2</v>
      </c>
      <c r="G211" s="8">
        <f t="shared" si="43"/>
        <v>1.3157894736842105E-3</v>
      </c>
      <c r="H211" s="8">
        <f t="shared" si="44"/>
        <v>8.0402010050251264E-3</v>
      </c>
      <c r="I211" s="8">
        <f t="shared" si="45"/>
        <v>8.3079479368595955E-4</v>
      </c>
      <c r="J211" s="8">
        <f t="shared" si="46"/>
        <v>6.6247101689301095E-4</v>
      </c>
      <c r="K211" s="8">
        <f t="shared" si="49"/>
        <v>-0.66666666666666663</v>
      </c>
      <c r="L211" s="8">
        <f t="shared" si="50"/>
        <v>-0.95</v>
      </c>
      <c r="M211" s="8">
        <f t="shared" si="47"/>
        <v>-8.7719298245614026E-4</v>
      </c>
      <c r="N211" s="16">
        <f t="shared" si="48"/>
        <v>-7.6381909547738698E-3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2</v>
      </c>
      <c r="E213" s="7">
        <v>0</v>
      </c>
      <c r="F213" s="7">
        <v>2</v>
      </c>
      <c r="G213" s="8" t="str">
        <f t="shared" si="43"/>
        <v/>
      </c>
      <c r="H213" s="8">
        <f t="shared" si="44"/>
        <v>4.0201005025125629E-4</v>
      </c>
      <c r="I213" s="8" t="str">
        <f t="shared" si="45"/>
        <v/>
      </c>
      <c r="J213" s="8">
        <f t="shared" si="46"/>
        <v>6.6247101689301095E-4</v>
      </c>
      <c r="K213" s="8" t="str">
        <f t="shared" si="49"/>
        <v xml:space="preserve"> </v>
      </c>
      <c r="L213" s="8">
        <f t="shared" si="50"/>
        <v>0</v>
      </c>
      <c r="M213" s="8" t="str">
        <f t="shared" si="47"/>
        <v/>
      </c>
      <c r="N213" s="16">
        <f t="shared" si="48"/>
        <v>0</v>
      </c>
    </row>
    <row r="214" spans="1:14" x14ac:dyDescent="0.2">
      <c r="A214" s="27"/>
      <c r="B214" s="24" t="s">
        <v>191</v>
      </c>
      <c r="C214" s="21">
        <v>18</v>
      </c>
      <c r="D214" s="7">
        <v>13</v>
      </c>
      <c r="E214" s="7">
        <v>1</v>
      </c>
      <c r="F214" s="7">
        <v>2</v>
      </c>
      <c r="G214" s="8">
        <f t="shared" si="43"/>
        <v>2.631578947368421E-3</v>
      </c>
      <c r="H214" s="8">
        <f t="shared" si="44"/>
        <v>2.6130653266331657E-3</v>
      </c>
      <c r="I214" s="8">
        <f t="shared" si="45"/>
        <v>2.7693159789531985E-4</v>
      </c>
      <c r="J214" s="8">
        <f t="shared" si="46"/>
        <v>6.6247101689301095E-4</v>
      </c>
      <c r="K214" s="8">
        <f t="shared" si="49"/>
        <v>-0.94444444444444442</v>
      </c>
      <c r="L214" s="8">
        <f t="shared" si="50"/>
        <v>-0.84615384615384615</v>
      </c>
      <c r="M214" s="8">
        <f t="shared" si="47"/>
        <v>-2.4853801169590641E-3</v>
      </c>
      <c r="N214" s="16">
        <f t="shared" si="48"/>
        <v>-2.2110552763819095E-3</v>
      </c>
    </row>
    <row r="215" spans="1:14" ht="13.5" customHeight="1" x14ac:dyDescent="0.2">
      <c r="A215" s="27"/>
      <c r="B215" s="24" t="s">
        <v>192</v>
      </c>
      <c r="C215" s="21">
        <v>188</v>
      </c>
      <c r="D215" s="7">
        <v>192</v>
      </c>
      <c r="E215" s="7">
        <v>189</v>
      </c>
      <c r="F215" s="7">
        <v>112</v>
      </c>
      <c r="G215" s="8">
        <f t="shared" si="43"/>
        <v>2.7485380116959064E-2</v>
      </c>
      <c r="H215" s="8">
        <f t="shared" si="44"/>
        <v>3.8592964824120606E-2</v>
      </c>
      <c r="I215" s="8">
        <f t="shared" si="45"/>
        <v>5.2340072002215451E-2</v>
      </c>
      <c r="J215" s="8">
        <f t="shared" si="46"/>
        <v>3.7098376946008614E-2</v>
      </c>
      <c r="K215" s="8">
        <f t="shared" si="49"/>
        <v>5.3191489361702126E-3</v>
      </c>
      <c r="L215" s="8">
        <f t="shared" si="50"/>
        <v>-0.41666666666666669</v>
      </c>
      <c r="M215" s="8">
        <f t="shared" si="47"/>
        <v>1.4619883040935673E-4</v>
      </c>
      <c r="N215" s="16">
        <f t="shared" si="48"/>
        <v>-1.6080402010050253E-2</v>
      </c>
    </row>
    <row r="216" spans="1:14" ht="26.25" customHeight="1" x14ac:dyDescent="0.2">
      <c r="A216" s="27"/>
      <c r="B216" s="24" t="s">
        <v>193</v>
      </c>
      <c r="C216" s="21">
        <v>180</v>
      </c>
      <c r="D216" s="7">
        <v>158</v>
      </c>
      <c r="E216" s="7">
        <v>36</v>
      </c>
      <c r="F216" s="7">
        <v>25</v>
      </c>
      <c r="G216" s="8">
        <f t="shared" si="43"/>
        <v>2.6315789473684209E-2</v>
      </c>
      <c r="H216" s="8">
        <f t="shared" si="44"/>
        <v>3.1758793969849243E-2</v>
      </c>
      <c r="I216" s="8">
        <f t="shared" si="45"/>
        <v>9.9695375242315146E-3</v>
      </c>
      <c r="J216" s="8">
        <f t="shared" si="46"/>
        <v>8.2808877111626364E-3</v>
      </c>
      <c r="K216" s="8">
        <f t="shared" si="49"/>
        <v>-0.8</v>
      </c>
      <c r="L216" s="8">
        <f t="shared" si="50"/>
        <v>-0.84177215189873422</v>
      </c>
      <c r="M216" s="8">
        <f t="shared" si="47"/>
        <v>-2.1052631578947368E-2</v>
      </c>
      <c r="N216" s="16">
        <f t="shared" si="48"/>
        <v>-2.6733668341708542E-2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67</v>
      </c>
      <c r="D218" s="7">
        <v>107</v>
      </c>
      <c r="E218" s="7">
        <v>61</v>
      </c>
      <c r="F218" s="7">
        <v>78</v>
      </c>
      <c r="G218" s="8">
        <f t="shared" si="43"/>
        <v>9.7953216374269004E-3</v>
      </c>
      <c r="H218" s="8">
        <f t="shared" si="44"/>
        <v>2.150753768844221E-2</v>
      </c>
      <c r="I218" s="8">
        <f t="shared" si="45"/>
        <v>1.689282747161451E-2</v>
      </c>
      <c r="J218" s="8">
        <f t="shared" si="46"/>
        <v>2.5836369658827428E-2</v>
      </c>
      <c r="K218" s="8">
        <f t="shared" si="49"/>
        <v>-8.9552238805970144E-2</v>
      </c>
      <c r="L218" s="8">
        <f t="shared" si="50"/>
        <v>-0.27102803738317754</v>
      </c>
      <c r="M218" s="8">
        <f t="shared" si="47"/>
        <v>-8.7719298245614026E-4</v>
      </c>
      <c r="N218" s="16">
        <f t="shared" si="48"/>
        <v>-5.8291457286432152E-3</v>
      </c>
    </row>
    <row r="219" spans="1:14" x14ac:dyDescent="0.2">
      <c r="A219" s="27"/>
      <c r="B219" s="24" t="s">
        <v>196</v>
      </c>
      <c r="C219" s="21">
        <v>7</v>
      </c>
      <c r="D219" s="7">
        <v>31</v>
      </c>
      <c r="E219" s="7">
        <v>3</v>
      </c>
      <c r="F219" s="7">
        <v>62</v>
      </c>
      <c r="G219" s="8">
        <f t="shared" si="43"/>
        <v>1.0233918128654971E-3</v>
      </c>
      <c r="H219" s="8">
        <f t="shared" si="44"/>
        <v>6.2311557788944727E-3</v>
      </c>
      <c r="I219" s="8">
        <f t="shared" si="45"/>
        <v>8.3079479368595955E-4</v>
      </c>
      <c r="J219" s="8">
        <f t="shared" si="46"/>
        <v>2.0536601523683338E-2</v>
      </c>
      <c r="K219" s="8">
        <f t="shared" si="49"/>
        <v>-0.5714285714285714</v>
      </c>
      <c r="L219" s="8">
        <f t="shared" si="50"/>
        <v>1</v>
      </c>
      <c r="M219" s="8">
        <f t="shared" si="47"/>
        <v>-5.8479532163742691E-4</v>
      </c>
      <c r="N219" s="16">
        <f t="shared" si="48"/>
        <v>6.2311557788944727E-3</v>
      </c>
    </row>
    <row r="220" spans="1:14" x14ac:dyDescent="0.2">
      <c r="A220" s="27"/>
      <c r="B220" s="24" t="s">
        <v>197</v>
      </c>
      <c r="C220" s="21">
        <v>142</v>
      </c>
      <c r="D220" s="7">
        <v>124</v>
      </c>
      <c r="E220" s="7">
        <v>122</v>
      </c>
      <c r="F220" s="7">
        <v>117</v>
      </c>
      <c r="G220" s="8">
        <f t="shared" ref="G220:G251" si="51">+IF(C220=0,"",C220/C$188)</f>
        <v>2.0760233918128656E-2</v>
      </c>
      <c r="H220" s="8">
        <f t="shared" ref="H220:H251" si="52">+IF(D220=0,"",D220/D$188)</f>
        <v>2.4924623115577891E-2</v>
      </c>
      <c r="I220" s="8">
        <f t="shared" ref="I220:I251" si="53">+IF(E220=0,"",E220/E$188)</f>
        <v>3.3785654943229021E-2</v>
      </c>
      <c r="J220" s="8">
        <f t="shared" ref="J220:J251" si="54">+IF(F220=0,"",F220/F$188)</f>
        <v>3.8754554488241139E-2</v>
      </c>
      <c r="K220" s="8">
        <f t="shared" si="49"/>
        <v>-0.14084507042253522</v>
      </c>
      <c r="L220" s="8">
        <f t="shared" si="50"/>
        <v>-5.6451612903225805E-2</v>
      </c>
      <c r="M220" s="8">
        <f t="shared" ref="M220:M251" si="55">+IF(OR(AND(G220=""),(K220="")),"",G220*K220)</f>
        <v>-2.9239766081871348E-3</v>
      </c>
      <c r="N220" s="16">
        <f t="shared" ref="N220:N251" si="56">+IF(OR(AND(H220=""),(L220="")),"",H220*L220)</f>
        <v>-1.407035175879397E-3</v>
      </c>
    </row>
    <row r="221" spans="1:14" x14ac:dyDescent="0.2">
      <c r="A221" s="27"/>
      <c r="B221" s="24" t="s">
        <v>198</v>
      </c>
      <c r="C221" s="21">
        <v>9</v>
      </c>
      <c r="D221" s="7">
        <v>87</v>
      </c>
      <c r="E221" s="7">
        <v>7</v>
      </c>
      <c r="F221" s="7">
        <v>57</v>
      </c>
      <c r="G221" s="8">
        <f t="shared" si="51"/>
        <v>1.3157894736842105E-3</v>
      </c>
      <c r="H221" s="8">
        <f t="shared" si="52"/>
        <v>1.7487437185929648E-2</v>
      </c>
      <c r="I221" s="8">
        <f t="shared" si="53"/>
        <v>1.938521185267239E-3</v>
      </c>
      <c r="J221" s="8">
        <f t="shared" si="54"/>
        <v>1.888042398145081E-2</v>
      </c>
      <c r="K221" s="8">
        <f t="shared" ref="K221:K252" si="57">+IF(AND(C221=0,E221=0)," ",IF(C221=0,1,IF(E221=0,-1,(E221-C221)/C221)))</f>
        <v>-0.22222222222222221</v>
      </c>
      <c r="L221" s="8">
        <f t="shared" ref="L221:L252" si="58">+IF(AND(D221=0,F221=0)," ",IF(D221=0,1,IF(F221=0,-1,(F221-D221)/D221)))</f>
        <v>-0.34482758620689657</v>
      </c>
      <c r="M221" s="8">
        <f t="shared" si="55"/>
        <v>-2.923976608187134E-4</v>
      </c>
      <c r="N221" s="16">
        <f t="shared" si="56"/>
        <v>-6.0301507537688448E-3</v>
      </c>
    </row>
    <row r="222" spans="1:14" x14ac:dyDescent="0.2">
      <c r="A222" s="27"/>
      <c r="B222" s="24" t="s">
        <v>199</v>
      </c>
      <c r="C222" s="21">
        <v>2</v>
      </c>
      <c r="D222" s="7">
        <v>9</v>
      </c>
      <c r="E222" s="7">
        <v>14</v>
      </c>
      <c r="F222" s="7">
        <v>14</v>
      </c>
      <c r="G222" s="8">
        <f t="shared" si="51"/>
        <v>2.9239766081871346E-4</v>
      </c>
      <c r="H222" s="8">
        <f t="shared" si="52"/>
        <v>1.8090452261306533E-3</v>
      </c>
      <c r="I222" s="8">
        <f t="shared" si="53"/>
        <v>3.8770423705344779E-3</v>
      </c>
      <c r="J222" s="8">
        <f t="shared" si="54"/>
        <v>4.6372971182510768E-3</v>
      </c>
      <c r="K222" s="8">
        <f t="shared" si="57"/>
        <v>6</v>
      </c>
      <c r="L222" s="8">
        <f t="shared" si="58"/>
        <v>0.55555555555555558</v>
      </c>
      <c r="M222" s="8">
        <f t="shared" si="55"/>
        <v>1.7543859649122807E-3</v>
      </c>
      <c r="N222" s="16">
        <f t="shared" si="56"/>
        <v>1.0050251256281408E-3</v>
      </c>
    </row>
    <row r="223" spans="1:14" x14ac:dyDescent="0.2">
      <c r="A223" s="27"/>
      <c r="B223" s="24" t="s">
        <v>200</v>
      </c>
      <c r="C223" s="21">
        <v>2</v>
      </c>
      <c r="D223" s="7">
        <v>4</v>
      </c>
      <c r="E223" s="7">
        <v>0</v>
      </c>
      <c r="F223" s="7">
        <v>1</v>
      </c>
      <c r="G223" s="8">
        <f t="shared" si="51"/>
        <v>2.9239766081871346E-4</v>
      </c>
      <c r="H223" s="8">
        <f t="shared" si="52"/>
        <v>8.0402010050251258E-4</v>
      </c>
      <c r="I223" s="8" t="str">
        <f t="shared" si="53"/>
        <v/>
      </c>
      <c r="J223" s="8">
        <f t="shared" si="54"/>
        <v>3.3123550844650548E-4</v>
      </c>
      <c r="K223" s="8">
        <f t="shared" si="57"/>
        <v>-1</v>
      </c>
      <c r="L223" s="8">
        <f t="shared" si="58"/>
        <v>-0.75</v>
      </c>
      <c r="M223" s="8">
        <f t="shared" si="55"/>
        <v>-2.9239766081871346E-4</v>
      </c>
      <c r="N223" s="16">
        <f t="shared" si="56"/>
        <v>-6.0301507537688446E-4</v>
      </c>
    </row>
    <row r="224" spans="1:14" x14ac:dyDescent="0.2">
      <c r="A224" s="27"/>
      <c r="B224" s="24" t="s">
        <v>201</v>
      </c>
      <c r="C224" s="21">
        <v>1</v>
      </c>
      <c r="D224" s="7">
        <v>9</v>
      </c>
      <c r="E224" s="7">
        <v>0</v>
      </c>
      <c r="F224" s="7">
        <v>3</v>
      </c>
      <c r="G224" s="8">
        <f t="shared" si="51"/>
        <v>1.4619883040935673E-4</v>
      </c>
      <c r="H224" s="8">
        <f t="shared" si="52"/>
        <v>1.8090452261306533E-3</v>
      </c>
      <c r="I224" s="8" t="str">
        <f t="shared" si="53"/>
        <v/>
      </c>
      <c r="J224" s="8">
        <f t="shared" si="54"/>
        <v>9.9370652533951648E-4</v>
      </c>
      <c r="K224" s="8">
        <f t="shared" si="57"/>
        <v>-1</v>
      </c>
      <c r="L224" s="8">
        <f t="shared" si="58"/>
        <v>-0.66666666666666663</v>
      </c>
      <c r="M224" s="8">
        <f t="shared" si="55"/>
        <v>-1.4619883040935673E-4</v>
      </c>
      <c r="N224" s="16">
        <f t="shared" si="56"/>
        <v>-1.2060301507537687E-3</v>
      </c>
    </row>
    <row r="225" spans="1:14" x14ac:dyDescent="0.2">
      <c r="A225" s="27"/>
      <c r="B225" s="24" t="s">
        <v>202</v>
      </c>
      <c r="C225" s="21">
        <v>5</v>
      </c>
      <c r="D225" s="7">
        <v>24</v>
      </c>
      <c r="E225" s="7">
        <v>62</v>
      </c>
      <c r="F225" s="7">
        <v>87</v>
      </c>
      <c r="G225" s="8">
        <f t="shared" si="51"/>
        <v>7.3099415204678359E-4</v>
      </c>
      <c r="H225" s="8">
        <f t="shared" si="52"/>
        <v>4.8241206030150757E-3</v>
      </c>
      <c r="I225" s="8">
        <f t="shared" si="53"/>
        <v>1.7169759069509832E-2</v>
      </c>
      <c r="J225" s="8">
        <f t="shared" si="54"/>
        <v>2.8817489234845974E-2</v>
      </c>
      <c r="K225" s="8">
        <f t="shared" si="57"/>
        <v>11.4</v>
      </c>
      <c r="L225" s="8">
        <f t="shared" si="58"/>
        <v>2.625</v>
      </c>
      <c r="M225" s="8">
        <f t="shared" si="55"/>
        <v>8.3333333333333332E-3</v>
      </c>
      <c r="N225" s="16">
        <f t="shared" si="56"/>
        <v>1.2663316582914573E-2</v>
      </c>
    </row>
    <row r="226" spans="1:14" x14ac:dyDescent="0.2">
      <c r="A226" s="27"/>
      <c r="B226" s="24" t="s">
        <v>203</v>
      </c>
      <c r="C226" s="21">
        <v>253</v>
      </c>
      <c r="D226" s="7">
        <v>228</v>
      </c>
      <c r="E226" s="7">
        <v>168</v>
      </c>
      <c r="F226" s="7">
        <v>170</v>
      </c>
      <c r="G226" s="8">
        <f t="shared" si="51"/>
        <v>3.6988304093567251E-2</v>
      </c>
      <c r="H226" s="8">
        <f t="shared" si="52"/>
        <v>4.5829145728643217E-2</v>
      </c>
      <c r="I226" s="8">
        <f t="shared" si="53"/>
        <v>4.6524508446413738E-2</v>
      </c>
      <c r="J226" s="8">
        <f t="shared" si="54"/>
        <v>5.631003643590593E-2</v>
      </c>
      <c r="K226" s="8">
        <f t="shared" si="57"/>
        <v>-0.33596837944664032</v>
      </c>
      <c r="L226" s="8">
        <f t="shared" si="58"/>
        <v>-0.25438596491228072</v>
      </c>
      <c r="M226" s="8">
        <f t="shared" si="55"/>
        <v>-1.2426900584795321E-2</v>
      </c>
      <c r="N226" s="16">
        <f t="shared" si="56"/>
        <v>-1.1658291457286434E-2</v>
      </c>
    </row>
    <row r="227" spans="1:14" x14ac:dyDescent="0.2">
      <c r="A227" s="27"/>
      <c r="B227" s="24" t="s">
        <v>204</v>
      </c>
      <c r="C227" s="21">
        <v>11</v>
      </c>
      <c r="D227" s="7">
        <v>31</v>
      </c>
      <c r="E227" s="7">
        <v>1</v>
      </c>
      <c r="F227" s="7">
        <v>8</v>
      </c>
      <c r="G227" s="8">
        <f t="shared" si="51"/>
        <v>1.6081871345029241E-3</v>
      </c>
      <c r="H227" s="8">
        <f t="shared" si="52"/>
        <v>6.2311557788944727E-3</v>
      </c>
      <c r="I227" s="8">
        <f t="shared" si="53"/>
        <v>2.7693159789531985E-4</v>
      </c>
      <c r="J227" s="8">
        <f t="shared" si="54"/>
        <v>2.6498840675720438E-3</v>
      </c>
      <c r="K227" s="8">
        <f t="shared" si="57"/>
        <v>-0.90909090909090906</v>
      </c>
      <c r="L227" s="8">
        <f t="shared" si="58"/>
        <v>-0.74193548387096775</v>
      </c>
      <c r="M227" s="8">
        <f t="shared" si="55"/>
        <v>-1.4619883040935674E-3</v>
      </c>
      <c r="N227" s="16">
        <f t="shared" si="56"/>
        <v>-4.6231155778894478E-3</v>
      </c>
    </row>
    <row r="228" spans="1:14" x14ac:dyDescent="0.2">
      <c r="A228" s="27"/>
      <c r="B228" s="24" t="s">
        <v>205</v>
      </c>
      <c r="C228" s="21">
        <v>1</v>
      </c>
      <c r="D228" s="7">
        <v>0</v>
      </c>
      <c r="E228" s="7">
        <v>1</v>
      </c>
      <c r="F228" s="7">
        <v>0</v>
      </c>
      <c r="G228" s="8">
        <f t="shared" si="51"/>
        <v>1.4619883040935673E-4</v>
      </c>
      <c r="H228" s="8" t="str">
        <f t="shared" si="52"/>
        <v/>
      </c>
      <c r="I228" s="8">
        <f t="shared" si="53"/>
        <v>2.7693159789531985E-4</v>
      </c>
      <c r="J228" s="8" t="str">
        <f t="shared" si="54"/>
        <v/>
      </c>
      <c r="K228" s="8">
        <f t="shared" si="57"/>
        <v>0</v>
      </c>
      <c r="L228" s="8" t="str">
        <f t="shared" si="58"/>
        <v xml:space="preserve"> </v>
      </c>
      <c r="M228" s="8">
        <f t="shared" si="55"/>
        <v>0</v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2</v>
      </c>
      <c r="E229" s="7">
        <v>0</v>
      </c>
      <c r="F229" s="7">
        <v>1</v>
      </c>
      <c r="G229" s="8" t="str">
        <f t="shared" si="51"/>
        <v/>
      </c>
      <c r="H229" s="8">
        <f t="shared" si="52"/>
        <v>4.0201005025125629E-4</v>
      </c>
      <c r="I229" s="8" t="str">
        <f t="shared" si="53"/>
        <v/>
      </c>
      <c r="J229" s="8">
        <f t="shared" si="54"/>
        <v>3.3123550844650548E-4</v>
      </c>
      <c r="K229" s="8" t="str">
        <f t="shared" si="57"/>
        <v xml:space="preserve"> </v>
      </c>
      <c r="L229" s="8">
        <f t="shared" si="58"/>
        <v>-0.5</v>
      </c>
      <c r="M229" s="8" t="str">
        <f t="shared" si="55"/>
        <v/>
      </c>
      <c r="N229" s="16">
        <f t="shared" si="56"/>
        <v>-2.0100502512562814E-4</v>
      </c>
    </row>
    <row r="230" spans="1:14" ht="25.5" x14ac:dyDescent="0.2">
      <c r="A230" s="27"/>
      <c r="B230" s="24" t="s">
        <v>207</v>
      </c>
      <c r="C230" s="21">
        <v>198</v>
      </c>
      <c r="D230" s="7">
        <v>137</v>
      </c>
      <c r="E230" s="7">
        <v>71</v>
      </c>
      <c r="F230" s="7">
        <v>25</v>
      </c>
      <c r="G230" s="8">
        <f t="shared" si="51"/>
        <v>2.8947368421052631E-2</v>
      </c>
      <c r="H230" s="8">
        <f t="shared" si="52"/>
        <v>2.7537688442211054E-2</v>
      </c>
      <c r="I230" s="8">
        <f t="shared" si="53"/>
        <v>1.9662143450567708E-2</v>
      </c>
      <c r="J230" s="8">
        <f t="shared" si="54"/>
        <v>8.2808877111626364E-3</v>
      </c>
      <c r="K230" s="8">
        <f t="shared" si="57"/>
        <v>-0.64141414141414144</v>
      </c>
      <c r="L230" s="8">
        <f t="shared" si="58"/>
        <v>-0.81751824817518248</v>
      </c>
      <c r="M230" s="8">
        <f t="shared" si="55"/>
        <v>-1.8567251461988305E-2</v>
      </c>
      <c r="N230" s="16">
        <f t="shared" si="56"/>
        <v>-2.2512562814070349E-2</v>
      </c>
    </row>
    <row r="231" spans="1:14" x14ac:dyDescent="0.2">
      <c r="A231" s="27"/>
      <c r="B231" s="24" t="s">
        <v>208</v>
      </c>
      <c r="C231" s="21">
        <v>0</v>
      </c>
      <c r="D231" s="7">
        <v>4</v>
      </c>
      <c r="E231" s="7">
        <v>0</v>
      </c>
      <c r="F231" s="7">
        <v>6</v>
      </c>
      <c r="G231" s="8" t="str">
        <f t="shared" si="51"/>
        <v/>
      </c>
      <c r="H231" s="8">
        <f t="shared" si="52"/>
        <v>8.0402010050251258E-4</v>
      </c>
      <c r="I231" s="8" t="str">
        <f t="shared" si="53"/>
        <v/>
      </c>
      <c r="J231" s="8">
        <f t="shared" si="54"/>
        <v>1.987413050679033E-3</v>
      </c>
      <c r="K231" s="8" t="str">
        <f t="shared" si="57"/>
        <v xml:space="preserve"> </v>
      </c>
      <c r="L231" s="8">
        <f t="shared" si="58"/>
        <v>0.5</v>
      </c>
      <c r="M231" s="8" t="str">
        <f t="shared" si="55"/>
        <v/>
      </c>
      <c r="N231" s="16">
        <f t="shared" si="56"/>
        <v>4.0201005025125629E-4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16</v>
      </c>
      <c r="D233" s="7">
        <v>41</v>
      </c>
      <c r="E233" s="7">
        <v>4</v>
      </c>
      <c r="F233" s="7">
        <v>0</v>
      </c>
      <c r="G233" s="8">
        <f t="shared" si="51"/>
        <v>2.3391812865497076E-3</v>
      </c>
      <c r="H233" s="8">
        <f t="shared" si="52"/>
        <v>8.2412060301507543E-3</v>
      </c>
      <c r="I233" s="8">
        <f t="shared" si="53"/>
        <v>1.1077263915812794E-3</v>
      </c>
      <c r="J233" s="8" t="str">
        <f t="shared" si="54"/>
        <v/>
      </c>
      <c r="K233" s="8">
        <f t="shared" si="57"/>
        <v>-0.75</v>
      </c>
      <c r="L233" s="8">
        <f t="shared" si="58"/>
        <v>-1</v>
      </c>
      <c r="M233" s="8">
        <f t="shared" si="55"/>
        <v>-1.7543859649122807E-3</v>
      </c>
      <c r="N233" s="16">
        <f t="shared" si="56"/>
        <v>-8.2412060301507543E-3</v>
      </c>
    </row>
    <row r="234" spans="1:14" x14ac:dyDescent="0.2">
      <c r="A234" s="27"/>
      <c r="B234" s="24" t="s">
        <v>211</v>
      </c>
      <c r="C234" s="21">
        <v>1</v>
      </c>
      <c r="D234" s="7">
        <v>0</v>
      </c>
      <c r="E234" s="7">
        <v>0</v>
      </c>
      <c r="F234" s="7">
        <v>1</v>
      </c>
      <c r="G234" s="8">
        <f t="shared" si="51"/>
        <v>1.4619883040935673E-4</v>
      </c>
      <c r="H234" s="8" t="str">
        <f t="shared" si="52"/>
        <v/>
      </c>
      <c r="I234" s="8" t="str">
        <f t="shared" si="53"/>
        <v/>
      </c>
      <c r="J234" s="8">
        <f t="shared" si="54"/>
        <v>3.3123550844650548E-4</v>
      </c>
      <c r="K234" s="8">
        <f t="shared" si="57"/>
        <v>-1</v>
      </c>
      <c r="L234" s="8">
        <f t="shared" si="58"/>
        <v>1</v>
      </c>
      <c r="M234" s="8">
        <f t="shared" si="55"/>
        <v>-1.4619883040935673E-4</v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397</v>
      </c>
      <c r="D235" s="7">
        <v>422</v>
      </c>
      <c r="E235" s="7">
        <v>19</v>
      </c>
      <c r="F235" s="7">
        <v>13</v>
      </c>
      <c r="G235" s="8">
        <f t="shared" si="51"/>
        <v>5.8040935672514622E-2</v>
      </c>
      <c r="H235" s="8">
        <f t="shared" si="52"/>
        <v>8.4824120603015071E-2</v>
      </c>
      <c r="I235" s="8">
        <f t="shared" si="53"/>
        <v>5.2617003600110776E-3</v>
      </c>
      <c r="J235" s="8">
        <f t="shared" si="54"/>
        <v>4.3060616098045713E-3</v>
      </c>
      <c r="K235" s="8">
        <f t="shared" si="57"/>
        <v>-0.95214105793450876</v>
      </c>
      <c r="L235" s="8">
        <f t="shared" si="58"/>
        <v>-0.96919431279620849</v>
      </c>
      <c r="M235" s="8">
        <f t="shared" si="55"/>
        <v>-5.526315789473684E-2</v>
      </c>
      <c r="N235" s="16">
        <f t="shared" si="56"/>
        <v>-8.2211055276381909E-2</v>
      </c>
    </row>
    <row r="236" spans="1:14" x14ac:dyDescent="0.2">
      <c r="A236" s="27"/>
      <c r="B236" s="24" t="s">
        <v>213</v>
      </c>
      <c r="C236" s="21">
        <v>1</v>
      </c>
      <c r="D236" s="7">
        <v>1</v>
      </c>
      <c r="E236" s="7">
        <v>0</v>
      </c>
      <c r="F236" s="7">
        <v>3</v>
      </c>
      <c r="G236" s="8">
        <f t="shared" si="51"/>
        <v>1.4619883040935673E-4</v>
      </c>
      <c r="H236" s="8">
        <f t="shared" si="52"/>
        <v>2.0100502512562814E-4</v>
      </c>
      <c r="I236" s="8" t="str">
        <f t="shared" si="53"/>
        <v/>
      </c>
      <c r="J236" s="8">
        <f t="shared" si="54"/>
        <v>9.9370652533951648E-4</v>
      </c>
      <c r="K236" s="8">
        <f t="shared" si="57"/>
        <v>-1</v>
      </c>
      <c r="L236" s="8">
        <f t="shared" si="58"/>
        <v>2</v>
      </c>
      <c r="M236" s="8">
        <f t="shared" si="55"/>
        <v>-1.4619883040935673E-4</v>
      </c>
      <c r="N236" s="16">
        <f t="shared" si="56"/>
        <v>4.0201005025125629E-4</v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1</v>
      </c>
      <c r="D238" s="7">
        <v>0</v>
      </c>
      <c r="E238" s="7">
        <v>0</v>
      </c>
      <c r="F238" s="7">
        <v>0</v>
      </c>
      <c r="G238" s="8">
        <f t="shared" si="51"/>
        <v>1.4619883040935673E-4</v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 t="str">
        <f t="shared" si="58"/>
        <v xml:space="preserve"> </v>
      </c>
      <c r="M238" s="8">
        <f t="shared" si="55"/>
        <v>-1.4619883040935673E-4</v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3.3123550844650548E-4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2</v>
      </c>
      <c r="D240" s="7">
        <v>0</v>
      </c>
      <c r="E240" s="7">
        <v>0</v>
      </c>
      <c r="F240" s="7">
        <v>0</v>
      </c>
      <c r="G240" s="8">
        <f t="shared" si="51"/>
        <v>2.9239766081871346E-4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-2.9239766081871346E-4</v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2.0100502512562814E-4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-2.0100502512562814E-4</v>
      </c>
    </row>
    <row r="242" spans="1:14" x14ac:dyDescent="0.2">
      <c r="A242" s="27"/>
      <c r="B242" s="24" t="s">
        <v>219</v>
      </c>
      <c r="C242" s="21">
        <v>210</v>
      </c>
      <c r="D242" s="7">
        <v>342</v>
      </c>
      <c r="E242" s="7">
        <v>315</v>
      </c>
      <c r="F242" s="7">
        <v>457</v>
      </c>
      <c r="G242" s="8">
        <f t="shared" si="51"/>
        <v>3.0701754385964911E-2</v>
      </c>
      <c r="H242" s="8">
        <f t="shared" si="52"/>
        <v>6.8743718592964825E-2</v>
      </c>
      <c r="I242" s="8">
        <f t="shared" si="53"/>
        <v>8.7233453337025757E-2</v>
      </c>
      <c r="J242" s="8">
        <f t="shared" si="54"/>
        <v>0.151374627360053</v>
      </c>
      <c r="K242" s="8">
        <f t="shared" si="57"/>
        <v>0.5</v>
      </c>
      <c r="L242" s="8">
        <f t="shared" si="58"/>
        <v>0.33625730994152048</v>
      </c>
      <c r="M242" s="8">
        <f t="shared" si="55"/>
        <v>1.5350877192982455E-2</v>
      </c>
      <c r="N242" s="16">
        <f t="shared" si="56"/>
        <v>2.3115577889447236E-2</v>
      </c>
    </row>
    <row r="243" spans="1:14" x14ac:dyDescent="0.2">
      <c r="A243" s="27"/>
      <c r="B243" s="24" t="s">
        <v>220</v>
      </c>
      <c r="C243" s="21">
        <v>5</v>
      </c>
      <c r="D243" s="7">
        <v>3</v>
      </c>
      <c r="E243" s="7">
        <v>0</v>
      </c>
      <c r="F243" s="7">
        <v>0</v>
      </c>
      <c r="G243" s="8">
        <f t="shared" si="51"/>
        <v>7.3099415204678359E-4</v>
      </c>
      <c r="H243" s="8">
        <f t="shared" si="52"/>
        <v>6.0301507537688446E-4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-7.3099415204678359E-4</v>
      </c>
      <c r="N243" s="16">
        <f t="shared" si="56"/>
        <v>-6.0301507537688446E-4</v>
      </c>
    </row>
    <row r="244" spans="1:14" x14ac:dyDescent="0.2">
      <c r="A244" s="27"/>
      <c r="B244" s="24" t="s">
        <v>221</v>
      </c>
      <c r="C244" s="21">
        <v>2</v>
      </c>
      <c r="D244" s="7">
        <v>0</v>
      </c>
      <c r="E244" s="7">
        <v>5</v>
      </c>
      <c r="F244" s="7">
        <v>0</v>
      </c>
      <c r="G244" s="8">
        <f t="shared" si="51"/>
        <v>2.9239766081871346E-4</v>
      </c>
      <c r="H244" s="8" t="str">
        <f t="shared" si="52"/>
        <v/>
      </c>
      <c r="I244" s="8">
        <f t="shared" si="53"/>
        <v>1.3846579894765993E-3</v>
      </c>
      <c r="J244" s="8" t="str">
        <f t="shared" si="54"/>
        <v/>
      </c>
      <c r="K244" s="8">
        <f t="shared" si="57"/>
        <v>1.5</v>
      </c>
      <c r="L244" s="8" t="str">
        <f t="shared" si="58"/>
        <v xml:space="preserve"> </v>
      </c>
      <c r="M244" s="8">
        <f t="shared" si="55"/>
        <v>4.3859649122807018E-4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21</v>
      </c>
      <c r="D245" s="7">
        <v>10</v>
      </c>
      <c r="E245" s="7">
        <v>1</v>
      </c>
      <c r="F245" s="7">
        <v>0</v>
      </c>
      <c r="G245" s="8">
        <f t="shared" si="51"/>
        <v>3.0701754385964912E-3</v>
      </c>
      <c r="H245" s="8">
        <f t="shared" si="52"/>
        <v>2.0100502512562816E-3</v>
      </c>
      <c r="I245" s="8">
        <f t="shared" si="53"/>
        <v>2.7693159789531985E-4</v>
      </c>
      <c r="J245" s="8" t="str">
        <f t="shared" si="54"/>
        <v/>
      </c>
      <c r="K245" s="8">
        <f t="shared" si="57"/>
        <v>-0.95238095238095233</v>
      </c>
      <c r="L245" s="8">
        <f t="shared" si="58"/>
        <v>-1</v>
      </c>
      <c r="M245" s="8">
        <f t="shared" si="55"/>
        <v>-2.9239766081871343E-3</v>
      </c>
      <c r="N245" s="16">
        <f t="shared" si="56"/>
        <v>-2.0100502512562816E-3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40</v>
      </c>
      <c r="D248" s="7">
        <v>12</v>
      </c>
      <c r="E248" s="7">
        <v>52</v>
      </c>
      <c r="F248" s="7">
        <v>16</v>
      </c>
      <c r="G248" s="8">
        <f t="shared" si="51"/>
        <v>5.8479532163742687E-3</v>
      </c>
      <c r="H248" s="8">
        <f t="shared" si="52"/>
        <v>2.4120603015075378E-3</v>
      </c>
      <c r="I248" s="8">
        <f t="shared" si="53"/>
        <v>1.4400443090556632E-2</v>
      </c>
      <c r="J248" s="8">
        <f t="shared" si="54"/>
        <v>5.2997681351440876E-3</v>
      </c>
      <c r="K248" s="8">
        <f t="shared" si="57"/>
        <v>0.3</v>
      </c>
      <c r="L248" s="8">
        <f t="shared" si="58"/>
        <v>0.33333333333333331</v>
      </c>
      <c r="M248" s="8">
        <f t="shared" si="55"/>
        <v>1.7543859649122805E-3</v>
      </c>
      <c r="N248" s="16">
        <f t="shared" si="56"/>
        <v>8.0402010050251258E-4</v>
      </c>
    </row>
    <row r="249" spans="1:14" x14ac:dyDescent="0.2">
      <c r="A249" s="27"/>
      <c r="B249" s="24" t="s">
        <v>226</v>
      </c>
      <c r="C249" s="21">
        <v>10</v>
      </c>
      <c r="D249" s="7">
        <v>0</v>
      </c>
      <c r="E249" s="7">
        <v>0</v>
      </c>
      <c r="F249" s="7">
        <v>1</v>
      </c>
      <c r="G249" s="8">
        <f t="shared" si="51"/>
        <v>1.4619883040935672E-3</v>
      </c>
      <c r="H249" s="8" t="str">
        <f t="shared" si="52"/>
        <v/>
      </c>
      <c r="I249" s="8" t="str">
        <f t="shared" si="53"/>
        <v/>
      </c>
      <c r="J249" s="8">
        <f t="shared" si="54"/>
        <v>3.3123550844650548E-4</v>
      </c>
      <c r="K249" s="8">
        <f t="shared" si="57"/>
        <v>-1</v>
      </c>
      <c r="L249" s="8">
        <f t="shared" si="58"/>
        <v>1</v>
      </c>
      <c r="M249" s="8">
        <f t="shared" si="55"/>
        <v>-1.4619883040935672E-3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3.3123550844650548E-4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2</v>
      </c>
      <c r="E251" s="7">
        <v>3</v>
      </c>
      <c r="F251" s="7">
        <v>2</v>
      </c>
      <c r="G251" s="8" t="str">
        <f t="shared" si="51"/>
        <v/>
      </c>
      <c r="H251" s="8">
        <f t="shared" si="52"/>
        <v>4.0201005025125629E-4</v>
      </c>
      <c r="I251" s="8">
        <f t="shared" si="53"/>
        <v>8.3079479368595955E-4</v>
      </c>
      <c r="J251" s="8">
        <f t="shared" si="54"/>
        <v>6.6247101689301095E-4</v>
      </c>
      <c r="K251" s="8">
        <f t="shared" si="57"/>
        <v>1</v>
      </c>
      <c r="L251" s="8">
        <f t="shared" si="58"/>
        <v>0</v>
      </c>
      <c r="M251" s="8" t="str">
        <f t="shared" si="55"/>
        <v/>
      </c>
      <c r="N251" s="16">
        <f t="shared" si="56"/>
        <v>0</v>
      </c>
    </row>
    <row r="252" spans="1:14" ht="25.5" x14ac:dyDescent="0.2">
      <c r="A252" s="27"/>
      <c r="B252" s="24" t="s">
        <v>229</v>
      </c>
      <c r="C252" s="21">
        <v>17</v>
      </c>
      <c r="D252" s="7">
        <v>8</v>
      </c>
      <c r="E252" s="7">
        <v>2</v>
      </c>
      <c r="F252" s="7">
        <v>4</v>
      </c>
      <c r="G252" s="8">
        <f t="shared" ref="G252:G283" si="59">+IF(C252=0,"",C252/C$188)</f>
        <v>2.4853801169590645E-3</v>
      </c>
      <c r="H252" s="8">
        <f t="shared" ref="H252:H283" si="60">+IF(D252=0,"",D252/D$188)</f>
        <v>1.6080402010050252E-3</v>
      </c>
      <c r="I252" s="8">
        <f t="shared" ref="I252:I283" si="61">+IF(E252=0,"",E252/E$188)</f>
        <v>5.538631957906397E-4</v>
      </c>
      <c r="J252" s="8">
        <f t="shared" ref="J252:J283" si="62">+IF(F252=0,"",F252/F$188)</f>
        <v>1.3249420337860219E-3</v>
      </c>
      <c r="K252" s="8">
        <f t="shared" si="57"/>
        <v>-0.88235294117647056</v>
      </c>
      <c r="L252" s="8">
        <f t="shared" si="58"/>
        <v>-0.5</v>
      </c>
      <c r="M252" s="8">
        <f t="shared" ref="M252:M283" si="63">+IF(OR(AND(G252=""),(K252="")),"",G252*K252)</f>
        <v>-2.1929824561403512E-3</v>
      </c>
      <c r="N252" s="16">
        <f t="shared" ref="N252:N283" si="64">+IF(OR(AND(H252=""),(L252="")),"",H252*L252)</f>
        <v>-8.0402010050251258E-4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3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8.3079479368595955E-4</v>
      </c>
      <c r="J253" s="8">
        <f t="shared" si="62"/>
        <v>3.3123550844650548E-4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1</v>
      </c>
      <c r="F254" s="7">
        <v>2</v>
      </c>
      <c r="G254" s="8" t="str">
        <f t="shared" si="59"/>
        <v/>
      </c>
      <c r="H254" s="8" t="str">
        <f t="shared" si="60"/>
        <v/>
      </c>
      <c r="I254" s="8">
        <f t="shared" si="61"/>
        <v>2.7693159789531985E-4</v>
      </c>
      <c r="J254" s="8">
        <f t="shared" si="62"/>
        <v>6.6247101689301095E-4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67</v>
      </c>
      <c r="D255" s="7">
        <v>14</v>
      </c>
      <c r="E255" s="7">
        <v>40</v>
      </c>
      <c r="F255" s="7">
        <v>8</v>
      </c>
      <c r="G255" s="8">
        <f t="shared" si="59"/>
        <v>9.7953216374269004E-3</v>
      </c>
      <c r="H255" s="8">
        <f t="shared" si="60"/>
        <v>2.8140703517587941E-3</v>
      </c>
      <c r="I255" s="8">
        <f t="shared" si="61"/>
        <v>1.1077263915812794E-2</v>
      </c>
      <c r="J255" s="8">
        <f t="shared" si="62"/>
        <v>2.6498840675720438E-3</v>
      </c>
      <c r="K255" s="8">
        <f t="shared" si="65"/>
        <v>-0.40298507462686567</v>
      </c>
      <c r="L255" s="8">
        <f t="shared" si="66"/>
        <v>-0.42857142857142855</v>
      </c>
      <c r="M255" s="8">
        <f t="shared" si="63"/>
        <v>-3.9473684210526317E-3</v>
      </c>
      <c r="N255" s="16">
        <f t="shared" si="64"/>
        <v>-1.2060301507537689E-3</v>
      </c>
    </row>
    <row r="256" spans="1:14" x14ac:dyDescent="0.2">
      <c r="A256" s="27"/>
      <c r="B256" s="24" t="s">
        <v>233</v>
      </c>
      <c r="C256" s="21">
        <v>0</v>
      </c>
      <c r="D256" s="7">
        <v>2</v>
      </c>
      <c r="E256" s="7">
        <v>1</v>
      </c>
      <c r="F256" s="7">
        <v>2</v>
      </c>
      <c r="G256" s="8" t="str">
        <f t="shared" si="59"/>
        <v/>
      </c>
      <c r="H256" s="8">
        <f t="shared" si="60"/>
        <v>4.0201005025125629E-4</v>
      </c>
      <c r="I256" s="8">
        <f t="shared" si="61"/>
        <v>2.7693159789531985E-4</v>
      </c>
      <c r="J256" s="8">
        <f t="shared" si="62"/>
        <v>6.6247101689301095E-4</v>
      </c>
      <c r="K256" s="8">
        <f t="shared" si="65"/>
        <v>1</v>
      </c>
      <c r="L256" s="8">
        <f t="shared" si="66"/>
        <v>0</v>
      </c>
      <c r="M256" s="8" t="str">
        <f t="shared" si="63"/>
        <v/>
      </c>
      <c r="N256" s="16">
        <f t="shared" si="64"/>
        <v>0</v>
      </c>
    </row>
    <row r="257" spans="1:14" ht="25.5" x14ac:dyDescent="0.2">
      <c r="A257" s="27"/>
      <c r="B257" s="24" t="s">
        <v>234</v>
      </c>
      <c r="C257" s="21">
        <v>0</v>
      </c>
      <c r="D257" s="7">
        <v>1</v>
      </c>
      <c r="E257" s="7">
        <v>1</v>
      </c>
      <c r="F257" s="7">
        <v>1</v>
      </c>
      <c r="G257" s="8" t="str">
        <f t="shared" si="59"/>
        <v/>
      </c>
      <c r="H257" s="8">
        <f t="shared" si="60"/>
        <v>2.0100502512562814E-4</v>
      </c>
      <c r="I257" s="8">
        <f t="shared" si="61"/>
        <v>2.7693159789531985E-4</v>
      </c>
      <c r="J257" s="8">
        <f t="shared" si="62"/>
        <v>3.3123550844650548E-4</v>
      </c>
      <c r="K257" s="8">
        <f t="shared" si="65"/>
        <v>1</v>
      </c>
      <c r="L257" s="8">
        <f t="shared" si="66"/>
        <v>0</v>
      </c>
      <c r="M257" s="8" t="str">
        <f t="shared" si="63"/>
        <v/>
      </c>
      <c r="N257" s="16">
        <f t="shared" si="64"/>
        <v>0</v>
      </c>
    </row>
    <row r="258" spans="1:14" x14ac:dyDescent="0.2">
      <c r="A258" s="27"/>
      <c r="B258" s="24" t="s">
        <v>235</v>
      </c>
      <c r="C258" s="21">
        <v>37</v>
      </c>
      <c r="D258" s="7">
        <v>21</v>
      </c>
      <c r="E258" s="7">
        <v>3</v>
      </c>
      <c r="F258" s="7">
        <v>13</v>
      </c>
      <c r="G258" s="8">
        <f t="shared" si="59"/>
        <v>5.4093567251461989E-3</v>
      </c>
      <c r="H258" s="8">
        <f t="shared" si="60"/>
        <v>4.2211055276381911E-3</v>
      </c>
      <c r="I258" s="8">
        <f t="shared" si="61"/>
        <v>8.3079479368595955E-4</v>
      </c>
      <c r="J258" s="8">
        <f t="shared" si="62"/>
        <v>4.3060616098045713E-3</v>
      </c>
      <c r="K258" s="8">
        <f t="shared" si="65"/>
        <v>-0.91891891891891897</v>
      </c>
      <c r="L258" s="8">
        <f t="shared" si="66"/>
        <v>-0.38095238095238093</v>
      </c>
      <c r="M258" s="8">
        <f t="shared" si="63"/>
        <v>-4.9707602339181291E-3</v>
      </c>
      <c r="N258" s="16">
        <f t="shared" si="64"/>
        <v>-1.6080402010050252E-3</v>
      </c>
    </row>
    <row r="259" spans="1:14" x14ac:dyDescent="0.2">
      <c r="A259" s="27"/>
      <c r="B259" s="24" t="s">
        <v>236</v>
      </c>
      <c r="C259" s="21">
        <v>6</v>
      </c>
      <c r="D259" s="7">
        <v>0</v>
      </c>
      <c r="E259" s="7">
        <v>0</v>
      </c>
      <c r="F259" s="7">
        <v>1</v>
      </c>
      <c r="G259" s="8">
        <f t="shared" si="59"/>
        <v>8.7719298245614037E-4</v>
      </c>
      <c r="H259" s="8" t="str">
        <f t="shared" si="60"/>
        <v/>
      </c>
      <c r="I259" s="8" t="str">
        <f t="shared" si="61"/>
        <v/>
      </c>
      <c r="J259" s="8">
        <f t="shared" si="62"/>
        <v>3.3123550844650548E-4</v>
      </c>
      <c r="K259" s="8">
        <f t="shared" si="65"/>
        <v>-1</v>
      </c>
      <c r="L259" s="8">
        <f t="shared" si="66"/>
        <v>1</v>
      </c>
      <c r="M259" s="8">
        <f t="shared" si="63"/>
        <v>-8.7719298245614037E-4</v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13</v>
      </c>
      <c r="D260" s="7">
        <v>6</v>
      </c>
      <c r="E260" s="7">
        <v>4</v>
      </c>
      <c r="F260" s="7">
        <v>7</v>
      </c>
      <c r="G260" s="8">
        <f t="shared" si="59"/>
        <v>1.9005847953216374E-3</v>
      </c>
      <c r="H260" s="8">
        <f t="shared" si="60"/>
        <v>1.2060301507537689E-3</v>
      </c>
      <c r="I260" s="8">
        <f t="shared" si="61"/>
        <v>1.1077263915812794E-3</v>
      </c>
      <c r="J260" s="8">
        <f t="shared" si="62"/>
        <v>2.3186485591255384E-3</v>
      </c>
      <c r="K260" s="8">
        <f t="shared" si="65"/>
        <v>-0.69230769230769229</v>
      </c>
      <c r="L260" s="8">
        <f t="shared" si="66"/>
        <v>0.16666666666666666</v>
      </c>
      <c r="M260" s="8">
        <f t="shared" si="63"/>
        <v>-1.3157894736842105E-3</v>
      </c>
      <c r="N260" s="16">
        <f t="shared" si="64"/>
        <v>2.0100502512562814E-4</v>
      </c>
    </row>
    <row r="261" spans="1:14" x14ac:dyDescent="0.2">
      <c r="A261" s="27"/>
      <c r="B261" s="24" t="s">
        <v>238</v>
      </c>
      <c r="C261" s="21">
        <v>23</v>
      </c>
      <c r="D261" s="7">
        <v>18</v>
      </c>
      <c r="E261" s="7">
        <v>15</v>
      </c>
      <c r="F261" s="7">
        <v>5</v>
      </c>
      <c r="G261" s="8">
        <f t="shared" si="59"/>
        <v>3.3625730994152046E-3</v>
      </c>
      <c r="H261" s="8">
        <f t="shared" si="60"/>
        <v>3.6180904522613066E-3</v>
      </c>
      <c r="I261" s="8">
        <f t="shared" si="61"/>
        <v>4.1539739684297982E-3</v>
      </c>
      <c r="J261" s="8">
        <f t="shared" si="62"/>
        <v>1.6561775422325273E-3</v>
      </c>
      <c r="K261" s="8">
        <f t="shared" si="65"/>
        <v>-0.34782608695652173</v>
      </c>
      <c r="L261" s="8">
        <f t="shared" si="66"/>
        <v>-0.72222222222222221</v>
      </c>
      <c r="M261" s="8">
        <f t="shared" si="63"/>
        <v>-1.1695906432748538E-3</v>
      </c>
      <c r="N261" s="16">
        <f t="shared" si="64"/>
        <v>-2.6130653266331657E-3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1</v>
      </c>
      <c r="F262" s="7">
        <v>0</v>
      </c>
      <c r="G262" s="8" t="str">
        <f t="shared" si="59"/>
        <v/>
      </c>
      <c r="H262" s="8" t="str">
        <f t="shared" si="60"/>
        <v/>
      </c>
      <c r="I262" s="8">
        <f t="shared" si="61"/>
        <v>2.7693159789531985E-4</v>
      </c>
      <c r="J262" s="8" t="str">
        <f t="shared" si="62"/>
        <v/>
      </c>
      <c r="K262" s="8">
        <f t="shared" si="65"/>
        <v>1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4</v>
      </c>
      <c r="D263" s="7">
        <v>0</v>
      </c>
      <c r="E263" s="7">
        <v>4</v>
      </c>
      <c r="F263" s="7">
        <v>0</v>
      </c>
      <c r="G263" s="8">
        <f t="shared" si="59"/>
        <v>5.8479532163742691E-4</v>
      </c>
      <c r="H263" s="8" t="str">
        <f t="shared" si="60"/>
        <v/>
      </c>
      <c r="I263" s="8">
        <f t="shared" si="61"/>
        <v>1.1077263915812794E-3</v>
      </c>
      <c r="J263" s="8" t="str">
        <f t="shared" si="62"/>
        <v/>
      </c>
      <c r="K263" s="8">
        <f t="shared" si="65"/>
        <v>0</v>
      </c>
      <c r="L263" s="8" t="str">
        <f t="shared" si="66"/>
        <v xml:space="preserve"> </v>
      </c>
      <c r="M263" s="8">
        <f t="shared" si="63"/>
        <v>0</v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15</v>
      </c>
      <c r="D264" s="7">
        <v>14</v>
      </c>
      <c r="E264" s="7">
        <v>0</v>
      </c>
      <c r="F264" s="7">
        <v>1</v>
      </c>
      <c r="G264" s="8">
        <f t="shared" si="59"/>
        <v>2.1929824561403508E-3</v>
      </c>
      <c r="H264" s="8">
        <f t="shared" si="60"/>
        <v>2.8140703517587941E-3</v>
      </c>
      <c r="I264" s="8" t="str">
        <f t="shared" si="61"/>
        <v/>
      </c>
      <c r="J264" s="8">
        <f t="shared" si="62"/>
        <v>3.3123550844650548E-4</v>
      </c>
      <c r="K264" s="8">
        <f t="shared" si="65"/>
        <v>-1</v>
      </c>
      <c r="L264" s="8">
        <f t="shared" si="66"/>
        <v>-0.9285714285714286</v>
      </c>
      <c r="M264" s="8">
        <f t="shared" si="63"/>
        <v>-2.1929824561403508E-3</v>
      </c>
      <c r="N264" s="16">
        <f t="shared" si="64"/>
        <v>-2.6130653266331662E-3</v>
      </c>
    </row>
    <row r="265" spans="1:14" x14ac:dyDescent="0.2">
      <c r="A265" s="27"/>
      <c r="B265" s="24" t="s">
        <v>242</v>
      </c>
      <c r="C265" s="21">
        <v>7</v>
      </c>
      <c r="D265" s="7">
        <v>13</v>
      </c>
      <c r="E265" s="7">
        <v>2</v>
      </c>
      <c r="F265" s="7">
        <v>10</v>
      </c>
      <c r="G265" s="8">
        <f t="shared" si="59"/>
        <v>1.0233918128654971E-3</v>
      </c>
      <c r="H265" s="8">
        <f t="shared" si="60"/>
        <v>2.6130653266331657E-3</v>
      </c>
      <c r="I265" s="8">
        <f t="shared" si="61"/>
        <v>5.538631957906397E-4</v>
      </c>
      <c r="J265" s="8">
        <f t="shared" si="62"/>
        <v>3.3123550844650546E-3</v>
      </c>
      <c r="K265" s="8">
        <f t="shared" si="65"/>
        <v>-0.7142857142857143</v>
      </c>
      <c r="L265" s="8">
        <f t="shared" si="66"/>
        <v>-0.23076923076923078</v>
      </c>
      <c r="M265" s="8">
        <f t="shared" si="63"/>
        <v>-7.3099415204678369E-4</v>
      </c>
      <c r="N265" s="16">
        <f t="shared" si="64"/>
        <v>-6.0301507537688446E-4</v>
      </c>
    </row>
    <row r="266" spans="1:14" x14ac:dyDescent="0.2">
      <c r="A266" s="27"/>
      <c r="B266" s="24" t="s">
        <v>243</v>
      </c>
      <c r="C266" s="21">
        <v>3</v>
      </c>
      <c r="D266" s="7">
        <v>4</v>
      </c>
      <c r="E266" s="7">
        <v>0</v>
      </c>
      <c r="F266" s="7">
        <v>5</v>
      </c>
      <c r="G266" s="8">
        <f t="shared" si="59"/>
        <v>4.3859649122807018E-4</v>
      </c>
      <c r="H266" s="8">
        <f t="shared" si="60"/>
        <v>8.0402010050251258E-4</v>
      </c>
      <c r="I266" s="8" t="str">
        <f t="shared" si="61"/>
        <v/>
      </c>
      <c r="J266" s="8">
        <f t="shared" si="62"/>
        <v>1.6561775422325273E-3</v>
      </c>
      <c r="K266" s="8">
        <f t="shared" si="65"/>
        <v>-1</v>
      </c>
      <c r="L266" s="8">
        <f t="shared" si="66"/>
        <v>0.25</v>
      </c>
      <c r="M266" s="8">
        <f t="shared" si="63"/>
        <v>-4.3859649122807018E-4</v>
      </c>
      <c r="N266" s="16">
        <f t="shared" si="64"/>
        <v>2.0100502512562814E-4</v>
      </c>
    </row>
    <row r="267" spans="1:14" x14ac:dyDescent="0.2">
      <c r="A267" s="27"/>
      <c r="B267" s="24" t="s">
        <v>244</v>
      </c>
      <c r="C267" s="21">
        <v>7</v>
      </c>
      <c r="D267" s="7">
        <v>2</v>
      </c>
      <c r="E267" s="7">
        <v>2</v>
      </c>
      <c r="F267" s="7">
        <v>3</v>
      </c>
      <c r="G267" s="8">
        <f t="shared" si="59"/>
        <v>1.0233918128654971E-3</v>
      </c>
      <c r="H267" s="8">
        <f t="shared" si="60"/>
        <v>4.0201005025125629E-4</v>
      </c>
      <c r="I267" s="8">
        <f t="shared" si="61"/>
        <v>5.538631957906397E-4</v>
      </c>
      <c r="J267" s="8">
        <f t="shared" si="62"/>
        <v>9.9370652533951648E-4</v>
      </c>
      <c r="K267" s="8">
        <f t="shared" si="65"/>
        <v>-0.7142857142857143</v>
      </c>
      <c r="L267" s="8">
        <f t="shared" si="66"/>
        <v>0.5</v>
      </c>
      <c r="M267" s="8">
        <f t="shared" si="63"/>
        <v>-7.3099415204678369E-4</v>
      </c>
      <c r="N267" s="16">
        <f t="shared" si="64"/>
        <v>2.0100502512562814E-4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31</v>
      </c>
      <c r="D269" s="7">
        <v>5</v>
      </c>
      <c r="E269" s="7">
        <v>3</v>
      </c>
      <c r="F269" s="7">
        <v>2</v>
      </c>
      <c r="G269" s="8">
        <f t="shared" si="59"/>
        <v>4.5321637426900584E-3</v>
      </c>
      <c r="H269" s="8">
        <f t="shared" si="60"/>
        <v>1.0050251256281408E-3</v>
      </c>
      <c r="I269" s="8">
        <f t="shared" si="61"/>
        <v>8.3079479368595955E-4</v>
      </c>
      <c r="J269" s="8">
        <f t="shared" si="62"/>
        <v>6.6247101689301095E-4</v>
      </c>
      <c r="K269" s="8">
        <f t="shared" si="65"/>
        <v>-0.90322580645161288</v>
      </c>
      <c r="L269" s="8">
        <f t="shared" si="66"/>
        <v>-0.6</v>
      </c>
      <c r="M269" s="8">
        <f t="shared" si="63"/>
        <v>-4.0935672514619877E-3</v>
      </c>
      <c r="N269" s="16">
        <f t="shared" si="64"/>
        <v>-6.0301507537688446E-4</v>
      </c>
    </row>
    <row r="270" spans="1:14" ht="25.5" x14ac:dyDescent="0.2">
      <c r="A270" s="27"/>
      <c r="B270" s="24" t="s">
        <v>247</v>
      </c>
      <c r="C270" s="21">
        <v>177</v>
      </c>
      <c r="D270" s="7">
        <v>31</v>
      </c>
      <c r="E270" s="7">
        <v>10</v>
      </c>
      <c r="F270" s="7">
        <v>17</v>
      </c>
      <c r="G270" s="8">
        <f t="shared" si="59"/>
        <v>2.5877192982456141E-2</v>
      </c>
      <c r="H270" s="8">
        <f t="shared" si="60"/>
        <v>6.2311557788944727E-3</v>
      </c>
      <c r="I270" s="8">
        <f t="shared" si="61"/>
        <v>2.7693159789531985E-3</v>
      </c>
      <c r="J270" s="8">
        <f t="shared" si="62"/>
        <v>5.631003643590593E-3</v>
      </c>
      <c r="K270" s="8">
        <f t="shared" si="65"/>
        <v>-0.94350282485875703</v>
      </c>
      <c r="L270" s="8">
        <f t="shared" si="66"/>
        <v>-0.45161290322580644</v>
      </c>
      <c r="M270" s="8">
        <f t="shared" si="63"/>
        <v>-2.4415204678362574E-2</v>
      </c>
      <c r="N270" s="16">
        <f t="shared" si="64"/>
        <v>-2.8140703517587941E-3</v>
      </c>
    </row>
    <row r="271" spans="1:14" x14ac:dyDescent="0.2">
      <c r="A271" s="27"/>
      <c r="B271" s="24" t="s">
        <v>248</v>
      </c>
      <c r="C271" s="21">
        <v>16</v>
      </c>
      <c r="D271" s="7">
        <v>23</v>
      </c>
      <c r="E271" s="7">
        <v>8</v>
      </c>
      <c r="F271" s="7">
        <v>5</v>
      </c>
      <c r="G271" s="8">
        <f t="shared" si="59"/>
        <v>2.3391812865497076E-3</v>
      </c>
      <c r="H271" s="8">
        <f t="shared" si="60"/>
        <v>4.6231155778894469E-3</v>
      </c>
      <c r="I271" s="8">
        <f t="shared" si="61"/>
        <v>2.2154527831625588E-3</v>
      </c>
      <c r="J271" s="8">
        <f t="shared" si="62"/>
        <v>1.6561775422325273E-3</v>
      </c>
      <c r="K271" s="8">
        <f t="shared" si="65"/>
        <v>-0.5</v>
      </c>
      <c r="L271" s="8">
        <f t="shared" si="66"/>
        <v>-0.78260869565217395</v>
      </c>
      <c r="M271" s="8">
        <f t="shared" si="63"/>
        <v>-1.1695906432748538E-3</v>
      </c>
      <c r="N271" s="16">
        <f t="shared" si="64"/>
        <v>-3.6180904522613066E-3</v>
      </c>
    </row>
    <row r="272" spans="1:14" ht="25.5" x14ac:dyDescent="0.2">
      <c r="A272" s="27"/>
      <c r="B272" s="24" t="s">
        <v>249</v>
      </c>
      <c r="C272" s="21">
        <v>2</v>
      </c>
      <c r="D272" s="7">
        <v>1</v>
      </c>
      <c r="E272" s="7">
        <v>5</v>
      </c>
      <c r="F272" s="7">
        <v>7</v>
      </c>
      <c r="G272" s="8">
        <f t="shared" si="59"/>
        <v>2.9239766081871346E-4</v>
      </c>
      <c r="H272" s="8">
        <f t="shared" si="60"/>
        <v>2.0100502512562814E-4</v>
      </c>
      <c r="I272" s="8">
        <f t="shared" si="61"/>
        <v>1.3846579894765993E-3</v>
      </c>
      <c r="J272" s="8">
        <f t="shared" si="62"/>
        <v>2.3186485591255384E-3</v>
      </c>
      <c r="K272" s="8">
        <f t="shared" si="65"/>
        <v>1.5</v>
      </c>
      <c r="L272" s="8">
        <f t="shared" si="66"/>
        <v>6</v>
      </c>
      <c r="M272" s="8">
        <f t="shared" si="63"/>
        <v>4.3859649122807018E-4</v>
      </c>
      <c r="N272" s="16">
        <f t="shared" si="64"/>
        <v>1.2060301507537689E-3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1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>
        <f t="shared" si="62"/>
        <v>3.3123550844650548E-4</v>
      </c>
      <c r="K273" s="8" t="str">
        <f t="shared" si="65"/>
        <v xml:space="preserve"> </v>
      </c>
      <c r="L273" s="8">
        <f t="shared" si="66"/>
        <v>1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1</v>
      </c>
      <c r="F274" s="7">
        <v>1</v>
      </c>
      <c r="G274" s="8" t="str">
        <f t="shared" si="59"/>
        <v/>
      </c>
      <c r="H274" s="8" t="str">
        <f t="shared" si="60"/>
        <v/>
      </c>
      <c r="I274" s="8">
        <f t="shared" si="61"/>
        <v>2.7693159789531985E-4</v>
      </c>
      <c r="J274" s="8">
        <f t="shared" si="62"/>
        <v>3.3123550844650548E-4</v>
      </c>
      <c r="K274" s="8">
        <f t="shared" si="65"/>
        <v>1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33</v>
      </c>
      <c r="D275" s="7">
        <v>7</v>
      </c>
      <c r="E275" s="7">
        <v>18</v>
      </c>
      <c r="F275" s="7">
        <v>1</v>
      </c>
      <c r="G275" s="8">
        <f t="shared" si="59"/>
        <v>4.8245614035087722E-3</v>
      </c>
      <c r="H275" s="8">
        <f t="shared" si="60"/>
        <v>1.407035175879397E-3</v>
      </c>
      <c r="I275" s="8">
        <f t="shared" si="61"/>
        <v>4.9847687621157573E-3</v>
      </c>
      <c r="J275" s="8">
        <f t="shared" si="62"/>
        <v>3.3123550844650548E-4</v>
      </c>
      <c r="K275" s="8">
        <f t="shared" si="65"/>
        <v>-0.45454545454545453</v>
      </c>
      <c r="L275" s="8">
        <f t="shared" si="66"/>
        <v>-0.8571428571428571</v>
      </c>
      <c r="M275" s="8">
        <f t="shared" si="63"/>
        <v>-2.1929824561403508E-3</v>
      </c>
      <c r="N275" s="16">
        <f t="shared" si="64"/>
        <v>-1.2060301507537689E-3</v>
      </c>
    </row>
    <row r="276" spans="1:14" ht="25.5" x14ac:dyDescent="0.2">
      <c r="A276" s="27"/>
      <c r="B276" s="24" t="s">
        <v>253</v>
      </c>
      <c r="C276" s="21">
        <v>41</v>
      </c>
      <c r="D276" s="7">
        <v>3</v>
      </c>
      <c r="E276" s="7">
        <v>40</v>
      </c>
      <c r="F276" s="7">
        <v>7</v>
      </c>
      <c r="G276" s="8">
        <f t="shared" si="59"/>
        <v>5.9941520467836256E-3</v>
      </c>
      <c r="H276" s="8">
        <f t="shared" si="60"/>
        <v>6.0301507537688446E-4</v>
      </c>
      <c r="I276" s="8">
        <f t="shared" si="61"/>
        <v>1.1077263915812794E-2</v>
      </c>
      <c r="J276" s="8">
        <f t="shared" si="62"/>
        <v>2.3186485591255384E-3</v>
      </c>
      <c r="K276" s="8">
        <f t="shared" si="65"/>
        <v>-2.4390243902439025E-2</v>
      </c>
      <c r="L276" s="8">
        <f t="shared" si="66"/>
        <v>1.3333333333333333</v>
      </c>
      <c r="M276" s="8">
        <f t="shared" si="63"/>
        <v>-1.4619883040935673E-4</v>
      </c>
      <c r="N276" s="16">
        <f t="shared" si="64"/>
        <v>8.0402010050251258E-4</v>
      </c>
    </row>
    <row r="277" spans="1:14" x14ac:dyDescent="0.2">
      <c r="A277" s="27"/>
      <c r="B277" s="24" t="s">
        <v>254</v>
      </c>
      <c r="C277" s="21">
        <v>9</v>
      </c>
      <c r="D277" s="7">
        <v>1</v>
      </c>
      <c r="E277" s="7">
        <v>96</v>
      </c>
      <c r="F277" s="7">
        <v>5</v>
      </c>
      <c r="G277" s="8">
        <f t="shared" si="59"/>
        <v>1.3157894736842105E-3</v>
      </c>
      <c r="H277" s="8">
        <f t="shared" si="60"/>
        <v>2.0100502512562814E-4</v>
      </c>
      <c r="I277" s="8">
        <f t="shared" si="61"/>
        <v>2.6585433397950706E-2</v>
      </c>
      <c r="J277" s="8">
        <f t="shared" si="62"/>
        <v>1.6561775422325273E-3</v>
      </c>
      <c r="K277" s="8">
        <f t="shared" si="65"/>
        <v>9.6666666666666661</v>
      </c>
      <c r="L277" s="8">
        <f t="shared" si="66"/>
        <v>4</v>
      </c>
      <c r="M277" s="8">
        <f t="shared" si="63"/>
        <v>1.2719298245614035E-2</v>
      </c>
      <c r="N277" s="16">
        <f t="shared" si="64"/>
        <v>8.0402010050251258E-4</v>
      </c>
    </row>
    <row r="278" spans="1:14" x14ac:dyDescent="0.2">
      <c r="A278" s="27"/>
      <c r="B278" s="24" t="s">
        <v>255</v>
      </c>
      <c r="C278" s="21">
        <v>3</v>
      </c>
      <c r="D278" s="7">
        <v>1</v>
      </c>
      <c r="E278" s="7">
        <v>2</v>
      </c>
      <c r="F278" s="7">
        <v>2</v>
      </c>
      <c r="G278" s="8">
        <f t="shared" si="59"/>
        <v>4.3859649122807018E-4</v>
      </c>
      <c r="H278" s="8">
        <f t="shared" si="60"/>
        <v>2.0100502512562814E-4</v>
      </c>
      <c r="I278" s="8">
        <f t="shared" si="61"/>
        <v>5.538631957906397E-4</v>
      </c>
      <c r="J278" s="8">
        <f t="shared" si="62"/>
        <v>6.6247101689301095E-4</v>
      </c>
      <c r="K278" s="8">
        <f t="shared" si="65"/>
        <v>-0.33333333333333331</v>
      </c>
      <c r="L278" s="8">
        <f t="shared" si="66"/>
        <v>1</v>
      </c>
      <c r="M278" s="8">
        <f t="shared" si="63"/>
        <v>-1.4619883040935673E-4</v>
      </c>
      <c r="N278" s="16">
        <f t="shared" si="64"/>
        <v>2.0100502512562814E-4</v>
      </c>
    </row>
    <row r="279" spans="1:14" x14ac:dyDescent="0.2">
      <c r="A279" s="27"/>
      <c r="B279" s="24" t="s">
        <v>256</v>
      </c>
      <c r="C279" s="21">
        <v>64</v>
      </c>
      <c r="D279" s="7">
        <v>45</v>
      </c>
      <c r="E279" s="7">
        <v>2</v>
      </c>
      <c r="F279" s="7">
        <v>3</v>
      </c>
      <c r="G279" s="8">
        <f t="shared" si="59"/>
        <v>9.3567251461988306E-3</v>
      </c>
      <c r="H279" s="8">
        <f t="shared" si="60"/>
        <v>9.0452261306532659E-3</v>
      </c>
      <c r="I279" s="8">
        <f t="shared" si="61"/>
        <v>5.538631957906397E-4</v>
      </c>
      <c r="J279" s="8">
        <f t="shared" si="62"/>
        <v>9.9370652533951648E-4</v>
      </c>
      <c r="K279" s="8">
        <f t="shared" si="65"/>
        <v>-0.96875</v>
      </c>
      <c r="L279" s="8">
        <f t="shared" si="66"/>
        <v>-0.93333333333333335</v>
      </c>
      <c r="M279" s="8">
        <f t="shared" si="63"/>
        <v>-9.0643274853801168E-3</v>
      </c>
      <c r="N279" s="16">
        <f t="shared" si="64"/>
        <v>-8.4422110552763822E-3</v>
      </c>
    </row>
    <row r="280" spans="1:14" x14ac:dyDescent="0.2">
      <c r="A280" s="27"/>
      <c r="B280" s="24" t="s">
        <v>257</v>
      </c>
      <c r="C280" s="21">
        <v>3</v>
      </c>
      <c r="D280" s="7">
        <v>10</v>
      </c>
      <c r="E280" s="7">
        <v>1</v>
      </c>
      <c r="F280" s="7">
        <v>3</v>
      </c>
      <c r="G280" s="8">
        <f t="shared" si="59"/>
        <v>4.3859649122807018E-4</v>
      </c>
      <c r="H280" s="8">
        <f t="shared" si="60"/>
        <v>2.0100502512562816E-3</v>
      </c>
      <c r="I280" s="8">
        <f t="shared" si="61"/>
        <v>2.7693159789531985E-4</v>
      </c>
      <c r="J280" s="8">
        <f t="shared" si="62"/>
        <v>9.9370652533951648E-4</v>
      </c>
      <c r="K280" s="8">
        <f t="shared" si="65"/>
        <v>-0.66666666666666663</v>
      </c>
      <c r="L280" s="8">
        <f t="shared" si="66"/>
        <v>-0.7</v>
      </c>
      <c r="M280" s="8">
        <f t="shared" si="63"/>
        <v>-2.9239766081871346E-4</v>
      </c>
      <c r="N280" s="16">
        <f t="shared" si="64"/>
        <v>-1.407035175879397E-3</v>
      </c>
    </row>
    <row r="281" spans="1:14" x14ac:dyDescent="0.2">
      <c r="A281" s="27"/>
      <c r="B281" s="24" t="s">
        <v>258</v>
      </c>
      <c r="C281" s="21">
        <v>62</v>
      </c>
      <c r="D281" s="7">
        <v>145</v>
      </c>
      <c r="E281" s="7">
        <v>106</v>
      </c>
      <c r="F281" s="7">
        <v>235</v>
      </c>
      <c r="G281" s="8">
        <f t="shared" si="59"/>
        <v>9.0643274853801168E-3</v>
      </c>
      <c r="H281" s="8">
        <f t="shared" si="60"/>
        <v>2.914572864321608E-2</v>
      </c>
      <c r="I281" s="8">
        <f t="shared" si="61"/>
        <v>2.9354749376903903E-2</v>
      </c>
      <c r="J281" s="8">
        <f t="shared" si="62"/>
        <v>7.7840344484928783E-2</v>
      </c>
      <c r="K281" s="8">
        <f t="shared" si="65"/>
        <v>0.70967741935483875</v>
      </c>
      <c r="L281" s="8">
        <f t="shared" si="66"/>
        <v>0.62068965517241381</v>
      </c>
      <c r="M281" s="8">
        <f t="shared" si="63"/>
        <v>6.4327485380116962E-3</v>
      </c>
      <c r="N281" s="16">
        <f t="shared" si="64"/>
        <v>1.8090452261306532E-2</v>
      </c>
    </row>
    <row r="282" spans="1:14" x14ac:dyDescent="0.2">
      <c r="A282" s="27"/>
      <c r="B282" s="24" t="s">
        <v>259</v>
      </c>
      <c r="C282" s="21">
        <v>0</v>
      </c>
      <c r="D282" s="7">
        <v>2</v>
      </c>
      <c r="E282" s="7">
        <v>1</v>
      </c>
      <c r="F282" s="7">
        <v>1</v>
      </c>
      <c r="G282" s="8" t="str">
        <f t="shared" si="59"/>
        <v/>
      </c>
      <c r="H282" s="8">
        <f t="shared" si="60"/>
        <v>4.0201005025125629E-4</v>
      </c>
      <c r="I282" s="8">
        <f t="shared" si="61"/>
        <v>2.7693159789531985E-4</v>
      </c>
      <c r="J282" s="8">
        <f t="shared" si="62"/>
        <v>3.3123550844650548E-4</v>
      </c>
      <c r="K282" s="8">
        <f t="shared" si="65"/>
        <v>1</v>
      </c>
      <c r="L282" s="8">
        <f t="shared" si="66"/>
        <v>-0.5</v>
      </c>
      <c r="M282" s="8" t="str">
        <f t="shared" si="63"/>
        <v/>
      </c>
      <c r="N282" s="16">
        <f t="shared" si="64"/>
        <v>-2.0100502512562814E-4</v>
      </c>
    </row>
    <row r="283" spans="1:14" x14ac:dyDescent="0.2">
      <c r="A283" s="27"/>
      <c r="B283" s="24" t="s">
        <v>260</v>
      </c>
      <c r="C283" s="21">
        <v>114</v>
      </c>
      <c r="D283" s="7">
        <v>8</v>
      </c>
      <c r="E283" s="7">
        <v>1</v>
      </c>
      <c r="F283" s="7">
        <v>0</v>
      </c>
      <c r="G283" s="8">
        <f t="shared" si="59"/>
        <v>1.6666666666666666E-2</v>
      </c>
      <c r="H283" s="8">
        <f t="shared" si="60"/>
        <v>1.6080402010050252E-3</v>
      </c>
      <c r="I283" s="8">
        <f t="shared" si="61"/>
        <v>2.7693159789531985E-4</v>
      </c>
      <c r="J283" s="8" t="str">
        <f t="shared" si="62"/>
        <v/>
      </c>
      <c r="K283" s="8">
        <f t="shared" si="65"/>
        <v>-0.99122807017543857</v>
      </c>
      <c r="L283" s="8">
        <f t="shared" si="66"/>
        <v>-1</v>
      </c>
      <c r="M283" s="8">
        <f t="shared" si="63"/>
        <v>-1.652046783625731E-2</v>
      </c>
      <c r="N283" s="16">
        <f t="shared" si="64"/>
        <v>-1.6080402010050252E-3</v>
      </c>
    </row>
    <row r="284" spans="1:14" x14ac:dyDescent="0.2">
      <c r="A284" s="27"/>
      <c r="B284" s="24" t="s">
        <v>261</v>
      </c>
      <c r="C284" s="21">
        <v>112</v>
      </c>
      <c r="D284" s="7">
        <v>19</v>
      </c>
      <c r="E284" s="7">
        <v>6</v>
      </c>
      <c r="F284" s="7">
        <v>4</v>
      </c>
      <c r="G284" s="8">
        <f t="shared" ref="G284:G315" si="67">+IF(C284=0,"",C284/C$188)</f>
        <v>1.6374269005847954E-2</v>
      </c>
      <c r="H284" s="8">
        <f t="shared" ref="H284:H315" si="68">+IF(D284=0,"",D284/D$188)</f>
        <v>3.8190954773869349E-3</v>
      </c>
      <c r="I284" s="8">
        <f t="shared" ref="I284:I315" si="69">+IF(E284=0,"",E284/E$188)</f>
        <v>1.6615895873719191E-3</v>
      </c>
      <c r="J284" s="8">
        <f t="shared" ref="J284:J315" si="70">+IF(F284=0,"",F284/F$188)</f>
        <v>1.3249420337860219E-3</v>
      </c>
      <c r="K284" s="8">
        <f t="shared" si="65"/>
        <v>-0.9464285714285714</v>
      </c>
      <c r="L284" s="8">
        <f t="shared" si="66"/>
        <v>-0.78947368421052633</v>
      </c>
      <c r="M284" s="8">
        <f t="shared" ref="M284:M315" si="71">+IF(OR(AND(G284=""),(K284="")),"",G284*K284)</f>
        <v>-1.5497076023391813E-2</v>
      </c>
      <c r="N284" s="16">
        <f t="shared" ref="N284:N315" si="72">+IF(OR(AND(H284=""),(L284="")),"",H284*L284)</f>
        <v>-3.0150753768844224E-3</v>
      </c>
    </row>
    <row r="285" spans="1:14" ht="24.75" customHeight="1" x14ac:dyDescent="0.2">
      <c r="A285" s="27"/>
      <c r="B285" s="24" t="s">
        <v>262</v>
      </c>
      <c r="C285" s="21">
        <v>591</v>
      </c>
      <c r="D285" s="7">
        <v>208</v>
      </c>
      <c r="E285" s="7">
        <v>0</v>
      </c>
      <c r="F285" s="7">
        <v>1</v>
      </c>
      <c r="G285" s="8">
        <f t="shared" si="67"/>
        <v>8.6403508771929829E-2</v>
      </c>
      <c r="H285" s="8">
        <f t="shared" si="68"/>
        <v>4.1809045226130652E-2</v>
      </c>
      <c r="I285" s="8" t="str">
        <f t="shared" si="69"/>
        <v/>
      </c>
      <c r="J285" s="8">
        <f t="shared" si="70"/>
        <v>3.3123550844650548E-4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-0.99519230769230771</v>
      </c>
      <c r="M285" s="8">
        <f t="shared" si="71"/>
        <v>-8.6403508771929829E-2</v>
      </c>
      <c r="N285" s="16">
        <f t="shared" si="72"/>
        <v>-4.1608040201005024E-2</v>
      </c>
    </row>
    <row r="286" spans="1:14" x14ac:dyDescent="0.2">
      <c r="A286" s="27"/>
      <c r="B286" s="24" t="s">
        <v>263</v>
      </c>
      <c r="C286" s="21">
        <v>62</v>
      </c>
      <c r="D286" s="7">
        <v>10</v>
      </c>
      <c r="E286" s="7">
        <v>13</v>
      </c>
      <c r="F286" s="7">
        <v>4</v>
      </c>
      <c r="G286" s="8">
        <f t="shared" si="67"/>
        <v>9.0643274853801168E-3</v>
      </c>
      <c r="H286" s="8">
        <f t="shared" si="68"/>
        <v>2.0100502512562816E-3</v>
      </c>
      <c r="I286" s="8">
        <f t="shared" si="69"/>
        <v>3.6001107726391581E-3</v>
      </c>
      <c r="J286" s="8">
        <f t="shared" si="70"/>
        <v>1.3249420337860219E-3</v>
      </c>
      <c r="K286" s="8">
        <f t="shared" si="73"/>
        <v>-0.79032258064516125</v>
      </c>
      <c r="L286" s="8">
        <f t="shared" si="74"/>
        <v>-0.6</v>
      </c>
      <c r="M286" s="8">
        <f t="shared" si="71"/>
        <v>-7.163742690058479E-3</v>
      </c>
      <c r="N286" s="16">
        <f t="shared" si="72"/>
        <v>-1.2060301507537689E-3</v>
      </c>
    </row>
    <row r="287" spans="1:14" x14ac:dyDescent="0.2">
      <c r="A287" s="27"/>
      <c r="B287" s="24" t="s">
        <v>264</v>
      </c>
      <c r="C287" s="21">
        <v>2</v>
      </c>
      <c r="D287" s="7">
        <v>4</v>
      </c>
      <c r="E287" s="7">
        <v>1</v>
      </c>
      <c r="F287" s="7">
        <v>1</v>
      </c>
      <c r="G287" s="8">
        <f t="shared" si="67"/>
        <v>2.9239766081871346E-4</v>
      </c>
      <c r="H287" s="8">
        <f t="shared" si="68"/>
        <v>8.0402010050251258E-4</v>
      </c>
      <c r="I287" s="8">
        <f t="shared" si="69"/>
        <v>2.7693159789531985E-4</v>
      </c>
      <c r="J287" s="8">
        <f t="shared" si="70"/>
        <v>3.3123550844650548E-4</v>
      </c>
      <c r="K287" s="8">
        <f t="shared" si="73"/>
        <v>-0.5</v>
      </c>
      <c r="L287" s="8">
        <f t="shared" si="74"/>
        <v>-0.75</v>
      </c>
      <c r="M287" s="8">
        <f t="shared" si="71"/>
        <v>-1.4619883040935673E-4</v>
      </c>
      <c r="N287" s="16">
        <f t="shared" si="72"/>
        <v>-6.0301507537688446E-4</v>
      </c>
    </row>
    <row r="288" spans="1:14" x14ac:dyDescent="0.2">
      <c r="A288" s="27"/>
      <c r="B288" s="24" t="s">
        <v>265</v>
      </c>
      <c r="C288" s="21">
        <v>179</v>
      </c>
      <c r="D288" s="7">
        <v>46</v>
      </c>
      <c r="E288" s="7">
        <v>4</v>
      </c>
      <c r="F288" s="7">
        <v>0</v>
      </c>
      <c r="G288" s="8">
        <f t="shared" si="67"/>
        <v>2.6169590643274853E-2</v>
      </c>
      <c r="H288" s="8">
        <f t="shared" si="68"/>
        <v>9.2462311557788938E-3</v>
      </c>
      <c r="I288" s="8">
        <f t="shared" si="69"/>
        <v>1.1077263915812794E-3</v>
      </c>
      <c r="J288" s="8" t="str">
        <f t="shared" si="70"/>
        <v/>
      </c>
      <c r="K288" s="8">
        <f t="shared" si="73"/>
        <v>-0.97765363128491622</v>
      </c>
      <c r="L288" s="8">
        <f t="shared" si="74"/>
        <v>-1</v>
      </c>
      <c r="M288" s="8">
        <f t="shared" si="71"/>
        <v>-2.5584795321637425E-2</v>
      </c>
      <c r="N288" s="16">
        <f t="shared" si="72"/>
        <v>-9.2462311557788938E-3</v>
      </c>
    </row>
    <row r="289" spans="1:14" x14ac:dyDescent="0.2">
      <c r="A289" s="27"/>
      <c r="B289" s="24" t="s">
        <v>266</v>
      </c>
      <c r="C289" s="21">
        <v>6</v>
      </c>
      <c r="D289" s="7">
        <v>7</v>
      </c>
      <c r="E289" s="7">
        <v>0</v>
      </c>
      <c r="F289" s="7">
        <v>0</v>
      </c>
      <c r="G289" s="8">
        <f t="shared" si="67"/>
        <v>8.7719298245614037E-4</v>
      </c>
      <c r="H289" s="8">
        <f t="shared" si="68"/>
        <v>1.407035175879397E-3</v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>
        <f t="shared" si="74"/>
        <v>-1</v>
      </c>
      <c r="M289" s="8">
        <f t="shared" si="71"/>
        <v>-8.7719298245614037E-4</v>
      </c>
      <c r="N289" s="16">
        <f t="shared" si="72"/>
        <v>-1.407035175879397E-3</v>
      </c>
    </row>
    <row r="290" spans="1:14" x14ac:dyDescent="0.2">
      <c r="A290" s="27"/>
      <c r="B290" s="24" t="s">
        <v>267</v>
      </c>
      <c r="C290" s="21">
        <v>1</v>
      </c>
      <c r="D290" s="7">
        <v>1</v>
      </c>
      <c r="E290" s="7">
        <v>0</v>
      </c>
      <c r="F290" s="7">
        <v>0</v>
      </c>
      <c r="G290" s="8">
        <f t="shared" si="67"/>
        <v>1.4619883040935673E-4</v>
      </c>
      <c r="H290" s="8">
        <f t="shared" si="68"/>
        <v>2.0100502512562814E-4</v>
      </c>
      <c r="I290" s="8" t="str">
        <f t="shared" si="69"/>
        <v/>
      </c>
      <c r="J290" s="8" t="str">
        <f t="shared" si="70"/>
        <v/>
      </c>
      <c r="K290" s="8">
        <f t="shared" si="73"/>
        <v>-1</v>
      </c>
      <c r="L290" s="8">
        <f t="shared" si="74"/>
        <v>-1</v>
      </c>
      <c r="M290" s="8">
        <f t="shared" si="71"/>
        <v>-1.4619883040935673E-4</v>
      </c>
      <c r="N290" s="16">
        <f t="shared" si="72"/>
        <v>-2.0100502512562814E-4</v>
      </c>
    </row>
    <row r="291" spans="1:14" x14ac:dyDescent="0.2">
      <c r="A291" s="27"/>
      <c r="B291" s="24" t="s">
        <v>268</v>
      </c>
      <c r="C291" s="21">
        <v>47</v>
      </c>
      <c r="D291" s="7">
        <v>21</v>
      </c>
      <c r="E291" s="7">
        <v>0</v>
      </c>
      <c r="F291" s="7">
        <v>0</v>
      </c>
      <c r="G291" s="8">
        <f t="shared" si="67"/>
        <v>6.871345029239766E-3</v>
      </c>
      <c r="H291" s="8">
        <f t="shared" si="68"/>
        <v>4.2211055276381911E-3</v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>
        <f t="shared" si="74"/>
        <v>-1</v>
      </c>
      <c r="M291" s="8">
        <f t="shared" si="71"/>
        <v>-6.871345029239766E-3</v>
      </c>
      <c r="N291" s="16">
        <f t="shared" si="72"/>
        <v>-4.2211055276381911E-3</v>
      </c>
    </row>
    <row r="292" spans="1:14" x14ac:dyDescent="0.2">
      <c r="A292" s="27"/>
      <c r="B292" s="24" t="s">
        <v>269</v>
      </c>
      <c r="C292" s="21">
        <v>3</v>
      </c>
      <c r="D292" s="7">
        <v>8</v>
      </c>
      <c r="E292" s="7">
        <v>4</v>
      </c>
      <c r="F292" s="7">
        <v>1</v>
      </c>
      <c r="G292" s="8">
        <f t="shared" si="67"/>
        <v>4.3859649122807018E-4</v>
      </c>
      <c r="H292" s="8">
        <f t="shared" si="68"/>
        <v>1.6080402010050252E-3</v>
      </c>
      <c r="I292" s="8">
        <f t="shared" si="69"/>
        <v>1.1077263915812794E-3</v>
      </c>
      <c r="J292" s="8">
        <f t="shared" si="70"/>
        <v>3.3123550844650548E-4</v>
      </c>
      <c r="K292" s="8">
        <f t="shared" si="73"/>
        <v>0.33333333333333331</v>
      </c>
      <c r="L292" s="8">
        <f t="shared" si="74"/>
        <v>-0.875</v>
      </c>
      <c r="M292" s="8">
        <f t="shared" si="71"/>
        <v>1.4619883040935673E-4</v>
      </c>
      <c r="N292" s="16">
        <f t="shared" si="72"/>
        <v>-1.407035175879397E-3</v>
      </c>
    </row>
    <row r="293" spans="1:14" ht="25.5" x14ac:dyDescent="0.2">
      <c r="A293" s="27"/>
      <c r="B293" s="24" t="s">
        <v>270</v>
      </c>
      <c r="C293" s="21">
        <v>79</v>
      </c>
      <c r="D293" s="7">
        <v>49</v>
      </c>
      <c r="E293" s="7">
        <v>131</v>
      </c>
      <c r="F293" s="7">
        <v>78</v>
      </c>
      <c r="G293" s="8">
        <f t="shared" si="67"/>
        <v>1.1549707602339181E-2</v>
      </c>
      <c r="H293" s="8">
        <f t="shared" si="68"/>
        <v>9.8492462311557793E-3</v>
      </c>
      <c r="I293" s="8">
        <f t="shared" si="69"/>
        <v>3.6278039324286901E-2</v>
      </c>
      <c r="J293" s="8">
        <f t="shared" si="70"/>
        <v>2.5836369658827428E-2</v>
      </c>
      <c r="K293" s="8">
        <f t="shared" si="73"/>
        <v>0.65822784810126578</v>
      </c>
      <c r="L293" s="8">
        <f t="shared" si="74"/>
        <v>0.59183673469387754</v>
      </c>
      <c r="M293" s="8">
        <f t="shared" si="71"/>
        <v>7.6023391812865496E-3</v>
      </c>
      <c r="N293" s="16">
        <f t="shared" si="72"/>
        <v>5.8291457286432161E-3</v>
      </c>
    </row>
    <row r="294" spans="1:14" x14ac:dyDescent="0.2">
      <c r="A294" s="27"/>
      <c r="B294" s="24" t="s">
        <v>271</v>
      </c>
      <c r="C294" s="21">
        <v>13</v>
      </c>
      <c r="D294" s="7">
        <v>12</v>
      </c>
      <c r="E294" s="7">
        <v>11</v>
      </c>
      <c r="F294" s="7">
        <v>8</v>
      </c>
      <c r="G294" s="8">
        <f t="shared" si="67"/>
        <v>1.9005847953216374E-3</v>
      </c>
      <c r="H294" s="8">
        <f t="shared" si="68"/>
        <v>2.4120603015075378E-3</v>
      </c>
      <c r="I294" s="8">
        <f t="shared" si="69"/>
        <v>3.0462475768485184E-3</v>
      </c>
      <c r="J294" s="8">
        <f t="shared" si="70"/>
        <v>2.6498840675720438E-3</v>
      </c>
      <c r="K294" s="8">
        <f t="shared" si="73"/>
        <v>-0.15384615384615385</v>
      </c>
      <c r="L294" s="8">
        <f t="shared" si="74"/>
        <v>-0.33333333333333331</v>
      </c>
      <c r="M294" s="8">
        <f t="shared" si="71"/>
        <v>-2.9239766081871346E-4</v>
      </c>
      <c r="N294" s="16">
        <f t="shared" si="72"/>
        <v>-8.0402010050251258E-4</v>
      </c>
    </row>
    <row r="295" spans="1:14" x14ac:dyDescent="0.2">
      <c r="A295" s="27"/>
      <c r="B295" s="24" t="s">
        <v>272</v>
      </c>
      <c r="C295" s="21">
        <v>16</v>
      </c>
      <c r="D295" s="7">
        <v>20</v>
      </c>
      <c r="E295" s="7">
        <v>3</v>
      </c>
      <c r="F295" s="7">
        <v>27</v>
      </c>
      <c r="G295" s="8">
        <f t="shared" si="67"/>
        <v>2.3391812865497076E-3</v>
      </c>
      <c r="H295" s="8">
        <f t="shared" si="68"/>
        <v>4.0201005025125632E-3</v>
      </c>
      <c r="I295" s="8">
        <f t="shared" si="69"/>
        <v>8.3079479368595955E-4</v>
      </c>
      <c r="J295" s="8">
        <f t="shared" si="70"/>
        <v>8.9433587280556472E-3</v>
      </c>
      <c r="K295" s="8">
        <f t="shared" si="73"/>
        <v>-0.8125</v>
      </c>
      <c r="L295" s="8">
        <f t="shared" si="74"/>
        <v>0.35</v>
      </c>
      <c r="M295" s="8">
        <f t="shared" si="71"/>
        <v>-1.9005847953216374E-3</v>
      </c>
      <c r="N295" s="16">
        <f t="shared" si="72"/>
        <v>1.407035175879397E-3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8</v>
      </c>
      <c r="D297" s="7">
        <v>6</v>
      </c>
      <c r="E297" s="7">
        <v>4</v>
      </c>
      <c r="F297" s="7">
        <v>2</v>
      </c>
      <c r="G297" s="8">
        <f t="shared" si="67"/>
        <v>1.1695906432748538E-3</v>
      </c>
      <c r="H297" s="8">
        <f t="shared" si="68"/>
        <v>1.2060301507537689E-3</v>
      </c>
      <c r="I297" s="8">
        <f t="shared" si="69"/>
        <v>1.1077263915812794E-3</v>
      </c>
      <c r="J297" s="8">
        <f t="shared" si="70"/>
        <v>6.6247101689301095E-4</v>
      </c>
      <c r="K297" s="8">
        <f t="shared" si="73"/>
        <v>-0.5</v>
      </c>
      <c r="L297" s="8">
        <f t="shared" si="74"/>
        <v>-0.66666666666666663</v>
      </c>
      <c r="M297" s="8">
        <f t="shared" si="71"/>
        <v>-5.8479532163742691E-4</v>
      </c>
      <c r="N297" s="16">
        <f t="shared" si="72"/>
        <v>-8.0402010050251258E-4</v>
      </c>
    </row>
    <row r="298" spans="1:14" x14ac:dyDescent="0.2">
      <c r="A298" s="27"/>
      <c r="B298" s="24" t="s">
        <v>275</v>
      </c>
      <c r="C298" s="21">
        <v>1</v>
      </c>
      <c r="D298" s="7">
        <v>3</v>
      </c>
      <c r="E298" s="7">
        <v>1</v>
      </c>
      <c r="F298" s="7">
        <v>1</v>
      </c>
      <c r="G298" s="8">
        <f t="shared" si="67"/>
        <v>1.4619883040935673E-4</v>
      </c>
      <c r="H298" s="8">
        <f t="shared" si="68"/>
        <v>6.0301507537688446E-4</v>
      </c>
      <c r="I298" s="8">
        <f t="shared" si="69"/>
        <v>2.7693159789531985E-4</v>
      </c>
      <c r="J298" s="8">
        <f t="shared" si="70"/>
        <v>3.3123550844650548E-4</v>
      </c>
      <c r="K298" s="8">
        <f t="shared" si="73"/>
        <v>0</v>
      </c>
      <c r="L298" s="8">
        <f t="shared" si="74"/>
        <v>-0.66666666666666663</v>
      </c>
      <c r="M298" s="8">
        <f t="shared" si="71"/>
        <v>0</v>
      </c>
      <c r="N298" s="16">
        <f t="shared" si="72"/>
        <v>-4.0201005025125629E-4</v>
      </c>
    </row>
    <row r="299" spans="1:14" x14ac:dyDescent="0.2">
      <c r="A299" s="27"/>
      <c r="B299" s="24" t="s">
        <v>276</v>
      </c>
      <c r="C299" s="21">
        <v>0</v>
      </c>
      <c r="D299" s="7">
        <v>12</v>
      </c>
      <c r="E299" s="7">
        <v>1</v>
      </c>
      <c r="F299" s="7">
        <v>14</v>
      </c>
      <c r="G299" s="8" t="str">
        <f t="shared" si="67"/>
        <v/>
      </c>
      <c r="H299" s="8">
        <f t="shared" si="68"/>
        <v>2.4120603015075378E-3</v>
      </c>
      <c r="I299" s="8">
        <f t="shared" si="69"/>
        <v>2.7693159789531985E-4</v>
      </c>
      <c r="J299" s="8">
        <f t="shared" si="70"/>
        <v>4.6372971182510768E-3</v>
      </c>
      <c r="K299" s="8">
        <f t="shared" si="73"/>
        <v>1</v>
      </c>
      <c r="L299" s="8">
        <f t="shared" si="74"/>
        <v>0.16666666666666666</v>
      </c>
      <c r="M299" s="8" t="str">
        <f t="shared" si="71"/>
        <v/>
      </c>
      <c r="N299" s="16">
        <f t="shared" si="72"/>
        <v>4.0201005025125629E-4</v>
      </c>
    </row>
    <row r="300" spans="1:14" x14ac:dyDescent="0.2">
      <c r="A300" s="27"/>
      <c r="B300" s="24" t="s">
        <v>277</v>
      </c>
      <c r="C300" s="21">
        <v>2</v>
      </c>
      <c r="D300" s="7">
        <v>6</v>
      </c>
      <c r="E300" s="7">
        <v>1</v>
      </c>
      <c r="F300" s="7">
        <v>6</v>
      </c>
      <c r="G300" s="8">
        <f t="shared" si="67"/>
        <v>2.9239766081871346E-4</v>
      </c>
      <c r="H300" s="8">
        <f t="shared" si="68"/>
        <v>1.2060301507537689E-3</v>
      </c>
      <c r="I300" s="8">
        <f t="shared" si="69"/>
        <v>2.7693159789531985E-4</v>
      </c>
      <c r="J300" s="8">
        <f t="shared" si="70"/>
        <v>1.987413050679033E-3</v>
      </c>
      <c r="K300" s="8">
        <f t="shared" si="73"/>
        <v>-0.5</v>
      </c>
      <c r="L300" s="8">
        <f t="shared" si="74"/>
        <v>0</v>
      </c>
      <c r="M300" s="8">
        <f t="shared" si="71"/>
        <v>-1.4619883040935673E-4</v>
      </c>
      <c r="N300" s="16">
        <f t="shared" si="72"/>
        <v>0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2.0100502512562814E-4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16">
        <f t="shared" si="72"/>
        <v>-2.0100502512562814E-4</v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23</v>
      </c>
      <c r="D304" s="7">
        <v>23</v>
      </c>
      <c r="E304" s="7">
        <v>124</v>
      </c>
      <c r="F304" s="7">
        <v>16</v>
      </c>
      <c r="G304" s="8">
        <f t="shared" si="67"/>
        <v>3.3625730994152046E-3</v>
      </c>
      <c r="H304" s="8">
        <f t="shared" si="68"/>
        <v>4.6231155778894469E-3</v>
      </c>
      <c r="I304" s="8">
        <f t="shared" si="69"/>
        <v>3.4339518139019663E-2</v>
      </c>
      <c r="J304" s="8">
        <f t="shared" si="70"/>
        <v>5.2997681351440876E-3</v>
      </c>
      <c r="K304" s="8">
        <f t="shared" si="73"/>
        <v>4.3913043478260869</v>
      </c>
      <c r="L304" s="8">
        <f t="shared" si="74"/>
        <v>-0.30434782608695654</v>
      </c>
      <c r="M304" s="8">
        <f t="shared" si="71"/>
        <v>1.4766081871345029E-2</v>
      </c>
      <c r="N304" s="16">
        <f t="shared" si="72"/>
        <v>-1.407035175879397E-3</v>
      </c>
    </row>
    <row r="305" spans="1:14" x14ac:dyDescent="0.2">
      <c r="A305" s="27"/>
      <c r="B305" s="24" t="s">
        <v>282</v>
      </c>
      <c r="C305" s="21">
        <v>2</v>
      </c>
      <c r="D305" s="7">
        <v>8</v>
      </c>
      <c r="E305" s="7">
        <v>1</v>
      </c>
      <c r="F305" s="7">
        <v>2</v>
      </c>
      <c r="G305" s="8">
        <f t="shared" si="67"/>
        <v>2.9239766081871346E-4</v>
      </c>
      <c r="H305" s="8">
        <f t="shared" si="68"/>
        <v>1.6080402010050252E-3</v>
      </c>
      <c r="I305" s="8">
        <f t="shared" si="69"/>
        <v>2.7693159789531985E-4</v>
      </c>
      <c r="J305" s="8">
        <f t="shared" si="70"/>
        <v>6.6247101689301095E-4</v>
      </c>
      <c r="K305" s="8">
        <f t="shared" si="73"/>
        <v>-0.5</v>
      </c>
      <c r="L305" s="8">
        <f t="shared" si="74"/>
        <v>-0.75</v>
      </c>
      <c r="M305" s="8">
        <f t="shared" si="71"/>
        <v>-1.4619883040935673E-4</v>
      </c>
      <c r="N305" s="16">
        <f t="shared" si="72"/>
        <v>-1.2060301507537689E-3</v>
      </c>
    </row>
    <row r="306" spans="1:14" x14ac:dyDescent="0.2">
      <c r="A306" s="27"/>
      <c r="B306" s="24" t="s">
        <v>283</v>
      </c>
      <c r="C306" s="21">
        <v>245</v>
      </c>
      <c r="D306" s="7">
        <v>217</v>
      </c>
      <c r="E306" s="7">
        <v>86</v>
      </c>
      <c r="F306" s="7">
        <v>39</v>
      </c>
      <c r="G306" s="8">
        <f t="shared" si="67"/>
        <v>3.5818713450292396E-2</v>
      </c>
      <c r="H306" s="8">
        <f t="shared" si="68"/>
        <v>4.361809045226131E-2</v>
      </c>
      <c r="I306" s="8">
        <f t="shared" si="69"/>
        <v>2.3816117418997508E-2</v>
      </c>
      <c r="J306" s="8">
        <f t="shared" si="70"/>
        <v>1.2918184829413714E-2</v>
      </c>
      <c r="K306" s="8">
        <f t="shared" si="73"/>
        <v>-0.6489795918367347</v>
      </c>
      <c r="L306" s="8">
        <f t="shared" si="74"/>
        <v>-0.82027649769585254</v>
      </c>
      <c r="M306" s="8">
        <f t="shared" si="71"/>
        <v>-2.3245614035087719E-2</v>
      </c>
      <c r="N306" s="16">
        <f t="shared" si="72"/>
        <v>-3.5778894472361815E-2</v>
      </c>
    </row>
    <row r="307" spans="1:14" x14ac:dyDescent="0.2">
      <c r="A307" s="27"/>
      <c r="B307" s="24" t="s">
        <v>284</v>
      </c>
      <c r="C307" s="21">
        <v>205</v>
      </c>
      <c r="D307" s="7">
        <v>80</v>
      </c>
      <c r="E307" s="7">
        <v>22</v>
      </c>
      <c r="F307" s="7">
        <v>18</v>
      </c>
      <c r="G307" s="8">
        <f t="shared" si="67"/>
        <v>2.9970760233918127E-2</v>
      </c>
      <c r="H307" s="8">
        <f t="shared" si="68"/>
        <v>1.6080402010050253E-2</v>
      </c>
      <c r="I307" s="8">
        <f t="shared" si="69"/>
        <v>6.0924951536970367E-3</v>
      </c>
      <c r="J307" s="8">
        <f t="shared" si="70"/>
        <v>5.9622391520370984E-3</v>
      </c>
      <c r="K307" s="8">
        <f t="shared" si="73"/>
        <v>-0.89268292682926831</v>
      </c>
      <c r="L307" s="8">
        <f t="shared" si="74"/>
        <v>-0.77500000000000002</v>
      </c>
      <c r="M307" s="8">
        <f t="shared" si="71"/>
        <v>-2.6754385964912281E-2</v>
      </c>
      <c r="N307" s="16">
        <f t="shared" si="72"/>
        <v>-1.2462311557788947E-2</v>
      </c>
    </row>
    <row r="308" spans="1:14" x14ac:dyDescent="0.2">
      <c r="A308" s="27"/>
      <c r="B308" s="24" t="s">
        <v>285</v>
      </c>
      <c r="C308" s="21">
        <v>5</v>
      </c>
      <c r="D308" s="7">
        <v>6</v>
      </c>
      <c r="E308" s="7">
        <v>15</v>
      </c>
      <c r="F308" s="7">
        <v>8</v>
      </c>
      <c r="G308" s="8">
        <f t="shared" si="67"/>
        <v>7.3099415204678359E-4</v>
      </c>
      <c r="H308" s="8">
        <f t="shared" si="68"/>
        <v>1.2060301507537689E-3</v>
      </c>
      <c r="I308" s="8">
        <f t="shared" si="69"/>
        <v>4.1539739684297982E-3</v>
      </c>
      <c r="J308" s="8">
        <f t="shared" si="70"/>
        <v>2.6498840675720438E-3</v>
      </c>
      <c r="K308" s="8">
        <f t="shared" si="73"/>
        <v>2</v>
      </c>
      <c r="L308" s="8">
        <f t="shared" si="74"/>
        <v>0.33333333333333331</v>
      </c>
      <c r="M308" s="8">
        <f t="shared" si="71"/>
        <v>1.4619883040935672E-3</v>
      </c>
      <c r="N308" s="16">
        <f t="shared" si="72"/>
        <v>4.0201005025125629E-4</v>
      </c>
    </row>
    <row r="309" spans="1:14" x14ac:dyDescent="0.2">
      <c r="A309" s="27"/>
      <c r="B309" s="24" t="s">
        <v>286</v>
      </c>
      <c r="C309" s="21">
        <v>25</v>
      </c>
      <c r="D309" s="7">
        <v>13</v>
      </c>
      <c r="E309" s="7">
        <v>15</v>
      </c>
      <c r="F309" s="7">
        <v>7</v>
      </c>
      <c r="G309" s="8">
        <f t="shared" si="67"/>
        <v>3.6549707602339179E-3</v>
      </c>
      <c r="H309" s="8">
        <f t="shared" si="68"/>
        <v>2.6130653266331657E-3</v>
      </c>
      <c r="I309" s="8">
        <f t="shared" si="69"/>
        <v>4.1539739684297982E-3</v>
      </c>
      <c r="J309" s="8">
        <f t="shared" si="70"/>
        <v>2.3186485591255384E-3</v>
      </c>
      <c r="K309" s="8">
        <f t="shared" si="73"/>
        <v>-0.4</v>
      </c>
      <c r="L309" s="8">
        <f t="shared" si="74"/>
        <v>-0.46153846153846156</v>
      </c>
      <c r="M309" s="8">
        <f t="shared" si="71"/>
        <v>-1.4619883040935672E-3</v>
      </c>
      <c r="N309" s="16">
        <f t="shared" si="72"/>
        <v>-1.2060301507537689E-3</v>
      </c>
    </row>
    <row r="310" spans="1:14" x14ac:dyDescent="0.2">
      <c r="A310" s="27"/>
      <c r="B310" s="24" t="s">
        <v>287</v>
      </c>
      <c r="C310" s="21">
        <v>8</v>
      </c>
      <c r="D310" s="7">
        <v>6</v>
      </c>
      <c r="E310" s="7">
        <v>15</v>
      </c>
      <c r="F310" s="7">
        <v>18</v>
      </c>
      <c r="G310" s="8">
        <f t="shared" si="67"/>
        <v>1.1695906432748538E-3</v>
      </c>
      <c r="H310" s="8">
        <f t="shared" si="68"/>
        <v>1.2060301507537689E-3</v>
      </c>
      <c r="I310" s="8">
        <f t="shared" si="69"/>
        <v>4.1539739684297982E-3</v>
      </c>
      <c r="J310" s="8">
        <f t="shared" si="70"/>
        <v>5.9622391520370984E-3</v>
      </c>
      <c r="K310" s="8">
        <f t="shared" si="73"/>
        <v>0.875</v>
      </c>
      <c r="L310" s="8">
        <f t="shared" si="74"/>
        <v>2</v>
      </c>
      <c r="M310" s="8">
        <f t="shared" si="71"/>
        <v>1.0233918128654971E-3</v>
      </c>
      <c r="N310" s="16">
        <f t="shared" si="72"/>
        <v>2.4120603015075378E-3</v>
      </c>
    </row>
    <row r="311" spans="1:14" ht="25.5" x14ac:dyDescent="0.2">
      <c r="A311" s="27"/>
      <c r="B311" s="24" t="s">
        <v>288</v>
      </c>
      <c r="C311" s="21">
        <v>18</v>
      </c>
      <c r="D311" s="7">
        <v>10</v>
      </c>
      <c r="E311" s="7">
        <v>24</v>
      </c>
      <c r="F311" s="7">
        <v>10</v>
      </c>
      <c r="G311" s="8">
        <f t="shared" si="67"/>
        <v>2.631578947368421E-3</v>
      </c>
      <c r="H311" s="8">
        <f t="shared" si="68"/>
        <v>2.0100502512562816E-3</v>
      </c>
      <c r="I311" s="8">
        <f t="shared" si="69"/>
        <v>6.6463583494876764E-3</v>
      </c>
      <c r="J311" s="8">
        <f t="shared" si="70"/>
        <v>3.3123550844650546E-3</v>
      </c>
      <c r="K311" s="8">
        <f t="shared" si="73"/>
        <v>0.33333333333333331</v>
      </c>
      <c r="L311" s="8">
        <f t="shared" si="74"/>
        <v>0</v>
      </c>
      <c r="M311" s="8">
        <f t="shared" si="71"/>
        <v>8.7719298245614026E-4</v>
      </c>
      <c r="N311" s="16">
        <f t="shared" si="72"/>
        <v>0</v>
      </c>
    </row>
    <row r="312" spans="1:14" x14ac:dyDescent="0.2">
      <c r="A312" s="27"/>
      <c r="B312" s="24" t="s">
        <v>289</v>
      </c>
      <c r="C312" s="21">
        <v>21</v>
      </c>
      <c r="D312" s="7">
        <v>18</v>
      </c>
      <c r="E312" s="7">
        <v>15</v>
      </c>
      <c r="F312" s="7">
        <v>15</v>
      </c>
      <c r="G312" s="8">
        <f t="shared" si="67"/>
        <v>3.0701754385964912E-3</v>
      </c>
      <c r="H312" s="8">
        <f t="shared" si="68"/>
        <v>3.6180904522613066E-3</v>
      </c>
      <c r="I312" s="8">
        <f t="shared" si="69"/>
        <v>4.1539739684297982E-3</v>
      </c>
      <c r="J312" s="8">
        <f t="shared" si="70"/>
        <v>4.9685326266975822E-3</v>
      </c>
      <c r="K312" s="8">
        <f t="shared" si="73"/>
        <v>-0.2857142857142857</v>
      </c>
      <c r="L312" s="8">
        <f t="shared" si="74"/>
        <v>-0.16666666666666666</v>
      </c>
      <c r="M312" s="8">
        <f t="shared" si="71"/>
        <v>-8.7719298245614026E-4</v>
      </c>
      <c r="N312" s="16">
        <f t="shared" si="72"/>
        <v>-6.0301507537688435E-4</v>
      </c>
    </row>
    <row r="313" spans="1:14" x14ac:dyDescent="0.2">
      <c r="A313" s="27"/>
      <c r="B313" s="24" t="s">
        <v>290</v>
      </c>
      <c r="C313" s="21">
        <v>3</v>
      </c>
      <c r="D313" s="7">
        <v>0</v>
      </c>
      <c r="E313" s="7">
        <v>2</v>
      </c>
      <c r="F313" s="7">
        <v>1</v>
      </c>
      <c r="G313" s="8">
        <f t="shared" si="67"/>
        <v>4.3859649122807018E-4</v>
      </c>
      <c r="H313" s="8" t="str">
        <f t="shared" si="68"/>
        <v/>
      </c>
      <c r="I313" s="8">
        <f t="shared" si="69"/>
        <v>5.538631957906397E-4</v>
      </c>
      <c r="J313" s="8">
        <f t="shared" si="70"/>
        <v>3.3123550844650548E-4</v>
      </c>
      <c r="K313" s="8">
        <f t="shared" si="73"/>
        <v>-0.33333333333333331</v>
      </c>
      <c r="L313" s="8">
        <f t="shared" si="74"/>
        <v>1</v>
      </c>
      <c r="M313" s="8">
        <f t="shared" si="71"/>
        <v>-1.4619883040935673E-4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5</v>
      </c>
      <c r="D314" s="7">
        <v>8</v>
      </c>
      <c r="E314" s="7">
        <v>0</v>
      </c>
      <c r="F314" s="7">
        <v>1</v>
      </c>
      <c r="G314" s="8">
        <f t="shared" si="67"/>
        <v>7.3099415204678359E-4</v>
      </c>
      <c r="H314" s="8">
        <f t="shared" si="68"/>
        <v>1.6080402010050252E-3</v>
      </c>
      <c r="I314" s="8" t="str">
        <f t="shared" si="69"/>
        <v/>
      </c>
      <c r="J314" s="8">
        <f t="shared" si="70"/>
        <v>3.3123550844650548E-4</v>
      </c>
      <c r="K314" s="8">
        <f t="shared" si="73"/>
        <v>-1</v>
      </c>
      <c r="L314" s="8">
        <f t="shared" si="74"/>
        <v>-0.875</v>
      </c>
      <c r="M314" s="8">
        <f t="shared" si="71"/>
        <v>-7.3099415204678359E-4</v>
      </c>
      <c r="N314" s="16">
        <f t="shared" si="72"/>
        <v>-1.407035175879397E-3</v>
      </c>
    </row>
    <row r="315" spans="1:14" x14ac:dyDescent="0.2">
      <c r="A315" s="27"/>
      <c r="B315" s="24" t="s">
        <v>292</v>
      </c>
      <c r="C315" s="21">
        <v>6</v>
      </c>
      <c r="D315" s="7">
        <v>11</v>
      </c>
      <c r="E315" s="7">
        <v>2</v>
      </c>
      <c r="F315" s="7">
        <v>12</v>
      </c>
      <c r="G315" s="8">
        <f t="shared" si="67"/>
        <v>8.7719298245614037E-4</v>
      </c>
      <c r="H315" s="8">
        <f t="shared" si="68"/>
        <v>2.2110552763819095E-3</v>
      </c>
      <c r="I315" s="8">
        <f t="shared" si="69"/>
        <v>5.538631957906397E-4</v>
      </c>
      <c r="J315" s="8">
        <f t="shared" si="70"/>
        <v>3.9748261013580659E-3</v>
      </c>
      <c r="K315" s="8">
        <f t="shared" si="73"/>
        <v>-0.66666666666666663</v>
      </c>
      <c r="L315" s="8">
        <f t="shared" si="74"/>
        <v>9.0909090909090912E-2</v>
      </c>
      <c r="M315" s="8">
        <f t="shared" si="71"/>
        <v>-5.8479532163742691E-4</v>
      </c>
      <c r="N315" s="16">
        <f t="shared" si="72"/>
        <v>2.0100502512562814E-4</v>
      </c>
    </row>
    <row r="316" spans="1:14" ht="27" customHeight="1" x14ac:dyDescent="0.2">
      <c r="A316" s="27"/>
      <c r="B316" s="24" t="s">
        <v>293</v>
      </c>
      <c r="C316" s="21">
        <v>4</v>
      </c>
      <c r="D316" s="7">
        <v>1</v>
      </c>
      <c r="E316" s="7">
        <v>0</v>
      </c>
      <c r="F316" s="7">
        <v>0</v>
      </c>
      <c r="G316" s="8">
        <f t="shared" ref="G316:G347" si="75">+IF(C316=0,"",C316/C$188)</f>
        <v>5.8479532163742691E-4</v>
      </c>
      <c r="H316" s="8">
        <f t="shared" ref="H316:H347" si="76">+IF(D316=0,"",D316/D$188)</f>
        <v>2.0100502512562814E-4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-5.8479532163742691E-4</v>
      </c>
      <c r="N316" s="16">
        <f t="shared" ref="N316:N347" si="80">+IF(OR(AND(H316=""),(L316="")),"",H316*L316)</f>
        <v>-2.0100502512562814E-4</v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24</v>
      </c>
      <c r="D318" s="7">
        <v>26</v>
      </c>
      <c r="E318" s="7">
        <v>47</v>
      </c>
      <c r="F318" s="7">
        <v>37</v>
      </c>
      <c r="G318" s="8">
        <f t="shared" si="75"/>
        <v>3.5087719298245615E-3</v>
      </c>
      <c r="H318" s="8">
        <f t="shared" si="76"/>
        <v>5.2261306532663315E-3</v>
      </c>
      <c r="I318" s="8">
        <f t="shared" si="77"/>
        <v>1.3015785101080033E-2</v>
      </c>
      <c r="J318" s="8">
        <f t="shared" si="78"/>
        <v>1.2255713812520701E-2</v>
      </c>
      <c r="K318" s="8">
        <f t="shared" si="81"/>
        <v>0.95833333333333337</v>
      </c>
      <c r="L318" s="8">
        <f t="shared" si="82"/>
        <v>0.42307692307692307</v>
      </c>
      <c r="M318" s="8">
        <f t="shared" si="79"/>
        <v>3.362573099415205E-3</v>
      </c>
      <c r="N318" s="16">
        <f t="shared" si="80"/>
        <v>2.2110552763819095E-3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3.3123550844650548E-4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11</v>
      </c>
      <c r="D320" s="7">
        <v>55</v>
      </c>
      <c r="E320" s="7">
        <v>0</v>
      </c>
      <c r="F320" s="7">
        <v>2</v>
      </c>
      <c r="G320" s="8">
        <f t="shared" si="75"/>
        <v>1.6081871345029241E-3</v>
      </c>
      <c r="H320" s="8">
        <f t="shared" si="76"/>
        <v>1.1055276381909548E-2</v>
      </c>
      <c r="I320" s="8" t="str">
        <f t="shared" si="77"/>
        <v/>
      </c>
      <c r="J320" s="8">
        <f t="shared" si="78"/>
        <v>6.6247101689301095E-4</v>
      </c>
      <c r="K320" s="8">
        <f t="shared" si="81"/>
        <v>-1</v>
      </c>
      <c r="L320" s="8">
        <f t="shared" si="82"/>
        <v>-0.96363636363636362</v>
      </c>
      <c r="M320" s="8">
        <f t="shared" si="79"/>
        <v>-1.6081871345029241E-3</v>
      </c>
      <c r="N320" s="16">
        <f t="shared" si="80"/>
        <v>-1.0653266331658293E-2</v>
      </c>
    </row>
    <row r="321" spans="1:14" ht="25.5" x14ac:dyDescent="0.2">
      <c r="A321" s="27"/>
      <c r="B321" s="24" t="s">
        <v>298</v>
      </c>
      <c r="C321" s="21">
        <v>4</v>
      </c>
      <c r="D321" s="7">
        <v>4</v>
      </c>
      <c r="E321" s="7">
        <v>2</v>
      </c>
      <c r="F321" s="7">
        <v>1</v>
      </c>
      <c r="G321" s="8">
        <f t="shared" si="75"/>
        <v>5.8479532163742691E-4</v>
      </c>
      <c r="H321" s="8">
        <f t="shared" si="76"/>
        <v>8.0402010050251258E-4</v>
      </c>
      <c r="I321" s="8">
        <f t="shared" si="77"/>
        <v>5.538631957906397E-4</v>
      </c>
      <c r="J321" s="8">
        <f t="shared" si="78"/>
        <v>3.3123550844650548E-4</v>
      </c>
      <c r="K321" s="8">
        <f t="shared" si="81"/>
        <v>-0.5</v>
      </c>
      <c r="L321" s="8">
        <f t="shared" si="82"/>
        <v>-0.75</v>
      </c>
      <c r="M321" s="8">
        <f t="shared" si="79"/>
        <v>-2.9239766081871346E-4</v>
      </c>
      <c r="N321" s="16">
        <f t="shared" si="80"/>
        <v>-6.0301507537688446E-4</v>
      </c>
    </row>
    <row r="322" spans="1:14" x14ac:dyDescent="0.2">
      <c r="A322" s="27"/>
      <c r="B322" s="24" t="s">
        <v>299</v>
      </c>
      <c r="C322" s="21">
        <v>1</v>
      </c>
      <c r="D322" s="7">
        <v>1</v>
      </c>
      <c r="E322" s="7">
        <v>1</v>
      </c>
      <c r="F322" s="7">
        <v>1</v>
      </c>
      <c r="G322" s="8">
        <f t="shared" si="75"/>
        <v>1.4619883040935673E-4</v>
      </c>
      <c r="H322" s="8">
        <f t="shared" si="76"/>
        <v>2.0100502512562814E-4</v>
      </c>
      <c r="I322" s="8">
        <f t="shared" si="77"/>
        <v>2.7693159789531985E-4</v>
      </c>
      <c r="J322" s="8">
        <f t="shared" si="78"/>
        <v>3.3123550844650548E-4</v>
      </c>
      <c r="K322" s="8">
        <f t="shared" si="81"/>
        <v>0</v>
      </c>
      <c r="L322" s="8">
        <f t="shared" si="82"/>
        <v>0</v>
      </c>
      <c r="M322" s="8">
        <f t="shared" si="79"/>
        <v>0</v>
      </c>
      <c r="N322" s="16">
        <f t="shared" si="80"/>
        <v>0</v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2.0100502512562814E-4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-2.0100502512562814E-4</v>
      </c>
    </row>
    <row r="324" spans="1:14" x14ac:dyDescent="0.2">
      <c r="A324" s="27"/>
      <c r="B324" s="24" t="s">
        <v>301</v>
      </c>
      <c r="C324" s="21">
        <v>69</v>
      </c>
      <c r="D324" s="7">
        <v>57</v>
      </c>
      <c r="E324" s="7">
        <v>24</v>
      </c>
      <c r="F324" s="7">
        <v>18</v>
      </c>
      <c r="G324" s="8">
        <f t="shared" si="75"/>
        <v>1.0087719298245614E-2</v>
      </c>
      <c r="H324" s="8">
        <f t="shared" si="76"/>
        <v>1.1457286432160804E-2</v>
      </c>
      <c r="I324" s="8">
        <f t="shared" si="77"/>
        <v>6.6463583494876764E-3</v>
      </c>
      <c r="J324" s="8">
        <f t="shared" si="78"/>
        <v>5.9622391520370984E-3</v>
      </c>
      <c r="K324" s="8">
        <f t="shared" si="81"/>
        <v>-0.65217391304347827</v>
      </c>
      <c r="L324" s="8">
        <f t="shared" si="82"/>
        <v>-0.68421052631578949</v>
      </c>
      <c r="M324" s="8">
        <f t="shared" si="79"/>
        <v>-6.5789473684210531E-3</v>
      </c>
      <c r="N324" s="16">
        <f t="shared" si="80"/>
        <v>-7.8391959798994985E-3</v>
      </c>
    </row>
    <row r="325" spans="1:14" x14ac:dyDescent="0.2">
      <c r="A325" s="27"/>
      <c r="B325" s="24" t="s">
        <v>302</v>
      </c>
      <c r="C325" s="21">
        <v>5</v>
      </c>
      <c r="D325" s="7">
        <v>3</v>
      </c>
      <c r="E325" s="7">
        <v>2</v>
      </c>
      <c r="F325" s="7">
        <v>5</v>
      </c>
      <c r="G325" s="8">
        <f t="shared" si="75"/>
        <v>7.3099415204678359E-4</v>
      </c>
      <c r="H325" s="8">
        <f t="shared" si="76"/>
        <v>6.0301507537688446E-4</v>
      </c>
      <c r="I325" s="8">
        <f t="shared" si="77"/>
        <v>5.538631957906397E-4</v>
      </c>
      <c r="J325" s="8">
        <f t="shared" si="78"/>
        <v>1.6561775422325273E-3</v>
      </c>
      <c r="K325" s="8">
        <f t="shared" si="81"/>
        <v>-0.6</v>
      </c>
      <c r="L325" s="8">
        <f t="shared" si="82"/>
        <v>0.66666666666666663</v>
      </c>
      <c r="M325" s="8">
        <f t="shared" si="79"/>
        <v>-4.3859649122807013E-4</v>
      </c>
      <c r="N325" s="16">
        <f t="shared" si="80"/>
        <v>4.0201005025125629E-4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310</v>
      </c>
      <c r="D327" s="7">
        <v>390</v>
      </c>
      <c r="E327" s="7">
        <v>193</v>
      </c>
      <c r="F327" s="7">
        <v>215</v>
      </c>
      <c r="G327" s="8">
        <f t="shared" si="75"/>
        <v>4.5321637426900582E-2</v>
      </c>
      <c r="H327" s="8">
        <f t="shared" si="76"/>
        <v>7.8391959798994978E-2</v>
      </c>
      <c r="I327" s="8">
        <f t="shared" si="77"/>
        <v>5.3447798393796729E-2</v>
      </c>
      <c r="J327" s="8">
        <f t="shared" si="78"/>
        <v>7.1215634315998672E-2</v>
      </c>
      <c r="K327" s="8">
        <f t="shared" si="81"/>
        <v>-0.3774193548387097</v>
      </c>
      <c r="L327" s="8">
        <f t="shared" si="82"/>
        <v>-0.44871794871794873</v>
      </c>
      <c r="M327" s="8">
        <f t="shared" si="79"/>
        <v>-1.7105263157894738E-2</v>
      </c>
      <c r="N327" s="16">
        <f t="shared" si="80"/>
        <v>-3.5175879396984924E-2</v>
      </c>
    </row>
    <row r="328" spans="1:14" x14ac:dyDescent="0.2">
      <c r="A328" s="27"/>
      <c r="B328" s="24" t="s">
        <v>305</v>
      </c>
      <c r="C328" s="21">
        <v>3</v>
      </c>
      <c r="D328" s="7">
        <v>0</v>
      </c>
      <c r="E328" s="7">
        <v>0</v>
      </c>
      <c r="F328" s="7">
        <v>1</v>
      </c>
      <c r="G328" s="8">
        <f t="shared" si="75"/>
        <v>4.3859649122807018E-4</v>
      </c>
      <c r="H328" s="8" t="str">
        <f t="shared" si="76"/>
        <v/>
      </c>
      <c r="I328" s="8" t="str">
        <f t="shared" si="77"/>
        <v/>
      </c>
      <c r="J328" s="8">
        <f t="shared" si="78"/>
        <v>3.3123550844650548E-4</v>
      </c>
      <c r="K328" s="8">
        <f t="shared" si="81"/>
        <v>-1</v>
      </c>
      <c r="L328" s="8">
        <f t="shared" si="82"/>
        <v>1</v>
      </c>
      <c r="M328" s="8">
        <f t="shared" si="79"/>
        <v>-4.3859649122807018E-4</v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32</v>
      </c>
      <c r="D329" s="7">
        <v>19</v>
      </c>
      <c r="E329" s="7">
        <v>24</v>
      </c>
      <c r="F329" s="7">
        <v>11</v>
      </c>
      <c r="G329" s="8">
        <f t="shared" si="75"/>
        <v>4.6783625730994153E-3</v>
      </c>
      <c r="H329" s="8">
        <f t="shared" si="76"/>
        <v>3.8190954773869349E-3</v>
      </c>
      <c r="I329" s="8">
        <f t="shared" si="77"/>
        <v>6.6463583494876764E-3</v>
      </c>
      <c r="J329" s="8">
        <f t="shared" si="78"/>
        <v>3.6435905929115601E-3</v>
      </c>
      <c r="K329" s="8">
        <f t="shared" si="81"/>
        <v>-0.25</v>
      </c>
      <c r="L329" s="8">
        <f t="shared" si="82"/>
        <v>-0.42105263157894735</v>
      </c>
      <c r="M329" s="8">
        <f t="shared" si="79"/>
        <v>-1.1695906432748538E-3</v>
      </c>
      <c r="N329" s="16">
        <f t="shared" si="80"/>
        <v>-1.6080402010050252E-3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2</v>
      </c>
      <c r="D332" s="7">
        <v>5</v>
      </c>
      <c r="E332" s="7">
        <v>1</v>
      </c>
      <c r="F332" s="7">
        <v>4</v>
      </c>
      <c r="G332" s="8">
        <f t="shared" si="75"/>
        <v>2.9239766081871346E-4</v>
      </c>
      <c r="H332" s="8">
        <f t="shared" si="76"/>
        <v>1.0050251256281408E-3</v>
      </c>
      <c r="I332" s="8">
        <f t="shared" si="77"/>
        <v>2.7693159789531985E-4</v>
      </c>
      <c r="J332" s="8">
        <f t="shared" si="78"/>
        <v>1.3249420337860219E-3</v>
      </c>
      <c r="K332" s="8">
        <f t="shared" si="81"/>
        <v>-0.5</v>
      </c>
      <c r="L332" s="8">
        <f t="shared" si="82"/>
        <v>-0.2</v>
      </c>
      <c r="M332" s="8">
        <f t="shared" si="79"/>
        <v>-1.4619883040935673E-4</v>
      </c>
      <c r="N332" s="16">
        <f t="shared" si="80"/>
        <v>-2.0100502512562817E-4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2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6.6247101689301095E-4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2.0100502512562814E-4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-2.0100502512562814E-4</v>
      </c>
    </row>
    <row r="336" spans="1:14" x14ac:dyDescent="0.2">
      <c r="A336" s="27"/>
      <c r="B336" s="24" t="s">
        <v>313</v>
      </c>
      <c r="C336" s="21">
        <v>0</v>
      </c>
      <c r="D336" s="7">
        <v>9</v>
      </c>
      <c r="E336" s="7">
        <v>0</v>
      </c>
      <c r="F336" s="7">
        <v>7</v>
      </c>
      <c r="G336" s="8" t="str">
        <f t="shared" si="75"/>
        <v/>
      </c>
      <c r="H336" s="8">
        <f t="shared" si="76"/>
        <v>1.8090452261306533E-3</v>
      </c>
      <c r="I336" s="8" t="str">
        <f t="shared" si="77"/>
        <v/>
      </c>
      <c r="J336" s="8">
        <f t="shared" si="78"/>
        <v>2.3186485591255384E-3</v>
      </c>
      <c r="K336" s="8" t="str">
        <f t="shared" si="81"/>
        <v xml:space="preserve"> </v>
      </c>
      <c r="L336" s="8">
        <f t="shared" si="82"/>
        <v>-0.22222222222222221</v>
      </c>
      <c r="M336" s="8" t="str">
        <f t="shared" si="79"/>
        <v/>
      </c>
      <c r="N336" s="16">
        <f t="shared" si="80"/>
        <v>-4.0201005025125624E-4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7</v>
      </c>
      <c r="D338" s="7">
        <v>32</v>
      </c>
      <c r="E338" s="7">
        <v>7</v>
      </c>
      <c r="F338" s="7">
        <v>37</v>
      </c>
      <c r="G338" s="8">
        <f t="shared" si="75"/>
        <v>1.0233918128654971E-3</v>
      </c>
      <c r="H338" s="8">
        <f t="shared" si="76"/>
        <v>6.4321608040201006E-3</v>
      </c>
      <c r="I338" s="8">
        <f t="shared" si="77"/>
        <v>1.938521185267239E-3</v>
      </c>
      <c r="J338" s="8">
        <f t="shared" si="78"/>
        <v>1.2255713812520701E-2</v>
      </c>
      <c r="K338" s="8">
        <f t="shared" si="81"/>
        <v>0</v>
      </c>
      <c r="L338" s="8">
        <f t="shared" si="82"/>
        <v>0.15625</v>
      </c>
      <c r="M338" s="8">
        <f t="shared" si="79"/>
        <v>0</v>
      </c>
      <c r="N338" s="16">
        <f t="shared" si="80"/>
        <v>1.0050251256281408E-3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1</v>
      </c>
      <c r="E339" s="7">
        <v>0</v>
      </c>
      <c r="F339" s="7">
        <v>0</v>
      </c>
      <c r="G339" s="8" t="str">
        <f t="shared" si="75"/>
        <v/>
      </c>
      <c r="H339" s="8">
        <f t="shared" si="76"/>
        <v>2.0100502512562814E-4</v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>
        <f t="shared" si="82"/>
        <v>-1</v>
      </c>
      <c r="M339" s="8" t="str">
        <f t="shared" si="79"/>
        <v/>
      </c>
      <c r="N339" s="16">
        <f t="shared" si="80"/>
        <v>-2.0100502512562814E-4</v>
      </c>
    </row>
    <row r="340" spans="1:14" ht="25.5" x14ac:dyDescent="0.2">
      <c r="A340" s="27"/>
      <c r="B340" s="24" t="s">
        <v>317</v>
      </c>
      <c r="C340" s="21">
        <v>0</v>
      </c>
      <c r="D340" s="7">
        <v>2</v>
      </c>
      <c r="E340" s="7">
        <v>0</v>
      </c>
      <c r="F340" s="7">
        <v>3</v>
      </c>
      <c r="G340" s="8" t="str">
        <f t="shared" si="75"/>
        <v/>
      </c>
      <c r="H340" s="8">
        <f t="shared" si="76"/>
        <v>4.0201005025125629E-4</v>
      </c>
      <c r="I340" s="8" t="str">
        <f t="shared" si="77"/>
        <v/>
      </c>
      <c r="J340" s="8">
        <f t="shared" si="78"/>
        <v>9.9370652533951648E-4</v>
      </c>
      <c r="K340" s="8" t="str">
        <f t="shared" si="81"/>
        <v xml:space="preserve"> </v>
      </c>
      <c r="L340" s="8">
        <f t="shared" si="82"/>
        <v>0.5</v>
      </c>
      <c r="M340" s="8" t="str">
        <f t="shared" si="79"/>
        <v/>
      </c>
      <c r="N340" s="16">
        <f t="shared" si="80"/>
        <v>2.0100502512562814E-4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3</v>
      </c>
      <c r="E341" s="7">
        <v>0</v>
      </c>
      <c r="F341" s="7">
        <v>0</v>
      </c>
      <c r="G341" s="8" t="str">
        <f t="shared" si="75"/>
        <v/>
      </c>
      <c r="H341" s="8">
        <f t="shared" si="76"/>
        <v>6.0301507537688446E-4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6">
        <f t="shared" si="80"/>
        <v>-6.0301507537688446E-4</v>
      </c>
    </row>
    <row r="342" spans="1:14" ht="25.5" x14ac:dyDescent="0.2">
      <c r="A342" s="27"/>
      <c r="B342" s="24" t="s">
        <v>319</v>
      </c>
      <c r="C342" s="21">
        <v>3</v>
      </c>
      <c r="D342" s="7">
        <v>2</v>
      </c>
      <c r="E342" s="7">
        <v>0</v>
      </c>
      <c r="F342" s="7">
        <v>0</v>
      </c>
      <c r="G342" s="8">
        <f t="shared" si="75"/>
        <v>4.3859649122807018E-4</v>
      </c>
      <c r="H342" s="8">
        <f t="shared" si="76"/>
        <v>4.0201005025125629E-4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-4.3859649122807018E-4</v>
      </c>
      <c r="N342" s="16">
        <f t="shared" si="80"/>
        <v>-4.0201005025125629E-4</v>
      </c>
    </row>
    <row r="343" spans="1:14" ht="25.5" x14ac:dyDescent="0.2">
      <c r="A343" s="27"/>
      <c r="B343" s="24" t="s">
        <v>320</v>
      </c>
      <c r="C343" s="21">
        <v>11</v>
      </c>
      <c r="D343" s="7">
        <v>6</v>
      </c>
      <c r="E343" s="7">
        <v>1</v>
      </c>
      <c r="F343" s="7">
        <v>4</v>
      </c>
      <c r="G343" s="8">
        <f t="shared" si="75"/>
        <v>1.6081871345029241E-3</v>
      </c>
      <c r="H343" s="8">
        <f t="shared" si="76"/>
        <v>1.2060301507537689E-3</v>
      </c>
      <c r="I343" s="8">
        <f t="shared" si="77"/>
        <v>2.7693159789531985E-4</v>
      </c>
      <c r="J343" s="8">
        <f t="shared" si="78"/>
        <v>1.3249420337860219E-3</v>
      </c>
      <c r="K343" s="8">
        <f t="shared" si="81"/>
        <v>-0.90909090909090906</v>
      </c>
      <c r="L343" s="8">
        <f t="shared" si="82"/>
        <v>-0.33333333333333331</v>
      </c>
      <c r="M343" s="8">
        <f t="shared" si="79"/>
        <v>-1.4619883040935674E-3</v>
      </c>
      <c r="N343" s="16">
        <f t="shared" si="80"/>
        <v>-4.0201005025125629E-4</v>
      </c>
    </row>
    <row r="344" spans="1:14" ht="25.5" x14ac:dyDescent="0.2">
      <c r="A344" s="27"/>
      <c r="B344" s="24" t="s">
        <v>321</v>
      </c>
      <c r="C344" s="21">
        <v>1</v>
      </c>
      <c r="D344" s="7">
        <v>2</v>
      </c>
      <c r="E344" s="7">
        <v>0</v>
      </c>
      <c r="F344" s="7">
        <v>0</v>
      </c>
      <c r="G344" s="8">
        <f t="shared" si="75"/>
        <v>1.4619883040935673E-4</v>
      </c>
      <c r="H344" s="8">
        <f t="shared" si="76"/>
        <v>4.0201005025125629E-4</v>
      </c>
      <c r="I344" s="8" t="str">
        <f t="shared" si="77"/>
        <v/>
      </c>
      <c r="J344" s="8" t="str">
        <f t="shared" si="78"/>
        <v/>
      </c>
      <c r="K344" s="8">
        <f t="shared" si="81"/>
        <v>-1</v>
      </c>
      <c r="L344" s="8">
        <f t="shared" si="82"/>
        <v>-1</v>
      </c>
      <c r="M344" s="8">
        <f t="shared" si="79"/>
        <v>-1.4619883040935673E-4</v>
      </c>
      <c r="N344" s="16">
        <f t="shared" si="80"/>
        <v>-4.0201005025125629E-4</v>
      </c>
    </row>
    <row r="345" spans="1:14" ht="25.5" x14ac:dyDescent="0.2">
      <c r="A345" s="27"/>
      <c r="B345" s="24" t="s">
        <v>322</v>
      </c>
      <c r="C345" s="21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2.0100502512562814E-4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6">
        <f t="shared" si="80"/>
        <v>-2.0100502512562814E-4</v>
      </c>
    </row>
    <row r="346" spans="1:14" x14ac:dyDescent="0.2">
      <c r="A346" s="27"/>
      <c r="B346" s="24" t="s">
        <v>323</v>
      </c>
      <c r="C346" s="21">
        <v>39</v>
      </c>
      <c r="D346" s="7">
        <v>1</v>
      </c>
      <c r="E346" s="7">
        <v>0</v>
      </c>
      <c r="F346" s="7">
        <v>2</v>
      </c>
      <c r="G346" s="8">
        <f t="shared" si="75"/>
        <v>5.7017543859649127E-3</v>
      </c>
      <c r="H346" s="8">
        <f t="shared" si="76"/>
        <v>2.0100502512562814E-4</v>
      </c>
      <c r="I346" s="8" t="str">
        <f t="shared" si="77"/>
        <v/>
      </c>
      <c r="J346" s="8">
        <f t="shared" si="78"/>
        <v>6.6247101689301095E-4</v>
      </c>
      <c r="K346" s="8">
        <f t="shared" si="81"/>
        <v>-1</v>
      </c>
      <c r="L346" s="8">
        <f t="shared" si="82"/>
        <v>1</v>
      </c>
      <c r="M346" s="8">
        <f t="shared" si="79"/>
        <v>-5.7017543859649127E-3</v>
      </c>
      <c r="N346" s="16">
        <f t="shared" si="80"/>
        <v>2.0100502512562814E-4</v>
      </c>
    </row>
    <row r="347" spans="1:14" ht="25.5" x14ac:dyDescent="0.2">
      <c r="A347" s="27"/>
      <c r="B347" s="24" t="s">
        <v>324</v>
      </c>
      <c r="C347" s="21">
        <v>23</v>
      </c>
      <c r="D347" s="7">
        <v>12</v>
      </c>
      <c r="E347" s="7">
        <v>4</v>
      </c>
      <c r="F347" s="7">
        <v>4</v>
      </c>
      <c r="G347" s="8">
        <f t="shared" si="75"/>
        <v>3.3625730994152046E-3</v>
      </c>
      <c r="H347" s="8">
        <f t="shared" si="76"/>
        <v>2.4120603015075378E-3</v>
      </c>
      <c r="I347" s="8">
        <f t="shared" si="77"/>
        <v>1.1077263915812794E-3</v>
      </c>
      <c r="J347" s="8">
        <f t="shared" si="78"/>
        <v>1.3249420337860219E-3</v>
      </c>
      <c r="K347" s="8">
        <f t="shared" si="81"/>
        <v>-0.82608695652173914</v>
      </c>
      <c r="L347" s="8">
        <f t="shared" si="82"/>
        <v>-0.66666666666666663</v>
      </c>
      <c r="M347" s="8">
        <f t="shared" si="79"/>
        <v>-2.7777777777777779E-3</v>
      </c>
      <c r="N347" s="16">
        <f t="shared" si="80"/>
        <v>-1.6080402010050252E-3</v>
      </c>
    </row>
    <row r="348" spans="1:14" x14ac:dyDescent="0.2">
      <c r="A348" s="27"/>
      <c r="B348" s="24" t="s">
        <v>325</v>
      </c>
      <c r="C348" s="21">
        <v>0</v>
      </c>
      <c r="D348" s="7">
        <v>1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2.0100502512562814E-4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-2.0100502512562814E-4</v>
      </c>
    </row>
    <row r="349" spans="1:14" ht="25.5" x14ac:dyDescent="0.2">
      <c r="A349" s="27"/>
      <c r="B349" s="24" t="s">
        <v>326</v>
      </c>
      <c r="C349" s="21">
        <v>0</v>
      </c>
      <c r="D349" s="7">
        <v>1</v>
      </c>
      <c r="E349" s="7">
        <v>1</v>
      </c>
      <c r="F349" s="7">
        <v>0</v>
      </c>
      <c r="G349" s="8" t="str">
        <f t="shared" si="83"/>
        <v/>
      </c>
      <c r="H349" s="8">
        <f t="shared" si="84"/>
        <v>2.0100502512562814E-4</v>
      </c>
      <c r="I349" s="8">
        <f t="shared" si="85"/>
        <v>2.7693159789531985E-4</v>
      </c>
      <c r="J349" s="8" t="str">
        <f t="shared" si="86"/>
        <v/>
      </c>
      <c r="K349" s="8">
        <f t="shared" ref="K349:K363" si="89">+IF(AND(C349=0,E349=0)," ",IF(C349=0,1,IF(E349=0,-1,(E349-C349)/C349)))</f>
        <v>1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6">
        <f t="shared" si="88"/>
        <v>-2.0100502512562814E-4</v>
      </c>
    </row>
    <row r="350" spans="1:14" ht="25.5" customHeight="1" x14ac:dyDescent="0.2">
      <c r="A350" s="27"/>
      <c r="B350" s="24" t="s">
        <v>327</v>
      </c>
      <c r="C350" s="21">
        <v>1</v>
      </c>
      <c r="D350" s="7">
        <v>0</v>
      </c>
      <c r="E350" s="7">
        <v>0</v>
      </c>
      <c r="F350" s="7">
        <v>0</v>
      </c>
      <c r="G350" s="8">
        <f t="shared" si="83"/>
        <v>1.4619883040935673E-4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-1.4619883040935673E-4</v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1</v>
      </c>
      <c r="D351" s="7">
        <v>1</v>
      </c>
      <c r="E351" s="7">
        <v>0</v>
      </c>
      <c r="F351" s="7">
        <v>0</v>
      </c>
      <c r="G351" s="8">
        <f t="shared" si="83"/>
        <v>1.4619883040935673E-4</v>
      </c>
      <c r="H351" s="8">
        <f t="shared" si="84"/>
        <v>2.0100502512562814E-4</v>
      </c>
      <c r="I351" s="8" t="str">
        <f t="shared" si="85"/>
        <v/>
      </c>
      <c r="J351" s="8" t="str">
        <f t="shared" si="86"/>
        <v/>
      </c>
      <c r="K351" s="8">
        <f t="shared" si="89"/>
        <v>-1</v>
      </c>
      <c r="L351" s="8">
        <f t="shared" si="90"/>
        <v>-1</v>
      </c>
      <c r="M351" s="8">
        <f t="shared" si="87"/>
        <v>-1.4619883040935673E-4</v>
      </c>
      <c r="N351" s="16">
        <f t="shared" si="88"/>
        <v>-2.0100502512562814E-4</v>
      </c>
    </row>
    <row r="352" spans="1:14" ht="25.5" x14ac:dyDescent="0.2">
      <c r="A352" s="27"/>
      <c r="B352" s="24" t="s">
        <v>329</v>
      </c>
      <c r="C352" s="21">
        <v>6</v>
      </c>
      <c r="D352" s="7">
        <v>2</v>
      </c>
      <c r="E352" s="7">
        <v>6</v>
      </c>
      <c r="F352" s="7">
        <v>3</v>
      </c>
      <c r="G352" s="8">
        <f t="shared" si="83"/>
        <v>8.7719298245614037E-4</v>
      </c>
      <c r="H352" s="8">
        <f t="shared" si="84"/>
        <v>4.0201005025125629E-4</v>
      </c>
      <c r="I352" s="8">
        <f t="shared" si="85"/>
        <v>1.6615895873719191E-3</v>
      </c>
      <c r="J352" s="8">
        <f t="shared" si="86"/>
        <v>9.9370652533951648E-4</v>
      </c>
      <c r="K352" s="8">
        <f t="shared" si="89"/>
        <v>0</v>
      </c>
      <c r="L352" s="8">
        <f t="shared" si="90"/>
        <v>0.5</v>
      </c>
      <c r="M352" s="8">
        <f t="shared" si="87"/>
        <v>0</v>
      </c>
      <c r="N352" s="16">
        <f t="shared" si="88"/>
        <v>2.0100502512562814E-4</v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2</v>
      </c>
      <c r="E354" s="7">
        <v>0</v>
      </c>
      <c r="F354" s="7">
        <v>0</v>
      </c>
      <c r="G354" s="8" t="str">
        <f t="shared" si="83"/>
        <v/>
      </c>
      <c r="H354" s="8">
        <f t="shared" si="84"/>
        <v>4.0201005025125629E-4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-4.0201005025125629E-4</v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2</v>
      </c>
      <c r="F355" s="7">
        <v>4</v>
      </c>
      <c r="G355" s="8" t="str">
        <f t="shared" si="83"/>
        <v/>
      </c>
      <c r="H355" s="8" t="str">
        <f t="shared" si="84"/>
        <v/>
      </c>
      <c r="I355" s="8">
        <f t="shared" si="85"/>
        <v>5.538631957906397E-4</v>
      </c>
      <c r="J355" s="8">
        <f t="shared" si="86"/>
        <v>1.3249420337860219E-3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2.0100502512562814E-4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16">
        <f t="shared" si="88"/>
        <v>-2.0100502512562814E-4</v>
      </c>
    </row>
    <row r="357" spans="1:14" ht="25.5" x14ac:dyDescent="0.2">
      <c r="A357" s="27"/>
      <c r="B357" s="24" t="s">
        <v>334</v>
      </c>
      <c r="C357" s="21">
        <v>1</v>
      </c>
      <c r="D357" s="7">
        <v>6</v>
      </c>
      <c r="E357" s="7">
        <v>0</v>
      </c>
      <c r="F357" s="7">
        <v>0</v>
      </c>
      <c r="G357" s="8">
        <f t="shared" si="83"/>
        <v>1.4619883040935673E-4</v>
      </c>
      <c r="H357" s="8">
        <f t="shared" si="84"/>
        <v>1.2060301507537689E-3</v>
      </c>
      <c r="I357" s="8" t="str">
        <f t="shared" si="85"/>
        <v/>
      </c>
      <c r="J357" s="8" t="str">
        <f t="shared" si="86"/>
        <v/>
      </c>
      <c r="K357" s="8">
        <f t="shared" si="89"/>
        <v>-1</v>
      </c>
      <c r="L357" s="8">
        <f t="shared" si="90"/>
        <v>-1</v>
      </c>
      <c r="M357" s="8">
        <f t="shared" si="87"/>
        <v>-1.4619883040935673E-4</v>
      </c>
      <c r="N357" s="16">
        <f t="shared" si="88"/>
        <v>-1.2060301507537689E-3</v>
      </c>
    </row>
    <row r="358" spans="1:14" ht="28.5" customHeight="1" x14ac:dyDescent="0.2">
      <c r="A358" s="27"/>
      <c r="B358" s="24" t="s">
        <v>335</v>
      </c>
      <c r="C358" s="21">
        <v>1</v>
      </c>
      <c r="D358" s="7">
        <v>1</v>
      </c>
      <c r="E358" s="7">
        <v>0</v>
      </c>
      <c r="F358" s="7">
        <v>0</v>
      </c>
      <c r="G358" s="8">
        <f t="shared" si="83"/>
        <v>1.4619883040935673E-4</v>
      </c>
      <c r="H358" s="8">
        <f t="shared" si="84"/>
        <v>2.0100502512562814E-4</v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>
        <f t="shared" si="90"/>
        <v>-1</v>
      </c>
      <c r="M358" s="8">
        <f t="shared" si="87"/>
        <v>-1.4619883040935673E-4</v>
      </c>
      <c r="N358" s="16">
        <f t="shared" si="88"/>
        <v>-2.0100502512562814E-4</v>
      </c>
    </row>
    <row r="359" spans="1:14" ht="25.5" x14ac:dyDescent="0.2">
      <c r="A359" s="27"/>
      <c r="B359" s="24" t="s">
        <v>336</v>
      </c>
      <c r="C359" s="21">
        <v>31</v>
      </c>
      <c r="D359" s="7">
        <v>9</v>
      </c>
      <c r="E359" s="7">
        <v>0</v>
      </c>
      <c r="F359" s="7">
        <v>0</v>
      </c>
      <c r="G359" s="8">
        <f t="shared" si="83"/>
        <v>4.5321637426900584E-3</v>
      </c>
      <c r="H359" s="8">
        <f t="shared" si="84"/>
        <v>1.8090452261306533E-3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-4.5321637426900584E-3</v>
      </c>
      <c r="N359" s="16">
        <f t="shared" si="88"/>
        <v>-1.8090452261306533E-3</v>
      </c>
    </row>
    <row r="360" spans="1:14" ht="25.5" x14ac:dyDescent="0.2">
      <c r="A360" s="27"/>
      <c r="B360" s="24" t="s">
        <v>337</v>
      </c>
      <c r="C360" s="21">
        <v>7</v>
      </c>
      <c r="D360" s="7">
        <v>4</v>
      </c>
      <c r="E360" s="7">
        <v>1</v>
      </c>
      <c r="F360" s="7">
        <v>0</v>
      </c>
      <c r="G360" s="8">
        <f t="shared" si="83"/>
        <v>1.0233918128654971E-3</v>
      </c>
      <c r="H360" s="8">
        <f t="shared" si="84"/>
        <v>8.0402010050251258E-4</v>
      </c>
      <c r="I360" s="8">
        <f t="shared" si="85"/>
        <v>2.7693159789531985E-4</v>
      </c>
      <c r="J360" s="8" t="str">
        <f t="shared" si="86"/>
        <v/>
      </c>
      <c r="K360" s="8">
        <f t="shared" si="89"/>
        <v>-0.8571428571428571</v>
      </c>
      <c r="L360" s="8">
        <f t="shared" si="90"/>
        <v>-1</v>
      </c>
      <c r="M360" s="8">
        <f t="shared" si="87"/>
        <v>-8.7719298245614037E-4</v>
      </c>
      <c r="N360" s="16">
        <f t="shared" si="88"/>
        <v>-8.0402010050251258E-4</v>
      </c>
    </row>
    <row r="361" spans="1:14" x14ac:dyDescent="0.2">
      <c r="A361" s="27"/>
      <c r="B361" s="24" t="s">
        <v>338</v>
      </c>
      <c r="C361" s="21">
        <v>11</v>
      </c>
      <c r="D361" s="7">
        <v>13</v>
      </c>
      <c r="E361" s="7">
        <v>12</v>
      </c>
      <c r="F361" s="7">
        <v>13</v>
      </c>
      <c r="G361" s="8">
        <f t="shared" si="83"/>
        <v>1.6081871345029241E-3</v>
      </c>
      <c r="H361" s="8">
        <f t="shared" si="84"/>
        <v>2.6130653266331657E-3</v>
      </c>
      <c r="I361" s="8">
        <f t="shared" si="85"/>
        <v>3.3231791747438382E-3</v>
      </c>
      <c r="J361" s="8">
        <f t="shared" si="86"/>
        <v>4.3060616098045713E-3</v>
      </c>
      <c r="K361" s="8">
        <f t="shared" si="89"/>
        <v>9.0909090909090912E-2</v>
      </c>
      <c r="L361" s="8">
        <f t="shared" si="90"/>
        <v>0</v>
      </c>
      <c r="M361" s="8">
        <f t="shared" si="87"/>
        <v>1.4619883040935673E-4</v>
      </c>
      <c r="N361" s="16">
        <f t="shared" si="88"/>
        <v>0</v>
      </c>
    </row>
    <row r="362" spans="1:14" x14ac:dyDescent="0.2">
      <c r="A362" s="27"/>
      <c r="B362" s="24" t="s">
        <v>339</v>
      </c>
      <c r="C362" s="21">
        <v>22</v>
      </c>
      <c r="D362" s="7">
        <v>5</v>
      </c>
      <c r="E362" s="7">
        <v>16</v>
      </c>
      <c r="F362" s="7">
        <v>5</v>
      </c>
      <c r="G362" s="8">
        <f t="shared" si="83"/>
        <v>3.2163742690058481E-3</v>
      </c>
      <c r="H362" s="8">
        <f t="shared" si="84"/>
        <v>1.0050251256281408E-3</v>
      </c>
      <c r="I362" s="8">
        <f t="shared" si="85"/>
        <v>4.4309055663251176E-3</v>
      </c>
      <c r="J362" s="8">
        <f t="shared" si="86"/>
        <v>1.6561775422325273E-3</v>
      </c>
      <c r="K362" s="8">
        <f t="shared" si="89"/>
        <v>-0.27272727272727271</v>
      </c>
      <c r="L362" s="8">
        <f t="shared" si="90"/>
        <v>0</v>
      </c>
      <c r="M362" s="8">
        <f t="shared" si="87"/>
        <v>-8.7719298245614037E-4</v>
      </c>
      <c r="N362" s="16">
        <f t="shared" si="88"/>
        <v>0</v>
      </c>
    </row>
    <row r="363" spans="1:14" ht="26.25" thickBot="1" x14ac:dyDescent="0.25">
      <c r="A363" s="27"/>
      <c r="B363" s="25" t="s">
        <v>340</v>
      </c>
      <c r="C363" s="22">
        <v>1</v>
      </c>
      <c r="D363" s="17">
        <v>2</v>
      </c>
      <c r="E363" s="17">
        <v>1</v>
      </c>
      <c r="F363" s="17">
        <v>1</v>
      </c>
      <c r="G363" s="18">
        <f t="shared" si="83"/>
        <v>1.4619883040935673E-4</v>
      </c>
      <c r="H363" s="18">
        <f t="shared" si="84"/>
        <v>4.0201005025125629E-4</v>
      </c>
      <c r="I363" s="18">
        <f t="shared" si="85"/>
        <v>2.7693159789531985E-4</v>
      </c>
      <c r="J363" s="18">
        <f t="shared" si="86"/>
        <v>3.3123550844650548E-4</v>
      </c>
      <c r="K363" s="18">
        <f t="shared" si="89"/>
        <v>0</v>
      </c>
      <c r="L363" s="18">
        <f t="shared" si="90"/>
        <v>-0.5</v>
      </c>
      <c r="M363" s="18">
        <f t="shared" si="87"/>
        <v>0</v>
      </c>
      <c r="N363" s="19">
        <f t="shared" si="88"/>
        <v>-2.0100502512562814E-4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24098</v>
      </c>
      <c r="D371" s="11">
        <f>SUM(D372:D604)</f>
        <v>18920</v>
      </c>
      <c r="E371" s="11">
        <f>SUM(E372:E604)</f>
        <v>17762</v>
      </c>
      <c r="F371" s="11">
        <f>SUM(F372:F604)</f>
        <v>14595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-0.26292638393227652</v>
      </c>
      <c r="L371" s="12">
        <f>+IF(AND(D371=0,F371=0),"",IF(D371=0,1,IF(F371=0,-1,(F371-D371)/D371)))</f>
        <v>-0.22859408033826639</v>
      </c>
      <c r="M371" s="12">
        <f t="shared" ref="M371:M434" si="95">+IF(OR(AND(G371=""),(K371="")),"",G371*K371)</f>
        <v>-0.26292638393227652</v>
      </c>
      <c r="N371" s="12">
        <f t="shared" ref="N371:N434" si="96">+IF(OR(AND(H371=""),(L371="")),"",H371*L371)</f>
        <v>-0.22859408033826639</v>
      </c>
    </row>
    <row r="372" spans="1:14" x14ac:dyDescent="0.2">
      <c r="A372" s="27"/>
      <c r="B372" s="23" t="s">
        <v>341</v>
      </c>
      <c r="C372" s="20">
        <v>119</v>
      </c>
      <c r="D372" s="13">
        <v>13</v>
      </c>
      <c r="E372" s="13">
        <v>142</v>
      </c>
      <c r="F372" s="13">
        <v>12</v>
      </c>
      <c r="G372" s="14">
        <f t="shared" si="91"/>
        <v>4.9381691426674413E-3</v>
      </c>
      <c r="H372" s="14">
        <f t="shared" si="92"/>
        <v>6.8710359408033831E-4</v>
      </c>
      <c r="I372" s="14">
        <f t="shared" si="93"/>
        <v>7.9945952032428776E-3</v>
      </c>
      <c r="J372" s="14">
        <f t="shared" si="94"/>
        <v>8.2219938335046251E-4</v>
      </c>
      <c r="K372" s="14">
        <f t="shared" ref="K372:K435" si="97">+IF(AND(C372=0,E372=0)," ",IF(C372=0,1,IF(E372=0,-1,(E372-C372)/C372)))</f>
        <v>0.19327731092436976</v>
      </c>
      <c r="L372" s="14">
        <f t="shared" ref="L372:L435" si="98">+IF(AND(D372=0,F372=0)," ",IF(D372=0,1,IF(F372=0,-1,(F372-D372)/D372)))</f>
        <v>-7.6923076923076927E-2</v>
      </c>
      <c r="M372" s="14">
        <f t="shared" si="95"/>
        <v>9.5443605278446345E-4</v>
      </c>
      <c r="N372" s="15">
        <f t="shared" si="96"/>
        <v>-5.2854122621564486E-5</v>
      </c>
    </row>
    <row r="373" spans="1:14" x14ac:dyDescent="0.2">
      <c r="A373" s="27"/>
      <c r="B373" s="24" t="s">
        <v>342</v>
      </c>
      <c r="C373" s="21">
        <v>33</v>
      </c>
      <c r="D373" s="7">
        <v>5</v>
      </c>
      <c r="E373" s="7">
        <v>26</v>
      </c>
      <c r="F373" s="7">
        <v>5</v>
      </c>
      <c r="G373" s="8">
        <f t="shared" si="91"/>
        <v>1.3694082496472737E-3</v>
      </c>
      <c r="H373" s="8">
        <f t="shared" si="92"/>
        <v>2.6427061310782242E-4</v>
      </c>
      <c r="I373" s="8">
        <f t="shared" si="93"/>
        <v>1.4637991217205269E-3</v>
      </c>
      <c r="J373" s="8">
        <f t="shared" si="94"/>
        <v>3.4258307639602604E-4</v>
      </c>
      <c r="K373" s="8">
        <f t="shared" si="97"/>
        <v>-0.21212121212121213</v>
      </c>
      <c r="L373" s="8">
        <f t="shared" si="98"/>
        <v>0</v>
      </c>
      <c r="M373" s="8">
        <f t="shared" si="95"/>
        <v>-2.9048053780396713E-4</v>
      </c>
      <c r="N373" s="16">
        <f t="shared" si="96"/>
        <v>0</v>
      </c>
    </row>
    <row r="374" spans="1:14" x14ac:dyDescent="0.2">
      <c r="A374" s="27"/>
      <c r="B374" s="24" t="s">
        <v>343</v>
      </c>
      <c r="C374" s="21">
        <v>22</v>
      </c>
      <c r="D374" s="7">
        <v>10</v>
      </c>
      <c r="E374" s="7">
        <v>151</v>
      </c>
      <c r="F374" s="7">
        <v>107</v>
      </c>
      <c r="G374" s="8">
        <f t="shared" si="91"/>
        <v>9.1293883309818242E-4</v>
      </c>
      <c r="H374" s="8">
        <f t="shared" si="92"/>
        <v>5.2854122621564484E-4</v>
      </c>
      <c r="I374" s="8">
        <f t="shared" si="93"/>
        <v>8.5012948992230601E-3</v>
      </c>
      <c r="J374" s="8">
        <f t="shared" si="94"/>
        <v>7.3312778348749571E-3</v>
      </c>
      <c r="K374" s="8">
        <f t="shared" si="97"/>
        <v>5.8636363636363633</v>
      </c>
      <c r="L374" s="8">
        <f t="shared" si="98"/>
        <v>9.6999999999999993</v>
      </c>
      <c r="M374" s="8">
        <f t="shared" si="95"/>
        <v>5.3531413395302508E-3</v>
      </c>
      <c r="N374" s="16">
        <f t="shared" si="96"/>
        <v>5.1268498942917545E-3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297</v>
      </c>
      <c r="D377" s="7">
        <v>161</v>
      </c>
      <c r="E377" s="7">
        <v>171</v>
      </c>
      <c r="F377" s="7">
        <v>131</v>
      </c>
      <c r="G377" s="8">
        <f t="shared" si="91"/>
        <v>1.2324674246825462E-2</v>
      </c>
      <c r="H377" s="8">
        <f t="shared" si="92"/>
        <v>8.5095137420718812E-3</v>
      </c>
      <c r="I377" s="8">
        <f t="shared" si="93"/>
        <v>9.627294223623465E-3</v>
      </c>
      <c r="J377" s="8">
        <f t="shared" si="94"/>
        <v>8.975676601575883E-3</v>
      </c>
      <c r="K377" s="8">
        <f t="shared" si="97"/>
        <v>-0.42424242424242425</v>
      </c>
      <c r="L377" s="8">
        <f t="shared" si="98"/>
        <v>-0.18633540372670807</v>
      </c>
      <c r="M377" s="8">
        <f t="shared" si="95"/>
        <v>-5.2286496804714085E-3</v>
      </c>
      <c r="N377" s="16">
        <f t="shared" si="96"/>
        <v>-1.5856236786469342E-3</v>
      </c>
    </row>
    <row r="378" spans="1:14" x14ac:dyDescent="0.2">
      <c r="A378" s="27"/>
      <c r="B378" s="24" t="s">
        <v>347</v>
      </c>
      <c r="C378" s="21">
        <v>30</v>
      </c>
      <c r="D378" s="7">
        <v>7</v>
      </c>
      <c r="E378" s="7">
        <v>12</v>
      </c>
      <c r="F378" s="7">
        <v>4</v>
      </c>
      <c r="G378" s="8">
        <f t="shared" si="91"/>
        <v>1.2449165905884306E-3</v>
      </c>
      <c r="H378" s="8">
        <f t="shared" si="92"/>
        <v>3.6997885835095138E-4</v>
      </c>
      <c r="I378" s="8">
        <f t="shared" si="93"/>
        <v>6.7559959464024322E-4</v>
      </c>
      <c r="J378" s="8">
        <f t="shared" si="94"/>
        <v>2.7406646111682084E-4</v>
      </c>
      <c r="K378" s="8">
        <f t="shared" si="97"/>
        <v>-0.6</v>
      </c>
      <c r="L378" s="8">
        <f t="shared" si="98"/>
        <v>-0.42857142857142855</v>
      </c>
      <c r="M378" s="8">
        <f t="shared" si="95"/>
        <v>-7.4694995435305828E-4</v>
      </c>
      <c r="N378" s="16">
        <f t="shared" si="96"/>
        <v>-1.5856236786469344E-4</v>
      </c>
    </row>
    <row r="379" spans="1:14" x14ac:dyDescent="0.2">
      <c r="A379" s="27"/>
      <c r="B379" s="24" t="s">
        <v>348</v>
      </c>
      <c r="C379" s="21">
        <v>21</v>
      </c>
      <c r="D379" s="7">
        <v>12</v>
      </c>
      <c r="E379" s="7">
        <v>14</v>
      </c>
      <c r="F379" s="7">
        <v>8</v>
      </c>
      <c r="G379" s="8">
        <f t="shared" si="91"/>
        <v>8.7144161341190139E-4</v>
      </c>
      <c r="H379" s="8">
        <f t="shared" si="92"/>
        <v>6.3424947145877375E-4</v>
      </c>
      <c r="I379" s="8">
        <f t="shared" si="93"/>
        <v>7.8819952708028378E-4</v>
      </c>
      <c r="J379" s="8">
        <f t="shared" si="94"/>
        <v>5.4813292223364167E-4</v>
      </c>
      <c r="K379" s="8">
        <f t="shared" si="97"/>
        <v>-0.33333333333333331</v>
      </c>
      <c r="L379" s="8">
        <f t="shared" si="98"/>
        <v>-0.33333333333333331</v>
      </c>
      <c r="M379" s="8">
        <f t="shared" si="95"/>
        <v>-2.9048053780396713E-4</v>
      </c>
      <c r="N379" s="16">
        <f t="shared" si="96"/>
        <v>-2.1141649048625792E-4</v>
      </c>
    </row>
    <row r="380" spans="1:14" x14ac:dyDescent="0.2">
      <c r="A380" s="27"/>
      <c r="B380" s="24" t="s">
        <v>349</v>
      </c>
      <c r="C380" s="21">
        <v>24</v>
      </c>
      <c r="D380" s="7">
        <v>14</v>
      </c>
      <c r="E380" s="7">
        <v>9</v>
      </c>
      <c r="F380" s="7">
        <v>4</v>
      </c>
      <c r="G380" s="8">
        <f t="shared" si="91"/>
        <v>9.9593327247074438E-4</v>
      </c>
      <c r="H380" s="8">
        <f t="shared" si="92"/>
        <v>7.3995771670190276E-4</v>
      </c>
      <c r="I380" s="8">
        <f t="shared" si="93"/>
        <v>5.0669969598018244E-4</v>
      </c>
      <c r="J380" s="8">
        <f t="shared" si="94"/>
        <v>2.7406646111682084E-4</v>
      </c>
      <c r="K380" s="8">
        <f t="shared" si="97"/>
        <v>-0.625</v>
      </c>
      <c r="L380" s="8">
        <f t="shared" si="98"/>
        <v>-0.7142857142857143</v>
      </c>
      <c r="M380" s="8">
        <f t="shared" si="95"/>
        <v>-6.2245829529421529E-4</v>
      </c>
      <c r="N380" s="16">
        <f t="shared" si="96"/>
        <v>-5.2854122621564484E-4</v>
      </c>
    </row>
    <row r="381" spans="1:14" x14ac:dyDescent="0.2">
      <c r="A381" s="27"/>
      <c r="B381" s="24" t="s">
        <v>350</v>
      </c>
      <c r="C381" s="21">
        <v>47</v>
      </c>
      <c r="D381" s="7">
        <v>17</v>
      </c>
      <c r="E381" s="7">
        <v>26</v>
      </c>
      <c r="F381" s="7">
        <v>37</v>
      </c>
      <c r="G381" s="8">
        <f t="shared" si="91"/>
        <v>1.9503693252552079E-3</v>
      </c>
      <c r="H381" s="8">
        <f t="shared" si="92"/>
        <v>8.9852008456659622E-4</v>
      </c>
      <c r="I381" s="8">
        <f t="shared" si="93"/>
        <v>1.4637991217205269E-3</v>
      </c>
      <c r="J381" s="8">
        <f t="shared" si="94"/>
        <v>2.5351147653305925E-3</v>
      </c>
      <c r="K381" s="8">
        <f t="shared" si="97"/>
        <v>-0.44680851063829785</v>
      </c>
      <c r="L381" s="8">
        <f t="shared" si="98"/>
        <v>1.1764705882352942</v>
      </c>
      <c r="M381" s="8">
        <f t="shared" si="95"/>
        <v>-8.7144161341190139E-4</v>
      </c>
      <c r="N381" s="16">
        <f t="shared" si="96"/>
        <v>1.0570824524312897E-3</v>
      </c>
    </row>
    <row r="382" spans="1:14" x14ac:dyDescent="0.2">
      <c r="A382" s="27"/>
      <c r="B382" s="24" t="s">
        <v>351</v>
      </c>
      <c r="C382" s="21">
        <v>2</v>
      </c>
      <c r="D382" s="7">
        <v>0</v>
      </c>
      <c r="E382" s="7">
        <v>1</v>
      </c>
      <c r="F382" s="7">
        <v>0</v>
      </c>
      <c r="G382" s="8">
        <f t="shared" si="91"/>
        <v>8.2994439372562041E-5</v>
      </c>
      <c r="H382" s="8" t="str">
        <f t="shared" si="92"/>
        <v/>
      </c>
      <c r="I382" s="8">
        <f t="shared" si="93"/>
        <v>5.6299966220020271E-5</v>
      </c>
      <c r="J382" s="8" t="str">
        <f t="shared" si="94"/>
        <v/>
      </c>
      <c r="K382" s="8">
        <f t="shared" si="97"/>
        <v>-0.5</v>
      </c>
      <c r="L382" s="8" t="str">
        <f t="shared" si="98"/>
        <v xml:space="preserve"> </v>
      </c>
      <c r="M382" s="8">
        <f t="shared" si="95"/>
        <v>-4.149721968628102E-5</v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1411</v>
      </c>
      <c r="D383" s="7">
        <v>823</v>
      </c>
      <c r="E383" s="7">
        <v>898</v>
      </c>
      <c r="F383" s="7">
        <v>444</v>
      </c>
      <c r="G383" s="8">
        <f t="shared" si="91"/>
        <v>5.8552576977342521E-2</v>
      </c>
      <c r="H383" s="8">
        <f t="shared" si="92"/>
        <v>4.3498942917547571E-2</v>
      </c>
      <c r="I383" s="8">
        <f t="shared" si="93"/>
        <v>5.0557369665578202E-2</v>
      </c>
      <c r="J383" s="8">
        <f t="shared" si="94"/>
        <v>3.0421377183967112E-2</v>
      </c>
      <c r="K383" s="8">
        <f t="shared" si="97"/>
        <v>-0.36357193479801558</v>
      </c>
      <c r="L383" s="8">
        <f t="shared" si="98"/>
        <v>-0.46051032806804376</v>
      </c>
      <c r="M383" s="8">
        <f t="shared" si="95"/>
        <v>-2.1288073699062163E-2</v>
      </c>
      <c r="N383" s="16">
        <f t="shared" si="96"/>
        <v>-2.0031712473572941E-2</v>
      </c>
    </row>
    <row r="384" spans="1:14" x14ac:dyDescent="0.2">
      <c r="A384" s="27"/>
      <c r="B384" s="24" t="s">
        <v>353</v>
      </c>
      <c r="C384" s="21">
        <v>355</v>
      </c>
      <c r="D384" s="7">
        <v>89</v>
      </c>
      <c r="E384" s="7">
        <v>302</v>
      </c>
      <c r="F384" s="7">
        <v>108</v>
      </c>
      <c r="G384" s="8">
        <f t="shared" si="91"/>
        <v>1.4731512988629762E-2</v>
      </c>
      <c r="H384" s="8">
        <f t="shared" si="92"/>
        <v>4.7040169133192389E-3</v>
      </c>
      <c r="I384" s="8">
        <f t="shared" si="93"/>
        <v>1.700258979844612E-2</v>
      </c>
      <c r="J384" s="8">
        <f t="shared" si="94"/>
        <v>7.3997944501541625E-3</v>
      </c>
      <c r="K384" s="8">
        <f t="shared" si="97"/>
        <v>-0.14929577464788732</v>
      </c>
      <c r="L384" s="8">
        <f t="shared" si="98"/>
        <v>0.21348314606741572</v>
      </c>
      <c r="M384" s="8">
        <f t="shared" si="95"/>
        <v>-2.1993526433728939E-3</v>
      </c>
      <c r="N384" s="16">
        <f t="shared" si="96"/>
        <v>1.0042283298097251E-3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2</v>
      </c>
      <c r="F385" s="7">
        <v>0</v>
      </c>
      <c r="G385" s="8">
        <f t="shared" si="91"/>
        <v>4.149721968628102E-5</v>
      </c>
      <c r="H385" s="8" t="str">
        <f t="shared" si="92"/>
        <v/>
      </c>
      <c r="I385" s="8">
        <f t="shared" si="93"/>
        <v>1.1259993244004054E-4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>
        <f t="shared" si="95"/>
        <v>4.149721968628102E-5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111</v>
      </c>
      <c r="D386" s="7">
        <v>68</v>
      </c>
      <c r="E386" s="7">
        <v>90</v>
      </c>
      <c r="F386" s="7">
        <v>45</v>
      </c>
      <c r="G386" s="8">
        <f t="shared" si="91"/>
        <v>4.606191385177193E-3</v>
      </c>
      <c r="H386" s="8">
        <f t="shared" si="92"/>
        <v>3.5940803382663849E-3</v>
      </c>
      <c r="I386" s="8">
        <f t="shared" si="93"/>
        <v>5.0669969598018238E-3</v>
      </c>
      <c r="J386" s="8">
        <f t="shared" si="94"/>
        <v>3.0832476875642342E-3</v>
      </c>
      <c r="K386" s="8">
        <f t="shared" si="97"/>
        <v>-0.1891891891891892</v>
      </c>
      <c r="L386" s="8">
        <f t="shared" si="98"/>
        <v>-0.33823529411764708</v>
      </c>
      <c r="M386" s="8">
        <f t="shared" si="95"/>
        <v>-8.7144161341190139E-4</v>
      </c>
      <c r="N386" s="16">
        <f t="shared" si="96"/>
        <v>-1.2156448202959831E-3</v>
      </c>
    </row>
    <row r="387" spans="1:14" x14ac:dyDescent="0.2">
      <c r="A387" s="27"/>
      <c r="B387" s="24" t="s">
        <v>356</v>
      </c>
      <c r="C387" s="21">
        <v>318</v>
      </c>
      <c r="D387" s="7">
        <v>99</v>
      </c>
      <c r="E387" s="7">
        <v>163</v>
      </c>
      <c r="F387" s="7">
        <v>34</v>
      </c>
      <c r="G387" s="8">
        <f t="shared" si="91"/>
        <v>1.3196115860237364E-2</v>
      </c>
      <c r="H387" s="8">
        <f t="shared" si="92"/>
        <v>5.2325581395348836E-3</v>
      </c>
      <c r="I387" s="8">
        <f t="shared" si="93"/>
        <v>9.1768944938633041E-3</v>
      </c>
      <c r="J387" s="8">
        <f t="shared" si="94"/>
        <v>2.3295649194929771E-3</v>
      </c>
      <c r="K387" s="8">
        <f t="shared" si="97"/>
        <v>-0.48742138364779874</v>
      </c>
      <c r="L387" s="8">
        <f t="shared" si="98"/>
        <v>-0.65656565656565657</v>
      </c>
      <c r="M387" s="8">
        <f t="shared" si="95"/>
        <v>-6.4320690513735576E-3</v>
      </c>
      <c r="N387" s="16">
        <f t="shared" si="96"/>
        <v>-3.4355179704016912E-3</v>
      </c>
    </row>
    <row r="388" spans="1:14" x14ac:dyDescent="0.2">
      <c r="A388" s="27"/>
      <c r="B388" s="24" t="s">
        <v>357</v>
      </c>
      <c r="C388" s="21">
        <v>17</v>
      </c>
      <c r="D388" s="7">
        <v>11</v>
      </c>
      <c r="E388" s="7">
        <v>15</v>
      </c>
      <c r="F388" s="7">
        <v>7</v>
      </c>
      <c r="G388" s="8">
        <f t="shared" si="91"/>
        <v>7.0545273466677736E-4</v>
      </c>
      <c r="H388" s="8">
        <f t="shared" si="92"/>
        <v>5.8139534883720929E-4</v>
      </c>
      <c r="I388" s="8">
        <f t="shared" si="93"/>
        <v>8.44499493300304E-4</v>
      </c>
      <c r="J388" s="8">
        <f t="shared" si="94"/>
        <v>4.7961630695443646E-4</v>
      </c>
      <c r="K388" s="8">
        <f t="shared" si="97"/>
        <v>-0.11764705882352941</v>
      </c>
      <c r="L388" s="8">
        <f t="shared" si="98"/>
        <v>-0.36363636363636365</v>
      </c>
      <c r="M388" s="8">
        <f t="shared" si="95"/>
        <v>-8.2994439372562041E-5</v>
      </c>
      <c r="N388" s="16">
        <f t="shared" si="96"/>
        <v>-2.1141649048625794E-4</v>
      </c>
    </row>
    <row r="389" spans="1:14" x14ac:dyDescent="0.2">
      <c r="A389" s="27"/>
      <c r="B389" s="24" t="s">
        <v>358</v>
      </c>
      <c r="C389" s="21">
        <v>4</v>
      </c>
      <c r="D389" s="7">
        <v>3</v>
      </c>
      <c r="E389" s="7">
        <v>5</v>
      </c>
      <c r="F389" s="7">
        <v>4</v>
      </c>
      <c r="G389" s="8">
        <f t="shared" si="91"/>
        <v>1.6598887874512408E-4</v>
      </c>
      <c r="H389" s="8">
        <f t="shared" si="92"/>
        <v>1.5856236786469344E-4</v>
      </c>
      <c r="I389" s="8">
        <f t="shared" si="93"/>
        <v>2.8149983110010133E-4</v>
      </c>
      <c r="J389" s="8">
        <f t="shared" si="94"/>
        <v>2.7406646111682084E-4</v>
      </c>
      <c r="K389" s="8">
        <f t="shared" si="97"/>
        <v>0.25</v>
      </c>
      <c r="L389" s="8">
        <f t="shared" si="98"/>
        <v>0.33333333333333331</v>
      </c>
      <c r="M389" s="8">
        <f t="shared" si="95"/>
        <v>4.149721968628102E-5</v>
      </c>
      <c r="N389" s="16">
        <f t="shared" si="96"/>
        <v>5.2854122621564479E-5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2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1.1259993244004054E-4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7363</v>
      </c>
      <c r="D391" s="7">
        <v>4282</v>
      </c>
      <c r="E391" s="7">
        <v>3667</v>
      </c>
      <c r="F391" s="7">
        <v>2129</v>
      </c>
      <c r="G391" s="8">
        <f t="shared" si="91"/>
        <v>0.30554402855008717</v>
      </c>
      <c r="H391" s="8">
        <f t="shared" si="92"/>
        <v>0.2263213530655391</v>
      </c>
      <c r="I391" s="8">
        <f t="shared" si="93"/>
        <v>0.20645197612881433</v>
      </c>
      <c r="J391" s="8">
        <f t="shared" si="94"/>
        <v>0.14587187392942788</v>
      </c>
      <c r="K391" s="8">
        <f t="shared" si="97"/>
        <v>-0.50196930598940648</v>
      </c>
      <c r="L391" s="8">
        <f t="shared" si="98"/>
        <v>-0.50280242877160208</v>
      </c>
      <c r="M391" s="8">
        <f t="shared" si="95"/>
        <v>-0.15337372396049465</v>
      </c>
      <c r="N391" s="16">
        <f t="shared" si="96"/>
        <v>-0.11379492600422833</v>
      </c>
    </row>
    <row r="392" spans="1:14" x14ac:dyDescent="0.2">
      <c r="A392" s="27"/>
      <c r="B392" s="24" t="s">
        <v>361</v>
      </c>
      <c r="C392" s="21">
        <v>9</v>
      </c>
      <c r="D392" s="7">
        <v>8</v>
      </c>
      <c r="E392" s="7">
        <v>2</v>
      </c>
      <c r="F392" s="7">
        <v>7</v>
      </c>
      <c r="G392" s="8">
        <f t="shared" si="91"/>
        <v>3.734749771765292E-4</v>
      </c>
      <c r="H392" s="8">
        <f t="shared" si="92"/>
        <v>4.2283298097251583E-4</v>
      </c>
      <c r="I392" s="8">
        <f t="shared" si="93"/>
        <v>1.1259993244004054E-4</v>
      </c>
      <c r="J392" s="8">
        <f t="shared" si="94"/>
        <v>4.7961630695443646E-4</v>
      </c>
      <c r="K392" s="8">
        <f t="shared" si="97"/>
        <v>-0.77777777777777779</v>
      </c>
      <c r="L392" s="8">
        <f t="shared" si="98"/>
        <v>-0.125</v>
      </c>
      <c r="M392" s="8">
        <f t="shared" si="95"/>
        <v>-2.9048053780396718E-4</v>
      </c>
      <c r="N392" s="16">
        <f t="shared" si="96"/>
        <v>-5.2854122621564479E-5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4</v>
      </c>
      <c r="F393" s="7">
        <v>0</v>
      </c>
      <c r="G393" s="8" t="str">
        <f t="shared" si="91"/>
        <v/>
      </c>
      <c r="H393" s="8" t="str">
        <f t="shared" si="92"/>
        <v/>
      </c>
      <c r="I393" s="8">
        <f t="shared" si="93"/>
        <v>2.2519986488008108E-4</v>
      </c>
      <c r="J393" s="8" t="str">
        <f t="shared" si="94"/>
        <v/>
      </c>
      <c r="K393" s="8">
        <f t="shared" si="97"/>
        <v>1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4</v>
      </c>
      <c r="D394" s="7">
        <v>47</v>
      </c>
      <c r="E394" s="7">
        <v>106</v>
      </c>
      <c r="F394" s="7">
        <v>136</v>
      </c>
      <c r="G394" s="8">
        <f t="shared" si="91"/>
        <v>1.6598887874512408E-4</v>
      </c>
      <c r="H394" s="8">
        <f t="shared" si="92"/>
        <v>2.4841437632135309E-3</v>
      </c>
      <c r="I394" s="8">
        <f t="shared" si="93"/>
        <v>5.9677964193221482E-3</v>
      </c>
      <c r="J394" s="8">
        <f t="shared" si="94"/>
        <v>9.3182596779719084E-3</v>
      </c>
      <c r="K394" s="8">
        <f t="shared" si="97"/>
        <v>25.5</v>
      </c>
      <c r="L394" s="8">
        <f t="shared" si="98"/>
        <v>1.8936170212765957</v>
      </c>
      <c r="M394" s="8">
        <f t="shared" si="95"/>
        <v>4.2327164080006637E-3</v>
      </c>
      <c r="N394" s="16">
        <f t="shared" si="96"/>
        <v>4.7040169133192389E-3</v>
      </c>
    </row>
    <row r="395" spans="1:14" x14ac:dyDescent="0.2">
      <c r="A395" s="27"/>
      <c r="B395" s="24" t="s">
        <v>364</v>
      </c>
      <c r="C395" s="21">
        <v>317</v>
      </c>
      <c r="D395" s="7">
        <v>1403</v>
      </c>
      <c r="E395" s="7">
        <v>492</v>
      </c>
      <c r="F395" s="7">
        <v>2079</v>
      </c>
      <c r="G395" s="8">
        <f t="shared" si="91"/>
        <v>1.3154618640551083E-2</v>
      </c>
      <c r="H395" s="8">
        <f t="shared" si="92"/>
        <v>7.4154334038054964E-2</v>
      </c>
      <c r="I395" s="8">
        <f t="shared" si="93"/>
        <v>2.769958338024997E-2</v>
      </c>
      <c r="J395" s="8">
        <f t="shared" si="94"/>
        <v>0.14244604316546763</v>
      </c>
      <c r="K395" s="8">
        <f t="shared" si="97"/>
        <v>0.55205047318611988</v>
      </c>
      <c r="L395" s="8">
        <f t="shared" si="98"/>
        <v>0.48182466143977193</v>
      </c>
      <c r="M395" s="8">
        <f t="shared" si="95"/>
        <v>7.2620134450991783E-3</v>
      </c>
      <c r="N395" s="16">
        <f t="shared" si="96"/>
        <v>3.5729386892177591E-2</v>
      </c>
    </row>
    <row r="396" spans="1:14" x14ac:dyDescent="0.2">
      <c r="A396" s="27"/>
      <c r="B396" s="24" t="s">
        <v>365</v>
      </c>
      <c r="C396" s="21">
        <v>16</v>
      </c>
      <c r="D396" s="7">
        <v>23</v>
      </c>
      <c r="E396" s="7">
        <v>12</v>
      </c>
      <c r="F396" s="7">
        <v>16</v>
      </c>
      <c r="G396" s="8">
        <f t="shared" si="91"/>
        <v>6.6395551498049632E-4</v>
      </c>
      <c r="H396" s="8">
        <f t="shared" si="92"/>
        <v>1.2156448202959831E-3</v>
      </c>
      <c r="I396" s="8">
        <f t="shared" si="93"/>
        <v>6.7559959464024322E-4</v>
      </c>
      <c r="J396" s="8">
        <f t="shared" si="94"/>
        <v>1.0962658444672833E-3</v>
      </c>
      <c r="K396" s="8">
        <f t="shared" si="97"/>
        <v>-0.25</v>
      </c>
      <c r="L396" s="8">
        <f t="shared" si="98"/>
        <v>-0.30434782608695654</v>
      </c>
      <c r="M396" s="8">
        <f t="shared" si="95"/>
        <v>-1.6598887874512408E-4</v>
      </c>
      <c r="N396" s="16">
        <f t="shared" si="96"/>
        <v>-3.6997885835095143E-4</v>
      </c>
    </row>
    <row r="397" spans="1:14" x14ac:dyDescent="0.2">
      <c r="A397" s="27"/>
      <c r="B397" s="24" t="s">
        <v>366</v>
      </c>
      <c r="C397" s="21">
        <v>2</v>
      </c>
      <c r="D397" s="7">
        <v>2</v>
      </c>
      <c r="E397" s="7">
        <v>0</v>
      </c>
      <c r="F397" s="7">
        <v>3</v>
      </c>
      <c r="G397" s="8">
        <f t="shared" si="91"/>
        <v>8.2994439372562041E-5</v>
      </c>
      <c r="H397" s="8">
        <f t="shared" si="92"/>
        <v>1.0570824524312896E-4</v>
      </c>
      <c r="I397" s="8" t="str">
        <f t="shared" si="93"/>
        <v/>
      </c>
      <c r="J397" s="8">
        <f t="shared" si="94"/>
        <v>2.0554984583761563E-4</v>
      </c>
      <c r="K397" s="8">
        <f t="shared" si="97"/>
        <v>-1</v>
      </c>
      <c r="L397" s="8">
        <f t="shared" si="98"/>
        <v>0.5</v>
      </c>
      <c r="M397" s="8">
        <f t="shared" si="95"/>
        <v>-8.2994439372562041E-5</v>
      </c>
      <c r="N397" s="16">
        <f t="shared" si="96"/>
        <v>5.2854122621564479E-5</v>
      </c>
    </row>
    <row r="398" spans="1:14" x14ac:dyDescent="0.2">
      <c r="A398" s="27"/>
      <c r="B398" s="24" t="s">
        <v>367</v>
      </c>
      <c r="C398" s="21">
        <v>2</v>
      </c>
      <c r="D398" s="7">
        <v>5</v>
      </c>
      <c r="E398" s="7">
        <v>1</v>
      </c>
      <c r="F398" s="7">
        <v>3</v>
      </c>
      <c r="G398" s="8">
        <f t="shared" si="91"/>
        <v>8.2994439372562041E-5</v>
      </c>
      <c r="H398" s="8">
        <f t="shared" si="92"/>
        <v>2.6427061310782242E-4</v>
      </c>
      <c r="I398" s="8">
        <f t="shared" si="93"/>
        <v>5.6299966220020271E-5</v>
      </c>
      <c r="J398" s="8">
        <f t="shared" si="94"/>
        <v>2.0554984583761563E-4</v>
      </c>
      <c r="K398" s="8">
        <f t="shared" si="97"/>
        <v>-0.5</v>
      </c>
      <c r="L398" s="8">
        <f t="shared" si="98"/>
        <v>-0.4</v>
      </c>
      <c r="M398" s="8">
        <f t="shared" si="95"/>
        <v>-4.149721968628102E-5</v>
      </c>
      <c r="N398" s="16">
        <f t="shared" si="96"/>
        <v>-1.0570824524312897E-4</v>
      </c>
    </row>
    <row r="399" spans="1:14" x14ac:dyDescent="0.2">
      <c r="A399" s="27"/>
      <c r="B399" s="24" t="s">
        <v>368</v>
      </c>
      <c r="C399" s="21">
        <v>1</v>
      </c>
      <c r="D399" s="7">
        <v>0</v>
      </c>
      <c r="E399" s="7">
        <v>1</v>
      </c>
      <c r="F399" s="7">
        <v>2</v>
      </c>
      <c r="G399" s="8">
        <f t="shared" si="91"/>
        <v>4.149721968628102E-5</v>
      </c>
      <c r="H399" s="8" t="str">
        <f t="shared" si="92"/>
        <v/>
      </c>
      <c r="I399" s="8">
        <f t="shared" si="93"/>
        <v>5.6299966220020271E-5</v>
      </c>
      <c r="J399" s="8">
        <f t="shared" si="94"/>
        <v>1.3703323055841042E-4</v>
      </c>
      <c r="K399" s="8">
        <f t="shared" si="97"/>
        <v>0</v>
      </c>
      <c r="L399" s="8">
        <f t="shared" si="98"/>
        <v>1</v>
      </c>
      <c r="M399" s="8">
        <f t="shared" si="95"/>
        <v>0</v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4</v>
      </c>
      <c r="D400" s="7">
        <v>1</v>
      </c>
      <c r="E400" s="7">
        <v>3</v>
      </c>
      <c r="F400" s="7">
        <v>1</v>
      </c>
      <c r="G400" s="8">
        <f t="shared" si="91"/>
        <v>1.6598887874512408E-4</v>
      </c>
      <c r="H400" s="8">
        <f t="shared" si="92"/>
        <v>5.2854122621564479E-5</v>
      </c>
      <c r="I400" s="8">
        <f t="shared" si="93"/>
        <v>1.6889989866006081E-4</v>
      </c>
      <c r="J400" s="8">
        <f t="shared" si="94"/>
        <v>6.8516615279205209E-5</v>
      </c>
      <c r="K400" s="8">
        <f t="shared" si="97"/>
        <v>-0.25</v>
      </c>
      <c r="L400" s="8">
        <f t="shared" si="98"/>
        <v>0</v>
      </c>
      <c r="M400" s="8">
        <f t="shared" si="95"/>
        <v>-4.149721968628102E-5</v>
      </c>
      <c r="N400" s="16">
        <f t="shared" si="96"/>
        <v>0</v>
      </c>
    </row>
    <row r="401" spans="1:14" x14ac:dyDescent="0.2">
      <c r="A401" s="27"/>
      <c r="B401" s="24" t="s">
        <v>370</v>
      </c>
      <c r="C401" s="21">
        <v>17</v>
      </c>
      <c r="D401" s="7">
        <v>17</v>
      </c>
      <c r="E401" s="7">
        <v>5</v>
      </c>
      <c r="F401" s="7">
        <v>7</v>
      </c>
      <c r="G401" s="8">
        <f t="shared" si="91"/>
        <v>7.0545273466677736E-4</v>
      </c>
      <c r="H401" s="8">
        <f t="shared" si="92"/>
        <v>8.9852008456659622E-4</v>
      </c>
      <c r="I401" s="8">
        <f t="shared" si="93"/>
        <v>2.8149983110010133E-4</v>
      </c>
      <c r="J401" s="8">
        <f t="shared" si="94"/>
        <v>4.7961630695443646E-4</v>
      </c>
      <c r="K401" s="8">
        <f t="shared" si="97"/>
        <v>-0.70588235294117652</v>
      </c>
      <c r="L401" s="8">
        <f t="shared" si="98"/>
        <v>-0.58823529411764708</v>
      </c>
      <c r="M401" s="8">
        <f t="shared" si="95"/>
        <v>-4.979666362353723E-4</v>
      </c>
      <c r="N401" s="16">
        <f t="shared" si="96"/>
        <v>-5.2854122621564484E-4</v>
      </c>
    </row>
    <row r="402" spans="1:14" x14ac:dyDescent="0.2">
      <c r="A402" s="27"/>
      <c r="B402" s="24" t="s">
        <v>371</v>
      </c>
      <c r="C402" s="21">
        <v>138</v>
      </c>
      <c r="D402" s="7">
        <v>321</v>
      </c>
      <c r="E402" s="7">
        <v>84</v>
      </c>
      <c r="F402" s="7">
        <v>35</v>
      </c>
      <c r="G402" s="8">
        <f t="shared" si="91"/>
        <v>5.7266163167067809E-3</v>
      </c>
      <c r="H402" s="8">
        <f t="shared" si="92"/>
        <v>1.6966173361522199E-2</v>
      </c>
      <c r="I402" s="8">
        <f t="shared" si="93"/>
        <v>4.7291971624817027E-3</v>
      </c>
      <c r="J402" s="8">
        <f t="shared" si="94"/>
        <v>2.3980815347721821E-3</v>
      </c>
      <c r="K402" s="8">
        <f t="shared" si="97"/>
        <v>-0.39130434782608697</v>
      </c>
      <c r="L402" s="8">
        <f t="shared" si="98"/>
        <v>-0.8909657320872274</v>
      </c>
      <c r="M402" s="8">
        <f t="shared" si="95"/>
        <v>-2.2408498630591754E-3</v>
      </c>
      <c r="N402" s="16">
        <f t="shared" si="96"/>
        <v>-1.5116279069767442E-2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4</v>
      </c>
      <c r="D404" s="7">
        <v>58</v>
      </c>
      <c r="E404" s="7">
        <v>7</v>
      </c>
      <c r="F404" s="7">
        <v>19</v>
      </c>
      <c r="G404" s="8">
        <f t="shared" si="91"/>
        <v>1.6598887874512408E-4</v>
      </c>
      <c r="H404" s="8">
        <f t="shared" si="92"/>
        <v>3.0655391120507402E-3</v>
      </c>
      <c r="I404" s="8">
        <f t="shared" si="93"/>
        <v>3.9409976354014189E-4</v>
      </c>
      <c r="J404" s="8">
        <f t="shared" si="94"/>
        <v>1.301815690304899E-3</v>
      </c>
      <c r="K404" s="8">
        <f t="shared" si="97"/>
        <v>0.75</v>
      </c>
      <c r="L404" s="8">
        <f t="shared" si="98"/>
        <v>-0.67241379310344829</v>
      </c>
      <c r="M404" s="8">
        <f t="shared" si="95"/>
        <v>1.2449165905884305E-4</v>
      </c>
      <c r="N404" s="16">
        <f t="shared" si="96"/>
        <v>-2.0613107822410148E-3</v>
      </c>
    </row>
    <row r="405" spans="1:14" ht="25.5" x14ac:dyDescent="0.2">
      <c r="A405" s="27"/>
      <c r="B405" s="24" t="s">
        <v>374</v>
      </c>
      <c r="C405" s="21">
        <v>160</v>
      </c>
      <c r="D405" s="7">
        <v>159</v>
      </c>
      <c r="E405" s="7">
        <v>28</v>
      </c>
      <c r="F405" s="7">
        <v>51</v>
      </c>
      <c r="G405" s="8">
        <f t="shared" si="91"/>
        <v>6.6395551498049628E-3</v>
      </c>
      <c r="H405" s="8">
        <f t="shared" si="92"/>
        <v>8.4038054968287521E-3</v>
      </c>
      <c r="I405" s="8">
        <f t="shared" si="93"/>
        <v>1.5763990541605676E-3</v>
      </c>
      <c r="J405" s="8">
        <f t="shared" si="94"/>
        <v>3.4943473792394654E-3</v>
      </c>
      <c r="K405" s="8">
        <f t="shared" si="97"/>
        <v>-0.82499999999999996</v>
      </c>
      <c r="L405" s="8">
        <f t="shared" si="98"/>
        <v>-0.67924528301886788</v>
      </c>
      <c r="M405" s="8">
        <f t="shared" si="95"/>
        <v>-5.4776329985890939E-3</v>
      </c>
      <c r="N405" s="16">
        <f t="shared" si="96"/>
        <v>-5.708245243128963E-3</v>
      </c>
    </row>
    <row r="406" spans="1:14" x14ac:dyDescent="0.2">
      <c r="A406" s="27"/>
      <c r="B406" s="24" t="s">
        <v>375</v>
      </c>
      <c r="C406" s="21">
        <v>207</v>
      </c>
      <c r="D406" s="7">
        <v>94</v>
      </c>
      <c r="E406" s="7">
        <v>188</v>
      </c>
      <c r="F406" s="7">
        <v>50</v>
      </c>
      <c r="G406" s="8">
        <f t="shared" si="91"/>
        <v>8.5899244750601705E-3</v>
      </c>
      <c r="H406" s="8">
        <f t="shared" si="92"/>
        <v>4.9682875264270617E-3</v>
      </c>
      <c r="I406" s="8">
        <f t="shared" si="93"/>
        <v>1.058439364936381E-2</v>
      </c>
      <c r="J406" s="8">
        <f t="shared" si="94"/>
        <v>3.4258307639602604E-3</v>
      </c>
      <c r="K406" s="8">
        <f t="shared" si="97"/>
        <v>-9.1787439613526575E-2</v>
      </c>
      <c r="L406" s="8">
        <f t="shared" si="98"/>
        <v>-0.46808510638297873</v>
      </c>
      <c r="M406" s="8">
        <f t="shared" si="95"/>
        <v>-7.8844717403933932E-4</v>
      </c>
      <c r="N406" s="16">
        <f t="shared" si="96"/>
        <v>-2.3255813953488376E-3</v>
      </c>
    </row>
    <row r="407" spans="1:14" x14ac:dyDescent="0.2">
      <c r="A407" s="27"/>
      <c r="B407" s="24" t="s">
        <v>376</v>
      </c>
      <c r="C407" s="21">
        <v>73</v>
      </c>
      <c r="D407" s="7">
        <v>9</v>
      </c>
      <c r="E407" s="7">
        <v>56</v>
      </c>
      <c r="F407" s="7">
        <v>9</v>
      </c>
      <c r="G407" s="8">
        <f t="shared" si="91"/>
        <v>3.0292970370985146E-3</v>
      </c>
      <c r="H407" s="8">
        <f t="shared" si="92"/>
        <v>4.7568710359408034E-4</v>
      </c>
      <c r="I407" s="8">
        <f t="shared" si="93"/>
        <v>3.1527981083211351E-3</v>
      </c>
      <c r="J407" s="8">
        <f t="shared" si="94"/>
        <v>6.1664953751284688E-4</v>
      </c>
      <c r="K407" s="8">
        <f t="shared" si="97"/>
        <v>-0.23287671232876711</v>
      </c>
      <c r="L407" s="8">
        <f t="shared" si="98"/>
        <v>0</v>
      </c>
      <c r="M407" s="8">
        <f t="shared" si="95"/>
        <v>-7.0545273466677736E-4</v>
      </c>
      <c r="N407" s="16">
        <f t="shared" si="96"/>
        <v>0</v>
      </c>
    </row>
    <row r="408" spans="1:14" x14ac:dyDescent="0.2">
      <c r="A408" s="27"/>
      <c r="B408" s="24" t="s">
        <v>377</v>
      </c>
      <c r="C408" s="21">
        <v>94</v>
      </c>
      <c r="D408" s="7">
        <v>20</v>
      </c>
      <c r="E408" s="7">
        <v>45</v>
      </c>
      <c r="F408" s="7">
        <v>8</v>
      </c>
      <c r="G408" s="8">
        <f t="shared" si="91"/>
        <v>3.9007386505104159E-3</v>
      </c>
      <c r="H408" s="8">
        <f t="shared" si="92"/>
        <v>1.0570824524312897E-3</v>
      </c>
      <c r="I408" s="8">
        <f t="shared" si="93"/>
        <v>2.5334984799009119E-3</v>
      </c>
      <c r="J408" s="8">
        <f t="shared" si="94"/>
        <v>5.4813292223364167E-4</v>
      </c>
      <c r="K408" s="8">
        <f t="shared" si="97"/>
        <v>-0.52127659574468088</v>
      </c>
      <c r="L408" s="8">
        <f t="shared" si="98"/>
        <v>-0.6</v>
      </c>
      <c r="M408" s="8">
        <f t="shared" si="95"/>
        <v>-2.0333637646277702E-3</v>
      </c>
      <c r="N408" s="16">
        <f t="shared" si="96"/>
        <v>-6.3424947145877375E-4</v>
      </c>
    </row>
    <row r="409" spans="1:14" x14ac:dyDescent="0.2">
      <c r="A409" s="27"/>
      <c r="B409" s="24" t="s">
        <v>378</v>
      </c>
      <c r="C409" s="21">
        <v>40</v>
      </c>
      <c r="D409" s="7">
        <v>13</v>
      </c>
      <c r="E409" s="7">
        <v>7</v>
      </c>
      <c r="F409" s="7">
        <v>3</v>
      </c>
      <c r="G409" s="8">
        <f t="shared" si="91"/>
        <v>1.6598887874512407E-3</v>
      </c>
      <c r="H409" s="8">
        <f t="shared" si="92"/>
        <v>6.8710359408033831E-4</v>
      </c>
      <c r="I409" s="8">
        <f t="shared" si="93"/>
        <v>3.9409976354014189E-4</v>
      </c>
      <c r="J409" s="8">
        <f t="shared" si="94"/>
        <v>2.0554984583761563E-4</v>
      </c>
      <c r="K409" s="8">
        <f t="shared" si="97"/>
        <v>-0.82499999999999996</v>
      </c>
      <c r="L409" s="8">
        <f t="shared" si="98"/>
        <v>-0.76923076923076927</v>
      </c>
      <c r="M409" s="8">
        <f t="shared" si="95"/>
        <v>-1.3694082496472735E-3</v>
      </c>
      <c r="N409" s="16">
        <f t="shared" si="96"/>
        <v>-5.2854122621564484E-4</v>
      </c>
    </row>
    <row r="410" spans="1:14" x14ac:dyDescent="0.2">
      <c r="A410" s="27"/>
      <c r="B410" s="24" t="s">
        <v>379</v>
      </c>
      <c r="C410" s="21">
        <v>73</v>
      </c>
      <c r="D410" s="7">
        <v>24</v>
      </c>
      <c r="E410" s="7">
        <v>89</v>
      </c>
      <c r="F410" s="7">
        <v>25</v>
      </c>
      <c r="G410" s="8">
        <f t="shared" si="91"/>
        <v>3.0292970370985146E-3</v>
      </c>
      <c r="H410" s="8">
        <f t="shared" si="92"/>
        <v>1.2684989429175475E-3</v>
      </c>
      <c r="I410" s="8">
        <f t="shared" si="93"/>
        <v>5.0106969935818039E-3</v>
      </c>
      <c r="J410" s="8">
        <f t="shared" si="94"/>
        <v>1.7129153819801302E-3</v>
      </c>
      <c r="K410" s="8">
        <f t="shared" si="97"/>
        <v>0.21917808219178081</v>
      </c>
      <c r="L410" s="8">
        <f t="shared" si="98"/>
        <v>4.1666666666666664E-2</v>
      </c>
      <c r="M410" s="8">
        <f t="shared" si="95"/>
        <v>6.6395551498049632E-4</v>
      </c>
      <c r="N410" s="16">
        <f t="shared" si="96"/>
        <v>5.2854122621564479E-5</v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1</v>
      </c>
      <c r="G411" s="8" t="str">
        <f t="shared" si="91"/>
        <v/>
      </c>
      <c r="H411" s="8">
        <f t="shared" si="92"/>
        <v>5.2854122621564479E-5</v>
      </c>
      <c r="I411" s="8" t="str">
        <f t="shared" si="93"/>
        <v/>
      </c>
      <c r="J411" s="8">
        <f t="shared" si="94"/>
        <v>6.8516615279205209E-5</v>
      </c>
      <c r="K411" s="8" t="str">
        <f t="shared" si="97"/>
        <v xml:space="preserve"> </v>
      </c>
      <c r="L411" s="8">
        <f t="shared" si="98"/>
        <v>0</v>
      </c>
      <c r="M411" s="8" t="str">
        <f t="shared" si="95"/>
        <v/>
      </c>
      <c r="N411" s="16">
        <f t="shared" si="96"/>
        <v>0</v>
      </c>
    </row>
    <row r="412" spans="1:14" x14ac:dyDescent="0.2">
      <c r="A412" s="27"/>
      <c r="B412" s="24" t="s">
        <v>381</v>
      </c>
      <c r="C412" s="21">
        <v>2</v>
      </c>
      <c r="D412" s="7">
        <v>1</v>
      </c>
      <c r="E412" s="7">
        <v>3</v>
      </c>
      <c r="F412" s="7">
        <v>8</v>
      </c>
      <c r="G412" s="8">
        <f t="shared" si="91"/>
        <v>8.2994439372562041E-5</v>
      </c>
      <c r="H412" s="8">
        <f t="shared" si="92"/>
        <v>5.2854122621564479E-5</v>
      </c>
      <c r="I412" s="8">
        <f t="shared" si="93"/>
        <v>1.6889989866006081E-4</v>
      </c>
      <c r="J412" s="8">
        <f t="shared" si="94"/>
        <v>5.4813292223364167E-4</v>
      </c>
      <c r="K412" s="8">
        <f t="shared" si="97"/>
        <v>0.5</v>
      </c>
      <c r="L412" s="8">
        <f t="shared" si="98"/>
        <v>7</v>
      </c>
      <c r="M412" s="8">
        <f t="shared" si="95"/>
        <v>4.149721968628102E-5</v>
      </c>
      <c r="N412" s="16">
        <f t="shared" si="96"/>
        <v>3.6997885835095138E-4</v>
      </c>
    </row>
    <row r="413" spans="1:14" x14ac:dyDescent="0.2">
      <c r="A413" s="27"/>
      <c r="B413" s="24" t="s">
        <v>382</v>
      </c>
      <c r="C413" s="21">
        <v>207</v>
      </c>
      <c r="D413" s="7">
        <v>17</v>
      </c>
      <c r="E413" s="7">
        <v>186</v>
      </c>
      <c r="F413" s="7">
        <v>19</v>
      </c>
      <c r="G413" s="8">
        <f t="shared" si="91"/>
        <v>8.5899244750601705E-3</v>
      </c>
      <c r="H413" s="8">
        <f t="shared" si="92"/>
        <v>8.9852008456659622E-4</v>
      </c>
      <c r="I413" s="8">
        <f t="shared" si="93"/>
        <v>1.047179371692377E-2</v>
      </c>
      <c r="J413" s="8">
        <f t="shared" si="94"/>
        <v>1.301815690304899E-3</v>
      </c>
      <c r="K413" s="8">
        <f t="shared" si="97"/>
        <v>-0.10144927536231885</v>
      </c>
      <c r="L413" s="8">
        <f t="shared" si="98"/>
        <v>0.11764705882352941</v>
      </c>
      <c r="M413" s="8">
        <f t="shared" si="95"/>
        <v>-8.7144161341190139E-4</v>
      </c>
      <c r="N413" s="16">
        <f t="shared" si="96"/>
        <v>1.0570824524312897E-4</v>
      </c>
    </row>
    <row r="414" spans="1:14" x14ac:dyDescent="0.2">
      <c r="A414" s="27"/>
      <c r="B414" s="24" t="s">
        <v>383</v>
      </c>
      <c r="C414" s="21">
        <v>2</v>
      </c>
      <c r="D414" s="7">
        <v>7</v>
      </c>
      <c r="E414" s="7">
        <v>0</v>
      </c>
      <c r="F414" s="7">
        <v>7</v>
      </c>
      <c r="G414" s="8">
        <f t="shared" si="91"/>
        <v>8.2994439372562041E-5</v>
      </c>
      <c r="H414" s="8">
        <f t="shared" si="92"/>
        <v>3.6997885835095138E-4</v>
      </c>
      <c r="I414" s="8" t="str">
        <f t="shared" si="93"/>
        <v/>
      </c>
      <c r="J414" s="8">
        <f t="shared" si="94"/>
        <v>4.7961630695443646E-4</v>
      </c>
      <c r="K414" s="8">
        <f t="shared" si="97"/>
        <v>-1</v>
      </c>
      <c r="L414" s="8">
        <f t="shared" si="98"/>
        <v>0</v>
      </c>
      <c r="M414" s="8">
        <f t="shared" si="95"/>
        <v>-8.2994439372562041E-5</v>
      </c>
      <c r="N414" s="16">
        <f t="shared" si="96"/>
        <v>0</v>
      </c>
    </row>
    <row r="415" spans="1:14" x14ac:dyDescent="0.2">
      <c r="A415" s="27"/>
      <c r="B415" s="24" t="s">
        <v>384</v>
      </c>
      <c r="C415" s="21">
        <v>40</v>
      </c>
      <c r="D415" s="7">
        <v>39</v>
      </c>
      <c r="E415" s="7">
        <v>0</v>
      </c>
      <c r="F415" s="7">
        <v>1</v>
      </c>
      <c r="G415" s="8">
        <f t="shared" si="91"/>
        <v>1.6598887874512407E-3</v>
      </c>
      <c r="H415" s="8">
        <f t="shared" si="92"/>
        <v>2.0613107822410148E-3</v>
      </c>
      <c r="I415" s="8" t="str">
        <f t="shared" si="93"/>
        <v/>
      </c>
      <c r="J415" s="8">
        <f t="shared" si="94"/>
        <v>6.8516615279205209E-5</v>
      </c>
      <c r="K415" s="8">
        <f t="shared" si="97"/>
        <v>-1</v>
      </c>
      <c r="L415" s="8">
        <f t="shared" si="98"/>
        <v>-0.97435897435897434</v>
      </c>
      <c r="M415" s="8">
        <f t="shared" si="95"/>
        <v>-1.6598887874512407E-3</v>
      </c>
      <c r="N415" s="16">
        <f t="shared" si="96"/>
        <v>-2.0084566596194502E-3</v>
      </c>
    </row>
    <row r="416" spans="1:14" x14ac:dyDescent="0.2">
      <c r="A416" s="27"/>
      <c r="B416" s="24" t="s">
        <v>385</v>
      </c>
      <c r="C416" s="21">
        <v>25</v>
      </c>
      <c r="D416" s="7">
        <v>37</v>
      </c>
      <c r="E416" s="7">
        <v>2</v>
      </c>
      <c r="F416" s="7">
        <v>3</v>
      </c>
      <c r="G416" s="8">
        <f t="shared" si="91"/>
        <v>1.0374304921570254E-3</v>
      </c>
      <c r="H416" s="8">
        <f t="shared" si="92"/>
        <v>1.9556025369978857E-3</v>
      </c>
      <c r="I416" s="8">
        <f t="shared" si="93"/>
        <v>1.1259993244004054E-4</v>
      </c>
      <c r="J416" s="8">
        <f t="shared" si="94"/>
        <v>2.0554984583761563E-4</v>
      </c>
      <c r="K416" s="8">
        <f t="shared" si="97"/>
        <v>-0.92</v>
      </c>
      <c r="L416" s="8">
        <f t="shared" si="98"/>
        <v>-0.91891891891891897</v>
      </c>
      <c r="M416" s="8">
        <f t="shared" si="95"/>
        <v>-9.5443605278446345E-4</v>
      </c>
      <c r="N416" s="16">
        <f t="shared" si="96"/>
        <v>-1.7970401691331924E-3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2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1.1259993244004054E-4</v>
      </c>
      <c r="J417" s="8">
        <f t="shared" si="94"/>
        <v>6.8516615279205209E-5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8095</v>
      </c>
      <c r="D419" s="7">
        <v>5586</v>
      </c>
      <c r="E419" s="7">
        <v>6651</v>
      </c>
      <c r="F419" s="7">
        <v>4577</v>
      </c>
      <c r="G419" s="8">
        <f t="shared" si="91"/>
        <v>0.33591999336044487</v>
      </c>
      <c r="H419" s="8">
        <f t="shared" si="92"/>
        <v>0.29524312896405919</v>
      </c>
      <c r="I419" s="8">
        <f t="shared" si="93"/>
        <v>0.37445107532935479</v>
      </c>
      <c r="J419" s="8">
        <f t="shared" si="94"/>
        <v>0.31360054813292221</v>
      </c>
      <c r="K419" s="8">
        <f t="shared" si="97"/>
        <v>-0.17838171710932674</v>
      </c>
      <c r="L419" s="8">
        <f t="shared" si="98"/>
        <v>-0.18063014679556033</v>
      </c>
      <c r="M419" s="8">
        <f t="shared" si="95"/>
        <v>-5.9921985226989792E-2</v>
      </c>
      <c r="N419" s="16">
        <f t="shared" si="96"/>
        <v>-5.3329809725158564E-2</v>
      </c>
    </row>
    <row r="420" spans="1:14" x14ac:dyDescent="0.2">
      <c r="A420" s="27"/>
      <c r="B420" s="24" t="s">
        <v>389</v>
      </c>
      <c r="C420" s="21">
        <v>34</v>
      </c>
      <c r="D420" s="7">
        <v>28</v>
      </c>
      <c r="E420" s="7">
        <v>12</v>
      </c>
      <c r="F420" s="7">
        <v>11</v>
      </c>
      <c r="G420" s="8">
        <f t="shared" si="91"/>
        <v>1.4109054693335547E-3</v>
      </c>
      <c r="H420" s="8">
        <f t="shared" si="92"/>
        <v>1.4799154334038055E-3</v>
      </c>
      <c r="I420" s="8">
        <f t="shared" si="93"/>
        <v>6.7559959464024322E-4</v>
      </c>
      <c r="J420" s="8">
        <f t="shared" si="94"/>
        <v>7.536827680712573E-4</v>
      </c>
      <c r="K420" s="8">
        <f t="shared" si="97"/>
        <v>-0.6470588235294118</v>
      </c>
      <c r="L420" s="8">
        <f t="shared" si="98"/>
        <v>-0.6071428571428571</v>
      </c>
      <c r="M420" s="8">
        <f t="shared" si="95"/>
        <v>-9.1293883309818253E-4</v>
      </c>
      <c r="N420" s="16">
        <f t="shared" si="96"/>
        <v>-8.9852008456659611E-4</v>
      </c>
    </row>
    <row r="421" spans="1:14" x14ac:dyDescent="0.2">
      <c r="A421" s="27"/>
      <c r="B421" s="24" t="s">
        <v>390</v>
      </c>
      <c r="C421" s="21">
        <v>1</v>
      </c>
      <c r="D421" s="7">
        <v>0</v>
      </c>
      <c r="E421" s="7">
        <v>2</v>
      </c>
      <c r="F421" s="7">
        <v>5</v>
      </c>
      <c r="G421" s="8">
        <f t="shared" si="91"/>
        <v>4.149721968628102E-5</v>
      </c>
      <c r="H421" s="8" t="str">
        <f t="shared" si="92"/>
        <v/>
      </c>
      <c r="I421" s="8">
        <f t="shared" si="93"/>
        <v>1.1259993244004054E-4</v>
      </c>
      <c r="J421" s="8">
        <f t="shared" si="94"/>
        <v>3.4258307639602604E-4</v>
      </c>
      <c r="K421" s="8">
        <f t="shared" si="97"/>
        <v>1</v>
      </c>
      <c r="L421" s="8">
        <f t="shared" si="98"/>
        <v>1</v>
      </c>
      <c r="M421" s="8">
        <f t="shared" si="95"/>
        <v>4.149721968628102E-5</v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309</v>
      </c>
      <c r="D422" s="7">
        <v>136</v>
      </c>
      <c r="E422" s="7">
        <v>266</v>
      </c>
      <c r="F422" s="7">
        <v>146</v>
      </c>
      <c r="G422" s="8">
        <f t="shared" si="91"/>
        <v>1.2822640883060834E-2</v>
      </c>
      <c r="H422" s="8">
        <f t="shared" si="92"/>
        <v>7.1881606765327698E-3</v>
      </c>
      <c r="I422" s="8">
        <f t="shared" si="93"/>
        <v>1.4975791014525392E-2</v>
      </c>
      <c r="J422" s="8">
        <f t="shared" si="94"/>
        <v>1.0003425830763961E-2</v>
      </c>
      <c r="K422" s="8">
        <f t="shared" si="97"/>
        <v>-0.13915857605177995</v>
      </c>
      <c r="L422" s="8">
        <f t="shared" si="98"/>
        <v>7.3529411764705885E-2</v>
      </c>
      <c r="M422" s="8">
        <f t="shared" si="95"/>
        <v>-1.7843804465100838E-3</v>
      </c>
      <c r="N422" s="16">
        <f t="shared" si="96"/>
        <v>5.2854122621564484E-4</v>
      </c>
    </row>
    <row r="423" spans="1:14" x14ac:dyDescent="0.2">
      <c r="A423" s="27"/>
      <c r="B423" s="24" t="s">
        <v>392</v>
      </c>
      <c r="C423" s="21">
        <v>428</v>
      </c>
      <c r="D423" s="7">
        <v>235</v>
      </c>
      <c r="E423" s="7">
        <v>1128</v>
      </c>
      <c r="F423" s="7">
        <v>400</v>
      </c>
      <c r="G423" s="8">
        <f t="shared" si="91"/>
        <v>1.7760810025728276E-2</v>
      </c>
      <c r="H423" s="8">
        <f t="shared" si="92"/>
        <v>1.2420718816067653E-2</v>
      </c>
      <c r="I423" s="8">
        <f t="shared" si="93"/>
        <v>6.3506361896182861E-2</v>
      </c>
      <c r="J423" s="8">
        <f t="shared" si="94"/>
        <v>2.7406646111682084E-2</v>
      </c>
      <c r="K423" s="8">
        <f t="shared" si="97"/>
        <v>1.6355140186915889</v>
      </c>
      <c r="L423" s="8">
        <f t="shared" si="98"/>
        <v>0.7021276595744681</v>
      </c>
      <c r="M423" s="8">
        <f t="shared" si="95"/>
        <v>2.9048053780396713E-2</v>
      </c>
      <c r="N423" s="16">
        <f t="shared" si="96"/>
        <v>8.7209302325581394E-3</v>
      </c>
    </row>
    <row r="424" spans="1:14" x14ac:dyDescent="0.2">
      <c r="A424" s="27"/>
      <c r="B424" s="24" t="s">
        <v>393</v>
      </c>
      <c r="C424" s="21">
        <v>144</v>
      </c>
      <c r="D424" s="7">
        <v>49</v>
      </c>
      <c r="E424" s="7">
        <v>98</v>
      </c>
      <c r="F424" s="7">
        <v>39</v>
      </c>
      <c r="G424" s="8">
        <f t="shared" si="91"/>
        <v>5.9755996348244671E-3</v>
      </c>
      <c r="H424" s="8">
        <f t="shared" si="92"/>
        <v>2.5898520084566595E-3</v>
      </c>
      <c r="I424" s="8">
        <f t="shared" si="93"/>
        <v>5.5173966895619864E-3</v>
      </c>
      <c r="J424" s="8">
        <f t="shared" si="94"/>
        <v>2.6721479958890029E-3</v>
      </c>
      <c r="K424" s="8">
        <f t="shared" si="97"/>
        <v>-0.31944444444444442</v>
      </c>
      <c r="L424" s="8">
        <f t="shared" si="98"/>
        <v>-0.20408163265306123</v>
      </c>
      <c r="M424" s="8">
        <f t="shared" si="95"/>
        <v>-1.9088721055689269E-3</v>
      </c>
      <c r="N424" s="16">
        <f t="shared" si="96"/>
        <v>-5.2854122621564484E-4</v>
      </c>
    </row>
    <row r="425" spans="1:14" x14ac:dyDescent="0.2">
      <c r="A425" s="27"/>
      <c r="B425" s="24" t="s">
        <v>394</v>
      </c>
      <c r="C425" s="21">
        <v>1</v>
      </c>
      <c r="D425" s="7">
        <v>0</v>
      </c>
      <c r="E425" s="7">
        <v>2</v>
      </c>
      <c r="F425" s="7">
        <v>2</v>
      </c>
      <c r="G425" s="8">
        <f t="shared" si="91"/>
        <v>4.149721968628102E-5</v>
      </c>
      <c r="H425" s="8" t="str">
        <f t="shared" si="92"/>
        <v/>
      </c>
      <c r="I425" s="8">
        <f t="shared" si="93"/>
        <v>1.1259993244004054E-4</v>
      </c>
      <c r="J425" s="8">
        <f t="shared" si="94"/>
        <v>1.3703323055841042E-4</v>
      </c>
      <c r="K425" s="8">
        <f t="shared" si="97"/>
        <v>1</v>
      </c>
      <c r="L425" s="8">
        <f t="shared" si="98"/>
        <v>1</v>
      </c>
      <c r="M425" s="8">
        <f t="shared" si="95"/>
        <v>4.149721968628102E-5</v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22</v>
      </c>
      <c r="D426" s="7">
        <v>9</v>
      </c>
      <c r="E426" s="7">
        <v>10</v>
      </c>
      <c r="F426" s="7">
        <v>6</v>
      </c>
      <c r="G426" s="8">
        <f t="shared" si="91"/>
        <v>9.1293883309818242E-4</v>
      </c>
      <c r="H426" s="8">
        <f t="shared" si="92"/>
        <v>4.7568710359408034E-4</v>
      </c>
      <c r="I426" s="8">
        <f t="shared" si="93"/>
        <v>5.6299966220020267E-4</v>
      </c>
      <c r="J426" s="8">
        <f t="shared" si="94"/>
        <v>4.1109969167523125E-4</v>
      </c>
      <c r="K426" s="8">
        <f t="shared" si="97"/>
        <v>-0.54545454545454541</v>
      </c>
      <c r="L426" s="8">
        <f t="shared" si="98"/>
        <v>-0.33333333333333331</v>
      </c>
      <c r="M426" s="8">
        <f t="shared" si="95"/>
        <v>-4.9796663623537219E-4</v>
      </c>
      <c r="N426" s="16">
        <f t="shared" si="96"/>
        <v>-1.5856236786469344E-4</v>
      </c>
    </row>
    <row r="427" spans="1:14" ht="25.5" x14ac:dyDescent="0.2">
      <c r="A427" s="27"/>
      <c r="B427" s="24" t="s">
        <v>396</v>
      </c>
      <c r="C427" s="21">
        <v>117</v>
      </c>
      <c r="D427" s="7">
        <v>90</v>
      </c>
      <c r="E427" s="7">
        <v>142</v>
      </c>
      <c r="F427" s="7">
        <v>103</v>
      </c>
      <c r="G427" s="8">
        <f t="shared" si="91"/>
        <v>4.8551747032948792E-3</v>
      </c>
      <c r="H427" s="8">
        <f t="shared" si="92"/>
        <v>4.7568710359408035E-3</v>
      </c>
      <c r="I427" s="8">
        <f t="shared" si="93"/>
        <v>7.9945952032428776E-3</v>
      </c>
      <c r="J427" s="8">
        <f t="shared" si="94"/>
        <v>7.0572113737581363E-3</v>
      </c>
      <c r="K427" s="8">
        <f t="shared" si="97"/>
        <v>0.21367521367521367</v>
      </c>
      <c r="L427" s="8">
        <f t="shared" si="98"/>
        <v>0.14444444444444443</v>
      </c>
      <c r="M427" s="8">
        <f t="shared" si="95"/>
        <v>1.0374304921570254E-3</v>
      </c>
      <c r="N427" s="16">
        <f t="shared" si="96"/>
        <v>6.871035940803382E-4</v>
      </c>
    </row>
    <row r="428" spans="1:14" x14ac:dyDescent="0.2">
      <c r="A428" s="27"/>
      <c r="B428" s="24" t="s">
        <v>397</v>
      </c>
      <c r="C428" s="21">
        <v>18</v>
      </c>
      <c r="D428" s="7">
        <v>10</v>
      </c>
      <c r="E428" s="7">
        <v>12</v>
      </c>
      <c r="F428" s="7">
        <v>2</v>
      </c>
      <c r="G428" s="8">
        <f t="shared" si="91"/>
        <v>7.4694995435305839E-4</v>
      </c>
      <c r="H428" s="8">
        <f t="shared" si="92"/>
        <v>5.2854122621564484E-4</v>
      </c>
      <c r="I428" s="8">
        <f t="shared" si="93"/>
        <v>6.7559959464024322E-4</v>
      </c>
      <c r="J428" s="8">
        <f t="shared" si="94"/>
        <v>1.3703323055841042E-4</v>
      </c>
      <c r="K428" s="8">
        <f t="shared" si="97"/>
        <v>-0.33333333333333331</v>
      </c>
      <c r="L428" s="8">
        <f t="shared" si="98"/>
        <v>-0.8</v>
      </c>
      <c r="M428" s="8">
        <f t="shared" si="95"/>
        <v>-2.4898331811768609E-4</v>
      </c>
      <c r="N428" s="16">
        <f t="shared" si="96"/>
        <v>-4.2283298097251588E-4</v>
      </c>
    </row>
    <row r="429" spans="1:14" x14ac:dyDescent="0.2">
      <c r="A429" s="27"/>
      <c r="B429" s="24" t="s">
        <v>398</v>
      </c>
      <c r="C429" s="21">
        <v>40</v>
      </c>
      <c r="D429" s="7">
        <v>6</v>
      </c>
      <c r="E429" s="7">
        <v>36</v>
      </c>
      <c r="F429" s="7">
        <v>20</v>
      </c>
      <c r="G429" s="8">
        <f t="shared" si="91"/>
        <v>1.6598887874512407E-3</v>
      </c>
      <c r="H429" s="8">
        <f t="shared" si="92"/>
        <v>3.1712473572938687E-4</v>
      </c>
      <c r="I429" s="8">
        <f t="shared" si="93"/>
        <v>2.0267987839207298E-3</v>
      </c>
      <c r="J429" s="8">
        <f t="shared" si="94"/>
        <v>1.3703323055841042E-3</v>
      </c>
      <c r="K429" s="8">
        <f t="shared" si="97"/>
        <v>-0.1</v>
      </c>
      <c r="L429" s="8">
        <f t="shared" si="98"/>
        <v>2.3333333333333335</v>
      </c>
      <c r="M429" s="8">
        <f t="shared" si="95"/>
        <v>-1.6598887874512408E-4</v>
      </c>
      <c r="N429" s="16">
        <f t="shared" si="96"/>
        <v>7.3995771670190276E-4</v>
      </c>
    </row>
    <row r="430" spans="1:14" x14ac:dyDescent="0.2">
      <c r="A430" s="27"/>
      <c r="B430" s="24" t="s">
        <v>399</v>
      </c>
      <c r="C430" s="21">
        <v>54</v>
      </c>
      <c r="D430" s="7">
        <v>45</v>
      </c>
      <c r="E430" s="7">
        <v>36</v>
      </c>
      <c r="F430" s="7">
        <v>23</v>
      </c>
      <c r="G430" s="8">
        <f t="shared" si="91"/>
        <v>2.240849863059175E-3</v>
      </c>
      <c r="H430" s="8">
        <f t="shared" si="92"/>
        <v>2.3784355179704017E-3</v>
      </c>
      <c r="I430" s="8">
        <f t="shared" si="93"/>
        <v>2.0267987839207298E-3</v>
      </c>
      <c r="J430" s="8">
        <f t="shared" si="94"/>
        <v>1.5758821514217198E-3</v>
      </c>
      <c r="K430" s="8">
        <f t="shared" si="97"/>
        <v>-0.33333333333333331</v>
      </c>
      <c r="L430" s="8">
        <f t="shared" si="98"/>
        <v>-0.48888888888888887</v>
      </c>
      <c r="M430" s="8">
        <f t="shared" si="95"/>
        <v>-7.4694995435305828E-4</v>
      </c>
      <c r="N430" s="16">
        <f t="shared" si="96"/>
        <v>-1.1627906976744186E-3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19</v>
      </c>
      <c r="D432" s="7">
        <v>14</v>
      </c>
      <c r="E432" s="7">
        <v>5</v>
      </c>
      <c r="F432" s="7">
        <v>1</v>
      </c>
      <c r="G432" s="8">
        <f t="shared" si="91"/>
        <v>7.8844717403933932E-4</v>
      </c>
      <c r="H432" s="8">
        <f t="shared" si="92"/>
        <v>7.3995771670190276E-4</v>
      </c>
      <c r="I432" s="8">
        <f t="shared" si="93"/>
        <v>2.8149983110010133E-4</v>
      </c>
      <c r="J432" s="8">
        <f t="shared" si="94"/>
        <v>6.8516615279205209E-5</v>
      </c>
      <c r="K432" s="8">
        <f t="shared" si="97"/>
        <v>-0.73684210526315785</v>
      </c>
      <c r="L432" s="8">
        <f t="shared" si="98"/>
        <v>-0.9285714285714286</v>
      </c>
      <c r="M432" s="8">
        <f t="shared" si="95"/>
        <v>-5.8096107560793415E-4</v>
      </c>
      <c r="N432" s="16">
        <f t="shared" si="96"/>
        <v>-6.8710359408033831E-4</v>
      </c>
    </row>
    <row r="433" spans="1:14" ht="25.5" x14ac:dyDescent="0.2">
      <c r="A433" s="27"/>
      <c r="B433" s="24" t="s">
        <v>402</v>
      </c>
      <c r="C433" s="21">
        <v>0</v>
      </c>
      <c r="D433" s="7">
        <v>21</v>
      </c>
      <c r="E433" s="7">
        <v>9</v>
      </c>
      <c r="F433" s="7">
        <v>34</v>
      </c>
      <c r="G433" s="8" t="str">
        <f t="shared" si="91"/>
        <v/>
      </c>
      <c r="H433" s="8">
        <f t="shared" si="92"/>
        <v>1.109936575052854E-3</v>
      </c>
      <c r="I433" s="8">
        <f t="shared" si="93"/>
        <v>5.0669969598018244E-4</v>
      </c>
      <c r="J433" s="8">
        <f t="shared" si="94"/>
        <v>2.3295649194929771E-3</v>
      </c>
      <c r="K433" s="8">
        <f t="shared" si="97"/>
        <v>1</v>
      </c>
      <c r="L433" s="8">
        <f t="shared" si="98"/>
        <v>0.61904761904761907</v>
      </c>
      <c r="M433" s="8" t="str">
        <f t="shared" si="95"/>
        <v/>
      </c>
      <c r="N433" s="16">
        <f t="shared" si="96"/>
        <v>6.871035940803382E-4</v>
      </c>
    </row>
    <row r="434" spans="1:14" x14ac:dyDescent="0.2">
      <c r="A434" s="27"/>
      <c r="B434" s="24" t="s">
        <v>403</v>
      </c>
      <c r="C434" s="21">
        <v>39</v>
      </c>
      <c r="D434" s="7">
        <v>26</v>
      </c>
      <c r="E434" s="7">
        <v>40</v>
      </c>
      <c r="F434" s="7">
        <v>23</v>
      </c>
      <c r="G434" s="8">
        <f t="shared" si="91"/>
        <v>1.6183915677649597E-3</v>
      </c>
      <c r="H434" s="8">
        <f t="shared" si="92"/>
        <v>1.3742071881606766E-3</v>
      </c>
      <c r="I434" s="8">
        <f t="shared" si="93"/>
        <v>2.2519986488008107E-3</v>
      </c>
      <c r="J434" s="8">
        <f t="shared" si="94"/>
        <v>1.5758821514217198E-3</v>
      </c>
      <c r="K434" s="8">
        <f t="shared" si="97"/>
        <v>2.564102564102564E-2</v>
      </c>
      <c r="L434" s="8">
        <f t="shared" si="98"/>
        <v>-0.11538461538461539</v>
      </c>
      <c r="M434" s="8">
        <f t="shared" si="95"/>
        <v>4.1497219686281014E-5</v>
      </c>
      <c r="N434" s="16">
        <f t="shared" si="96"/>
        <v>-1.5856236786469346E-4</v>
      </c>
    </row>
    <row r="435" spans="1:14" x14ac:dyDescent="0.2">
      <c r="A435" s="27"/>
      <c r="B435" s="24" t="s">
        <v>404</v>
      </c>
      <c r="C435" s="21">
        <v>109</v>
      </c>
      <c r="D435" s="7">
        <v>75</v>
      </c>
      <c r="E435" s="7">
        <v>105</v>
      </c>
      <c r="F435" s="7">
        <v>53</v>
      </c>
      <c r="G435" s="8">
        <f t="shared" ref="G435:G498" si="99">+IF(C435=0,"",C435/C$371)</f>
        <v>4.523196945804631E-3</v>
      </c>
      <c r="H435" s="8">
        <f t="shared" ref="H435:H498" si="100">+IF(D435=0,"",D435/D$371)</f>
        <v>3.9640591966173359E-3</v>
      </c>
      <c r="I435" s="8">
        <f t="shared" ref="I435:I498" si="101">+IF(E435=0,"",E435/E$371)</f>
        <v>5.9114964531021283E-3</v>
      </c>
      <c r="J435" s="8">
        <f t="shared" ref="J435:J498" si="102">+IF(F435=0,"",F435/F$371)</f>
        <v>3.6313806097978758E-3</v>
      </c>
      <c r="K435" s="8">
        <f t="shared" si="97"/>
        <v>-3.669724770642202E-2</v>
      </c>
      <c r="L435" s="8">
        <f t="shared" si="98"/>
        <v>-0.29333333333333333</v>
      </c>
      <c r="M435" s="8">
        <f t="shared" ref="M435:M498" si="103">+IF(OR(AND(G435=""),(K435="")),"",G435*K435)</f>
        <v>-1.6598887874512408E-4</v>
      </c>
      <c r="N435" s="16">
        <f t="shared" ref="N435:N498" si="104">+IF(OR(AND(H435=""),(L435="")),"",H435*L435)</f>
        <v>-1.1627906976744186E-3</v>
      </c>
    </row>
    <row r="436" spans="1:14" x14ac:dyDescent="0.2">
      <c r="A436" s="27"/>
      <c r="B436" s="24" t="s">
        <v>405</v>
      </c>
      <c r="C436" s="21">
        <v>1</v>
      </c>
      <c r="D436" s="7">
        <v>12</v>
      </c>
      <c r="E436" s="7">
        <v>0</v>
      </c>
      <c r="F436" s="7">
        <v>6</v>
      </c>
      <c r="G436" s="8">
        <f t="shared" si="99"/>
        <v>4.149721968628102E-5</v>
      </c>
      <c r="H436" s="8">
        <f t="shared" si="100"/>
        <v>6.3424947145877375E-4</v>
      </c>
      <c r="I436" s="8" t="str">
        <f t="shared" si="101"/>
        <v/>
      </c>
      <c r="J436" s="8">
        <f t="shared" si="102"/>
        <v>4.1109969167523125E-4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-0.5</v>
      </c>
      <c r="M436" s="8">
        <f t="shared" si="103"/>
        <v>-4.149721968628102E-5</v>
      </c>
      <c r="N436" s="16">
        <f t="shared" si="104"/>
        <v>-3.1712473572938687E-4</v>
      </c>
    </row>
    <row r="437" spans="1:14" x14ac:dyDescent="0.2">
      <c r="A437" s="27"/>
      <c r="B437" s="24" t="s">
        <v>406</v>
      </c>
      <c r="C437" s="21">
        <v>26</v>
      </c>
      <c r="D437" s="7">
        <v>17</v>
      </c>
      <c r="E437" s="7">
        <v>24</v>
      </c>
      <c r="F437" s="7">
        <v>20</v>
      </c>
      <c r="G437" s="8">
        <f t="shared" si="99"/>
        <v>1.0789277118433064E-3</v>
      </c>
      <c r="H437" s="8">
        <f t="shared" si="100"/>
        <v>8.9852008456659622E-4</v>
      </c>
      <c r="I437" s="8">
        <f t="shared" si="101"/>
        <v>1.3511991892804864E-3</v>
      </c>
      <c r="J437" s="8">
        <f t="shared" si="102"/>
        <v>1.3703323055841042E-3</v>
      </c>
      <c r="K437" s="8">
        <f t="shared" si="105"/>
        <v>-7.6923076923076927E-2</v>
      </c>
      <c r="L437" s="8">
        <f t="shared" si="106"/>
        <v>0.17647058823529413</v>
      </c>
      <c r="M437" s="8">
        <f t="shared" si="103"/>
        <v>-8.2994439372562041E-5</v>
      </c>
      <c r="N437" s="16">
        <f t="shared" si="104"/>
        <v>1.5856236786469346E-4</v>
      </c>
    </row>
    <row r="438" spans="1:14" x14ac:dyDescent="0.2">
      <c r="A438" s="27"/>
      <c r="B438" s="24" t="s">
        <v>407</v>
      </c>
      <c r="C438" s="21">
        <v>5</v>
      </c>
      <c r="D438" s="7">
        <v>5</v>
      </c>
      <c r="E438" s="7">
        <v>8</v>
      </c>
      <c r="F438" s="7">
        <v>2</v>
      </c>
      <c r="G438" s="8">
        <f t="shared" si="99"/>
        <v>2.0748609843140509E-4</v>
      </c>
      <c r="H438" s="8">
        <f t="shared" si="100"/>
        <v>2.6427061310782242E-4</v>
      </c>
      <c r="I438" s="8">
        <f t="shared" si="101"/>
        <v>4.5039972976016217E-4</v>
      </c>
      <c r="J438" s="8">
        <f t="shared" si="102"/>
        <v>1.3703323055841042E-4</v>
      </c>
      <c r="K438" s="8">
        <f t="shared" si="105"/>
        <v>0.6</v>
      </c>
      <c r="L438" s="8">
        <f t="shared" si="106"/>
        <v>-0.6</v>
      </c>
      <c r="M438" s="8">
        <f t="shared" si="103"/>
        <v>1.2449165905884305E-4</v>
      </c>
      <c r="N438" s="16">
        <f t="shared" si="104"/>
        <v>-1.5856236786469344E-4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1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>
        <f t="shared" si="102"/>
        <v>6.8516615279205209E-5</v>
      </c>
      <c r="K439" s="8" t="str">
        <f t="shared" si="105"/>
        <v xml:space="preserve"> 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2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1.0570824524312896E-4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-1.0570824524312896E-4</v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5</v>
      </c>
      <c r="D442" s="7">
        <v>13</v>
      </c>
      <c r="E442" s="7">
        <v>19</v>
      </c>
      <c r="F442" s="7">
        <v>16</v>
      </c>
      <c r="G442" s="8">
        <f t="shared" si="99"/>
        <v>2.0748609843140509E-4</v>
      </c>
      <c r="H442" s="8">
        <f t="shared" si="100"/>
        <v>6.8710359408033831E-4</v>
      </c>
      <c r="I442" s="8">
        <f t="shared" si="101"/>
        <v>1.069699358180385E-3</v>
      </c>
      <c r="J442" s="8">
        <f t="shared" si="102"/>
        <v>1.0962658444672833E-3</v>
      </c>
      <c r="K442" s="8">
        <f t="shared" si="105"/>
        <v>2.8</v>
      </c>
      <c r="L442" s="8">
        <f t="shared" si="106"/>
        <v>0.23076923076923078</v>
      </c>
      <c r="M442" s="8">
        <f t="shared" si="103"/>
        <v>5.8096107560793426E-4</v>
      </c>
      <c r="N442" s="16">
        <f t="shared" si="104"/>
        <v>1.5856236786469346E-4</v>
      </c>
    </row>
    <row r="443" spans="1:14" x14ac:dyDescent="0.2">
      <c r="A443" s="27"/>
      <c r="B443" s="24" t="s">
        <v>412</v>
      </c>
      <c r="C443" s="21">
        <v>8</v>
      </c>
      <c r="D443" s="7">
        <v>15</v>
      </c>
      <c r="E443" s="7">
        <v>12</v>
      </c>
      <c r="F443" s="7">
        <v>44</v>
      </c>
      <c r="G443" s="8">
        <f t="shared" si="99"/>
        <v>3.3197775749024816E-4</v>
      </c>
      <c r="H443" s="8">
        <f t="shared" si="100"/>
        <v>7.9281183932346721E-4</v>
      </c>
      <c r="I443" s="8">
        <f t="shared" si="101"/>
        <v>6.7559959464024322E-4</v>
      </c>
      <c r="J443" s="8">
        <f t="shared" si="102"/>
        <v>3.0147310722850292E-3</v>
      </c>
      <c r="K443" s="8">
        <f t="shared" si="105"/>
        <v>0.5</v>
      </c>
      <c r="L443" s="8">
        <f t="shared" si="106"/>
        <v>1.9333333333333333</v>
      </c>
      <c r="M443" s="8">
        <f t="shared" si="103"/>
        <v>1.6598887874512408E-4</v>
      </c>
      <c r="N443" s="16">
        <f t="shared" si="104"/>
        <v>1.5327695560253699E-3</v>
      </c>
    </row>
    <row r="444" spans="1:14" x14ac:dyDescent="0.2">
      <c r="A444" s="27"/>
      <c r="B444" s="24" t="s">
        <v>413</v>
      </c>
      <c r="C444" s="21">
        <v>1</v>
      </c>
      <c r="D444" s="7">
        <v>1</v>
      </c>
      <c r="E444" s="7">
        <v>0</v>
      </c>
      <c r="F444" s="7">
        <v>0</v>
      </c>
      <c r="G444" s="8">
        <f t="shared" si="99"/>
        <v>4.149721968628102E-5</v>
      </c>
      <c r="H444" s="8">
        <f t="shared" si="100"/>
        <v>5.2854122621564479E-5</v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>
        <f t="shared" si="106"/>
        <v>-1</v>
      </c>
      <c r="M444" s="8">
        <f t="shared" si="103"/>
        <v>-4.149721968628102E-5</v>
      </c>
      <c r="N444" s="16">
        <f t="shared" si="104"/>
        <v>-5.2854122621564479E-5</v>
      </c>
    </row>
    <row r="445" spans="1:14" x14ac:dyDescent="0.2">
      <c r="A445" s="27"/>
      <c r="B445" s="24" t="s">
        <v>414</v>
      </c>
      <c r="C445" s="21">
        <v>0</v>
      </c>
      <c r="D445" s="7">
        <v>57</v>
      </c>
      <c r="E445" s="7">
        <v>2</v>
      </c>
      <c r="F445" s="7">
        <v>147</v>
      </c>
      <c r="G445" s="8" t="str">
        <f t="shared" si="99"/>
        <v/>
      </c>
      <c r="H445" s="8">
        <f t="shared" si="100"/>
        <v>3.0126849894291756E-3</v>
      </c>
      <c r="I445" s="8">
        <f t="shared" si="101"/>
        <v>1.1259993244004054E-4</v>
      </c>
      <c r="J445" s="8">
        <f t="shared" si="102"/>
        <v>1.0071942446043165E-2</v>
      </c>
      <c r="K445" s="8">
        <f t="shared" si="105"/>
        <v>1</v>
      </c>
      <c r="L445" s="8">
        <f t="shared" si="106"/>
        <v>1.5789473684210527</v>
      </c>
      <c r="M445" s="8" t="str">
        <f t="shared" si="103"/>
        <v/>
      </c>
      <c r="N445" s="16">
        <f t="shared" si="104"/>
        <v>4.7568710359408035E-3</v>
      </c>
    </row>
    <row r="446" spans="1:14" x14ac:dyDescent="0.2">
      <c r="A446" s="27"/>
      <c r="B446" s="24" t="s">
        <v>415</v>
      </c>
      <c r="C446" s="21">
        <v>74</v>
      </c>
      <c r="D446" s="7">
        <v>527</v>
      </c>
      <c r="E446" s="7">
        <v>51</v>
      </c>
      <c r="F446" s="7">
        <v>156</v>
      </c>
      <c r="G446" s="8">
        <f t="shared" si="99"/>
        <v>3.0707942567847952E-3</v>
      </c>
      <c r="H446" s="8">
        <f t="shared" si="100"/>
        <v>2.7854122621564482E-2</v>
      </c>
      <c r="I446" s="8">
        <f t="shared" si="101"/>
        <v>2.8712982772210339E-3</v>
      </c>
      <c r="J446" s="8">
        <f t="shared" si="102"/>
        <v>1.0688591983556012E-2</v>
      </c>
      <c r="K446" s="8">
        <f t="shared" si="105"/>
        <v>-0.3108108108108108</v>
      </c>
      <c r="L446" s="8">
        <f t="shared" si="106"/>
        <v>-0.70398481973434535</v>
      </c>
      <c r="M446" s="8">
        <f t="shared" si="103"/>
        <v>-9.5443605278446335E-4</v>
      </c>
      <c r="N446" s="16">
        <f t="shared" si="104"/>
        <v>-1.9608879492600421E-2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557</v>
      </c>
      <c r="D448" s="7">
        <v>17</v>
      </c>
      <c r="E448" s="7">
        <v>176</v>
      </c>
      <c r="F448" s="7">
        <v>14</v>
      </c>
      <c r="G448" s="8">
        <f t="shared" si="99"/>
        <v>2.3113951365258529E-2</v>
      </c>
      <c r="H448" s="8">
        <f t="shared" si="100"/>
        <v>8.9852008456659622E-4</v>
      </c>
      <c r="I448" s="8">
        <f t="shared" si="101"/>
        <v>9.908794054723568E-3</v>
      </c>
      <c r="J448" s="8">
        <f t="shared" si="102"/>
        <v>9.5923261390887292E-4</v>
      </c>
      <c r="K448" s="8">
        <f t="shared" si="105"/>
        <v>-0.6840215439856373</v>
      </c>
      <c r="L448" s="8">
        <f t="shared" si="106"/>
        <v>-0.17647058823529413</v>
      </c>
      <c r="M448" s="8">
        <f t="shared" si="103"/>
        <v>-1.5810440700473067E-2</v>
      </c>
      <c r="N448" s="16">
        <f t="shared" si="104"/>
        <v>-1.5856236786469346E-4</v>
      </c>
    </row>
    <row r="449" spans="1:14" x14ac:dyDescent="0.2">
      <c r="A449" s="27"/>
      <c r="B449" s="24" t="s">
        <v>418</v>
      </c>
      <c r="C449" s="21">
        <v>27</v>
      </c>
      <c r="D449" s="7">
        <v>1</v>
      </c>
      <c r="E449" s="7">
        <v>21</v>
      </c>
      <c r="F449" s="7">
        <v>0</v>
      </c>
      <c r="G449" s="8">
        <f t="shared" si="99"/>
        <v>1.1204249315295875E-3</v>
      </c>
      <c r="H449" s="8">
        <f t="shared" si="100"/>
        <v>5.2854122621564479E-5</v>
      </c>
      <c r="I449" s="8">
        <f t="shared" si="101"/>
        <v>1.1822992906204257E-3</v>
      </c>
      <c r="J449" s="8" t="str">
        <f t="shared" si="102"/>
        <v/>
      </c>
      <c r="K449" s="8">
        <f t="shared" si="105"/>
        <v>-0.22222222222222221</v>
      </c>
      <c r="L449" s="8">
        <f t="shared" si="106"/>
        <v>-1</v>
      </c>
      <c r="M449" s="8">
        <f t="shared" si="103"/>
        <v>-2.4898331811768609E-4</v>
      </c>
      <c r="N449" s="16">
        <f t="shared" si="104"/>
        <v>-5.2854122621564479E-5</v>
      </c>
    </row>
    <row r="450" spans="1:14" x14ac:dyDescent="0.2">
      <c r="A450" s="27"/>
      <c r="B450" s="24" t="s">
        <v>419</v>
      </c>
      <c r="C450" s="21">
        <v>99</v>
      </c>
      <c r="D450" s="7">
        <v>30</v>
      </c>
      <c r="E450" s="7">
        <v>64</v>
      </c>
      <c r="F450" s="7">
        <v>21</v>
      </c>
      <c r="G450" s="8">
        <f t="shared" si="99"/>
        <v>4.1082247489418206E-3</v>
      </c>
      <c r="H450" s="8">
        <f t="shared" si="100"/>
        <v>1.5856236786469344E-3</v>
      </c>
      <c r="I450" s="8">
        <f t="shared" si="101"/>
        <v>3.6031978380812973E-3</v>
      </c>
      <c r="J450" s="8">
        <f t="shared" si="102"/>
        <v>1.4388489208633094E-3</v>
      </c>
      <c r="K450" s="8">
        <f t="shared" si="105"/>
        <v>-0.35353535353535354</v>
      </c>
      <c r="L450" s="8">
        <f t="shared" si="106"/>
        <v>-0.3</v>
      </c>
      <c r="M450" s="8">
        <f t="shared" si="103"/>
        <v>-1.4524026890198355E-3</v>
      </c>
      <c r="N450" s="16">
        <f t="shared" si="104"/>
        <v>-4.7568710359408028E-4</v>
      </c>
    </row>
    <row r="451" spans="1:14" x14ac:dyDescent="0.2">
      <c r="A451" s="27"/>
      <c r="B451" s="24" t="s">
        <v>420</v>
      </c>
      <c r="C451" s="21">
        <v>26</v>
      </c>
      <c r="D451" s="7">
        <v>7</v>
      </c>
      <c r="E451" s="7">
        <v>28</v>
      </c>
      <c r="F451" s="7">
        <v>12</v>
      </c>
      <c r="G451" s="8">
        <f t="shared" si="99"/>
        <v>1.0789277118433064E-3</v>
      </c>
      <c r="H451" s="8">
        <f t="shared" si="100"/>
        <v>3.6997885835095138E-4</v>
      </c>
      <c r="I451" s="8">
        <f t="shared" si="101"/>
        <v>1.5763990541605676E-3</v>
      </c>
      <c r="J451" s="8">
        <f t="shared" si="102"/>
        <v>8.2219938335046251E-4</v>
      </c>
      <c r="K451" s="8">
        <f t="shared" si="105"/>
        <v>7.6923076923076927E-2</v>
      </c>
      <c r="L451" s="8">
        <f t="shared" si="106"/>
        <v>0.7142857142857143</v>
      </c>
      <c r="M451" s="8">
        <f t="shared" si="103"/>
        <v>8.2994439372562041E-5</v>
      </c>
      <c r="N451" s="16">
        <f t="shared" si="104"/>
        <v>2.6427061310782242E-4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3</v>
      </c>
      <c r="F452" s="7">
        <v>3</v>
      </c>
      <c r="G452" s="8" t="str">
        <f t="shared" si="99"/>
        <v/>
      </c>
      <c r="H452" s="8" t="str">
        <f t="shared" si="100"/>
        <v/>
      </c>
      <c r="I452" s="8">
        <f t="shared" si="101"/>
        <v>1.6889989866006081E-4</v>
      </c>
      <c r="J452" s="8">
        <f t="shared" si="102"/>
        <v>2.0554984583761563E-4</v>
      </c>
      <c r="K452" s="8">
        <f t="shared" si="105"/>
        <v>1</v>
      </c>
      <c r="L452" s="8">
        <f t="shared" si="106"/>
        <v>1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1</v>
      </c>
      <c r="F453" s="7">
        <v>0</v>
      </c>
      <c r="G453" s="8" t="str">
        <f t="shared" si="99"/>
        <v/>
      </c>
      <c r="H453" s="8" t="str">
        <f t="shared" si="100"/>
        <v/>
      </c>
      <c r="I453" s="8">
        <f t="shared" si="101"/>
        <v>5.6299966220020271E-5</v>
      </c>
      <c r="J453" s="8" t="str">
        <f t="shared" si="102"/>
        <v/>
      </c>
      <c r="K453" s="8">
        <f t="shared" si="105"/>
        <v>1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62</v>
      </c>
      <c r="D454" s="7">
        <v>1</v>
      </c>
      <c r="E454" s="7">
        <v>64</v>
      </c>
      <c r="F454" s="7">
        <v>2</v>
      </c>
      <c r="G454" s="8">
        <f t="shared" si="99"/>
        <v>2.5728276205494232E-3</v>
      </c>
      <c r="H454" s="8">
        <f t="shared" si="100"/>
        <v>5.2854122621564479E-5</v>
      </c>
      <c r="I454" s="8">
        <f t="shared" si="101"/>
        <v>3.6031978380812973E-3</v>
      </c>
      <c r="J454" s="8">
        <f t="shared" si="102"/>
        <v>1.3703323055841042E-4</v>
      </c>
      <c r="K454" s="8">
        <f t="shared" si="105"/>
        <v>3.2258064516129031E-2</v>
      </c>
      <c r="L454" s="8">
        <f t="shared" si="106"/>
        <v>1</v>
      </c>
      <c r="M454" s="8">
        <f t="shared" si="103"/>
        <v>8.2994439372562041E-5</v>
      </c>
      <c r="N454" s="16">
        <f t="shared" si="104"/>
        <v>5.2854122621564479E-5</v>
      </c>
    </row>
    <row r="455" spans="1:14" x14ac:dyDescent="0.2">
      <c r="A455" s="27"/>
      <c r="B455" s="24" t="s">
        <v>424</v>
      </c>
      <c r="C455" s="21">
        <v>59</v>
      </c>
      <c r="D455" s="7">
        <v>2</v>
      </c>
      <c r="E455" s="7">
        <v>80</v>
      </c>
      <c r="F455" s="7">
        <v>11</v>
      </c>
      <c r="G455" s="8">
        <f t="shared" si="99"/>
        <v>2.4483359614905801E-3</v>
      </c>
      <c r="H455" s="8">
        <f t="shared" si="100"/>
        <v>1.0570824524312896E-4</v>
      </c>
      <c r="I455" s="8">
        <f t="shared" si="101"/>
        <v>4.5039972976016213E-3</v>
      </c>
      <c r="J455" s="8">
        <f t="shared" si="102"/>
        <v>7.536827680712573E-4</v>
      </c>
      <c r="K455" s="8">
        <f t="shared" si="105"/>
        <v>0.3559322033898305</v>
      </c>
      <c r="L455" s="8">
        <f t="shared" si="106"/>
        <v>4.5</v>
      </c>
      <c r="M455" s="8">
        <f t="shared" si="103"/>
        <v>8.7144161341190139E-4</v>
      </c>
      <c r="N455" s="16">
        <f t="shared" si="104"/>
        <v>4.7568710359408028E-4</v>
      </c>
    </row>
    <row r="456" spans="1:14" x14ac:dyDescent="0.2">
      <c r="A456" s="27"/>
      <c r="B456" s="24" t="s">
        <v>425</v>
      </c>
      <c r="C456" s="21">
        <v>23</v>
      </c>
      <c r="D456" s="7">
        <v>3</v>
      </c>
      <c r="E456" s="7">
        <v>5</v>
      </c>
      <c r="F456" s="7">
        <v>2</v>
      </c>
      <c r="G456" s="8">
        <f t="shared" si="99"/>
        <v>9.5443605278446345E-4</v>
      </c>
      <c r="H456" s="8">
        <f t="shared" si="100"/>
        <v>1.5856236786469344E-4</v>
      </c>
      <c r="I456" s="8">
        <f t="shared" si="101"/>
        <v>2.8149983110010133E-4</v>
      </c>
      <c r="J456" s="8">
        <f t="shared" si="102"/>
        <v>1.3703323055841042E-4</v>
      </c>
      <c r="K456" s="8">
        <f t="shared" si="105"/>
        <v>-0.78260869565217395</v>
      </c>
      <c r="L456" s="8">
        <f t="shared" si="106"/>
        <v>-0.33333333333333331</v>
      </c>
      <c r="M456" s="8">
        <f t="shared" si="103"/>
        <v>-7.4694995435305839E-4</v>
      </c>
      <c r="N456" s="16">
        <f t="shared" si="104"/>
        <v>-5.2854122621564479E-5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6</v>
      </c>
      <c r="F457" s="7">
        <v>8</v>
      </c>
      <c r="G457" s="8" t="str">
        <f t="shared" si="99"/>
        <v/>
      </c>
      <c r="H457" s="8" t="str">
        <f t="shared" si="100"/>
        <v/>
      </c>
      <c r="I457" s="8">
        <f t="shared" si="101"/>
        <v>3.3779979732012161E-4</v>
      </c>
      <c r="J457" s="8">
        <f t="shared" si="102"/>
        <v>5.4813292223364167E-4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6.8516615279205209E-5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11</v>
      </c>
      <c r="D459" s="7">
        <v>7</v>
      </c>
      <c r="E459" s="7">
        <v>2</v>
      </c>
      <c r="F459" s="7">
        <v>5</v>
      </c>
      <c r="G459" s="8">
        <f t="shared" si="99"/>
        <v>4.5646941654909121E-4</v>
      </c>
      <c r="H459" s="8">
        <f t="shared" si="100"/>
        <v>3.6997885835095138E-4</v>
      </c>
      <c r="I459" s="8">
        <f t="shared" si="101"/>
        <v>1.1259993244004054E-4</v>
      </c>
      <c r="J459" s="8">
        <f t="shared" si="102"/>
        <v>3.4258307639602604E-4</v>
      </c>
      <c r="K459" s="8">
        <f t="shared" si="105"/>
        <v>-0.81818181818181823</v>
      </c>
      <c r="L459" s="8">
        <f t="shared" si="106"/>
        <v>-0.2857142857142857</v>
      </c>
      <c r="M459" s="8">
        <f t="shared" si="103"/>
        <v>-3.734749771765292E-4</v>
      </c>
      <c r="N459" s="16">
        <f t="shared" si="104"/>
        <v>-1.0570824524312896E-4</v>
      </c>
    </row>
    <row r="460" spans="1:14" ht="25.5" x14ac:dyDescent="0.2">
      <c r="A460" s="27"/>
      <c r="B460" s="24" t="s">
        <v>429</v>
      </c>
      <c r="C460" s="21">
        <v>35</v>
      </c>
      <c r="D460" s="7">
        <v>57</v>
      </c>
      <c r="E460" s="7">
        <v>15</v>
      </c>
      <c r="F460" s="7">
        <v>25</v>
      </c>
      <c r="G460" s="8">
        <f t="shared" si="99"/>
        <v>1.4524026890198358E-3</v>
      </c>
      <c r="H460" s="8">
        <f t="shared" si="100"/>
        <v>3.0126849894291756E-3</v>
      </c>
      <c r="I460" s="8">
        <f t="shared" si="101"/>
        <v>8.44499493300304E-4</v>
      </c>
      <c r="J460" s="8">
        <f t="shared" si="102"/>
        <v>1.7129153819801302E-3</v>
      </c>
      <c r="K460" s="8">
        <f t="shared" si="105"/>
        <v>-0.5714285714285714</v>
      </c>
      <c r="L460" s="8">
        <f t="shared" si="106"/>
        <v>-0.56140350877192979</v>
      </c>
      <c r="M460" s="8">
        <f t="shared" si="103"/>
        <v>-8.2994439372562035E-4</v>
      </c>
      <c r="N460" s="16">
        <f t="shared" si="104"/>
        <v>-1.6913319238900633E-3</v>
      </c>
    </row>
    <row r="461" spans="1:14" x14ac:dyDescent="0.2">
      <c r="A461" s="27"/>
      <c r="B461" s="24" t="s">
        <v>430</v>
      </c>
      <c r="C461" s="21">
        <v>7</v>
      </c>
      <c r="D461" s="7">
        <v>26</v>
      </c>
      <c r="E461" s="7">
        <v>0</v>
      </c>
      <c r="F461" s="7">
        <v>10</v>
      </c>
      <c r="G461" s="8">
        <f t="shared" si="99"/>
        <v>2.9048053780396713E-4</v>
      </c>
      <c r="H461" s="8">
        <f t="shared" si="100"/>
        <v>1.3742071881606766E-3</v>
      </c>
      <c r="I461" s="8" t="str">
        <f t="shared" si="101"/>
        <v/>
      </c>
      <c r="J461" s="8">
        <f t="shared" si="102"/>
        <v>6.8516615279205209E-4</v>
      </c>
      <c r="K461" s="8">
        <f t="shared" si="105"/>
        <v>-1</v>
      </c>
      <c r="L461" s="8">
        <f t="shared" si="106"/>
        <v>-0.61538461538461542</v>
      </c>
      <c r="M461" s="8">
        <f t="shared" si="103"/>
        <v>-2.9048053780396713E-4</v>
      </c>
      <c r="N461" s="16">
        <f t="shared" si="104"/>
        <v>-8.4566596194503177E-4</v>
      </c>
    </row>
    <row r="462" spans="1:14" ht="25.5" x14ac:dyDescent="0.2">
      <c r="A462" s="27"/>
      <c r="B462" s="24" t="s">
        <v>431</v>
      </c>
      <c r="C462" s="21">
        <v>1</v>
      </c>
      <c r="D462" s="7">
        <v>2</v>
      </c>
      <c r="E462" s="7">
        <v>1</v>
      </c>
      <c r="F462" s="7">
        <v>0</v>
      </c>
      <c r="G462" s="8">
        <f t="shared" si="99"/>
        <v>4.149721968628102E-5</v>
      </c>
      <c r="H462" s="8">
        <f t="shared" si="100"/>
        <v>1.0570824524312896E-4</v>
      </c>
      <c r="I462" s="8">
        <f t="shared" si="101"/>
        <v>5.6299966220020271E-5</v>
      </c>
      <c r="J462" s="8" t="str">
        <f t="shared" si="102"/>
        <v/>
      </c>
      <c r="K462" s="8">
        <f t="shared" si="105"/>
        <v>0</v>
      </c>
      <c r="L462" s="8">
        <f t="shared" si="106"/>
        <v>-1</v>
      </c>
      <c r="M462" s="8">
        <f t="shared" si="103"/>
        <v>0</v>
      </c>
      <c r="N462" s="16">
        <f t="shared" si="104"/>
        <v>-1.0570824524312896E-4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5</v>
      </c>
      <c r="E464" s="7">
        <v>1</v>
      </c>
      <c r="F464" s="7">
        <v>1</v>
      </c>
      <c r="G464" s="8" t="str">
        <f t="shared" si="99"/>
        <v/>
      </c>
      <c r="H464" s="8">
        <f t="shared" si="100"/>
        <v>2.6427061310782242E-4</v>
      </c>
      <c r="I464" s="8">
        <f t="shared" si="101"/>
        <v>5.6299966220020271E-5</v>
      </c>
      <c r="J464" s="8">
        <f t="shared" si="102"/>
        <v>6.8516615279205209E-5</v>
      </c>
      <c r="K464" s="8">
        <f t="shared" si="105"/>
        <v>1</v>
      </c>
      <c r="L464" s="8">
        <f t="shared" si="106"/>
        <v>-0.8</v>
      </c>
      <c r="M464" s="8" t="str">
        <f t="shared" si="103"/>
        <v/>
      </c>
      <c r="N464" s="16">
        <f t="shared" si="104"/>
        <v>-2.1141649048625794E-4</v>
      </c>
    </row>
    <row r="465" spans="1:14" x14ac:dyDescent="0.2">
      <c r="A465" s="27"/>
      <c r="B465" s="24" t="s">
        <v>434</v>
      </c>
      <c r="C465" s="21">
        <v>1</v>
      </c>
      <c r="D465" s="7">
        <v>1</v>
      </c>
      <c r="E465" s="7">
        <v>0</v>
      </c>
      <c r="F465" s="7">
        <v>0</v>
      </c>
      <c r="G465" s="8">
        <f t="shared" si="99"/>
        <v>4.149721968628102E-5</v>
      </c>
      <c r="H465" s="8">
        <f t="shared" si="100"/>
        <v>5.2854122621564479E-5</v>
      </c>
      <c r="I465" s="8" t="str">
        <f t="shared" si="101"/>
        <v/>
      </c>
      <c r="J465" s="8" t="str">
        <f t="shared" si="102"/>
        <v/>
      </c>
      <c r="K465" s="8">
        <f t="shared" si="105"/>
        <v>-1</v>
      </c>
      <c r="L465" s="8">
        <f t="shared" si="106"/>
        <v>-1</v>
      </c>
      <c r="M465" s="8">
        <f t="shared" si="103"/>
        <v>-4.149721968628102E-5</v>
      </c>
      <c r="N465" s="16">
        <f t="shared" si="104"/>
        <v>-5.2854122621564479E-5</v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5.2854122621564479E-5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-5.2854122621564479E-5</v>
      </c>
    </row>
    <row r="467" spans="1:14" x14ac:dyDescent="0.2">
      <c r="A467" s="27"/>
      <c r="B467" s="24" t="s">
        <v>436</v>
      </c>
      <c r="C467" s="21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1.0570824524312896E-4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-1.0570824524312896E-4</v>
      </c>
    </row>
    <row r="468" spans="1:14" x14ac:dyDescent="0.2">
      <c r="A468" s="27"/>
      <c r="B468" s="24" t="s">
        <v>437</v>
      </c>
      <c r="C468" s="21">
        <v>1</v>
      </c>
      <c r="D468" s="7">
        <v>5</v>
      </c>
      <c r="E468" s="7">
        <v>0</v>
      </c>
      <c r="F468" s="7">
        <v>2</v>
      </c>
      <c r="G468" s="8">
        <f t="shared" si="99"/>
        <v>4.149721968628102E-5</v>
      </c>
      <c r="H468" s="8">
        <f t="shared" si="100"/>
        <v>2.6427061310782242E-4</v>
      </c>
      <c r="I468" s="8" t="str">
        <f t="shared" si="101"/>
        <v/>
      </c>
      <c r="J468" s="8">
        <f t="shared" si="102"/>
        <v>1.3703323055841042E-4</v>
      </c>
      <c r="K468" s="8">
        <f t="shared" si="105"/>
        <v>-1</v>
      </c>
      <c r="L468" s="8">
        <f t="shared" si="106"/>
        <v>-0.6</v>
      </c>
      <c r="M468" s="8">
        <f t="shared" si="103"/>
        <v>-4.149721968628102E-5</v>
      </c>
      <c r="N468" s="16">
        <f t="shared" si="104"/>
        <v>-1.5856236786469344E-4</v>
      </c>
    </row>
    <row r="469" spans="1:14" x14ac:dyDescent="0.2">
      <c r="A469" s="27"/>
      <c r="B469" s="24" t="s">
        <v>438</v>
      </c>
      <c r="C469" s="21">
        <v>1</v>
      </c>
      <c r="D469" s="7">
        <v>18</v>
      </c>
      <c r="E469" s="7">
        <v>0</v>
      </c>
      <c r="F469" s="7">
        <v>3</v>
      </c>
      <c r="G469" s="8">
        <f t="shared" si="99"/>
        <v>4.149721968628102E-5</v>
      </c>
      <c r="H469" s="8">
        <f t="shared" si="100"/>
        <v>9.5137420718816067E-4</v>
      </c>
      <c r="I469" s="8" t="str">
        <f t="shared" si="101"/>
        <v/>
      </c>
      <c r="J469" s="8">
        <f t="shared" si="102"/>
        <v>2.0554984583761563E-4</v>
      </c>
      <c r="K469" s="8">
        <f t="shared" si="105"/>
        <v>-1</v>
      </c>
      <c r="L469" s="8">
        <f t="shared" si="106"/>
        <v>-0.83333333333333337</v>
      </c>
      <c r="M469" s="8">
        <f t="shared" si="103"/>
        <v>-4.149721968628102E-5</v>
      </c>
      <c r="N469" s="16">
        <f t="shared" si="104"/>
        <v>-7.9281183932346721E-4</v>
      </c>
    </row>
    <row r="470" spans="1:14" x14ac:dyDescent="0.2">
      <c r="A470" s="27"/>
      <c r="B470" s="24" t="s">
        <v>439</v>
      </c>
      <c r="C470" s="21">
        <v>105</v>
      </c>
      <c r="D470" s="7">
        <v>203</v>
      </c>
      <c r="E470" s="7">
        <v>188</v>
      </c>
      <c r="F470" s="7">
        <v>283</v>
      </c>
      <c r="G470" s="8">
        <f t="shared" si="99"/>
        <v>4.3572080670595068E-3</v>
      </c>
      <c r="H470" s="8">
        <f t="shared" si="100"/>
        <v>1.0729386892177589E-2</v>
      </c>
      <c r="I470" s="8">
        <f t="shared" si="101"/>
        <v>1.058439364936381E-2</v>
      </c>
      <c r="J470" s="8">
        <f t="shared" si="102"/>
        <v>1.9390202124015075E-2</v>
      </c>
      <c r="K470" s="8">
        <f t="shared" si="105"/>
        <v>0.79047619047619044</v>
      </c>
      <c r="L470" s="8">
        <f t="shared" si="106"/>
        <v>0.39408866995073893</v>
      </c>
      <c r="M470" s="8">
        <f t="shared" si="103"/>
        <v>3.4442692339613245E-3</v>
      </c>
      <c r="N470" s="16">
        <f t="shared" si="104"/>
        <v>4.2283298097251587E-3</v>
      </c>
    </row>
    <row r="471" spans="1:14" x14ac:dyDescent="0.2">
      <c r="A471" s="27"/>
      <c r="B471" s="24" t="s">
        <v>440</v>
      </c>
      <c r="C471" s="21">
        <v>59</v>
      </c>
      <c r="D471" s="7">
        <v>80</v>
      </c>
      <c r="E471" s="7">
        <v>10</v>
      </c>
      <c r="F471" s="7">
        <v>16</v>
      </c>
      <c r="G471" s="8">
        <f t="shared" si="99"/>
        <v>2.4483359614905801E-3</v>
      </c>
      <c r="H471" s="8">
        <f t="shared" si="100"/>
        <v>4.2283298097251587E-3</v>
      </c>
      <c r="I471" s="8">
        <f t="shared" si="101"/>
        <v>5.6299966220020267E-4</v>
      </c>
      <c r="J471" s="8">
        <f t="shared" si="102"/>
        <v>1.0962658444672833E-3</v>
      </c>
      <c r="K471" s="8">
        <f t="shared" si="105"/>
        <v>-0.83050847457627119</v>
      </c>
      <c r="L471" s="8">
        <f t="shared" si="106"/>
        <v>-0.8</v>
      </c>
      <c r="M471" s="8">
        <f t="shared" si="103"/>
        <v>-2.0333637646277698E-3</v>
      </c>
      <c r="N471" s="16">
        <f t="shared" si="104"/>
        <v>-3.3826638477801271E-3</v>
      </c>
    </row>
    <row r="472" spans="1:14" x14ac:dyDescent="0.2">
      <c r="A472" s="27"/>
      <c r="B472" s="24" t="s">
        <v>441</v>
      </c>
      <c r="C472" s="21">
        <v>6</v>
      </c>
      <c r="D472" s="7">
        <v>4</v>
      </c>
      <c r="E472" s="7">
        <v>41</v>
      </c>
      <c r="F472" s="7">
        <v>38</v>
      </c>
      <c r="G472" s="8">
        <f t="shared" si="99"/>
        <v>2.4898331811768609E-4</v>
      </c>
      <c r="H472" s="8">
        <f t="shared" si="100"/>
        <v>2.1141649048625792E-4</v>
      </c>
      <c r="I472" s="8">
        <f t="shared" si="101"/>
        <v>2.308298615020831E-3</v>
      </c>
      <c r="J472" s="8">
        <f t="shared" si="102"/>
        <v>2.6036313806097979E-3</v>
      </c>
      <c r="K472" s="8">
        <f t="shared" si="105"/>
        <v>5.833333333333333</v>
      </c>
      <c r="L472" s="8">
        <f t="shared" si="106"/>
        <v>8.5</v>
      </c>
      <c r="M472" s="8">
        <f t="shared" si="103"/>
        <v>1.4524026890198355E-3</v>
      </c>
      <c r="N472" s="16">
        <f t="shared" si="104"/>
        <v>1.7970401691331922E-3</v>
      </c>
    </row>
    <row r="473" spans="1:14" x14ac:dyDescent="0.2">
      <c r="A473" s="27"/>
      <c r="B473" s="24" t="s">
        <v>442</v>
      </c>
      <c r="C473" s="21">
        <v>54</v>
      </c>
      <c r="D473" s="7">
        <v>96</v>
      </c>
      <c r="E473" s="7">
        <v>33</v>
      </c>
      <c r="F473" s="7">
        <v>32</v>
      </c>
      <c r="G473" s="8">
        <f t="shared" si="99"/>
        <v>2.240849863059175E-3</v>
      </c>
      <c r="H473" s="8">
        <f t="shared" si="100"/>
        <v>5.07399577167019E-3</v>
      </c>
      <c r="I473" s="8">
        <f t="shared" si="101"/>
        <v>1.8578988852606688E-3</v>
      </c>
      <c r="J473" s="8">
        <f t="shared" si="102"/>
        <v>2.1925316889345667E-3</v>
      </c>
      <c r="K473" s="8">
        <f t="shared" si="105"/>
        <v>-0.3888888888888889</v>
      </c>
      <c r="L473" s="8">
        <f t="shared" si="106"/>
        <v>-0.66666666666666663</v>
      </c>
      <c r="M473" s="8">
        <f t="shared" si="103"/>
        <v>-8.7144161341190139E-4</v>
      </c>
      <c r="N473" s="16">
        <f t="shared" si="104"/>
        <v>-3.3826638477801266E-3</v>
      </c>
    </row>
    <row r="474" spans="1:14" x14ac:dyDescent="0.2">
      <c r="A474" s="27"/>
      <c r="B474" s="24" t="s">
        <v>443</v>
      </c>
      <c r="C474" s="21">
        <v>0</v>
      </c>
      <c r="D474" s="7">
        <v>1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5.2854122621564479E-5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-5.2854122621564479E-5</v>
      </c>
    </row>
    <row r="475" spans="1:14" x14ac:dyDescent="0.2">
      <c r="A475" s="27"/>
      <c r="B475" s="24" t="s">
        <v>444</v>
      </c>
      <c r="C475" s="21">
        <v>2</v>
      </c>
      <c r="D475" s="7">
        <v>18</v>
      </c>
      <c r="E475" s="7">
        <v>0</v>
      </c>
      <c r="F475" s="7">
        <v>0</v>
      </c>
      <c r="G475" s="8">
        <f t="shared" si="99"/>
        <v>8.2994439372562041E-5</v>
      </c>
      <c r="H475" s="8">
        <f t="shared" si="100"/>
        <v>9.5137420718816067E-4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-8.2994439372562041E-5</v>
      </c>
      <c r="N475" s="16">
        <f t="shared" si="104"/>
        <v>-9.5137420718816067E-4</v>
      </c>
    </row>
    <row r="476" spans="1:14" x14ac:dyDescent="0.2">
      <c r="A476" s="27"/>
      <c r="B476" s="24" t="s">
        <v>445</v>
      </c>
      <c r="C476" s="21">
        <v>0</v>
      </c>
      <c r="D476" s="7">
        <v>3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1.5856236786469344E-4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16">
        <f t="shared" si="104"/>
        <v>-1.5856236786469344E-4</v>
      </c>
    </row>
    <row r="477" spans="1:14" x14ac:dyDescent="0.2">
      <c r="A477" s="27"/>
      <c r="B477" s="24" t="s">
        <v>446</v>
      </c>
      <c r="C477" s="21">
        <v>0</v>
      </c>
      <c r="D477" s="7">
        <v>3</v>
      </c>
      <c r="E477" s="7">
        <v>0</v>
      </c>
      <c r="F477" s="7">
        <v>3</v>
      </c>
      <c r="G477" s="8" t="str">
        <f t="shared" si="99"/>
        <v/>
      </c>
      <c r="H477" s="8">
        <f t="shared" si="100"/>
        <v>1.5856236786469344E-4</v>
      </c>
      <c r="I477" s="8" t="str">
        <f t="shared" si="101"/>
        <v/>
      </c>
      <c r="J477" s="8">
        <f t="shared" si="102"/>
        <v>2.0554984583761563E-4</v>
      </c>
      <c r="K477" s="8" t="str">
        <f t="shared" si="105"/>
        <v xml:space="preserve"> </v>
      </c>
      <c r="L477" s="8">
        <f t="shared" si="106"/>
        <v>0</v>
      </c>
      <c r="M477" s="8" t="str">
        <f t="shared" si="103"/>
        <v/>
      </c>
      <c r="N477" s="16">
        <f t="shared" si="104"/>
        <v>0</v>
      </c>
    </row>
    <row r="478" spans="1:14" x14ac:dyDescent="0.2">
      <c r="A478" s="27"/>
      <c r="B478" s="24" t="s">
        <v>447</v>
      </c>
      <c r="C478" s="21">
        <v>36</v>
      </c>
      <c r="D478" s="7">
        <v>32</v>
      </c>
      <c r="E478" s="7">
        <v>9</v>
      </c>
      <c r="F478" s="7">
        <v>10</v>
      </c>
      <c r="G478" s="8">
        <f t="shared" si="99"/>
        <v>1.4938999087061168E-3</v>
      </c>
      <c r="H478" s="8">
        <f t="shared" si="100"/>
        <v>1.6913319238900633E-3</v>
      </c>
      <c r="I478" s="8">
        <f t="shared" si="101"/>
        <v>5.0669969598018244E-4</v>
      </c>
      <c r="J478" s="8">
        <f t="shared" si="102"/>
        <v>6.8516615279205209E-4</v>
      </c>
      <c r="K478" s="8">
        <f t="shared" si="105"/>
        <v>-0.75</v>
      </c>
      <c r="L478" s="8">
        <f t="shared" si="106"/>
        <v>-0.6875</v>
      </c>
      <c r="M478" s="8">
        <f t="shared" si="103"/>
        <v>-1.1204249315295875E-3</v>
      </c>
      <c r="N478" s="16">
        <f t="shared" si="104"/>
        <v>-1.1627906976744186E-3</v>
      </c>
    </row>
    <row r="479" spans="1:14" x14ac:dyDescent="0.2">
      <c r="A479" s="27"/>
      <c r="B479" s="24" t="s">
        <v>448</v>
      </c>
      <c r="C479" s="21">
        <v>0</v>
      </c>
      <c r="D479" s="7">
        <v>2</v>
      </c>
      <c r="E479" s="7">
        <v>1</v>
      </c>
      <c r="F479" s="7">
        <v>0</v>
      </c>
      <c r="G479" s="8" t="str">
        <f t="shared" si="99"/>
        <v/>
      </c>
      <c r="H479" s="8">
        <f t="shared" si="100"/>
        <v>1.0570824524312896E-4</v>
      </c>
      <c r="I479" s="8">
        <f t="shared" si="101"/>
        <v>5.6299966220020271E-5</v>
      </c>
      <c r="J479" s="8" t="str">
        <f t="shared" si="102"/>
        <v/>
      </c>
      <c r="K479" s="8">
        <f t="shared" si="105"/>
        <v>1</v>
      </c>
      <c r="L479" s="8">
        <f t="shared" si="106"/>
        <v>-1</v>
      </c>
      <c r="M479" s="8" t="str">
        <f t="shared" si="103"/>
        <v/>
      </c>
      <c r="N479" s="16">
        <f t="shared" si="104"/>
        <v>-1.0570824524312896E-4</v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19</v>
      </c>
      <c r="F480" s="7">
        <v>15</v>
      </c>
      <c r="G480" s="8" t="str">
        <f t="shared" si="99"/>
        <v/>
      </c>
      <c r="H480" s="8" t="str">
        <f t="shared" si="100"/>
        <v/>
      </c>
      <c r="I480" s="8">
        <f t="shared" si="101"/>
        <v>1.069699358180385E-3</v>
      </c>
      <c r="J480" s="8">
        <f t="shared" si="102"/>
        <v>1.0277492291880781E-3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2</v>
      </c>
      <c r="D481" s="7">
        <v>9</v>
      </c>
      <c r="E481" s="7">
        <v>11</v>
      </c>
      <c r="F481" s="7">
        <v>24</v>
      </c>
      <c r="G481" s="8">
        <f t="shared" si="99"/>
        <v>8.2994439372562041E-5</v>
      </c>
      <c r="H481" s="8">
        <f t="shared" si="100"/>
        <v>4.7568710359408034E-4</v>
      </c>
      <c r="I481" s="8">
        <f t="shared" si="101"/>
        <v>6.19299628420223E-4</v>
      </c>
      <c r="J481" s="8">
        <f t="shared" si="102"/>
        <v>1.644398766700925E-3</v>
      </c>
      <c r="K481" s="8">
        <f t="shared" si="105"/>
        <v>4.5</v>
      </c>
      <c r="L481" s="8">
        <f t="shared" si="106"/>
        <v>1.6666666666666667</v>
      </c>
      <c r="M481" s="8">
        <f t="shared" si="103"/>
        <v>3.734749771765292E-4</v>
      </c>
      <c r="N481" s="16">
        <f t="shared" si="104"/>
        <v>7.9281183932346721E-4</v>
      </c>
    </row>
    <row r="482" spans="1:14" x14ac:dyDescent="0.2">
      <c r="A482" s="27"/>
      <c r="B482" s="24" t="s">
        <v>451</v>
      </c>
      <c r="C482" s="21">
        <v>0</v>
      </c>
      <c r="D482" s="7">
        <v>1</v>
      </c>
      <c r="E482" s="7">
        <v>0</v>
      </c>
      <c r="F482" s="7">
        <v>3</v>
      </c>
      <c r="G482" s="8" t="str">
        <f t="shared" si="99"/>
        <v/>
      </c>
      <c r="H482" s="8">
        <f t="shared" si="100"/>
        <v>5.2854122621564479E-5</v>
      </c>
      <c r="I482" s="8" t="str">
        <f t="shared" si="101"/>
        <v/>
      </c>
      <c r="J482" s="8">
        <f t="shared" si="102"/>
        <v>2.0554984583761563E-4</v>
      </c>
      <c r="K482" s="8" t="str">
        <f t="shared" si="105"/>
        <v xml:space="preserve"> </v>
      </c>
      <c r="L482" s="8">
        <f t="shared" si="106"/>
        <v>2</v>
      </c>
      <c r="M482" s="8" t="str">
        <f t="shared" si="103"/>
        <v/>
      </c>
      <c r="N482" s="16">
        <f t="shared" si="104"/>
        <v>1.0570824524312896E-4</v>
      </c>
    </row>
    <row r="483" spans="1:14" x14ac:dyDescent="0.2">
      <c r="A483" s="27"/>
      <c r="B483" s="24" t="s">
        <v>452</v>
      </c>
      <c r="C483" s="21">
        <v>3</v>
      </c>
      <c r="D483" s="7">
        <v>30</v>
      </c>
      <c r="E483" s="7">
        <v>1</v>
      </c>
      <c r="F483" s="7">
        <v>31</v>
      </c>
      <c r="G483" s="8">
        <f t="shared" si="99"/>
        <v>1.2449165905884305E-4</v>
      </c>
      <c r="H483" s="8">
        <f t="shared" si="100"/>
        <v>1.5856236786469344E-3</v>
      </c>
      <c r="I483" s="8">
        <f t="shared" si="101"/>
        <v>5.6299966220020271E-5</v>
      </c>
      <c r="J483" s="8">
        <f t="shared" si="102"/>
        <v>2.1240150736553613E-3</v>
      </c>
      <c r="K483" s="8">
        <f t="shared" si="105"/>
        <v>-0.66666666666666663</v>
      </c>
      <c r="L483" s="8">
        <f t="shared" si="106"/>
        <v>3.3333333333333333E-2</v>
      </c>
      <c r="M483" s="8">
        <f t="shared" si="103"/>
        <v>-8.2994439372562027E-5</v>
      </c>
      <c r="N483" s="16">
        <f t="shared" si="104"/>
        <v>5.2854122621564479E-5</v>
      </c>
    </row>
    <row r="484" spans="1:14" x14ac:dyDescent="0.2">
      <c r="A484" s="27"/>
      <c r="B484" s="24" t="s">
        <v>453</v>
      </c>
      <c r="C484" s="21">
        <v>1</v>
      </c>
      <c r="D484" s="7">
        <v>30</v>
      </c>
      <c r="E484" s="7">
        <v>2</v>
      </c>
      <c r="F484" s="7">
        <v>43</v>
      </c>
      <c r="G484" s="8">
        <f t="shared" si="99"/>
        <v>4.149721968628102E-5</v>
      </c>
      <c r="H484" s="8">
        <f t="shared" si="100"/>
        <v>1.5856236786469344E-3</v>
      </c>
      <c r="I484" s="8">
        <f t="shared" si="101"/>
        <v>1.1259993244004054E-4</v>
      </c>
      <c r="J484" s="8">
        <f t="shared" si="102"/>
        <v>2.9462144570058238E-3</v>
      </c>
      <c r="K484" s="8">
        <f t="shared" si="105"/>
        <v>1</v>
      </c>
      <c r="L484" s="8">
        <f t="shared" si="106"/>
        <v>0.43333333333333335</v>
      </c>
      <c r="M484" s="8">
        <f t="shared" si="103"/>
        <v>4.149721968628102E-5</v>
      </c>
      <c r="N484" s="16">
        <f t="shared" si="104"/>
        <v>6.8710359408033831E-4</v>
      </c>
    </row>
    <row r="485" spans="1:14" x14ac:dyDescent="0.2">
      <c r="A485" s="27"/>
      <c r="B485" s="24" t="s">
        <v>454</v>
      </c>
      <c r="C485" s="21">
        <v>2</v>
      </c>
      <c r="D485" s="7">
        <v>20</v>
      </c>
      <c r="E485" s="7">
        <v>0</v>
      </c>
      <c r="F485" s="7">
        <v>8</v>
      </c>
      <c r="G485" s="8">
        <f t="shared" si="99"/>
        <v>8.2994439372562041E-5</v>
      </c>
      <c r="H485" s="8">
        <f t="shared" si="100"/>
        <v>1.0570824524312897E-3</v>
      </c>
      <c r="I485" s="8" t="str">
        <f t="shared" si="101"/>
        <v/>
      </c>
      <c r="J485" s="8">
        <f t="shared" si="102"/>
        <v>5.4813292223364167E-4</v>
      </c>
      <c r="K485" s="8">
        <f t="shared" si="105"/>
        <v>-1</v>
      </c>
      <c r="L485" s="8">
        <f t="shared" si="106"/>
        <v>-0.6</v>
      </c>
      <c r="M485" s="8">
        <f t="shared" si="103"/>
        <v>-8.2994439372562041E-5</v>
      </c>
      <c r="N485" s="16">
        <f t="shared" si="104"/>
        <v>-6.3424947145877375E-4</v>
      </c>
    </row>
    <row r="486" spans="1:14" ht="25.5" x14ac:dyDescent="0.2">
      <c r="A486" s="27"/>
      <c r="B486" s="24" t="s">
        <v>455</v>
      </c>
      <c r="C486" s="21">
        <v>0</v>
      </c>
      <c r="D486" s="7">
        <v>9</v>
      </c>
      <c r="E486" s="7">
        <v>4</v>
      </c>
      <c r="F486" s="7">
        <v>10</v>
      </c>
      <c r="G486" s="8" t="str">
        <f t="shared" si="99"/>
        <v/>
      </c>
      <c r="H486" s="8">
        <f t="shared" si="100"/>
        <v>4.7568710359408034E-4</v>
      </c>
      <c r="I486" s="8">
        <f t="shared" si="101"/>
        <v>2.2519986488008108E-4</v>
      </c>
      <c r="J486" s="8">
        <f t="shared" si="102"/>
        <v>6.8516615279205209E-4</v>
      </c>
      <c r="K486" s="8">
        <f t="shared" si="105"/>
        <v>1</v>
      </c>
      <c r="L486" s="8">
        <f t="shared" si="106"/>
        <v>0.1111111111111111</v>
      </c>
      <c r="M486" s="8" t="str">
        <f t="shared" si="103"/>
        <v/>
      </c>
      <c r="N486" s="16">
        <f t="shared" si="104"/>
        <v>5.2854122621564479E-5</v>
      </c>
    </row>
    <row r="487" spans="1:14" ht="25.5" x14ac:dyDescent="0.2">
      <c r="A487" s="27"/>
      <c r="B487" s="24" t="s">
        <v>456</v>
      </c>
      <c r="C487" s="21">
        <v>0</v>
      </c>
      <c r="D487" s="7">
        <v>7</v>
      </c>
      <c r="E487" s="7">
        <v>61</v>
      </c>
      <c r="F487" s="7">
        <v>111</v>
      </c>
      <c r="G487" s="8" t="str">
        <f t="shared" si="99"/>
        <v/>
      </c>
      <c r="H487" s="8">
        <f t="shared" si="100"/>
        <v>3.6997885835095138E-4</v>
      </c>
      <c r="I487" s="8">
        <f t="shared" si="101"/>
        <v>3.4342979394212363E-3</v>
      </c>
      <c r="J487" s="8">
        <f t="shared" si="102"/>
        <v>7.605344295991778E-3</v>
      </c>
      <c r="K487" s="8">
        <f t="shared" si="105"/>
        <v>1</v>
      </c>
      <c r="L487" s="8">
        <f t="shared" si="106"/>
        <v>14.857142857142858</v>
      </c>
      <c r="M487" s="8" t="str">
        <f t="shared" si="103"/>
        <v/>
      </c>
      <c r="N487" s="16">
        <f t="shared" si="104"/>
        <v>5.4968287526427064E-3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1</v>
      </c>
      <c r="F488" s="7">
        <v>1</v>
      </c>
      <c r="G488" s="8" t="str">
        <f t="shared" si="99"/>
        <v/>
      </c>
      <c r="H488" s="8" t="str">
        <f t="shared" si="100"/>
        <v/>
      </c>
      <c r="I488" s="8">
        <f t="shared" si="101"/>
        <v>5.6299966220020271E-5</v>
      </c>
      <c r="J488" s="8">
        <f t="shared" si="102"/>
        <v>6.8516615279205209E-5</v>
      </c>
      <c r="K488" s="8">
        <f t="shared" si="105"/>
        <v>1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7</v>
      </c>
      <c r="E489" s="7">
        <v>1</v>
      </c>
      <c r="F489" s="7">
        <v>37</v>
      </c>
      <c r="G489" s="8" t="str">
        <f t="shared" si="99"/>
        <v/>
      </c>
      <c r="H489" s="8">
        <f t="shared" si="100"/>
        <v>3.6997885835095138E-4</v>
      </c>
      <c r="I489" s="8">
        <f t="shared" si="101"/>
        <v>5.6299966220020271E-5</v>
      </c>
      <c r="J489" s="8">
        <f t="shared" si="102"/>
        <v>2.5351147653305925E-3</v>
      </c>
      <c r="K489" s="8">
        <f t="shared" si="105"/>
        <v>1</v>
      </c>
      <c r="L489" s="8">
        <f t="shared" si="106"/>
        <v>4.2857142857142856</v>
      </c>
      <c r="M489" s="8" t="str">
        <f t="shared" si="103"/>
        <v/>
      </c>
      <c r="N489" s="16">
        <f t="shared" si="104"/>
        <v>1.5856236786469344E-3</v>
      </c>
    </row>
    <row r="490" spans="1:14" ht="25.5" x14ac:dyDescent="0.2">
      <c r="A490" s="27"/>
      <c r="B490" s="24" t="s">
        <v>459</v>
      </c>
      <c r="C490" s="21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1.0570824524312896E-4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-1.0570824524312896E-4</v>
      </c>
    </row>
    <row r="491" spans="1:14" x14ac:dyDescent="0.2">
      <c r="A491" s="27"/>
      <c r="B491" s="24" t="s">
        <v>460</v>
      </c>
      <c r="C491" s="21">
        <v>1</v>
      </c>
      <c r="D491" s="7">
        <v>0</v>
      </c>
      <c r="E491" s="7">
        <v>0</v>
      </c>
      <c r="F491" s="7">
        <v>7</v>
      </c>
      <c r="G491" s="8">
        <f t="shared" si="99"/>
        <v>4.149721968628102E-5</v>
      </c>
      <c r="H491" s="8" t="str">
        <f t="shared" si="100"/>
        <v/>
      </c>
      <c r="I491" s="8" t="str">
        <f t="shared" si="101"/>
        <v/>
      </c>
      <c r="J491" s="8">
        <f t="shared" si="102"/>
        <v>4.7961630695443646E-4</v>
      </c>
      <c r="K491" s="8">
        <f t="shared" si="105"/>
        <v>-1</v>
      </c>
      <c r="L491" s="8">
        <f t="shared" si="106"/>
        <v>1</v>
      </c>
      <c r="M491" s="8">
        <f t="shared" si="103"/>
        <v>-4.149721968628102E-5</v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1</v>
      </c>
      <c r="E492" s="7">
        <v>0</v>
      </c>
      <c r="F492" s="7">
        <v>3</v>
      </c>
      <c r="G492" s="8" t="str">
        <f t="shared" si="99"/>
        <v/>
      </c>
      <c r="H492" s="8">
        <f t="shared" si="100"/>
        <v>5.2854122621564479E-5</v>
      </c>
      <c r="I492" s="8" t="str">
        <f t="shared" si="101"/>
        <v/>
      </c>
      <c r="J492" s="8">
        <f t="shared" si="102"/>
        <v>2.0554984583761563E-4</v>
      </c>
      <c r="K492" s="8" t="str">
        <f t="shared" si="105"/>
        <v xml:space="preserve"> </v>
      </c>
      <c r="L492" s="8">
        <f t="shared" si="106"/>
        <v>2</v>
      </c>
      <c r="M492" s="8" t="str">
        <f t="shared" si="103"/>
        <v/>
      </c>
      <c r="N492" s="16">
        <f t="shared" si="104"/>
        <v>1.0570824524312896E-4</v>
      </c>
    </row>
    <row r="493" spans="1:14" x14ac:dyDescent="0.2">
      <c r="A493" s="27"/>
      <c r="B493" s="24" t="s">
        <v>462</v>
      </c>
      <c r="C493" s="21">
        <v>0</v>
      </c>
      <c r="D493" s="7">
        <v>61</v>
      </c>
      <c r="E493" s="7">
        <v>11</v>
      </c>
      <c r="F493" s="7">
        <v>63</v>
      </c>
      <c r="G493" s="8" t="str">
        <f t="shared" si="99"/>
        <v/>
      </c>
      <c r="H493" s="8">
        <f t="shared" si="100"/>
        <v>3.2241014799154334E-3</v>
      </c>
      <c r="I493" s="8">
        <f t="shared" si="101"/>
        <v>6.19299628420223E-4</v>
      </c>
      <c r="J493" s="8">
        <f t="shared" si="102"/>
        <v>4.3165467625899279E-3</v>
      </c>
      <c r="K493" s="8">
        <f t="shared" si="105"/>
        <v>1</v>
      </c>
      <c r="L493" s="8">
        <f t="shared" si="106"/>
        <v>3.2786885245901641E-2</v>
      </c>
      <c r="M493" s="8" t="str">
        <f t="shared" si="103"/>
        <v/>
      </c>
      <c r="N493" s="16">
        <f t="shared" si="104"/>
        <v>1.0570824524312897E-4</v>
      </c>
    </row>
    <row r="494" spans="1:14" x14ac:dyDescent="0.2">
      <c r="A494" s="27"/>
      <c r="B494" s="24" t="s">
        <v>463</v>
      </c>
      <c r="C494" s="21">
        <v>6</v>
      </c>
      <c r="D494" s="7">
        <v>39</v>
      </c>
      <c r="E494" s="7">
        <v>0</v>
      </c>
      <c r="F494" s="7">
        <v>9</v>
      </c>
      <c r="G494" s="8">
        <f t="shared" si="99"/>
        <v>2.4898331811768609E-4</v>
      </c>
      <c r="H494" s="8">
        <f t="shared" si="100"/>
        <v>2.0613107822410148E-3</v>
      </c>
      <c r="I494" s="8" t="str">
        <f t="shared" si="101"/>
        <v/>
      </c>
      <c r="J494" s="8">
        <f t="shared" si="102"/>
        <v>6.1664953751284688E-4</v>
      </c>
      <c r="K494" s="8">
        <f t="shared" si="105"/>
        <v>-1</v>
      </c>
      <c r="L494" s="8">
        <f t="shared" si="106"/>
        <v>-0.76923076923076927</v>
      </c>
      <c r="M494" s="8">
        <f t="shared" si="103"/>
        <v>-2.4898331811768609E-4</v>
      </c>
      <c r="N494" s="16">
        <f t="shared" si="104"/>
        <v>-1.5856236786469346E-3</v>
      </c>
    </row>
    <row r="495" spans="1:14" x14ac:dyDescent="0.2">
      <c r="A495" s="27"/>
      <c r="B495" s="24" t="s">
        <v>464</v>
      </c>
      <c r="C495" s="21">
        <v>0</v>
      </c>
      <c r="D495" s="7">
        <v>7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3.6997885835095138E-4</v>
      </c>
      <c r="I495" s="8" t="str">
        <f t="shared" si="101"/>
        <v/>
      </c>
      <c r="J495" s="8">
        <f t="shared" si="102"/>
        <v>6.8516615279205209E-5</v>
      </c>
      <c r="K495" s="8" t="str">
        <f t="shared" si="105"/>
        <v xml:space="preserve"> </v>
      </c>
      <c r="L495" s="8">
        <f t="shared" si="106"/>
        <v>-0.8571428571428571</v>
      </c>
      <c r="M495" s="8" t="str">
        <f t="shared" si="103"/>
        <v/>
      </c>
      <c r="N495" s="16">
        <f t="shared" si="104"/>
        <v>-3.1712473572938687E-4</v>
      </c>
    </row>
    <row r="496" spans="1:14" x14ac:dyDescent="0.2">
      <c r="A496" s="27"/>
      <c r="B496" s="24" t="s">
        <v>465</v>
      </c>
      <c r="C496" s="21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1.0570824524312896E-4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-1.0570824524312896E-4</v>
      </c>
    </row>
    <row r="497" spans="1:14" x14ac:dyDescent="0.2">
      <c r="A497" s="27"/>
      <c r="B497" s="24" t="s">
        <v>466</v>
      </c>
      <c r="C497" s="21">
        <v>28</v>
      </c>
      <c r="D497" s="7">
        <v>88</v>
      </c>
      <c r="E497" s="7">
        <v>8</v>
      </c>
      <c r="F497" s="7">
        <v>63</v>
      </c>
      <c r="G497" s="8">
        <f t="shared" si="99"/>
        <v>1.1619221512158685E-3</v>
      </c>
      <c r="H497" s="8">
        <f t="shared" si="100"/>
        <v>4.6511627906976744E-3</v>
      </c>
      <c r="I497" s="8">
        <f t="shared" si="101"/>
        <v>4.5039972976016217E-4</v>
      </c>
      <c r="J497" s="8">
        <f t="shared" si="102"/>
        <v>4.3165467625899279E-3</v>
      </c>
      <c r="K497" s="8">
        <f t="shared" si="105"/>
        <v>-0.7142857142857143</v>
      </c>
      <c r="L497" s="8">
        <f t="shared" si="106"/>
        <v>-0.28409090909090912</v>
      </c>
      <c r="M497" s="8">
        <f t="shared" si="103"/>
        <v>-8.2994439372562035E-4</v>
      </c>
      <c r="N497" s="16">
        <f t="shared" si="104"/>
        <v>-1.3213530655391121E-3</v>
      </c>
    </row>
    <row r="498" spans="1:14" x14ac:dyDescent="0.2">
      <c r="A498" s="27"/>
      <c r="B498" s="24" t="s">
        <v>467</v>
      </c>
      <c r="C498" s="21">
        <v>19</v>
      </c>
      <c r="D498" s="7">
        <v>41</v>
      </c>
      <c r="E498" s="7">
        <v>0</v>
      </c>
      <c r="F498" s="7">
        <v>19</v>
      </c>
      <c r="G498" s="8">
        <f t="shared" si="99"/>
        <v>7.8844717403933932E-4</v>
      </c>
      <c r="H498" s="8">
        <f t="shared" si="100"/>
        <v>2.1670190274841439E-3</v>
      </c>
      <c r="I498" s="8" t="str">
        <f t="shared" si="101"/>
        <v/>
      </c>
      <c r="J498" s="8">
        <f t="shared" si="102"/>
        <v>1.301815690304899E-3</v>
      </c>
      <c r="K498" s="8">
        <f t="shared" si="105"/>
        <v>-1</v>
      </c>
      <c r="L498" s="8">
        <f t="shared" si="106"/>
        <v>-0.53658536585365857</v>
      </c>
      <c r="M498" s="8">
        <f t="shared" si="103"/>
        <v>-7.8844717403933932E-4</v>
      </c>
      <c r="N498" s="16">
        <f t="shared" si="104"/>
        <v>-1.1627906976744188E-3</v>
      </c>
    </row>
    <row r="499" spans="1:14" x14ac:dyDescent="0.2">
      <c r="A499" s="27"/>
      <c r="B499" s="24" t="s">
        <v>468</v>
      </c>
      <c r="C499" s="21">
        <v>16</v>
      </c>
      <c r="D499" s="7">
        <v>233</v>
      </c>
      <c r="E499" s="7">
        <v>6</v>
      </c>
      <c r="F499" s="7">
        <v>186</v>
      </c>
      <c r="G499" s="8">
        <f t="shared" ref="G499:G562" si="107">+IF(C499=0,"",C499/C$371)</f>
        <v>6.6395551498049632E-4</v>
      </c>
      <c r="H499" s="8">
        <f t="shared" ref="H499:H562" si="108">+IF(D499=0,"",D499/D$371)</f>
        <v>1.2315010570824524E-2</v>
      </c>
      <c r="I499" s="8">
        <f t="shared" ref="I499:I562" si="109">+IF(E499=0,"",E499/E$371)</f>
        <v>3.3779979732012161E-4</v>
      </c>
      <c r="J499" s="8">
        <f t="shared" ref="J499:J562" si="110">+IF(F499=0,"",F499/F$371)</f>
        <v>1.2744090441932169E-2</v>
      </c>
      <c r="K499" s="8">
        <f t="shared" si="105"/>
        <v>-0.625</v>
      </c>
      <c r="L499" s="8">
        <f t="shared" si="106"/>
        <v>-0.20171673819742489</v>
      </c>
      <c r="M499" s="8">
        <f t="shared" ref="M499:M562" si="111">+IF(OR(AND(G499=""),(K499="")),"",G499*K499)</f>
        <v>-4.1497219686281023E-4</v>
      </c>
      <c r="N499" s="16">
        <f t="shared" ref="N499:N562" si="112">+IF(OR(AND(H499=""),(L499="")),"",H499*L499)</f>
        <v>-2.4841437632135304E-3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2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1.3703323055841042E-4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3</v>
      </c>
      <c r="D501" s="7">
        <v>3</v>
      </c>
      <c r="E501" s="7">
        <v>1</v>
      </c>
      <c r="F501" s="7">
        <v>2</v>
      </c>
      <c r="G501" s="8">
        <f t="shared" si="107"/>
        <v>1.2449165905884305E-4</v>
      </c>
      <c r="H501" s="8">
        <f t="shared" si="108"/>
        <v>1.5856236786469344E-4</v>
      </c>
      <c r="I501" s="8">
        <f t="shared" si="109"/>
        <v>5.6299966220020271E-5</v>
      </c>
      <c r="J501" s="8">
        <f t="shared" si="110"/>
        <v>1.3703323055841042E-4</v>
      </c>
      <c r="K501" s="8">
        <f t="shared" si="113"/>
        <v>-0.66666666666666663</v>
      </c>
      <c r="L501" s="8">
        <f t="shared" si="114"/>
        <v>-0.33333333333333331</v>
      </c>
      <c r="M501" s="8">
        <f t="shared" si="111"/>
        <v>-8.2994439372562027E-5</v>
      </c>
      <c r="N501" s="16">
        <f t="shared" si="112"/>
        <v>-5.2854122621564479E-5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6.8516615279205209E-5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1</v>
      </c>
      <c r="F503" s="7">
        <v>1</v>
      </c>
      <c r="G503" s="8" t="str">
        <f t="shared" si="107"/>
        <v/>
      </c>
      <c r="H503" s="8">
        <f t="shared" si="108"/>
        <v>5.2854122621564479E-5</v>
      </c>
      <c r="I503" s="8">
        <f t="shared" si="109"/>
        <v>5.6299966220020271E-5</v>
      </c>
      <c r="J503" s="8">
        <f t="shared" si="110"/>
        <v>6.8516615279205209E-5</v>
      </c>
      <c r="K503" s="8">
        <f t="shared" si="113"/>
        <v>1</v>
      </c>
      <c r="L503" s="8">
        <f t="shared" si="114"/>
        <v>0</v>
      </c>
      <c r="M503" s="8" t="str">
        <f t="shared" si="111"/>
        <v/>
      </c>
      <c r="N503" s="16">
        <f t="shared" si="112"/>
        <v>0</v>
      </c>
    </row>
    <row r="504" spans="1:14" x14ac:dyDescent="0.2">
      <c r="A504" s="27"/>
      <c r="B504" s="24" t="s">
        <v>473</v>
      </c>
      <c r="C504" s="21">
        <v>4</v>
      </c>
      <c r="D504" s="7">
        <v>12</v>
      </c>
      <c r="E504" s="7">
        <v>0</v>
      </c>
      <c r="F504" s="7">
        <v>9</v>
      </c>
      <c r="G504" s="8">
        <f t="shared" si="107"/>
        <v>1.6598887874512408E-4</v>
      </c>
      <c r="H504" s="8">
        <f t="shared" si="108"/>
        <v>6.3424947145877375E-4</v>
      </c>
      <c r="I504" s="8" t="str">
        <f t="shared" si="109"/>
        <v/>
      </c>
      <c r="J504" s="8">
        <f t="shared" si="110"/>
        <v>6.1664953751284688E-4</v>
      </c>
      <c r="K504" s="8">
        <f t="shared" si="113"/>
        <v>-1</v>
      </c>
      <c r="L504" s="8">
        <f t="shared" si="114"/>
        <v>-0.25</v>
      </c>
      <c r="M504" s="8">
        <f t="shared" si="111"/>
        <v>-1.6598887874512408E-4</v>
      </c>
      <c r="N504" s="16">
        <f t="shared" si="112"/>
        <v>-1.5856236786469344E-4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11</v>
      </c>
      <c r="D506" s="7">
        <v>15</v>
      </c>
      <c r="E506" s="7">
        <v>0</v>
      </c>
      <c r="F506" s="7">
        <v>0</v>
      </c>
      <c r="G506" s="8">
        <f t="shared" si="107"/>
        <v>4.5646941654909121E-4</v>
      </c>
      <c r="H506" s="8">
        <f t="shared" si="108"/>
        <v>7.9281183932346721E-4</v>
      </c>
      <c r="I506" s="8" t="str">
        <f t="shared" si="109"/>
        <v/>
      </c>
      <c r="J506" s="8" t="str">
        <f t="shared" si="110"/>
        <v/>
      </c>
      <c r="K506" s="8">
        <f t="shared" si="113"/>
        <v>-1</v>
      </c>
      <c r="L506" s="8">
        <f t="shared" si="114"/>
        <v>-1</v>
      </c>
      <c r="M506" s="8">
        <f t="shared" si="111"/>
        <v>-4.5646941654909121E-4</v>
      </c>
      <c r="N506" s="16">
        <f t="shared" si="112"/>
        <v>-7.9281183932346721E-4</v>
      </c>
    </row>
    <row r="507" spans="1:14" x14ac:dyDescent="0.2">
      <c r="A507" s="27"/>
      <c r="B507" s="24" t="s">
        <v>476</v>
      </c>
      <c r="C507" s="21">
        <v>46</v>
      </c>
      <c r="D507" s="7">
        <v>143</v>
      </c>
      <c r="E507" s="7">
        <v>4</v>
      </c>
      <c r="F507" s="7">
        <v>55</v>
      </c>
      <c r="G507" s="8">
        <f t="shared" si="107"/>
        <v>1.9088721055689269E-3</v>
      </c>
      <c r="H507" s="8">
        <f t="shared" si="108"/>
        <v>7.5581395348837208E-3</v>
      </c>
      <c r="I507" s="8">
        <f t="shared" si="109"/>
        <v>2.2519986488008108E-4</v>
      </c>
      <c r="J507" s="8">
        <f t="shared" si="110"/>
        <v>3.7684138403562863E-3</v>
      </c>
      <c r="K507" s="8">
        <f t="shared" si="113"/>
        <v>-0.91304347826086951</v>
      </c>
      <c r="L507" s="8">
        <f t="shared" si="114"/>
        <v>-0.61538461538461542</v>
      </c>
      <c r="M507" s="8">
        <f t="shared" si="111"/>
        <v>-1.7428832268238028E-3</v>
      </c>
      <c r="N507" s="16">
        <f t="shared" si="112"/>
        <v>-4.6511627906976744E-3</v>
      </c>
    </row>
    <row r="508" spans="1:14" ht="25.5" x14ac:dyDescent="0.2">
      <c r="A508" s="27"/>
      <c r="B508" s="24" t="s">
        <v>477</v>
      </c>
      <c r="C508" s="21">
        <v>17</v>
      </c>
      <c r="D508" s="7">
        <v>15</v>
      </c>
      <c r="E508" s="7">
        <v>5</v>
      </c>
      <c r="F508" s="7">
        <v>28</v>
      </c>
      <c r="G508" s="8">
        <f t="shared" si="107"/>
        <v>7.0545273466677736E-4</v>
      </c>
      <c r="H508" s="8">
        <f t="shared" si="108"/>
        <v>7.9281183932346721E-4</v>
      </c>
      <c r="I508" s="8">
        <f t="shared" si="109"/>
        <v>2.8149983110010133E-4</v>
      </c>
      <c r="J508" s="8">
        <f t="shared" si="110"/>
        <v>1.9184652278177458E-3</v>
      </c>
      <c r="K508" s="8">
        <f t="shared" si="113"/>
        <v>-0.70588235294117652</v>
      </c>
      <c r="L508" s="8">
        <f t="shared" si="114"/>
        <v>0.8666666666666667</v>
      </c>
      <c r="M508" s="8">
        <f t="shared" si="111"/>
        <v>-4.979666362353723E-4</v>
      </c>
      <c r="N508" s="16">
        <f t="shared" si="112"/>
        <v>6.8710359408033831E-4</v>
      </c>
    </row>
    <row r="509" spans="1:14" x14ac:dyDescent="0.2">
      <c r="A509" s="27"/>
      <c r="B509" s="24" t="s">
        <v>478</v>
      </c>
      <c r="C509" s="21">
        <v>1</v>
      </c>
      <c r="D509" s="7">
        <v>9</v>
      </c>
      <c r="E509" s="7">
        <v>0</v>
      </c>
      <c r="F509" s="7">
        <v>5</v>
      </c>
      <c r="G509" s="8">
        <f t="shared" si="107"/>
        <v>4.149721968628102E-5</v>
      </c>
      <c r="H509" s="8">
        <f t="shared" si="108"/>
        <v>4.7568710359408034E-4</v>
      </c>
      <c r="I509" s="8" t="str">
        <f t="shared" si="109"/>
        <v/>
      </c>
      <c r="J509" s="8">
        <f t="shared" si="110"/>
        <v>3.4258307639602604E-4</v>
      </c>
      <c r="K509" s="8">
        <f t="shared" si="113"/>
        <v>-1</v>
      </c>
      <c r="L509" s="8">
        <f t="shared" si="114"/>
        <v>-0.44444444444444442</v>
      </c>
      <c r="M509" s="8">
        <f t="shared" si="111"/>
        <v>-4.149721968628102E-5</v>
      </c>
      <c r="N509" s="16">
        <f t="shared" si="112"/>
        <v>-2.1141649048625792E-4</v>
      </c>
    </row>
    <row r="510" spans="1:14" x14ac:dyDescent="0.2">
      <c r="A510" s="27"/>
      <c r="B510" s="24" t="s">
        <v>479</v>
      </c>
      <c r="C510" s="21">
        <v>2</v>
      </c>
      <c r="D510" s="7">
        <v>15</v>
      </c>
      <c r="E510" s="7">
        <v>0</v>
      </c>
      <c r="F510" s="7">
        <v>1</v>
      </c>
      <c r="G510" s="8">
        <f t="shared" si="107"/>
        <v>8.2994439372562041E-5</v>
      </c>
      <c r="H510" s="8">
        <f t="shared" si="108"/>
        <v>7.9281183932346721E-4</v>
      </c>
      <c r="I510" s="8" t="str">
        <f t="shared" si="109"/>
        <v/>
      </c>
      <c r="J510" s="8">
        <f t="shared" si="110"/>
        <v>6.8516615279205209E-5</v>
      </c>
      <c r="K510" s="8">
        <f t="shared" si="113"/>
        <v>-1</v>
      </c>
      <c r="L510" s="8">
        <f t="shared" si="114"/>
        <v>-0.93333333333333335</v>
      </c>
      <c r="M510" s="8">
        <f t="shared" si="111"/>
        <v>-8.2994439372562041E-5</v>
      </c>
      <c r="N510" s="16">
        <f t="shared" si="112"/>
        <v>-7.3995771670190276E-4</v>
      </c>
    </row>
    <row r="511" spans="1:14" x14ac:dyDescent="0.2">
      <c r="A511" s="27"/>
      <c r="B511" s="24" t="s">
        <v>480</v>
      </c>
      <c r="C511" s="21">
        <v>1</v>
      </c>
      <c r="D511" s="7">
        <v>13</v>
      </c>
      <c r="E511" s="7">
        <v>2</v>
      </c>
      <c r="F511" s="7">
        <v>20</v>
      </c>
      <c r="G511" s="8">
        <f t="shared" si="107"/>
        <v>4.149721968628102E-5</v>
      </c>
      <c r="H511" s="8">
        <f t="shared" si="108"/>
        <v>6.8710359408033831E-4</v>
      </c>
      <c r="I511" s="8">
        <f t="shared" si="109"/>
        <v>1.1259993244004054E-4</v>
      </c>
      <c r="J511" s="8">
        <f t="shared" si="110"/>
        <v>1.3703323055841042E-3</v>
      </c>
      <c r="K511" s="8">
        <f t="shared" si="113"/>
        <v>1</v>
      </c>
      <c r="L511" s="8">
        <f t="shared" si="114"/>
        <v>0.53846153846153844</v>
      </c>
      <c r="M511" s="8">
        <f t="shared" si="111"/>
        <v>4.149721968628102E-5</v>
      </c>
      <c r="N511" s="16">
        <f t="shared" si="112"/>
        <v>3.6997885835095138E-4</v>
      </c>
    </row>
    <row r="512" spans="1:14" x14ac:dyDescent="0.2">
      <c r="A512" s="27"/>
      <c r="B512" s="24" t="s">
        <v>481</v>
      </c>
      <c r="C512" s="21">
        <v>4</v>
      </c>
      <c r="D512" s="7">
        <v>68</v>
      </c>
      <c r="E512" s="7">
        <v>2</v>
      </c>
      <c r="F512" s="7">
        <v>44</v>
      </c>
      <c r="G512" s="8">
        <f t="shared" si="107"/>
        <v>1.6598887874512408E-4</v>
      </c>
      <c r="H512" s="8">
        <f t="shared" si="108"/>
        <v>3.5940803382663849E-3</v>
      </c>
      <c r="I512" s="8">
        <f t="shared" si="109"/>
        <v>1.1259993244004054E-4</v>
      </c>
      <c r="J512" s="8">
        <f t="shared" si="110"/>
        <v>3.0147310722850292E-3</v>
      </c>
      <c r="K512" s="8">
        <f t="shared" si="113"/>
        <v>-0.5</v>
      </c>
      <c r="L512" s="8">
        <f t="shared" si="114"/>
        <v>-0.35294117647058826</v>
      </c>
      <c r="M512" s="8">
        <f t="shared" si="111"/>
        <v>-8.2994439372562041E-5</v>
      </c>
      <c r="N512" s="16">
        <f t="shared" si="112"/>
        <v>-1.2684989429175477E-3</v>
      </c>
    </row>
    <row r="513" spans="1:14" x14ac:dyDescent="0.2">
      <c r="A513" s="27"/>
      <c r="B513" s="24" t="s">
        <v>482</v>
      </c>
      <c r="C513" s="21">
        <v>0</v>
      </c>
      <c r="D513" s="7">
        <v>1</v>
      </c>
      <c r="E513" s="7">
        <v>0</v>
      </c>
      <c r="F513" s="7">
        <v>1</v>
      </c>
      <c r="G513" s="8" t="str">
        <f t="shared" si="107"/>
        <v/>
      </c>
      <c r="H513" s="8">
        <f t="shared" si="108"/>
        <v>5.2854122621564479E-5</v>
      </c>
      <c r="I513" s="8" t="str">
        <f t="shared" si="109"/>
        <v/>
      </c>
      <c r="J513" s="8">
        <f t="shared" si="110"/>
        <v>6.8516615279205209E-5</v>
      </c>
      <c r="K513" s="8" t="str">
        <f t="shared" si="113"/>
        <v xml:space="preserve"> </v>
      </c>
      <c r="L513" s="8">
        <f t="shared" si="114"/>
        <v>0</v>
      </c>
      <c r="M513" s="8" t="str">
        <f t="shared" si="111"/>
        <v/>
      </c>
      <c r="N513" s="16">
        <f t="shared" si="112"/>
        <v>0</v>
      </c>
    </row>
    <row r="514" spans="1:14" x14ac:dyDescent="0.2">
      <c r="A514" s="27"/>
      <c r="B514" s="24" t="s">
        <v>483</v>
      </c>
      <c r="C514" s="21">
        <v>14</v>
      </c>
      <c r="D514" s="7">
        <v>75</v>
      </c>
      <c r="E514" s="7">
        <v>13</v>
      </c>
      <c r="F514" s="7">
        <v>55</v>
      </c>
      <c r="G514" s="8">
        <f t="shared" si="107"/>
        <v>5.8096107560793426E-4</v>
      </c>
      <c r="H514" s="8">
        <f t="shared" si="108"/>
        <v>3.9640591966173359E-3</v>
      </c>
      <c r="I514" s="8">
        <f t="shared" si="109"/>
        <v>7.3189956086026344E-4</v>
      </c>
      <c r="J514" s="8">
        <f t="shared" si="110"/>
        <v>3.7684138403562863E-3</v>
      </c>
      <c r="K514" s="8">
        <f t="shared" si="113"/>
        <v>-7.1428571428571425E-2</v>
      </c>
      <c r="L514" s="8">
        <f t="shared" si="114"/>
        <v>-0.26666666666666666</v>
      </c>
      <c r="M514" s="8">
        <f t="shared" si="111"/>
        <v>-4.1497219686281014E-5</v>
      </c>
      <c r="N514" s="16">
        <f t="shared" si="112"/>
        <v>-1.0570824524312895E-3</v>
      </c>
    </row>
    <row r="515" spans="1:14" x14ac:dyDescent="0.2">
      <c r="A515" s="27"/>
      <c r="B515" s="24" t="s">
        <v>484</v>
      </c>
      <c r="C515" s="21">
        <v>0</v>
      </c>
      <c r="D515" s="7">
        <v>7</v>
      </c>
      <c r="E515" s="7">
        <v>0</v>
      </c>
      <c r="F515" s="7">
        <v>4</v>
      </c>
      <c r="G515" s="8" t="str">
        <f t="shared" si="107"/>
        <v/>
      </c>
      <c r="H515" s="8">
        <f t="shared" si="108"/>
        <v>3.6997885835095138E-4</v>
      </c>
      <c r="I515" s="8" t="str">
        <f t="shared" si="109"/>
        <v/>
      </c>
      <c r="J515" s="8">
        <f t="shared" si="110"/>
        <v>2.7406646111682084E-4</v>
      </c>
      <c r="K515" s="8" t="str">
        <f t="shared" si="113"/>
        <v xml:space="preserve"> </v>
      </c>
      <c r="L515" s="8">
        <f t="shared" si="114"/>
        <v>-0.42857142857142855</v>
      </c>
      <c r="M515" s="8" t="str">
        <f t="shared" si="111"/>
        <v/>
      </c>
      <c r="N515" s="16">
        <f t="shared" si="112"/>
        <v>-1.5856236786469344E-4</v>
      </c>
    </row>
    <row r="516" spans="1:14" x14ac:dyDescent="0.2">
      <c r="A516" s="27"/>
      <c r="B516" s="24" t="s">
        <v>485</v>
      </c>
      <c r="C516" s="21">
        <v>0</v>
      </c>
      <c r="D516" s="7">
        <v>5</v>
      </c>
      <c r="E516" s="7">
        <v>0</v>
      </c>
      <c r="F516" s="7">
        <v>5</v>
      </c>
      <c r="G516" s="8" t="str">
        <f t="shared" si="107"/>
        <v/>
      </c>
      <c r="H516" s="8">
        <f t="shared" si="108"/>
        <v>2.6427061310782242E-4</v>
      </c>
      <c r="I516" s="8" t="str">
        <f t="shared" si="109"/>
        <v/>
      </c>
      <c r="J516" s="8">
        <f t="shared" si="110"/>
        <v>3.4258307639602604E-4</v>
      </c>
      <c r="K516" s="8" t="str">
        <f t="shared" si="113"/>
        <v xml:space="preserve"> </v>
      </c>
      <c r="L516" s="8">
        <f t="shared" si="114"/>
        <v>0</v>
      </c>
      <c r="M516" s="8" t="str">
        <f t="shared" si="111"/>
        <v/>
      </c>
      <c r="N516" s="16">
        <f t="shared" si="112"/>
        <v>0</v>
      </c>
    </row>
    <row r="517" spans="1:14" x14ac:dyDescent="0.2">
      <c r="A517" s="27"/>
      <c r="B517" s="24" t="s">
        <v>486</v>
      </c>
      <c r="C517" s="21">
        <v>1</v>
      </c>
      <c r="D517" s="7">
        <v>55</v>
      </c>
      <c r="E517" s="7">
        <v>0</v>
      </c>
      <c r="F517" s="7">
        <v>11</v>
      </c>
      <c r="G517" s="8">
        <f t="shared" si="107"/>
        <v>4.149721968628102E-5</v>
      </c>
      <c r="H517" s="8">
        <f t="shared" si="108"/>
        <v>2.9069767441860465E-3</v>
      </c>
      <c r="I517" s="8" t="str">
        <f t="shared" si="109"/>
        <v/>
      </c>
      <c r="J517" s="8">
        <f t="shared" si="110"/>
        <v>7.536827680712573E-4</v>
      </c>
      <c r="K517" s="8">
        <f t="shared" si="113"/>
        <v>-1</v>
      </c>
      <c r="L517" s="8">
        <f t="shared" si="114"/>
        <v>-0.8</v>
      </c>
      <c r="M517" s="8">
        <f t="shared" si="111"/>
        <v>-4.149721968628102E-5</v>
      </c>
      <c r="N517" s="16">
        <f t="shared" si="112"/>
        <v>-2.3255813953488372E-3</v>
      </c>
    </row>
    <row r="518" spans="1:14" x14ac:dyDescent="0.2">
      <c r="A518" s="27"/>
      <c r="B518" s="24" t="s">
        <v>487</v>
      </c>
      <c r="C518" s="21">
        <v>29</v>
      </c>
      <c r="D518" s="7">
        <v>69</v>
      </c>
      <c r="E518" s="7">
        <v>11</v>
      </c>
      <c r="F518" s="7">
        <v>35</v>
      </c>
      <c r="G518" s="8">
        <f t="shared" si="107"/>
        <v>1.2034193709021495E-3</v>
      </c>
      <c r="H518" s="8">
        <f t="shared" si="108"/>
        <v>3.6469344608879494E-3</v>
      </c>
      <c r="I518" s="8">
        <f t="shared" si="109"/>
        <v>6.19299628420223E-4</v>
      </c>
      <c r="J518" s="8">
        <f t="shared" si="110"/>
        <v>2.3980815347721821E-3</v>
      </c>
      <c r="K518" s="8">
        <f t="shared" si="113"/>
        <v>-0.62068965517241381</v>
      </c>
      <c r="L518" s="8">
        <f t="shared" si="114"/>
        <v>-0.49275362318840582</v>
      </c>
      <c r="M518" s="8">
        <f t="shared" si="111"/>
        <v>-7.4694995435305839E-4</v>
      </c>
      <c r="N518" s="16">
        <f t="shared" si="112"/>
        <v>-1.7970401691331927E-3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5.2854122621564479E-5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-5.2854122621564479E-5</v>
      </c>
    </row>
    <row r="520" spans="1:14" ht="25.5" x14ac:dyDescent="0.2">
      <c r="A520" s="27"/>
      <c r="B520" s="24" t="s">
        <v>489</v>
      </c>
      <c r="C520" s="21">
        <v>2</v>
      </c>
      <c r="D520" s="7">
        <v>2</v>
      </c>
      <c r="E520" s="7">
        <v>0</v>
      </c>
      <c r="F520" s="7">
        <v>4</v>
      </c>
      <c r="G520" s="8">
        <f t="shared" si="107"/>
        <v>8.2994439372562041E-5</v>
      </c>
      <c r="H520" s="8">
        <f t="shared" si="108"/>
        <v>1.0570824524312896E-4</v>
      </c>
      <c r="I520" s="8" t="str">
        <f t="shared" si="109"/>
        <v/>
      </c>
      <c r="J520" s="8">
        <f t="shared" si="110"/>
        <v>2.7406646111682084E-4</v>
      </c>
      <c r="K520" s="8">
        <f t="shared" si="113"/>
        <v>-1</v>
      </c>
      <c r="L520" s="8">
        <f t="shared" si="114"/>
        <v>1</v>
      </c>
      <c r="M520" s="8">
        <f t="shared" si="111"/>
        <v>-8.2994439372562041E-5</v>
      </c>
      <c r="N520" s="16">
        <f t="shared" si="112"/>
        <v>1.0570824524312896E-4</v>
      </c>
    </row>
    <row r="521" spans="1:14" ht="28.5" customHeight="1" x14ac:dyDescent="0.2">
      <c r="A521" s="27"/>
      <c r="B521" s="24" t="s">
        <v>490</v>
      </c>
      <c r="C521" s="21">
        <v>9</v>
      </c>
      <c r="D521" s="7">
        <v>10</v>
      </c>
      <c r="E521" s="7">
        <v>0</v>
      </c>
      <c r="F521" s="7">
        <v>1</v>
      </c>
      <c r="G521" s="8">
        <f t="shared" si="107"/>
        <v>3.734749771765292E-4</v>
      </c>
      <c r="H521" s="8">
        <f t="shared" si="108"/>
        <v>5.2854122621564484E-4</v>
      </c>
      <c r="I521" s="8" t="str">
        <f t="shared" si="109"/>
        <v/>
      </c>
      <c r="J521" s="8">
        <f t="shared" si="110"/>
        <v>6.8516615279205209E-5</v>
      </c>
      <c r="K521" s="8">
        <f t="shared" si="113"/>
        <v>-1</v>
      </c>
      <c r="L521" s="8">
        <f t="shared" si="114"/>
        <v>-0.9</v>
      </c>
      <c r="M521" s="8">
        <f t="shared" si="111"/>
        <v>-3.734749771765292E-4</v>
      </c>
      <c r="N521" s="16">
        <f t="shared" si="112"/>
        <v>-4.7568710359408039E-4</v>
      </c>
    </row>
    <row r="522" spans="1:14" ht="25.5" x14ac:dyDescent="0.2">
      <c r="A522" s="27"/>
      <c r="B522" s="24" t="s">
        <v>491</v>
      </c>
      <c r="C522" s="21">
        <v>4</v>
      </c>
      <c r="D522" s="7">
        <v>1</v>
      </c>
      <c r="E522" s="7">
        <v>27</v>
      </c>
      <c r="F522" s="7">
        <v>4</v>
      </c>
      <c r="G522" s="8">
        <f t="shared" si="107"/>
        <v>1.6598887874512408E-4</v>
      </c>
      <c r="H522" s="8">
        <f t="shared" si="108"/>
        <v>5.2854122621564479E-5</v>
      </c>
      <c r="I522" s="8">
        <f t="shared" si="109"/>
        <v>1.5200990879405472E-3</v>
      </c>
      <c r="J522" s="8">
        <f t="shared" si="110"/>
        <v>2.7406646111682084E-4</v>
      </c>
      <c r="K522" s="8">
        <f t="shared" si="113"/>
        <v>5.75</v>
      </c>
      <c r="L522" s="8">
        <f t="shared" si="114"/>
        <v>3</v>
      </c>
      <c r="M522" s="8">
        <f t="shared" si="111"/>
        <v>9.5443605278446345E-4</v>
      </c>
      <c r="N522" s="16">
        <f t="shared" si="112"/>
        <v>1.5856236786469344E-4</v>
      </c>
    </row>
    <row r="523" spans="1:14" ht="24.75" customHeight="1" x14ac:dyDescent="0.2">
      <c r="A523" s="27"/>
      <c r="B523" s="24" t="s">
        <v>492</v>
      </c>
      <c r="C523" s="21">
        <v>19</v>
      </c>
      <c r="D523" s="7">
        <v>12</v>
      </c>
      <c r="E523" s="7">
        <v>1</v>
      </c>
      <c r="F523" s="7">
        <v>6</v>
      </c>
      <c r="G523" s="8">
        <f t="shared" si="107"/>
        <v>7.8844717403933932E-4</v>
      </c>
      <c r="H523" s="8">
        <f t="shared" si="108"/>
        <v>6.3424947145877375E-4</v>
      </c>
      <c r="I523" s="8">
        <f t="shared" si="109"/>
        <v>5.6299966220020271E-5</v>
      </c>
      <c r="J523" s="8">
        <f t="shared" si="110"/>
        <v>4.1109969167523125E-4</v>
      </c>
      <c r="K523" s="8">
        <f t="shared" si="113"/>
        <v>-0.94736842105263153</v>
      </c>
      <c r="L523" s="8">
        <f t="shared" si="114"/>
        <v>-0.5</v>
      </c>
      <c r="M523" s="8">
        <f t="shared" si="111"/>
        <v>-7.4694995435305828E-4</v>
      </c>
      <c r="N523" s="16">
        <f t="shared" si="112"/>
        <v>-3.1712473572938687E-4</v>
      </c>
    </row>
    <row r="524" spans="1:14" ht="25.5" x14ac:dyDescent="0.2">
      <c r="A524" s="27"/>
      <c r="B524" s="24" t="s">
        <v>493</v>
      </c>
      <c r="C524" s="21">
        <v>1</v>
      </c>
      <c r="D524" s="7">
        <v>0</v>
      </c>
      <c r="E524" s="7">
        <v>0</v>
      </c>
      <c r="F524" s="7">
        <v>0</v>
      </c>
      <c r="G524" s="8">
        <f t="shared" si="107"/>
        <v>4.149721968628102E-5</v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 t="str">
        <f t="shared" si="114"/>
        <v xml:space="preserve"> </v>
      </c>
      <c r="M524" s="8">
        <f t="shared" si="111"/>
        <v>-4.149721968628102E-5</v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21</v>
      </c>
      <c r="D525" s="7">
        <v>113</v>
      </c>
      <c r="E525" s="7">
        <v>1</v>
      </c>
      <c r="F525" s="7">
        <v>1</v>
      </c>
      <c r="G525" s="8">
        <f t="shared" si="107"/>
        <v>8.7144161341190139E-4</v>
      </c>
      <c r="H525" s="8">
        <f t="shared" si="108"/>
        <v>5.9725158562367866E-3</v>
      </c>
      <c r="I525" s="8">
        <f t="shared" si="109"/>
        <v>5.6299966220020271E-5</v>
      </c>
      <c r="J525" s="8">
        <f t="shared" si="110"/>
        <v>6.8516615279205209E-5</v>
      </c>
      <c r="K525" s="8">
        <f t="shared" si="113"/>
        <v>-0.95238095238095233</v>
      </c>
      <c r="L525" s="8">
        <f t="shared" si="114"/>
        <v>-0.99115044247787609</v>
      </c>
      <c r="M525" s="8">
        <f t="shared" si="111"/>
        <v>-8.2994439372562035E-4</v>
      </c>
      <c r="N525" s="16">
        <f t="shared" si="112"/>
        <v>-5.9196617336152221E-3</v>
      </c>
    </row>
    <row r="526" spans="1:14" ht="25.5" x14ac:dyDescent="0.2">
      <c r="A526" s="27"/>
      <c r="B526" s="24" t="s">
        <v>495</v>
      </c>
      <c r="C526" s="21">
        <v>4</v>
      </c>
      <c r="D526" s="7">
        <v>14</v>
      </c>
      <c r="E526" s="7">
        <v>1</v>
      </c>
      <c r="F526" s="7">
        <v>9</v>
      </c>
      <c r="G526" s="8">
        <f t="shared" si="107"/>
        <v>1.6598887874512408E-4</v>
      </c>
      <c r="H526" s="8">
        <f t="shared" si="108"/>
        <v>7.3995771670190276E-4</v>
      </c>
      <c r="I526" s="8">
        <f t="shared" si="109"/>
        <v>5.6299966220020271E-5</v>
      </c>
      <c r="J526" s="8">
        <f t="shared" si="110"/>
        <v>6.1664953751284688E-4</v>
      </c>
      <c r="K526" s="8">
        <f t="shared" si="113"/>
        <v>-0.75</v>
      </c>
      <c r="L526" s="8">
        <f t="shared" si="114"/>
        <v>-0.35714285714285715</v>
      </c>
      <c r="M526" s="8">
        <f t="shared" si="111"/>
        <v>-1.2449165905884305E-4</v>
      </c>
      <c r="N526" s="16">
        <f t="shared" si="112"/>
        <v>-2.6427061310782242E-4</v>
      </c>
    </row>
    <row r="527" spans="1:14" ht="25.5" x14ac:dyDescent="0.2">
      <c r="A527" s="27"/>
      <c r="B527" s="24" t="s">
        <v>496</v>
      </c>
      <c r="C527" s="21">
        <v>2</v>
      </c>
      <c r="D527" s="7">
        <v>2</v>
      </c>
      <c r="E527" s="7">
        <v>0</v>
      </c>
      <c r="F527" s="7">
        <v>1</v>
      </c>
      <c r="G527" s="8">
        <f t="shared" si="107"/>
        <v>8.2994439372562041E-5</v>
      </c>
      <c r="H527" s="8">
        <f t="shared" si="108"/>
        <v>1.0570824524312896E-4</v>
      </c>
      <c r="I527" s="8" t="str">
        <f t="shared" si="109"/>
        <v/>
      </c>
      <c r="J527" s="8">
        <f t="shared" si="110"/>
        <v>6.8516615279205209E-5</v>
      </c>
      <c r="K527" s="8">
        <f t="shared" si="113"/>
        <v>-1</v>
      </c>
      <c r="L527" s="8">
        <f t="shared" si="114"/>
        <v>-0.5</v>
      </c>
      <c r="M527" s="8">
        <f t="shared" si="111"/>
        <v>-8.2994439372562041E-5</v>
      </c>
      <c r="N527" s="16">
        <f t="shared" si="112"/>
        <v>-5.2854122621564479E-5</v>
      </c>
    </row>
    <row r="528" spans="1:14" x14ac:dyDescent="0.2">
      <c r="A528" s="27"/>
      <c r="B528" s="24" t="s">
        <v>497</v>
      </c>
      <c r="C528" s="21">
        <v>52</v>
      </c>
      <c r="D528" s="7">
        <v>41</v>
      </c>
      <c r="E528" s="7">
        <v>4</v>
      </c>
      <c r="F528" s="7">
        <v>6</v>
      </c>
      <c r="G528" s="8">
        <f t="shared" si="107"/>
        <v>2.1578554236866129E-3</v>
      </c>
      <c r="H528" s="8">
        <f t="shared" si="108"/>
        <v>2.1670190274841439E-3</v>
      </c>
      <c r="I528" s="8">
        <f t="shared" si="109"/>
        <v>2.2519986488008108E-4</v>
      </c>
      <c r="J528" s="8">
        <f t="shared" si="110"/>
        <v>4.1109969167523125E-4</v>
      </c>
      <c r="K528" s="8">
        <f t="shared" si="113"/>
        <v>-0.92307692307692313</v>
      </c>
      <c r="L528" s="8">
        <f t="shared" si="114"/>
        <v>-0.85365853658536583</v>
      </c>
      <c r="M528" s="8">
        <f t="shared" si="111"/>
        <v>-1.9918665449414888E-3</v>
      </c>
      <c r="N528" s="16">
        <f t="shared" si="112"/>
        <v>-1.849894291754757E-3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8</v>
      </c>
      <c r="F529" s="7">
        <v>4</v>
      </c>
      <c r="G529" s="8" t="str">
        <f t="shared" si="107"/>
        <v/>
      </c>
      <c r="H529" s="8" t="str">
        <f t="shared" si="108"/>
        <v/>
      </c>
      <c r="I529" s="8">
        <f t="shared" si="109"/>
        <v>4.5039972976016217E-4</v>
      </c>
      <c r="J529" s="8">
        <f t="shared" si="110"/>
        <v>2.7406646111682084E-4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5</v>
      </c>
      <c r="D530" s="7">
        <v>10</v>
      </c>
      <c r="E530" s="7">
        <v>3</v>
      </c>
      <c r="F530" s="7">
        <v>9</v>
      </c>
      <c r="G530" s="8">
        <f t="shared" si="107"/>
        <v>2.0748609843140509E-4</v>
      </c>
      <c r="H530" s="8">
        <f t="shared" si="108"/>
        <v>5.2854122621564484E-4</v>
      </c>
      <c r="I530" s="8">
        <f t="shared" si="109"/>
        <v>1.6889989866006081E-4</v>
      </c>
      <c r="J530" s="8">
        <f t="shared" si="110"/>
        <v>6.1664953751284688E-4</v>
      </c>
      <c r="K530" s="8">
        <f t="shared" si="113"/>
        <v>-0.4</v>
      </c>
      <c r="L530" s="8">
        <f t="shared" si="114"/>
        <v>-0.1</v>
      </c>
      <c r="M530" s="8">
        <f t="shared" si="111"/>
        <v>-8.2994439372562041E-5</v>
      </c>
      <c r="N530" s="16">
        <f t="shared" si="112"/>
        <v>-5.2854122621564486E-5</v>
      </c>
    </row>
    <row r="531" spans="1:14" ht="25.5" x14ac:dyDescent="0.2">
      <c r="A531" s="27"/>
      <c r="B531" s="24" t="s">
        <v>500</v>
      </c>
      <c r="C531" s="21">
        <v>0</v>
      </c>
      <c r="D531" s="7">
        <v>1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5.2854122621564479E-5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16">
        <f t="shared" si="112"/>
        <v>-5.2854122621564479E-5</v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1</v>
      </c>
      <c r="E532" s="7">
        <v>1</v>
      </c>
      <c r="F532" s="7">
        <v>0</v>
      </c>
      <c r="G532" s="8" t="str">
        <f t="shared" si="107"/>
        <v/>
      </c>
      <c r="H532" s="8">
        <f t="shared" si="108"/>
        <v>5.2854122621564479E-5</v>
      </c>
      <c r="I532" s="8">
        <f t="shared" si="109"/>
        <v>5.6299966220020271E-5</v>
      </c>
      <c r="J532" s="8" t="str">
        <f t="shared" si="110"/>
        <v/>
      </c>
      <c r="K532" s="8">
        <f t="shared" si="113"/>
        <v>1</v>
      </c>
      <c r="L532" s="8">
        <f t="shared" si="114"/>
        <v>-1</v>
      </c>
      <c r="M532" s="8" t="str">
        <f t="shared" si="111"/>
        <v/>
      </c>
      <c r="N532" s="16">
        <f t="shared" si="112"/>
        <v>-5.2854122621564479E-5</v>
      </c>
    </row>
    <row r="533" spans="1:14" ht="25.5" x14ac:dyDescent="0.2">
      <c r="A533" s="27"/>
      <c r="B533" s="24" t="s">
        <v>502</v>
      </c>
      <c r="C533" s="21">
        <v>12</v>
      </c>
      <c r="D533" s="7">
        <v>3</v>
      </c>
      <c r="E533" s="7">
        <v>0</v>
      </c>
      <c r="F533" s="7">
        <v>2</v>
      </c>
      <c r="G533" s="8">
        <f t="shared" si="107"/>
        <v>4.9796663623537219E-4</v>
      </c>
      <c r="H533" s="8">
        <f t="shared" si="108"/>
        <v>1.5856236786469344E-4</v>
      </c>
      <c r="I533" s="8" t="str">
        <f t="shared" si="109"/>
        <v/>
      </c>
      <c r="J533" s="8">
        <f t="shared" si="110"/>
        <v>1.3703323055841042E-4</v>
      </c>
      <c r="K533" s="8">
        <f t="shared" si="113"/>
        <v>-1</v>
      </c>
      <c r="L533" s="8">
        <f t="shared" si="114"/>
        <v>-0.33333333333333331</v>
      </c>
      <c r="M533" s="8">
        <f t="shared" si="111"/>
        <v>-4.9796663623537219E-4</v>
      </c>
      <c r="N533" s="16">
        <f t="shared" si="112"/>
        <v>-5.2854122621564479E-5</v>
      </c>
    </row>
    <row r="534" spans="1:14" ht="25.5" x14ac:dyDescent="0.2">
      <c r="A534" s="27"/>
      <c r="B534" s="24" t="s">
        <v>503</v>
      </c>
      <c r="C534" s="21">
        <v>4</v>
      </c>
      <c r="D534" s="7">
        <v>1</v>
      </c>
      <c r="E534" s="7">
        <v>1</v>
      </c>
      <c r="F534" s="7">
        <v>0</v>
      </c>
      <c r="G534" s="8">
        <f t="shared" si="107"/>
        <v>1.6598887874512408E-4</v>
      </c>
      <c r="H534" s="8">
        <f t="shared" si="108"/>
        <v>5.2854122621564479E-5</v>
      </c>
      <c r="I534" s="8">
        <f t="shared" si="109"/>
        <v>5.6299966220020271E-5</v>
      </c>
      <c r="J534" s="8" t="str">
        <f t="shared" si="110"/>
        <v/>
      </c>
      <c r="K534" s="8">
        <f t="shared" si="113"/>
        <v>-0.75</v>
      </c>
      <c r="L534" s="8">
        <f t="shared" si="114"/>
        <v>-1</v>
      </c>
      <c r="M534" s="8">
        <f t="shared" si="111"/>
        <v>-1.2449165905884305E-4</v>
      </c>
      <c r="N534" s="16">
        <f t="shared" si="112"/>
        <v>-5.2854122621564479E-5</v>
      </c>
    </row>
    <row r="535" spans="1:14" ht="25.5" x14ac:dyDescent="0.2">
      <c r="A535" s="27"/>
      <c r="B535" s="24" t="s">
        <v>504</v>
      </c>
      <c r="C535" s="21">
        <v>20</v>
      </c>
      <c r="D535" s="7">
        <v>20</v>
      </c>
      <c r="E535" s="7">
        <v>6</v>
      </c>
      <c r="F535" s="7">
        <v>10</v>
      </c>
      <c r="G535" s="8">
        <f t="shared" si="107"/>
        <v>8.2994439372562035E-4</v>
      </c>
      <c r="H535" s="8">
        <f t="shared" si="108"/>
        <v>1.0570824524312897E-3</v>
      </c>
      <c r="I535" s="8">
        <f t="shared" si="109"/>
        <v>3.3779979732012161E-4</v>
      </c>
      <c r="J535" s="8">
        <f t="shared" si="110"/>
        <v>6.8516615279205209E-4</v>
      </c>
      <c r="K535" s="8">
        <f t="shared" si="113"/>
        <v>-0.7</v>
      </c>
      <c r="L535" s="8">
        <f t="shared" si="114"/>
        <v>-0.5</v>
      </c>
      <c r="M535" s="8">
        <f t="shared" si="111"/>
        <v>-5.8096107560793426E-4</v>
      </c>
      <c r="N535" s="16">
        <f t="shared" si="112"/>
        <v>-5.2854122621564484E-4</v>
      </c>
    </row>
    <row r="536" spans="1:14" ht="29.25" customHeight="1" x14ac:dyDescent="0.2">
      <c r="A536" s="27"/>
      <c r="B536" s="24" t="s">
        <v>505</v>
      </c>
      <c r="C536" s="21">
        <v>2</v>
      </c>
      <c r="D536" s="7">
        <v>10</v>
      </c>
      <c r="E536" s="7">
        <v>1</v>
      </c>
      <c r="F536" s="7">
        <v>7</v>
      </c>
      <c r="G536" s="8">
        <f t="shared" si="107"/>
        <v>8.2994439372562041E-5</v>
      </c>
      <c r="H536" s="8">
        <f t="shared" si="108"/>
        <v>5.2854122621564484E-4</v>
      </c>
      <c r="I536" s="8">
        <f t="shared" si="109"/>
        <v>5.6299966220020271E-5</v>
      </c>
      <c r="J536" s="8">
        <f t="shared" si="110"/>
        <v>4.7961630695443646E-4</v>
      </c>
      <c r="K536" s="8">
        <f t="shared" si="113"/>
        <v>-0.5</v>
      </c>
      <c r="L536" s="8">
        <f t="shared" si="114"/>
        <v>-0.3</v>
      </c>
      <c r="M536" s="8">
        <f t="shared" si="111"/>
        <v>-4.149721968628102E-5</v>
      </c>
      <c r="N536" s="16">
        <f t="shared" si="112"/>
        <v>-1.5856236786469344E-4</v>
      </c>
    </row>
    <row r="537" spans="1:14" ht="25.5" x14ac:dyDescent="0.2">
      <c r="A537" s="27"/>
      <c r="B537" s="24" t="s">
        <v>506</v>
      </c>
      <c r="C537" s="21">
        <v>26</v>
      </c>
      <c r="D537" s="7">
        <v>29</v>
      </c>
      <c r="E537" s="7">
        <v>2</v>
      </c>
      <c r="F537" s="7">
        <v>10</v>
      </c>
      <c r="G537" s="8">
        <f t="shared" si="107"/>
        <v>1.0789277118433064E-3</v>
      </c>
      <c r="H537" s="8">
        <f t="shared" si="108"/>
        <v>1.5327695560253701E-3</v>
      </c>
      <c r="I537" s="8">
        <f t="shared" si="109"/>
        <v>1.1259993244004054E-4</v>
      </c>
      <c r="J537" s="8">
        <f t="shared" si="110"/>
        <v>6.8516615279205209E-4</v>
      </c>
      <c r="K537" s="8">
        <f t="shared" si="113"/>
        <v>-0.92307692307692313</v>
      </c>
      <c r="L537" s="8">
        <f t="shared" si="114"/>
        <v>-0.65517241379310343</v>
      </c>
      <c r="M537" s="8">
        <f t="shared" si="111"/>
        <v>-9.9593327247074438E-4</v>
      </c>
      <c r="N537" s="16">
        <f t="shared" si="112"/>
        <v>-1.0042283298097251E-3</v>
      </c>
    </row>
    <row r="538" spans="1:14" x14ac:dyDescent="0.2">
      <c r="A538" s="27"/>
      <c r="B538" s="24" t="s">
        <v>507</v>
      </c>
      <c r="C538" s="21">
        <v>49</v>
      </c>
      <c r="D538" s="7">
        <v>11</v>
      </c>
      <c r="E538" s="7">
        <v>10</v>
      </c>
      <c r="F538" s="7">
        <v>4</v>
      </c>
      <c r="G538" s="8">
        <f t="shared" si="107"/>
        <v>2.0333637646277698E-3</v>
      </c>
      <c r="H538" s="8">
        <f t="shared" si="108"/>
        <v>5.8139534883720929E-4</v>
      </c>
      <c r="I538" s="8">
        <f t="shared" si="109"/>
        <v>5.6299966220020267E-4</v>
      </c>
      <c r="J538" s="8">
        <f t="shared" si="110"/>
        <v>2.7406646111682084E-4</v>
      </c>
      <c r="K538" s="8">
        <f t="shared" si="113"/>
        <v>-0.79591836734693877</v>
      </c>
      <c r="L538" s="8">
        <f t="shared" si="114"/>
        <v>-0.63636363636363635</v>
      </c>
      <c r="M538" s="8">
        <f t="shared" si="111"/>
        <v>-1.6183915677649597E-3</v>
      </c>
      <c r="N538" s="16">
        <f t="shared" si="112"/>
        <v>-3.6997885835095138E-4</v>
      </c>
    </row>
    <row r="539" spans="1:14" x14ac:dyDescent="0.2">
      <c r="A539" s="27"/>
      <c r="B539" s="24" t="s">
        <v>508</v>
      </c>
      <c r="C539" s="21">
        <v>320</v>
      </c>
      <c r="D539" s="7">
        <v>83</v>
      </c>
      <c r="E539" s="7">
        <v>532</v>
      </c>
      <c r="F539" s="7">
        <v>104</v>
      </c>
      <c r="G539" s="8">
        <f t="shared" si="107"/>
        <v>1.3279110299609926E-2</v>
      </c>
      <c r="H539" s="8">
        <f t="shared" si="108"/>
        <v>4.3868921775898524E-3</v>
      </c>
      <c r="I539" s="8">
        <f t="shared" si="109"/>
        <v>2.9951582029050784E-2</v>
      </c>
      <c r="J539" s="8">
        <f t="shared" si="110"/>
        <v>7.1257279890373417E-3</v>
      </c>
      <c r="K539" s="8">
        <f t="shared" si="113"/>
        <v>0.66249999999999998</v>
      </c>
      <c r="L539" s="8">
        <f t="shared" si="114"/>
        <v>0.25301204819277107</v>
      </c>
      <c r="M539" s="8">
        <f t="shared" si="111"/>
        <v>8.7974105734915757E-3</v>
      </c>
      <c r="N539" s="16">
        <f t="shared" si="112"/>
        <v>1.1099365750528542E-3</v>
      </c>
    </row>
    <row r="540" spans="1:14" x14ac:dyDescent="0.2">
      <c r="A540" s="27"/>
      <c r="B540" s="24" t="s">
        <v>509</v>
      </c>
      <c r="C540" s="21">
        <v>112</v>
      </c>
      <c r="D540" s="7">
        <v>39</v>
      </c>
      <c r="E540" s="7">
        <v>167</v>
      </c>
      <c r="F540" s="7">
        <v>80</v>
      </c>
      <c r="G540" s="8">
        <f t="shared" si="107"/>
        <v>4.6476886048634741E-3</v>
      </c>
      <c r="H540" s="8">
        <f t="shared" si="108"/>
        <v>2.0613107822410148E-3</v>
      </c>
      <c r="I540" s="8">
        <f t="shared" si="109"/>
        <v>9.4020943587433854E-3</v>
      </c>
      <c r="J540" s="8">
        <f t="shared" si="110"/>
        <v>5.4813292223364167E-3</v>
      </c>
      <c r="K540" s="8">
        <f t="shared" si="113"/>
        <v>0.49107142857142855</v>
      </c>
      <c r="L540" s="8">
        <f t="shared" si="114"/>
        <v>1.0512820512820513</v>
      </c>
      <c r="M540" s="8">
        <f t="shared" si="111"/>
        <v>2.282347082745456E-3</v>
      </c>
      <c r="N540" s="16">
        <f t="shared" si="112"/>
        <v>2.1670190274841439E-3</v>
      </c>
    </row>
    <row r="541" spans="1:14" ht="38.25" x14ac:dyDescent="0.2">
      <c r="A541" s="27"/>
      <c r="B541" s="24" t="s">
        <v>510</v>
      </c>
      <c r="C541" s="21">
        <v>20</v>
      </c>
      <c r="D541" s="7">
        <v>25</v>
      </c>
      <c r="E541" s="7">
        <v>8</v>
      </c>
      <c r="F541" s="7">
        <v>4</v>
      </c>
      <c r="G541" s="8">
        <f t="shared" si="107"/>
        <v>8.2994439372562035E-4</v>
      </c>
      <c r="H541" s="8">
        <f t="shared" si="108"/>
        <v>1.3213530655391121E-3</v>
      </c>
      <c r="I541" s="8">
        <f t="shared" si="109"/>
        <v>4.5039972976016217E-4</v>
      </c>
      <c r="J541" s="8">
        <f t="shared" si="110"/>
        <v>2.7406646111682084E-4</v>
      </c>
      <c r="K541" s="8">
        <f t="shared" si="113"/>
        <v>-0.6</v>
      </c>
      <c r="L541" s="8">
        <f t="shared" si="114"/>
        <v>-0.84</v>
      </c>
      <c r="M541" s="8">
        <f t="shared" si="111"/>
        <v>-4.9796663623537219E-4</v>
      </c>
      <c r="N541" s="16">
        <f t="shared" si="112"/>
        <v>-1.109936575052854E-3</v>
      </c>
    </row>
    <row r="542" spans="1:14" x14ac:dyDescent="0.2">
      <c r="A542" s="27"/>
      <c r="B542" s="24" t="s">
        <v>511</v>
      </c>
      <c r="C542" s="21">
        <v>0</v>
      </c>
      <c r="D542" s="7">
        <v>1</v>
      </c>
      <c r="E542" s="7">
        <v>0</v>
      </c>
      <c r="F542" s="7">
        <v>1</v>
      </c>
      <c r="G542" s="8" t="str">
        <f t="shared" si="107"/>
        <v/>
      </c>
      <c r="H542" s="8">
        <f t="shared" si="108"/>
        <v>5.2854122621564479E-5</v>
      </c>
      <c r="I542" s="8" t="str">
        <f t="shared" si="109"/>
        <v/>
      </c>
      <c r="J542" s="8">
        <f t="shared" si="110"/>
        <v>6.8516615279205209E-5</v>
      </c>
      <c r="K542" s="8" t="str">
        <f t="shared" si="113"/>
        <v xml:space="preserve"> </v>
      </c>
      <c r="L542" s="8">
        <f t="shared" si="114"/>
        <v>0</v>
      </c>
      <c r="M542" s="8" t="str">
        <f t="shared" si="111"/>
        <v/>
      </c>
      <c r="N542" s="16">
        <f t="shared" si="112"/>
        <v>0</v>
      </c>
    </row>
    <row r="543" spans="1:14" ht="25.5" x14ac:dyDescent="0.2">
      <c r="A543" s="27"/>
      <c r="B543" s="24" t="s">
        <v>512</v>
      </c>
      <c r="C543" s="21">
        <v>17</v>
      </c>
      <c r="D543" s="7">
        <v>7</v>
      </c>
      <c r="E543" s="7">
        <v>58</v>
      </c>
      <c r="F543" s="7">
        <v>28</v>
      </c>
      <c r="G543" s="8">
        <f t="shared" si="107"/>
        <v>7.0545273466677736E-4</v>
      </c>
      <c r="H543" s="8">
        <f t="shared" si="108"/>
        <v>3.6997885835095138E-4</v>
      </c>
      <c r="I543" s="8">
        <f t="shared" si="109"/>
        <v>3.2653980407611753E-3</v>
      </c>
      <c r="J543" s="8">
        <f t="shared" si="110"/>
        <v>1.9184652278177458E-3</v>
      </c>
      <c r="K543" s="8">
        <f t="shared" si="113"/>
        <v>2.4117647058823528</v>
      </c>
      <c r="L543" s="8">
        <f t="shared" si="114"/>
        <v>3</v>
      </c>
      <c r="M543" s="8">
        <f t="shared" si="111"/>
        <v>1.7013860071375217E-3</v>
      </c>
      <c r="N543" s="16">
        <f t="shared" si="112"/>
        <v>1.109936575052854E-3</v>
      </c>
    </row>
    <row r="544" spans="1:14" ht="25.5" x14ac:dyDescent="0.2">
      <c r="A544" s="27"/>
      <c r="B544" s="24" t="s">
        <v>513</v>
      </c>
      <c r="C544" s="21">
        <v>77</v>
      </c>
      <c r="D544" s="7">
        <v>56</v>
      </c>
      <c r="E544" s="7">
        <v>10</v>
      </c>
      <c r="F544" s="7">
        <v>10</v>
      </c>
      <c r="G544" s="8">
        <f t="shared" si="107"/>
        <v>3.1952859158436383E-3</v>
      </c>
      <c r="H544" s="8">
        <f t="shared" si="108"/>
        <v>2.959830866807611E-3</v>
      </c>
      <c r="I544" s="8">
        <f t="shared" si="109"/>
        <v>5.6299966220020267E-4</v>
      </c>
      <c r="J544" s="8">
        <f t="shared" si="110"/>
        <v>6.8516615279205209E-4</v>
      </c>
      <c r="K544" s="8">
        <f t="shared" si="113"/>
        <v>-0.87012987012987009</v>
      </c>
      <c r="L544" s="8">
        <f t="shared" si="114"/>
        <v>-0.8214285714285714</v>
      </c>
      <c r="M544" s="8">
        <f t="shared" si="111"/>
        <v>-2.780313718980828E-3</v>
      </c>
      <c r="N544" s="16">
        <f t="shared" si="112"/>
        <v>-2.4312896405919663E-3</v>
      </c>
    </row>
    <row r="545" spans="1:14" x14ac:dyDescent="0.2">
      <c r="A545" s="27"/>
      <c r="B545" s="24" t="s">
        <v>514</v>
      </c>
      <c r="C545" s="21">
        <v>6</v>
      </c>
      <c r="D545" s="7">
        <v>10</v>
      </c>
      <c r="E545" s="7">
        <v>2</v>
      </c>
      <c r="F545" s="7">
        <v>8</v>
      </c>
      <c r="G545" s="8">
        <f t="shared" si="107"/>
        <v>2.4898331811768609E-4</v>
      </c>
      <c r="H545" s="8">
        <f t="shared" si="108"/>
        <v>5.2854122621564484E-4</v>
      </c>
      <c r="I545" s="8">
        <f t="shared" si="109"/>
        <v>1.1259993244004054E-4</v>
      </c>
      <c r="J545" s="8">
        <f t="shared" si="110"/>
        <v>5.4813292223364167E-4</v>
      </c>
      <c r="K545" s="8">
        <f t="shared" si="113"/>
        <v>-0.66666666666666663</v>
      </c>
      <c r="L545" s="8">
        <f t="shared" si="114"/>
        <v>-0.2</v>
      </c>
      <c r="M545" s="8">
        <f t="shared" si="111"/>
        <v>-1.6598887874512405E-4</v>
      </c>
      <c r="N545" s="16">
        <f t="shared" si="112"/>
        <v>-1.0570824524312897E-4</v>
      </c>
    </row>
    <row r="546" spans="1:14" ht="25.5" x14ac:dyDescent="0.2">
      <c r="A546" s="27"/>
      <c r="B546" s="24" t="s">
        <v>515</v>
      </c>
      <c r="C546" s="21">
        <v>26</v>
      </c>
      <c r="D546" s="7">
        <v>34</v>
      </c>
      <c r="E546" s="7">
        <v>72</v>
      </c>
      <c r="F546" s="7">
        <v>50</v>
      </c>
      <c r="G546" s="8">
        <f t="shared" si="107"/>
        <v>1.0789277118433064E-3</v>
      </c>
      <c r="H546" s="8">
        <f t="shared" si="108"/>
        <v>1.7970401691331924E-3</v>
      </c>
      <c r="I546" s="8">
        <f t="shared" si="109"/>
        <v>4.0535975678414595E-3</v>
      </c>
      <c r="J546" s="8">
        <f t="shared" si="110"/>
        <v>3.4258307639602604E-3</v>
      </c>
      <c r="K546" s="8">
        <f t="shared" si="113"/>
        <v>1.7692307692307692</v>
      </c>
      <c r="L546" s="8">
        <f t="shared" si="114"/>
        <v>0.47058823529411764</v>
      </c>
      <c r="M546" s="8">
        <f t="shared" si="111"/>
        <v>1.9088721055689267E-3</v>
      </c>
      <c r="N546" s="16">
        <f t="shared" si="112"/>
        <v>8.4566596194503177E-4</v>
      </c>
    </row>
    <row r="547" spans="1:14" ht="25.5" x14ac:dyDescent="0.2">
      <c r="A547" s="27"/>
      <c r="B547" s="24" t="s">
        <v>516</v>
      </c>
      <c r="C547" s="21">
        <v>2</v>
      </c>
      <c r="D547" s="7">
        <v>0</v>
      </c>
      <c r="E547" s="7">
        <v>1</v>
      </c>
      <c r="F547" s="7">
        <v>0</v>
      </c>
      <c r="G547" s="8">
        <f t="shared" si="107"/>
        <v>8.2994439372562041E-5</v>
      </c>
      <c r="H547" s="8" t="str">
        <f t="shared" si="108"/>
        <v/>
      </c>
      <c r="I547" s="8">
        <f t="shared" si="109"/>
        <v>5.6299966220020271E-5</v>
      </c>
      <c r="J547" s="8" t="str">
        <f t="shared" si="110"/>
        <v/>
      </c>
      <c r="K547" s="8">
        <f t="shared" si="113"/>
        <v>-0.5</v>
      </c>
      <c r="L547" s="8" t="str">
        <f t="shared" si="114"/>
        <v xml:space="preserve"> </v>
      </c>
      <c r="M547" s="8">
        <f t="shared" si="111"/>
        <v>-4.149721968628102E-5</v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8</v>
      </c>
      <c r="D548" s="7">
        <v>6</v>
      </c>
      <c r="E548" s="7">
        <v>1</v>
      </c>
      <c r="F548" s="7">
        <v>0</v>
      </c>
      <c r="G548" s="8">
        <f t="shared" si="107"/>
        <v>3.3197775749024816E-4</v>
      </c>
      <c r="H548" s="8">
        <f t="shared" si="108"/>
        <v>3.1712473572938687E-4</v>
      </c>
      <c r="I548" s="8">
        <f t="shared" si="109"/>
        <v>5.6299966220020271E-5</v>
      </c>
      <c r="J548" s="8" t="str">
        <f t="shared" si="110"/>
        <v/>
      </c>
      <c r="K548" s="8">
        <f t="shared" si="113"/>
        <v>-0.875</v>
      </c>
      <c r="L548" s="8">
        <f t="shared" si="114"/>
        <v>-1</v>
      </c>
      <c r="M548" s="8">
        <f t="shared" si="111"/>
        <v>-2.9048053780396713E-4</v>
      </c>
      <c r="N548" s="16">
        <f t="shared" si="112"/>
        <v>-3.1712473572938687E-4</v>
      </c>
    </row>
    <row r="549" spans="1:14" x14ac:dyDescent="0.2">
      <c r="A549" s="27"/>
      <c r="B549" s="24" t="s">
        <v>518</v>
      </c>
      <c r="C549" s="21">
        <v>2</v>
      </c>
      <c r="D549" s="7">
        <v>5</v>
      </c>
      <c r="E549" s="7">
        <v>0</v>
      </c>
      <c r="F549" s="7">
        <v>0</v>
      </c>
      <c r="G549" s="8">
        <f t="shared" si="107"/>
        <v>8.2994439372562041E-5</v>
      </c>
      <c r="H549" s="8">
        <f t="shared" si="108"/>
        <v>2.6427061310782242E-4</v>
      </c>
      <c r="I549" s="8" t="str">
        <f t="shared" si="109"/>
        <v/>
      </c>
      <c r="J549" s="8" t="str">
        <f t="shared" si="110"/>
        <v/>
      </c>
      <c r="K549" s="8">
        <f t="shared" si="113"/>
        <v>-1</v>
      </c>
      <c r="L549" s="8">
        <f t="shared" si="114"/>
        <v>-1</v>
      </c>
      <c r="M549" s="8">
        <f t="shared" si="111"/>
        <v>-8.2994439372562041E-5</v>
      </c>
      <c r="N549" s="16">
        <f t="shared" si="112"/>
        <v>-2.6427061310782242E-4</v>
      </c>
    </row>
    <row r="550" spans="1:14" x14ac:dyDescent="0.2">
      <c r="A550" s="27"/>
      <c r="B550" s="24" t="s">
        <v>519</v>
      </c>
      <c r="C550" s="21">
        <v>4</v>
      </c>
      <c r="D550" s="7">
        <v>25</v>
      </c>
      <c r="E550" s="7">
        <v>0</v>
      </c>
      <c r="F550" s="7">
        <v>4</v>
      </c>
      <c r="G550" s="8">
        <f t="shared" si="107"/>
        <v>1.6598887874512408E-4</v>
      </c>
      <c r="H550" s="8">
        <f t="shared" si="108"/>
        <v>1.3213530655391121E-3</v>
      </c>
      <c r="I550" s="8" t="str">
        <f t="shared" si="109"/>
        <v/>
      </c>
      <c r="J550" s="8">
        <f t="shared" si="110"/>
        <v>2.7406646111682084E-4</v>
      </c>
      <c r="K550" s="8">
        <f t="shared" si="113"/>
        <v>-1</v>
      </c>
      <c r="L550" s="8">
        <f t="shared" si="114"/>
        <v>-0.84</v>
      </c>
      <c r="M550" s="8">
        <f t="shared" si="111"/>
        <v>-1.6598887874512408E-4</v>
      </c>
      <c r="N550" s="16">
        <f t="shared" si="112"/>
        <v>-1.109936575052854E-3</v>
      </c>
    </row>
    <row r="551" spans="1:14" ht="25.5" x14ac:dyDescent="0.2">
      <c r="A551" s="27"/>
      <c r="B551" s="24" t="s">
        <v>520</v>
      </c>
      <c r="C551" s="21">
        <v>0</v>
      </c>
      <c r="D551" s="7">
        <v>6</v>
      </c>
      <c r="E551" s="7">
        <v>1</v>
      </c>
      <c r="F551" s="7">
        <v>3</v>
      </c>
      <c r="G551" s="8" t="str">
        <f t="shared" si="107"/>
        <v/>
      </c>
      <c r="H551" s="8">
        <f t="shared" si="108"/>
        <v>3.1712473572938687E-4</v>
      </c>
      <c r="I551" s="8">
        <f t="shared" si="109"/>
        <v>5.6299966220020271E-5</v>
      </c>
      <c r="J551" s="8">
        <f t="shared" si="110"/>
        <v>2.0554984583761563E-4</v>
      </c>
      <c r="K551" s="8">
        <f t="shared" si="113"/>
        <v>1</v>
      </c>
      <c r="L551" s="8">
        <f t="shared" si="114"/>
        <v>-0.5</v>
      </c>
      <c r="M551" s="8" t="str">
        <f t="shared" si="111"/>
        <v/>
      </c>
      <c r="N551" s="16">
        <f t="shared" si="112"/>
        <v>-1.5856236786469344E-4</v>
      </c>
    </row>
    <row r="552" spans="1:14" ht="25.5" x14ac:dyDescent="0.2">
      <c r="A552" s="27"/>
      <c r="B552" s="24" t="s">
        <v>521</v>
      </c>
      <c r="C552" s="21">
        <v>0</v>
      </c>
      <c r="D552" s="7">
        <v>3</v>
      </c>
      <c r="E552" s="7">
        <v>1</v>
      </c>
      <c r="F552" s="7">
        <v>15</v>
      </c>
      <c r="G552" s="8" t="str">
        <f t="shared" si="107"/>
        <v/>
      </c>
      <c r="H552" s="8">
        <f t="shared" si="108"/>
        <v>1.5856236786469344E-4</v>
      </c>
      <c r="I552" s="8">
        <f t="shared" si="109"/>
        <v>5.6299966220020271E-5</v>
      </c>
      <c r="J552" s="8">
        <f t="shared" si="110"/>
        <v>1.0277492291880781E-3</v>
      </c>
      <c r="K552" s="8">
        <f t="shared" si="113"/>
        <v>1</v>
      </c>
      <c r="L552" s="8">
        <f t="shared" si="114"/>
        <v>4</v>
      </c>
      <c r="M552" s="8" t="str">
        <f t="shared" si="111"/>
        <v/>
      </c>
      <c r="N552" s="16">
        <f t="shared" si="112"/>
        <v>6.3424947145877375E-4</v>
      </c>
    </row>
    <row r="553" spans="1:14" ht="25.5" x14ac:dyDescent="0.2">
      <c r="A553" s="27"/>
      <c r="B553" s="24" t="s">
        <v>522</v>
      </c>
      <c r="C553" s="21">
        <v>1</v>
      </c>
      <c r="D553" s="7">
        <v>2</v>
      </c>
      <c r="E553" s="7">
        <v>0</v>
      </c>
      <c r="F553" s="7">
        <v>0</v>
      </c>
      <c r="G553" s="8">
        <f t="shared" si="107"/>
        <v>4.149721968628102E-5</v>
      </c>
      <c r="H553" s="8">
        <f t="shared" si="108"/>
        <v>1.0570824524312896E-4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-4.149721968628102E-5</v>
      </c>
      <c r="N553" s="16">
        <f t="shared" si="112"/>
        <v>-1.0570824524312896E-4</v>
      </c>
    </row>
    <row r="554" spans="1:14" ht="25.5" x14ac:dyDescent="0.2">
      <c r="A554" s="27"/>
      <c r="B554" s="24" t="s">
        <v>523</v>
      </c>
      <c r="C554" s="21">
        <v>0</v>
      </c>
      <c r="D554" s="7">
        <v>5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2.6427061310782242E-4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6">
        <f t="shared" si="112"/>
        <v>-2.6427061310782242E-4</v>
      </c>
    </row>
    <row r="555" spans="1:14" ht="25.5" x14ac:dyDescent="0.2">
      <c r="A555" s="27"/>
      <c r="B555" s="24" t="s">
        <v>524</v>
      </c>
      <c r="C555" s="21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1.0570824524312896E-4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6">
        <f t="shared" si="112"/>
        <v>-1.0570824524312896E-4</v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64</v>
      </c>
      <c r="D557" s="7">
        <v>48</v>
      </c>
      <c r="E557" s="7">
        <v>0</v>
      </c>
      <c r="F557" s="7">
        <v>4</v>
      </c>
      <c r="G557" s="8">
        <f t="shared" si="107"/>
        <v>2.6558220599219853E-3</v>
      </c>
      <c r="H557" s="8">
        <f t="shared" si="108"/>
        <v>2.536997885835095E-3</v>
      </c>
      <c r="I557" s="8" t="str">
        <f t="shared" si="109"/>
        <v/>
      </c>
      <c r="J557" s="8">
        <f t="shared" si="110"/>
        <v>2.7406646111682084E-4</v>
      </c>
      <c r="K557" s="8">
        <f t="shared" si="113"/>
        <v>-1</v>
      </c>
      <c r="L557" s="8">
        <f t="shared" si="114"/>
        <v>-0.91666666666666663</v>
      </c>
      <c r="M557" s="8">
        <f t="shared" si="111"/>
        <v>-2.6558220599219853E-3</v>
      </c>
      <c r="N557" s="16">
        <f t="shared" si="112"/>
        <v>-2.3255813953488372E-3</v>
      </c>
    </row>
    <row r="558" spans="1:14" x14ac:dyDescent="0.2">
      <c r="A558" s="27"/>
      <c r="B558" s="24" t="s">
        <v>527</v>
      </c>
      <c r="C558" s="21">
        <v>219</v>
      </c>
      <c r="D558" s="7">
        <v>162</v>
      </c>
      <c r="E558" s="7">
        <v>23</v>
      </c>
      <c r="F558" s="7">
        <v>28</v>
      </c>
      <c r="G558" s="8">
        <f t="shared" si="107"/>
        <v>9.0878911112955429E-3</v>
      </c>
      <c r="H558" s="8">
        <f t="shared" si="108"/>
        <v>8.5623678646934466E-3</v>
      </c>
      <c r="I558" s="8">
        <f t="shared" si="109"/>
        <v>1.2948992230604661E-3</v>
      </c>
      <c r="J558" s="8">
        <f t="shared" si="110"/>
        <v>1.9184652278177458E-3</v>
      </c>
      <c r="K558" s="8">
        <f t="shared" si="113"/>
        <v>-0.89497716894977164</v>
      </c>
      <c r="L558" s="8">
        <f t="shared" si="114"/>
        <v>-0.8271604938271605</v>
      </c>
      <c r="M558" s="8">
        <f t="shared" si="111"/>
        <v>-8.1334550585110792E-3</v>
      </c>
      <c r="N558" s="16">
        <f t="shared" si="112"/>
        <v>-7.0824524312896415E-3</v>
      </c>
    </row>
    <row r="559" spans="1:14" ht="26.25" customHeight="1" x14ac:dyDescent="0.2">
      <c r="A559" s="27"/>
      <c r="B559" s="24" t="s">
        <v>528</v>
      </c>
      <c r="C559" s="21">
        <v>6</v>
      </c>
      <c r="D559" s="7">
        <v>9</v>
      </c>
      <c r="E559" s="7">
        <v>1</v>
      </c>
      <c r="F559" s="7">
        <v>1</v>
      </c>
      <c r="G559" s="8">
        <f t="shared" si="107"/>
        <v>2.4898331811768609E-4</v>
      </c>
      <c r="H559" s="8">
        <f t="shared" si="108"/>
        <v>4.7568710359408034E-4</v>
      </c>
      <c r="I559" s="8">
        <f t="shared" si="109"/>
        <v>5.6299966220020271E-5</v>
      </c>
      <c r="J559" s="8">
        <f t="shared" si="110"/>
        <v>6.8516615279205209E-5</v>
      </c>
      <c r="K559" s="8">
        <f t="shared" si="113"/>
        <v>-0.83333333333333337</v>
      </c>
      <c r="L559" s="8">
        <f t="shared" si="114"/>
        <v>-0.88888888888888884</v>
      </c>
      <c r="M559" s="8">
        <f t="shared" si="111"/>
        <v>-2.0748609843140509E-4</v>
      </c>
      <c r="N559" s="16">
        <f t="shared" si="112"/>
        <v>-4.2283298097251583E-4</v>
      </c>
    </row>
    <row r="560" spans="1:14" ht="25.5" x14ac:dyDescent="0.2">
      <c r="A560" s="27"/>
      <c r="B560" s="24" t="s">
        <v>529</v>
      </c>
      <c r="C560" s="21">
        <v>2</v>
      </c>
      <c r="D560" s="7">
        <v>10</v>
      </c>
      <c r="E560" s="7">
        <v>0</v>
      </c>
      <c r="F560" s="7">
        <v>2</v>
      </c>
      <c r="G560" s="8">
        <f t="shared" si="107"/>
        <v>8.2994439372562041E-5</v>
      </c>
      <c r="H560" s="8">
        <f t="shared" si="108"/>
        <v>5.2854122621564484E-4</v>
      </c>
      <c r="I560" s="8" t="str">
        <f t="shared" si="109"/>
        <v/>
      </c>
      <c r="J560" s="8">
        <f t="shared" si="110"/>
        <v>1.3703323055841042E-4</v>
      </c>
      <c r="K560" s="8">
        <f t="shared" si="113"/>
        <v>-1</v>
      </c>
      <c r="L560" s="8">
        <f t="shared" si="114"/>
        <v>-0.8</v>
      </c>
      <c r="M560" s="8">
        <f t="shared" si="111"/>
        <v>-8.2994439372562041E-5</v>
      </c>
      <c r="N560" s="16">
        <f t="shared" si="112"/>
        <v>-4.2283298097251588E-4</v>
      </c>
    </row>
    <row r="561" spans="1:14" x14ac:dyDescent="0.2">
      <c r="A561" s="27"/>
      <c r="B561" s="24" t="s">
        <v>530</v>
      </c>
      <c r="C561" s="21">
        <v>76</v>
      </c>
      <c r="D561" s="7">
        <v>76</v>
      </c>
      <c r="E561" s="7">
        <v>1</v>
      </c>
      <c r="F561" s="7">
        <v>11</v>
      </c>
      <c r="G561" s="8">
        <f t="shared" si="107"/>
        <v>3.1537886961573573E-3</v>
      </c>
      <c r="H561" s="8">
        <f t="shared" si="108"/>
        <v>4.0169133192389005E-3</v>
      </c>
      <c r="I561" s="8">
        <f t="shared" si="109"/>
        <v>5.6299966220020271E-5</v>
      </c>
      <c r="J561" s="8">
        <f t="shared" si="110"/>
        <v>7.536827680712573E-4</v>
      </c>
      <c r="K561" s="8">
        <f t="shared" si="113"/>
        <v>-0.98684210526315785</v>
      </c>
      <c r="L561" s="8">
        <f t="shared" si="114"/>
        <v>-0.85526315789473684</v>
      </c>
      <c r="M561" s="8">
        <f t="shared" si="111"/>
        <v>-3.1122914764710762E-3</v>
      </c>
      <c r="N561" s="16">
        <f t="shared" si="112"/>
        <v>-3.4355179704016912E-3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5.6299966220020271E-5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32</v>
      </c>
      <c r="D563" s="7">
        <v>29</v>
      </c>
      <c r="E563" s="7">
        <v>83</v>
      </c>
      <c r="F563" s="7">
        <v>104</v>
      </c>
      <c r="G563" s="8">
        <f t="shared" ref="G563:G604" si="115">+IF(C563=0,"",C563/C$371)</f>
        <v>1.3279110299609926E-3</v>
      </c>
      <c r="H563" s="8">
        <f t="shared" ref="H563:H604" si="116">+IF(D563=0,"",D563/D$371)</f>
        <v>1.5327695560253701E-3</v>
      </c>
      <c r="I563" s="8">
        <f t="shared" ref="I563:I604" si="117">+IF(E563=0,"",E563/E$371)</f>
        <v>4.6728971962616819E-3</v>
      </c>
      <c r="J563" s="8">
        <f t="shared" ref="J563:J604" si="118">+IF(F563=0,"",F563/F$371)</f>
        <v>7.1257279890373417E-3</v>
      </c>
      <c r="K563" s="8">
        <f t="shared" si="113"/>
        <v>1.59375</v>
      </c>
      <c r="L563" s="8">
        <f t="shared" si="114"/>
        <v>2.5862068965517242</v>
      </c>
      <c r="M563" s="8">
        <f t="shared" ref="M563:M604" si="119">+IF(OR(AND(G563=""),(K563="")),"",G563*K563)</f>
        <v>2.1163582040003319E-3</v>
      </c>
      <c r="N563" s="16">
        <f t="shared" ref="N563:N604" si="120">+IF(OR(AND(H563=""),(L563="")),"",H563*L563)</f>
        <v>3.9640591966173368E-3</v>
      </c>
    </row>
    <row r="564" spans="1:14" x14ac:dyDescent="0.2">
      <c r="A564" s="27"/>
      <c r="B564" s="24" t="s">
        <v>533</v>
      </c>
      <c r="C564" s="21">
        <v>18</v>
      </c>
      <c r="D564" s="7">
        <v>51</v>
      </c>
      <c r="E564" s="7">
        <v>6</v>
      </c>
      <c r="F564" s="7">
        <v>35</v>
      </c>
      <c r="G564" s="8">
        <f t="shared" si="115"/>
        <v>7.4694995435305839E-4</v>
      </c>
      <c r="H564" s="8">
        <f t="shared" si="116"/>
        <v>2.6955602536997887E-3</v>
      </c>
      <c r="I564" s="8">
        <f t="shared" si="117"/>
        <v>3.3779979732012161E-4</v>
      </c>
      <c r="J564" s="8">
        <f t="shared" si="118"/>
        <v>2.3980815347721821E-3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-0.31372549019607843</v>
      </c>
      <c r="M564" s="8">
        <f t="shared" si="119"/>
        <v>-4.9796663623537219E-4</v>
      </c>
      <c r="N564" s="16">
        <f t="shared" si="120"/>
        <v>-8.4566596194503177E-4</v>
      </c>
    </row>
    <row r="565" spans="1:14" ht="25.5" x14ac:dyDescent="0.2">
      <c r="A565" s="27"/>
      <c r="B565" s="24" t="s">
        <v>534</v>
      </c>
      <c r="C565" s="21">
        <v>2</v>
      </c>
      <c r="D565" s="7">
        <v>1</v>
      </c>
      <c r="E565" s="7">
        <v>0</v>
      </c>
      <c r="F565" s="7">
        <v>0</v>
      </c>
      <c r="G565" s="8">
        <f t="shared" si="115"/>
        <v>8.2994439372562041E-5</v>
      </c>
      <c r="H565" s="8">
        <f t="shared" si="116"/>
        <v>5.2854122621564479E-5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-8.2994439372562041E-5</v>
      </c>
      <c r="N565" s="16">
        <f t="shared" si="120"/>
        <v>-5.2854122621564479E-5</v>
      </c>
    </row>
    <row r="566" spans="1:14" x14ac:dyDescent="0.2">
      <c r="A566" s="27"/>
      <c r="B566" s="24" t="s">
        <v>535</v>
      </c>
      <c r="C566" s="21">
        <v>32</v>
      </c>
      <c r="D566" s="7">
        <v>27</v>
      </c>
      <c r="E566" s="7">
        <v>1</v>
      </c>
      <c r="F566" s="7">
        <v>1</v>
      </c>
      <c r="G566" s="8">
        <f t="shared" si="115"/>
        <v>1.3279110299609926E-3</v>
      </c>
      <c r="H566" s="8">
        <f t="shared" si="116"/>
        <v>1.427061310782241E-3</v>
      </c>
      <c r="I566" s="8">
        <f t="shared" si="117"/>
        <v>5.6299966220020271E-5</v>
      </c>
      <c r="J566" s="8">
        <f t="shared" si="118"/>
        <v>6.8516615279205209E-5</v>
      </c>
      <c r="K566" s="8">
        <f t="shared" si="121"/>
        <v>-0.96875</v>
      </c>
      <c r="L566" s="8">
        <f t="shared" si="122"/>
        <v>-0.96296296296296291</v>
      </c>
      <c r="M566" s="8">
        <f t="shared" si="119"/>
        <v>-1.2864138102747116E-3</v>
      </c>
      <c r="N566" s="16">
        <f t="shared" si="120"/>
        <v>-1.3742071881606764E-3</v>
      </c>
    </row>
    <row r="567" spans="1:14" x14ac:dyDescent="0.2">
      <c r="A567" s="27"/>
      <c r="B567" s="24" t="s">
        <v>536</v>
      </c>
      <c r="C567" s="21">
        <v>20</v>
      </c>
      <c r="D567" s="7">
        <v>168</v>
      </c>
      <c r="E567" s="7">
        <v>38</v>
      </c>
      <c r="F567" s="7">
        <v>112</v>
      </c>
      <c r="G567" s="8">
        <f t="shared" si="115"/>
        <v>8.2994439372562035E-4</v>
      </c>
      <c r="H567" s="8">
        <f t="shared" si="116"/>
        <v>8.8794926004228322E-3</v>
      </c>
      <c r="I567" s="8">
        <f t="shared" si="117"/>
        <v>2.13939871636077E-3</v>
      </c>
      <c r="J567" s="8">
        <f t="shared" si="118"/>
        <v>7.6738609112709834E-3</v>
      </c>
      <c r="K567" s="8">
        <f t="shared" si="121"/>
        <v>0.9</v>
      </c>
      <c r="L567" s="8">
        <f t="shared" si="122"/>
        <v>-0.33333333333333331</v>
      </c>
      <c r="M567" s="8">
        <f t="shared" si="119"/>
        <v>7.4694995435305828E-4</v>
      </c>
      <c r="N567" s="16">
        <f t="shared" si="120"/>
        <v>-2.9598308668076106E-3</v>
      </c>
    </row>
    <row r="568" spans="1:14" x14ac:dyDescent="0.2">
      <c r="A568" s="27"/>
      <c r="B568" s="24" t="s">
        <v>537</v>
      </c>
      <c r="C568" s="21">
        <v>5</v>
      </c>
      <c r="D568" s="7">
        <v>97</v>
      </c>
      <c r="E568" s="7">
        <v>4</v>
      </c>
      <c r="F568" s="7">
        <v>44</v>
      </c>
      <c r="G568" s="8">
        <f t="shared" si="115"/>
        <v>2.0748609843140509E-4</v>
      </c>
      <c r="H568" s="8">
        <f t="shared" si="116"/>
        <v>5.1268498942917545E-3</v>
      </c>
      <c r="I568" s="8">
        <f t="shared" si="117"/>
        <v>2.2519986488008108E-4</v>
      </c>
      <c r="J568" s="8">
        <f t="shared" si="118"/>
        <v>3.0147310722850292E-3</v>
      </c>
      <c r="K568" s="8">
        <f t="shared" si="121"/>
        <v>-0.2</v>
      </c>
      <c r="L568" s="8">
        <f t="shared" si="122"/>
        <v>-0.54639175257731953</v>
      </c>
      <c r="M568" s="8">
        <f t="shared" si="119"/>
        <v>-4.149721968628102E-5</v>
      </c>
      <c r="N568" s="16">
        <f t="shared" si="120"/>
        <v>-2.8012684989429174E-3</v>
      </c>
    </row>
    <row r="569" spans="1:14" x14ac:dyDescent="0.2">
      <c r="A569" s="27"/>
      <c r="B569" s="24" t="s">
        <v>538</v>
      </c>
      <c r="C569" s="21">
        <v>5</v>
      </c>
      <c r="D569" s="7">
        <v>15</v>
      </c>
      <c r="E569" s="7">
        <v>0</v>
      </c>
      <c r="F569" s="7">
        <v>3</v>
      </c>
      <c r="G569" s="8">
        <f t="shared" si="115"/>
        <v>2.0748609843140509E-4</v>
      </c>
      <c r="H569" s="8">
        <f t="shared" si="116"/>
        <v>7.9281183932346721E-4</v>
      </c>
      <c r="I569" s="8" t="str">
        <f t="shared" si="117"/>
        <v/>
      </c>
      <c r="J569" s="8">
        <f t="shared" si="118"/>
        <v>2.0554984583761563E-4</v>
      </c>
      <c r="K569" s="8">
        <f t="shared" si="121"/>
        <v>-1</v>
      </c>
      <c r="L569" s="8">
        <f t="shared" si="122"/>
        <v>-0.8</v>
      </c>
      <c r="M569" s="8">
        <f t="shared" si="119"/>
        <v>-2.0748609843140509E-4</v>
      </c>
      <c r="N569" s="16">
        <f t="shared" si="120"/>
        <v>-6.3424947145877385E-4</v>
      </c>
    </row>
    <row r="570" spans="1:14" x14ac:dyDescent="0.2">
      <c r="A570" s="27"/>
      <c r="B570" s="24" t="s">
        <v>539</v>
      </c>
      <c r="C570" s="21">
        <v>1</v>
      </c>
      <c r="D570" s="7">
        <v>7</v>
      </c>
      <c r="E570" s="7">
        <v>0</v>
      </c>
      <c r="F570" s="7">
        <v>3</v>
      </c>
      <c r="G570" s="8">
        <f t="shared" si="115"/>
        <v>4.149721968628102E-5</v>
      </c>
      <c r="H570" s="8">
        <f t="shared" si="116"/>
        <v>3.6997885835095138E-4</v>
      </c>
      <c r="I570" s="8" t="str">
        <f t="shared" si="117"/>
        <v/>
      </c>
      <c r="J570" s="8">
        <f t="shared" si="118"/>
        <v>2.0554984583761563E-4</v>
      </c>
      <c r="K570" s="8">
        <f t="shared" si="121"/>
        <v>-1</v>
      </c>
      <c r="L570" s="8">
        <f t="shared" si="122"/>
        <v>-0.5714285714285714</v>
      </c>
      <c r="M570" s="8">
        <f t="shared" si="119"/>
        <v>-4.149721968628102E-5</v>
      </c>
      <c r="N570" s="16">
        <f t="shared" si="120"/>
        <v>-2.1141649048625792E-4</v>
      </c>
    </row>
    <row r="571" spans="1:14" x14ac:dyDescent="0.2">
      <c r="A571" s="27"/>
      <c r="B571" s="24" t="s">
        <v>540</v>
      </c>
      <c r="C571" s="21">
        <v>34</v>
      </c>
      <c r="D571" s="7">
        <v>7</v>
      </c>
      <c r="E571" s="7">
        <v>13</v>
      </c>
      <c r="F571" s="7">
        <v>1</v>
      </c>
      <c r="G571" s="8">
        <f t="shared" si="115"/>
        <v>1.4109054693335547E-3</v>
      </c>
      <c r="H571" s="8">
        <f t="shared" si="116"/>
        <v>3.6997885835095138E-4</v>
      </c>
      <c r="I571" s="8">
        <f t="shared" si="117"/>
        <v>7.3189956086026344E-4</v>
      </c>
      <c r="J571" s="8">
        <f t="shared" si="118"/>
        <v>6.8516615279205209E-5</v>
      </c>
      <c r="K571" s="8">
        <f t="shared" si="121"/>
        <v>-0.61764705882352944</v>
      </c>
      <c r="L571" s="8">
        <f t="shared" si="122"/>
        <v>-0.8571428571428571</v>
      </c>
      <c r="M571" s="8">
        <f t="shared" si="119"/>
        <v>-8.7144161341190149E-4</v>
      </c>
      <c r="N571" s="16">
        <f t="shared" si="120"/>
        <v>-3.1712473572938687E-4</v>
      </c>
    </row>
    <row r="572" spans="1:14" x14ac:dyDescent="0.2">
      <c r="A572" s="27"/>
      <c r="B572" s="24" t="s">
        <v>541</v>
      </c>
      <c r="C572" s="21">
        <v>2</v>
      </c>
      <c r="D572" s="7">
        <v>1</v>
      </c>
      <c r="E572" s="7">
        <v>0</v>
      </c>
      <c r="F572" s="7">
        <v>5</v>
      </c>
      <c r="G572" s="8">
        <f t="shared" si="115"/>
        <v>8.2994439372562041E-5</v>
      </c>
      <c r="H572" s="8">
        <f t="shared" si="116"/>
        <v>5.2854122621564479E-5</v>
      </c>
      <c r="I572" s="8" t="str">
        <f t="shared" si="117"/>
        <v/>
      </c>
      <c r="J572" s="8">
        <f t="shared" si="118"/>
        <v>3.4258307639602604E-4</v>
      </c>
      <c r="K572" s="8">
        <f t="shared" si="121"/>
        <v>-1</v>
      </c>
      <c r="L572" s="8">
        <f t="shared" si="122"/>
        <v>4</v>
      </c>
      <c r="M572" s="8">
        <f t="shared" si="119"/>
        <v>-8.2994439372562041E-5</v>
      </c>
      <c r="N572" s="16">
        <f t="shared" si="120"/>
        <v>2.1141649048625792E-4</v>
      </c>
    </row>
    <row r="573" spans="1:14" x14ac:dyDescent="0.2">
      <c r="A573" s="27"/>
      <c r="B573" s="24" t="s">
        <v>542</v>
      </c>
      <c r="C573" s="21">
        <v>10</v>
      </c>
      <c r="D573" s="7">
        <v>8</v>
      </c>
      <c r="E573" s="7">
        <v>5</v>
      </c>
      <c r="F573" s="7">
        <v>0</v>
      </c>
      <c r="G573" s="8">
        <f t="shared" si="115"/>
        <v>4.1497219686281018E-4</v>
      </c>
      <c r="H573" s="8">
        <f t="shared" si="116"/>
        <v>4.2283298097251583E-4</v>
      </c>
      <c r="I573" s="8">
        <f t="shared" si="117"/>
        <v>2.8149983110010133E-4</v>
      </c>
      <c r="J573" s="8" t="str">
        <f t="shared" si="118"/>
        <v/>
      </c>
      <c r="K573" s="8">
        <f t="shared" si="121"/>
        <v>-0.5</v>
      </c>
      <c r="L573" s="8">
        <f t="shared" si="122"/>
        <v>-1</v>
      </c>
      <c r="M573" s="8">
        <f t="shared" si="119"/>
        <v>-2.0748609843140509E-4</v>
      </c>
      <c r="N573" s="16">
        <f t="shared" si="120"/>
        <v>-4.2283298097251583E-4</v>
      </c>
    </row>
    <row r="574" spans="1:14" x14ac:dyDescent="0.2">
      <c r="A574" s="27"/>
      <c r="B574" s="24" t="s">
        <v>543</v>
      </c>
      <c r="C574" s="21">
        <v>1</v>
      </c>
      <c r="D574" s="7">
        <v>0</v>
      </c>
      <c r="E574" s="7">
        <v>3</v>
      </c>
      <c r="F574" s="7">
        <v>230</v>
      </c>
      <c r="G574" s="8">
        <f t="shared" si="115"/>
        <v>4.149721968628102E-5</v>
      </c>
      <c r="H574" s="8" t="str">
        <f t="shared" si="116"/>
        <v/>
      </c>
      <c r="I574" s="8">
        <f t="shared" si="117"/>
        <v>1.6889989866006081E-4</v>
      </c>
      <c r="J574" s="8">
        <f t="shared" si="118"/>
        <v>1.5758821514217199E-2</v>
      </c>
      <c r="K574" s="8">
        <f t="shared" si="121"/>
        <v>2</v>
      </c>
      <c r="L574" s="8">
        <f t="shared" si="122"/>
        <v>1</v>
      </c>
      <c r="M574" s="8">
        <f t="shared" si="119"/>
        <v>8.2994439372562041E-5</v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6</v>
      </c>
      <c r="E575" s="7">
        <v>2</v>
      </c>
      <c r="F575" s="7">
        <v>8</v>
      </c>
      <c r="G575" s="8" t="str">
        <f t="shared" si="115"/>
        <v/>
      </c>
      <c r="H575" s="8">
        <f t="shared" si="116"/>
        <v>3.1712473572938687E-4</v>
      </c>
      <c r="I575" s="8">
        <f t="shared" si="117"/>
        <v>1.1259993244004054E-4</v>
      </c>
      <c r="J575" s="8">
        <f t="shared" si="118"/>
        <v>5.4813292223364167E-4</v>
      </c>
      <c r="K575" s="8">
        <f t="shared" si="121"/>
        <v>1</v>
      </c>
      <c r="L575" s="8">
        <f t="shared" si="122"/>
        <v>0.33333333333333331</v>
      </c>
      <c r="M575" s="8" t="str">
        <f t="shared" si="119"/>
        <v/>
      </c>
      <c r="N575" s="16">
        <f t="shared" si="120"/>
        <v>1.0570824524312896E-4</v>
      </c>
    </row>
    <row r="576" spans="1:14" x14ac:dyDescent="0.2">
      <c r="A576" s="27"/>
      <c r="B576" s="24" t="s">
        <v>545</v>
      </c>
      <c r="C576" s="21">
        <v>2</v>
      </c>
      <c r="D576" s="7">
        <v>3</v>
      </c>
      <c r="E576" s="7">
        <v>0</v>
      </c>
      <c r="F576" s="7">
        <v>0</v>
      </c>
      <c r="G576" s="8">
        <f t="shared" si="115"/>
        <v>8.2994439372562041E-5</v>
      </c>
      <c r="H576" s="8">
        <f t="shared" si="116"/>
        <v>1.5856236786469344E-4</v>
      </c>
      <c r="I576" s="8" t="str">
        <f t="shared" si="117"/>
        <v/>
      </c>
      <c r="J576" s="8" t="str">
        <f t="shared" si="118"/>
        <v/>
      </c>
      <c r="K576" s="8">
        <f t="shared" si="121"/>
        <v>-1</v>
      </c>
      <c r="L576" s="8">
        <f t="shared" si="122"/>
        <v>-1</v>
      </c>
      <c r="M576" s="8">
        <f t="shared" si="119"/>
        <v>-8.2994439372562041E-5</v>
      </c>
      <c r="N576" s="16">
        <f t="shared" si="120"/>
        <v>-1.5856236786469344E-4</v>
      </c>
    </row>
    <row r="577" spans="1:14" ht="25.5" x14ac:dyDescent="0.2">
      <c r="A577" s="27"/>
      <c r="B577" s="24" t="s">
        <v>546</v>
      </c>
      <c r="C577" s="21">
        <v>1</v>
      </c>
      <c r="D577" s="7">
        <v>8</v>
      </c>
      <c r="E577" s="7">
        <v>8</v>
      </c>
      <c r="F577" s="7">
        <v>26</v>
      </c>
      <c r="G577" s="8">
        <f t="shared" si="115"/>
        <v>4.149721968628102E-5</v>
      </c>
      <c r="H577" s="8">
        <f t="shared" si="116"/>
        <v>4.2283298097251583E-4</v>
      </c>
      <c r="I577" s="8">
        <f t="shared" si="117"/>
        <v>4.5039972976016217E-4</v>
      </c>
      <c r="J577" s="8">
        <f t="shared" si="118"/>
        <v>1.7814319972593354E-3</v>
      </c>
      <c r="K577" s="8">
        <f t="shared" si="121"/>
        <v>7</v>
      </c>
      <c r="L577" s="8">
        <f t="shared" si="122"/>
        <v>2.25</v>
      </c>
      <c r="M577" s="8">
        <f t="shared" si="119"/>
        <v>2.9048053780396713E-4</v>
      </c>
      <c r="N577" s="16">
        <f t="shared" si="120"/>
        <v>9.5137420718816056E-4</v>
      </c>
    </row>
    <row r="578" spans="1:14" ht="25.5" x14ac:dyDescent="0.2">
      <c r="A578" s="27"/>
      <c r="B578" s="24" t="s">
        <v>547</v>
      </c>
      <c r="C578" s="21">
        <v>0</v>
      </c>
      <c r="D578" s="7">
        <v>6</v>
      </c>
      <c r="E578" s="7">
        <v>3</v>
      </c>
      <c r="F578" s="7">
        <v>27</v>
      </c>
      <c r="G578" s="8" t="str">
        <f t="shared" si="115"/>
        <v/>
      </c>
      <c r="H578" s="8">
        <f t="shared" si="116"/>
        <v>3.1712473572938687E-4</v>
      </c>
      <c r="I578" s="8">
        <f t="shared" si="117"/>
        <v>1.6889989866006081E-4</v>
      </c>
      <c r="J578" s="8">
        <f t="shared" si="118"/>
        <v>1.8499486125385406E-3</v>
      </c>
      <c r="K578" s="8">
        <f t="shared" si="121"/>
        <v>1</v>
      </c>
      <c r="L578" s="8">
        <f t="shared" si="122"/>
        <v>3.5</v>
      </c>
      <c r="M578" s="8" t="str">
        <f t="shared" si="119"/>
        <v/>
      </c>
      <c r="N578" s="16">
        <f t="shared" si="120"/>
        <v>1.109936575052854E-3</v>
      </c>
    </row>
    <row r="579" spans="1:14" x14ac:dyDescent="0.2">
      <c r="A579" s="27"/>
      <c r="B579" s="24" t="s">
        <v>548</v>
      </c>
      <c r="C579" s="21">
        <v>0</v>
      </c>
      <c r="D579" s="7">
        <v>3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1.5856236786469344E-4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6">
        <f t="shared" si="120"/>
        <v>-1.5856236786469344E-4</v>
      </c>
    </row>
    <row r="580" spans="1:14" x14ac:dyDescent="0.2">
      <c r="A580" s="27"/>
      <c r="B580" s="24" t="s">
        <v>549</v>
      </c>
      <c r="C580" s="21">
        <v>0</v>
      </c>
      <c r="D580" s="7">
        <v>16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8.4566596194503166E-4</v>
      </c>
      <c r="I580" s="8" t="str">
        <f t="shared" si="117"/>
        <v/>
      </c>
      <c r="J580" s="8">
        <f t="shared" si="118"/>
        <v>3.4258307639602604E-4</v>
      </c>
      <c r="K580" s="8" t="str">
        <f t="shared" si="121"/>
        <v xml:space="preserve"> </v>
      </c>
      <c r="L580" s="8">
        <f t="shared" si="122"/>
        <v>-0.6875</v>
      </c>
      <c r="M580" s="8" t="str">
        <f t="shared" si="119"/>
        <v/>
      </c>
      <c r="N580" s="16">
        <f t="shared" si="120"/>
        <v>-5.8139534883720929E-4</v>
      </c>
    </row>
    <row r="581" spans="1:14" ht="25.5" x14ac:dyDescent="0.2">
      <c r="A581" s="27"/>
      <c r="B581" s="24" t="s">
        <v>550</v>
      </c>
      <c r="C581" s="21">
        <v>1</v>
      </c>
      <c r="D581" s="7">
        <v>7</v>
      </c>
      <c r="E581" s="7">
        <v>0</v>
      </c>
      <c r="F581" s="7">
        <v>5</v>
      </c>
      <c r="G581" s="8">
        <f t="shared" si="115"/>
        <v>4.149721968628102E-5</v>
      </c>
      <c r="H581" s="8">
        <f t="shared" si="116"/>
        <v>3.6997885835095138E-4</v>
      </c>
      <c r="I581" s="8" t="str">
        <f t="shared" si="117"/>
        <v/>
      </c>
      <c r="J581" s="8">
        <f t="shared" si="118"/>
        <v>3.4258307639602604E-4</v>
      </c>
      <c r="K581" s="8">
        <f t="shared" si="121"/>
        <v>-1</v>
      </c>
      <c r="L581" s="8">
        <f t="shared" si="122"/>
        <v>-0.2857142857142857</v>
      </c>
      <c r="M581" s="8">
        <f t="shared" si="119"/>
        <v>-4.149721968628102E-5</v>
      </c>
      <c r="N581" s="16">
        <f t="shared" si="120"/>
        <v>-1.0570824524312896E-4</v>
      </c>
    </row>
    <row r="582" spans="1:14" x14ac:dyDescent="0.2">
      <c r="A582" s="27"/>
      <c r="B582" s="24" t="s">
        <v>551</v>
      </c>
      <c r="C582" s="21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5.2854122621564479E-5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6">
        <f t="shared" si="120"/>
        <v>-5.2854122621564479E-5</v>
      </c>
    </row>
    <row r="583" spans="1:14" x14ac:dyDescent="0.2">
      <c r="A583" s="27"/>
      <c r="B583" s="24" t="s">
        <v>552</v>
      </c>
      <c r="C583" s="21">
        <v>7</v>
      </c>
      <c r="D583" s="7">
        <v>128</v>
      </c>
      <c r="E583" s="7">
        <v>2</v>
      </c>
      <c r="F583" s="7">
        <v>32</v>
      </c>
      <c r="G583" s="8">
        <f t="shared" si="115"/>
        <v>2.9048053780396713E-4</v>
      </c>
      <c r="H583" s="8">
        <f t="shared" si="116"/>
        <v>6.7653276955602533E-3</v>
      </c>
      <c r="I583" s="8">
        <f t="shared" si="117"/>
        <v>1.1259993244004054E-4</v>
      </c>
      <c r="J583" s="8">
        <f t="shared" si="118"/>
        <v>2.1925316889345667E-3</v>
      </c>
      <c r="K583" s="8">
        <f t="shared" si="121"/>
        <v>-0.7142857142857143</v>
      </c>
      <c r="L583" s="8">
        <f t="shared" si="122"/>
        <v>-0.75</v>
      </c>
      <c r="M583" s="8">
        <f t="shared" si="119"/>
        <v>-2.0748609843140509E-4</v>
      </c>
      <c r="N583" s="16">
        <f t="shared" si="120"/>
        <v>-5.07399577167019E-3</v>
      </c>
    </row>
    <row r="584" spans="1:14" ht="25.5" x14ac:dyDescent="0.2">
      <c r="A584" s="27"/>
      <c r="B584" s="24" t="s">
        <v>553</v>
      </c>
      <c r="C584" s="21">
        <v>2</v>
      </c>
      <c r="D584" s="7">
        <v>0</v>
      </c>
      <c r="E584" s="7">
        <v>0</v>
      </c>
      <c r="F584" s="7">
        <v>0</v>
      </c>
      <c r="G584" s="8">
        <f t="shared" si="115"/>
        <v>8.2994439372562041E-5</v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 t="str">
        <f t="shared" si="122"/>
        <v xml:space="preserve"> </v>
      </c>
      <c r="M584" s="8">
        <f t="shared" si="119"/>
        <v>-8.2994439372562041E-5</v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8</v>
      </c>
      <c r="E585" s="7">
        <v>0</v>
      </c>
      <c r="F585" s="7">
        <v>4</v>
      </c>
      <c r="G585" s="8" t="str">
        <f t="shared" si="115"/>
        <v/>
      </c>
      <c r="H585" s="8">
        <f t="shared" si="116"/>
        <v>4.2283298097251583E-4</v>
      </c>
      <c r="I585" s="8" t="str">
        <f t="shared" si="117"/>
        <v/>
      </c>
      <c r="J585" s="8">
        <f t="shared" si="118"/>
        <v>2.7406646111682084E-4</v>
      </c>
      <c r="K585" s="8" t="str">
        <f t="shared" si="121"/>
        <v xml:space="preserve"> </v>
      </c>
      <c r="L585" s="8">
        <f t="shared" si="122"/>
        <v>-0.5</v>
      </c>
      <c r="M585" s="8" t="str">
        <f t="shared" si="119"/>
        <v/>
      </c>
      <c r="N585" s="16">
        <f t="shared" si="120"/>
        <v>-2.1141649048625792E-4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5.6299966220020271E-5</v>
      </c>
      <c r="J586" s="8">
        <f t="shared" si="118"/>
        <v>1.3703323055841042E-4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161</v>
      </c>
      <c r="E588" s="7">
        <v>1</v>
      </c>
      <c r="F588" s="7">
        <v>139</v>
      </c>
      <c r="G588" s="8">
        <f t="shared" si="115"/>
        <v>4.149721968628102E-5</v>
      </c>
      <c r="H588" s="8">
        <f t="shared" si="116"/>
        <v>8.5095137420718812E-3</v>
      </c>
      <c r="I588" s="8">
        <f t="shared" si="117"/>
        <v>5.6299966220020271E-5</v>
      </c>
      <c r="J588" s="8">
        <f t="shared" si="118"/>
        <v>9.5238095238095247E-3</v>
      </c>
      <c r="K588" s="8">
        <f t="shared" si="121"/>
        <v>0</v>
      </c>
      <c r="L588" s="8">
        <f t="shared" si="122"/>
        <v>-0.13664596273291926</v>
      </c>
      <c r="M588" s="8">
        <f t="shared" si="119"/>
        <v>0</v>
      </c>
      <c r="N588" s="16">
        <f t="shared" si="120"/>
        <v>-1.1627906976744186E-3</v>
      </c>
    </row>
    <row r="589" spans="1:14" ht="25.5" x14ac:dyDescent="0.2">
      <c r="A589" s="27"/>
      <c r="B589" s="24" t="s">
        <v>558</v>
      </c>
      <c r="C589" s="21">
        <v>2</v>
      </c>
      <c r="D589" s="7">
        <v>104</v>
      </c>
      <c r="E589" s="7">
        <v>3</v>
      </c>
      <c r="F589" s="7">
        <v>79</v>
      </c>
      <c r="G589" s="8">
        <f t="shared" si="115"/>
        <v>8.2994439372562041E-5</v>
      </c>
      <c r="H589" s="8">
        <f t="shared" si="116"/>
        <v>5.4968287526427064E-3</v>
      </c>
      <c r="I589" s="8">
        <f t="shared" si="117"/>
        <v>1.6889989866006081E-4</v>
      </c>
      <c r="J589" s="8">
        <f t="shared" si="118"/>
        <v>5.4128126070572113E-3</v>
      </c>
      <c r="K589" s="8">
        <f t="shared" si="121"/>
        <v>0.5</v>
      </c>
      <c r="L589" s="8">
        <f t="shared" si="122"/>
        <v>-0.24038461538461539</v>
      </c>
      <c r="M589" s="8">
        <f t="shared" si="119"/>
        <v>4.149721968628102E-5</v>
      </c>
      <c r="N589" s="16">
        <f t="shared" si="120"/>
        <v>-1.3213530655391123E-3</v>
      </c>
    </row>
    <row r="590" spans="1:14" x14ac:dyDescent="0.2">
      <c r="A590" s="27"/>
      <c r="B590" s="24" t="s">
        <v>559</v>
      </c>
      <c r="C590" s="21">
        <v>5</v>
      </c>
      <c r="D590" s="7">
        <v>174</v>
      </c>
      <c r="E590" s="7">
        <v>9</v>
      </c>
      <c r="F590" s="7">
        <v>199</v>
      </c>
      <c r="G590" s="8">
        <f t="shared" si="115"/>
        <v>2.0748609843140509E-4</v>
      </c>
      <c r="H590" s="8">
        <f t="shared" si="116"/>
        <v>9.1966173361522196E-3</v>
      </c>
      <c r="I590" s="8">
        <f t="shared" si="117"/>
        <v>5.0669969598018244E-4</v>
      </c>
      <c r="J590" s="8">
        <f t="shared" si="118"/>
        <v>1.3634806440561836E-2</v>
      </c>
      <c r="K590" s="8">
        <f t="shared" si="121"/>
        <v>0.8</v>
      </c>
      <c r="L590" s="8">
        <f t="shared" si="122"/>
        <v>0.14367816091954022</v>
      </c>
      <c r="M590" s="8">
        <f t="shared" si="119"/>
        <v>1.6598887874512408E-4</v>
      </c>
      <c r="N590" s="16">
        <f t="shared" si="120"/>
        <v>1.3213530655391118E-3</v>
      </c>
    </row>
    <row r="591" spans="1:14" x14ac:dyDescent="0.2">
      <c r="A591" s="27"/>
      <c r="B591" s="24" t="s">
        <v>560</v>
      </c>
      <c r="C591" s="21">
        <v>0</v>
      </c>
      <c r="D591" s="7">
        <v>21</v>
      </c>
      <c r="E591" s="7">
        <v>1</v>
      </c>
      <c r="F591" s="7">
        <v>9</v>
      </c>
      <c r="G591" s="8" t="str">
        <f t="shared" si="115"/>
        <v/>
      </c>
      <c r="H591" s="8">
        <f t="shared" si="116"/>
        <v>1.109936575052854E-3</v>
      </c>
      <c r="I591" s="8">
        <f t="shared" si="117"/>
        <v>5.6299966220020271E-5</v>
      </c>
      <c r="J591" s="8">
        <f t="shared" si="118"/>
        <v>6.1664953751284688E-4</v>
      </c>
      <c r="K591" s="8">
        <f t="shared" si="121"/>
        <v>1</v>
      </c>
      <c r="L591" s="8">
        <f t="shared" si="122"/>
        <v>-0.5714285714285714</v>
      </c>
      <c r="M591" s="8" t="str">
        <f t="shared" si="119"/>
        <v/>
      </c>
      <c r="N591" s="16">
        <f t="shared" si="120"/>
        <v>-6.3424947145877375E-4</v>
      </c>
    </row>
    <row r="592" spans="1:14" x14ac:dyDescent="0.2">
      <c r="A592" s="27"/>
      <c r="B592" s="24" t="s">
        <v>561</v>
      </c>
      <c r="C592" s="21">
        <v>0</v>
      </c>
      <c r="D592" s="7">
        <v>5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2.6427061310782242E-4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-2.6427061310782242E-4</v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1</v>
      </c>
      <c r="D594" s="7">
        <v>1</v>
      </c>
      <c r="E594" s="7">
        <v>1</v>
      </c>
      <c r="F594" s="7">
        <v>1</v>
      </c>
      <c r="G594" s="8">
        <f t="shared" si="115"/>
        <v>4.149721968628102E-5</v>
      </c>
      <c r="H594" s="8">
        <f t="shared" si="116"/>
        <v>5.2854122621564479E-5</v>
      </c>
      <c r="I594" s="8">
        <f t="shared" si="117"/>
        <v>5.6299966220020271E-5</v>
      </c>
      <c r="J594" s="8">
        <f t="shared" si="118"/>
        <v>6.8516615279205209E-5</v>
      </c>
      <c r="K594" s="8">
        <f t="shared" si="121"/>
        <v>0</v>
      </c>
      <c r="L594" s="8">
        <f t="shared" si="122"/>
        <v>0</v>
      </c>
      <c r="M594" s="8">
        <f t="shared" si="119"/>
        <v>0</v>
      </c>
      <c r="N594" s="16">
        <f t="shared" si="120"/>
        <v>0</v>
      </c>
    </row>
    <row r="595" spans="1:14" x14ac:dyDescent="0.2">
      <c r="A595" s="27"/>
      <c r="B595" s="24" t="s">
        <v>564</v>
      </c>
      <c r="C595" s="21">
        <v>1</v>
      </c>
      <c r="D595" s="7">
        <v>6</v>
      </c>
      <c r="E595" s="7">
        <v>5</v>
      </c>
      <c r="F595" s="7">
        <v>11</v>
      </c>
      <c r="G595" s="8">
        <f t="shared" si="115"/>
        <v>4.149721968628102E-5</v>
      </c>
      <c r="H595" s="8">
        <f t="shared" si="116"/>
        <v>3.1712473572938687E-4</v>
      </c>
      <c r="I595" s="8">
        <f t="shared" si="117"/>
        <v>2.8149983110010133E-4</v>
      </c>
      <c r="J595" s="8">
        <f t="shared" si="118"/>
        <v>7.536827680712573E-4</v>
      </c>
      <c r="K595" s="8">
        <f t="shared" si="121"/>
        <v>4</v>
      </c>
      <c r="L595" s="8">
        <f t="shared" si="122"/>
        <v>0.83333333333333337</v>
      </c>
      <c r="M595" s="8">
        <f t="shared" si="119"/>
        <v>1.6598887874512408E-4</v>
      </c>
      <c r="N595" s="16">
        <f t="shared" si="120"/>
        <v>2.6427061310782242E-4</v>
      </c>
    </row>
    <row r="596" spans="1:14" x14ac:dyDescent="0.2">
      <c r="A596" s="27"/>
      <c r="B596" s="24" t="s">
        <v>565</v>
      </c>
      <c r="C596" s="21">
        <v>0</v>
      </c>
      <c r="D596" s="7">
        <v>3</v>
      </c>
      <c r="E596" s="7">
        <v>0</v>
      </c>
      <c r="F596" s="7">
        <v>33</v>
      </c>
      <c r="G596" s="8" t="str">
        <f t="shared" si="115"/>
        <v/>
      </c>
      <c r="H596" s="8">
        <f t="shared" si="116"/>
        <v>1.5856236786469344E-4</v>
      </c>
      <c r="I596" s="8" t="str">
        <f t="shared" si="117"/>
        <v/>
      </c>
      <c r="J596" s="8">
        <f t="shared" si="118"/>
        <v>2.2610483042137717E-3</v>
      </c>
      <c r="K596" s="8" t="str">
        <f t="shared" si="121"/>
        <v xml:space="preserve"> </v>
      </c>
      <c r="L596" s="8">
        <f t="shared" si="122"/>
        <v>10</v>
      </c>
      <c r="M596" s="8" t="str">
        <f t="shared" si="119"/>
        <v/>
      </c>
      <c r="N596" s="16">
        <f t="shared" si="120"/>
        <v>1.5856236786469344E-3</v>
      </c>
    </row>
    <row r="597" spans="1:14" x14ac:dyDescent="0.2">
      <c r="A597" s="27"/>
      <c r="B597" s="24" t="s">
        <v>566</v>
      </c>
      <c r="C597" s="21">
        <v>24</v>
      </c>
      <c r="D597" s="7">
        <v>268</v>
      </c>
      <c r="E597" s="7">
        <v>24</v>
      </c>
      <c r="F597" s="7">
        <v>160</v>
      </c>
      <c r="G597" s="8">
        <f t="shared" si="115"/>
        <v>9.9593327247074438E-4</v>
      </c>
      <c r="H597" s="8">
        <f t="shared" si="116"/>
        <v>1.4164904862579281E-2</v>
      </c>
      <c r="I597" s="8">
        <f t="shared" si="117"/>
        <v>1.3511991892804864E-3</v>
      </c>
      <c r="J597" s="8">
        <f t="shared" si="118"/>
        <v>1.0962658444672833E-2</v>
      </c>
      <c r="K597" s="8">
        <f t="shared" si="121"/>
        <v>0</v>
      </c>
      <c r="L597" s="8">
        <f t="shared" si="122"/>
        <v>-0.40298507462686567</v>
      </c>
      <c r="M597" s="8">
        <f t="shared" si="119"/>
        <v>0</v>
      </c>
      <c r="N597" s="16">
        <f t="shared" si="120"/>
        <v>-5.7082452431289638E-3</v>
      </c>
    </row>
    <row r="598" spans="1:14" x14ac:dyDescent="0.2">
      <c r="A598" s="27"/>
      <c r="B598" s="24" t="s">
        <v>567</v>
      </c>
      <c r="C598" s="21">
        <v>0</v>
      </c>
      <c r="D598" s="7">
        <v>2</v>
      </c>
      <c r="E598" s="7">
        <v>0</v>
      </c>
      <c r="F598" s="7">
        <v>5</v>
      </c>
      <c r="G598" s="8" t="str">
        <f t="shared" si="115"/>
        <v/>
      </c>
      <c r="H598" s="8">
        <f t="shared" si="116"/>
        <v>1.0570824524312896E-4</v>
      </c>
      <c r="I598" s="8" t="str">
        <f t="shared" si="117"/>
        <v/>
      </c>
      <c r="J598" s="8">
        <f t="shared" si="118"/>
        <v>3.4258307639602604E-4</v>
      </c>
      <c r="K598" s="8" t="str">
        <f t="shared" si="121"/>
        <v xml:space="preserve"> </v>
      </c>
      <c r="L598" s="8">
        <f t="shared" si="122"/>
        <v>1.5</v>
      </c>
      <c r="M598" s="8" t="str">
        <f t="shared" si="119"/>
        <v/>
      </c>
      <c r="N598" s="16">
        <f t="shared" si="120"/>
        <v>1.5856236786469344E-4</v>
      </c>
    </row>
    <row r="599" spans="1:14" ht="25.5" x14ac:dyDescent="0.2">
      <c r="A599" s="27"/>
      <c r="B599" s="24" t="s">
        <v>568</v>
      </c>
      <c r="C599" s="21">
        <v>137</v>
      </c>
      <c r="D599" s="7">
        <v>47</v>
      </c>
      <c r="E599" s="7">
        <v>1</v>
      </c>
      <c r="F599" s="7">
        <v>10</v>
      </c>
      <c r="G599" s="8">
        <f t="shared" si="115"/>
        <v>5.6851190970204999E-3</v>
      </c>
      <c r="H599" s="8">
        <f t="shared" si="116"/>
        <v>2.4841437632135309E-3</v>
      </c>
      <c r="I599" s="8">
        <f t="shared" si="117"/>
        <v>5.6299966220020271E-5</v>
      </c>
      <c r="J599" s="8">
        <f t="shared" si="118"/>
        <v>6.8516615279205209E-4</v>
      </c>
      <c r="K599" s="8">
        <f t="shared" si="121"/>
        <v>-0.99270072992700731</v>
      </c>
      <c r="L599" s="8">
        <f t="shared" si="122"/>
        <v>-0.78723404255319152</v>
      </c>
      <c r="M599" s="8">
        <f t="shared" si="119"/>
        <v>-5.6436218773342189E-3</v>
      </c>
      <c r="N599" s="16">
        <f t="shared" si="120"/>
        <v>-1.9556025369978861E-3</v>
      </c>
    </row>
    <row r="600" spans="1:14" ht="24.75" customHeight="1" x14ac:dyDescent="0.2">
      <c r="A600" s="27"/>
      <c r="B600" s="24" t="s">
        <v>569</v>
      </c>
      <c r="C600" s="21">
        <v>2</v>
      </c>
      <c r="D600" s="7">
        <v>9</v>
      </c>
      <c r="E600" s="7">
        <v>0</v>
      </c>
      <c r="F600" s="7">
        <v>3</v>
      </c>
      <c r="G600" s="8">
        <f t="shared" si="115"/>
        <v>8.2994439372562041E-5</v>
      </c>
      <c r="H600" s="8">
        <f t="shared" si="116"/>
        <v>4.7568710359408034E-4</v>
      </c>
      <c r="I600" s="8" t="str">
        <f t="shared" si="117"/>
        <v/>
      </c>
      <c r="J600" s="8">
        <f t="shared" si="118"/>
        <v>2.0554984583761563E-4</v>
      </c>
      <c r="K600" s="8">
        <f t="shared" si="121"/>
        <v>-1</v>
      </c>
      <c r="L600" s="8">
        <f t="shared" si="122"/>
        <v>-0.66666666666666663</v>
      </c>
      <c r="M600" s="8">
        <f t="shared" si="119"/>
        <v>-8.2994439372562041E-5</v>
      </c>
      <c r="N600" s="16">
        <f t="shared" si="120"/>
        <v>-3.1712473572938687E-4</v>
      </c>
    </row>
    <row r="601" spans="1:14" x14ac:dyDescent="0.2">
      <c r="A601" s="27"/>
      <c r="B601" s="24" t="s">
        <v>570</v>
      </c>
      <c r="C601" s="21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5.2854122621564479E-5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-5.2854122621564479E-5</v>
      </c>
    </row>
    <row r="602" spans="1:14" x14ac:dyDescent="0.2">
      <c r="A602" s="27"/>
      <c r="B602" s="24" t="s">
        <v>571</v>
      </c>
      <c r="C602" s="21">
        <v>0</v>
      </c>
      <c r="D602" s="7">
        <v>3</v>
      </c>
      <c r="E602" s="7">
        <v>1</v>
      </c>
      <c r="F602" s="7">
        <v>43</v>
      </c>
      <c r="G602" s="8" t="str">
        <f t="shared" si="115"/>
        <v/>
      </c>
      <c r="H602" s="8">
        <f t="shared" si="116"/>
        <v>1.5856236786469344E-4</v>
      </c>
      <c r="I602" s="8">
        <f t="shared" si="117"/>
        <v>5.6299966220020271E-5</v>
      </c>
      <c r="J602" s="8">
        <f t="shared" si="118"/>
        <v>2.9462144570058238E-3</v>
      </c>
      <c r="K602" s="8">
        <f t="shared" si="121"/>
        <v>1</v>
      </c>
      <c r="L602" s="8">
        <f t="shared" si="122"/>
        <v>13.333333333333334</v>
      </c>
      <c r="M602" s="8" t="str">
        <f t="shared" si="119"/>
        <v/>
      </c>
      <c r="N602" s="16">
        <f t="shared" si="120"/>
        <v>2.1141649048625794E-3</v>
      </c>
    </row>
    <row r="603" spans="1:14" ht="25.5" x14ac:dyDescent="0.2">
      <c r="A603" s="27"/>
      <c r="B603" s="24" t="s">
        <v>572</v>
      </c>
      <c r="C603" s="21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5.2854122621564479E-5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-5.2854122621564479E-5</v>
      </c>
    </row>
    <row r="604" spans="1:14" ht="26.25" thickBot="1" x14ac:dyDescent="0.25">
      <c r="A604" s="27"/>
      <c r="B604" s="25" t="s">
        <v>573</v>
      </c>
      <c r="C604" s="22">
        <v>11</v>
      </c>
      <c r="D604" s="17">
        <v>2</v>
      </c>
      <c r="E604" s="17">
        <v>0</v>
      </c>
      <c r="F604" s="17">
        <v>0</v>
      </c>
      <c r="G604" s="18">
        <f t="shared" si="115"/>
        <v>4.5646941654909121E-4</v>
      </c>
      <c r="H604" s="18">
        <f t="shared" si="116"/>
        <v>1.0570824524312896E-4</v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>
        <f t="shared" si="122"/>
        <v>-1</v>
      </c>
      <c r="M604" s="18">
        <f t="shared" si="119"/>
        <v>-4.5646941654909121E-4</v>
      </c>
      <c r="N604" s="19">
        <f t="shared" si="120"/>
        <v>-1.0570824524312896E-4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5367</v>
      </c>
      <c r="D612" s="11">
        <f>SUM(D613:D640)</f>
        <v>6398</v>
      </c>
      <c r="E612" s="11">
        <f>SUM(E613:E640)</f>
        <v>12943</v>
      </c>
      <c r="F612" s="11">
        <f>SUM(F613:F640)</f>
        <v>11413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1.4115893422768773</v>
      </c>
      <c r="L612" s="12">
        <f>+IF(AND(D612=0,F612=0),"",IF(D612=0,1,IF(F612=0,-1,(F612-D612)/D612)))</f>
        <v>0.78383869959362296</v>
      </c>
      <c r="M612" s="12">
        <f t="shared" ref="M612:M640" si="127">+IF(OR(AND(G612=""),(K612="")),"",G612*K612)</f>
        <v>1.4115893422768773</v>
      </c>
      <c r="N612" s="12">
        <f t="shared" ref="N612:N640" si="128">+IF(OR(AND(H612=""),(L612="")),"",H612*L612)</f>
        <v>0.78383869959362296</v>
      </c>
    </row>
    <row r="613" spans="1:14" x14ac:dyDescent="0.2">
      <c r="A613" s="27"/>
      <c r="B613" s="23" t="s">
        <v>574</v>
      </c>
      <c r="C613" s="20">
        <v>3</v>
      </c>
      <c r="D613" s="13">
        <v>3</v>
      </c>
      <c r="E613" s="13">
        <v>3</v>
      </c>
      <c r="F613" s="13">
        <v>8</v>
      </c>
      <c r="G613" s="14">
        <f t="shared" si="123"/>
        <v>5.5897149245388487E-4</v>
      </c>
      <c r="H613" s="14">
        <f t="shared" si="124"/>
        <v>4.6889653016567677E-4</v>
      </c>
      <c r="I613" s="14">
        <f t="shared" si="125"/>
        <v>2.3178552113111334E-4</v>
      </c>
      <c r="J613" s="14">
        <f t="shared" si="126"/>
        <v>7.0095505125733818E-4</v>
      </c>
      <c r="K613" s="14">
        <f t="shared" ref="K613:K640" si="129">+IF(AND(C613=0,E613=0)," ",IF(C613=0,1,IF(E613=0,-1,(E613-C613)/C613)))</f>
        <v>0</v>
      </c>
      <c r="L613" s="14">
        <f t="shared" ref="L613:L640" si="130">+IF(AND(D613=0,F613=0)," ",IF(D613=0,1,IF(F613=0,-1,(F613-D613)/D613)))</f>
        <v>1.6666666666666667</v>
      </c>
      <c r="M613" s="14">
        <f t="shared" si="127"/>
        <v>0</v>
      </c>
      <c r="N613" s="15">
        <f t="shared" si="128"/>
        <v>7.8149421694279466E-4</v>
      </c>
    </row>
    <row r="614" spans="1:14" x14ac:dyDescent="0.2">
      <c r="A614" s="27"/>
      <c r="B614" s="24" t="s">
        <v>575</v>
      </c>
      <c r="C614" s="21">
        <v>38</v>
      </c>
      <c r="D614" s="7">
        <v>90</v>
      </c>
      <c r="E614" s="7">
        <v>367</v>
      </c>
      <c r="F614" s="7">
        <v>341</v>
      </c>
      <c r="G614" s="8">
        <f t="shared" si="123"/>
        <v>7.0803055710825418E-3</v>
      </c>
      <c r="H614" s="8">
        <f t="shared" si="124"/>
        <v>1.4066895904970303E-2</v>
      </c>
      <c r="I614" s="8">
        <f t="shared" si="125"/>
        <v>2.8355095418372864E-2</v>
      </c>
      <c r="J614" s="8">
        <f t="shared" si="126"/>
        <v>2.9878209059844039E-2</v>
      </c>
      <c r="K614" s="8">
        <f t="shared" si="129"/>
        <v>8.6578947368421044</v>
      </c>
      <c r="L614" s="8">
        <f t="shared" si="130"/>
        <v>2.7888888888888888</v>
      </c>
      <c r="M614" s="8">
        <f t="shared" si="127"/>
        <v>6.1300540339109366E-2</v>
      </c>
      <c r="N614" s="16">
        <f t="shared" si="128"/>
        <v>3.9231009690528285E-2</v>
      </c>
    </row>
    <row r="615" spans="1:14" ht="25.5" x14ac:dyDescent="0.2">
      <c r="A615" s="27"/>
      <c r="B615" s="24" t="s">
        <v>576</v>
      </c>
      <c r="C615" s="21">
        <v>1131</v>
      </c>
      <c r="D615" s="7">
        <v>569</v>
      </c>
      <c r="E615" s="7">
        <v>809</v>
      </c>
      <c r="F615" s="7">
        <v>282</v>
      </c>
      <c r="G615" s="8">
        <f t="shared" si="123"/>
        <v>0.21073225265511458</v>
      </c>
      <c r="H615" s="8">
        <f t="shared" si="124"/>
        <v>8.8934041888090024E-2</v>
      </c>
      <c r="I615" s="8">
        <f t="shared" si="125"/>
        <v>6.2504828865023565E-2</v>
      </c>
      <c r="J615" s="8">
        <f t="shared" si="126"/>
        <v>2.470866555682117E-2</v>
      </c>
      <c r="K615" s="8">
        <f t="shared" si="129"/>
        <v>-0.28470380194518125</v>
      </c>
      <c r="L615" s="8">
        <f t="shared" si="130"/>
        <v>-0.50439367311072059</v>
      </c>
      <c r="M615" s="8">
        <f t="shared" si="127"/>
        <v>-5.9996273523383638E-2</v>
      </c>
      <c r="N615" s="16">
        <f t="shared" si="128"/>
        <v>-4.4857768052516414E-2</v>
      </c>
    </row>
    <row r="616" spans="1:14" x14ac:dyDescent="0.2">
      <c r="A616" s="27"/>
      <c r="B616" s="24" t="s">
        <v>577</v>
      </c>
      <c r="C616" s="21">
        <v>1153</v>
      </c>
      <c r="D616" s="7">
        <v>447</v>
      </c>
      <c r="E616" s="7">
        <v>1613</v>
      </c>
      <c r="F616" s="7">
        <v>828</v>
      </c>
      <c r="G616" s="8">
        <f t="shared" si="123"/>
        <v>0.21483137693310975</v>
      </c>
      <c r="H616" s="8">
        <f t="shared" si="124"/>
        <v>6.9865582994685843E-2</v>
      </c>
      <c r="I616" s="8">
        <f t="shared" si="125"/>
        <v>0.12462334852816194</v>
      </c>
      <c r="J616" s="8">
        <f t="shared" si="126"/>
        <v>7.25488478051345E-2</v>
      </c>
      <c r="K616" s="8">
        <f t="shared" si="129"/>
        <v>0.39895923677363399</v>
      </c>
      <c r="L616" s="8">
        <f t="shared" si="130"/>
        <v>0.8523489932885906</v>
      </c>
      <c r="M616" s="8">
        <f t="shared" si="127"/>
        <v>8.5708962176262338E-2</v>
      </c>
      <c r="N616" s="16">
        <f t="shared" si="128"/>
        <v>5.9549859331040955E-2</v>
      </c>
    </row>
    <row r="617" spans="1:14" x14ac:dyDescent="0.2">
      <c r="A617" s="27"/>
      <c r="B617" s="24" t="s">
        <v>578</v>
      </c>
      <c r="C617" s="21">
        <v>42</v>
      </c>
      <c r="D617" s="7">
        <v>42</v>
      </c>
      <c r="E617" s="7">
        <v>1745</v>
      </c>
      <c r="F617" s="7">
        <v>1352</v>
      </c>
      <c r="G617" s="8">
        <f t="shared" si="123"/>
        <v>7.8256008943543877E-3</v>
      </c>
      <c r="H617" s="8">
        <f t="shared" si="124"/>
        <v>6.5645514223194746E-3</v>
      </c>
      <c r="I617" s="8">
        <f t="shared" si="125"/>
        <v>0.13482191145793093</v>
      </c>
      <c r="J617" s="8">
        <f t="shared" si="126"/>
        <v>0.11846140366249014</v>
      </c>
      <c r="K617" s="8">
        <f t="shared" si="129"/>
        <v>40.547619047619051</v>
      </c>
      <c r="L617" s="8">
        <f t="shared" si="130"/>
        <v>31.19047619047619</v>
      </c>
      <c r="M617" s="8">
        <f t="shared" si="127"/>
        <v>0.31730948388298863</v>
      </c>
      <c r="N617" s="16">
        <f t="shared" si="128"/>
        <v>0.20475148483901218</v>
      </c>
    </row>
    <row r="618" spans="1:14" x14ac:dyDescent="0.2">
      <c r="A618" s="27"/>
      <c r="B618" s="24" t="s">
        <v>579</v>
      </c>
      <c r="C618" s="21">
        <v>1</v>
      </c>
      <c r="D618" s="7">
        <v>3</v>
      </c>
      <c r="E618" s="7">
        <v>4</v>
      </c>
      <c r="F618" s="7">
        <v>9</v>
      </c>
      <c r="G618" s="8">
        <f t="shared" si="123"/>
        <v>1.8632383081796161E-4</v>
      </c>
      <c r="H618" s="8">
        <f t="shared" si="124"/>
        <v>4.6889653016567677E-4</v>
      </c>
      <c r="I618" s="8">
        <f t="shared" si="125"/>
        <v>3.0904736150815112E-4</v>
      </c>
      <c r="J618" s="8">
        <f t="shared" si="126"/>
        <v>7.8857443266450535E-4</v>
      </c>
      <c r="K618" s="8">
        <f t="shared" si="129"/>
        <v>3</v>
      </c>
      <c r="L618" s="8">
        <f t="shared" si="130"/>
        <v>2</v>
      </c>
      <c r="M618" s="8">
        <f t="shared" si="127"/>
        <v>5.5897149245388487E-4</v>
      </c>
      <c r="N618" s="16">
        <f t="shared" si="128"/>
        <v>9.3779306033135354E-4</v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1.5629884338855892E-4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-1.5629884338855892E-4</v>
      </c>
    </row>
    <row r="620" spans="1:14" x14ac:dyDescent="0.2">
      <c r="A620" s="27"/>
      <c r="B620" s="24" t="s">
        <v>581</v>
      </c>
      <c r="C620" s="21">
        <v>40</v>
      </c>
      <c r="D620" s="7">
        <v>41</v>
      </c>
      <c r="E620" s="7">
        <v>10</v>
      </c>
      <c r="F620" s="7">
        <v>18</v>
      </c>
      <c r="G620" s="8">
        <f t="shared" si="123"/>
        <v>7.4529532327184643E-3</v>
      </c>
      <c r="H620" s="8">
        <f t="shared" si="124"/>
        <v>6.4082525789309159E-3</v>
      </c>
      <c r="I620" s="8">
        <f t="shared" si="125"/>
        <v>7.7261840377037779E-4</v>
      </c>
      <c r="J620" s="8">
        <f t="shared" si="126"/>
        <v>1.5771488653290107E-3</v>
      </c>
      <c r="K620" s="8">
        <f t="shared" si="129"/>
        <v>-0.75</v>
      </c>
      <c r="L620" s="8">
        <f t="shared" si="130"/>
        <v>-0.56097560975609762</v>
      </c>
      <c r="M620" s="8">
        <f t="shared" si="127"/>
        <v>-5.5897149245388482E-3</v>
      </c>
      <c r="N620" s="16">
        <f t="shared" si="128"/>
        <v>-3.5948733979368555E-3</v>
      </c>
    </row>
    <row r="621" spans="1:14" x14ac:dyDescent="0.2">
      <c r="A621" s="27"/>
      <c r="B621" s="24" t="s">
        <v>582</v>
      </c>
      <c r="C621" s="21">
        <v>5</v>
      </c>
      <c r="D621" s="7">
        <v>3</v>
      </c>
      <c r="E621" s="7">
        <v>0</v>
      </c>
      <c r="F621" s="7">
        <v>2</v>
      </c>
      <c r="G621" s="8">
        <f t="shared" si="123"/>
        <v>9.3161915408980804E-4</v>
      </c>
      <c r="H621" s="8">
        <f t="shared" si="124"/>
        <v>4.6889653016567677E-4</v>
      </c>
      <c r="I621" s="8" t="str">
        <f t="shared" si="125"/>
        <v/>
      </c>
      <c r="J621" s="8">
        <f t="shared" si="126"/>
        <v>1.7523876281433454E-4</v>
      </c>
      <c r="K621" s="8">
        <f t="shared" si="129"/>
        <v>-1</v>
      </c>
      <c r="L621" s="8">
        <f t="shared" si="130"/>
        <v>-0.33333333333333331</v>
      </c>
      <c r="M621" s="8">
        <f t="shared" si="127"/>
        <v>-9.3161915408980804E-4</v>
      </c>
      <c r="N621" s="16">
        <f t="shared" si="128"/>
        <v>-1.5629884338855892E-4</v>
      </c>
    </row>
    <row r="622" spans="1:14" ht="24.75" customHeight="1" x14ac:dyDescent="0.2">
      <c r="A622" s="27"/>
      <c r="B622" s="24" t="s">
        <v>583</v>
      </c>
      <c r="C622" s="21">
        <v>3</v>
      </c>
      <c r="D622" s="7">
        <v>5</v>
      </c>
      <c r="E622" s="7">
        <v>5</v>
      </c>
      <c r="F622" s="7">
        <v>8</v>
      </c>
      <c r="G622" s="8">
        <f t="shared" si="123"/>
        <v>5.5897149245388487E-4</v>
      </c>
      <c r="H622" s="8">
        <f t="shared" si="124"/>
        <v>7.8149421694279466E-4</v>
      </c>
      <c r="I622" s="8">
        <f t="shared" si="125"/>
        <v>3.863092018851889E-4</v>
      </c>
      <c r="J622" s="8">
        <f t="shared" si="126"/>
        <v>7.0095505125733818E-4</v>
      </c>
      <c r="K622" s="8">
        <f t="shared" si="129"/>
        <v>0.66666666666666663</v>
      </c>
      <c r="L622" s="8">
        <f t="shared" si="130"/>
        <v>0.6</v>
      </c>
      <c r="M622" s="8">
        <f t="shared" si="127"/>
        <v>3.7264766163592323E-4</v>
      </c>
      <c r="N622" s="16">
        <f t="shared" si="128"/>
        <v>4.6889653016567677E-4</v>
      </c>
    </row>
    <row r="623" spans="1:14" x14ac:dyDescent="0.2">
      <c r="A623" s="27"/>
      <c r="B623" s="24" t="s">
        <v>584</v>
      </c>
      <c r="C623" s="21">
        <v>44</v>
      </c>
      <c r="D623" s="7">
        <v>3</v>
      </c>
      <c r="E623" s="7">
        <v>56</v>
      </c>
      <c r="F623" s="7">
        <v>10</v>
      </c>
      <c r="G623" s="8">
        <f t="shared" si="123"/>
        <v>8.1982485559903111E-3</v>
      </c>
      <c r="H623" s="8">
        <f t="shared" si="124"/>
        <v>4.6889653016567677E-4</v>
      </c>
      <c r="I623" s="8">
        <f t="shared" si="125"/>
        <v>4.3266630611141161E-3</v>
      </c>
      <c r="J623" s="8">
        <f t="shared" si="126"/>
        <v>8.7619381407167264E-4</v>
      </c>
      <c r="K623" s="8">
        <f t="shared" si="129"/>
        <v>0.27272727272727271</v>
      </c>
      <c r="L623" s="8">
        <f t="shared" si="130"/>
        <v>2.3333333333333335</v>
      </c>
      <c r="M623" s="8">
        <f t="shared" si="127"/>
        <v>2.235885969815539E-3</v>
      </c>
      <c r="N623" s="16">
        <f t="shared" si="128"/>
        <v>1.0940919037199124E-3</v>
      </c>
    </row>
    <row r="624" spans="1:14" x14ac:dyDescent="0.2">
      <c r="A624" s="27"/>
      <c r="B624" s="24" t="s">
        <v>585</v>
      </c>
      <c r="C624" s="21">
        <v>0</v>
      </c>
      <c r="D624" s="7">
        <v>1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1.5629884338855892E-4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6">
        <f t="shared" si="128"/>
        <v>-1.5629884338855892E-4</v>
      </c>
    </row>
    <row r="625" spans="1:14" x14ac:dyDescent="0.2">
      <c r="A625" s="27"/>
      <c r="B625" s="24" t="s">
        <v>586</v>
      </c>
      <c r="C625" s="21">
        <v>7</v>
      </c>
      <c r="D625" s="7">
        <v>3</v>
      </c>
      <c r="E625" s="7">
        <v>11</v>
      </c>
      <c r="F625" s="7">
        <v>2</v>
      </c>
      <c r="G625" s="8">
        <f t="shared" si="123"/>
        <v>1.3042668157257314E-3</v>
      </c>
      <c r="H625" s="8">
        <f t="shared" si="124"/>
        <v>4.6889653016567677E-4</v>
      </c>
      <c r="I625" s="8">
        <f t="shared" si="125"/>
        <v>8.4988024414741562E-4</v>
      </c>
      <c r="J625" s="8">
        <f t="shared" si="126"/>
        <v>1.7523876281433454E-4</v>
      </c>
      <c r="K625" s="8">
        <f t="shared" si="129"/>
        <v>0.5714285714285714</v>
      </c>
      <c r="L625" s="8">
        <f t="shared" si="130"/>
        <v>-0.33333333333333331</v>
      </c>
      <c r="M625" s="8">
        <f t="shared" si="127"/>
        <v>7.4529532327184645E-4</v>
      </c>
      <c r="N625" s="16">
        <f t="shared" si="128"/>
        <v>-1.5629884338855892E-4</v>
      </c>
    </row>
    <row r="626" spans="1:14" x14ac:dyDescent="0.2">
      <c r="A626" s="27"/>
      <c r="B626" s="24" t="s">
        <v>587</v>
      </c>
      <c r="C626" s="21">
        <v>37</v>
      </c>
      <c r="D626" s="7">
        <v>223</v>
      </c>
      <c r="E626" s="7">
        <v>2</v>
      </c>
      <c r="F626" s="7">
        <v>5</v>
      </c>
      <c r="G626" s="8">
        <f t="shared" si="123"/>
        <v>6.8939817402645801E-3</v>
      </c>
      <c r="H626" s="8">
        <f t="shared" si="124"/>
        <v>3.4854642075648638E-2</v>
      </c>
      <c r="I626" s="8">
        <f t="shared" si="125"/>
        <v>1.5452368075407556E-4</v>
      </c>
      <c r="J626" s="8">
        <f t="shared" si="126"/>
        <v>4.3809690703583632E-4</v>
      </c>
      <c r="K626" s="8">
        <f t="shared" si="129"/>
        <v>-0.94594594594594594</v>
      </c>
      <c r="L626" s="8">
        <f t="shared" si="130"/>
        <v>-0.97757847533632292</v>
      </c>
      <c r="M626" s="8">
        <f t="shared" si="127"/>
        <v>-6.5213340786286567E-3</v>
      </c>
      <c r="N626" s="16">
        <f t="shared" si="128"/>
        <v>-3.4073147858705848E-2</v>
      </c>
    </row>
    <row r="627" spans="1:14" ht="25.5" x14ac:dyDescent="0.2">
      <c r="A627" s="27"/>
      <c r="B627" s="24" t="s">
        <v>588</v>
      </c>
      <c r="C627" s="21">
        <v>34</v>
      </c>
      <c r="D627" s="7">
        <v>43</v>
      </c>
      <c r="E627" s="7">
        <v>25</v>
      </c>
      <c r="F627" s="7">
        <v>45</v>
      </c>
      <c r="G627" s="8">
        <f t="shared" si="123"/>
        <v>6.335010247810695E-3</v>
      </c>
      <c r="H627" s="8">
        <f t="shared" si="124"/>
        <v>6.7208502657080341E-3</v>
      </c>
      <c r="I627" s="8">
        <f t="shared" si="125"/>
        <v>1.9315460094259445E-3</v>
      </c>
      <c r="J627" s="8">
        <f t="shared" si="126"/>
        <v>3.9428721633225266E-3</v>
      </c>
      <c r="K627" s="8">
        <f t="shared" si="129"/>
        <v>-0.26470588235294118</v>
      </c>
      <c r="L627" s="8">
        <f t="shared" si="130"/>
        <v>4.6511627906976744E-2</v>
      </c>
      <c r="M627" s="8">
        <f t="shared" si="127"/>
        <v>-1.6769144773616546E-3</v>
      </c>
      <c r="N627" s="16">
        <f t="shared" si="128"/>
        <v>3.1259768677711788E-4</v>
      </c>
    </row>
    <row r="628" spans="1:14" x14ac:dyDescent="0.2">
      <c r="A628" s="27"/>
      <c r="B628" s="24" t="s">
        <v>589</v>
      </c>
      <c r="C628" s="21">
        <v>225</v>
      </c>
      <c r="D628" s="7">
        <v>239</v>
      </c>
      <c r="E628" s="7">
        <v>58</v>
      </c>
      <c r="F628" s="7">
        <v>125</v>
      </c>
      <c r="G628" s="8">
        <f t="shared" si="123"/>
        <v>4.1922861934041364E-2</v>
      </c>
      <c r="H628" s="8">
        <f t="shared" si="124"/>
        <v>3.7355423569865584E-2</v>
      </c>
      <c r="I628" s="8">
        <f t="shared" si="125"/>
        <v>4.4811867418681917E-3</v>
      </c>
      <c r="J628" s="8">
        <f t="shared" si="126"/>
        <v>1.0952422675895909E-2</v>
      </c>
      <c r="K628" s="8">
        <f t="shared" si="129"/>
        <v>-0.74222222222222223</v>
      </c>
      <c r="L628" s="8">
        <f t="shared" si="130"/>
        <v>-0.47698744769874479</v>
      </c>
      <c r="M628" s="8">
        <f t="shared" si="127"/>
        <v>-3.1116079746599589E-2</v>
      </c>
      <c r="N628" s="16">
        <f t="shared" si="128"/>
        <v>-1.7818068146295718E-2</v>
      </c>
    </row>
    <row r="629" spans="1:14" x14ac:dyDescent="0.2">
      <c r="A629" s="27"/>
      <c r="B629" s="24" t="s">
        <v>590</v>
      </c>
      <c r="C629" s="21">
        <v>6</v>
      </c>
      <c r="D629" s="7">
        <v>87</v>
      </c>
      <c r="E629" s="7">
        <v>53</v>
      </c>
      <c r="F629" s="7">
        <v>114</v>
      </c>
      <c r="G629" s="8">
        <f t="shared" si="123"/>
        <v>1.1179429849077697E-3</v>
      </c>
      <c r="H629" s="8">
        <f t="shared" si="124"/>
        <v>1.3597999374804626E-2</v>
      </c>
      <c r="I629" s="8">
        <f t="shared" si="125"/>
        <v>4.0948775399830021E-3</v>
      </c>
      <c r="J629" s="8">
        <f t="shared" si="126"/>
        <v>9.988609480417068E-3</v>
      </c>
      <c r="K629" s="8">
        <f t="shared" si="129"/>
        <v>7.833333333333333</v>
      </c>
      <c r="L629" s="8">
        <f t="shared" si="130"/>
        <v>0.31034482758620691</v>
      </c>
      <c r="M629" s="8">
        <f t="shared" si="127"/>
        <v>8.7572200484441962E-3</v>
      </c>
      <c r="N629" s="16">
        <f t="shared" si="128"/>
        <v>4.2200687714910911E-3</v>
      </c>
    </row>
    <row r="630" spans="1:14" x14ac:dyDescent="0.2">
      <c r="A630" s="27"/>
      <c r="B630" s="24" t="s">
        <v>591</v>
      </c>
      <c r="C630" s="21">
        <v>173</v>
      </c>
      <c r="D630" s="7">
        <v>1199</v>
      </c>
      <c r="E630" s="7">
        <v>131</v>
      </c>
      <c r="F630" s="7">
        <v>852</v>
      </c>
      <c r="G630" s="8">
        <f t="shared" si="123"/>
        <v>3.2234022731507363E-2</v>
      </c>
      <c r="H630" s="8">
        <f t="shared" si="124"/>
        <v>0.18740231322288214</v>
      </c>
      <c r="I630" s="8">
        <f t="shared" si="125"/>
        <v>1.012130108939195E-2</v>
      </c>
      <c r="J630" s="8">
        <f t="shared" si="126"/>
        <v>7.4651712958906505E-2</v>
      </c>
      <c r="K630" s="8">
        <f t="shared" si="129"/>
        <v>-0.24277456647398843</v>
      </c>
      <c r="L630" s="8">
        <f t="shared" si="130"/>
        <v>-0.28940783986655544</v>
      </c>
      <c r="M630" s="8">
        <f t="shared" si="127"/>
        <v>-7.8256008943543877E-3</v>
      </c>
      <c r="N630" s="16">
        <f t="shared" si="128"/>
        <v>-5.4235698655829938E-2</v>
      </c>
    </row>
    <row r="631" spans="1:14" x14ac:dyDescent="0.2">
      <c r="A631" s="27"/>
      <c r="B631" s="24" t="s">
        <v>592</v>
      </c>
      <c r="C631" s="21">
        <v>1512</v>
      </c>
      <c r="D631" s="7">
        <v>1271</v>
      </c>
      <c r="E631" s="7">
        <v>5511</v>
      </c>
      <c r="F631" s="7">
        <v>4847</v>
      </c>
      <c r="G631" s="8">
        <f t="shared" si="123"/>
        <v>0.28172163219675794</v>
      </c>
      <c r="H631" s="8">
        <f t="shared" si="124"/>
        <v>0.1986558299468584</v>
      </c>
      <c r="I631" s="8">
        <f t="shared" si="125"/>
        <v>0.42579000231785519</v>
      </c>
      <c r="J631" s="8">
        <f t="shared" si="126"/>
        <v>0.42469114168053973</v>
      </c>
      <c r="K631" s="8">
        <f t="shared" si="129"/>
        <v>2.6448412698412698</v>
      </c>
      <c r="L631" s="8">
        <f t="shared" si="130"/>
        <v>2.8135326514555468</v>
      </c>
      <c r="M631" s="8">
        <f t="shared" si="127"/>
        <v>0.74510899944102837</v>
      </c>
      <c r="N631" s="16">
        <f t="shared" si="128"/>
        <v>0.55892466395748674</v>
      </c>
    </row>
    <row r="632" spans="1:14" x14ac:dyDescent="0.2">
      <c r="A632" s="27"/>
      <c r="B632" s="24" t="s">
        <v>593</v>
      </c>
      <c r="C632" s="21">
        <v>12</v>
      </c>
      <c r="D632" s="7">
        <v>17</v>
      </c>
      <c r="E632" s="7">
        <v>3</v>
      </c>
      <c r="F632" s="7">
        <v>4</v>
      </c>
      <c r="G632" s="8">
        <f t="shared" si="123"/>
        <v>2.2358859698155395E-3</v>
      </c>
      <c r="H632" s="8">
        <f t="shared" si="124"/>
        <v>2.6570803376055017E-3</v>
      </c>
      <c r="I632" s="8">
        <f t="shared" si="125"/>
        <v>2.3178552113111334E-4</v>
      </c>
      <c r="J632" s="8">
        <f t="shared" si="126"/>
        <v>3.5047752562866909E-4</v>
      </c>
      <c r="K632" s="8">
        <f t="shared" si="129"/>
        <v>-0.75</v>
      </c>
      <c r="L632" s="8">
        <f t="shared" si="130"/>
        <v>-0.76470588235294112</v>
      </c>
      <c r="M632" s="8">
        <f t="shared" si="127"/>
        <v>-1.6769144773616546E-3</v>
      </c>
      <c r="N632" s="16">
        <f t="shared" si="128"/>
        <v>-2.0318849640512658E-3</v>
      </c>
    </row>
    <row r="633" spans="1:14" x14ac:dyDescent="0.2">
      <c r="A633" s="27"/>
      <c r="B633" s="24" t="s">
        <v>594</v>
      </c>
      <c r="C633" s="21">
        <v>52</v>
      </c>
      <c r="D633" s="7">
        <v>610</v>
      </c>
      <c r="E633" s="7">
        <v>54</v>
      </c>
      <c r="F633" s="7">
        <v>200</v>
      </c>
      <c r="G633" s="8">
        <f t="shared" si="123"/>
        <v>9.6888392025340046E-3</v>
      </c>
      <c r="H633" s="8">
        <f t="shared" si="124"/>
        <v>9.5342294467020944E-2</v>
      </c>
      <c r="I633" s="8">
        <f t="shared" si="125"/>
        <v>4.1721393803600404E-3</v>
      </c>
      <c r="J633" s="8">
        <f t="shared" si="126"/>
        <v>1.7523876281433454E-2</v>
      </c>
      <c r="K633" s="8">
        <f t="shared" si="129"/>
        <v>3.8461538461538464E-2</v>
      </c>
      <c r="L633" s="8">
        <f t="shared" si="130"/>
        <v>-0.67213114754098358</v>
      </c>
      <c r="M633" s="8">
        <f t="shared" si="127"/>
        <v>3.7264766163592328E-4</v>
      </c>
      <c r="N633" s="16">
        <f t="shared" si="128"/>
        <v>-6.4082525789309161E-2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4</v>
      </c>
      <c r="F634" s="7">
        <v>22</v>
      </c>
      <c r="G634" s="8" t="str">
        <f t="shared" si="123"/>
        <v/>
      </c>
      <c r="H634" s="8" t="str">
        <f t="shared" si="124"/>
        <v/>
      </c>
      <c r="I634" s="8">
        <f t="shared" si="125"/>
        <v>3.0904736150815112E-4</v>
      </c>
      <c r="J634" s="8">
        <f t="shared" si="126"/>
        <v>1.9276263909576799E-3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1</v>
      </c>
      <c r="D635" s="7">
        <v>9</v>
      </c>
      <c r="E635" s="7">
        <v>0</v>
      </c>
      <c r="F635" s="7">
        <v>5</v>
      </c>
      <c r="G635" s="8">
        <f t="shared" si="123"/>
        <v>1.8632383081796161E-4</v>
      </c>
      <c r="H635" s="8">
        <f t="shared" si="124"/>
        <v>1.4066895904970304E-3</v>
      </c>
      <c r="I635" s="8" t="str">
        <f t="shared" si="125"/>
        <v/>
      </c>
      <c r="J635" s="8">
        <f t="shared" si="126"/>
        <v>4.3809690703583632E-4</v>
      </c>
      <c r="K635" s="8">
        <f t="shared" si="129"/>
        <v>-1</v>
      </c>
      <c r="L635" s="8">
        <f t="shared" si="130"/>
        <v>-0.44444444444444442</v>
      </c>
      <c r="M635" s="8">
        <f t="shared" si="127"/>
        <v>-1.8632383081796161E-4</v>
      </c>
      <c r="N635" s="16">
        <f t="shared" si="128"/>
        <v>-6.2519537355423566E-4</v>
      </c>
    </row>
    <row r="636" spans="1:14" x14ac:dyDescent="0.2">
      <c r="A636" s="27"/>
      <c r="B636" s="24" t="s">
        <v>597</v>
      </c>
      <c r="C636" s="21">
        <v>5</v>
      </c>
      <c r="D636" s="7">
        <v>50</v>
      </c>
      <c r="E636" s="7">
        <v>5</v>
      </c>
      <c r="F636" s="7">
        <v>31</v>
      </c>
      <c r="G636" s="8">
        <f t="shared" si="123"/>
        <v>9.3161915408980804E-4</v>
      </c>
      <c r="H636" s="8">
        <f t="shared" si="124"/>
        <v>7.8149421694279457E-3</v>
      </c>
      <c r="I636" s="8">
        <f t="shared" si="125"/>
        <v>3.863092018851889E-4</v>
      </c>
      <c r="J636" s="8">
        <f t="shared" si="126"/>
        <v>2.7162008236221854E-3</v>
      </c>
      <c r="K636" s="8">
        <f t="shared" si="129"/>
        <v>0</v>
      </c>
      <c r="L636" s="8">
        <f t="shared" si="130"/>
        <v>-0.38</v>
      </c>
      <c r="M636" s="8">
        <f t="shared" si="127"/>
        <v>0</v>
      </c>
      <c r="N636" s="16">
        <f t="shared" si="128"/>
        <v>-2.9696780243826195E-3</v>
      </c>
    </row>
    <row r="637" spans="1:14" x14ac:dyDescent="0.2">
      <c r="A637" s="27"/>
      <c r="B637" s="24" t="s">
        <v>598</v>
      </c>
      <c r="C637" s="21">
        <v>3</v>
      </c>
      <c r="D637" s="7">
        <v>7</v>
      </c>
      <c r="E637" s="7">
        <v>1</v>
      </c>
      <c r="F637" s="7">
        <v>2</v>
      </c>
      <c r="G637" s="8">
        <f t="shared" si="123"/>
        <v>5.5897149245388487E-4</v>
      </c>
      <c r="H637" s="8">
        <f t="shared" si="124"/>
        <v>1.0940919037199124E-3</v>
      </c>
      <c r="I637" s="8">
        <f t="shared" si="125"/>
        <v>7.7261840377037779E-5</v>
      </c>
      <c r="J637" s="8">
        <f t="shared" si="126"/>
        <v>1.7523876281433454E-4</v>
      </c>
      <c r="K637" s="8">
        <f t="shared" si="129"/>
        <v>-0.66666666666666663</v>
      </c>
      <c r="L637" s="8">
        <f t="shared" si="130"/>
        <v>-0.7142857142857143</v>
      </c>
      <c r="M637" s="8">
        <f t="shared" si="127"/>
        <v>-3.7264766163592323E-4</v>
      </c>
      <c r="N637" s="16">
        <f t="shared" si="128"/>
        <v>-7.8149421694279466E-4</v>
      </c>
    </row>
    <row r="638" spans="1:14" ht="25.5" x14ac:dyDescent="0.2">
      <c r="A638" s="27"/>
      <c r="B638" s="24" t="s">
        <v>599</v>
      </c>
      <c r="C638" s="21">
        <v>74</v>
      </c>
      <c r="D638" s="7">
        <v>75</v>
      </c>
      <c r="E638" s="7">
        <v>3</v>
      </c>
      <c r="F638" s="7">
        <v>6</v>
      </c>
      <c r="G638" s="8">
        <f t="shared" si="123"/>
        <v>1.378796348052916E-2</v>
      </c>
      <c r="H638" s="8">
        <f t="shared" si="124"/>
        <v>1.1722413254141919E-2</v>
      </c>
      <c r="I638" s="8">
        <f t="shared" si="125"/>
        <v>2.3178552113111334E-4</v>
      </c>
      <c r="J638" s="8">
        <f t="shared" si="126"/>
        <v>5.2571628844300361E-4</v>
      </c>
      <c r="K638" s="8">
        <f t="shared" si="129"/>
        <v>-0.95945945945945943</v>
      </c>
      <c r="L638" s="8">
        <f t="shared" si="130"/>
        <v>-0.92</v>
      </c>
      <c r="M638" s="8">
        <f t="shared" si="127"/>
        <v>-1.3228991988075275E-2</v>
      </c>
      <c r="N638" s="16">
        <f t="shared" si="128"/>
        <v>-1.0784620193810565E-2</v>
      </c>
    </row>
    <row r="639" spans="1:14" ht="25.5" x14ac:dyDescent="0.2">
      <c r="A639" s="27"/>
      <c r="B639" s="24" t="s">
        <v>600</v>
      </c>
      <c r="C639" s="21">
        <v>50</v>
      </c>
      <c r="D639" s="7">
        <v>66</v>
      </c>
      <c r="E639" s="7">
        <v>124</v>
      </c>
      <c r="F639" s="7">
        <v>81</v>
      </c>
      <c r="G639" s="8">
        <f t="shared" si="123"/>
        <v>9.3161915408980812E-3</v>
      </c>
      <c r="H639" s="8">
        <f t="shared" si="124"/>
        <v>1.031572366364489E-2</v>
      </c>
      <c r="I639" s="8">
        <f t="shared" si="125"/>
        <v>9.5804682067526844E-3</v>
      </c>
      <c r="J639" s="8">
        <f t="shared" si="126"/>
        <v>7.0971698939805488E-3</v>
      </c>
      <c r="K639" s="8">
        <f t="shared" si="129"/>
        <v>1.48</v>
      </c>
      <c r="L639" s="8">
        <f t="shared" si="130"/>
        <v>0.22727272727272727</v>
      </c>
      <c r="M639" s="8">
        <f t="shared" si="127"/>
        <v>1.378796348052916E-2</v>
      </c>
      <c r="N639" s="16">
        <f t="shared" si="128"/>
        <v>2.344482650828384E-3</v>
      </c>
    </row>
    <row r="640" spans="1:14" ht="26.25" thickBot="1" x14ac:dyDescent="0.25">
      <c r="A640" s="27"/>
      <c r="B640" s="25" t="s">
        <v>601</v>
      </c>
      <c r="C640" s="22">
        <v>716</v>
      </c>
      <c r="D640" s="17">
        <v>1291</v>
      </c>
      <c r="E640" s="17">
        <v>2346</v>
      </c>
      <c r="F640" s="17">
        <v>2214</v>
      </c>
      <c r="G640" s="18">
        <f t="shared" si="123"/>
        <v>0.13340786286566053</v>
      </c>
      <c r="H640" s="18">
        <f t="shared" si="124"/>
        <v>0.20178180681462957</v>
      </c>
      <c r="I640" s="18">
        <f t="shared" si="125"/>
        <v>0.18125627752453063</v>
      </c>
      <c r="J640" s="18">
        <f t="shared" si="126"/>
        <v>0.19398931043546833</v>
      </c>
      <c r="K640" s="18">
        <f t="shared" si="129"/>
        <v>2.2765363128491618</v>
      </c>
      <c r="L640" s="18">
        <f t="shared" si="130"/>
        <v>0.71494965143299771</v>
      </c>
      <c r="M640" s="18">
        <f t="shared" si="127"/>
        <v>0.30370784423327746</v>
      </c>
      <c r="N640" s="19">
        <f t="shared" si="128"/>
        <v>0.14426383244763988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660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661</v>
      </c>
      <c r="C9" s="11">
        <f>+C22+C81+C188+C371+C612</f>
        <v>2878</v>
      </c>
      <c r="D9" s="11">
        <f>+D22+D81+D188+D371+D612</f>
        <v>2885</v>
      </c>
      <c r="E9" s="11">
        <f>+E22+E81+E188+E371+E612</f>
        <v>3038</v>
      </c>
      <c r="F9" s="11">
        <f>+F22+F81+F188+F371+F612</f>
        <v>2394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5.5594162612925643E-2</v>
      </c>
      <c r="L9" s="12">
        <f t="shared" si="0"/>
        <v>-0.17019064124783362</v>
      </c>
      <c r="M9" s="12">
        <f t="shared" ref="M9:N14" si="1">+IF(OR(AND(G9=""),(K9="")),"",G9*K9)</f>
        <v>5.5594162612925643E-2</v>
      </c>
      <c r="N9" s="12">
        <f t="shared" si="1"/>
        <v>-0.17019064124783362</v>
      </c>
    </row>
    <row r="10" spans="1:14" x14ac:dyDescent="0.2">
      <c r="A10" s="27"/>
      <c r="B10" s="23" t="s">
        <v>8</v>
      </c>
      <c r="C10" s="20">
        <f>+C22</f>
        <v>18</v>
      </c>
      <c r="D10" s="13">
        <f>+D22</f>
        <v>24</v>
      </c>
      <c r="E10" s="13">
        <f>+E22</f>
        <v>6</v>
      </c>
      <c r="F10" s="13">
        <f>+F22</f>
        <v>6</v>
      </c>
      <c r="G10" s="14">
        <f t="shared" ref="G10:J14" si="2">+C10/C$9</f>
        <v>6.2543432939541352E-3</v>
      </c>
      <c r="H10" s="14">
        <f t="shared" si="2"/>
        <v>8.3188908145580588E-3</v>
      </c>
      <c r="I10" s="14">
        <f t="shared" si="2"/>
        <v>1.9749835418038184E-3</v>
      </c>
      <c r="J10" s="14">
        <f t="shared" si="2"/>
        <v>2.5062656641604009E-3</v>
      </c>
      <c r="K10" s="14">
        <f t="shared" si="0"/>
        <v>-0.66666666666666663</v>
      </c>
      <c r="L10" s="14">
        <f t="shared" si="0"/>
        <v>-0.75</v>
      </c>
      <c r="M10" s="14">
        <f t="shared" si="1"/>
        <v>-4.1695621959694229E-3</v>
      </c>
      <c r="N10" s="15">
        <f t="shared" si="1"/>
        <v>-6.2391681109185441E-3</v>
      </c>
    </row>
    <row r="11" spans="1:14" ht="27" customHeight="1" x14ac:dyDescent="0.2">
      <c r="A11" s="27"/>
      <c r="B11" s="24" t="s">
        <v>9</v>
      </c>
      <c r="C11" s="21">
        <f>+C81</f>
        <v>274</v>
      </c>
      <c r="D11" s="7">
        <f>+D81</f>
        <v>264</v>
      </c>
      <c r="E11" s="7">
        <f>+E81</f>
        <v>247</v>
      </c>
      <c r="F11" s="7">
        <f>+F81</f>
        <v>215</v>
      </c>
      <c r="G11" s="8">
        <f t="shared" si="2"/>
        <v>9.5205003474635161E-2</v>
      </c>
      <c r="H11" s="8">
        <f t="shared" si="2"/>
        <v>9.150779896013865E-2</v>
      </c>
      <c r="I11" s="8">
        <f t="shared" si="2"/>
        <v>8.1303489137590515E-2</v>
      </c>
      <c r="J11" s="8">
        <f t="shared" si="2"/>
        <v>8.9807852965747698E-2</v>
      </c>
      <c r="K11" s="8">
        <f t="shared" si="0"/>
        <v>-9.8540145985401464E-2</v>
      </c>
      <c r="L11" s="8">
        <f t="shared" si="0"/>
        <v>-0.18560606060606061</v>
      </c>
      <c r="M11" s="8">
        <f t="shared" si="1"/>
        <v>-9.3815149409312033E-3</v>
      </c>
      <c r="N11" s="16">
        <f t="shared" si="1"/>
        <v>-1.6984402079722703E-2</v>
      </c>
    </row>
    <row r="12" spans="1:14" ht="25.5" x14ac:dyDescent="0.2">
      <c r="A12" s="27"/>
      <c r="B12" s="24" t="s">
        <v>10</v>
      </c>
      <c r="C12" s="21">
        <f>+C188</f>
        <v>679</v>
      </c>
      <c r="D12" s="7">
        <f>+D188</f>
        <v>587</v>
      </c>
      <c r="E12" s="7">
        <f>+E188</f>
        <v>753</v>
      </c>
      <c r="F12" s="7">
        <f>+F188</f>
        <v>417</v>
      </c>
      <c r="G12" s="8">
        <f t="shared" si="2"/>
        <v>0.2359277275886032</v>
      </c>
      <c r="H12" s="8">
        <f t="shared" si="2"/>
        <v>0.20346620450606587</v>
      </c>
      <c r="I12" s="8">
        <f t="shared" si="2"/>
        <v>0.24786043449637921</v>
      </c>
      <c r="J12" s="8">
        <f t="shared" si="2"/>
        <v>0.17418546365914786</v>
      </c>
      <c r="K12" s="8">
        <f t="shared" si="0"/>
        <v>0.10898379970544919</v>
      </c>
      <c r="L12" s="8">
        <f t="shared" si="0"/>
        <v>-0.28960817717206133</v>
      </c>
      <c r="M12" s="8">
        <f t="shared" si="1"/>
        <v>2.571230020847811E-2</v>
      </c>
      <c r="N12" s="16">
        <f t="shared" si="1"/>
        <v>-5.8925476603119586E-2</v>
      </c>
    </row>
    <row r="13" spans="1:14" ht="25.5" customHeight="1" x14ac:dyDescent="0.2">
      <c r="A13" s="27"/>
      <c r="B13" s="24" t="s">
        <v>11</v>
      </c>
      <c r="C13" s="21">
        <f>+C371</f>
        <v>1547</v>
      </c>
      <c r="D13" s="7">
        <f>+D371</f>
        <v>1391</v>
      </c>
      <c r="E13" s="7">
        <f>+E371</f>
        <v>1716</v>
      </c>
      <c r="F13" s="7">
        <f>+F371</f>
        <v>1323</v>
      </c>
      <c r="G13" s="8">
        <f t="shared" si="2"/>
        <v>0.53752605976372481</v>
      </c>
      <c r="H13" s="8">
        <f t="shared" si="2"/>
        <v>0.4821490467937608</v>
      </c>
      <c r="I13" s="8">
        <f t="shared" si="2"/>
        <v>0.56484529295589203</v>
      </c>
      <c r="J13" s="8">
        <f t="shared" si="2"/>
        <v>0.55263157894736847</v>
      </c>
      <c r="K13" s="8">
        <f t="shared" si="0"/>
        <v>0.1092436974789916</v>
      </c>
      <c r="L13" s="8">
        <f t="shared" si="0"/>
        <v>-4.8885693745506831E-2</v>
      </c>
      <c r="M13" s="8">
        <f t="shared" si="1"/>
        <v>5.872133425990271E-2</v>
      </c>
      <c r="N13" s="16">
        <f t="shared" si="1"/>
        <v>-2.3570190641247834E-2</v>
      </c>
    </row>
    <row r="14" spans="1:14" ht="15.75" thickBot="1" x14ac:dyDescent="0.25">
      <c r="A14" s="27"/>
      <c r="B14" s="25" t="s">
        <v>12</v>
      </c>
      <c r="C14" s="22">
        <f>+C612</f>
        <v>360</v>
      </c>
      <c r="D14" s="17">
        <f>+D612</f>
        <v>619</v>
      </c>
      <c r="E14" s="17">
        <f>+E612</f>
        <v>316</v>
      </c>
      <c r="F14" s="17">
        <f>+F612</f>
        <v>433</v>
      </c>
      <c r="G14" s="18">
        <f t="shared" si="2"/>
        <v>0.12508686587908269</v>
      </c>
      <c r="H14" s="18">
        <f t="shared" si="2"/>
        <v>0.21455805892547661</v>
      </c>
      <c r="I14" s="18">
        <f t="shared" si="2"/>
        <v>0.10401579986833442</v>
      </c>
      <c r="J14" s="18">
        <f t="shared" si="2"/>
        <v>0.1808688387635756</v>
      </c>
      <c r="K14" s="18">
        <f t="shared" si="0"/>
        <v>-0.12222222222222222</v>
      </c>
      <c r="L14" s="18">
        <f t="shared" si="0"/>
        <v>-0.30048465266558966</v>
      </c>
      <c r="M14" s="18">
        <f t="shared" si="1"/>
        <v>-1.5288394718554549E-2</v>
      </c>
      <c r="N14" s="19">
        <f t="shared" si="1"/>
        <v>-6.4471403812824957E-2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18</v>
      </c>
      <c r="D22" s="11">
        <f>SUM(D23:D73)</f>
        <v>24</v>
      </c>
      <c r="E22" s="11">
        <f>SUM(E23:E73)</f>
        <v>6</v>
      </c>
      <c r="F22" s="11">
        <f>SUM(F23:F73)</f>
        <v>6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-0.66666666666666663</v>
      </c>
      <c r="L22" s="12">
        <f>+IF(AND(D22=0,F22=0),"",IF(D22=0,1,IF(F22=0,-1,(F22-D22)/D22)))</f>
        <v>-0.75</v>
      </c>
      <c r="M22" s="12">
        <f t="shared" ref="M22:M53" si="7">+IF(OR(AND(G22=""),(K22="")),"",G22*K22)</f>
        <v>-0.66666666666666663</v>
      </c>
      <c r="N22" s="12">
        <f t="shared" ref="N22:N53" si="8">+IF(OR(AND(H22=""),(L22="")),"",H22*L22)</f>
        <v>-0.75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3</v>
      </c>
      <c r="E24" s="7">
        <v>1</v>
      </c>
      <c r="F24" s="7">
        <v>1</v>
      </c>
      <c r="G24" s="8">
        <f t="shared" si="3"/>
        <v>5.5555555555555552E-2</v>
      </c>
      <c r="H24" s="8">
        <f t="shared" si="4"/>
        <v>0.125</v>
      </c>
      <c r="I24" s="8">
        <f t="shared" si="5"/>
        <v>0.16666666666666666</v>
      </c>
      <c r="J24" s="8">
        <f t="shared" si="6"/>
        <v>0.16666666666666666</v>
      </c>
      <c r="K24" s="8">
        <f t="shared" si="9"/>
        <v>0</v>
      </c>
      <c r="L24" s="8">
        <f t="shared" si="10"/>
        <v>-0.66666666666666663</v>
      </c>
      <c r="M24" s="8">
        <f t="shared" si="7"/>
        <v>0</v>
      </c>
      <c r="N24" s="16">
        <f t="shared" si="8"/>
        <v>-8.3333333333333329E-2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0</v>
      </c>
      <c r="F26" s="7">
        <v>0</v>
      </c>
      <c r="G26" s="8">
        <f t="shared" si="3"/>
        <v>5.5555555555555552E-2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-5.5555555555555552E-2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1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0.16666666666666666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4.1666666666666664E-2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-4.1666666666666664E-2</v>
      </c>
    </row>
    <row r="30" spans="1:14" x14ac:dyDescent="0.2">
      <c r="A30" s="27"/>
      <c r="B30" s="24" t="s">
        <v>23</v>
      </c>
      <c r="C30" s="21">
        <v>1</v>
      </c>
      <c r="D30" s="7">
        <v>0</v>
      </c>
      <c r="E30" s="7">
        <v>1</v>
      </c>
      <c r="F30" s="7">
        <v>1</v>
      </c>
      <c r="G30" s="8">
        <f t="shared" si="3"/>
        <v>5.5555555555555552E-2</v>
      </c>
      <c r="H30" s="8" t="str">
        <f t="shared" si="4"/>
        <v/>
      </c>
      <c r="I30" s="8">
        <f t="shared" si="5"/>
        <v>0.16666666666666666</v>
      </c>
      <c r="J30" s="8">
        <f t="shared" si="6"/>
        <v>0.16666666666666666</v>
      </c>
      <c r="K30" s="8">
        <f t="shared" si="9"/>
        <v>0</v>
      </c>
      <c r="L30" s="8">
        <f t="shared" si="10"/>
        <v>1</v>
      </c>
      <c r="M30" s="8">
        <f t="shared" si="7"/>
        <v>0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1</v>
      </c>
      <c r="D31" s="7">
        <v>0</v>
      </c>
      <c r="E31" s="7">
        <v>0</v>
      </c>
      <c r="F31" s="7">
        <v>0</v>
      </c>
      <c r="G31" s="8">
        <f t="shared" si="3"/>
        <v>5.5555555555555552E-2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-5.5555555555555552E-2</v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4.1666666666666664E-2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6">
        <f t="shared" si="8"/>
        <v>-4.1666666666666664E-2</v>
      </c>
    </row>
    <row r="33" spans="1:14" x14ac:dyDescent="0.2">
      <c r="A33" s="27"/>
      <c r="B33" s="24" t="s">
        <v>26</v>
      </c>
      <c r="C33" s="21">
        <v>2</v>
      </c>
      <c r="D33" s="7">
        <v>1</v>
      </c>
      <c r="E33" s="7">
        <v>0</v>
      </c>
      <c r="F33" s="7">
        <v>0</v>
      </c>
      <c r="G33" s="8">
        <f t="shared" si="3"/>
        <v>0.1111111111111111</v>
      </c>
      <c r="H33" s="8">
        <f t="shared" si="4"/>
        <v>4.1666666666666664E-2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-0.1111111111111111</v>
      </c>
      <c r="N33" s="16">
        <f t="shared" si="8"/>
        <v>-4.1666666666666664E-2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4.1666666666666664E-2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16">
        <f t="shared" si="8"/>
        <v>-4.1666666666666664E-2</v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0</v>
      </c>
      <c r="F42" s="7">
        <v>0</v>
      </c>
      <c r="G42" s="8">
        <f t="shared" si="3"/>
        <v>5.5555555555555552E-2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-5.5555555555555552E-2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4.1666666666666664E-2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16">
        <f t="shared" si="8"/>
        <v>-4.1666666666666664E-2</v>
      </c>
    </row>
    <row r="49" spans="1:14" ht="25.5" x14ac:dyDescent="0.2">
      <c r="A49" s="27"/>
      <c r="B49" s="24" t="s">
        <v>42</v>
      </c>
      <c r="C49" s="21">
        <v>1</v>
      </c>
      <c r="D49" s="7">
        <v>0</v>
      </c>
      <c r="E49" s="7">
        <v>0</v>
      </c>
      <c r="F49" s="7">
        <v>0</v>
      </c>
      <c r="G49" s="8">
        <f t="shared" si="3"/>
        <v>5.5555555555555552E-2</v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>
        <f t="shared" si="9"/>
        <v>-1</v>
      </c>
      <c r="L49" s="8" t="str">
        <f t="shared" si="10"/>
        <v xml:space="preserve"> </v>
      </c>
      <c r="M49" s="8">
        <f t="shared" si="7"/>
        <v>-5.5555555555555552E-2</v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1</v>
      </c>
      <c r="D53" s="7">
        <v>2</v>
      </c>
      <c r="E53" s="7">
        <v>1</v>
      </c>
      <c r="F53" s="7">
        <v>0</v>
      </c>
      <c r="G53" s="8">
        <f t="shared" si="3"/>
        <v>5.5555555555555552E-2</v>
      </c>
      <c r="H53" s="8">
        <f t="shared" si="4"/>
        <v>8.3333333333333329E-2</v>
      </c>
      <c r="I53" s="8">
        <f t="shared" si="5"/>
        <v>0.16666666666666666</v>
      </c>
      <c r="J53" s="8" t="str">
        <f t="shared" si="6"/>
        <v/>
      </c>
      <c r="K53" s="8">
        <f t="shared" si="9"/>
        <v>0</v>
      </c>
      <c r="L53" s="8">
        <f t="shared" si="10"/>
        <v>-1</v>
      </c>
      <c r="M53" s="8">
        <f t="shared" si="7"/>
        <v>0</v>
      </c>
      <c r="N53" s="16">
        <f t="shared" si="8"/>
        <v>-8.3333333333333329E-2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1</v>
      </c>
      <c r="D57" s="7">
        <v>0</v>
      </c>
      <c r="E57" s="7">
        <v>0</v>
      </c>
      <c r="F57" s="7">
        <v>0</v>
      </c>
      <c r="G57" s="8">
        <f t="shared" si="11"/>
        <v>5.5555555555555552E-2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-5.5555555555555552E-2</v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1</v>
      </c>
      <c r="E59" s="7">
        <v>0</v>
      </c>
      <c r="F59" s="7">
        <v>2</v>
      </c>
      <c r="G59" s="8" t="str">
        <f t="shared" si="11"/>
        <v/>
      </c>
      <c r="H59" s="8">
        <f t="shared" si="12"/>
        <v>4.1666666666666664E-2</v>
      </c>
      <c r="I59" s="8" t="str">
        <f t="shared" si="13"/>
        <v/>
      </c>
      <c r="J59" s="8">
        <f t="shared" si="14"/>
        <v>0.33333333333333331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>
        <f t="shared" si="16"/>
        <v>4.1666666666666664E-2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4.1666666666666664E-2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-4.1666666666666664E-2</v>
      </c>
    </row>
    <row r="64" spans="1:14" ht="25.5" x14ac:dyDescent="0.2">
      <c r="A64" s="27"/>
      <c r="B64" s="24" t="s">
        <v>57</v>
      </c>
      <c r="C64" s="21">
        <v>0</v>
      </c>
      <c r="D64" s="7">
        <v>1</v>
      </c>
      <c r="E64" s="7">
        <v>1</v>
      </c>
      <c r="F64" s="7">
        <v>1</v>
      </c>
      <c r="G64" s="8" t="str">
        <f t="shared" si="11"/>
        <v/>
      </c>
      <c r="H64" s="8">
        <f t="shared" si="12"/>
        <v>4.1666666666666664E-2</v>
      </c>
      <c r="I64" s="8">
        <f t="shared" si="13"/>
        <v>0.16666666666666666</v>
      </c>
      <c r="J64" s="8">
        <f t="shared" si="14"/>
        <v>0.16666666666666666</v>
      </c>
      <c r="K64" s="8">
        <f t="shared" si="17"/>
        <v>1</v>
      </c>
      <c r="L64" s="8">
        <f t="shared" si="18"/>
        <v>0</v>
      </c>
      <c r="M64" s="8" t="str">
        <f t="shared" si="15"/>
        <v/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2</v>
      </c>
      <c r="E65" s="7">
        <v>0</v>
      </c>
      <c r="F65" s="7">
        <v>0</v>
      </c>
      <c r="G65" s="8" t="str">
        <f t="shared" si="11"/>
        <v/>
      </c>
      <c r="H65" s="8">
        <f t="shared" si="12"/>
        <v>8.3333333333333329E-2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6">
        <f t="shared" si="16"/>
        <v>-8.3333333333333329E-2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6</v>
      </c>
      <c r="D67" s="7">
        <v>8</v>
      </c>
      <c r="E67" s="7">
        <v>1</v>
      </c>
      <c r="F67" s="7">
        <v>0</v>
      </c>
      <c r="G67" s="8">
        <f t="shared" si="11"/>
        <v>0.33333333333333331</v>
      </c>
      <c r="H67" s="8">
        <f t="shared" si="12"/>
        <v>0.33333333333333331</v>
      </c>
      <c r="I67" s="8">
        <f t="shared" si="13"/>
        <v>0.16666666666666666</v>
      </c>
      <c r="J67" s="8" t="str">
        <f t="shared" si="14"/>
        <v/>
      </c>
      <c r="K67" s="8">
        <f t="shared" si="17"/>
        <v>-0.83333333333333337</v>
      </c>
      <c r="L67" s="8">
        <f t="shared" si="18"/>
        <v>-1</v>
      </c>
      <c r="M67" s="8">
        <f t="shared" si="15"/>
        <v>-0.27777777777777779</v>
      </c>
      <c r="N67" s="16">
        <f t="shared" si="16"/>
        <v>-0.33333333333333331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2</v>
      </c>
      <c r="D70" s="7">
        <v>1</v>
      </c>
      <c r="E70" s="7">
        <v>0</v>
      </c>
      <c r="F70" s="7">
        <v>0</v>
      </c>
      <c r="G70" s="8">
        <f t="shared" si="11"/>
        <v>0.1111111111111111</v>
      </c>
      <c r="H70" s="8">
        <f t="shared" si="12"/>
        <v>4.1666666666666664E-2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-0.1111111111111111</v>
      </c>
      <c r="N70" s="16">
        <f t="shared" si="16"/>
        <v>-4.1666666666666664E-2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1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>
        <f t="shared" si="14"/>
        <v>0.16666666666666666</v>
      </c>
      <c r="K73" s="18" t="str">
        <f t="shared" si="17"/>
        <v xml:space="preserve"> 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274</v>
      </c>
      <c r="D81" s="11">
        <f>SUM(D82:D180)</f>
        <v>264</v>
      </c>
      <c r="E81" s="11">
        <f>SUM(E82:E180)</f>
        <v>247</v>
      </c>
      <c r="F81" s="11">
        <f>SUM(F82:F180)</f>
        <v>215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-9.8540145985401464E-2</v>
      </c>
      <c r="L81" s="12">
        <f>+IF(AND(D81=0,F81=0),"",IF(D81=0,1,IF(F81=0,-1,(F81-D81)/D81)))</f>
        <v>-0.18560606060606061</v>
      </c>
      <c r="M81" s="12">
        <f t="shared" ref="M81:M112" si="23">+IF(OR(AND(G81=""),(K81="")),"",G81*K81)</f>
        <v>-9.8540145985401464E-2</v>
      </c>
      <c r="N81" s="12">
        <f t="shared" ref="N81:N112" si="24">+IF(OR(AND(H81=""),(L81="")),"",H81*L81)</f>
        <v>-0.18560606060606061</v>
      </c>
    </row>
    <row r="82" spans="1:14" x14ac:dyDescent="0.2">
      <c r="A82" s="27"/>
      <c r="B82" s="23" t="s">
        <v>67</v>
      </c>
      <c r="C82" s="20">
        <v>14</v>
      </c>
      <c r="D82" s="13">
        <v>20</v>
      </c>
      <c r="E82" s="13">
        <v>12</v>
      </c>
      <c r="F82" s="13">
        <v>19</v>
      </c>
      <c r="G82" s="14">
        <f t="shared" si="19"/>
        <v>5.1094890510948905E-2</v>
      </c>
      <c r="H82" s="14">
        <f t="shared" si="20"/>
        <v>7.575757575757576E-2</v>
      </c>
      <c r="I82" s="14">
        <f t="shared" si="21"/>
        <v>4.8582995951417005E-2</v>
      </c>
      <c r="J82" s="14">
        <f t="shared" si="22"/>
        <v>8.8372093023255813E-2</v>
      </c>
      <c r="K82" s="14">
        <f t="shared" ref="K82:K113" si="25">+IF(AND(C82=0,E82=0)," ",IF(C82=0,1,IF(E82=0,-1,(E82-C82)/C82)))</f>
        <v>-0.14285714285714285</v>
      </c>
      <c r="L82" s="14">
        <f t="shared" ref="L82:L113" si="26">+IF(AND(D82=0,F82=0)," ",IF(D82=0,1,IF(F82=0,-1,(F82-D82)/D82)))</f>
        <v>-0.05</v>
      </c>
      <c r="M82" s="14">
        <f t="shared" si="23"/>
        <v>-7.2992700729927005E-3</v>
      </c>
      <c r="N82" s="15">
        <f t="shared" si="24"/>
        <v>-3.787878787878788E-3</v>
      </c>
    </row>
    <row r="83" spans="1:14" ht="26.25" customHeight="1" x14ac:dyDescent="0.2">
      <c r="A83" s="27"/>
      <c r="B83" s="24" t="s">
        <v>68</v>
      </c>
      <c r="C83" s="21">
        <v>1</v>
      </c>
      <c r="D83" s="7">
        <v>0</v>
      </c>
      <c r="E83" s="7">
        <v>2</v>
      </c>
      <c r="F83" s="7">
        <v>0</v>
      </c>
      <c r="G83" s="8">
        <f t="shared" si="19"/>
        <v>3.6496350364963502E-3</v>
      </c>
      <c r="H83" s="8" t="str">
        <f t="shared" si="20"/>
        <v/>
      </c>
      <c r="I83" s="8">
        <f t="shared" si="21"/>
        <v>8.0971659919028341E-3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>
        <f t="shared" si="23"/>
        <v>3.6496350364963502E-3</v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4</v>
      </c>
      <c r="D84" s="7">
        <v>1</v>
      </c>
      <c r="E84" s="7">
        <v>1</v>
      </c>
      <c r="F84" s="7">
        <v>1</v>
      </c>
      <c r="G84" s="8">
        <f t="shared" si="19"/>
        <v>1.4598540145985401E-2</v>
      </c>
      <c r="H84" s="8">
        <f t="shared" si="20"/>
        <v>3.787878787878788E-3</v>
      </c>
      <c r="I84" s="8">
        <f t="shared" si="21"/>
        <v>4.048582995951417E-3</v>
      </c>
      <c r="J84" s="8">
        <f t="shared" si="22"/>
        <v>4.6511627906976744E-3</v>
      </c>
      <c r="K84" s="8">
        <f t="shared" si="25"/>
        <v>-0.75</v>
      </c>
      <c r="L84" s="8">
        <f t="shared" si="26"/>
        <v>0</v>
      </c>
      <c r="M84" s="8">
        <f t="shared" si="23"/>
        <v>-1.0948905109489052E-2</v>
      </c>
      <c r="N84" s="16">
        <f t="shared" si="24"/>
        <v>0</v>
      </c>
    </row>
    <row r="85" spans="1:14" x14ac:dyDescent="0.2">
      <c r="A85" s="27"/>
      <c r="B85" s="24" t="s">
        <v>70</v>
      </c>
      <c r="C85" s="21">
        <v>7</v>
      </c>
      <c r="D85" s="7">
        <v>4</v>
      </c>
      <c r="E85" s="7">
        <v>2</v>
      </c>
      <c r="F85" s="7">
        <v>3</v>
      </c>
      <c r="G85" s="8">
        <f t="shared" si="19"/>
        <v>2.5547445255474453E-2</v>
      </c>
      <c r="H85" s="8">
        <f t="shared" si="20"/>
        <v>1.5151515151515152E-2</v>
      </c>
      <c r="I85" s="8">
        <f t="shared" si="21"/>
        <v>8.0971659919028341E-3</v>
      </c>
      <c r="J85" s="8">
        <f t="shared" si="22"/>
        <v>1.3953488372093023E-2</v>
      </c>
      <c r="K85" s="8">
        <f t="shared" si="25"/>
        <v>-0.7142857142857143</v>
      </c>
      <c r="L85" s="8">
        <f t="shared" si="26"/>
        <v>-0.25</v>
      </c>
      <c r="M85" s="8">
        <f t="shared" si="23"/>
        <v>-1.8248175182481754E-2</v>
      </c>
      <c r="N85" s="16">
        <f t="shared" si="24"/>
        <v>-3.787878787878788E-3</v>
      </c>
    </row>
    <row r="86" spans="1:14" ht="25.5" x14ac:dyDescent="0.2">
      <c r="A86" s="27"/>
      <c r="B86" s="24" t="s">
        <v>71</v>
      </c>
      <c r="C86" s="21">
        <v>25</v>
      </c>
      <c r="D86" s="7">
        <v>29</v>
      </c>
      <c r="E86" s="7">
        <v>28</v>
      </c>
      <c r="F86" s="7">
        <v>18</v>
      </c>
      <c r="G86" s="8">
        <f t="shared" si="19"/>
        <v>9.1240875912408759E-2</v>
      </c>
      <c r="H86" s="8">
        <f t="shared" si="20"/>
        <v>0.10984848484848485</v>
      </c>
      <c r="I86" s="8">
        <f t="shared" si="21"/>
        <v>0.11336032388663968</v>
      </c>
      <c r="J86" s="8">
        <f t="shared" si="22"/>
        <v>8.3720930232558138E-2</v>
      </c>
      <c r="K86" s="8">
        <f t="shared" si="25"/>
        <v>0.12</v>
      </c>
      <c r="L86" s="8">
        <f t="shared" si="26"/>
        <v>-0.37931034482758619</v>
      </c>
      <c r="M86" s="8">
        <f t="shared" si="23"/>
        <v>1.094890510948905E-2</v>
      </c>
      <c r="N86" s="16">
        <f t="shared" si="24"/>
        <v>-4.1666666666666664E-2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1</v>
      </c>
      <c r="E88" s="7">
        <v>1</v>
      </c>
      <c r="F88" s="7">
        <v>0</v>
      </c>
      <c r="G88" s="8">
        <f t="shared" si="19"/>
        <v>3.6496350364963502E-3</v>
      </c>
      <c r="H88" s="8">
        <f t="shared" si="20"/>
        <v>3.787878787878788E-3</v>
      </c>
      <c r="I88" s="8">
        <f t="shared" si="21"/>
        <v>4.048582995951417E-3</v>
      </c>
      <c r="J88" s="8" t="str">
        <f t="shared" si="22"/>
        <v/>
      </c>
      <c r="K88" s="8">
        <f t="shared" si="25"/>
        <v>0</v>
      </c>
      <c r="L88" s="8">
        <f t="shared" si="26"/>
        <v>-1</v>
      </c>
      <c r="M88" s="8">
        <f t="shared" si="23"/>
        <v>0</v>
      </c>
      <c r="N88" s="16">
        <f t="shared" si="24"/>
        <v>-3.787878787878788E-3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1</v>
      </c>
      <c r="F90" s="7">
        <v>0</v>
      </c>
      <c r="G90" s="8" t="str">
        <f t="shared" si="19"/>
        <v/>
      </c>
      <c r="H90" s="8" t="str">
        <f t="shared" si="20"/>
        <v/>
      </c>
      <c r="I90" s="8">
        <f t="shared" si="21"/>
        <v>4.048582995951417E-3</v>
      </c>
      <c r="J90" s="8" t="str">
        <f t="shared" si="22"/>
        <v/>
      </c>
      <c r="K90" s="8">
        <f t="shared" si="25"/>
        <v>1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1</v>
      </c>
      <c r="F91" s="7">
        <v>1</v>
      </c>
      <c r="G91" s="8" t="str">
        <f t="shared" si="19"/>
        <v/>
      </c>
      <c r="H91" s="8" t="str">
        <f t="shared" si="20"/>
        <v/>
      </c>
      <c r="I91" s="8">
        <f t="shared" si="21"/>
        <v>4.048582995951417E-3</v>
      </c>
      <c r="J91" s="8">
        <f t="shared" si="22"/>
        <v>4.6511627906976744E-3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1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4.6511627906976744E-3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5</v>
      </c>
      <c r="D97" s="7">
        <v>9</v>
      </c>
      <c r="E97" s="7">
        <v>10</v>
      </c>
      <c r="F97" s="7">
        <v>3</v>
      </c>
      <c r="G97" s="8">
        <f t="shared" si="19"/>
        <v>1.824817518248175E-2</v>
      </c>
      <c r="H97" s="8">
        <f t="shared" si="20"/>
        <v>3.4090909090909088E-2</v>
      </c>
      <c r="I97" s="8">
        <f t="shared" si="21"/>
        <v>4.048582995951417E-2</v>
      </c>
      <c r="J97" s="8">
        <f t="shared" si="22"/>
        <v>1.3953488372093023E-2</v>
      </c>
      <c r="K97" s="8">
        <f t="shared" si="25"/>
        <v>1</v>
      </c>
      <c r="L97" s="8">
        <f t="shared" si="26"/>
        <v>-0.66666666666666663</v>
      </c>
      <c r="M97" s="8">
        <f t="shared" si="23"/>
        <v>1.824817518248175E-2</v>
      </c>
      <c r="N97" s="16">
        <f t="shared" si="24"/>
        <v>-2.2727272727272724E-2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4.048582995951417E-3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3</v>
      </c>
      <c r="D99" s="7">
        <v>3</v>
      </c>
      <c r="E99" s="7">
        <v>4</v>
      </c>
      <c r="F99" s="7">
        <v>4</v>
      </c>
      <c r="G99" s="8">
        <f t="shared" si="19"/>
        <v>1.0948905109489052E-2</v>
      </c>
      <c r="H99" s="8">
        <f t="shared" si="20"/>
        <v>1.1363636363636364E-2</v>
      </c>
      <c r="I99" s="8">
        <f t="shared" si="21"/>
        <v>1.6194331983805668E-2</v>
      </c>
      <c r="J99" s="8">
        <f t="shared" si="22"/>
        <v>1.8604651162790697E-2</v>
      </c>
      <c r="K99" s="8">
        <f t="shared" si="25"/>
        <v>0.33333333333333331</v>
      </c>
      <c r="L99" s="8">
        <f t="shared" si="26"/>
        <v>0.33333333333333331</v>
      </c>
      <c r="M99" s="8">
        <f t="shared" si="23"/>
        <v>3.6496350364963502E-3</v>
      </c>
      <c r="N99" s="16">
        <f t="shared" si="24"/>
        <v>3.787878787878788E-3</v>
      </c>
    </row>
    <row r="100" spans="1:14" x14ac:dyDescent="0.2">
      <c r="A100" s="27"/>
      <c r="B100" s="24" t="s">
        <v>85</v>
      </c>
      <c r="C100" s="21">
        <v>0</v>
      </c>
      <c r="D100" s="7">
        <v>4</v>
      </c>
      <c r="E100" s="7">
        <v>0</v>
      </c>
      <c r="F100" s="7">
        <v>1</v>
      </c>
      <c r="G100" s="8" t="str">
        <f t="shared" si="19"/>
        <v/>
      </c>
      <c r="H100" s="8">
        <f t="shared" si="20"/>
        <v>1.5151515151515152E-2</v>
      </c>
      <c r="I100" s="8" t="str">
        <f t="shared" si="21"/>
        <v/>
      </c>
      <c r="J100" s="8">
        <f t="shared" si="22"/>
        <v>4.6511627906976744E-3</v>
      </c>
      <c r="K100" s="8" t="str">
        <f t="shared" si="25"/>
        <v xml:space="preserve"> </v>
      </c>
      <c r="L100" s="8">
        <f t="shared" si="26"/>
        <v>-0.75</v>
      </c>
      <c r="M100" s="8" t="str">
        <f t="shared" si="23"/>
        <v/>
      </c>
      <c r="N100" s="16">
        <f t="shared" si="24"/>
        <v>-1.1363636363636364E-2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9</v>
      </c>
      <c r="F101" s="7">
        <v>6</v>
      </c>
      <c r="G101" s="8" t="str">
        <f t="shared" si="19"/>
        <v/>
      </c>
      <c r="H101" s="8" t="str">
        <f t="shared" si="20"/>
        <v/>
      </c>
      <c r="I101" s="8">
        <f t="shared" si="21"/>
        <v>3.643724696356275E-2</v>
      </c>
      <c r="J101" s="8">
        <f t="shared" si="22"/>
        <v>2.7906976744186046E-2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9</v>
      </c>
      <c r="D103" s="7">
        <v>21</v>
      </c>
      <c r="E103" s="7">
        <v>4</v>
      </c>
      <c r="F103" s="7">
        <v>10</v>
      </c>
      <c r="G103" s="8">
        <f t="shared" si="19"/>
        <v>3.2846715328467155E-2</v>
      </c>
      <c r="H103" s="8">
        <f t="shared" si="20"/>
        <v>7.9545454545454544E-2</v>
      </c>
      <c r="I103" s="8">
        <f t="shared" si="21"/>
        <v>1.6194331983805668E-2</v>
      </c>
      <c r="J103" s="8">
        <f t="shared" si="22"/>
        <v>4.6511627906976744E-2</v>
      </c>
      <c r="K103" s="8">
        <f t="shared" si="25"/>
        <v>-0.55555555555555558</v>
      </c>
      <c r="L103" s="8">
        <f t="shared" si="26"/>
        <v>-0.52380952380952384</v>
      </c>
      <c r="M103" s="8">
        <f t="shared" si="23"/>
        <v>-1.8248175182481754E-2</v>
      </c>
      <c r="N103" s="16">
        <f t="shared" si="24"/>
        <v>-4.1666666666666671E-2</v>
      </c>
    </row>
    <row r="104" spans="1:14" x14ac:dyDescent="0.2">
      <c r="A104" s="27"/>
      <c r="B104" s="24" t="s">
        <v>89</v>
      </c>
      <c r="C104" s="21">
        <v>0</v>
      </c>
      <c r="D104" s="7">
        <v>2</v>
      </c>
      <c r="E104" s="7">
        <v>1</v>
      </c>
      <c r="F104" s="7">
        <v>6</v>
      </c>
      <c r="G104" s="8" t="str">
        <f t="shared" si="19"/>
        <v/>
      </c>
      <c r="H104" s="8">
        <f t="shared" si="20"/>
        <v>7.575757575757576E-3</v>
      </c>
      <c r="I104" s="8">
        <f t="shared" si="21"/>
        <v>4.048582995951417E-3</v>
      </c>
      <c r="J104" s="8">
        <f t="shared" si="22"/>
        <v>2.7906976744186046E-2</v>
      </c>
      <c r="K104" s="8">
        <f t="shared" si="25"/>
        <v>1</v>
      </c>
      <c r="L104" s="8">
        <f t="shared" si="26"/>
        <v>2</v>
      </c>
      <c r="M104" s="8" t="str">
        <f t="shared" si="23"/>
        <v/>
      </c>
      <c r="N104" s="16">
        <f t="shared" si="24"/>
        <v>1.5151515151515152E-2</v>
      </c>
    </row>
    <row r="105" spans="1:14" x14ac:dyDescent="0.2">
      <c r="A105" s="27"/>
      <c r="B105" s="24" t="s">
        <v>90</v>
      </c>
      <c r="C105" s="21">
        <v>0</v>
      </c>
      <c r="D105" s="7">
        <v>2</v>
      </c>
      <c r="E105" s="7">
        <v>0</v>
      </c>
      <c r="F105" s="7">
        <v>3</v>
      </c>
      <c r="G105" s="8" t="str">
        <f t="shared" si="19"/>
        <v/>
      </c>
      <c r="H105" s="8">
        <f t="shared" si="20"/>
        <v>7.575757575757576E-3</v>
      </c>
      <c r="I105" s="8" t="str">
        <f t="shared" si="21"/>
        <v/>
      </c>
      <c r="J105" s="8">
        <f t="shared" si="22"/>
        <v>1.3953488372093023E-2</v>
      </c>
      <c r="K105" s="8" t="str">
        <f t="shared" si="25"/>
        <v xml:space="preserve"> </v>
      </c>
      <c r="L105" s="8">
        <f t="shared" si="26"/>
        <v>0.5</v>
      </c>
      <c r="M105" s="8" t="str">
        <f t="shared" si="23"/>
        <v/>
      </c>
      <c r="N105" s="16">
        <f t="shared" si="24"/>
        <v>3.787878787878788E-3</v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3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1.3953488372093023E-2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2</v>
      </c>
      <c r="D107" s="7">
        <v>0</v>
      </c>
      <c r="E107" s="7">
        <v>0</v>
      </c>
      <c r="F107" s="7">
        <v>0</v>
      </c>
      <c r="G107" s="8">
        <f t="shared" si="19"/>
        <v>7.2992700729927005E-3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-7.2992700729927005E-3</v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1</v>
      </c>
      <c r="E108" s="7">
        <v>1</v>
      </c>
      <c r="F108" s="7">
        <v>0</v>
      </c>
      <c r="G108" s="8" t="str">
        <f t="shared" si="19"/>
        <v/>
      </c>
      <c r="H108" s="8">
        <f t="shared" si="20"/>
        <v>3.787878787878788E-3</v>
      </c>
      <c r="I108" s="8">
        <f t="shared" si="21"/>
        <v>4.048582995951417E-3</v>
      </c>
      <c r="J108" s="8" t="str">
        <f t="shared" si="22"/>
        <v/>
      </c>
      <c r="K108" s="8">
        <f t="shared" si="25"/>
        <v>1</v>
      </c>
      <c r="L108" s="8">
        <f t="shared" si="26"/>
        <v>-1</v>
      </c>
      <c r="M108" s="8" t="str">
        <f t="shared" si="23"/>
        <v/>
      </c>
      <c r="N108" s="16">
        <f t="shared" si="24"/>
        <v>-3.787878787878788E-3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5</v>
      </c>
      <c r="D111" s="7">
        <v>10</v>
      </c>
      <c r="E111" s="7">
        <v>4</v>
      </c>
      <c r="F111" s="7">
        <v>14</v>
      </c>
      <c r="G111" s="8">
        <f t="shared" si="19"/>
        <v>1.824817518248175E-2</v>
      </c>
      <c r="H111" s="8">
        <f t="shared" si="20"/>
        <v>3.787878787878788E-2</v>
      </c>
      <c r="I111" s="8">
        <f t="shared" si="21"/>
        <v>1.6194331983805668E-2</v>
      </c>
      <c r="J111" s="8">
        <f t="shared" si="22"/>
        <v>6.5116279069767441E-2</v>
      </c>
      <c r="K111" s="8">
        <f t="shared" si="25"/>
        <v>-0.2</v>
      </c>
      <c r="L111" s="8">
        <f t="shared" si="26"/>
        <v>0.4</v>
      </c>
      <c r="M111" s="8">
        <f t="shared" si="23"/>
        <v>-3.6496350364963502E-3</v>
      </c>
      <c r="N111" s="16">
        <f t="shared" si="24"/>
        <v>1.5151515151515152E-2</v>
      </c>
    </row>
    <row r="112" spans="1:14" x14ac:dyDescent="0.2">
      <c r="A112" s="27"/>
      <c r="B112" s="24" t="s">
        <v>97</v>
      </c>
      <c r="C112" s="21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3.787878787878788E-3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-3.787878787878788E-3</v>
      </c>
    </row>
    <row r="113" spans="1:14" x14ac:dyDescent="0.2">
      <c r="A113" s="27"/>
      <c r="B113" s="24" t="s">
        <v>98</v>
      </c>
      <c r="C113" s="21">
        <v>2</v>
      </c>
      <c r="D113" s="7">
        <v>0</v>
      </c>
      <c r="E113" s="7">
        <v>1</v>
      </c>
      <c r="F113" s="7">
        <v>0</v>
      </c>
      <c r="G113" s="8">
        <f t="shared" ref="G113:G144" si="27">+IF(C113=0,"",C113/C$81)</f>
        <v>7.2992700729927005E-3</v>
      </c>
      <c r="H113" s="8" t="str">
        <f t="shared" ref="H113:H144" si="28">+IF(D113=0,"",D113/D$81)</f>
        <v/>
      </c>
      <c r="I113" s="8">
        <f t="shared" ref="I113:I144" si="29">+IF(E113=0,"",E113/E$81)</f>
        <v>4.048582995951417E-3</v>
      </c>
      <c r="J113" s="8" t="str">
        <f t="shared" ref="J113:J144" si="30">+IF(F113=0,"",F113/F$81)</f>
        <v/>
      </c>
      <c r="K113" s="8">
        <f t="shared" si="25"/>
        <v>-0.5</v>
      </c>
      <c r="L113" s="8" t="str">
        <f t="shared" si="26"/>
        <v xml:space="preserve"> </v>
      </c>
      <c r="M113" s="8">
        <f t="shared" ref="M113:M144" si="31">+IF(OR(AND(G113=""),(K113="")),"",G113*K113)</f>
        <v>-3.6496350364963502E-3</v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3</v>
      </c>
      <c r="E114" s="7">
        <v>0</v>
      </c>
      <c r="F114" s="7">
        <v>2</v>
      </c>
      <c r="G114" s="8" t="str">
        <f t="shared" si="27"/>
        <v/>
      </c>
      <c r="H114" s="8">
        <f t="shared" si="28"/>
        <v>1.1363636363636364E-2</v>
      </c>
      <c r="I114" s="8" t="str">
        <f t="shared" si="29"/>
        <v/>
      </c>
      <c r="J114" s="8">
        <f t="shared" si="30"/>
        <v>9.3023255813953487E-3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-0.33333333333333331</v>
      </c>
      <c r="M114" s="8" t="str">
        <f t="shared" si="31"/>
        <v/>
      </c>
      <c r="N114" s="16">
        <f t="shared" si="32"/>
        <v>-3.787878787878788E-3</v>
      </c>
    </row>
    <row r="115" spans="1:14" x14ac:dyDescent="0.2">
      <c r="A115" s="27"/>
      <c r="B115" s="24" t="s">
        <v>100</v>
      </c>
      <c r="C115" s="21">
        <v>1</v>
      </c>
      <c r="D115" s="7">
        <v>12</v>
      </c>
      <c r="E115" s="7">
        <v>7</v>
      </c>
      <c r="F115" s="7">
        <v>11</v>
      </c>
      <c r="G115" s="8">
        <f t="shared" si="27"/>
        <v>3.6496350364963502E-3</v>
      </c>
      <c r="H115" s="8">
        <f t="shared" si="28"/>
        <v>4.5454545454545456E-2</v>
      </c>
      <c r="I115" s="8">
        <f t="shared" si="29"/>
        <v>2.8340080971659919E-2</v>
      </c>
      <c r="J115" s="8">
        <f t="shared" si="30"/>
        <v>5.1162790697674418E-2</v>
      </c>
      <c r="K115" s="8">
        <f t="shared" si="33"/>
        <v>6</v>
      </c>
      <c r="L115" s="8">
        <f t="shared" si="34"/>
        <v>-8.3333333333333329E-2</v>
      </c>
      <c r="M115" s="8">
        <f t="shared" si="31"/>
        <v>2.1897810218978103E-2</v>
      </c>
      <c r="N115" s="16">
        <f t="shared" si="32"/>
        <v>-3.787878787878788E-3</v>
      </c>
    </row>
    <row r="116" spans="1:14" x14ac:dyDescent="0.2">
      <c r="A116" s="27"/>
      <c r="B116" s="24" t="s">
        <v>101</v>
      </c>
      <c r="C116" s="21">
        <v>4</v>
      </c>
      <c r="D116" s="7">
        <v>7</v>
      </c>
      <c r="E116" s="7">
        <v>11</v>
      </c>
      <c r="F116" s="7">
        <v>15</v>
      </c>
      <c r="G116" s="8">
        <f t="shared" si="27"/>
        <v>1.4598540145985401E-2</v>
      </c>
      <c r="H116" s="8">
        <f t="shared" si="28"/>
        <v>2.6515151515151516E-2</v>
      </c>
      <c r="I116" s="8">
        <f t="shared" si="29"/>
        <v>4.4534412955465584E-2</v>
      </c>
      <c r="J116" s="8">
        <f t="shared" si="30"/>
        <v>6.9767441860465115E-2</v>
      </c>
      <c r="K116" s="8">
        <f t="shared" si="33"/>
        <v>1.75</v>
      </c>
      <c r="L116" s="8">
        <f t="shared" si="34"/>
        <v>1.1428571428571428</v>
      </c>
      <c r="M116" s="8">
        <f t="shared" si="31"/>
        <v>2.5547445255474453E-2</v>
      </c>
      <c r="N116" s="16">
        <f t="shared" si="32"/>
        <v>3.0303030303030304E-2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4</v>
      </c>
      <c r="E118" s="7">
        <v>3</v>
      </c>
      <c r="F118" s="7">
        <v>4</v>
      </c>
      <c r="G118" s="8">
        <f t="shared" si="27"/>
        <v>1.0948905109489052E-2</v>
      </c>
      <c r="H118" s="8">
        <f t="shared" si="28"/>
        <v>1.5151515151515152E-2</v>
      </c>
      <c r="I118" s="8">
        <f t="shared" si="29"/>
        <v>1.2145748987854251E-2</v>
      </c>
      <c r="J118" s="8">
        <f t="shared" si="30"/>
        <v>1.8604651162790697E-2</v>
      </c>
      <c r="K118" s="8">
        <f t="shared" si="33"/>
        <v>0</v>
      </c>
      <c r="L118" s="8">
        <f t="shared" si="34"/>
        <v>0</v>
      </c>
      <c r="M118" s="8">
        <f t="shared" si="31"/>
        <v>0</v>
      </c>
      <c r="N118" s="16">
        <f t="shared" si="32"/>
        <v>0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4.6511627906976744E-3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1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4.048582995951417E-3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4</v>
      </c>
      <c r="D123" s="7">
        <v>21</v>
      </c>
      <c r="E123" s="7">
        <v>17</v>
      </c>
      <c r="F123" s="7">
        <v>29</v>
      </c>
      <c r="G123" s="8">
        <f t="shared" si="27"/>
        <v>1.4598540145985401E-2</v>
      </c>
      <c r="H123" s="8">
        <f t="shared" si="28"/>
        <v>7.9545454545454544E-2</v>
      </c>
      <c r="I123" s="8">
        <f t="shared" si="29"/>
        <v>6.8825910931174086E-2</v>
      </c>
      <c r="J123" s="8">
        <f t="shared" si="30"/>
        <v>0.13488372093023257</v>
      </c>
      <c r="K123" s="8">
        <f t="shared" si="33"/>
        <v>3.25</v>
      </c>
      <c r="L123" s="8">
        <f t="shared" si="34"/>
        <v>0.38095238095238093</v>
      </c>
      <c r="M123" s="8">
        <f t="shared" si="31"/>
        <v>4.7445255474452552E-2</v>
      </c>
      <c r="N123" s="16">
        <f t="shared" si="32"/>
        <v>3.03030303030303E-2</v>
      </c>
    </row>
    <row r="124" spans="1:14" ht="25.5" x14ac:dyDescent="0.2">
      <c r="A124" s="27"/>
      <c r="B124" s="24" t="s">
        <v>109</v>
      </c>
      <c r="C124" s="21">
        <v>1</v>
      </c>
      <c r="D124" s="7">
        <v>7</v>
      </c>
      <c r="E124" s="7">
        <v>0</v>
      </c>
      <c r="F124" s="7">
        <v>0</v>
      </c>
      <c r="G124" s="8">
        <f t="shared" si="27"/>
        <v>3.6496350364963502E-3</v>
      </c>
      <c r="H124" s="8">
        <f t="shared" si="28"/>
        <v>2.6515151515151516E-2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-3.6496350364963502E-3</v>
      </c>
      <c r="N124" s="16">
        <f t="shared" si="32"/>
        <v>-2.6515151515151516E-2</v>
      </c>
    </row>
    <row r="125" spans="1:14" ht="25.5" x14ac:dyDescent="0.2">
      <c r="A125" s="27"/>
      <c r="B125" s="24" t="s">
        <v>110</v>
      </c>
      <c r="C125" s="21">
        <v>1</v>
      </c>
      <c r="D125" s="7">
        <v>2</v>
      </c>
      <c r="E125" s="7">
        <v>2</v>
      </c>
      <c r="F125" s="7">
        <v>6</v>
      </c>
      <c r="G125" s="8">
        <f t="shared" si="27"/>
        <v>3.6496350364963502E-3</v>
      </c>
      <c r="H125" s="8">
        <f t="shared" si="28"/>
        <v>7.575757575757576E-3</v>
      </c>
      <c r="I125" s="8">
        <f t="shared" si="29"/>
        <v>8.0971659919028341E-3</v>
      </c>
      <c r="J125" s="8">
        <f t="shared" si="30"/>
        <v>2.7906976744186046E-2</v>
      </c>
      <c r="K125" s="8">
        <f t="shared" si="33"/>
        <v>1</v>
      </c>
      <c r="L125" s="8">
        <f t="shared" si="34"/>
        <v>2</v>
      </c>
      <c r="M125" s="8">
        <f t="shared" si="31"/>
        <v>3.6496350364963502E-3</v>
      </c>
      <c r="N125" s="16">
        <f t="shared" si="32"/>
        <v>1.5151515151515152E-2</v>
      </c>
    </row>
    <row r="126" spans="1:14" x14ac:dyDescent="0.2">
      <c r="A126" s="27"/>
      <c r="B126" s="24" t="s">
        <v>111</v>
      </c>
      <c r="C126" s="21">
        <v>4</v>
      </c>
      <c r="D126" s="7">
        <v>2</v>
      </c>
      <c r="E126" s="7">
        <v>0</v>
      </c>
      <c r="F126" s="7">
        <v>0</v>
      </c>
      <c r="G126" s="8">
        <f t="shared" si="27"/>
        <v>1.4598540145985401E-2</v>
      </c>
      <c r="H126" s="8">
        <f t="shared" si="28"/>
        <v>7.575757575757576E-3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-1.4598540145985401E-2</v>
      </c>
      <c r="N126" s="16">
        <f t="shared" si="32"/>
        <v>-7.575757575757576E-3</v>
      </c>
    </row>
    <row r="127" spans="1:14" x14ac:dyDescent="0.2">
      <c r="A127" s="27"/>
      <c r="B127" s="24" t="s">
        <v>112</v>
      </c>
      <c r="C127" s="21">
        <v>5</v>
      </c>
      <c r="D127" s="7">
        <v>1</v>
      </c>
      <c r="E127" s="7">
        <v>1</v>
      </c>
      <c r="F127" s="7">
        <v>2</v>
      </c>
      <c r="G127" s="8">
        <f t="shared" si="27"/>
        <v>1.824817518248175E-2</v>
      </c>
      <c r="H127" s="8">
        <f t="shared" si="28"/>
        <v>3.787878787878788E-3</v>
      </c>
      <c r="I127" s="8">
        <f t="shared" si="29"/>
        <v>4.048582995951417E-3</v>
      </c>
      <c r="J127" s="8">
        <f t="shared" si="30"/>
        <v>9.3023255813953487E-3</v>
      </c>
      <c r="K127" s="8">
        <f t="shared" si="33"/>
        <v>-0.8</v>
      </c>
      <c r="L127" s="8">
        <f t="shared" si="34"/>
        <v>1</v>
      </c>
      <c r="M127" s="8">
        <f t="shared" si="31"/>
        <v>-1.4598540145985401E-2</v>
      </c>
      <c r="N127" s="16">
        <f t="shared" si="32"/>
        <v>3.787878787878788E-3</v>
      </c>
    </row>
    <row r="128" spans="1:14" x14ac:dyDescent="0.2">
      <c r="A128" s="27"/>
      <c r="B128" s="24" t="s">
        <v>113</v>
      </c>
      <c r="C128" s="21">
        <v>1</v>
      </c>
      <c r="D128" s="7">
        <v>1</v>
      </c>
      <c r="E128" s="7">
        <v>2</v>
      </c>
      <c r="F128" s="7">
        <v>0</v>
      </c>
      <c r="G128" s="8">
        <f t="shared" si="27"/>
        <v>3.6496350364963502E-3</v>
      </c>
      <c r="H128" s="8">
        <f t="shared" si="28"/>
        <v>3.787878787878788E-3</v>
      </c>
      <c r="I128" s="8">
        <f t="shared" si="29"/>
        <v>8.0971659919028341E-3</v>
      </c>
      <c r="J128" s="8" t="str">
        <f t="shared" si="30"/>
        <v/>
      </c>
      <c r="K128" s="8">
        <f t="shared" si="33"/>
        <v>1</v>
      </c>
      <c r="L128" s="8">
        <f t="shared" si="34"/>
        <v>-1</v>
      </c>
      <c r="M128" s="8">
        <f t="shared" si="31"/>
        <v>3.6496350364963502E-3</v>
      </c>
      <c r="N128" s="16">
        <f t="shared" si="32"/>
        <v>-3.787878787878788E-3</v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1</v>
      </c>
      <c r="D133" s="7">
        <v>0</v>
      </c>
      <c r="E133" s="7">
        <v>0</v>
      </c>
      <c r="F133" s="7">
        <v>0</v>
      </c>
      <c r="G133" s="8">
        <f t="shared" si="27"/>
        <v>3.6496350364963502E-3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-3.6496350364963502E-3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4</v>
      </c>
      <c r="D134" s="7">
        <v>0</v>
      </c>
      <c r="E134" s="7">
        <v>2</v>
      </c>
      <c r="F134" s="7">
        <v>1</v>
      </c>
      <c r="G134" s="8">
        <f t="shared" si="27"/>
        <v>1.4598540145985401E-2</v>
      </c>
      <c r="H134" s="8" t="str">
        <f t="shared" si="28"/>
        <v/>
      </c>
      <c r="I134" s="8">
        <f t="shared" si="29"/>
        <v>8.0971659919028341E-3</v>
      </c>
      <c r="J134" s="8">
        <f t="shared" si="30"/>
        <v>4.6511627906976744E-3</v>
      </c>
      <c r="K134" s="8">
        <f t="shared" si="33"/>
        <v>-0.5</v>
      </c>
      <c r="L134" s="8">
        <f t="shared" si="34"/>
        <v>1</v>
      </c>
      <c r="M134" s="8">
        <f t="shared" si="31"/>
        <v>-7.2992700729927005E-3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2</v>
      </c>
      <c r="D135" s="7">
        <v>0</v>
      </c>
      <c r="E135" s="7">
        <v>7</v>
      </c>
      <c r="F135" s="7">
        <v>1</v>
      </c>
      <c r="G135" s="8">
        <f t="shared" si="27"/>
        <v>7.2992700729927005E-3</v>
      </c>
      <c r="H135" s="8" t="str">
        <f t="shared" si="28"/>
        <v/>
      </c>
      <c r="I135" s="8">
        <f t="shared" si="29"/>
        <v>2.8340080971659919E-2</v>
      </c>
      <c r="J135" s="8">
        <f t="shared" si="30"/>
        <v>4.6511627906976744E-3</v>
      </c>
      <c r="K135" s="8">
        <f t="shared" si="33"/>
        <v>2.5</v>
      </c>
      <c r="L135" s="8">
        <f t="shared" si="34"/>
        <v>1</v>
      </c>
      <c r="M135" s="8">
        <f t="shared" si="31"/>
        <v>1.824817518248175E-2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51</v>
      </c>
      <c r="D137" s="7">
        <v>13</v>
      </c>
      <c r="E137" s="7">
        <v>6</v>
      </c>
      <c r="F137" s="7">
        <v>1</v>
      </c>
      <c r="G137" s="8">
        <f t="shared" si="27"/>
        <v>0.18613138686131386</v>
      </c>
      <c r="H137" s="8">
        <f t="shared" si="28"/>
        <v>4.924242424242424E-2</v>
      </c>
      <c r="I137" s="8">
        <f t="shared" si="29"/>
        <v>2.4291497975708502E-2</v>
      </c>
      <c r="J137" s="8">
        <f t="shared" si="30"/>
        <v>4.6511627906976744E-3</v>
      </c>
      <c r="K137" s="8">
        <f t="shared" si="33"/>
        <v>-0.88235294117647056</v>
      </c>
      <c r="L137" s="8">
        <f t="shared" si="34"/>
        <v>-0.92307692307692313</v>
      </c>
      <c r="M137" s="8">
        <f t="shared" si="31"/>
        <v>-0.16423357664233576</v>
      </c>
      <c r="N137" s="16">
        <f t="shared" si="32"/>
        <v>-4.5454545454545456E-2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30</v>
      </c>
      <c r="D139" s="7">
        <v>4</v>
      </c>
      <c r="E139" s="7">
        <v>34</v>
      </c>
      <c r="F139" s="7">
        <v>1</v>
      </c>
      <c r="G139" s="8">
        <f t="shared" si="27"/>
        <v>0.10948905109489052</v>
      </c>
      <c r="H139" s="8">
        <f t="shared" si="28"/>
        <v>1.5151515151515152E-2</v>
      </c>
      <c r="I139" s="8">
        <f t="shared" si="29"/>
        <v>0.13765182186234817</v>
      </c>
      <c r="J139" s="8">
        <f t="shared" si="30"/>
        <v>4.6511627906976744E-3</v>
      </c>
      <c r="K139" s="8">
        <f t="shared" si="33"/>
        <v>0.13333333333333333</v>
      </c>
      <c r="L139" s="8">
        <f t="shared" si="34"/>
        <v>-0.75</v>
      </c>
      <c r="M139" s="8">
        <f t="shared" si="31"/>
        <v>1.4598540145985403E-2</v>
      </c>
      <c r="N139" s="16">
        <f t="shared" si="32"/>
        <v>-1.1363636363636364E-2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22</v>
      </c>
      <c r="D141" s="7">
        <v>14</v>
      </c>
      <c r="E141" s="7">
        <v>21</v>
      </c>
      <c r="F141" s="7">
        <v>16</v>
      </c>
      <c r="G141" s="8">
        <f t="shared" si="27"/>
        <v>8.0291970802919707E-2</v>
      </c>
      <c r="H141" s="8">
        <f t="shared" si="28"/>
        <v>5.3030303030303032E-2</v>
      </c>
      <c r="I141" s="8">
        <f t="shared" si="29"/>
        <v>8.5020242914979755E-2</v>
      </c>
      <c r="J141" s="8">
        <f t="shared" si="30"/>
        <v>7.441860465116279E-2</v>
      </c>
      <c r="K141" s="8">
        <f t="shared" si="33"/>
        <v>-4.5454545454545456E-2</v>
      </c>
      <c r="L141" s="8">
        <f t="shared" si="34"/>
        <v>0.14285714285714285</v>
      </c>
      <c r="M141" s="8">
        <f t="shared" si="31"/>
        <v>-3.6496350364963502E-3</v>
      </c>
      <c r="N141" s="16">
        <f t="shared" si="32"/>
        <v>7.575757575757576E-3</v>
      </c>
    </row>
    <row r="142" spans="1:14" x14ac:dyDescent="0.2">
      <c r="A142" s="27"/>
      <c r="B142" s="24" t="s">
        <v>127</v>
      </c>
      <c r="C142" s="21">
        <v>6</v>
      </c>
      <c r="D142" s="7">
        <v>4</v>
      </c>
      <c r="E142" s="7">
        <v>6</v>
      </c>
      <c r="F142" s="7">
        <v>8</v>
      </c>
      <c r="G142" s="8">
        <f t="shared" si="27"/>
        <v>2.1897810218978103E-2</v>
      </c>
      <c r="H142" s="8">
        <f t="shared" si="28"/>
        <v>1.5151515151515152E-2</v>
      </c>
      <c r="I142" s="8">
        <f t="shared" si="29"/>
        <v>2.4291497975708502E-2</v>
      </c>
      <c r="J142" s="8">
        <f t="shared" si="30"/>
        <v>3.7209302325581395E-2</v>
      </c>
      <c r="K142" s="8">
        <f t="shared" si="33"/>
        <v>0</v>
      </c>
      <c r="L142" s="8">
        <f t="shared" si="34"/>
        <v>1</v>
      </c>
      <c r="M142" s="8">
        <f t="shared" si="31"/>
        <v>0</v>
      </c>
      <c r="N142" s="16">
        <f t="shared" si="32"/>
        <v>1.5151515151515152E-2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6</v>
      </c>
      <c r="D144" s="7">
        <v>8</v>
      </c>
      <c r="E144" s="7">
        <v>2</v>
      </c>
      <c r="F144" s="7">
        <v>0</v>
      </c>
      <c r="G144" s="8">
        <f t="shared" si="27"/>
        <v>2.1897810218978103E-2</v>
      </c>
      <c r="H144" s="8">
        <f t="shared" si="28"/>
        <v>3.0303030303030304E-2</v>
      </c>
      <c r="I144" s="8">
        <f t="shared" si="29"/>
        <v>8.0971659919028341E-3</v>
      </c>
      <c r="J144" s="8" t="str">
        <f t="shared" si="30"/>
        <v/>
      </c>
      <c r="K144" s="8">
        <f t="shared" si="33"/>
        <v>-0.66666666666666663</v>
      </c>
      <c r="L144" s="8">
        <f t="shared" si="34"/>
        <v>-1</v>
      </c>
      <c r="M144" s="8">
        <f t="shared" si="31"/>
        <v>-1.4598540145985401E-2</v>
      </c>
      <c r="N144" s="16">
        <f t="shared" si="32"/>
        <v>-3.0303030303030304E-2</v>
      </c>
    </row>
    <row r="145" spans="1:14" ht="24" customHeight="1" x14ac:dyDescent="0.2">
      <c r="A145" s="27"/>
      <c r="B145" s="24" t="s">
        <v>130</v>
      </c>
      <c r="C145" s="21">
        <v>4</v>
      </c>
      <c r="D145" s="7">
        <v>13</v>
      </c>
      <c r="E145" s="7">
        <v>9</v>
      </c>
      <c r="F145" s="7">
        <v>11</v>
      </c>
      <c r="G145" s="8">
        <f t="shared" ref="G145:G180" si="35">+IF(C145=0,"",C145/C$81)</f>
        <v>1.4598540145985401E-2</v>
      </c>
      <c r="H145" s="8">
        <f t="shared" ref="H145:H180" si="36">+IF(D145=0,"",D145/D$81)</f>
        <v>4.924242424242424E-2</v>
      </c>
      <c r="I145" s="8">
        <f t="shared" ref="I145:I180" si="37">+IF(E145=0,"",E145/E$81)</f>
        <v>3.643724696356275E-2</v>
      </c>
      <c r="J145" s="8">
        <f t="shared" ref="J145:J180" si="38">+IF(F145=0,"",F145/F$81)</f>
        <v>5.1162790697674418E-2</v>
      </c>
      <c r="K145" s="8">
        <f t="shared" si="33"/>
        <v>1.25</v>
      </c>
      <c r="L145" s="8">
        <f t="shared" si="34"/>
        <v>-0.15384615384615385</v>
      </c>
      <c r="M145" s="8">
        <f t="shared" ref="M145:M180" si="39">+IF(OR(AND(G145=""),(K145="")),"",G145*K145)</f>
        <v>1.824817518248175E-2</v>
      </c>
      <c r="N145" s="16">
        <f t="shared" ref="N145:N180" si="40">+IF(OR(AND(H145=""),(L145="")),"",H145*L145)</f>
        <v>-7.575757575757576E-3</v>
      </c>
    </row>
    <row r="146" spans="1:14" x14ac:dyDescent="0.2">
      <c r="A146" s="27"/>
      <c r="B146" s="24" t="s">
        <v>131</v>
      </c>
      <c r="C146" s="21">
        <v>12</v>
      </c>
      <c r="D146" s="7">
        <v>7</v>
      </c>
      <c r="E146" s="7">
        <v>12</v>
      </c>
      <c r="F146" s="7">
        <v>3</v>
      </c>
      <c r="G146" s="8">
        <f t="shared" si="35"/>
        <v>4.3795620437956206E-2</v>
      </c>
      <c r="H146" s="8">
        <f t="shared" si="36"/>
        <v>2.6515151515151516E-2</v>
      </c>
      <c r="I146" s="8">
        <f t="shared" si="37"/>
        <v>4.8582995951417005E-2</v>
      </c>
      <c r="J146" s="8">
        <f t="shared" si="38"/>
        <v>1.3953488372093023E-2</v>
      </c>
      <c r="K146" s="8">
        <f t="shared" ref="K146:K180" si="41">+IF(AND(C146=0,E146=0)," ",IF(C146=0,1,IF(E146=0,-1,(E146-C146)/C146)))</f>
        <v>0</v>
      </c>
      <c r="L146" s="8">
        <f t="shared" ref="L146:L180" si="42">+IF(AND(D146=0,F146=0)," ",IF(D146=0,1,IF(F146=0,-1,(F146-D146)/D146)))</f>
        <v>-0.5714285714285714</v>
      </c>
      <c r="M146" s="8">
        <f t="shared" si="39"/>
        <v>0</v>
      </c>
      <c r="N146" s="16">
        <f t="shared" si="40"/>
        <v>-1.5151515151515152E-2</v>
      </c>
    </row>
    <row r="147" spans="1:14" x14ac:dyDescent="0.2">
      <c r="A147" s="27"/>
      <c r="B147" s="24" t="s">
        <v>132</v>
      </c>
      <c r="C147" s="21">
        <v>6</v>
      </c>
      <c r="D147" s="7">
        <v>0</v>
      </c>
      <c r="E147" s="7">
        <v>3</v>
      </c>
      <c r="F147" s="7">
        <v>0</v>
      </c>
      <c r="G147" s="8">
        <f t="shared" si="35"/>
        <v>2.1897810218978103E-2</v>
      </c>
      <c r="H147" s="8" t="str">
        <f t="shared" si="36"/>
        <v/>
      </c>
      <c r="I147" s="8">
        <f t="shared" si="37"/>
        <v>1.2145748987854251E-2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-1.0948905109489052E-2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4.048582995951417E-3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5</v>
      </c>
      <c r="D149" s="7">
        <v>2</v>
      </c>
      <c r="E149" s="7">
        <v>0</v>
      </c>
      <c r="F149" s="7">
        <v>0</v>
      </c>
      <c r="G149" s="8">
        <f t="shared" si="35"/>
        <v>1.824817518248175E-2</v>
      </c>
      <c r="H149" s="8">
        <f t="shared" si="36"/>
        <v>7.575757575757576E-3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-1.824817518248175E-2</v>
      </c>
      <c r="N149" s="16">
        <f t="shared" si="40"/>
        <v>-7.575757575757576E-3</v>
      </c>
    </row>
    <row r="150" spans="1:14" x14ac:dyDescent="0.2">
      <c r="A150" s="27"/>
      <c r="B150" s="24" t="s">
        <v>135</v>
      </c>
      <c r="C150" s="21">
        <v>3</v>
      </c>
      <c r="D150" s="7">
        <v>1</v>
      </c>
      <c r="E150" s="7">
        <v>3</v>
      </c>
      <c r="F150" s="7">
        <v>0</v>
      </c>
      <c r="G150" s="8">
        <f t="shared" si="35"/>
        <v>1.0948905109489052E-2</v>
      </c>
      <c r="H150" s="8">
        <f t="shared" si="36"/>
        <v>3.787878787878788E-3</v>
      </c>
      <c r="I150" s="8">
        <f t="shared" si="37"/>
        <v>1.2145748987854251E-2</v>
      </c>
      <c r="J150" s="8" t="str">
        <f t="shared" si="38"/>
        <v/>
      </c>
      <c r="K150" s="8">
        <f t="shared" si="41"/>
        <v>0</v>
      </c>
      <c r="L150" s="8">
        <f t="shared" si="42"/>
        <v>-1</v>
      </c>
      <c r="M150" s="8">
        <f t="shared" si="39"/>
        <v>0</v>
      </c>
      <c r="N150" s="16">
        <f t="shared" si="40"/>
        <v>-3.787878787878788E-3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1</v>
      </c>
      <c r="D153" s="7">
        <v>0</v>
      </c>
      <c r="E153" s="7">
        <v>1</v>
      </c>
      <c r="F153" s="7">
        <v>0</v>
      </c>
      <c r="G153" s="8">
        <f t="shared" si="35"/>
        <v>3.6496350364963502E-3</v>
      </c>
      <c r="H153" s="8" t="str">
        <f t="shared" si="36"/>
        <v/>
      </c>
      <c r="I153" s="8">
        <f t="shared" si="37"/>
        <v>4.048582995951417E-3</v>
      </c>
      <c r="J153" s="8" t="str">
        <f t="shared" si="38"/>
        <v/>
      </c>
      <c r="K153" s="8">
        <f t="shared" si="41"/>
        <v>0</v>
      </c>
      <c r="L153" s="8" t="str">
        <f t="shared" si="42"/>
        <v xml:space="preserve"> </v>
      </c>
      <c r="M153" s="8">
        <f t="shared" si="39"/>
        <v>0</v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5</v>
      </c>
      <c r="D154" s="7">
        <v>7</v>
      </c>
      <c r="E154" s="7">
        <v>9</v>
      </c>
      <c r="F154" s="7">
        <v>4</v>
      </c>
      <c r="G154" s="8">
        <f t="shared" si="35"/>
        <v>1.824817518248175E-2</v>
      </c>
      <c r="H154" s="8">
        <f t="shared" si="36"/>
        <v>2.6515151515151516E-2</v>
      </c>
      <c r="I154" s="8">
        <f t="shared" si="37"/>
        <v>3.643724696356275E-2</v>
      </c>
      <c r="J154" s="8">
        <f t="shared" si="38"/>
        <v>1.8604651162790697E-2</v>
      </c>
      <c r="K154" s="8">
        <f t="shared" si="41"/>
        <v>0.8</v>
      </c>
      <c r="L154" s="8">
        <f t="shared" si="42"/>
        <v>-0.42857142857142855</v>
      </c>
      <c r="M154" s="8">
        <f t="shared" si="39"/>
        <v>1.4598540145985401E-2</v>
      </c>
      <c r="N154" s="16">
        <f t="shared" si="40"/>
        <v>-1.1363636363636364E-2</v>
      </c>
    </row>
    <row r="155" spans="1:14" ht="25.5" x14ac:dyDescent="0.2">
      <c r="A155" s="27"/>
      <c r="B155" s="24" t="s">
        <v>140</v>
      </c>
      <c r="C155" s="21">
        <v>6</v>
      </c>
      <c r="D155" s="7">
        <v>5</v>
      </c>
      <c r="E155" s="7">
        <v>0</v>
      </c>
      <c r="F155" s="7">
        <v>0</v>
      </c>
      <c r="G155" s="8">
        <f t="shared" si="35"/>
        <v>2.1897810218978103E-2</v>
      </c>
      <c r="H155" s="8">
        <f t="shared" si="36"/>
        <v>1.893939393939394E-2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-2.1897810218978103E-2</v>
      </c>
      <c r="N155" s="16">
        <f t="shared" si="40"/>
        <v>-1.893939393939394E-2</v>
      </c>
    </row>
    <row r="156" spans="1:14" ht="25.5" x14ac:dyDescent="0.2">
      <c r="A156" s="27"/>
      <c r="B156" s="24" t="s">
        <v>141</v>
      </c>
      <c r="C156" s="21">
        <v>1</v>
      </c>
      <c r="D156" s="7">
        <v>0</v>
      </c>
      <c r="E156" s="7">
        <v>1</v>
      </c>
      <c r="F156" s="7">
        <v>3</v>
      </c>
      <c r="G156" s="8">
        <f t="shared" si="35"/>
        <v>3.6496350364963502E-3</v>
      </c>
      <c r="H156" s="8" t="str">
        <f t="shared" si="36"/>
        <v/>
      </c>
      <c r="I156" s="8">
        <f t="shared" si="37"/>
        <v>4.048582995951417E-3</v>
      </c>
      <c r="J156" s="8">
        <f t="shared" si="38"/>
        <v>1.3953488372093023E-2</v>
      </c>
      <c r="K156" s="8">
        <f t="shared" si="41"/>
        <v>0</v>
      </c>
      <c r="L156" s="8">
        <f t="shared" si="42"/>
        <v>1</v>
      </c>
      <c r="M156" s="8">
        <f t="shared" si="39"/>
        <v>0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3.787878787878788E-3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-3.787878787878788E-3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2</v>
      </c>
      <c r="E166" s="7">
        <v>2</v>
      </c>
      <c r="F166" s="7">
        <v>0</v>
      </c>
      <c r="G166" s="8">
        <f t="shared" si="35"/>
        <v>1.0948905109489052E-2</v>
      </c>
      <c r="H166" s="8">
        <f t="shared" si="36"/>
        <v>7.575757575757576E-3</v>
      </c>
      <c r="I166" s="8">
        <f t="shared" si="37"/>
        <v>8.0971659919028341E-3</v>
      </c>
      <c r="J166" s="8" t="str">
        <f t="shared" si="38"/>
        <v/>
      </c>
      <c r="K166" s="8">
        <f t="shared" si="41"/>
        <v>-0.33333333333333331</v>
      </c>
      <c r="L166" s="8">
        <f t="shared" si="42"/>
        <v>-1</v>
      </c>
      <c r="M166" s="8">
        <f t="shared" si="39"/>
        <v>-3.6496350364963502E-3</v>
      </c>
      <c r="N166" s="16">
        <f t="shared" si="40"/>
        <v>-7.575757575757576E-3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1</v>
      </c>
      <c r="D171" s="7">
        <v>5</v>
      </c>
      <c r="E171" s="7">
        <v>0</v>
      </c>
      <c r="F171" s="7">
        <v>0</v>
      </c>
      <c r="G171" s="8">
        <f t="shared" si="35"/>
        <v>3.6496350364963502E-3</v>
      </c>
      <c r="H171" s="8">
        <f t="shared" si="36"/>
        <v>1.893939393939394E-2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-3.6496350364963502E-3</v>
      </c>
      <c r="N171" s="16">
        <f t="shared" si="40"/>
        <v>-1.893939393939394E-2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3.787878787878788E-3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-3.787878787878788E-3</v>
      </c>
    </row>
    <row r="177" spans="1:14" x14ac:dyDescent="0.2">
      <c r="A177" s="27"/>
      <c r="B177" s="24" t="s">
        <v>162</v>
      </c>
      <c r="C177" s="21">
        <v>2</v>
      </c>
      <c r="D177" s="7">
        <v>4</v>
      </c>
      <c r="E177" s="7">
        <v>0</v>
      </c>
      <c r="F177" s="7">
        <v>3</v>
      </c>
      <c r="G177" s="8">
        <f t="shared" si="35"/>
        <v>7.2992700729927005E-3</v>
      </c>
      <c r="H177" s="8">
        <f t="shared" si="36"/>
        <v>1.5151515151515152E-2</v>
      </c>
      <c r="I177" s="8" t="str">
        <f t="shared" si="37"/>
        <v/>
      </c>
      <c r="J177" s="8">
        <f t="shared" si="38"/>
        <v>1.3953488372093023E-2</v>
      </c>
      <c r="K177" s="8">
        <f t="shared" si="41"/>
        <v>-1</v>
      </c>
      <c r="L177" s="8">
        <f t="shared" si="42"/>
        <v>-0.25</v>
      </c>
      <c r="M177" s="8">
        <f t="shared" si="39"/>
        <v>-7.2992700729927005E-3</v>
      </c>
      <c r="N177" s="16">
        <f t="shared" si="40"/>
        <v>-3.787878787878788E-3</v>
      </c>
    </row>
    <row r="178" spans="1:14" ht="25.5" x14ac:dyDescent="0.2">
      <c r="A178" s="27"/>
      <c r="B178" s="24" t="s">
        <v>163</v>
      </c>
      <c r="C178" s="21">
        <v>1</v>
      </c>
      <c r="D178" s="7">
        <v>5</v>
      </c>
      <c r="E178" s="7">
        <v>1</v>
      </c>
      <c r="F178" s="7">
        <v>0</v>
      </c>
      <c r="G178" s="8">
        <f t="shared" si="35"/>
        <v>3.6496350364963502E-3</v>
      </c>
      <c r="H178" s="8">
        <f t="shared" si="36"/>
        <v>1.893939393939394E-2</v>
      </c>
      <c r="I178" s="8">
        <f t="shared" si="37"/>
        <v>4.048582995951417E-3</v>
      </c>
      <c r="J178" s="8" t="str">
        <f t="shared" si="38"/>
        <v/>
      </c>
      <c r="K178" s="8">
        <f t="shared" si="41"/>
        <v>0</v>
      </c>
      <c r="L178" s="8">
        <f t="shared" si="42"/>
        <v>-1</v>
      </c>
      <c r="M178" s="8">
        <f t="shared" si="39"/>
        <v>0</v>
      </c>
      <c r="N178" s="16">
        <f t="shared" si="40"/>
        <v>-1.893939393939394E-2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679</v>
      </c>
      <c r="D188" s="11">
        <f>SUM(D189:D363)</f>
        <v>587</v>
      </c>
      <c r="E188" s="11">
        <f>SUM(E189:E363)</f>
        <v>753</v>
      </c>
      <c r="F188" s="11">
        <f>SUM(F189:F363)</f>
        <v>417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0.10898379970544919</v>
      </c>
      <c r="L188" s="12">
        <f>+IF(AND(D188=0,F188=0),"",IF(D188=0,1,IF(F188=0,-1,(F188-D188)/D188)))</f>
        <v>-0.28960817717206133</v>
      </c>
      <c r="M188" s="12">
        <f t="shared" ref="M188:M219" si="47">+IF(OR(AND(G188=""),(K188="")),"",G188*K188)</f>
        <v>0.10898379970544919</v>
      </c>
      <c r="N188" s="12">
        <f t="shared" ref="N188:N219" si="48">+IF(OR(AND(H188=""),(L188="")),"",H188*L188)</f>
        <v>-0.28960817717206133</v>
      </c>
    </row>
    <row r="189" spans="1:14" ht="27" customHeight="1" x14ac:dyDescent="0.2">
      <c r="A189" s="27"/>
      <c r="B189" s="23" t="s">
        <v>166</v>
      </c>
      <c r="C189" s="20">
        <v>2</v>
      </c>
      <c r="D189" s="13">
        <v>2</v>
      </c>
      <c r="E189" s="13">
        <v>0</v>
      </c>
      <c r="F189" s="13">
        <v>0</v>
      </c>
      <c r="G189" s="14">
        <f t="shared" si="43"/>
        <v>2.9455081001472753E-3</v>
      </c>
      <c r="H189" s="14">
        <f t="shared" si="44"/>
        <v>3.4071550255536627E-3</v>
      </c>
      <c r="I189" s="14" t="str">
        <f t="shared" si="45"/>
        <v/>
      </c>
      <c r="J189" s="14" t="str">
        <f t="shared" si="46"/>
        <v/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-1</v>
      </c>
      <c r="M189" s="14">
        <f t="shared" si="47"/>
        <v>-2.9455081001472753E-3</v>
      </c>
      <c r="N189" s="15">
        <f t="shared" si="48"/>
        <v>-3.4071550255536627E-3</v>
      </c>
    </row>
    <row r="190" spans="1:14" x14ac:dyDescent="0.2">
      <c r="A190" s="27"/>
      <c r="B190" s="24" t="s">
        <v>167</v>
      </c>
      <c r="C190" s="21">
        <v>0</v>
      </c>
      <c r="D190" s="7">
        <v>3</v>
      </c>
      <c r="E190" s="7">
        <v>0</v>
      </c>
      <c r="F190" s="7">
        <v>1</v>
      </c>
      <c r="G190" s="8" t="str">
        <f t="shared" si="43"/>
        <v/>
      </c>
      <c r="H190" s="8">
        <f t="shared" si="44"/>
        <v>5.1107325383304937E-3</v>
      </c>
      <c r="I190" s="8" t="str">
        <f t="shared" si="45"/>
        <v/>
      </c>
      <c r="J190" s="8">
        <f t="shared" si="46"/>
        <v>2.3980815347721821E-3</v>
      </c>
      <c r="K190" s="8" t="str">
        <f t="shared" si="49"/>
        <v xml:space="preserve"> </v>
      </c>
      <c r="L190" s="8">
        <f t="shared" si="50"/>
        <v>-0.66666666666666663</v>
      </c>
      <c r="M190" s="8" t="str">
        <f t="shared" si="47"/>
        <v/>
      </c>
      <c r="N190" s="16">
        <f t="shared" si="48"/>
        <v>-3.4071550255536623E-3</v>
      </c>
    </row>
    <row r="191" spans="1:14" ht="38.25" x14ac:dyDescent="0.2">
      <c r="A191" s="27"/>
      <c r="B191" s="24" t="s">
        <v>168</v>
      </c>
      <c r="C191" s="21">
        <v>1</v>
      </c>
      <c r="D191" s="7">
        <v>1</v>
      </c>
      <c r="E191" s="7">
        <v>1</v>
      </c>
      <c r="F191" s="7">
        <v>0</v>
      </c>
      <c r="G191" s="8">
        <f t="shared" si="43"/>
        <v>1.4727540500736377E-3</v>
      </c>
      <c r="H191" s="8">
        <f t="shared" si="44"/>
        <v>1.7035775127768314E-3</v>
      </c>
      <c r="I191" s="8">
        <f t="shared" si="45"/>
        <v>1.3280212483399733E-3</v>
      </c>
      <c r="J191" s="8" t="str">
        <f t="shared" si="46"/>
        <v/>
      </c>
      <c r="K191" s="8">
        <f t="shared" si="49"/>
        <v>0</v>
      </c>
      <c r="L191" s="8">
        <f t="shared" si="50"/>
        <v>-1</v>
      </c>
      <c r="M191" s="8">
        <f t="shared" si="47"/>
        <v>0</v>
      </c>
      <c r="N191" s="16">
        <f t="shared" si="48"/>
        <v>-1.7035775127768314E-3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3</v>
      </c>
      <c r="E193" s="7">
        <v>1</v>
      </c>
      <c r="F193" s="7">
        <v>2</v>
      </c>
      <c r="G193" s="8" t="str">
        <f t="shared" si="43"/>
        <v/>
      </c>
      <c r="H193" s="8">
        <f t="shared" si="44"/>
        <v>5.1107325383304937E-3</v>
      </c>
      <c r="I193" s="8">
        <f t="shared" si="45"/>
        <v>1.3280212483399733E-3</v>
      </c>
      <c r="J193" s="8">
        <f t="shared" si="46"/>
        <v>4.7961630695443642E-3</v>
      </c>
      <c r="K193" s="8">
        <f t="shared" si="49"/>
        <v>1</v>
      </c>
      <c r="L193" s="8">
        <f t="shared" si="50"/>
        <v>-0.33333333333333331</v>
      </c>
      <c r="M193" s="8" t="str">
        <f t="shared" si="47"/>
        <v/>
      </c>
      <c r="N193" s="16">
        <f t="shared" si="48"/>
        <v>-1.7035775127768312E-3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190</v>
      </c>
      <c r="D195" s="7">
        <v>81</v>
      </c>
      <c r="E195" s="7">
        <v>306</v>
      </c>
      <c r="F195" s="7">
        <v>136</v>
      </c>
      <c r="G195" s="8">
        <f t="shared" si="43"/>
        <v>0.27982326951399117</v>
      </c>
      <c r="H195" s="8">
        <f t="shared" si="44"/>
        <v>0.13798977853492334</v>
      </c>
      <c r="I195" s="8">
        <f t="shared" si="45"/>
        <v>0.4063745019920319</v>
      </c>
      <c r="J195" s="8">
        <f t="shared" si="46"/>
        <v>0.32613908872901681</v>
      </c>
      <c r="K195" s="8">
        <f t="shared" si="49"/>
        <v>0.61052631578947369</v>
      </c>
      <c r="L195" s="8">
        <f t="shared" si="50"/>
        <v>0.67901234567901236</v>
      </c>
      <c r="M195" s="8">
        <f t="shared" si="47"/>
        <v>0.17083946980854198</v>
      </c>
      <c r="N195" s="16">
        <f t="shared" si="48"/>
        <v>9.3696763202725727E-2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5</v>
      </c>
      <c r="D197" s="7">
        <v>0</v>
      </c>
      <c r="E197" s="7">
        <v>0</v>
      </c>
      <c r="F197" s="7">
        <v>0</v>
      </c>
      <c r="G197" s="8">
        <f t="shared" si="43"/>
        <v>7.3637702503681884E-3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-7.3637702503681884E-3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1</v>
      </c>
      <c r="G198" s="8">
        <f t="shared" si="43"/>
        <v>1.4727540500736377E-3</v>
      </c>
      <c r="H198" s="8" t="str">
        <f t="shared" si="44"/>
        <v/>
      </c>
      <c r="I198" s="8" t="str">
        <f t="shared" si="45"/>
        <v/>
      </c>
      <c r="J198" s="8">
        <f t="shared" si="46"/>
        <v>2.3980815347721821E-3</v>
      </c>
      <c r="K198" s="8">
        <f t="shared" si="49"/>
        <v>-1</v>
      </c>
      <c r="L198" s="8">
        <f t="shared" si="50"/>
        <v>1</v>
      </c>
      <c r="M198" s="8">
        <f t="shared" si="47"/>
        <v>-1.4727540500736377E-3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1.3280212483399733E-3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1.3280212483399733E-3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6</v>
      </c>
      <c r="D202" s="7">
        <v>3</v>
      </c>
      <c r="E202" s="7">
        <v>2</v>
      </c>
      <c r="F202" s="7">
        <v>2</v>
      </c>
      <c r="G202" s="8">
        <f t="shared" si="43"/>
        <v>8.836524300441826E-3</v>
      </c>
      <c r="H202" s="8">
        <f t="shared" si="44"/>
        <v>5.1107325383304937E-3</v>
      </c>
      <c r="I202" s="8">
        <f t="shared" si="45"/>
        <v>2.6560424966799467E-3</v>
      </c>
      <c r="J202" s="8">
        <f t="shared" si="46"/>
        <v>4.7961630695443642E-3</v>
      </c>
      <c r="K202" s="8">
        <f t="shared" si="49"/>
        <v>-0.66666666666666663</v>
      </c>
      <c r="L202" s="8">
        <f t="shared" si="50"/>
        <v>-0.33333333333333331</v>
      </c>
      <c r="M202" s="8">
        <f t="shared" si="47"/>
        <v>-5.8910162002945507E-3</v>
      </c>
      <c r="N202" s="16">
        <f t="shared" si="48"/>
        <v>-1.7035775127768312E-3</v>
      </c>
    </row>
    <row r="203" spans="1:14" x14ac:dyDescent="0.2">
      <c r="A203" s="27"/>
      <c r="B203" s="24" t="s">
        <v>180</v>
      </c>
      <c r="C203" s="21">
        <v>39</v>
      </c>
      <c r="D203" s="7">
        <v>34</v>
      </c>
      <c r="E203" s="7">
        <v>85</v>
      </c>
      <c r="F203" s="7">
        <v>57</v>
      </c>
      <c r="G203" s="8">
        <f t="shared" si="43"/>
        <v>5.7437407952871868E-2</v>
      </c>
      <c r="H203" s="8">
        <f t="shared" si="44"/>
        <v>5.7921635434412269E-2</v>
      </c>
      <c r="I203" s="8">
        <f t="shared" si="45"/>
        <v>0.11288180610889774</v>
      </c>
      <c r="J203" s="8">
        <f t="shared" si="46"/>
        <v>0.1366906474820144</v>
      </c>
      <c r="K203" s="8">
        <f t="shared" si="49"/>
        <v>1.1794871794871795</v>
      </c>
      <c r="L203" s="8">
        <f t="shared" si="50"/>
        <v>0.67647058823529416</v>
      </c>
      <c r="M203" s="8">
        <f t="shared" si="47"/>
        <v>6.774668630338733E-2</v>
      </c>
      <c r="N203" s="16">
        <f t="shared" si="48"/>
        <v>3.9182282793867124E-2</v>
      </c>
    </row>
    <row r="204" spans="1:14" ht="25.5" x14ac:dyDescent="0.2">
      <c r="A204" s="27"/>
      <c r="B204" s="24" t="s">
        <v>181</v>
      </c>
      <c r="C204" s="21">
        <v>2</v>
      </c>
      <c r="D204" s="7">
        <v>1</v>
      </c>
      <c r="E204" s="7">
        <v>1</v>
      </c>
      <c r="F204" s="7">
        <v>1</v>
      </c>
      <c r="G204" s="8">
        <f t="shared" si="43"/>
        <v>2.9455081001472753E-3</v>
      </c>
      <c r="H204" s="8">
        <f t="shared" si="44"/>
        <v>1.7035775127768314E-3</v>
      </c>
      <c r="I204" s="8">
        <f t="shared" si="45"/>
        <v>1.3280212483399733E-3</v>
      </c>
      <c r="J204" s="8">
        <f t="shared" si="46"/>
        <v>2.3980815347721821E-3</v>
      </c>
      <c r="K204" s="8">
        <f t="shared" si="49"/>
        <v>-0.5</v>
      </c>
      <c r="L204" s="8">
        <f t="shared" si="50"/>
        <v>0</v>
      </c>
      <c r="M204" s="8">
        <f t="shared" si="47"/>
        <v>-1.4727540500736377E-3</v>
      </c>
      <c r="N204" s="16">
        <f t="shared" si="48"/>
        <v>0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0</v>
      </c>
      <c r="E207" s="7">
        <v>0</v>
      </c>
      <c r="F207" s="7">
        <v>0</v>
      </c>
      <c r="G207" s="8">
        <f t="shared" si="43"/>
        <v>1.4727540500736377E-3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-1.4727540500736377E-3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5</v>
      </c>
      <c r="D209" s="7">
        <v>5</v>
      </c>
      <c r="E209" s="7">
        <v>19</v>
      </c>
      <c r="F209" s="7">
        <v>5</v>
      </c>
      <c r="G209" s="8">
        <f t="shared" si="43"/>
        <v>7.3637702503681884E-3</v>
      </c>
      <c r="H209" s="8">
        <f t="shared" si="44"/>
        <v>8.5178875638841564E-3</v>
      </c>
      <c r="I209" s="8">
        <f t="shared" si="45"/>
        <v>2.5232403718459494E-2</v>
      </c>
      <c r="J209" s="8">
        <f t="shared" si="46"/>
        <v>1.1990407673860911E-2</v>
      </c>
      <c r="K209" s="8">
        <f t="shared" si="49"/>
        <v>2.8</v>
      </c>
      <c r="L209" s="8">
        <f t="shared" si="50"/>
        <v>0</v>
      </c>
      <c r="M209" s="8">
        <f t="shared" si="47"/>
        <v>2.0618556701030927E-2</v>
      </c>
      <c r="N209" s="16">
        <f t="shared" si="48"/>
        <v>0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1.3280212483399733E-3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1</v>
      </c>
      <c r="D214" s="7">
        <v>0</v>
      </c>
      <c r="E214" s="7">
        <v>1</v>
      </c>
      <c r="F214" s="7">
        <v>0</v>
      </c>
      <c r="G214" s="8">
        <f t="shared" si="43"/>
        <v>1.4727540500736377E-3</v>
      </c>
      <c r="H214" s="8" t="str">
        <f t="shared" si="44"/>
        <v/>
      </c>
      <c r="I214" s="8">
        <f t="shared" si="45"/>
        <v>1.3280212483399733E-3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15</v>
      </c>
      <c r="D215" s="7">
        <v>5</v>
      </c>
      <c r="E215" s="7">
        <v>2</v>
      </c>
      <c r="F215" s="7">
        <v>0</v>
      </c>
      <c r="G215" s="8">
        <f t="shared" si="43"/>
        <v>2.2091310751104567E-2</v>
      </c>
      <c r="H215" s="8">
        <f t="shared" si="44"/>
        <v>8.5178875638841564E-3</v>
      </c>
      <c r="I215" s="8">
        <f t="shared" si="45"/>
        <v>2.6560424966799467E-3</v>
      </c>
      <c r="J215" s="8" t="str">
        <f t="shared" si="46"/>
        <v/>
      </c>
      <c r="K215" s="8">
        <f t="shared" si="49"/>
        <v>-0.8666666666666667</v>
      </c>
      <c r="L215" s="8">
        <f t="shared" si="50"/>
        <v>-1</v>
      </c>
      <c r="M215" s="8">
        <f t="shared" si="47"/>
        <v>-1.9145802650957292E-2</v>
      </c>
      <c r="N215" s="16">
        <f t="shared" si="48"/>
        <v>-8.5178875638841564E-3</v>
      </c>
    </row>
    <row r="216" spans="1:14" ht="26.25" customHeight="1" x14ac:dyDescent="0.2">
      <c r="A216" s="27"/>
      <c r="B216" s="24" t="s">
        <v>193</v>
      </c>
      <c r="C216" s="21">
        <v>9</v>
      </c>
      <c r="D216" s="7">
        <v>6</v>
      </c>
      <c r="E216" s="7">
        <v>0</v>
      </c>
      <c r="F216" s="7">
        <v>1</v>
      </c>
      <c r="G216" s="8">
        <f t="shared" si="43"/>
        <v>1.3254786450662739E-2</v>
      </c>
      <c r="H216" s="8">
        <f t="shared" si="44"/>
        <v>1.0221465076660987E-2</v>
      </c>
      <c r="I216" s="8" t="str">
        <f t="shared" si="45"/>
        <v/>
      </c>
      <c r="J216" s="8">
        <f t="shared" si="46"/>
        <v>2.3980815347721821E-3</v>
      </c>
      <c r="K216" s="8">
        <f t="shared" si="49"/>
        <v>-1</v>
      </c>
      <c r="L216" s="8">
        <f t="shared" si="50"/>
        <v>-0.83333333333333337</v>
      </c>
      <c r="M216" s="8">
        <f t="shared" si="47"/>
        <v>-1.3254786450662739E-2</v>
      </c>
      <c r="N216" s="16">
        <f t="shared" si="48"/>
        <v>-8.5178875638841564E-3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2</v>
      </c>
      <c r="D218" s="7">
        <v>11</v>
      </c>
      <c r="E218" s="7">
        <v>3</v>
      </c>
      <c r="F218" s="7">
        <v>11</v>
      </c>
      <c r="G218" s="8">
        <f t="shared" si="43"/>
        <v>2.9455081001472753E-3</v>
      </c>
      <c r="H218" s="8">
        <f t="shared" si="44"/>
        <v>1.8739352640545145E-2</v>
      </c>
      <c r="I218" s="8">
        <f t="shared" si="45"/>
        <v>3.9840637450199202E-3</v>
      </c>
      <c r="J218" s="8">
        <f t="shared" si="46"/>
        <v>2.6378896882494004E-2</v>
      </c>
      <c r="K218" s="8">
        <f t="shared" si="49"/>
        <v>0.5</v>
      </c>
      <c r="L218" s="8">
        <f t="shared" si="50"/>
        <v>0</v>
      </c>
      <c r="M218" s="8">
        <f t="shared" si="47"/>
        <v>1.4727540500736377E-3</v>
      </c>
      <c r="N218" s="16">
        <f t="shared" si="48"/>
        <v>0</v>
      </c>
    </row>
    <row r="219" spans="1:14" x14ac:dyDescent="0.2">
      <c r="A219" s="27"/>
      <c r="B219" s="24" t="s">
        <v>196</v>
      </c>
      <c r="C219" s="21">
        <v>0</v>
      </c>
      <c r="D219" s="7">
        <v>5</v>
      </c>
      <c r="E219" s="7">
        <v>0</v>
      </c>
      <c r="F219" s="7">
        <v>3</v>
      </c>
      <c r="G219" s="8" t="str">
        <f t="shared" si="43"/>
        <v/>
      </c>
      <c r="H219" s="8">
        <f t="shared" si="44"/>
        <v>8.5178875638841564E-3</v>
      </c>
      <c r="I219" s="8" t="str">
        <f t="shared" si="45"/>
        <v/>
      </c>
      <c r="J219" s="8">
        <f t="shared" si="46"/>
        <v>7.1942446043165471E-3</v>
      </c>
      <c r="K219" s="8" t="str">
        <f t="shared" si="49"/>
        <v xml:space="preserve"> </v>
      </c>
      <c r="L219" s="8">
        <f t="shared" si="50"/>
        <v>-0.4</v>
      </c>
      <c r="M219" s="8" t="str">
        <f t="shared" si="47"/>
        <v/>
      </c>
      <c r="N219" s="16">
        <f t="shared" si="48"/>
        <v>-3.4071550255536627E-3</v>
      </c>
    </row>
    <row r="220" spans="1:14" x14ac:dyDescent="0.2">
      <c r="A220" s="27"/>
      <c r="B220" s="24" t="s">
        <v>197</v>
      </c>
      <c r="C220" s="21">
        <v>10</v>
      </c>
      <c r="D220" s="7">
        <v>14</v>
      </c>
      <c r="E220" s="7">
        <v>10</v>
      </c>
      <c r="F220" s="7">
        <v>12</v>
      </c>
      <c r="G220" s="8">
        <f t="shared" ref="G220:G251" si="51">+IF(C220=0,"",C220/C$188)</f>
        <v>1.4727540500736377E-2</v>
      </c>
      <c r="H220" s="8">
        <f t="shared" ref="H220:H251" si="52">+IF(D220=0,"",D220/D$188)</f>
        <v>2.385008517887564E-2</v>
      </c>
      <c r="I220" s="8">
        <f t="shared" ref="I220:I251" si="53">+IF(E220=0,"",E220/E$188)</f>
        <v>1.3280212483399735E-2</v>
      </c>
      <c r="J220" s="8">
        <f t="shared" ref="J220:J251" si="54">+IF(F220=0,"",F220/F$188)</f>
        <v>2.8776978417266189E-2</v>
      </c>
      <c r="K220" s="8">
        <f t="shared" si="49"/>
        <v>0</v>
      </c>
      <c r="L220" s="8">
        <f t="shared" si="50"/>
        <v>-0.14285714285714285</v>
      </c>
      <c r="M220" s="8">
        <f t="shared" ref="M220:M251" si="55">+IF(OR(AND(G220=""),(K220="")),"",G220*K220)</f>
        <v>0</v>
      </c>
      <c r="N220" s="16">
        <f t="shared" ref="N220:N251" si="56">+IF(OR(AND(H220=""),(L220="")),"",H220*L220)</f>
        <v>-3.4071550255536627E-3</v>
      </c>
    </row>
    <row r="221" spans="1:14" x14ac:dyDescent="0.2">
      <c r="A221" s="27"/>
      <c r="B221" s="24" t="s">
        <v>198</v>
      </c>
      <c r="C221" s="21">
        <v>0</v>
      </c>
      <c r="D221" s="7">
        <v>4</v>
      </c>
      <c r="E221" s="7">
        <v>1</v>
      </c>
      <c r="F221" s="7">
        <v>3</v>
      </c>
      <c r="G221" s="8" t="str">
        <f t="shared" si="51"/>
        <v/>
      </c>
      <c r="H221" s="8">
        <f t="shared" si="52"/>
        <v>6.8143100511073255E-3</v>
      </c>
      <c r="I221" s="8">
        <f t="shared" si="53"/>
        <v>1.3280212483399733E-3</v>
      </c>
      <c r="J221" s="8">
        <f t="shared" si="54"/>
        <v>7.1942446043165471E-3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-0.25</v>
      </c>
      <c r="M221" s="8" t="str">
        <f t="shared" si="55"/>
        <v/>
      </c>
      <c r="N221" s="16">
        <f t="shared" si="56"/>
        <v>-1.7035775127768314E-3</v>
      </c>
    </row>
    <row r="222" spans="1:14" x14ac:dyDescent="0.2">
      <c r="A222" s="27"/>
      <c r="B222" s="24" t="s">
        <v>199</v>
      </c>
      <c r="C222" s="21">
        <v>0</v>
      </c>
      <c r="D222" s="7">
        <v>3</v>
      </c>
      <c r="E222" s="7">
        <v>1</v>
      </c>
      <c r="F222" s="7">
        <v>1</v>
      </c>
      <c r="G222" s="8" t="str">
        <f t="shared" si="51"/>
        <v/>
      </c>
      <c r="H222" s="8">
        <f t="shared" si="52"/>
        <v>5.1107325383304937E-3</v>
      </c>
      <c r="I222" s="8">
        <f t="shared" si="53"/>
        <v>1.3280212483399733E-3</v>
      </c>
      <c r="J222" s="8">
        <f t="shared" si="54"/>
        <v>2.3980815347721821E-3</v>
      </c>
      <c r="K222" s="8">
        <f t="shared" si="57"/>
        <v>1</v>
      </c>
      <c r="L222" s="8">
        <f t="shared" si="58"/>
        <v>-0.66666666666666663</v>
      </c>
      <c r="M222" s="8" t="str">
        <f t="shared" si="55"/>
        <v/>
      </c>
      <c r="N222" s="16">
        <f t="shared" si="56"/>
        <v>-3.4071550255536623E-3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1</v>
      </c>
      <c r="D226" s="7">
        <v>0</v>
      </c>
      <c r="E226" s="7">
        <v>2</v>
      </c>
      <c r="F226" s="7">
        <v>0</v>
      </c>
      <c r="G226" s="8">
        <f t="shared" si="51"/>
        <v>1.4727540500736377E-3</v>
      </c>
      <c r="H226" s="8" t="str">
        <f t="shared" si="52"/>
        <v/>
      </c>
      <c r="I226" s="8">
        <f t="shared" si="53"/>
        <v>2.6560424966799467E-3</v>
      </c>
      <c r="J226" s="8" t="str">
        <f t="shared" si="54"/>
        <v/>
      </c>
      <c r="K226" s="8">
        <f t="shared" si="57"/>
        <v>1</v>
      </c>
      <c r="L226" s="8" t="str">
        <f t="shared" si="58"/>
        <v xml:space="preserve"> </v>
      </c>
      <c r="M226" s="8">
        <f t="shared" si="55"/>
        <v>1.4727540500736377E-3</v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6</v>
      </c>
      <c r="D230" s="7">
        <v>4</v>
      </c>
      <c r="E230" s="7">
        <v>8</v>
      </c>
      <c r="F230" s="7">
        <v>3</v>
      </c>
      <c r="G230" s="8">
        <f t="shared" si="51"/>
        <v>8.836524300441826E-3</v>
      </c>
      <c r="H230" s="8">
        <f t="shared" si="52"/>
        <v>6.8143100511073255E-3</v>
      </c>
      <c r="I230" s="8">
        <f t="shared" si="53"/>
        <v>1.0624169986719787E-2</v>
      </c>
      <c r="J230" s="8">
        <f t="shared" si="54"/>
        <v>7.1942446043165471E-3</v>
      </c>
      <c r="K230" s="8">
        <f t="shared" si="57"/>
        <v>0.33333333333333331</v>
      </c>
      <c r="L230" s="8">
        <f t="shared" si="58"/>
        <v>-0.25</v>
      </c>
      <c r="M230" s="8">
        <f t="shared" si="55"/>
        <v>2.9455081001472753E-3</v>
      </c>
      <c r="N230" s="16">
        <f t="shared" si="56"/>
        <v>-1.7035775127768314E-3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1.7035775127768314E-3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-1.7035775127768314E-3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0</v>
      </c>
      <c r="E233" s="7">
        <v>0</v>
      </c>
      <c r="F233" s="7">
        <v>0</v>
      </c>
      <c r="G233" s="8">
        <f t="shared" si="51"/>
        <v>1.4727540500736377E-3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-1.4727540500736377E-3</v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7</v>
      </c>
      <c r="D235" s="7">
        <v>6</v>
      </c>
      <c r="E235" s="7">
        <v>1</v>
      </c>
      <c r="F235" s="7">
        <v>2</v>
      </c>
      <c r="G235" s="8">
        <f t="shared" si="51"/>
        <v>1.0309278350515464E-2</v>
      </c>
      <c r="H235" s="8">
        <f t="shared" si="52"/>
        <v>1.0221465076660987E-2</v>
      </c>
      <c r="I235" s="8">
        <f t="shared" si="53"/>
        <v>1.3280212483399733E-3</v>
      </c>
      <c r="J235" s="8">
        <f t="shared" si="54"/>
        <v>4.7961630695443642E-3</v>
      </c>
      <c r="K235" s="8">
        <f t="shared" si="57"/>
        <v>-0.8571428571428571</v>
      </c>
      <c r="L235" s="8">
        <f t="shared" si="58"/>
        <v>-0.66666666666666663</v>
      </c>
      <c r="M235" s="8">
        <f t="shared" si="55"/>
        <v>-8.836524300441826E-3</v>
      </c>
      <c r="N235" s="16">
        <f t="shared" si="56"/>
        <v>-6.8143100511073246E-3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8</v>
      </c>
      <c r="D242" s="7">
        <v>29</v>
      </c>
      <c r="E242" s="7">
        <v>53</v>
      </c>
      <c r="F242" s="7">
        <v>43</v>
      </c>
      <c r="G242" s="8">
        <f t="shared" si="51"/>
        <v>1.1782032400589101E-2</v>
      </c>
      <c r="H242" s="8">
        <f t="shared" si="52"/>
        <v>4.9403747870528106E-2</v>
      </c>
      <c r="I242" s="8">
        <f t="shared" si="53"/>
        <v>7.0385126162018599E-2</v>
      </c>
      <c r="J242" s="8">
        <f t="shared" si="54"/>
        <v>0.10311750599520383</v>
      </c>
      <c r="K242" s="8">
        <f t="shared" si="57"/>
        <v>5.625</v>
      </c>
      <c r="L242" s="8">
        <f t="shared" si="58"/>
        <v>0.48275862068965519</v>
      </c>
      <c r="M242" s="8">
        <f t="shared" si="55"/>
        <v>6.6273932253313697E-2</v>
      </c>
      <c r="N242" s="16">
        <f t="shared" si="56"/>
        <v>2.385008517887564E-2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1</v>
      </c>
      <c r="E245" s="7">
        <v>0</v>
      </c>
      <c r="F245" s="7">
        <v>1</v>
      </c>
      <c r="G245" s="8" t="str">
        <f t="shared" si="51"/>
        <v/>
      </c>
      <c r="H245" s="8">
        <f t="shared" si="52"/>
        <v>1.7035775127768314E-3</v>
      </c>
      <c r="I245" s="8" t="str">
        <f t="shared" si="53"/>
        <v/>
      </c>
      <c r="J245" s="8">
        <f t="shared" si="54"/>
        <v>2.3980815347721821E-3</v>
      </c>
      <c r="K245" s="8" t="str">
        <f t="shared" si="57"/>
        <v xml:space="preserve"> </v>
      </c>
      <c r="L245" s="8">
        <f t="shared" si="58"/>
        <v>0</v>
      </c>
      <c r="M245" s="8" t="str">
        <f t="shared" si="55"/>
        <v/>
      </c>
      <c r="N245" s="16">
        <f t="shared" si="56"/>
        <v>0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2</v>
      </c>
      <c r="D248" s="7">
        <v>2</v>
      </c>
      <c r="E248" s="7">
        <v>3</v>
      </c>
      <c r="F248" s="7">
        <v>1</v>
      </c>
      <c r="G248" s="8">
        <f t="shared" si="51"/>
        <v>2.9455081001472753E-3</v>
      </c>
      <c r="H248" s="8">
        <f t="shared" si="52"/>
        <v>3.4071550255536627E-3</v>
      </c>
      <c r="I248" s="8">
        <f t="shared" si="53"/>
        <v>3.9840637450199202E-3</v>
      </c>
      <c r="J248" s="8">
        <f t="shared" si="54"/>
        <v>2.3980815347721821E-3</v>
      </c>
      <c r="K248" s="8">
        <f t="shared" si="57"/>
        <v>0.5</v>
      </c>
      <c r="L248" s="8">
        <f t="shared" si="58"/>
        <v>-0.5</v>
      </c>
      <c r="M248" s="8">
        <f t="shared" si="55"/>
        <v>1.4727540500736377E-3</v>
      </c>
      <c r="N248" s="16">
        <f t="shared" si="56"/>
        <v>-1.7035775127768314E-3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1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>
        <f t="shared" si="54"/>
        <v>2.3980815347721821E-3</v>
      </c>
      <c r="K249" s="8" t="str">
        <f t="shared" si="57"/>
        <v xml:space="preserve"> </v>
      </c>
      <c r="L249" s="8">
        <f t="shared" si="58"/>
        <v>1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1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1.7035775127768314E-3</v>
      </c>
      <c r="I252" s="8" t="str">
        <f t="shared" ref="I252:I283" si="61">+IF(E252=0,"",E252/E$188)</f>
        <v/>
      </c>
      <c r="J252" s="8">
        <f t="shared" ref="J252:J283" si="62">+IF(F252=0,"",F252/F$188)</f>
        <v>2.3980815347721821E-3</v>
      </c>
      <c r="K252" s="8" t="str">
        <f t="shared" si="57"/>
        <v xml:space="preserve"> </v>
      </c>
      <c r="L252" s="8">
        <f t="shared" si="58"/>
        <v>0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0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2.3980815347721821E-3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29</v>
      </c>
      <c r="D255" s="7">
        <v>3</v>
      </c>
      <c r="E255" s="7">
        <v>17</v>
      </c>
      <c r="F255" s="7">
        <v>1</v>
      </c>
      <c r="G255" s="8">
        <f t="shared" si="59"/>
        <v>4.2709867452135494E-2</v>
      </c>
      <c r="H255" s="8">
        <f t="shared" si="60"/>
        <v>5.1107325383304937E-3</v>
      </c>
      <c r="I255" s="8">
        <f t="shared" si="61"/>
        <v>2.2576361221779549E-2</v>
      </c>
      <c r="J255" s="8">
        <f t="shared" si="62"/>
        <v>2.3980815347721821E-3</v>
      </c>
      <c r="K255" s="8">
        <f t="shared" si="65"/>
        <v>-0.41379310344827586</v>
      </c>
      <c r="L255" s="8">
        <f t="shared" si="66"/>
        <v>-0.66666666666666663</v>
      </c>
      <c r="M255" s="8">
        <f t="shared" si="63"/>
        <v>-1.7673048600883652E-2</v>
      </c>
      <c r="N255" s="16">
        <f t="shared" si="64"/>
        <v>-3.4071550255536623E-3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1.7035775127768314E-3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16">
        <f t="shared" si="64"/>
        <v>-1.7035775127768314E-3</v>
      </c>
    </row>
    <row r="258" spans="1:14" x14ac:dyDescent="0.2">
      <c r="A258" s="27"/>
      <c r="B258" s="24" t="s">
        <v>235</v>
      </c>
      <c r="C258" s="21">
        <v>1</v>
      </c>
      <c r="D258" s="7">
        <v>2</v>
      </c>
      <c r="E258" s="7">
        <v>0</v>
      </c>
      <c r="F258" s="7">
        <v>1</v>
      </c>
      <c r="G258" s="8">
        <f t="shared" si="59"/>
        <v>1.4727540500736377E-3</v>
      </c>
      <c r="H258" s="8">
        <f t="shared" si="60"/>
        <v>3.4071550255536627E-3</v>
      </c>
      <c r="I258" s="8" t="str">
        <f t="shared" si="61"/>
        <v/>
      </c>
      <c r="J258" s="8">
        <f t="shared" si="62"/>
        <v>2.3980815347721821E-3</v>
      </c>
      <c r="K258" s="8">
        <f t="shared" si="65"/>
        <v>-1</v>
      </c>
      <c r="L258" s="8">
        <f t="shared" si="66"/>
        <v>-0.5</v>
      </c>
      <c r="M258" s="8">
        <f t="shared" si="63"/>
        <v>-1.4727540500736377E-3</v>
      </c>
      <c r="N258" s="16">
        <f t="shared" si="64"/>
        <v>-1.7035775127768314E-3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1</v>
      </c>
      <c r="D260" s="7">
        <v>0</v>
      </c>
      <c r="E260" s="7">
        <v>0</v>
      </c>
      <c r="F260" s="7">
        <v>1</v>
      </c>
      <c r="G260" s="8">
        <f t="shared" si="59"/>
        <v>1.4727540500736377E-3</v>
      </c>
      <c r="H260" s="8" t="str">
        <f t="shared" si="60"/>
        <v/>
      </c>
      <c r="I260" s="8" t="str">
        <f t="shared" si="61"/>
        <v/>
      </c>
      <c r="J260" s="8">
        <f t="shared" si="62"/>
        <v>2.3980815347721821E-3</v>
      </c>
      <c r="K260" s="8">
        <f t="shared" si="65"/>
        <v>-1</v>
      </c>
      <c r="L260" s="8">
        <f t="shared" si="66"/>
        <v>1</v>
      </c>
      <c r="M260" s="8">
        <f t="shared" si="63"/>
        <v>-1.4727540500736377E-3</v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3</v>
      </c>
      <c r="D261" s="7">
        <v>2</v>
      </c>
      <c r="E261" s="7">
        <v>1</v>
      </c>
      <c r="F261" s="7">
        <v>0</v>
      </c>
      <c r="G261" s="8">
        <f t="shared" si="59"/>
        <v>4.418262150220913E-3</v>
      </c>
      <c r="H261" s="8">
        <f t="shared" si="60"/>
        <v>3.4071550255536627E-3</v>
      </c>
      <c r="I261" s="8">
        <f t="shared" si="61"/>
        <v>1.3280212483399733E-3</v>
      </c>
      <c r="J261" s="8" t="str">
        <f t="shared" si="62"/>
        <v/>
      </c>
      <c r="K261" s="8">
        <f t="shared" si="65"/>
        <v>-0.66666666666666663</v>
      </c>
      <c r="L261" s="8">
        <f t="shared" si="66"/>
        <v>-1</v>
      </c>
      <c r="M261" s="8">
        <f t="shared" si="63"/>
        <v>-2.9455081001472753E-3</v>
      </c>
      <c r="N261" s="16">
        <f t="shared" si="64"/>
        <v>-3.4071550255536627E-3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0</v>
      </c>
      <c r="E265" s="7">
        <v>0</v>
      </c>
      <c r="F265" s="7">
        <v>0</v>
      </c>
      <c r="G265" s="8">
        <f t="shared" si="59"/>
        <v>1.4727540500736377E-3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-1.4727540500736377E-3</v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1</v>
      </c>
      <c r="D275" s="7">
        <v>0</v>
      </c>
      <c r="E275" s="7">
        <v>0</v>
      </c>
      <c r="F275" s="7">
        <v>0</v>
      </c>
      <c r="G275" s="8">
        <f t="shared" si="59"/>
        <v>1.4727540500736377E-3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-1.4727540500736377E-3</v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1</v>
      </c>
      <c r="D277" s="7">
        <v>0</v>
      </c>
      <c r="E277" s="7">
        <v>0</v>
      </c>
      <c r="F277" s="7">
        <v>0</v>
      </c>
      <c r="G277" s="8">
        <f t="shared" si="59"/>
        <v>1.4727540500736377E-3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-1.4727540500736377E-3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2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4.7961630695443642E-3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15</v>
      </c>
      <c r="E281" s="7">
        <v>0</v>
      </c>
      <c r="F281" s="7">
        <v>1</v>
      </c>
      <c r="G281" s="8">
        <f t="shared" si="59"/>
        <v>1.4727540500736377E-3</v>
      </c>
      <c r="H281" s="8">
        <f t="shared" si="60"/>
        <v>2.5553662691652469E-2</v>
      </c>
      <c r="I281" s="8" t="str">
        <f t="shared" si="61"/>
        <v/>
      </c>
      <c r="J281" s="8">
        <f t="shared" si="62"/>
        <v>2.3980815347721821E-3</v>
      </c>
      <c r="K281" s="8">
        <f t="shared" si="65"/>
        <v>-1</v>
      </c>
      <c r="L281" s="8">
        <f t="shared" si="66"/>
        <v>-0.93333333333333335</v>
      </c>
      <c r="M281" s="8">
        <f t="shared" si="63"/>
        <v>-1.4727540500736377E-3</v>
      </c>
      <c r="N281" s="16">
        <f t="shared" si="64"/>
        <v>-2.385008517887564E-2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5</v>
      </c>
      <c r="D283" s="7">
        <v>1</v>
      </c>
      <c r="E283" s="7">
        <v>1</v>
      </c>
      <c r="F283" s="7">
        <v>0</v>
      </c>
      <c r="G283" s="8">
        <f t="shared" si="59"/>
        <v>7.3637702503681884E-3</v>
      </c>
      <c r="H283" s="8">
        <f t="shared" si="60"/>
        <v>1.7035775127768314E-3</v>
      </c>
      <c r="I283" s="8">
        <f t="shared" si="61"/>
        <v>1.3280212483399733E-3</v>
      </c>
      <c r="J283" s="8" t="str">
        <f t="shared" si="62"/>
        <v/>
      </c>
      <c r="K283" s="8">
        <f t="shared" si="65"/>
        <v>-0.8</v>
      </c>
      <c r="L283" s="8">
        <f t="shared" si="66"/>
        <v>-1</v>
      </c>
      <c r="M283" s="8">
        <f t="shared" si="63"/>
        <v>-5.8910162002945507E-3</v>
      </c>
      <c r="N283" s="16">
        <f t="shared" si="64"/>
        <v>-1.7035775127768314E-3</v>
      </c>
    </row>
    <row r="284" spans="1:14" x14ac:dyDescent="0.2">
      <c r="A284" s="27"/>
      <c r="B284" s="24" t="s">
        <v>261</v>
      </c>
      <c r="C284" s="21">
        <v>101</v>
      </c>
      <c r="D284" s="7">
        <v>8</v>
      </c>
      <c r="E284" s="7">
        <v>80</v>
      </c>
      <c r="F284" s="7">
        <v>2</v>
      </c>
      <c r="G284" s="8">
        <f t="shared" ref="G284:G315" si="67">+IF(C284=0,"",C284/C$188)</f>
        <v>0.14874815905743741</v>
      </c>
      <c r="H284" s="8">
        <f t="shared" ref="H284:H315" si="68">+IF(D284=0,"",D284/D$188)</f>
        <v>1.3628620102214651E-2</v>
      </c>
      <c r="I284" s="8">
        <f t="shared" ref="I284:I315" si="69">+IF(E284=0,"",E284/E$188)</f>
        <v>0.10624169986719788</v>
      </c>
      <c r="J284" s="8">
        <f t="shared" ref="J284:J315" si="70">+IF(F284=0,"",F284/F$188)</f>
        <v>4.7961630695443642E-3</v>
      </c>
      <c r="K284" s="8">
        <f t="shared" si="65"/>
        <v>-0.20792079207920791</v>
      </c>
      <c r="L284" s="8">
        <f t="shared" si="66"/>
        <v>-0.75</v>
      </c>
      <c r="M284" s="8">
        <f t="shared" ref="M284:M315" si="71">+IF(OR(AND(G284=""),(K284="")),"",G284*K284)</f>
        <v>-3.0927835051546389E-2</v>
      </c>
      <c r="N284" s="16">
        <f t="shared" ref="N284:N315" si="72">+IF(OR(AND(H284=""),(L284="")),"",H284*L284)</f>
        <v>-1.0221465076660989E-2</v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1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1.3280212483399733E-3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3</v>
      </c>
      <c r="D286" s="7">
        <v>0</v>
      </c>
      <c r="E286" s="7">
        <v>1</v>
      </c>
      <c r="F286" s="7">
        <v>0</v>
      </c>
      <c r="G286" s="8">
        <f t="shared" si="67"/>
        <v>4.418262150220913E-3</v>
      </c>
      <c r="H286" s="8" t="str">
        <f t="shared" si="68"/>
        <v/>
      </c>
      <c r="I286" s="8">
        <f t="shared" si="69"/>
        <v>1.3280212483399733E-3</v>
      </c>
      <c r="J286" s="8" t="str">
        <f t="shared" si="70"/>
        <v/>
      </c>
      <c r="K286" s="8">
        <f t="shared" si="73"/>
        <v>-0.66666666666666663</v>
      </c>
      <c r="L286" s="8" t="str">
        <f t="shared" si="74"/>
        <v xml:space="preserve"> </v>
      </c>
      <c r="M286" s="8">
        <f t="shared" si="71"/>
        <v>-2.9455081001472753E-3</v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1.3280212483399733E-3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4</v>
      </c>
      <c r="D288" s="7">
        <v>1</v>
      </c>
      <c r="E288" s="7">
        <v>0</v>
      </c>
      <c r="F288" s="7">
        <v>0</v>
      </c>
      <c r="G288" s="8">
        <f t="shared" si="67"/>
        <v>5.8910162002945507E-3</v>
      </c>
      <c r="H288" s="8">
        <f t="shared" si="68"/>
        <v>1.7035775127768314E-3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-5.8910162002945507E-3</v>
      </c>
      <c r="N288" s="16">
        <f t="shared" si="72"/>
        <v>-1.7035775127768314E-3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3</v>
      </c>
      <c r="D292" s="7">
        <v>1</v>
      </c>
      <c r="E292" s="7">
        <v>0</v>
      </c>
      <c r="F292" s="7">
        <v>0</v>
      </c>
      <c r="G292" s="8">
        <f t="shared" si="67"/>
        <v>4.418262150220913E-3</v>
      </c>
      <c r="H292" s="8">
        <f t="shared" si="68"/>
        <v>1.7035775127768314E-3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-4.418262150220913E-3</v>
      </c>
      <c r="N292" s="16">
        <f t="shared" si="72"/>
        <v>-1.7035775127768314E-3</v>
      </c>
    </row>
    <row r="293" spans="1:14" ht="25.5" x14ac:dyDescent="0.2">
      <c r="A293" s="27"/>
      <c r="B293" s="24" t="s">
        <v>270</v>
      </c>
      <c r="C293" s="21">
        <v>5</v>
      </c>
      <c r="D293" s="7">
        <v>5</v>
      </c>
      <c r="E293" s="7">
        <v>5</v>
      </c>
      <c r="F293" s="7">
        <v>5</v>
      </c>
      <c r="G293" s="8">
        <f t="shared" si="67"/>
        <v>7.3637702503681884E-3</v>
      </c>
      <c r="H293" s="8">
        <f t="shared" si="68"/>
        <v>8.5178875638841564E-3</v>
      </c>
      <c r="I293" s="8">
        <f t="shared" si="69"/>
        <v>6.6401062416998674E-3</v>
      </c>
      <c r="J293" s="8">
        <f t="shared" si="70"/>
        <v>1.1990407673860911E-2</v>
      </c>
      <c r="K293" s="8">
        <f t="shared" si="73"/>
        <v>0</v>
      </c>
      <c r="L293" s="8">
        <f t="shared" si="74"/>
        <v>0</v>
      </c>
      <c r="M293" s="8">
        <f t="shared" si="71"/>
        <v>0</v>
      </c>
      <c r="N293" s="16">
        <f t="shared" si="72"/>
        <v>0</v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0</v>
      </c>
      <c r="F294" s="7">
        <v>0</v>
      </c>
      <c r="G294" s="8">
        <f t="shared" si="67"/>
        <v>1.4727540500736377E-3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-1.4727540500736377E-3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2</v>
      </c>
      <c r="E295" s="7">
        <v>2</v>
      </c>
      <c r="F295" s="7">
        <v>4</v>
      </c>
      <c r="G295" s="8" t="str">
        <f t="shared" si="67"/>
        <v/>
      </c>
      <c r="H295" s="8">
        <f t="shared" si="68"/>
        <v>3.4071550255536627E-3</v>
      </c>
      <c r="I295" s="8">
        <f t="shared" si="69"/>
        <v>2.6560424966799467E-3</v>
      </c>
      <c r="J295" s="8">
        <f t="shared" si="70"/>
        <v>9.5923261390887284E-3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16">
        <f t="shared" si="72"/>
        <v>3.4071550255536627E-3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1.7035775127768314E-3</v>
      </c>
      <c r="I298" s="8" t="str">
        <f t="shared" si="69"/>
        <v/>
      </c>
      <c r="J298" s="8">
        <f t="shared" si="70"/>
        <v>2.3980815347721821E-3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6">
        <f t="shared" si="72"/>
        <v>0</v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4</v>
      </c>
      <c r="G299" s="8" t="str">
        <f t="shared" si="67"/>
        <v/>
      </c>
      <c r="H299" s="8">
        <f t="shared" si="68"/>
        <v>1.7035775127768314E-3</v>
      </c>
      <c r="I299" s="8" t="str">
        <f t="shared" si="69"/>
        <v/>
      </c>
      <c r="J299" s="8">
        <f t="shared" si="70"/>
        <v>9.5923261390887284E-3</v>
      </c>
      <c r="K299" s="8" t="str">
        <f t="shared" si="73"/>
        <v xml:space="preserve"> </v>
      </c>
      <c r="L299" s="8">
        <f t="shared" si="74"/>
        <v>3</v>
      </c>
      <c r="M299" s="8" t="str">
        <f t="shared" si="71"/>
        <v/>
      </c>
      <c r="N299" s="16">
        <f t="shared" si="72"/>
        <v>5.1107325383304945E-3</v>
      </c>
    </row>
    <row r="300" spans="1:14" x14ac:dyDescent="0.2">
      <c r="A300" s="27"/>
      <c r="B300" s="24" t="s">
        <v>277</v>
      </c>
      <c r="C300" s="21">
        <v>0</v>
      </c>
      <c r="D300" s="7">
        <v>2</v>
      </c>
      <c r="E300" s="7">
        <v>1</v>
      </c>
      <c r="F300" s="7">
        <v>1</v>
      </c>
      <c r="G300" s="8" t="str">
        <f t="shared" si="67"/>
        <v/>
      </c>
      <c r="H300" s="8">
        <f t="shared" si="68"/>
        <v>3.4071550255536627E-3</v>
      </c>
      <c r="I300" s="8">
        <f t="shared" si="69"/>
        <v>1.3280212483399733E-3</v>
      </c>
      <c r="J300" s="8">
        <f t="shared" si="70"/>
        <v>2.3980815347721821E-3</v>
      </c>
      <c r="K300" s="8">
        <f t="shared" si="73"/>
        <v>1</v>
      </c>
      <c r="L300" s="8">
        <f t="shared" si="74"/>
        <v>-0.5</v>
      </c>
      <c r="M300" s="8" t="str">
        <f t="shared" si="71"/>
        <v/>
      </c>
      <c r="N300" s="16">
        <f t="shared" si="72"/>
        <v>-1.7035775127768314E-3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2</v>
      </c>
      <c r="D306" s="7">
        <v>2</v>
      </c>
      <c r="E306" s="7">
        <v>11</v>
      </c>
      <c r="F306" s="7">
        <v>12</v>
      </c>
      <c r="G306" s="8">
        <f t="shared" si="67"/>
        <v>2.9455081001472753E-3</v>
      </c>
      <c r="H306" s="8">
        <f t="shared" si="68"/>
        <v>3.4071550255536627E-3</v>
      </c>
      <c r="I306" s="8">
        <f t="shared" si="69"/>
        <v>1.4608233731739707E-2</v>
      </c>
      <c r="J306" s="8">
        <f t="shared" si="70"/>
        <v>2.8776978417266189E-2</v>
      </c>
      <c r="K306" s="8">
        <f t="shared" si="73"/>
        <v>4.5</v>
      </c>
      <c r="L306" s="8">
        <f t="shared" si="74"/>
        <v>5</v>
      </c>
      <c r="M306" s="8">
        <f t="shared" si="71"/>
        <v>1.3254786450662739E-2</v>
      </c>
      <c r="N306" s="16">
        <f t="shared" si="72"/>
        <v>1.7035775127768313E-2</v>
      </c>
    </row>
    <row r="307" spans="1:14" x14ac:dyDescent="0.2">
      <c r="A307" s="27"/>
      <c r="B307" s="24" t="s">
        <v>284</v>
      </c>
      <c r="C307" s="21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1.7035775127768314E-3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-1.7035775127768314E-3</v>
      </c>
    </row>
    <row r="308" spans="1:14" x14ac:dyDescent="0.2">
      <c r="A308" s="27"/>
      <c r="B308" s="24" t="s">
        <v>285</v>
      </c>
      <c r="C308" s="21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1.7035775127768314E-3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6">
        <f t="shared" si="72"/>
        <v>-1.7035775127768314E-3</v>
      </c>
    </row>
    <row r="309" spans="1:14" x14ac:dyDescent="0.2">
      <c r="A309" s="27"/>
      <c r="B309" s="24" t="s">
        <v>286</v>
      </c>
      <c r="C309" s="21">
        <v>1</v>
      </c>
      <c r="D309" s="7">
        <v>0</v>
      </c>
      <c r="E309" s="7">
        <v>0</v>
      </c>
      <c r="F309" s="7">
        <v>0</v>
      </c>
      <c r="G309" s="8">
        <f t="shared" si="67"/>
        <v>1.4727540500736377E-3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-1.4727540500736377E-3</v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1</v>
      </c>
      <c r="D310" s="7">
        <v>1</v>
      </c>
      <c r="E310" s="7">
        <v>0</v>
      </c>
      <c r="F310" s="7">
        <v>1</v>
      </c>
      <c r="G310" s="8">
        <f t="shared" si="67"/>
        <v>1.4727540500736377E-3</v>
      </c>
      <c r="H310" s="8">
        <f t="shared" si="68"/>
        <v>1.7035775127768314E-3</v>
      </c>
      <c r="I310" s="8" t="str">
        <f t="shared" si="69"/>
        <v/>
      </c>
      <c r="J310" s="8">
        <f t="shared" si="70"/>
        <v>2.3980815347721821E-3</v>
      </c>
      <c r="K310" s="8">
        <f t="shared" si="73"/>
        <v>-1</v>
      </c>
      <c r="L310" s="8">
        <f t="shared" si="74"/>
        <v>0</v>
      </c>
      <c r="M310" s="8">
        <f t="shared" si="71"/>
        <v>-1.4727540500736377E-3</v>
      </c>
      <c r="N310" s="16">
        <f t="shared" si="72"/>
        <v>0</v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6</v>
      </c>
      <c r="D312" s="7">
        <v>1</v>
      </c>
      <c r="E312" s="7">
        <v>2</v>
      </c>
      <c r="F312" s="7">
        <v>6</v>
      </c>
      <c r="G312" s="8">
        <f t="shared" si="67"/>
        <v>8.836524300441826E-3</v>
      </c>
      <c r="H312" s="8">
        <f t="shared" si="68"/>
        <v>1.7035775127768314E-3</v>
      </c>
      <c r="I312" s="8">
        <f t="shared" si="69"/>
        <v>2.6560424966799467E-3</v>
      </c>
      <c r="J312" s="8">
        <f t="shared" si="70"/>
        <v>1.4388489208633094E-2</v>
      </c>
      <c r="K312" s="8">
        <f t="shared" si="73"/>
        <v>-0.66666666666666663</v>
      </c>
      <c r="L312" s="8">
        <f t="shared" si="74"/>
        <v>5</v>
      </c>
      <c r="M312" s="8">
        <f t="shared" si="71"/>
        <v>-5.8910162002945507E-3</v>
      </c>
      <c r="N312" s="16">
        <f t="shared" si="72"/>
        <v>8.5178875638841564E-3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9</v>
      </c>
      <c r="F318" s="7">
        <v>8</v>
      </c>
      <c r="G318" s="8" t="str">
        <f t="shared" si="75"/>
        <v/>
      </c>
      <c r="H318" s="8" t="str">
        <f t="shared" si="76"/>
        <v/>
      </c>
      <c r="I318" s="8">
        <f t="shared" si="77"/>
        <v>1.1952191235059761E-2</v>
      </c>
      <c r="J318" s="8">
        <f t="shared" si="78"/>
        <v>1.9184652278177457E-2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1</v>
      </c>
      <c r="E321" s="7">
        <v>3</v>
      </c>
      <c r="F321" s="7">
        <v>1</v>
      </c>
      <c r="G321" s="8" t="str">
        <f t="shared" si="75"/>
        <v/>
      </c>
      <c r="H321" s="8">
        <f t="shared" si="76"/>
        <v>1.7035775127768314E-3</v>
      </c>
      <c r="I321" s="8">
        <f t="shared" si="77"/>
        <v>3.9840637450199202E-3</v>
      </c>
      <c r="J321" s="8">
        <f t="shared" si="78"/>
        <v>2.3980815347721821E-3</v>
      </c>
      <c r="K321" s="8">
        <f t="shared" si="81"/>
        <v>1</v>
      </c>
      <c r="L321" s="8">
        <f t="shared" si="82"/>
        <v>0</v>
      </c>
      <c r="M321" s="8" t="str">
        <f t="shared" si="79"/>
        <v/>
      </c>
      <c r="N321" s="16">
        <f t="shared" si="80"/>
        <v>0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13</v>
      </c>
      <c r="D324" s="7">
        <v>8</v>
      </c>
      <c r="E324" s="7">
        <v>10</v>
      </c>
      <c r="F324" s="7">
        <v>12</v>
      </c>
      <c r="G324" s="8">
        <f t="shared" si="75"/>
        <v>1.9145802650957292E-2</v>
      </c>
      <c r="H324" s="8">
        <f t="shared" si="76"/>
        <v>1.3628620102214651E-2</v>
      </c>
      <c r="I324" s="8">
        <f t="shared" si="77"/>
        <v>1.3280212483399735E-2</v>
      </c>
      <c r="J324" s="8">
        <f t="shared" si="78"/>
        <v>2.8776978417266189E-2</v>
      </c>
      <c r="K324" s="8">
        <f t="shared" si="81"/>
        <v>-0.23076923076923078</v>
      </c>
      <c r="L324" s="8">
        <f t="shared" si="82"/>
        <v>0.5</v>
      </c>
      <c r="M324" s="8">
        <f t="shared" si="79"/>
        <v>-4.4182621502209139E-3</v>
      </c>
      <c r="N324" s="16">
        <f t="shared" si="80"/>
        <v>6.8143100511073255E-3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1.3280212483399733E-3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182</v>
      </c>
      <c r="D327" s="7">
        <v>292</v>
      </c>
      <c r="E327" s="7">
        <v>103</v>
      </c>
      <c r="F327" s="7">
        <v>59</v>
      </c>
      <c r="G327" s="8">
        <f t="shared" si="75"/>
        <v>0.26804123711340205</v>
      </c>
      <c r="H327" s="8">
        <f t="shared" si="76"/>
        <v>0.49744463373083475</v>
      </c>
      <c r="I327" s="8">
        <f t="shared" si="77"/>
        <v>0.13678618857901725</v>
      </c>
      <c r="J327" s="8">
        <f t="shared" si="78"/>
        <v>0.14148681055155876</v>
      </c>
      <c r="K327" s="8">
        <f t="shared" si="81"/>
        <v>-0.43406593406593408</v>
      </c>
      <c r="L327" s="8">
        <f t="shared" si="82"/>
        <v>-0.79794520547945202</v>
      </c>
      <c r="M327" s="8">
        <f t="shared" si="79"/>
        <v>-0.11634756995581738</v>
      </c>
      <c r="N327" s="16">
        <f t="shared" si="80"/>
        <v>-0.39693356047700168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1.3280212483399733E-3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1.7035775127768314E-3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16">
        <f t="shared" si="80"/>
        <v>-1.7035775127768314E-3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5</v>
      </c>
      <c r="E338" s="7">
        <v>0</v>
      </c>
      <c r="F338" s="7">
        <v>6</v>
      </c>
      <c r="G338" s="8" t="str">
        <f t="shared" si="75"/>
        <v/>
      </c>
      <c r="H338" s="8">
        <f t="shared" si="76"/>
        <v>8.5178875638841564E-3</v>
      </c>
      <c r="I338" s="8" t="str">
        <f t="shared" si="77"/>
        <v/>
      </c>
      <c r="J338" s="8">
        <f t="shared" si="78"/>
        <v>1.4388489208633094E-2</v>
      </c>
      <c r="K338" s="8" t="str">
        <f t="shared" si="81"/>
        <v xml:space="preserve"> </v>
      </c>
      <c r="L338" s="8">
        <f t="shared" si="82"/>
        <v>0.2</v>
      </c>
      <c r="M338" s="8" t="str">
        <f t="shared" si="79"/>
        <v/>
      </c>
      <c r="N338" s="16">
        <f t="shared" si="80"/>
        <v>1.7035775127768314E-3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3</v>
      </c>
      <c r="E343" s="7">
        <v>0</v>
      </c>
      <c r="F343" s="7">
        <v>0</v>
      </c>
      <c r="G343" s="8" t="str">
        <f t="shared" si="75"/>
        <v/>
      </c>
      <c r="H343" s="8">
        <f t="shared" si="76"/>
        <v>5.1107325383304937E-3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6">
        <f t="shared" si="80"/>
        <v>-5.1107325383304937E-3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1.7035775127768314E-3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-1.7035775127768314E-3</v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1547</v>
      </c>
      <c r="D371" s="11">
        <f>SUM(D372:D604)</f>
        <v>1391</v>
      </c>
      <c r="E371" s="11">
        <f>SUM(E372:E604)</f>
        <v>1716</v>
      </c>
      <c r="F371" s="11">
        <f>SUM(F372:F604)</f>
        <v>1323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0.1092436974789916</v>
      </c>
      <c r="L371" s="12">
        <f>+IF(AND(D371=0,F371=0),"",IF(D371=0,1,IF(F371=0,-1,(F371-D371)/D371)))</f>
        <v>-4.8885693745506831E-2</v>
      </c>
      <c r="M371" s="12">
        <f t="shared" ref="M371:M434" si="95">+IF(OR(AND(G371=""),(K371="")),"",G371*K371)</f>
        <v>0.1092436974789916</v>
      </c>
      <c r="N371" s="12">
        <f t="shared" ref="N371:N434" si="96">+IF(OR(AND(H371=""),(L371="")),"",H371*L371)</f>
        <v>-4.8885693745506831E-2</v>
      </c>
    </row>
    <row r="372" spans="1:14" x14ac:dyDescent="0.2">
      <c r="A372" s="27"/>
      <c r="B372" s="23" t="s">
        <v>341</v>
      </c>
      <c r="C372" s="20">
        <v>26</v>
      </c>
      <c r="D372" s="13">
        <v>2</v>
      </c>
      <c r="E372" s="13">
        <v>7</v>
      </c>
      <c r="F372" s="13">
        <v>0</v>
      </c>
      <c r="G372" s="14">
        <f t="shared" si="91"/>
        <v>1.680672268907563E-2</v>
      </c>
      <c r="H372" s="14">
        <f t="shared" si="92"/>
        <v>1.4378145219266715E-3</v>
      </c>
      <c r="I372" s="14">
        <f t="shared" si="93"/>
        <v>4.079254079254079E-3</v>
      </c>
      <c r="J372" s="14" t="str">
        <f t="shared" si="94"/>
        <v/>
      </c>
      <c r="K372" s="14">
        <f t="shared" ref="K372:K435" si="97">+IF(AND(C372=0,E372=0)," ",IF(C372=0,1,IF(E372=0,-1,(E372-C372)/C372)))</f>
        <v>-0.73076923076923073</v>
      </c>
      <c r="L372" s="14">
        <f t="shared" ref="L372:L435" si="98">+IF(AND(D372=0,F372=0)," ",IF(D372=0,1,IF(F372=0,-1,(F372-D372)/D372)))</f>
        <v>-1</v>
      </c>
      <c r="M372" s="14">
        <f t="shared" si="95"/>
        <v>-1.2281835811247574E-2</v>
      </c>
      <c r="N372" s="15">
        <f t="shared" si="96"/>
        <v>-1.4378145219266715E-3</v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1</v>
      </c>
      <c r="F373" s="7">
        <v>1</v>
      </c>
      <c r="G373" s="8" t="str">
        <f t="shared" si="91"/>
        <v/>
      </c>
      <c r="H373" s="8" t="str">
        <f t="shared" si="92"/>
        <v/>
      </c>
      <c r="I373" s="8">
        <f t="shared" si="93"/>
        <v>5.8275058275058275E-4</v>
      </c>
      <c r="J373" s="8">
        <f t="shared" si="94"/>
        <v>7.5585789871504159E-4</v>
      </c>
      <c r="K373" s="8">
        <f t="shared" si="97"/>
        <v>1</v>
      </c>
      <c r="L373" s="8">
        <f t="shared" si="98"/>
        <v>1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10</v>
      </c>
      <c r="D374" s="7">
        <v>11</v>
      </c>
      <c r="E374" s="7">
        <v>7</v>
      </c>
      <c r="F374" s="7">
        <v>7</v>
      </c>
      <c r="G374" s="8">
        <f t="shared" si="91"/>
        <v>6.4641241111829343E-3</v>
      </c>
      <c r="H374" s="8">
        <f t="shared" si="92"/>
        <v>7.9079798705966927E-3</v>
      </c>
      <c r="I374" s="8">
        <f t="shared" si="93"/>
        <v>4.079254079254079E-3</v>
      </c>
      <c r="J374" s="8">
        <f t="shared" si="94"/>
        <v>5.2910052910052907E-3</v>
      </c>
      <c r="K374" s="8">
        <f t="shared" si="97"/>
        <v>-0.3</v>
      </c>
      <c r="L374" s="8">
        <f t="shared" si="98"/>
        <v>-0.36363636363636365</v>
      </c>
      <c r="M374" s="8">
        <f t="shared" si="95"/>
        <v>-1.9392372333548802E-3</v>
      </c>
      <c r="N374" s="16">
        <f t="shared" si="96"/>
        <v>-2.875629043853343E-3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7.1890726096333576E-4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16">
        <f t="shared" si="96"/>
        <v>-7.1890726096333576E-4</v>
      </c>
    </row>
    <row r="377" spans="1:14" x14ac:dyDescent="0.2">
      <c r="A377" s="27"/>
      <c r="B377" s="24" t="s">
        <v>346</v>
      </c>
      <c r="C377" s="21">
        <v>94</v>
      </c>
      <c r="D377" s="7">
        <v>70</v>
      </c>
      <c r="E377" s="7">
        <v>43</v>
      </c>
      <c r="F377" s="7">
        <v>36</v>
      </c>
      <c r="G377" s="8">
        <f t="shared" si="91"/>
        <v>6.0762766645119586E-2</v>
      </c>
      <c r="H377" s="8">
        <f t="shared" si="92"/>
        <v>5.0323508267433502E-2</v>
      </c>
      <c r="I377" s="8">
        <f t="shared" si="93"/>
        <v>2.505827505827506E-2</v>
      </c>
      <c r="J377" s="8">
        <f t="shared" si="94"/>
        <v>2.7210884353741496E-2</v>
      </c>
      <c r="K377" s="8">
        <f t="shared" si="97"/>
        <v>-0.54255319148936165</v>
      </c>
      <c r="L377" s="8">
        <f t="shared" si="98"/>
        <v>-0.48571428571428571</v>
      </c>
      <c r="M377" s="8">
        <f t="shared" si="95"/>
        <v>-3.2967032967032961E-2</v>
      </c>
      <c r="N377" s="16">
        <f t="shared" si="96"/>
        <v>-2.4442846872753415E-2</v>
      </c>
    </row>
    <row r="378" spans="1:14" x14ac:dyDescent="0.2">
      <c r="A378" s="27"/>
      <c r="B378" s="24" t="s">
        <v>347</v>
      </c>
      <c r="C378" s="21">
        <v>7</v>
      </c>
      <c r="D378" s="7">
        <v>2</v>
      </c>
      <c r="E378" s="7">
        <v>3</v>
      </c>
      <c r="F378" s="7">
        <v>1</v>
      </c>
      <c r="G378" s="8">
        <f t="shared" si="91"/>
        <v>4.5248868778280547E-3</v>
      </c>
      <c r="H378" s="8">
        <f t="shared" si="92"/>
        <v>1.4378145219266715E-3</v>
      </c>
      <c r="I378" s="8">
        <f t="shared" si="93"/>
        <v>1.7482517482517483E-3</v>
      </c>
      <c r="J378" s="8">
        <f t="shared" si="94"/>
        <v>7.5585789871504159E-4</v>
      </c>
      <c r="K378" s="8">
        <f t="shared" si="97"/>
        <v>-0.5714285714285714</v>
      </c>
      <c r="L378" s="8">
        <f t="shared" si="98"/>
        <v>-0.5</v>
      </c>
      <c r="M378" s="8">
        <f t="shared" si="95"/>
        <v>-2.5856496444731738E-3</v>
      </c>
      <c r="N378" s="16">
        <f t="shared" si="96"/>
        <v>-7.1890726096333576E-4</v>
      </c>
    </row>
    <row r="379" spans="1:14" x14ac:dyDescent="0.2">
      <c r="A379" s="27"/>
      <c r="B379" s="24" t="s">
        <v>348</v>
      </c>
      <c r="C379" s="21">
        <v>1</v>
      </c>
      <c r="D379" s="7">
        <v>0</v>
      </c>
      <c r="E379" s="7">
        <v>1</v>
      </c>
      <c r="F379" s="7">
        <v>0</v>
      </c>
      <c r="G379" s="8">
        <f t="shared" si="91"/>
        <v>6.4641241111829345E-4</v>
      </c>
      <c r="H379" s="8" t="str">
        <f t="shared" si="92"/>
        <v/>
      </c>
      <c r="I379" s="8">
        <f t="shared" si="93"/>
        <v>5.8275058275058275E-4</v>
      </c>
      <c r="J379" s="8" t="str">
        <f t="shared" si="94"/>
        <v/>
      </c>
      <c r="K379" s="8">
        <f t="shared" si="97"/>
        <v>0</v>
      </c>
      <c r="L379" s="8" t="str">
        <f t="shared" si="98"/>
        <v xml:space="preserve"> </v>
      </c>
      <c r="M379" s="8">
        <f t="shared" si="95"/>
        <v>0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5</v>
      </c>
      <c r="E380" s="7">
        <v>0</v>
      </c>
      <c r="F380" s="7">
        <v>1</v>
      </c>
      <c r="G380" s="8" t="str">
        <f t="shared" si="91"/>
        <v/>
      </c>
      <c r="H380" s="8">
        <f t="shared" si="92"/>
        <v>3.5945363048166786E-3</v>
      </c>
      <c r="I380" s="8" t="str">
        <f t="shared" si="93"/>
        <v/>
      </c>
      <c r="J380" s="8">
        <f t="shared" si="94"/>
        <v>7.5585789871504159E-4</v>
      </c>
      <c r="K380" s="8" t="str">
        <f t="shared" si="97"/>
        <v xml:space="preserve"> </v>
      </c>
      <c r="L380" s="8">
        <f t="shared" si="98"/>
        <v>-0.8</v>
      </c>
      <c r="M380" s="8" t="str">
        <f t="shared" si="95"/>
        <v/>
      </c>
      <c r="N380" s="16">
        <f t="shared" si="96"/>
        <v>-2.875629043853343E-3</v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2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1.1655011655011655E-3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31</v>
      </c>
      <c r="D383" s="7">
        <v>12</v>
      </c>
      <c r="E383" s="7">
        <v>20</v>
      </c>
      <c r="F383" s="7">
        <v>14</v>
      </c>
      <c r="G383" s="8">
        <f t="shared" si="91"/>
        <v>2.0038784744667099E-2</v>
      </c>
      <c r="H383" s="8">
        <f t="shared" si="92"/>
        <v>8.6268871315600282E-3</v>
      </c>
      <c r="I383" s="8">
        <f t="shared" si="93"/>
        <v>1.1655011655011656E-2</v>
      </c>
      <c r="J383" s="8">
        <f t="shared" si="94"/>
        <v>1.0582010582010581E-2</v>
      </c>
      <c r="K383" s="8">
        <f t="shared" si="97"/>
        <v>-0.35483870967741937</v>
      </c>
      <c r="L383" s="8">
        <f t="shared" si="98"/>
        <v>0.16666666666666666</v>
      </c>
      <c r="M383" s="8">
        <f t="shared" si="95"/>
        <v>-7.1105365223012289E-3</v>
      </c>
      <c r="N383" s="16">
        <f t="shared" si="96"/>
        <v>1.4378145219266713E-3</v>
      </c>
    </row>
    <row r="384" spans="1:14" x14ac:dyDescent="0.2">
      <c r="A384" s="27"/>
      <c r="B384" s="24" t="s">
        <v>353</v>
      </c>
      <c r="C384" s="21">
        <v>5</v>
      </c>
      <c r="D384" s="7">
        <v>2</v>
      </c>
      <c r="E384" s="7">
        <v>1</v>
      </c>
      <c r="F384" s="7">
        <v>2</v>
      </c>
      <c r="G384" s="8">
        <f t="shared" si="91"/>
        <v>3.2320620555914671E-3</v>
      </c>
      <c r="H384" s="8">
        <f t="shared" si="92"/>
        <v>1.4378145219266715E-3</v>
      </c>
      <c r="I384" s="8">
        <f t="shared" si="93"/>
        <v>5.8275058275058275E-4</v>
      </c>
      <c r="J384" s="8">
        <f t="shared" si="94"/>
        <v>1.5117157974300832E-3</v>
      </c>
      <c r="K384" s="8">
        <f t="shared" si="97"/>
        <v>-0.8</v>
      </c>
      <c r="L384" s="8">
        <f t="shared" si="98"/>
        <v>0</v>
      </c>
      <c r="M384" s="8">
        <f t="shared" si="95"/>
        <v>-2.5856496444731738E-3</v>
      </c>
      <c r="N384" s="16">
        <f t="shared" si="96"/>
        <v>0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2</v>
      </c>
      <c r="D386" s="7">
        <v>8</v>
      </c>
      <c r="E386" s="7">
        <v>6</v>
      </c>
      <c r="F386" s="7">
        <v>7</v>
      </c>
      <c r="G386" s="8">
        <f t="shared" si="91"/>
        <v>1.2928248222365869E-3</v>
      </c>
      <c r="H386" s="8">
        <f t="shared" si="92"/>
        <v>5.7512580877066861E-3</v>
      </c>
      <c r="I386" s="8">
        <f t="shared" si="93"/>
        <v>3.4965034965034965E-3</v>
      </c>
      <c r="J386" s="8">
        <f t="shared" si="94"/>
        <v>5.2910052910052907E-3</v>
      </c>
      <c r="K386" s="8">
        <f t="shared" si="97"/>
        <v>2</v>
      </c>
      <c r="L386" s="8">
        <f t="shared" si="98"/>
        <v>-0.125</v>
      </c>
      <c r="M386" s="8">
        <f t="shared" si="95"/>
        <v>2.5856496444731738E-3</v>
      </c>
      <c r="N386" s="16">
        <f t="shared" si="96"/>
        <v>-7.1890726096333576E-4</v>
      </c>
    </row>
    <row r="387" spans="1:14" x14ac:dyDescent="0.2">
      <c r="A387" s="27"/>
      <c r="B387" s="24" t="s">
        <v>356</v>
      </c>
      <c r="C387" s="21">
        <v>16</v>
      </c>
      <c r="D387" s="7">
        <v>6</v>
      </c>
      <c r="E387" s="7">
        <v>8</v>
      </c>
      <c r="F387" s="7">
        <v>2</v>
      </c>
      <c r="G387" s="8">
        <f t="shared" si="91"/>
        <v>1.0342598577892695E-2</v>
      </c>
      <c r="H387" s="8">
        <f t="shared" si="92"/>
        <v>4.3134435657800141E-3</v>
      </c>
      <c r="I387" s="8">
        <f t="shared" si="93"/>
        <v>4.662004662004662E-3</v>
      </c>
      <c r="J387" s="8">
        <f t="shared" si="94"/>
        <v>1.5117157974300832E-3</v>
      </c>
      <c r="K387" s="8">
        <f t="shared" si="97"/>
        <v>-0.5</v>
      </c>
      <c r="L387" s="8">
        <f t="shared" si="98"/>
        <v>-0.66666666666666663</v>
      </c>
      <c r="M387" s="8">
        <f t="shared" si="95"/>
        <v>-5.1712992889463476E-3</v>
      </c>
      <c r="N387" s="16">
        <f t="shared" si="96"/>
        <v>-2.8756290438533426E-3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7.5585789871504159E-4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475</v>
      </c>
      <c r="D391" s="7">
        <v>487</v>
      </c>
      <c r="E391" s="7">
        <v>698</v>
      </c>
      <c r="F391" s="7">
        <v>427</v>
      </c>
      <c r="G391" s="8">
        <f t="shared" si="91"/>
        <v>0.30704589528118942</v>
      </c>
      <c r="H391" s="8">
        <f t="shared" si="92"/>
        <v>0.35010783608914448</v>
      </c>
      <c r="I391" s="8">
        <f t="shared" si="93"/>
        <v>0.40675990675990675</v>
      </c>
      <c r="J391" s="8">
        <f t="shared" si="94"/>
        <v>0.32275132275132273</v>
      </c>
      <c r="K391" s="8">
        <f t="shared" si="97"/>
        <v>0.46947368421052632</v>
      </c>
      <c r="L391" s="8">
        <f t="shared" si="98"/>
        <v>-0.12320328542094455</v>
      </c>
      <c r="M391" s="8">
        <f t="shared" si="95"/>
        <v>0.14414996767937946</v>
      </c>
      <c r="N391" s="16">
        <f t="shared" si="96"/>
        <v>-4.3134435657800139E-2</v>
      </c>
    </row>
    <row r="392" spans="1:14" x14ac:dyDescent="0.2">
      <c r="A392" s="27"/>
      <c r="B392" s="24" t="s">
        <v>361</v>
      </c>
      <c r="C392" s="21">
        <v>0</v>
      </c>
      <c r="D392" s="7">
        <v>2</v>
      </c>
      <c r="E392" s="7">
        <v>3</v>
      </c>
      <c r="F392" s="7">
        <v>0</v>
      </c>
      <c r="G392" s="8" t="str">
        <f t="shared" si="91"/>
        <v/>
      </c>
      <c r="H392" s="8">
        <f t="shared" si="92"/>
        <v>1.4378145219266715E-3</v>
      </c>
      <c r="I392" s="8">
        <f t="shared" si="93"/>
        <v>1.7482517482517483E-3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16">
        <f t="shared" si="96"/>
        <v>-1.4378145219266715E-3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2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1.4378145219266715E-3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6">
        <f t="shared" si="96"/>
        <v>-1.4378145219266715E-3</v>
      </c>
    </row>
    <row r="395" spans="1:14" x14ac:dyDescent="0.2">
      <c r="A395" s="27"/>
      <c r="B395" s="24" t="s">
        <v>364</v>
      </c>
      <c r="C395" s="21">
        <v>5</v>
      </c>
      <c r="D395" s="7">
        <v>23</v>
      </c>
      <c r="E395" s="7">
        <v>2</v>
      </c>
      <c r="F395" s="7">
        <v>9</v>
      </c>
      <c r="G395" s="8">
        <f t="shared" si="91"/>
        <v>3.2320620555914671E-3</v>
      </c>
      <c r="H395" s="8">
        <f t="shared" si="92"/>
        <v>1.6534867002156721E-2</v>
      </c>
      <c r="I395" s="8">
        <f t="shared" si="93"/>
        <v>1.1655011655011655E-3</v>
      </c>
      <c r="J395" s="8">
        <f t="shared" si="94"/>
        <v>6.8027210884353739E-3</v>
      </c>
      <c r="K395" s="8">
        <f t="shared" si="97"/>
        <v>-0.6</v>
      </c>
      <c r="L395" s="8">
        <f t="shared" si="98"/>
        <v>-0.60869565217391308</v>
      </c>
      <c r="M395" s="8">
        <f t="shared" si="95"/>
        <v>-1.9392372333548802E-3</v>
      </c>
      <c r="N395" s="16">
        <f t="shared" si="96"/>
        <v>-1.0064701653486701E-2</v>
      </c>
    </row>
    <row r="396" spans="1:14" x14ac:dyDescent="0.2">
      <c r="A396" s="27"/>
      <c r="B396" s="24" t="s">
        <v>365</v>
      </c>
      <c r="C396" s="21">
        <v>1</v>
      </c>
      <c r="D396" s="7">
        <v>1</v>
      </c>
      <c r="E396" s="7">
        <v>0</v>
      </c>
      <c r="F396" s="7">
        <v>0</v>
      </c>
      <c r="G396" s="8">
        <f t="shared" si="91"/>
        <v>6.4641241111829345E-4</v>
      </c>
      <c r="H396" s="8">
        <f t="shared" si="92"/>
        <v>7.1890726096333576E-4</v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>
        <f t="shared" si="98"/>
        <v>-1</v>
      </c>
      <c r="M396" s="8">
        <f t="shared" si="95"/>
        <v>-6.4641241111829345E-4</v>
      </c>
      <c r="N396" s="16">
        <f t="shared" si="96"/>
        <v>-7.1890726096333576E-4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5.8275058275058275E-4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4</v>
      </c>
      <c r="D402" s="7">
        <v>6</v>
      </c>
      <c r="E402" s="7">
        <v>2</v>
      </c>
      <c r="F402" s="7">
        <v>4</v>
      </c>
      <c r="G402" s="8">
        <f t="shared" si="91"/>
        <v>2.5856496444731738E-3</v>
      </c>
      <c r="H402" s="8">
        <f t="shared" si="92"/>
        <v>4.3134435657800141E-3</v>
      </c>
      <c r="I402" s="8">
        <f t="shared" si="93"/>
        <v>1.1655011655011655E-3</v>
      </c>
      <c r="J402" s="8">
        <f t="shared" si="94"/>
        <v>3.0234315948601664E-3</v>
      </c>
      <c r="K402" s="8">
        <f t="shared" si="97"/>
        <v>-0.5</v>
      </c>
      <c r="L402" s="8">
        <f t="shared" si="98"/>
        <v>-0.33333333333333331</v>
      </c>
      <c r="M402" s="8">
        <f t="shared" si="95"/>
        <v>-1.2928248222365869E-3</v>
      </c>
      <c r="N402" s="16">
        <f t="shared" si="96"/>
        <v>-1.4378145219266713E-3</v>
      </c>
    </row>
    <row r="403" spans="1:14" x14ac:dyDescent="0.2">
      <c r="A403" s="27"/>
      <c r="B403" s="24" t="s">
        <v>372</v>
      </c>
      <c r="C403" s="21">
        <v>0</v>
      </c>
      <c r="D403" s="7">
        <v>7</v>
      </c>
      <c r="E403" s="7">
        <v>0</v>
      </c>
      <c r="F403" s="7">
        <v>1</v>
      </c>
      <c r="G403" s="8" t="str">
        <f t="shared" si="91"/>
        <v/>
      </c>
      <c r="H403" s="8">
        <f t="shared" si="92"/>
        <v>5.0323508267433505E-3</v>
      </c>
      <c r="I403" s="8" t="str">
        <f t="shared" si="93"/>
        <v/>
      </c>
      <c r="J403" s="8">
        <f t="shared" si="94"/>
        <v>7.5585789871504159E-4</v>
      </c>
      <c r="K403" s="8" t="str">
        <f t="shared" si="97"/>
        <v xml:space="preserve"> </v>
      </c>
      <c r="L403" s="8">
        <f t="shared" si="98"/>
        <v>-0.8571428571428571</v>
      </c>
      <c r="M403" s="8" t="str">
        <f t="shared" si="95"/>
        <v/>
      </c>
      <c r="N403" s="16">
        <f t="shared" si="96"/>
        <v>-4.3134435657800141E-3</v>
      </c>
    </row>
    <row r="404" spans="1:14" ht="25.5" x14ac:dyDescent="0.2">
      <c r="A404" s="27"/>
      <c r="B404" s="24" t="s">
        <v>373</v>
      </c>
      <c r="C404" s="21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7.1890726096333576E-4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6">
        <f t="shared" si="96"/>
        <v>-7.1890726096333576E-4</v>
      </c>
    </row>
    <row r="405" spans="1:14" ht="25.5" x14ac:dyDescent="0.2">
      <c r="A405" s="27"/>
      <c r="B405" s="24" t="s">
        <v>374</v>
      </c>
      <c r="C405" s="21">
        <v>27</v>
      </c>
      <c r="D405" s="7">
        <v>35</v>
      </c>
      <c r="E405" s="7">
        <v>11</v>
      </c>
      <c r="F405" s="7">
        <v>23</v>
      </c>
      <c r="G405" s="8">
        <f t="shared" si="91"/>
        <v>1.7453135100193924E-2</v>
      </c>
      <c r="H405" s="8">
        <f t="shared" si="92"/>
        <v>2.5161754133716751E-2</v>
      </c>
      <c r="I405" s="8">
        <f t="shared" si="93"/>
        <v>6.41025641025641E-3</v>
      </c>
      <c r="J405" s="8">
        <f t="shared" si="94"/>
        <v>1.7384731670445956E-2</v>
      </c>
      <c r="K405" s="8">
        <f t="shared" si="97"/>
        <v>-0.59259259259259256</v>
      </c>
      <c r="L405" s="8">
        <f t="shared" si="98"/>
        <v>-0.34285714285714286</v>
      </c>
      <c r="M405" s="8">
        <f t="shared" si="95"/>
        <v>-1.0342598577892695E-2</v>
      </c>
      <c r="N405" s="16">
        <f t="shared" si="96"/>
        <v>-8.6268871315600282E-3</v>
      </c>
    </row>
    <row r="406" spans="1:14" x14ac:dyDescent="0.2">
      <c r="A406" s="27"/>
      <c r="B406" s="24" t="s">
        <v>375</v>
      </c>
      <c r="C406" s="21">
        <v>40</v>
      </c>
      <c r="D406" s="7">
        <v>9</v>
      </c>
      <c r="E406" s="7">
        <v>51</v>
      </c>
      <c r="F406" s="7">
        <v>10</v>
      </c>
      <c r="G406" s="8">
        <f t="shared" si="91"/>
        <v>2.5856496444731737E-2</v>
      </c>
      <c r="H406" s="8">
        <f t="shared" si="92"/>
        <v>6.4701653486700216E-3</v>
      </c>
      <c r="I406" s="8">
        <f t="shared" si="93"/>
        <v>2.972027972027972E-2</v>
      </c>
      <c r="J406" s="8">
        <f t="shared" si="94"/>
        <v>7.5585789871504159E-3</v>
      </c>
      <c r="K406" s="8">
        <f t="shared" si="97"/>
        <v>0.27500000000000002</v>
      </c>
      <c r="L406" s="8">
        <f t="shared" si="98"/>
        <v>0.1111111111111111</v>
      </c>
      <c r="M406" s="8">
        <f t="shared" si="95"/>
        <v>7.1105365223012281E-3</v>
      </c>
      <c r="N406" s="16">
        <f t="shared" si="96"/>
        <v>7.1890726096333565E-4</v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2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1.1655011655011655E-3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2</v>
      </c>
      <c r="D408" s="7">
        <v>4</v>
      </c>
      <c r="E408" s="7">
        <v>0</v>
      </c>
      <c r="F408" s="7">
        <v>1</v>
      </c>
      <c r="G408" s="8">
        <f t="shared" si="91"/>
        <v>1.2928248222365869E-3</v>
      </c>
      <c r="H408" s="8">
        <f t="shared" si="92"/>
        <v>2.875629043853343E-3</v>
      </c>
      <c r="I408" s="8" t="str">
        <f t="shared" si="93"/>
        <v/>
      </c>
      <c r="J408" s="8">
        <f t="shared" si="94"/>
        <v>7.5585789871504159E-4</v>
      </c>
      <c r="K408" s="8">
        <f t="shared" si="97"/>
        <v>-1</v>
      </c>
      <c r="L408" s="8">
        <f t="shared" si="98"/>
        <v>-0.75</v>
      </c>
      <c r="M408" s="8">
        <f t="shared" si="95"/>
        <v>-1.2928248222365869E-3</v>
      </c>
      <c r="N408" s="16">
        <f t="shared" si="96"/>
        <v>-2.1567217828900075E-3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8</v>
      </c>
      <c r="D410" s="7">
        <v>6</v>
      </c>
      <c r="E410" s="7">
        <v>7</v>
      </c>
      <c r="F410" s="7">
        <v>4</v>
      </c>
      <c r="G410" s="8">
        <f t="shared" si="91"/>
        <v>5.1712992889463476E-3</v>
      </c>
      <c r="H410" s="8">
        <f t="shared" si="92"/>
        <v>4.3134435657800141E-3</v>
      </c>
      <c r="I410" s="8">
        <f t="shared" si="93"/>
        <v>4.079254079254079E-3</v>
      </c>
      <c r="J410" s="8">
        <f t="shared" si="94"/>
        <v>3.0234315948601664E-3</v>
      </c>
      <c r="K410" s="8">
        <f t="shared" si="97"/>
        <v>-0.125</v>
      </c>
      <c r="L410" s="8">
        <f t="shared" si="98"/>
        <v>-0.33333333333333331</v>
      </c>
      <c r="M410" s="8">
        <f t="shared" si="95"/>
        <v>-6.4641241111829345E-4</v>
      </c>
      <c r="N410" s="16">
        <f t="shared" si="96"/>
        <v>-1.4378145219266713E-3</v>
      </c>
    </row>
    <row r="411" spans="1:14" x14ac:dyDescent="0.2">
      <c r="A411" s="27"/>
      <c r="B411" s="24" t="s">
        <v>380</v>
      </c>
      <c r="C411" s="21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1.4378145219266715E-3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-1.4378145219266715E-3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24</v>
      </c>
      <c r="D413" s="7">
        <v>4</v>
      </c>
      <c r="E413" s="7">
        <v>6</v>
      </c>
      <c r="F413" s="7">
        <v>0</v>
      </c>
      <c r="G413" s="8">
        <f t="shared" si="91"/>
        <v>1.5513897866839044E-2</v>
      </c>
      <c r="H413" s="8">
        <f t="shared" si="92"/>
        <v>2.875629043853343E-3</v>
      </c>
      <c r="I413" s="8">
        <f t="shared" si="93"/>
        <v>3.4965034965034965E-3</v>
      </c>
      <c r="J413" s="8" t="str">
        <f t="shared" si="94"/>
        <v/>
      </c>
      <c r="K413" s="8">
        <f t="shared" si="97"/>
        <v>-0.75</v>
      </c>
      <c r="L413" s="8">
        <f t="shared" si="98"/>
        <v>-1</v>
      </c>
      <c r="M413" s="8">
        <f t="shared" si="95"/>
        <v>-1.1635423400129283E-2</v>
      </c>
      <c r="N413" s="16">
        <f t="shared" si="96"/>
        <v>-2.875629043853343E-3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96</v>
      </c>
      <c r="D419" s="7">
        <v>76</v>
      </c>
      <c r="E419" s="7">
        <v>435</v>
      </c>
      <c r="F419" s="7">
        <v>289</v>
      </c>
      <c r="G419" s="8">
        <f t="shared" si="91"/>
        <v>6.2055591467356175E-2</v>
      </c>
      <c r="H419" s="8">
        <f t="shared" si="92"/>
        <v>5.4636951833213515E-2</v>
      </c>
      <c r="I419" s="8">
        <f t="shared" si="93"/>
        <v>0.25349650349650349</v>
      </c>
      <c r="J419" s="8">
        <f t="shared" si="94"/>
        <v>0.21844293272864701</v>
      </c>
      <c r="K419" s="8">
        <f t="shared" si="97"/>
        <v>3.53125</v>
      </c>
      <c r="L419" s="8">
        <f t="shared" si="98"/>
        <v>2.8026315789473686</v>
      </c>
      <c r="M419" s="8">
        <f t="shared" si="95"/>
        <v>0.21913380736910149</v>
      </c>
      <c r="N419" s="16">
        <f t="shared" si="96"/>
        <v>0.15312724658519053</v>
      </c>
    </row>
    <row r="420" spans="1:14" x14ac:dyDescent="0.2">
      <c r="A420" s="27"/>
      <c r="B420" s="24" t="s">
        <v>389</v>
      </c>
      <c r="C420" s="21">
        <v>2</v>
      </c>
      <c r="D420" s="7">
        <v>0</v>
      </c>
      <c r="E420" s="7">
        <v>0</v>
      </c>
      <c r="F420" s="7">
        <v>0</v>
      </c>
      <c r="G420" s="8">
        <f t="shared" si="91"/>
        <v>1.2928248222365869E-3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-1.2928248222365869E-3</v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1</v>
      </c>
      <c r="D421" s="7">
        <v>0</v>
      </c>
      <c r="E421" s="7">
        <v>0</v>
      </c>
      <c r="F421" s="7">
        <v>0</v>
      </c>
      <c r="G421" s="8">
        <f t="shared" si="91"/>
        <v>6.4641241111829345E-4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-6.4641241111829345E-4</v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11</v>
      </c>
      <c r="D422" s="7">
        <v>11</v>
      </c>
      <c r="E422" s="7">
        <v>1</v>
      </c>
      <c r="F422" s="7">
        <v>0</v>
      </c>
      <c r="G422" s="8">
        <f t="shared" si="91"/>
        <v>7.1105365223012281E-3</v>
      </c>
      <c r="H422" s="8">
        <f t="shared" si="92"/>
        <v>7.9079798705966927E-3</v>
      </c>
      <c r="I422" s="8">
        <f t="shared" si="93"/>
        <v>5.8275058275058275E-4</v>
      </c>
      <c r="J422" s="8" t="str">
        <f t="shared" si="94"/>
        <v/>
      </c>
      <c r="K422" s="8">
        <f t="shared" si="97"/>
        <v>-0.90909090909090906</v>
      </c>
      <c r="L422" s="8">
        <f t="shared" si="98"/>
        <v>-1</v>
      </c>
      <c r="M422" s="8">
        <f t="shared" si="95"/>
        <v>-6.4641241111829343E-3</v>
      </c>
      <c r="N422" s="16">
        <f t="shared" si="96"/>
        <v>-7.9079798705966927E-3</v>
      </c>
    </row>
    <row r="423" spans="1:14" x14ac:dyDescent="0.2">
      <c r="A423" s="27"/>
      <c r="B423" s="24" t="s">
        <v>392</v>
      </c>
      <c r="C423" s="21">
        <v>200</v>
      </c>
      <c r="D423" s="7">
        <v>146</v>
      </c>
      <c r="E423" s="7">
        <v>159</v>
      </c>
      <c r="F423" s="7">
        <v>54</v>
      </c>
      <c r="G423" s="8">
        <f t="shared" si="91"/>
        <v>0.12928248222365871</v>
      </c>
      <c r="H423" s="8">
        <f t="shared" si="92"/>
        <v>0.10496046010064701</v>
      </c>
      <c r="I423" s="8">
        <f t="shared" si="93"/>
        <v>9.2657342657342656E-2</v>
      </c>
      <c r="J423" s="8">
        <f t="shared" si="94"/>
        <v>4.0816326530612242E-2</v>
      </c>
      <c r="K423" s="8">
        <f t="shared" si="97"/>
        <v>-0.20499999999999999</v>
      </c>
      <c r="L423" s="8">
        <f t="shared" si="98"/>
        <v>-0.63013698630136983</v>
      </c>
      <c r="M423" s="8">
        <f t="shared" si="95"/>
        <v>-2.6502908855850032E-2</v>
      </c>
      <c r="N423" s="16">
        <f t="shared" si="96"/>
        <v>-6.6139468008626884E-2</v>
      </c>
    </row>
    <row r="424" spans="1:14" x14ac:dyDescent="0.2">
      <c r="A424" s="27"/>
      <c r="B424" s="24" t="s">
        <v>393</v>
      </c>
      <c r="C424" s="21">
        <v>13</v>
      </c>
      <c r="D424" s="7">
        <v>3</v>
      </c>
      <c r="E424" s="7">
        <v>2</v>
      </c>
      <c r="F424" s="7">
        <v>7</v>
      </c>
      <c r="G424" s="8">
        <f t="shared" si="91"/>
        <v>8.4033613445378148E-3</v>
      </c>
      <c r="H424" s="8">
        <f t="shared" si="92"/>
        <v>2.1567217828900071E-3</v>
      </c>
      <c r="I424" s="8">
        <f t="shared" si="93"/>
        <v>1.1655011655011655E-3</v>
      </c>
      <c r="J424" s="8">
        <f t="shared" si="94"/>
        <v>5.2910052910052907E-3</v>
      </c>
      <c r="K424" s="8">
        <f t="shared" si="97"/>
        <v>-0.84615384615384615</v>
      </c>
      <c r="L424" s="8">
        <f t="shared" si="98"/>
        <v>1.3333333333333333</v>
      </c>
      <c r="M424" s="8">
        <f t="shared" si="95"/>
        <v>-7.1105365223012281E-3</v>
      </c>
      <c r="N424" s="16">
        <f t="shared" si="96"/>
        <v>2.8756290438533426E-3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1</v>
      </c>
      <c r="D428" s="7">
        <v>0</v>
      </c>
      <c r="E428" s="7">
        <v>0</v>
      </c>
      <c r="F428" s="7">
        <v>0</v>
      </c>
      <c r="G428" s="8">
        <f t="shared" si="91"/>
        <v>6.4641241111829345E-4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-6.4641241111829345E-4</v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17</v>
      </c>
      <c r="D429" s="7">
        <v>15</v>
      </c>
      <c r="E429" s="7">
        <v>2</v>
      </c>
      <c r="F429" s="7">
        <v>3</v>
      </c>
      <c r="G429" s="8">
        <f t="shared" si="91"/>
        <v>1.098901098901099E-2</v>
      </c>
      <c r="H429" s="8">
        <f t="shared" si="92"/>
        <v>1.0783608914450037E-2</v>
      </c>
      <c r="I429" s="8">
        <f t="shared" si="93"/>
        <v>1.1655011655011655E-3</v>
      </c>
      <c r="J429" s="8">
        <f t="shared" si="94"/>
        <v>2.2675736961451248E-3</v>
      </c>
      <c r="K429" s="8">
        <f t="shared" si="97"/>
        <v>-0.88235294117647056</v>
      </c>
      <c r="L429" s="8">
        <f t="shared" si="98"/>
        <v>-0.8</v>
      </c>
      <c r="M429" s="8">
        <f t="shared" si="95"/>
        <v>-9.6961861667744023E-3</v>
      </c>
      <c r="N429" s="16">
        <f t="shared" si="96"/>
        <v>-8.62688713156003E-3</v>
      </c>
    </row>
    <row r="430" spans="1:14" x14ac:dyDescent="0.2">
      <c r="A430" s="27"/>
      <c r="B430" s="24" t="s">
        <v>399</v>
      </c>
      <c r="C430" s="21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7.1890726096333576E-4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-7.1890726096333576E-4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7.1890726096333576E-4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-7.1890726096333576E-4</v>
      </c>
    </row>
    <row r="434" spans="1:14" x14ac:dyDescent="0.2">
      <c r="A434" s="27"/>
      <c r="B434" s="24" t="s">
        <v>403</v>
      </c>
      <c r="C434" s="21">
        <v>9</v>
      </c>
      <c r="D434" s="7">
        <v>2</v>
      </c>
      <c r="E434" s="7">
        <v>2</v>
      </c>
      <c r="F434" s="7">
        <v>1</v>
      </c>
      <c r="G434" s="8">
        <f t="shared" si="91"/>
        <v>5.8177117000646414E-3</v>
      </c>
      <c r="H434" s="8">
        <f t="shared" si="92"/>
        <v>1.4378145219266715E-3</v>
      </c>
      <c r="I434" s="8">
        <f t="shared" si="93"/>
        <v>1.1655011655011655E-3</v>
      </c>
      <c r="J434" s="8">
        <f t="shared" si="94"/>
        <v>7.5585789871504159E-4</v>
      </c>
      <c r="K434" s="8">
        <f t="shared" si="97"/>
        <v>-0.77777777777777779</v>
      </c>
      <c r="L434" s="8">
        <f t="shared" si="98"/>
        <v>-0.5</v>
      </c>
      <c r="M434" s="8">
        <f t="shared" si="95"/>
        <v>-4.5248868778280547E-3</v>
      </c>
      <c r="N434" s="16">
        <f t="shared" si="96"/>
        <v>-7.1890726096333576E-4</v>
      </c>
    </row>
    <row r="435" spans="1:14" x14ac:dyDescent="0.2">
      <c r="A435" s="27"/>
      <c r="B435" s="24" t="s">
        <v>404</v>
      </c>
      <c r="C435" s="21">
        <v>4</v>
      </c>
      <c r="D435" s="7">
        <v>5</v>
      </c>
      <c r="E435" s="7">
        <v>16</v>
      </c>
      <c r="F435" s="7">
        <v>9</v>
      </c>
      <c r="G435" s="8">
        <f t="shared" ref="G435:G498" si="99">+IF(C435=0,"",C435/C$371)</f>
        <v>2.5856496444731738E-3</v>
      </c>
      <c r="H435" s="8">
        <f t="shared" ref="H435:H498" si="100">+IF(D435=0,"",D435/D$371)</f>
        <v>3.5945363048166786E-3</v>
      </c>
      <c r="I435" s="8">
        <f t="shared" ref="I435:I498" si="101">+IF(E435=0,"",E435/E$371)</f>
        <v>9.324009324009324E-3</v>
      </c>
      <c r="J435" s="8">
        <f t="shared" ref="J435:J498" si="102">+IF(F435=0,"",F435/F$371)</f>
        <v>6.8027210884353739E-3</v>
      </c>
      <c r="K435" s="8">
        <f t="shared" si="97"/>
        <v>3</v>
      </c>
      <c r="L435" s="8">
        <f t="shared" si="98"/>
        <v>0.8</v>
      </c>
      <c r="M435" s="8">
        <f t="shared" ref="M435:M498" si="103">+IF(OR(AND(G435=""),(K435="")),"",G435*K435)</f>
        <v>7.7569489334195219E-3</v>
      </c>
      <c r="N435" s="16">
        <f t="shared" ref="N435:N498" si="104">+IF(OR(AND(H435=""),(L435="")),"",H435*L435)</f>
        <v>2.875629043853343E-3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1</v>
      </c>
      <c r="D437" s="7">
        <v>1</v>
      </c>
      <c r="E437" s="7">
        <v>10</v>
      </c>
      <c r="F437" s="7">
        <v>6</v>
      </c>
      <c r="G437" s="8">
        <f t="shared" si="99"/>
        <v>6.4641241111829345E-4</v>
      </c>
      <c r="H437" s="8">
        <f t="shared" si="100"/>
        <v>7.1890726096333576E-4</v>
      </c>
      <c r="I437" s="8">
        <f t="shared" si="101"/>
        <v>5.8275058275058279E-3</v>
      </c>
      <c r="J437" s="8">
        <f t="shared" si="102"/>
        <v>4.5351473922902496E-3</v>
      </c>
      <c r="K437" s="8">
        <f t="shared" si="105"/>
        <v>9</v>
      </c>
      <c r="L437" s="8">
        <f t="shared" si="106"/>
        <v>5</v>
      </c>
      <c r="M437" s="8">
        <f t="shared" si="103"/>
        <v>5.8177117000646414E-3</v>
      </c>
      <c r="N437" s="16">
        <f t="shared" si="104"/>
        <v>3.5945363048166786E-3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19</v>
      </c>
      <c r="F438" s="7">
        <v>9</v>
      </c>
      <c r="G438" s="8" t="str">
        <f t="shared" si="99"/>
        <v/>
      </c>
      <c r="H438" s="8" t="str">
        <f t="shared" si="100"/>
        <v/>
      </c>
      <c r="I438" s="8">
        <f t="shared" si="101"/>
        <v>1.1072261072261072E-2</v>
      </c>
      <c r="J438" s="8">
        <f t="shared" si="102"/>
        <v>6.8027210884353739E-3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4</v>
      </c>
      <c r="D442" s="7">
        <v>5</v>
      </c>
      <c r="E442" s="7">
        <v>0</v>
      </c>
      <c r="F442" s="7">
        <v>1</v>
      </c>
      <c r="G442" s="8">
        <f t="shared" si="99"/>
        <v>2.5856496444731738E-3</v>
      </c>
      <c r="H442" s="8">
        <f t="shared" si="100"/>
        <v>3.5945363048166786E-3</v>
      </c>
      <c r="I442" s="8" t="str">
        <f t="shared" si="101"/>
        <v/>
      </c>
      <c r="J442" s="8">
        <f t="shared" si="102"/>
        <v>7.5585789871504159E-4</v>
      </c>
      <c r="K442" s="8">
        <f t="shared" si="105"/>
        <v>-1</v>
      </c>
      <c r="L442" s="8">
        <f t="shared" si="106"/>
        <v>-0.8</v>
      </c>
      <c r="M442" s="8">
        <f t="shared" si="103"/>
        <v>-2.5856496444731738E-3</v>
      </c>
      <c r="N442" s="16">
        <f t="shared" si="104"/>
        <v>-2.875629043853343E-3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4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2.875629043853343E-3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-2.875629043853343E-3</v>
      </c>
    </row>
    <row r="446" spans="1:14" x14ac:dyDescent="0.2">
      <c r="A446" s="27"/>
      <c r="B446" s="24" t="s">
        <v>415</v>
      </c>
      <c r="C446" s="21">
        <v>3</v>
      </c>
      <c r="D446" s="7">
        <v>71</v>
      </c>
      <c r="E446" s="7">
        <v>13</v>
      </c>
      <c r="F446" s="7">
        <v>33</v>
      </c>
      <c r="G446" s="8">
        <f t="shared" si="99"/>
        <v>1.9392372333548805E-3</v>
      </c>
      <c r="H446" s="8">
        <f t="shared" si="100"/>
        <v>5.1042415528396834E-2</v>
      </c>
      <c r="I446" s="8">
        <f t="shared" si="101"/>
        <v>7.575757575757576E-3</v>
      </c>
      <c r="J446" s="8">
        <f t="shared" si="102"/>
        <v>2.4943310657596373E-2</v>
      </c>
      <c r="K446" s="8">
        <f t="shared" si="105"/>
        <v>3.3333333333333335</v>
      </c>
      <c r="L446" s="8">
        <f t="shared" si="106"/>
        <v>-0.53521126760563376</v>
      </c>
      <c r="M446" s="8">
        <f t="shared" si="103"/>
        <v>6.4641241111829352E-3</v>
      </c>
      <c r="N446" s="16">
        <f t="shared" si="104"/>
        <v>-2.7318475916606754E-2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7.1890726096333576E-4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16">
        <f t="shared" si="104"/>
        <v>-7.1890726096333576E-4</v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1</v>
      </c>
      <c r="D449" s="7">
        <v>0</v>
      </c>
      <c r="E449" s="7">
        <v>0</v>
      </c>
      <c r="F449" s="7">
        <v>0</v>
      </c>
      <c r="G449" s="8">
        <f t="shared" si="99"/>
        <v>6.4641241111829345E-4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-6.4641241111829345E-4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132</v>
      </c>
      <c r="D450" s="7">
        <v>8</v>
      </c>
      <c r="E450" s="7">
        <v>35</v>
      </c>
      <c r="F450" s="7">
        <v>2</v>
      </c>
      <c r="G450" s="8">
        <f t="shared" si="99"/>
        <v>8.532643826761474E-2</v>
      </c>
      <c r="H450" s="8">
        <f t="shared" si="100"/>
        <v>5.7512580877066861E-3</v>
      </c>
      <c r="I450" s="8">
        <f t="shared" si="101"/>
        <v>2.0396270396270396E-2</v>
      </c>
      <c r="J450" s="8">
        <f t="shared" si="102"/>
        <v>1.5117157974300832E-3</v>
      </c>
      <c r="K450" s="8">
        <f t="shared" si="105"/>
        <v>-0.73484848484848486</v>
      </c>
      <c r="L450" s="8">
        <f t="shared" si="106"/>
        <v>-0.75</v>
      </c>
      <c r="M450" s="8">
        <f t="shared" si="103"/>
        <v>-6.2702003878474466E-2</v>
      </c>
      <c r="N450" s="16">
        <f t="shared" si="104"/>
        <v>-4.313443565780015E-3</v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1</v>
      </c>
      <c r="E454" s="7">
        <v>0</v>
      </c>
      <c r="F454" s="7">
        <v>0</v>
      </c>
      <c r="G454" s="8" t="str">
        <f t="shared" si="99"/>
        <v/>
      </c>
      <c r="H454" s="8">
        <f t="shared" si="100"/>
        <v>7.1890726096333576E-4</v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>
        <f t="shared" si="106"/>
        <v>-1</v>
      </c>
      <c r="M454" s="8" t="str">
        <f t="shared" si="103"/>
        <v/>
      </c>
      <c r="N454" s="16">
        <f t="shared" si="104"/>
        <v>-7.1890726096333576E-4</v>
      </c>
    </row>
    <row r="455" spans="1:14" x14ac:dyDescent="0.2">
      <c r="A455" s="27"/>
      <c r="B455" s="24" t="s">
        <v>424</v>
      </c>
      <c r="C455" s="21">
        <v>11</v>
      </c>
      <c r="D455" s="7">
        <v>0</v>
      </c>
      <c r="E455" s="7">
        <v>2</v>
      </c>
      <c r="F455" s="7">
        <v>0</v>
      </c>
      <c r="G455" s="8">
        <f t="shared" si="99"/>
        <v>7.1105365223012281E-3</v>
      </c>
      <c r="H455" s="8" t="str">
        <f t="shared" si="100"/>
        <v/>
      </c>
      <c r="I455" s="8">
        <f t="shared" si="101"/>
        <v>1.1655011655011655E-3</v>
      </c>
      <c r="J455" s="8" t="str">
        <f t="shared" si="102"/>
        <v/>
      </c>
      <c r="K455" s="8">
        <f t="shared" si="105"/>
        <v>-0.81818181818181823</v>
      </c>
      <c r="L455" s="8" t="str">
        <f t="shared" si="106"/>
        <v xml:space="preserve"> </v>
      </c>
      <c r="M455" s="8">
        <f t="shared" si="103"/>
        <v>-5.8177117000646414E-3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8</v>
      </c>
      <c r="D460" s="7">
        <v>41</v>
      </c>
      <c r="E460" s="7">
        <v>21</v>
      </c>
      <c r="F460" s="7">
        <v>110</v>
      </c>
      <c r="G460" s="8">
        <f t="shared" si="99"/>
        <v>5.1712992889463476E-3</v>
      </c>
      <c r="H460" s="8">
        <f t="shared" si="100"/>
        <v>2.9475197699496764E-2</v>
      </c>
      <c r="I460" s="8">
        <f t="shared" si="101"/>
        <v>1.2237762237762238E-2</v>
      </c>
      <c r="J460" s="8">
        <f t="shared" si="102"/>
        <v>8.3144368858654574E-2</v>
      </c>
      <c r="K460" s="8">
        <f t="shared" si="105"/>
        <v>1.625</v>
      </c>
      <c r="L460" s="8">
        <f t="shared" si="106"/>
        <v>1.6829268292682926</v>
      </c>
      <c r="M460" s="8">
        <f t="shared" si="103"/>
        <v>8.4033613445378148E-3</v>
      </c>
      <c r="N460" s="16">
        <f t="shared" si="104"/>
        <v>4.9604601006470163E-2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1</v>
      </c>
      <c r="F462" s="7">
        <v>1</v>
      </c>
      <c r="G462" s="8" t="str">
        <f t="shared" si="99"/>
        <v/>
      </c>
      <c r="H462" s="8" t="str">
        <f t="shared" si="100"/>
        <v/>
      </c>
      <c r="I462" s="8">
        <f t="shared" si="101"/>
        <v>5.8275058275058275E-4</v>
      </c>
      <c r="J462" s="8">
        <f t="shared" si="102"/>
        <v>7.5585789871504159E-4</v>
      </c>
      <c r="K462" s="8">
        <f t="shared" si="105"/>
        <v>1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1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7.5585789871504159E-4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2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1.5117157974300832E-3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9</v>
      </c>
      <c r="D470" s="7">
        <v>11</v>
      </c>
      <c r="E470" s="7">
        <v>1</v>
      </c>
      <c r="F470" s="7">
        <v>1</v>
      </c>
      <c r="G470" s="8">
        <f t="shared" si="99"/>
        <v>5.8177117000646414E-3</v>
      </c>
      <c r="H470" s="8">
        <f t="shared" si="100"/>
        <v>7.9079798705966927E-3</v>
      </c>
      <c r="I470" s="8">
        <f t="shared" si="101"/>
        <v>5.8275058275058275E-4</v>
      </c>
      <c r="J470" s="8">
        <f t="shared" si="102"/>
        <v>7.5585789871504159E-4</v>
      </c>
      <c r="K470" s="8">
        <f t="shared" si="105"/>
        <v>-0.88888888888888884</v>
      </c>
      <c r="L470" s="8">
        <f t="shared" si="106"/>
        <v>-0.90909090909090906</v>
      </c>
      <c r="M470" s="8">
        <f t="shared" si="103"/>
        <v>-5.1712992889463476E-3</v>
      </c>
      <c r="N470" s="16">
        <f t="shared" si="104"/>
        <v>-7.1890726096333572E-3</v>
      </c>
    </row>
    <row r="471" spans="1:14" x14ac:dyDescent="0.2">
      <c r="A471" s="27"/>
      <c r="B471" s="24" t="s">
        <v>440</v>
      </c>
      <c r="C471" s="21">
        <v>50</v>
      </c>
      <c r="D471" s="7">
        <v>35</v>
      </c>
      <c r="E471" s="7">
        <v>20</v>
      </c>
      <c r="F471" s="7">
        <v>67</v>
      </c>
      <c r="G471" s="8">
        <f t="shared" si="99"/>
        <v>3.2320620555914677E-2</v>
      </c>
      <c r="H471" s="8">
        <f t="shared" si="100"/>
        <v>2.5161754133716751E-2</v>
      </c>
      <c r="I471" s="8">
        <f t="shared" si="101"/>
        <v>1.1655011655011656E-2</v>
      </c>
      <c r="J471" s="8">
        <f t="shared" si="102"/>
        <v>5.0642479213907785E-2</v>
      </c>
      <c r="K471" s="8">
        <f t="shared" si="105"/>
        <v>-0.6</v>
      </c>
      <c r="L471" s="8">
        <f t="shared" si="106"/>
        <v>0.91428571428571426</v>
      </c>
      <c r="M471" s="8">
        <f t="shared" si="103"/>
        <v>-1.9392372333548805E-2</v>
      </c>
      <c r="N471" s="16">
        <f t="shared" si="104"/>
        <v>2.3005032350826744E-2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39</v>
      </c>
      <c r="D473" s="7">
        <v>21</v>
      </c>
      <c r="E473" s="7">
        <v>15</v>
      </c>
      <c r="F473" s="7">
        <v>20</v>
      </c>
      <c r="G473" s="8">
        <f t="shared" si="99"/>
        <v>2.5210084033613446E-2</v>
      </c>
      <c r="H473" s="8">
        <f t="shared" si="100"/>
        <v>1.509705248023005E-2</v>
      </c>
      <c r="I473" s="8">
        <f t="shared" si="101"/>
        <v>8.7412587412587419E-3</v>
      </c>
      <c r="J473" s="8">
        <f t="shared" si="102"/>
        <v>1.5117157974300832E-2</v>
      </c>
      <c r="K473" s="8">
        <f t="shared" si="105"/>
        <v>-0.61538461538461542</v>
      </c>
      <c r="L473" s="8">
        <f t="shared" si="106"/>
        <v>-4.7619047619047616E-2</v>
      </c>
      <c r="M473" s="8">
        <f t="shared" si="103"/>
        <v>-1.5513897866839044E-2</v>
      </c>
      <c r="N473" s="16">
        <f t="shared" si="104"/>
        <v>-7.1890726096333565E-4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12</v>
      </c>
      <c r="D477" s="7">
        <v>19</v>
      </c>
      <c r="E477" s="7">
        <v>0</v>
      </c>
      <c r="F477" s="7">
        <v>0</v>
      </c>
      <c r="G477" s="8">
        <f t="shared" si="99"/>
        <v>7.7569489334195219E-3</v>
      </c>
      <c r="H477" s="8">
        <f t="shared" si="100"/>
        <v>1.3659237958303379E-2</v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>
        <f t="shared" si="106"/>
        <v>-1</v>
      </c>
      <c r="M477" s="8">
        <f t="shared" si="103"/>
        <v>-7.7569489334195219E-3</v>
      </c>
      <c r="N477" s="16">
        <f t="shared" si="104"/>
        <v>-1.3659237958303379E-2</v>
      </c>
    </row>
    <row r="478" spans="1:14" x14ac:dyDescent="0.2">
      <c r="A478" s="27"/>
      <c r="B478" s="24" t="s">
        <v>447</v>
      </c>
      <c r="C478" s="21">
        <v>2</v>
      </c>
      <c r="D478" s="7">
        <v>5</v>
      </c>
      <c r="E478" s="7">
        <v>6</v>
      </c>
      <c r="F478" s="7">
        <v>3</v>
      </c>
      <c r="G478" s="8">
        <f t="shared" si="99"/>
        <v>1.2928248222365869E-3</v>
      </c>
      <c r="H478" s="8">
        <f t="shared" si="100"/>
        <v>3.5945363048166786E-3</v>
      </c>
      <c r="I478" s="8">
        <f t="shared" si="101"/>
        <v>3.4965034965034965E-3</v>
      </c>
      <c r="J478" s="8">
        <f t="shared" si="102"/>
        <v>2.2675736961451248E-3</v>
      </c>
      <c r="K478" s="8">
        <f t="shared" si="105"/>
        <v>2</v>
      </c>
      <c r="L478" s="8">
        <f t="shared" si="106"/>
        <v>-0.4</v>
      </c>
      <c r="M478" s="8">
        <f t="shared" si="103"/>
        <v>2.5856496444731738E-3</v>
      </c>
      <c r="N478" s="16">
        <f t="shared" si="104"/>
        <v>-1.4378145219266715E-3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7</v>
      </c>
      <c r="F480" s="7">
        <v>5</v>
      </c>
      <c r="G480" s="8" t="str">
        <f t="shared" si="99"/>
        <v/>
      </c>
      <c r="H480" s="8" t="str">
        <f t="shared" si="100"/>
        <v/>
      </c>
      <c r="I480" s="8">
        <f t="shared" si="101"/>
        <v>4.079254079254079E-3</v>
      </c>
      <c r="J480" s="8">
        <f t="shared" si="102"/>
        <v>3.779289493575208E-3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3</v>
      </c>
      <c r="E484" s="7">
        <v>0</v>
      </c>
      <c r="F484" s="7">
        <v>7</v>
      </c>
      <c r="G484" s="8" t="str">
        <f t="shared" si="99"/>
        <v/>
      </c>
      <c r="H484" s="8">
        <f t="shared" si="100"/>
        <v>2.1567217828900071E-3</v>
      </c>
      <c r="I484" s="8" t="str">
        <f t="shared" si="101"/>
        <v/>
      </c>
      <c r="J484" s="8">
        <f t="shared" si="102"/>
        <v>5.2910052910052907E-3</v>
      </c>
      <c r="K484" s="8" t="str">
        <f t="shared" si="105"/>
        <v xml:space="preserve"> </v>
      </c>
      <c r="L484" s="8">
        <f t="shared" si="106"/>
        <v>1.3333333333333333</v>
      </c>
      <c r="M484" s="8" t="str">
        <f t="shared" si="103"/>
        <v/>
      </c>
      <c r="N484" s="16">
        <f t="shared" si="104"/>
        <v>2.8756290438533426E-3</v>
      </c>
    </row>
    <row r="485" spans="1:14" x14ac:dyDescent="0.2">
      <c r="A485" s="27"/>
      <c r="B485" s="24" t="s">
        <v>454</v>
      </c>
      <c r="C485" s="21">
        <v>0</v>
      </c>
      <c r="D485" s="7">
        <v>3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2.1567217828900071E-3</v>
      </c>
      <c r="I485" s="8" t="str">
        <f t="shared" si="101"/>
        <v/>
      </c>
      <c r="J485" s="8">
        <f t="shared" si="102"/>
        <v>1.5117157974300832E-3</v>
      </c>
      <c r="K485" s="8" t="str">
        <f t="shared" si="105"/>
        <v xml:space="preserve"> </v>
      </c>
      <c r="L485" s="8">
        <f t="shared" si="106"/>
        <v>-0.33333333333333331</v>
      </c>
      <c r="M485" s="8" t="str">
        <f t="shared" si="103"/>
        <v/>
      </c>
      <c r="N485" s="16">
        <f t="shared" si="104"/>
        <v>-7.1890726096333565E-4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7.5585789871504159E-4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7.5585789871504159E-4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8</v>
      </c>
      <c r="E493" s="7">
        <v>0</v>
      </c>
      <c r="F493" s="7">
        <v>10</v>
      </c>
      <c r="G493" s="8" t="str">
        <f t="shared" si="99"/>
        <v/>
      </c>
      <c r="H493" s="8">
        <f t="shared" si="100"/>
        <v>5.7512580877066861E-3</v>
      </c>
      <c r="I493" s="8" t="str">
        <f t="shared" si="101"/>
        <v/>
      </c>
      <c r="J493" s="8">
        <f t="shared" si="102"/>
        <v>7.5585789871504159E-3</v>
      </c>
      <c r="K493" s="8" t="str">
        <f t="shared" si="105"/>
        <v xml:space="preserve"> </v>
      </c>
      <c r="L493" s="8">
        <f t="shared" si="106"/>
        <v>0.25</v>
      </c>
      <c r="M493" s="8" t="str">
        <f t="shared" si="103"/>
        <v/>
      </c>
      <c r="N493" s="16">
        <f t="shared" si="104"/>
        <v>1.4378145219266715E-3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7.5585789871504159E-4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2.1567217828900071E-3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-2.1567217828900071E-3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2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1.5117157974300832E-3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15</v>
      </c>
      <c r="E499" s="7">
        <v>0</v>
      </c>
      <c r="F499" s="7">
        <v>11</v>
      </c>
      <c r="G499" s="8" t="str">
        <f t="shared" ref="G499:G562" si="107">+IF(C499=0,"",C499/C$371)</f>
        <v/>
      </c>
      <c r="H499" s="8">
        <f t="shared" ref="H499:H562" si="108">+IF(D499=0,"",D499/D$371)</f>
        <v>1.0783608914450037E-2</v>
      </c>
      <c r="I499" s="8" t="str">
        <f t="shared" ref="I499:I562" si="109">+IF(E499=0,"",E499/E$371)</f>
        <v/>
      </c>
      <c r="J499" s="8">
        <f t="shared" ref="J499:J562" si="110">+IF(F499=0,"",F499/F$371)</f>
        <v>8.3144368858654571E-3</v>
      </c>
      <c r="K499" s="8" t="str">
        <f t="shared" si="105"/>
        <v xml:space="preserve"> </v>
      </c>
      <c r="L499" s="8">
        <f t="shared" si="106"/>
        <v>-0.26666666666666666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-2.875629043853343E-3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7.1890726096333576E-4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-7.1890726096333576E-4</v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2</v>
      </c>
      <c r="D507" s="7">
        <v>1</v>
      </c>
      <c r="E507" s="7">
        <v>0</v>
      </c>
      <c r="F507" s="7">
        <v>1</v>
      </c>
      <c r="G507" s="8">
        <f t="shared" si="107"/>
        <v>1.2928248222365869E-3</v>
      </c>
      <c r="H507" s="8">
        <f t="shared" si="108"/>
        <v>7.1890726096333576E-4</v>
      </c>
      <c r="I507" s="8" t="str">
        <f t="shared" si="109"/>
        <v/>
      </c>
      <c r="J507" s="8">
        <f t="shared" si="110"/>
        <v>7.5585789871504159E-4</v>
      </c>
      <c r="K507" s="8">
        <f t="shared" si="113"/>
        <v>-1</v>
      </c>
      <c r="L507" s="8">
        <f t="shared" si="114"/>
        <v>0</v>
      </c>
      <c r="M507" s="8">
        <f t="shared" si="111"/>
        <v>-1.2928248222365869E-3</v>
      </c>
      <c r="N507" s="16">
        <f t="shared" si="112"/>
        <v>0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7.1890726096333576E-4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6">
        <f t="shared" si="112"/>
        <v>-7.1890726096333576E-4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1</v>
      </c>
      <c r="E511" s="7">
        <v>0</v>
      </c>
      <c r="F511" s="7">
        <v>2</v>
      </c>
      <c r="G511" s="8" t="str">
        <f t="shared" si="107"/>
        <v/>
      </c>
      <c r="H511" s="8">
        <f t="shared" si="108"/>
        <v>7.1890726096333576E-4</v>
      </c>
      <c r="I511" s="8" t="str">
        <f t="shared" si="109"/>
        <v/>
      </c>
      <c r="J511" s="8">
        <f t="shared" si="110"/>
        <v>1.5117157974300832E-3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>
        <f t="shared" si="112"/>
        <v>7.1890726096333576E-4</v>
      </c>
    </row>
    <row r="512" spans="1:14" x14ac:dyDescent="0.2">
      <c r="A512" s="27"/>
      <c r="B512" s="24" t="s">
        <v>481</v>
      </c>
      <c r="C512" s="21">
        <v>0</v>
      </c>
      <c r="D512" s="7">
        <v>6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4.3134435657800141E-3</v>
      </c>
      <c r="I512" s="8" t="str">
        <f t="shared" si="109"/>
        <v/>
      </c>
      <c r="J512" s="8">
        <f t="shared" si="110"/>
        <v>1.5117157974300832E-3</v>
      </c>
      <c r="K512" s="8" t="str">
        <f t="shared" si="113"/>
        <v xml:space="preserve"> </v>
      </c>
      <c r="L512" s="8">
        <f t="shared" si="114"/>
        <v>-0.66666666666666663</v>
      </c>
      <c r="M512" s="8" t="str">
        <f t="shared" si="111"/>
        <v/>
      </c>
      <c r="N512" s="16">
        <f t="shared" si="112"/>
        <v>-2.8756290438533426E-3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1</v>
      </c>
      <c r="D514" s="7">
        <v>32</v>
      </c>
      <c r="E514" s="7">
        <v>0</v>
      </c>
      <c r="F514" s="7">
        <v>8</v>
      </c>
      <c r="G514" s="8">
        <f t="shared" si="107"/>
        <v>6.4641241111829345E-4</v>
      </c>
      <c r="H514" s="8">
        <f t="shared" si="108"/>
        <v>2.3005032350826744E-2</v>
      </c>
      <c r="I514" s="8" t="str">
        <f t="shared" si="109"/>
        <v/>
      </c>
      <c r="J514" s="8">
        <f t="shared" si="110"/>
        <v>6.0468631897203327E-3</v>
      </c>
      <c r="K514" s="8">
        <f t="shared" si="113"/>
        <v>-1</v>
      </c>
      <c r="L514" s="8">
        <f t="shared" si="114"/>
        <v>-0.75</v>
      </c>
      <c r="M514" s="8">
        <f t="shared" si="111"/>
        <v>-6.4641241111829345E-4</v>
      </c>
      <c r="N514" s="16">
        <f t="shared" si="112"/>
        <v>-1.725377426312006E-2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1</v>
      </c>
      <c r="D518" s="7">
        <v>0</v>
      </c>
      <c r="E518" s="7">
        <v>0</v>
      </c>
      <c r="F518" s="7">
        <v>2</v>
      </c>
      <c r="G518" s="8">
        <f t="shared" si="107"/>
        <v>6.4641241111829345E-4</v>
      </c>
      <c r="H518" s="8" t="str">
        <f t="shared" si="108"/>
        <v/>
      </c>
      <c r="I518" s="8" t="str">
        <f t="shared" si="109"/>
        <v/>
      </c>
      <c r="J518" s="8">
        <f t="shared" si="110"/>
        <v>1.5117157974300832E-3</v>
      </c>
      <c r="K518" s="8">
        <f t="shared" si="113"/>
        <v>-1</v>
      </c>
      <c r="L518" s="8">
        <f t="shared" si="114"/>
        <v>1</v>
      </c>
      <c r="M518" s="8">
        <f t="shared" si="111"/>
        <v>-6.4641241111829345E-4</v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1</v>
      </c>
      <c r="E525" s="7">
        <v>1</v>
      </c>
      <c r="F525" s="7">
        <v>0</v>
      </c>
      <c r="G525" s="8" t="str">
        <f t="shared" si="107"/>
        <v/>
      </c>
      <c r="H525" s="8">
        <f t="shared" si="108"/>
        <v>7.1890726096333576E-4</v>
      </c>
      <c r="I525" s="8">
        <f t="shared" si="109"/>
        <v>5.8275058275058275E-4</v>
      </c>
      <c r="J525" s="8" t="str">
        <f t="shared" si="110"/>
        <v/>
      </c>
      <c r="K525" s="8">
        <f t="shared" si="113"/>
        <v>1</v>
      </c>
      <c r="L525" s="8">
        <f t="shared" si="114"/>
        <v>-1</v>
      </c>
      <c r="M525" s="8" t="str">
        <f t="shared" si="111"/>
        <v/>
      </c>
      <c r="N525" s="16">
        <f t="shared" si="112"/>
        <v>-7.1890726096333576E-4</v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7.5585789871504159E-4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1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>
        <f t="shared" si="110"/>
        <v>7.5585789871504159E-4</v>
      </c>
      <c r="K536" s="8" t="str">
        <f t="shared" si="113"/>
        <v xml:space="preserve"> </v>
      </c>
      <c r="L536" s="8">
        <f t="shared" si="114"/>
        <v>1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2</v>
      </c>
      <c r="D539" s="7">
        <v>0</v>
      </c>
      <c r="E539" s="7">
        <v>2</v>
      </c>
      <c r="F539" s="7">
        <v>1</v>
      </c>
      <c r="G539" s="8">
        <f t="shared" si="107"/>
        <v>1.2928248222365869E-3</v>
      </c>
      <c r="H539" s="8" t="str">
        <f t="shared" si="108"/>
        <v/>
      </c>
      <c r="I539" s="8">
        <f t="shared" si="109"/>
        <v>1.1655011655011655E-3</v>
      </c>
      <c r="J539" s="8">
        <f t="shared" si="110"/>
        <v>7.5585789871504159E-4</v>
      </c>
      <c r="K539" s="8">
        <f t="shared" si="113"/>
        <v>0</v>
      </c>
      <c r="L539" s="8">
        <f t="shared" si="114"/>
        <v>1</v>
      </c>
      <c r="M539" s="8">
        <f t="shared" si="111"/>
        <v>0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26</v>
      </c>
      <c r="D540" s="7">
        <v>0</v>
      </c>
      <c r="E540" s="7">
        <v>9</v>
      </c>
      <c r="F540" s="7">
        <v>0</v>
      </c>
      <c r="G540" s="8">
        <f t="shared" si="107"/>
        <v>1.680672268907563E-2</v>
      </c>
      <c r="H540" s="8" t="str">
        <f t="shared" si="108"/>
        <v/>
      </c>
      <c r="I540" s="8">
        <f t="shared" si="109"/>
        <v>5.244755244755245E-3</v>
      </c>
      <c r="J540" s="8" t="str">
        <f t="shared" si="110"/>
        <v/>
      </c>
      <c r="K540" s="8">
        <f t="shared" si="113"/>
        <v>-0.65384615384615385</v>
      </c>
      <c r="L540" s="8" t="str">
        <f t="shared" si="114"/>
        <v xml:space="preserve"> </v>
      </c>
      <c r="M540" s="8">
        <f t="shared" si="111"/>
        <v>-1.0989010989010988E-2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52</v>
      </c>
      <c r="D541" s="7">
        <v>7</v>
      </c>
      <c r="E541" s="7">
        <v>20</v>
      </c>
      <c r="F541" s="7">
        <v>0</v>
      </c>
      <c r="G541" s="8">
        <f t="shared" si="107"/>
        <v>3.3613445378151259E-2</v>
      </c>
      <c r="H541" s="8">
        <f t="shared" si="108"/>
        <v>5.0323508267433505E-3</v>
      </c>
      <c r="I541" s="8">
        <f t="shared" si="109"/>
        <v>1.1655011655011656E-2</v>
      </c>
      <c r="J541" s="8" t="str">
        <f t="shared" si="110"/>
        <v/>
      </c>
      <c r="K541" s="8">
        <f t="shared" si="113"/>
        <v>-0.61538461538461542</v>
      </c>
      <c r="L541" s="8">
        <f t="shared" si="114"/>
        <v>-1</v>
      </c>
      <c r="M541" s="8">
        <f t="shared" si="111"/>
        <v>-2.068519715578539E-2</v>
      </c>
      <c r="N541" s="16">
        <f t="shared" si="112"/>
        <v>-5.0323508267433505E-3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1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>
        <f t="shared" si="110"/>
        <v>7.5585789871504159E-4</v>
      </c>
      <c r="K542" s="8" t="str">
        <f t="shared" si="113"/>
        <v xml:space="preserve"> </v>
      </c>
      <c r="L542" s="8">
        <f t="shared" si="114"/>
        <v>1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6.4641241111829345E-4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-6.4641241111829345E-4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52</v>
      </c>
      <c r="D544" s="7">
        <v>31</v>
      </c>
      <c r="E544" s="7">
        <v>30</v>
      </c>
      <c r="F544" s="7">
        <v>12</v>
      </c>
      <c r="G544" s="8">
        <f t="shared" si="107"/>
        <v>3.3613445378151259E-2</v>
      </c>
      <c r="H544" s="8">
        <f t="shared" si="108"/>
        <v>2.2286125089863409E-2</v>
      </c>
      <c r="I544" s="8">
        <f t="shared" si="109"/>
        <v>1.7482517482517484E-2</v>
      </c>
      <c r="J544" s="8">
        <f t="shared" si="110"/>
        <v>9.0702947845804991E-3</v>
      </c>
      <c r="K544" s="8">
        <f t="shared" si="113"/>
        <v>-0.42307692307692307</v>
      </c>
      <c r="L544" s="8">
        <f t="shared" si="114"/>
        <v>-0.61290322580645162</v>
      </c>
      <c r="M544" s="8">
        <f t="shared" si="111"/>
        <v>-1.4221073044602456E-2</v>
      </c>
      <c r="N544" s="16">
        <f t="shared" si="112"/>
        <v>-1.3659237958303381E-2</v>
      </c>
    </row>
    <row r="545" spans="1:14" x14ac:dyDescent="0.2">
      <c r="A545" s="27"/>
      <c r="B545" s="24" t="s">
        <v>514</v>
      </c>
      <c r="C545" s="21">
        <v>5</v>
      </c>
      <c r="D545" s="7">
        <v>9</v>
      </c>
      <c r="E545" s="7">
        <v>0</v>
      </c>
      <c r="F545" s="7">
        <v>0</v>
      </c>
      <c r="G545" s="8">
        <f t="shared" si="107"/>
        <v>3.2320620555914671E-3</v>
      </c>
      <c r="H545" s="8">
        <f t="shared" si="108"/>
        <v>6.4701653486700216E-3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-3.2320620555914671E-3</v>
      </c>
      <c r="N545" s="16">
        <f t="shared" si="112"/>
        <v>-6.4701653486700216E-3</v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7.1890726096333576E-4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-7.1890726096333576E-4</v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2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1.5117157974300832E-3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1</v>
      </c>
      <c r="E563" s="7">
        <v>0</v>
      </c>
      <c r="F563" s="7">
        <v>2</v>
      </c>
      <c r="G563" s="8" t="str">
        <f t="shared" ref="G563:G604" si="115">+IF(C563=0,"",C563/C$371)</f>
        <v/>
      </c>
      <c r="H563" s="8">
        <f t="shared" ref="H563:H604" si="116">+IF(D563=0,"",D563/D$371)</f>
        <v>7.1890726096333576E-4</v>
      </c>
      <c r="I563" s="8" t="str">
        <f t="shared" ref="I563:I604" si="117">+IF(E563=0,"",E563/E$371)</f>
        <v/>
      </c>
      <c r="J563" s="8">
        <f t="shared" ref="J563:J604" si="118">+IF(F563=0,"",F563/F$371)</f>
        <v>1.5117157974300832E-3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16">
        <f t="shared" ref="N563:N604" si="120">+IF(OR(AND(H563=""),(L563="")),"",H563*L563)</f>
        <v>7.1890726096333576E-4</v>
      </c>
    </row>
    <row r="564" spans="1:14" x14ac:dyDescent="0.2">
      <c r="A564" s="27"/>
      <c r="B564" s="24" t="s">
        <v>533</v>
      </c>
      <c r="C564" s="21">
        <v>1</v>
      </c>
      <c r="D564" s="7">
        <v>4</v>
      </c>
      <c r="E564" s="7">
        <v>0</v>
      </c>
      <c r="F564" s="7">
        <v>0</v>
      </c>
      <c r="G564" s="8">
        <f t="shared" si="115"/>
        <v>6.4641241111829345E-4</v>
      </c>
      <c r="H564" s="8">
        <f t="shared" si="116"/>
        <v>2.875629043853343E-3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-6.4641241111829345E-4</v>
      </c>
      <c r="N564" s="16">
        <f t="shared" si="120"/>
        <v>-2.875629043853343E-3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7.1890726096333576E-4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-7.1890726096333576E-4</v>
      </c>
    </row>
    <row r="567" spans="1:14" x14ac:dyDescent="0.2">
      <c r="A567" s="27"/>
      <c r="B567" s="24" t="s">
        <v>536</v>
      </c>
      <c r="C567" s="21">
        <v>0</v>
      </c>
      <c r="D567" s="7">
        <v>8</v>
      </c>
      <c r="E567" s="7">
        <v>0</v>
      </c>
      <c r="F567" s="7">
        <v>7</v>
      </c>
      <c r="G567" s="8" t="str">
        <f t="shared" si="115"/>
        <v/>
      </c>
      <c r="H567" s="8">
        <f t="shared" si="116"/>
        <v>5.7512580877066861E-3</v>
      </c>
      <c r="I567" s="8" t="str">
        <f t="shared" si="117"/>
        <v/>
      </c>
      <c r="J567" s="8">
        <f t="shared" si="118"/>
        <v>5.2910052910052907E-3</v>
      </c>
      <c r="K567" s="8" t="str">
        <f t="shared" si="121"/>
        <v xml:space="preserve"> </v>
      </c>
      <c r="L567" s="8">
        <f t="shared" si="122"/>
        <v>-0.125</v>
      </c>
      <c r="M567" s="8" t="str">
        <f t="shared" si="119"/>
        <v/>
      </c>
      <c r="N567" s="16">
        <f t="shared" si="120"/>
        <v>-7.1890726096333576E-4</v>
      </c>
    </row>
    <row r="568" spans="1:14" x14ac:dyDescent="0.2">
      <c r="A568" s="27"/>
      <c r="B568" s="24" t="s">
        <v>537</v>
      </c>
      <c r="C568" s="21">
        <v>0</v>
      </c>
      <c r="D568" s="7">
        <v>2</v>
      </c>
      <c r="E568" s="7">
        <v>0</v>
      </c>
      <c r="F568" s="7">
        <v>3</v>
      </c>
      <c r="G568" s="8" t="str">
        <f t="shared" si="115"/>
        <v/>
      </c>
      <c r="H568" s="8">
        <f t="shared" si="116"/>
        <v>1.4378145219266715E-3</v>
      </c>
      <c r="I568" s="8" t="str">
        <f t="shared" si="117"/>
        <v/>
      </c>
      <c r="J568" s="8">
        <f t="shared" si="118"/>
        <v>2.2675736961451248E-3</v>
      </c>
      <c r="K568" s="8" t="str">
        <f t="shared" si="121"/>
        <v xml:space="preserve"> </v>
      </c>
      <c r="L568" s="8">
        <f t="shared" si="122"/>
        <v>0.5</v>
      </c>
      <c r="M568" s="8" t="str">
        <f t="shared" si="119"/>
        <v/>
      </c>
      <c r="N568" s="16">
        <f t="shared" si="120"/>
        <v>7.1890726096333576E-4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2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1.1655011655011655E-3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7.5585789871504159E-4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2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1.5117157974300832E-3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3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2.1567217828900071E-3</v>
      </c>
      <c r="I583" s="8" t="str">
        <f t="shared" si="117"/>
        <v/>
      </c>
      <c r="J583" s="8">
        <f t="shared" si="118"/>
        <v>2.2675736961451248E-3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16">
        <f t="shared" si="120"/>
        <v>0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9</v>
      </c>
      <c r="E588" s="7">
        <v>1</v>
      </c>
      <c r="F588" s="7">
        <v>12</v>
      </c>
      <c r="G588" s="8" t="str">
        <f t="shared" si="115"/>
        <v/>
      </c>
      <c r="H588" s="8">
        <f t="shared" si="116"/>
        <v>6.4701653486700216E-3</v>
      </c>
      <c r="I588" s="8">
        <f t="shared" si="117"/>
        <v>5.8275058275058275E-4</v>
      </c>
      <c r="J588" s="8">
        <f t="shared" si="118"/>
        <v>9.0702947845804991E-3</v>
      </c>
      <c r="K588" s="8">
        <f t="shared" si="121"/>
        <v>1</v>
      </c>
      <c r="L588" s="8">
        <f t="shared" si="122"/>
        <v>0.33333333333333331</v>
      </c>
      <c r="M588" s="8" t="str">
        <f t="shared" si="119"/>
        <v/>
      </c>
      <c r="N588" s="16">
        <f t="shared" si="120"/>
        <v>2.1567217828900071E-3</v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4</v>
      </c>
      <c r="G589" s="8" t="str">
        <f t="shared" si="115"/>
        <v/>
      </c>
      <c r="H589" s="8">
        <f t="shared" si="116"/>
        <v>2.875629043853343E-3</v>
      </c>
      <c r="I589" s="8" t="str">
        <f t="shared" si="117"/>
        <v/>
      </c>
      <c r="J589" s="8">
        <f t="shared" si="118"/>
        <v>3.0234315948601664E-3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16">
        <f t="shared" si="120"/>
        <v>0</v>
      </c>
    </row>
    <row r="590" spans="1:14" x14ac:dyDescent="0.2">
      <c r="A590" s="27"/>
      <c r="B590" s="24" t="s">
        <v>559</v>
      </c>
      <c r="C590" s="21">
        <v>0</v>
      </c>
      <c r="D590" s="7">
        <v>38</v>
      </c>
      <c r="E590" s="7">
        <v>1</v>
      </c>
      <c r="F590" s="7">
        <v>40</v>
      </c>
      <c r="G590" s="8" t="str">
        <f t="shared" si="115"/>
        <v/>
      </c>
      <c r="H590" s="8">
        <f t="shared" si="116"/>
        <v>2.7318475916606758E-2</v>
      </c>
      <c r="I590" s="8">
        <f t="shared" si="117"/>
        <v>5.8275058275058275E-4</v>
      </c>
      <c r="J590" s="8">
        <f t="shared" si="118"/>
        <v>3.0234315948601664E-2</v>
      </c>
      <c r="K590" s="8">
        <f t="shared" si="121"/>
        <v>1</v>
      </c>
      <c r="L590" s="8">
        <f t="shared" si="122"/>
        <v>5.2631578947368418E-2</v>
      </c>
      <c r="M590" s="8" t="str">
        <f t="shared" si="119"/>
        <v/>
      </c>
      <c r="N590" s="16">
        <f t="shared" si="120"/>
        <v>1.4378145219266713E-3</v>
      </c>
    </row>
    <row r="591" spans="1:14" x14ac:dyDescent="0.2">
      <c r="A591" s="27"/>
      <c r="B591" s="24" t="s">
        <v>560</v>
      </c>
      <c r="C591" s="21">
        <v>0</v>
      </c>
      <c r="D591" s="7">
        <v>2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1.4378145219266715E-3</v>
      </c>
      <c r="I591" s="8" t="str">
        <f t="shared" si="117"/>
        <v/>
      </c>
      <c r="J591" s="8">
        <f t="shared" si="118"/>
        <v>1.5117157974300832E-3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2</v>
      </c>
      <c r="E595" s="7">
        <v>0</v>
      </c>
      <c r="F595" s="7">
        <v>0</v>
      </c>
      <c r="G595" s="8" t="str">
        <f t="shared" si="115"/>
        <v/>
      </c>
      <c r="H595" s="8">
        <f t="shared" si="116"/>
        <v>1.4378145219266715E-3</v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>
        <f t="shared" si="122"/>
        <v>-1</v>
      </c>
      <c r="M595" s="8" t="str">
        <f t="shared" si="119"/>
        <v/>
      </c>
      <c r="N595" s="16">
        <f t="shared" si="120"/>
        <v>-1.4378145219266715E-3</v>
      </c>
    </row>
    <row r="596" spans="1:14" x14ac:dyDescent="0.2">
      <c r="A596" s="27"/>
      <c r="B596" s="24" t="s">
        <v>565</v>
      </c>
      <c r="C596" s="21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7.1890726096333576E-4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6">
        <f t="shared" si="120"/>
        <v>-7.1890726096333576E-4</v>
      </c>
    </row>
    <row r="597" spans="1:14" x14ac:dyDescent="0.2">
      <c r="A597" s="27"/>
      <c r="B597" s="24" t="s">
        <v>566</v>
      </c>
      <c r="C597" s="21">
        <v>0</v>
      </c>
      <c r="D597" s="7">
        <v>1</v>
      </c>
      <c r="E597" s="7">
        <v>0</v>
      </c>
      <c r="F597" s="7">
        <v>4</v>
      </c>
      <c r="G597" s="8" t="str">
        <f t="shared" si="115"/>
        <v/>
      </c>
      <c r="H597" s="8">
        <f t="shared" si="116"/>
        <v>7.1890726096333576E-4</v>
      </c>
      <c r="I597" s="8" t="str">
        <f t="shared" si="117"/>
        <v/>
      </c>
      <c r="J597" s="8">
        <f t="shared" si="118"/>
        <v>3.0234315948601664E-3</v>
      </c>
      <c r="K597" s="8" t="str">
        <f t="shared" si="121"/>
        <v xml:space="preserve"> </v>
      </c>
      <c r="L597" s="8">
        <f t="shared" si="122"/>
        <v>3</v>
      </c>
      <c r="M597" s="8" t="str">
        <f t="shared" si="119"/>
        <v/>
      </c>
      <c r="N597" s="16">
        <f t="shared" si="120"/>
        <v>2.1567217828900075E-3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7.1890726096333576E-4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-7.1890726096333576E-4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5.8275058275058275E-4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360</v>
      </c>
      <c r="D612" s="11">
        <f>SUM(D613:D640)</f>
        <v>619</v>
      </c>
      <c r="E612" s="11">
        <f>SUM(E613:E640)</f>
        <v>316</v>
      </c>
      <c r="F612" s="11">
        <f>SUM(F613:F640)</f>
        <v>433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-0.12222222222222222</v>
      </c>
      <c r="L612" s="12">
        <f>+IF(AND(D612=0,F612=0),"",IF(D612=0,1,IF(F612=0,-1,(F612-D612)/D612)))</f>
        <v>-0.30048465266558966</v>
      </c>
      <c r="M612" s="12">
        <f t="shared" ref="M612:M640" si="127">+IF(OR(AND(G612=""),(K612="")),"",G612*K612)</f>
        <v>-0.12222222222222222</v>
      </c>
      <c r="N612" s="12">
        <f t="shared" ref="N612:N640" si="128">+IF(OR(AND(H612=""),(L612="")),"",H612*L612)</f>
        <v>-0.30048465266558966</v>
      </c>
    </row>
    <row r="613" spans="1:14" x14ac:dyDescent="0.2">
      <c r="A613" s="27"/>
      <c r="B613" s="23" t="s">
        <v>574</v>
      </c>
      <c r="C613" s="20">
        <v>0</v>
      </c>
      <c r="D613" s="13">
        <v>1</v>
      </c>
      <c r="E613" s="13">
        <v>0</v>
      </c>
      <c r="F613" s="13">
        <v>0</v>
      </c>
      <c r="G613" s="14" t="str">
        <f t="shared" si="123"/>
        <v/>
      </c>
      <c r="H613" s="14">
        <f t="shared" si="124"/>
        <v>1.6155088852988692E-3</v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-1</v>
      </c>
      <c r="M613" s="14" t="str">
        <f t="shared" si="127"/>
        <v/>
      </c>
      <c r="N613" s="15">
        <f t="shared" si="128"/>
        <v>-1.6155088852988692E-3</v>
      </c>
    </row>
    <row r="614" spans="1:14" x14ac:dyDescent="0.2">
      <c r="A614" s="27"/>
      <c r="B614" s="24" t="s">
        <v>575</v>
      </c>
      <c r="C614" s="21">
        <v>2</v>
      </c>
      <c r="D614" s="7">
        <v>8</v>
      </c>
      <c r="E614" s="7">
        <v>0</v>
      </c>
      <c r="F614" s="7">
        <v>3</v>
      </c>
      <c r="G614" s="8">
        <f t="shared" si="123"/>
        <v>5.5555555555555558E-3</v>
      </c>
      <c r="H614" s="8">
        <f t="shared" si="124"/>
        <v>1.2924071082390954E-2</v>
      </c>
      <c r="I614" s="8" t="str">
        <f t="shared" si="125"/>
        <v/>
      </c>
      <c r="J614" s="8">
        <f t="shared" si="126"/>
        <v>6.9284064665127024E-3</v>
      </c>
      <c r="K614" s="8">
        <f t="shared" si="129"/>
        <v>-1</v>
      </c>
      <c r="L614" s="8">
        <f t="shared" si="130"/>
        <v>-0.625</v>
      </c>
      <c r="M614" s="8">
        <f t="shared" si="127"/>
        <v>-5.5555555555555558E-3</v>
      </c>
      <c r="N614" s="16">
        <f t="shared" si="128"/>
        <v>-8.0775444264943458E-3</v>
      </c>
    </row>
    <row r="615" spans="1:14" ht="25.5" x14ac:dyDescent="0.2">
      <c r="A615" s="27"/>
      <c r="B615" s="24" t="s">
        <v>576</v>
      </c>
      <c r="C615" s="21">
        <v>57</v>
      </c>
      <c r="D615" s="7">
        <v>57</v>
      </c>
      <c r="E615" s="7">
        <v>90</v>
      </c>
      <c r="F615" s="7">
        <v>24</v>
      </c>
      <c r="G615" s="8">
        <f t="shared" si="123"/>
        <v>0.15833333333333333</v>
      </c>
      <c r="H615" s="8">
        <f t="shared" si="124"/>
        <v>9.2084006462035545E-2</v>
      </c>
      <c r="I615" s="8">
        <f t="shared" si="125"/>
        <v>0.2848101265822785</v>
      </c>
      <c r="J615" s="8">
        <f t="shared" si="126"/>
        <v>5.5427251732101619E-2</v>
      </c>
      <c r="K615" s="8">
        <f t="shared" si="129"/>
        <v>0.57894736842105265</v>
      </c>
      <c r="L615" s="8">
        <f t="shared" si="130"/>
        <v>-0.57894736842105265</v>
      </c>
      <c r="M615" s="8">
        <f t="shared" si="127"/>
        <v>9.166666666666666E-2</v>
      </c>
      <c r="N615" s="16">
        <f t="shared" si="128"/>
        <v>-5.3311793214862686E-2</v>
      </c>
    </row>
    <row r="616" spans="1:14" x14ac:dyDescent="0.2">
      <c r="A616" s="27"/>
      <c r="B616" s="24" t="s">
        <v>577</v>
      </c>
      <c r="C616" s="21">
        <v>75</v>
      </c>
      <c r="D616" s="7">
        <v>23</v>
      </c>
      <c r="E616" s="7">
        <v>56</v>
      </c>
      <c r="F616" s="7">
        <v>15</v>
      </c>
      <c r="G616" s="8">
        <f t="shared" si="123"/>
        <v>0.20833333333333334</v>
      </c>
      <c r="H616" s="8">
        <f t="shared" si="124"/>
        <v>3.7156704361873988E-2</v>
      </c>
      <c r="I616" s="8">
        <f t="shared" si="125"/>
        <v>0.17721518987341772</v>
      </c>
      <c r="J616" s="8">
        <f t="shared" si="126"/>
        <v>3.4642032332563508E-2</v>
      </c>
      <c r="K616" s="8">
        <f t="shared" si="129"/>
        <v>-0.25333333333333335</v>
      </c>
      <c r="L616" s="8">
        <f t="shared" si="130"/>
        <v>-0.34782608695652173</v>
      </c>
      <c r="M616" s="8">
        <f t="shared" si="127"/>
        <v>-5.2777777777777785E-2</v>
      </c>
      <c r="N616" s="16">
        <f t="shared" si="128"/>
        <v>-1.2924071082390952E-2</v>
      </c>
    </row>
    <row r="617" spans="1:14" x14ac:dyDescent="0.2">
      <c r="A617" s="27"/>
      <c r="B617" s="24" t="s">
        <v>578</v>
      </c>
      <c r="C617" s="21">
        <v>1</v>
      </c>
      <c r="D617" s="7">
        <v>0</v>
      </c>
      <c r="E617" s="7">
        <v>27</v>
      </c>
      <c r="F617" s="7">
        <v>12</v>
      </c>
      <c r="G617" s="8">
        <f t="shared" si="123"/>
        <v>2.7777777777777779E-3</v>
      </c>
      <c r="H617" s="8" t="str">
        <f t="shared" si="124"/>
        <v/>
      </c>
      <c r="I617" s="8">
        <f t="shared" si="125"/>
        <v>8.5443037974683542E-2</v>
      </c>
      <c r="J617" s="8">
        <f t="shared" si="126"/>
        <v>2.771362586605081E-2</v>
      </c>
      <c r="K617" s="8">
        <f t="shared" si="129"/>
        <v>26</v>
      </c>
      <c r="L617" s="8">
        <f t="shared" si="130"/>
        <v>1</v>
      </c>
      <c r="M617" s="8">
        <f t="shared" si="127"/>
        <v>7.2222222222222229E-2</v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1.6155088852988692E-3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16">
        <f t="shared" si="128"/>
        <v>-1.6155088852988692E-3</v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1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>
        <f t="shared" si="126"/>
        <v>2.3094688221709007E-3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2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3.2310177705977385E-3</v>
      </c>
      <c r="I622" s="8" t="str">
        <f t="shared" si="125"/>
        <v/>
      </c>
      <c r="J622" s="8">
        <f t="shared" si="126"/>
        <v>2.3094688221709007E-3</v>
      </c>
      <c r="K622" s="8" t="str">
        <f t="shared" si="129"/>
        <v xml:space="preserve"> </v>
      </c>
      <c r="L622" s="8">
        <f t="shared" si="130"/>
        <v>-0.5</v>
      </c>
      <c r="M622" s="8" t="str">
        <f t="shared" si="127"/>
        <v/>
      </c>
      <c r="N622" s="16">
        <f t="shared" si="128"/>
        <v>-1.6155088852988692E-3</v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7</v>
      </c>
      <c r="D625" s="7">
        <v>9</v>
      </c>
      <c r="E625" s="7">
        <v>0</v>
      </c>
      <c r="F625" s="7">
        <v>4</v>
      </c>
      <c r="G625" s="8">
        <f t="shared" si="123"/>
        <v>1.9444444444444445E-2</v>
      </c>
      <c r="H625" s="8">
        <f t="shared" si="124"/>
        <v>1.4539579967689823E-2</v>
      </c>
      <c r="I625" s="8" t="str">
        <f t="shared" si="125"/>
        <v/>
      </c>
      <c r="J625" s="8">
        <f t="shared" si="126"/>
        <v>9.2378752886836026E-3</v>
      </c>
      <c r="K625" s="8">
        <f t="shared" si="129"/>
        <v>-1</v>
      </c>
      <c r="L625" s="8">
        <f t="shared" si="130"/>
        <v>-0.55555555555555558</v>
      </c>
      <c r="M625" s="8">
        <f t="shared" si="127"/>
        <v>-1.9444444444444445E-2</v>
      </c>
      <c r="N625" s="16">
        <f t="shared" si="128"/>
        <v>-8.0775444264943458E-3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2</v>
      </c>
      <c r="D627" s="7">
        <v>25</v>
      </c>
      <c r="E627" s="7">
        <v>3</v>
      </c>
      <c r="F627" s="7">
        <v>50</v>
      </c>
      <c r="G627" s="8">
        <f t="shared" si="123"/>
        <v>5.5555555555555558E-3</v>
      </c>
      <c r="H627" s="8">
        <f t="shared" si="124"/>
        <v>4.0387722132471729E-2</v>
      </c>
      <c r="I627" s="8">
        <f t="shared" si="125"/>
        <v>9.4936708860759497E-3</v>
      </c>
      <c r="J627" s="8">
        <f t="shared" si="126"/>
        <v>0.11547344110854503</v>
      </c>
      <c r="K627" s="8">
        <f t="shared" si="129"/>
        <v>0.5</v>
      </c>
      <c r="L627" s="8">
        <f t="shared" si="130"/>
        <v>1</v>
      </c>
      <c r="M627" s="8">
        <f t="shared" si="127"/>
        <v>2.7777777777777779E-3</v>
      </c>
      <c r="N627" s="16">
        <f t="shared" si="128"/>
        <v>4.0387722132471729E-2</v>
      </c>
    </row>
    <row r="628" spans="1:14" x14ac:dyDescent="0.2">
      <c r="A628" s="27"/>
      <c r="B628" s="24" t="s">
        <v>589</v>
      </c>
      <c r="C628" s="21">
        <v>22</v>
      </c>
      <c r="D628" s="7">
        <v>30</v>
      </c>
      <c r="E628" s="7">
        <v>33</v>
      </c>
      <c r="F628" s="7">
        <v>27</v>
      </c>
      <c r="G628" s="8">
        <f t="shared" si="123"/>
        <v>6.1111111111111109E-2</v>
      </c>
      <c r="H628" s="8">
        <f t="shared" si="124"/>
        <v>4.8465266558966075E-2</v>
      </c>
      <c r="I628" s="8">
        <f t="shared" si="125"/>
        <v>0.10443037974683544</v>
      </c>
      <c r="J628" s="8">
        <f t="shared" si="126"/>
        <v>6.2355658198614321E-2</v>
      </c>
      <c r="K628" s="8">
        <f t="shared" si="129"/>
        <v>0.5</v>
      </c>
      <c r="L628" s="8">
        <f t="shared" si="130"/>
        <v>-0.1</v>
      </c>
      <c r="M628" s="8">
        <f t="shared" si="127"/>
        <v>3.0555555555555555E-2</v>
      </c>
      <c r="N628" s="16">
        <f t="shared" si="128"/>
        <v>-4.8465266558966082E-3</v>
      </c>
    </row>
    <row r="629" spans="1:14" x14ac:dyDescent="0.2">
      <c r="A629" s="27"/>
      <c r="B629" s="24" t="s">
        <v>590</v>
      </c>
      <c r="C629" s="21">
        <v>0</v>
      </c>
      <c r="D629" s="7">
        <v>4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6.462035541195477E-3</v>
      </c>
      <c r="I629" s="8" t="str">
        <f t="shared" si="125"/>
        <v/>
      </c>
      <c r="J629" s="8">
        <f t="shared" si="126"/>
        <v>6.9284064665127024E-3</v>
      </c>
      <c r="K629" s="8" t="str">
        <f t="shared" si="129"/>
        <v xml:space="preserve"> </v>
      </c>
      <c r="L629" s="8">
        <f t="shared" si="130"/>
        <v>-0.25</v>
      </c>
      <c r="M629" s="8" t="str">
        <f t="shared" si="127"/>
        <v/>
      </c>
      <c r="N629" s="16">
        <f t="shared" si="128"/>
        <v>-1.6155088852988692E-3</v>
      </c>
    </row>
    <row r="630" spans="1:14" x14ac:dyDescent="0.2">
      <c r="A630" s="27"/>
      <c r="B630" s="24" t="s">
        <v>591</v>
      </c>
      <c r="C630" s="21">
        <v>40</v>
      </c>
      <c r="D630" s="7">
        <v>184</v>
      </c>
      <c r="E630" s="7">
        <v>82</v>
      </c>
      <c r="F630" s="7">
        <v>198</v>
      </c>
      <c r="G630" s="8">
        <f t="shared" si="123"/>
        <v>0.1111111111111111</v>
      </c>
      <c r="H630" s="8">
        <f t="shared" si="124"/>
        <v>0.2972536348949919</v>
      </c>
      <c r="I630" s="8">
        <f t="shared" si="125"/>
        <v>0.25949367088607594</v>
      </c>
      <c r="J630" s="8">
        <f t="shared" si="126"/>
        <v>0.45727482678983833</v>
      </c>
      <c r="K630" s="8">
        <f t="shared" si="129"/>
        <v>1.05</v>
      </c>
      <c r="L630" s="8">
        <f t="shared" si="130"/>
        <v>7.6086956521739135E-2</v>
      </c>
      <c r="M630" s="8">
        <f t="shared" si="127"/>
        <v>0.11666666666666667</v>
      </c>
      <c r="N630" s="16">
        <f t="shared" si="128"/>
        <v>2.2617124394184167E-2</v>
      </c>
    </row>
    <row r="631" spans="1:14" x14ac:dyDescent="0.2">
      <c r="A631" s="27"/>
      <c r="B631" s="24" t="s">
        <v>592</v>
      </c>
      <c r="C631" s="21">
        <v>74</v>
      </c>
      <c r="D631" s="7">
        <v>172</v>
      </c>
      <c r="E631" s="7">
        <v>5</v>
      </c>
      <c r="F631" s="7">
        <v>76</v>
      </c>
      <c r="G631" s="8">
        <f t="shared" si="123"/>
        <v>0.20555555555555555</v>
      </c>
      <c r="H631" s="8">
        <f t="shared" si="124"/>
        <v>0.27786752827140548</v>
      </c>
      <c r="I631" s="8">
        <f t="shared" si="125"/>
        <v>1.5822784810126583E-2</v>
      </c>
      <c r="J631" s="8">
        <f t="shared" si="126"/>
        <v>0.17551963048498845</v>
      </c>
      <c r="K631" s="8">
        <f t="shared" si="129"/>
        <v>-0.93243243243243246</v>
      </c>
      <c r="L631" s="8">
        <f t="shared" si="130"/>
        <v>-0.55813953488372092</v>
      </c>
      <c r="M631" s="8">
        <f t="shared" si="127"/>
        <v>-0.19166666666666665</v>
      </c>
      <c r="N631" s="16">
        <f t="shared" si="128"/>
        <v>-0.15508885298869143</v>
      </c>
    </row>
    <row r="632" spans="1:14" x14ac:dyDescent="0.2">
      <c r="A632" s="27"/>
      <c r="B632" s="24" t="s">
        <v>593</v>
      </c>
      <c r="C632" s="21">
        <v>0</v>
      </c>
      <c r="D632" s="7">
        <v>1</v>
      </c>
      <c r="E632" s="7">
        <v>1</v>
      </c>
      <c r="F632" s="7">
        <v>0</v>
      </c>
      <c r="G632" s="8" t="str">
        <f t="shared" si="123"/>
        <v/>
      </c>
      <c r="H632" s="8">
        <f t="shared" si="124"/>
        <v>1.6155088852988692E-3</v>
      </c>
      <c r="I632" s="8">
        <f t="shared" si="125"/>
        <v>3.1645569620253164E-3</v>
      </c>
      <c r="J632" s="8" t="str">
        <f t="shared" si="126"/>
        <v/>
      </c>
      <c r="K632" s="8">
        <f t="shared" si="129"/>
        <v>1</v>
      </c>
      <c r="L632" s="8">
        <f t="shared" si="130"/>
        <v>-1</v>
      </c>
      <c r="M632" s="8" t="str">
        <f t="shared" si="127"/>
        <v/>
      </c>
      <c r="N632" s="16">
        <f t="shared" si="128"/>
        <v>-1.6155088852988692E-3</v>
      </c>
    </row>
    <row r="633" spans="1:14" x14ac:dyDescent="0.2">
      <c r="A633" s="27"/>
      <c r="B633" s="24" t="s">
        <v>594</v>
      </c>
      <c r="C633" s="21">
        <v>0</v>
      </c>
      <c r="D633" s="7">
        <v>2</v>
      </c>
      <c r="E633" s="7">
        <v>1</v>
      </c>
      <c r="F633" s="7">
        <v>5</v>
      </c>
      <c r="G633" s="8" t="str">
        <f t="shared" si="123"/>
        <v/>
      </c>
      <c r="H633" s="8">
        <f t="shared" si="124"/>
        <v>3.2310177705977385E-3</v>
      </c>
      <c r="I633" s="8">
        <f t="shared" si="125"/>
        <v>3.1645569620253164E-3</v>
      </c>
      <c r="J633" s="8">
        <f t="shared" si="126"/>
        <v>1.1547344110854504E-2</v>
      </c>
      <c r="K633" s="8">
        <f t="shared" si="129"/>
        <v>1</v>
      </c>
      <c r="L633" s="8">
        <f t="shared" si="130"/>
        <v>1.5</v>
      </c>
      <c r="M633" s="8" t="str">
        <f t="shared" si="127"/>
        <v/>
      </c>
      <c r="N633" s="16">
        <f t="shared" si="128"/>
        <v>4.8465266558966082E-3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4</v>
      </c>
      <c r="E636" s="7">
        <v>0</v>
      </c>
      <c r="F636" s="7">
        <v>5</v>
      </c>
      <c r="G636" s="8" t="str">
        <f t="shared" si="123"/>
        <v/>
      </c>
      <c r="H636" s="8">
        <f t="shared" si="124"/>
        <v>6.462035541195477E-3</v>
      </c>
      <c r="I636" s="8" t="str">
        <f t="shared" si="125"/>
        <v/>
      </c>
      <c r="J636" s="8">
        <f t="shared" si="126"/>
        <v>1.1547344110854504E-2</v>
      </c>
      <c r="K636" s="8" t="str">
        <f t="shared" si="129"/>
        <v xml:space="preserve"> </v>
      </c>
      <c r="L636" s="8">
        <f t="shared" si="130"/>
        <v>0.25</v>
      </c>
      <c r="M636" s="8" t="str">
        <f t="shared" si="127"/>
        <v/>
      </c>
      <c r="N636" s="16">
        <f t="shared" si="128"/>
        <v>1.6155088852988692E-3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1</v>
      </c>
      <c r="D638" s="7">
        <v>5</v>
      </c>
      <c r="E638" s="7">
        <v>0</v>
      </c>
      <c r="F638" s="7">
        <v>0</v>
      </c>
      <c r="G638" s="8">
        <f t="shared" si="123"/>
        <v>2.7777777777777779E-3</v>
      </c>
      <c r="H638" s="8">
        <f t="shared" si="124"/>
        <v>8.0775444264943458E-3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-2.7777777777777779E-3</v>
      </c>
      <c r="N638" s="16">
        <f t="shared" si="128"/>
        <v>-8.0775444264943458E-3</v>
      </c>
    </row>
    <row r="639" spans="1:14" ht="25.5" x14ac:dyDescent="0.2">
      <c r="A639" s="27"/>
      <c r="B639" s="24" t="s">
        <v>600</v>
      </c>
      <c r="C639" s="21">
        <v>79</v>
      </c>
      <c r="D639" s="7">
        <v>88</v>
      </c>
      <c r="E639" s="7">
        <v>16</v>
      </c>
      <c r="F639" s="7">
        <v>9</v>
      </c>
      <c r="G639" s="8">
        <f t="shared" si="123"/>
        <v>0.21944444444444444</v>
      </c>
      <c r="H639" s="8">
        <f t="shared" si="124"/>
        <v>0.1421647819063005</v>
      </c>
      <c r="I639" s="8">
        <f t="shared" si="125"/>
        <v>5.0632911392405063E-2</v>
      </c>
      <c r="J639" s="8">
        <f t="shared" si="126"/>
        <v>2.0785219399538105E-2</v>
      </c>
      <c r="K639" s="8">
        <f t="shared" si="129"/>
        <v>-0.79746835443037978</v>
      </c>
      <c r="L639" s="8">
        <f t="shared" si="130"/>
        <v>-0.89772727272727271</v>
      </c>
      <c r="M639" s="8">
        <f t="shared" si="127"/>
        <v>-0.17500000000000002</v>
      </c>
      <c r="N639" s="16">
        <f t="shared" si="128"/>
        <v>-0.12762520193861068</v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3</v>
      </c>
      <c r="E640" s="17">
        <v>2</v>
      </c>
      <c r="F640" s="17">
        <v>0</v>
      </c>
      <c r="G640" s="18" t="str">
        <f t="shared" si="123"/>
        <v/>
      </c>
      <c r="H640" s="18">
        <f t="shared" si="124"/>
        <v>4.8465266558966073E-3</v>
      </c>
      <c r="I640" s="18">
        <f t="shared" si="125"/>
        <v>6.3291139240506328E-3</v>
      </c>
      <c r="J640" s="18" t="str">
        <f t="shared" si="126"/>
        <v/>
      </c>
      <c r="K640" s="18">
        <f t="shared" si="129"/>
        <v>1</v>
      </c>
      <c r="L640" s="18">
        <f t="shared" si="130"/>
        <v>-1</v>
      </c>
      <c r="M640" s="18" t="str">
        <f t="shared" si="127"/>
        <v/>
      </c>
      <c r="N640" s="19">
        <f t="shared" si="128"/>
        <v>-4.8465266558966073E-3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662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663</v>
      </c>
      <c r="C9" s="11">
        <f>+C22+C81+C188+C371+C612</f>
        <v>8189</v>
      </c>
      <c r="D9" s="11">
        <f>+D22+D81+D188+D371+D612</f>
        <v>7231</v>
      </c>
      <c r="E9" s="11">
        <f>+E22+E81+E188+E371+E612</f>
        <v>8491</v>
      </c>
      <c r="F9" s="11">
        <f>+F22+F81+F188+F371+F612</f>
        <v>7295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3.6878739772866043E-2</v>
      </c>
      <c r="L9" s="12">
        <f t="shared" si="0"/>
        <v>8.8507813580417649E-3</v>
      </c>
      <c r="M9" s="12">
        <f t="shared" ref="M9:N14" si="1">+IF(OR(AND(G9=""),(K9="")),"",G9*K9)</f>
        <v>3.6878739772866043E-2</v>
      </c>
      <c r="N9" s="12">
        <f t="shared" si="1"/>
        <v>8.8507813580417649E-3</v>
      </c>
    </row>
    <row r="10" spans="1:14" x14ac:dyDescent="0.2">
      <c r="A10" s="27"/>
      <c r="B10" s="23" t="s">
        <v>8</v>
      </c>
      <c r="C10" s="20">
        <f>+C22</f>
        <v>85</v>
      </c>
      <c r="D10" s="13">
        <f>+D22</f>
        <v>96</v>
      </c>
      <c r="E10" s="13">
        <f>+E22</f>
        <v>76</v>
      </c>
      <c r="F10" s="13">
        <f>+F22</f>
        <v>43</v>
      </c>
      <c r="G10" s="14">
        <f t="shared" ref="G10:J14" si="2">+C10/C$9</f>
        <v>1.0379777750641105E-2</v>
      </c>
      <c r="H10" s="14">
        <f t="shared" si="2"/>
        <v>1.3276172037062647E-2</v>
      </c>
      <c r="I10" s="14">
        <f t="shared" si="2"/>
        <v>8.9506536332587452E-3</v>
      </c>
      <c r="J10" s="14">
        <f t="shared" si="2"/>
        <v>5.8944482522275531E-3</v>
      </c>
      <c r="K10" s="14">
        <f t="shared" si="0"/>
        <v>-0.10588235294117647</v>
      </c>
      <c r="L10" s="14">
        <f t="shared" si="0"/>
        <v>-0.55208333333333337</v>
      </c>
      <c r="M10" s="14">
        <f t="shared" si="1"/>
        <v>-1.0990352912443521E-3</v>
      </c>
      <c r="N10" s="15">
        <f t="shared" si="1"/>
        <v>-7.329553312128337E-3</v>
      </c>
    </row>
    <row r="11" spans="1:14" ht="27" customHeight="1" x14ac:dyDescent="0.2">
      <c r="A11" s="27"/>
      <c r="B11" s="24" t="s">
        <v>9</v>
      </c>
      <c r="C11" s="21">
        <f>+C81</f>
        <v>827</v>
      </c>
      <c r="D11" s="7">
        <f>+D81</f>
        <v>673</v>
      </c>
      <c r="E11" s="7">
        <f>+E81</f>
        <v>574</v>
      </c>
      <c r="F11" s="7">
        <f>+F81</f>
        <v>591</v>
      </c>
      <c r="G11" s="8">
        <f t="shared" si="2"/>
        <v>0.10098913176211992</v>
      </c>
      <c r="H11" s="8">
        <f t="shared" si="2"/>
        <v>9.3071497718157925E-2</v>
      </c>
      <c r="I11" s="8">
        <f t="shared" si="2"/>
        <v>6.7600989282769988E-2</v>
      </c>
      <c r="J11" s="8">
        <f t="shared" si="2"/>
        <v>8.1014393420150793E-2</v>
      </c>
      <c r="K11" s="8">
        <f t="shared" si="0"/>
        <v>-0.3059250302297461</v>
      </c>
      <c r="L11" s="8">
        <f t="shared" si="0"/>
        <v>-0.12184249628528974</v>
      </c>
      <c r="M11" s="8">
        <f t="shared" si="1"/>
        <v>-3.0895103187202348E-2</v>
      </c>
      <c r="N11" s="16">
        <f t="shared" si="1"/>
        <v>-1.134006361499101E-2</v>
      </c>
    </row>
    <row r="12" spans="1:14" ht="25.5" x14ac:dyDescent="0.2">
      <c r="A12" s="27"/>
      <c r="B12" s="24" t="s">
        <v>10</v>
      </c>
      <c r="C12" s="21">
        <f>+C188</f>
        <v>2690</v>
      </c>
      <c r="D12" s="7">
        <f>+D188</f>
        <v>2490</v>
      </c>
      <c r="E12" s="7">
        <f>+E188</f>
        <v>3159</v>
      </c>
      <c r="F12" s="7">
        <f>+F188</f>
        <v>3065</v>
      </c>
      <c r="G12" s="8">
        <f t="shared" si="2"/>
        <v>0.32848943704970079</v>
      </c>
      <c r="H12" s="8">
        <f t="shared" si="2"/>
        <v>0.34435071221131242</v>
      </c>
      <c r="I12" s="8">
        <f t="shared" si="2"/>
        <v>0.37204098457189966</v>
      </c>
      <c r="J12" s="8">
        <f t="shared" si="2"/>
        <v>0.42015078821110352</v>
      </c>
      <c r="K12" s="8">
        <f t="shared" si="0"/>
        <v>0.17434944237918215</v>
      </c>
      <c r="L12" s="8">
        <f t="shared" si="0"/>
        <v>0.23092369477911648</v>
      </c>
      <c r="M12" s="8">
        <f t="shared" si="1"/>
        <v>5.7271950177066794E-2</v>
      </c>
      <c r="N12" s="16">
        <f t="shared" si="1"/>
        <v>7.9518738763656491E-2</v>
      </c>
    </row>
    <row r="13" spans="1:14" ht="25.5" customHeight="1" x14ac:dyDescent="0.2">
      <c r="A13" s="27"/>
      <c r="B13" s="24" t="s">
        <v>11</v>
      </c>
      <c r="C13" s="21">
        <f>+C371</f>
        <v>3652</v>
      </c>
      <c r="D13" s="7">
        <f>+D371</f>
        <v>3126</v>
      </c>
      <c r="E13" s="7">
        <f>+E371</f>
        <v>4028</v>
      </c>
      <c r="F13" s="7">
        <f>+F371</f>
        <v>2950</v>
      </c>
      <c r="G13" s="8">
        <f t="shared" si="2"/>
        <v>0.44596409818048599</v>
      </c>
      <c r="H13" s="8">
        <f t="shared" si="2"/>
        <v>0.43230535195685243</v>
      </c>
      <c r="I13" s="8">
        <f t="shared" si="2"/>
        <v>0.47438464256271345</v>
      </c>
      <c r="J13" s="8">
        <f t="shared" si="2"/>
        <v>0.40438656614119262</v>
      </c>
      <c r="K13" s="8">
        <f t="shared" si="0"/>
        <v>0.10295728368017525</v>
      </c>
      <c r="L13" s="8">
        <f t="shared" si="0"/>
        <v>-5.6301983365323098E-2</v>
      </c>
      <c r="M13" s="8">
        <f t="shared" si="1"/>
        <v>4.5915252167541824E-2</v>
      </c>
      <c r="N13" s="16">
        <f t="shared" si="1"/>
        <v>-2.4339648734614854E-2</v>
      </c>
    </row>
    <row r="14" spans="1:14" ht="15.75" thickBot="1" x14ac:dyDescent="0.25">
      <c r="A14" s="27"/>
      <c r="B14" s="25" t="s">
        <v>12</v>
      </c>
      <c r="C14" s="22">
        <f>+C612</f>
        <v>935</v>
      </c>
      <c r="D14" s="17">
        <f>+D612</f>
        <v>846</v>
      </c>
      <c r="E14" s="17">
        <f>+E612</f>
        <v>654</v>
      </c>
      <c r="F14" s="17">
        <f>+F612</f>
        <v>646</v>
      </c>
      <c r="G14" s="18">
        <f t="shared" si="2"/>
        <v>0.11417755525705214</v>
      </c>
      <c r="H14" s="18">
        <f t="shared" si="2"/>
        <v>0.11699626607661458</v>
      </c>
      <c r="I14" s="18">
        <f t="shared" si="2"/>
        <v>7.7022729949358146E-2</v>
      </c>
      <c r="J14" s="18">
        <f t="shared" si="2"/>
        <v>8.8553803975325571E-2</v>
      </c>
      <c r="K14" s="18">
        <f t="shared" si="0"/>
        <v>-0.30053475935828877</v>
      </c>
      <c r="L14" s="18">
        <f t="shared" si="0"/>
        <v>-0.2364066193853428</v>
      </c>
      <c r="M14" s="18">
        <f t="shared" si="1"/>
        <v>-3.4314324093295885E-2</v>
      </c>
      <c r="N14" s="19">
        <f t="shared" si="1"/>
        <v>-2.7658691743880515E-2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85</v>
      </c>
      <c r="D22" s="11">
        <f>SUM(D23:D73)</f>
        <v>96</v>
      </c>
      <c r="E22" s="11">
        <f>SUM(E23:E73)</f>
        <v>76</v>
      </c>
      <c r="F22" s="11">
        <f>SUM(F23:F73)</f>
        <v>43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-0.10588235294117647</v>
      </c>
      <c r="L22" s="12">
        <f>+IF(AND(D22=0,F22=0),"",IF(D22=0,1,IF(F22=0,-1,(F22-D22)/D22)))</f>
        <v>-0.55208333333333337</v>
      </c>
      <c r="M22" s="12">
        <f t="shared" ref="M22:M53" si="7">+IF(OR(AND(G22=""),(K22="")),"",G22*K22)</f>
        <v>-0.10588235294117647</v>
      </c>
      <c r="N22" s="12">
        <f t="shared" ref="N22:N53" si="8">+IF(OR(AND(H22=""),(L22="")),"",H22*L22)</f>
        <v>-0.55208333333333337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2</v>
      </c>
      <c r="E24" s="7">
        <v>0</v>
      </c>
      <c r="F24" s="7">
        <v>0</v>
      </c>
      <c r="G24" s="8">
        <f t="shared" si="3"/>
        <v>1.1764705882352941E-2</v>
      </c>
      <c r="H24" s="8">
        <f t="shared" si="4"/>
        <v>2.0833333333333332E-2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-1.1764705882352941E-2</v>
      </c>
      <c r="N24" s="16">
        <f t="shared" si="8"/>
        <v>-2.0833333333333332E-2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0</v>
      </c>
      <c r="F26" s="7">
        <v>0</v>
      </c>
      <c r="G26" s="8">
        <f t="shared" si="3"/>
        <v>1.1764705882352941E-2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-1.1764705882352941E-2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1</v>
      </c>
      <c r="D27" s="7">
        <v>0</v>
      </c>
      <c r="E27" s="7">
        <v>0</v>
      </c>
      <c r="F27" s="7">
        <v>0</v>
      </c>
      <c r="G27" s="8">
        <f t="shared" si="3"/>
        <v>1.1764705882352941E-2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-1.1764705882352941E-2</v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1</v>
      </c>
      <c r="D29" s="7">
        <v>3</v>
      </c>
      <c r="E29" s="7">
        <v>0</v>
      </c>
      <c r="F29" s="7">
        <v>0</v>
      </c>
      <c r="G29" s="8">
        <f t="shared" si="3"/>
        <v>1.1764705882352941E-2</v>
      </c>
      <c r="H29" s="8">
        <f t="shared" si="4"/>
        <v>3.125E-2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-1.1764705882352941E-2</v>
      </c>
      <c r="N29" s="16">
        <f t="shared" si="8"/>
        <v>-3.125E-2</v>
      </c>
    </row>
    <row r="30" spans="1:14" x14ac:dyDescent="0.2">
      <c r="A30" s="27"/>
      <c r="B30" s="24" t="s">
        <v>23</v>
      </c>
      <c r="C30" s="21">
        <v>0</v>
      </c>
      <c r="D30" s="7">
        <v>5</v>
      </c>
      <c r="E30" s="7">
        <v>0</v>
      </c>
      <c r="F30" s="7">
        <v>0</v>
      </c>
      <c r="G30" s="8" t="str">
        <f t="shared" si="3"/>
        <v/>
      </c>
      <c r="H30" s="8">
        <f t="shared" si="4"/>
        <v>5.2083333333333336E-2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16">
        <f t="shared" si="8"/>
        <v>-5.2083333333333336E-2</v>
      </c>
    </row>
    <row r="31" spans="1:14" x14ac:dyDescent="0.2">
      <c r="A31" s="27"/>
      <c r="B31" s="24" t="s">
        <v>24</v>
      </c>
      <c r="C31" s="21">
        <v>1</v>
      </c>
      <c r="D31" s="7">
        <v>1</v>
      </c>
      <c r="E31" s="7">
        <v>0</v>
      </c>
      <c r="F31" s="7">
        <v>0</v>
      </c>
      <c r="G31" s="8">
        <f t="shared" si="3"/>
        <v>1.1764705882352941E-2</v>
      </c>
      <c r="H31" s="8">
        <f t="shared" si="4"/>
        <v>1.0416666666666666E-2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-1.1764705882352941E-2</v>
      </c>
      <c r="N31" s="16">
        <f t="shared" si="8"/>
        <v>-1.0416666666666666E-2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3</v>
      </c>
      <c r="D33" s="7">
        <v>7</v>
      </c>
      <c r="E33" s="7">
        <v>2</v>
      </c>
      <c r="F33" s="7">
        <v>2</v>
      </c>
      <c r="G33" s="8">
        <f t="shared" si="3"/>
        <v>3.5294117647058823E-2</v>
      </c>
      <c r="H33" s="8">
        <f t="shared" si="4"/>
        <v>7.2916666666666671E-2</v>
      </c>
      <c r="I33" s="8">
        <f t="shared" si="5"/>
        <v>2.6315789473684209E-2</v>
      </c>
      <c r="J33" s="8">
        <f t="shared" si="6"/>
        <v>4.6511627906976744E-2</v>
      </c>
      <c r="K33" s="8">
        <f t="shared" si="9"/>
        <v>-0.33333333333333331</v>
      </c>
      <c r="L33" s="8">
        <f t="shared" si="10"/>
        <v>-0.7142857142857143</v>
      </c>
      <c r="M33" s="8">
        <f t="shared" si="7"/>
        <v>-1.1764705882352941E-2</v>
      </c>
      <c r="N33" s="16">
        <f t="shared" si="8"/>
        <v>-5.2083333333333336E-2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1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>
        <f t="shared" si="6"/>
        <v>2.3255813953488372E-2</v>
      </c>
      <c r="K34" s="8" t="str">
        <f t="shared" si="9"/>
        <v xml:space="preserve"> </v>
      </c>
      <c r="L34" s="8">
        <f t="shared" si="10"/>
        <v>1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1</v>
      </c>
      <c r="D35" s="7">
        <v>0</v>
      </c>
      <c r="E35" s="7">
        <v>0</v>
      </c>
      <c r="F35" s="7">
        <v>0</v>
      </c>
      <c r="G35" s="8">
        <f t="shared" si="3"/>
        <v>1.1764705882352941E-2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-1.1764705882352941E-2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1.3157894736842105E-2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4</v>
      </c>
      <c r="E41" s="7">
        <v>0</v>
      </c>
      <c r="F41" s="7">
        <v>1</v>
      </c>
      <c r="G41" s="8" t="str">
        <f t="shared" si="3"/>
        <v/>
      </c>
      <c r="H41" s="8">
        <f t="shared" si="4"/>
        <v>4.1666666666666664E-2</v>
      </c>
      <c r="I41" s="8" t="str">
        <f t="shared" si="5"/>
        <v/>
      </c>
      <c r="J41" s="8">
        <f t="shared" si="6"/>
        <v>2.3255813953488372E-2</v>
      </c>
      <c r="K41" s="8" t="str">
        <f t="shared" si="9"/>
        <v xml:space="preserve"> </v>
      </c>
      <c r="L41" s="8">
        <f t="shared" si="10"/>
        <v>-0.75</v>
      </c>
      <c r="M41" s="8" t="str">
        <f t="shared" si="7"/>
        <v/>
      </c>
      <c r="N41" s="16">
        <f t="shared" si="8"/>
        <v>-3.125E-2</v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0</v>
      </c>
      <c r="F42" s="7">
        <v>0</v>
      </c>
      <c r="G42" s="8">
        <f t="shared" si="3"/>
        <v>1.1764705882352941E-2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-1.1764705882352941E-2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1.0416666666666666E-2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16">
        <f t="shared" si="8"/>
        <v>-1.0416666666666666E-2</v>
      </c>
    </row>
    <row r="48" spans="1:14" ht="25.5" x14ac:dyDescent="0.2">
      <c r="A48" s="27"/>
      <c r="B48" s="24" t="s">
        <v>41</v>
      </c>
      <c r="C48" s="21">
        <v>0</v>
      </c>
      <c r="D48" s="7">
        <v>1</v>
      </c>
      <c r="E48" s="7">
        <v>1</v>
      </c>
      <c r="F48" s="7">
        <v>0</v>
      </c>
      <c r="G48" s="8" t="str">
        <f t="shared" si="3"/>
        <v/>
      </c>
      <c r="H48" s="8">
        <f t="shared" si="4"/>
        <v>1.0416666666666666E-2</v>
      </c>
      <c r="I48" s="8">
        <f t="shared" si="5"/>
        <v>1.3157894736842105E-2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16">
        <f t="shared" si="8"/>
        <v>-1.0416666666666666E-2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1.0416666666666666E-2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-1.0416666666666666E-2</v>
      </c>
    </row>
    <row r="52" spans="1:14" ht="25.5" x14ac:dyDescent="0.2">
      <c r="A52" s="27"/>
      <c r="B52" s="24" t="s">
        <v>45</v>
      </c>
      <c r="C52" s="21">
        <v>2</v>
      </c>
      <c r="D52" s="7">
        <v>2</v>
      </c>
      <c r="E52" s="7">
        <v>0</v>
      </c>
      <c r="F52" s="7">
        <v>0</v>
      </c>
      <c r="G52" s="8">
        <f t="shared" si="3"/>
        <v>2.3529411764705882E-2</v>
      </c>
      <c r="H52" s="8">
        <f t="shared" si="4"/>
        <v>2.0833333333333332E-2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-2.3529411764705882E-2</v>
      </c>
      <c r="N52" s="16">
        <f t="shared" si="8"/>
        <v>-2.0833333333333332E-2</v>
      </c>
    </row>
    <row r="53" spans="1:14" x14ac:dyDescent="0.2">
      <c r="A53" s="27"/>
      <c r="B53" s="24" t="s">
        <v>46</v>
      </c>
      <c r="C53" s="21">
        <v>2</v>
      </c>
      <c r="D53" s="7">
        <v>2</v>
      </c>
      <c r="E53" s="7">
        <v>4</v>
      </c>
      <c r="F53" s="7">
        <v>3</v>
      </c>
      <c r="G53" s="8">
        <f t="shared" si="3"/>
        <v>2.3529411764705882E-2</v>
      </c>
      <c r="H53" s="8">
        <f t="shared" si="4"/>
        <v>2.0833333333333332E-2</v>
      </c>
      <c r="I53" s="8">
        <f t="shared" si="5"/>
        <v>5.2631578947368418E-2</v>
      </c>
      <c r="J53" s="8">
        <f t="shared" si="6"/>
        <v>6.9767441860465115E-2</v>
      </c>
      <c r="K53" s="8">
        <f t="shared" si="9"/>
        <v>1</v>
      </c>
      <c r="L53" s="8">
        <f t="shared" si="10"/>
        <v>0.5</v>
      </c>
      <c r="M53" s="8">
        <f t="shared" si="7"/>
        <v>2.3529411764705882E-2</v>
      </c>
      <c r="N53" s="16">
        <f t="shared" si="8"/>
        <v>1.0416666666666666E-2</v>
      </c>
    </row>
    <row r="54" spans="1:14" x14ac:dyDescent="0.2">
      <c r="A54" s="27"/>
      <c r="B54" s="24" t="s">
        <v>47</v>
      </c>
      <c r="C54" s="21">
        <v>2</v>
      </c>
      <c r="D54" s="7">
        <v>2</v>
      </c>
      <c r="E54" s="7">
        <v>7</v>
      </c>
      <c r="F54" s="7">
        <v>8</v>
      </c>
      <c r="G54" s="8">
        <f t="shared" ref="G54:G73" si="11">+IF(C54=0,"",C54/C$22)</f>
        <v>2.3529411764705882E-2</v>
      </c>
      <c r="H54" s="8">
        <f t="shared" ref="H54:H73" si="12">+IF(D54=0,"",D54/D$22)</f>
        <v>2.0833333333333332E-2</v>
      </c>
      <c r="I54" s="8">
        <f t="shared" ref="I54:I73" si="13">+IF(E54=0,"",E54/E$22)</f>
        <v>9.2105263157894732E-2</v>
      </c>
      <c r="J54" s="8">
        <f t="shared" ref="J54:J73" si="14">+IF(F54=0,"",F54/F$22)</f>
        <v>0.18604651162790697</v>
      </c>
      <c r="K54" s="8">
        <f t="shared" si="9"/>
        <v>2.5</v>
      </c>
      <c r="L54" s="8">
        <f t="shared" si="10"/>
        <v>3</v>
      </c>
      <c r="M54" s="8">
        <f t="shared" ref="M54:M73" si="15">+IF(OR(AND(G54=""),(K54="")),"",G54*K54)</f>
        <v>5.8823529411764705E-2</v>
      </c>
      <c r="N54" s="16">
        <f t="shared" ref="N54:N73" si="16">+IF(OR(AND(H54=""),(L54="")),"",H54*L54)</f>
        <v>6.25E-2</v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1</v>
      </c>
      <c r="E56" s="7">
        <v>0</v>
      </c>
      <c r="F56" s="7">
        <v>1</v>
      </c>
      <c r="G56" s="8" t="str">
        <f t="shared" si="11"/>
        <v/>
      </c>
      <c r="H56" s="8">
        <f t="shared" si="12"/>
        <v>1.0416666666666666E-2</v>
      </c>
      <c r="I56" s="8" t="str">
        <f t="shared" si="13"/>
        <v/>
      </c>
      <c r="J56" s="8">
        <f t="shared" si="14"/>
        <v>2.3255813953488372E-2</v>
      </c>
      <c r="K56" s="8" t="str">
        <f t="shared" si="17"/>
        <v xml:space="preserve"> </v>
      </c>
      <c r="L56" s="8">
        <f t="shared" si="18"/>
        <v>0</v>
      </c>
      <c r="M56" s="8" t="str">
        <f t="shared" si="15"/>
        <v/>
      </c>
      <c r="N56" s="16">
        <f t="shared" si="16"/>
        <v>0</v>
      </c>
    </row>
    <row r="57" spans="1:14" x14ac:dyDescent="0.2">
      <c r="A57" s="27"/>
      <c r="B57" s="24" t="s">
        <v>50</v>
      </c>
      <c r="C57" s="21">
        <v>10</v>
      </c>
      <c r="D57" s="7">
        <v>11</v>
      </c>
      <c r="E57" s="7">
        <v>3</v>
      </c>
      <c r="F57" s="7">
        <v>3</v>
      </c>
      <c r="G57" s="8">
        <f t="shared" si="11"/>
        <v>0.11764705882352941</v>
      </c>
      <c r="H57" s="8">
        <f t="shared" si="12"/>
        <v>0.11458333333333333</v>
      </c>
      <c r="I57" s="8">
        <f t="shared" si="13"/>
        <v>3.9473684210526314E-2</v>
      </c>
      <c r="J57" s="8">
        <f t="shared" si="14"/>
        <v>6.9767441860465115E-2</v>
      </c>
      <c r="K57" s="8">
        <f t="shared" si="17"/>
        <v>-0.7</v>
      </c>
      <c r="L57" s="8">
        <f t="shared" si="18"/>
        <v>-0.72727272727272729</v>
      </c>
      <c r="M57" s="8">
        <f t="shared" si="15"/>
        <v>-8.2352941176470587E-2</v>
      </c>
      <c r="N57" s="16">
        <f t="shared" si="16"/>
        <v>-8.3333333333333329E-2</v>
      </c>
    </row>
    <row r="58" spans="1:14" x14ac:dyDescent="0.2">
      <c r="A58" s="27"/>
      <c r="B58" s="24" t="s">
        <v>51</v>
      </c>
      <c r="C58" s="21">
        <v>0</v>
      </c>
      <c r="D58" s="7">
        <v>3</v>
      </c>
      <c r="E58" s="7">
        <v>1</v>
      </c>
      <c r="F58" s="7">
        <v>1</v>
      </c>
      <c r="G58" s="8" t="str">
        <f t="shared" si="11"/>
        <v/>
      </c>
      <c r="H58" s="8">
        <f t="shared" si="12"/>
        <v>3.125E-2</v>
      </c>
      <c r="I58" s="8">
        <f t="shared" si="13"/>
        <v>1.3157894736842105E-2</v>
      </c>
      <c r="J58" s="8">
        <f t="shared" si="14"/>
        <v>2.3255813953488372E-2</v>
      </c>
      <c r="K58" s="8">
        <f t="shared" si="17"/>
        <v>1</v>
      </c>
      <c r="L58" s="8">
        <f t="shared" si="18"/>
        <v>-0.66666666666666663</v>
      </c>
      <c r="M58" s="8" t="str">
        <f t="shared" si="15"/>
        <v/>
      </c>
      <c r="N58" s="16">
        <f t="shared" si="16"/>
        <v>-2.0833333333333332E-2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1</v>
      </c>
      <c r="D61" s="7">
        <v>1</v>
      </c>
      <c r="E61" s="7">
        <v>0</v>
      </c>
      <c r="F61" s="7">
        <v>0</v>
      </c>
      <c r="G61" s="8">
        <f t="shared" si="11"/>
        <v>1.1764705882352941E-2</v>
      </c>
      <c r="H61" s="8">
        <f t="shared" si="12"/>
        <v>1.0416666666666666E-2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-1.1764705882352941E-2</v>
      </c>
      <c r="N61" s="16">
        <f t="shared" si="16"/>
        <v>-1.0416666666666666E-2</v>
      </c>
    </row>
    <row r="62" spans="1:14" x14ac:dyDescent="0.2">
      <c r="A62" s="27"/>
      <c r="B62" s="24" t="s">
        <v>55</v>
      </c>
      <c r="C62" s="21">
        <v>3</v>
      </c>
      <c r="D62" s="7">
        <v>1</v>
      </c>
      <c r="E62" s="7">
        <v>33</v>
      </c>
      <c r="F62" s="7">
        <v>0</v>
      </c>
      <c r="G62" s="8">
        <f t="shared" si="11"/>
        <v>3.5294117647058823E-2</v>
      </c>
      <c r="H62" s="8">
        <f t="shared" si="12"/>
        <v>1.0416666666666666E-2</v>
      </c>
      <c r="I62" s="8">
        <f t="shared" si="13"/>
        <v>0.43421052631578949</v>
      </c>
      <c r="J62" s="8" t="str">
        <f t="shared" si="14"/>
        <v/>
      </c>
      <c r="K62" s="8">
        <f t="shared" si="17"/>
        <v>10</v>
      </c>
      <c r="L62" s="8">
        <f t="shared" si="18"/>
        <v>-1</v>
      </c>
      <c r="M62" s="8">
        <f t="shared" si="15"/>
        <v>0.3529411764705882</v>
      </c>
      <c r="N62" s="16">
        <f t="shared" si="16"/>
        <v>-1.0416666666666666E-2</v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1.0416666666666666E-2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-1.0416666666666666E-2</v>
      </c>
    </row>
    <row r="64" spans="1:14" ht="25.5" x14ac:dyDescent="0.2">
      <c r="A64" s="27"/>
      <c r="B64" s="24" t="s">
        <v>57</v>
      </c>
      <c r="C64" s="21">
        <v>2</v>
      </c>
      <c r="D64" s="7">
        <v>10</v>
      </c>
      <c r="E64" s="7">
        <v>0</v>
      </c>
      <c r="F64" s="7">
        <v>1</v>
      </c>
      <c r="G64" s="8">
        <f t="shared" si="11"/>
        <v>2.3529411764705882E-2</v>
      </c>
      <c r="H64" s="8">
        <f t="shared" si="12"/>
        <v>0.10416666666666667</v>
      </c>
      <c r="I64" s="8" t="str">
        <f t="shared" si="13"/>
        <v/>
      </c>
      <c r="J64" s="8">
        <f t="shared" si="14"/>
        <v>2.3255813953488372E-2</v>
      </c>
      <c r="K64" s="8">
        <f t="shared" si="17"/>
        <v>-1</v>
      </c>
      <c r="L64" s="8">
        <f t="shared" si="18"/>
        <v>-0.9</v>
      </c>
      <c r="M64" s="8">
        <f t="shared" si="15"/>
        <v>-2.3529411764705882E-2</v>
      </c>
      <c r="N64" s="16">
        <f t="shared" si="16"/>
        <v>-9.375E-2</v>
      </c>
    </row>
    <row r="65" spans="1:14" x14ac:dyDescent="0.2">
      <c r="A65" s="27"/>
      <c r="B65" s="24" t="s">
        <v>58</v>
      </c>
      <c r="C65" s="21">
        <v>4</v>
      </c>
      <c r="D65" s="7">
        <v>3</v>
      </c>
      <c r="E65" s="7">
        <v>0</v>
      </c>
      <c r="F65" s="7">
        <v>3</v>
      </c>
      <c r="G65" s="8">
        <f t="shared" si="11"/>
        <v>4.7058823529411764E-2</v>
      </c>
      <c r="H65" s="8">
        <f t="shared" si="12"/>
        <v>3.125E-2</v>
      </c>
      <c r="I65" s="8" t="str">
        <f t="shared" si="13"/>
        <v/>
      </c>
      <c r="J65" s="8">
        <f t="shared" si="14"/>
        <v>6.9767441860465115E-2</v>
      </c>
      <c r="K65" s="8">
        <f t="shared" si="17"/>
        <v>-1</v>
      </c>
      <c r="L65" s="8">
        <f t="shared" si="18"/>
        <v>0</v>
      </c>
      <c r="M65" s="8">
        <f t="shared" si="15"/>
        <v>-4.7058823529411764E-2</v>
      </c>
      <c r="N65" s="16">
        <f t="shared" si="16"/>
        <v>0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49</v>
      </c>
      <c r="D67" s="7">
        <v>28</v>
      </c>
      <c r="E67" s="7">
        <v>24</v>
      </c>
      <c r="F67" s="7">
        <v>18</v>
      </c>
      <c r="G67" s="8">
        <f t="shared" si="11"/>
        <v>0.57647058823529407</v>
      </c>
      <c r="H67" s="8">
        <f t="shared" si="12"/>
        <v>0.29166666666666669</v>
      </c>
      <c r="I67" s="8">
        <f t="shared" si="13"/>
        <v>0.31578947368421051</v>
      </c>
      <c r="J67" s="8">
        <f t="shared" si="14"/>
        <v>0.41860465116279072</v>
      </c>
      <c r="K67" s="8">
        <f t="shared" si="17"/>
        <v>-0.51020408163265307</v>
      </c>
      <c r="L67" s="8">
        <f t="shared" si="18"/>
        <v>-0.35714285714285715</v>
      </c>
      <c r="M67" s="8">
        <f t="shared" si="15"/>
        <v>-0.29411764705882348</v>
      </c>
      <c r="N67" s="16">
        <f t="shared" si="16"/>
        <v>-0.10416666666666667</v>
      </c>
    </row>
    <row r="68" spans="1:14" x14ac:dyDescent="0.2">
      <c r="A68" s="27"/>
      <c r="B68" s="24" t="s">
        <v>61</v>
      </c>
      <c r="C68" s="21">
        <v>0</v>
      </c>
      <c r="D68" s="7">
        <v>2</v>
      </c>
      <c r="E68" s="7">
        <v>0</v>
      </c>
      <c r="F68" s="7">
        <v>0</v>
      </c>
      <c r="G68" s="8" t="str">
        <f t="shared" si="11"/>
        <v/>
      </c>
      <c r="H68" s="8">
        <f t="shared" si="12"/>
        <v>2.0833333333333332E-2</v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>
        <f t="shared" si="18"/>
        <v>-1</v>
      </c>
      <c r="M68" s="8" t="str">
        <f t="shared" si="15"/>
        <v/>
      </c>
      <c r="N68" s="16">
        <f t="shared" si="16"/>
        <v>-2.0833333333333332E-2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1.0416666666666666E-2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-1.0416666666666666E-2</v>
      </c>
    </row>
    <row r="71" spans="1:14" x14ac:dyDescent="0.2">
      <c r="A71" s="27"/>
      <c r="B71" s="24" t="s">
        <v>64</v>
      </c>
      <c r="C71" s="21">
        <v>0</v>
      </c>
      <c r="D71" s="7">
        <v>2</v>
      </c>
      <c r="E71" s="7">
        <v>0</v>
      </c>
      <c r="F71" s="7">
        <v>0</v>
      </c>
      <c r="G71" s="8" t="str">
        <f t="shared" si="11"/>
        <v/>
      </c>
      <c r="H71" s="8">
        <f t="shared" si="12"/>
        <v>2.0833333333333332E-2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-2.0833333333333332E-2</v>
      </c>
    </row>
    <row r="72" spans="1:14" x14ac:dyDescent="0.2">
      <c r="A72" s="27"/>
      <c r="B72" s="24" t="s">
        <v>65</v>
      </c>
      <c r="C72" s="21">
        <v>0</v>
      </c>
      <c r="D72" s="7">
        <v>1</v>
      </c>
      <c r="E72" s="7">
        <v>0</v>
      </c>
      <c r="F72" s="7">
        <v>1</v>
      </c>
      <c r="G72" s="8" t="str">
        <f t="shared" si="11"/>
        <v/>
      </c>
      <c r="H72" s="8">
        <f t="shared" si="12"/>
        <v>1.0416666666666666E-2</v>
      </c>
      <c r="I72" s="8" t="str">
        <f t="shared" si="13"/>
        <v/>
      </c>
      <c r="J72" s="8">
        <f t="shared" si="14"/>
        <v>2.3255813953488372E-2</v>
      </c>
      <c r="K72" s="8" t="str">
        <f t="shared" si="17"/>
        <v xml:space="preserve"> </v>
      </c>
      <c r="L72" s="8">
        <f t="shared" si="18"/>
        <v>0</v>
      </c>
      <c r="M72" s="8" t="str">
        <f t="shared" si="15"/>
        <v/>
      </c>
      <c r="N72" s="16">
        <f t="shared" si="16"/>
        <v>0</v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827</v>
      </c>
      <c r="D81" s="11">
        <f>SUM(D82:D180)</f>
        <v>673</v>
      </c>
      <c r="E81" s="11">
        <f>SUM(E82:E180)</f>
        <v>574</v>
      </c>
      <c r="F81" s="11">
        <f>SUM(F82:F180)</f>
        <v>591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-0.3059250302297461</v>
      </c>
      <c r="L81" s="12">
        <f>+IF(AND(D81=0,F81=0),"",IF(D81=0,1,IF(F81=0,-1,(F81-D81)/D81)))</f>
        <v>-0.12184249628528974</v>
      </c>
      <c r="M81" s="12">
        <f t="shared" ref="M81:M112" si="23">+IF(OR(AND(G81=""),(K81="")),"",G81*K81)</f>
        <v>-0.3059250302297461</v>
      </c>
      <c r="N81" s="12">
        <f t="shared" ref="N81:N112" si="24">+IF(OR(AND(H81=""),(L81="")),"",H81*L81)</f>
        <v>-0.12184249628528974</v>
      </c>
    </row>
    <row r="82" spans="1:14" x14ac:dyDescent="0.2">
      <c r="A82" s="27"/>
      <c r="B82" s="23" t="s">
        <v>67</v>
      </c>
      <c r="C82" s="20">
        <v>10</v>
      </c>
      <c r="D82" s="13">
        <v>8</v>
      </c>
      <c r="E82" s="13">
        <v>4</v>
      </c>
      <c r="F82" s="13">
        <v>10</v>
      </c>
      <c r="G82" s="14">
        <f t="shared" si="19"/>
        <v>1.2091898428053204E-2</v>
      </c>
      <c r="H82" s="14">
        <f t="shared" si="20"/>
        <v>1.188707280832095E-2</v>
      </c>
      <c r="I82" s="14">
        <f t="shared" si="21"/>
        <v>6.9686411149825784E-3</v>
      </c>
      <c r="J82" s="14">
        <f t="shared" si="22"/>
        <v>1.6920473773265651E-2</v>
      </c>
      <c r="K82" s="14">
        <f t="shared" ref="K82:K113" si="25">+IF(AND(C82=0,E82=0)," ",IF(C82=0,1,IF(E82=0,-1,(E82-C82)/C82)))</f>
        <v>-0.6</v>
      </c>
      <c r="L82" s="14">
        <f t="shared" ref="L82:L113" si="26">+IF(AND(D82=0,F82=0)," ",IF(D82=0,1,IF(F82=0,-1,(F82-D82)/D82)))</f>
        <v>0.25</v>
      </c>
      <c r="M82" s="14">
        <f t="shared" si="23"/>
        <v>-7.2551390568319218E-3</v>
      </c>
      <c r="N82" s="15">
        <f t="shared" si="24"/>
        <v>2.9717682020802376E-3</v>
      </c>
    </row>
    <row r="83" spans="1:14" ht="26.25" customHeight="1" x14ac:dyDescent="0.2">
      <c r="A83" s="27"/>
      <c r="B83" s="24" t="s">
        <v>68</v>
      </c>
      <c r="C83" s="21">
        <v>66</v>
      </c>
      <c r="D83" s="7">
        <v>49</v>
      </c>
      <c r="E83" s="7">
        <v>8</v>
      </c>
      <c r="F83" s="7">
        <v>4</v>
      </c>
      <c r="G83" s="8">
        <f t="shared" si="19"/>
        <v>7.9806529625151154E-2</v>
      </c>
      <c r="H83" s="8">
        <f t="shared" si="20"/>
        <v>7.280832095096583E-2</v>
      </c>
      <c r="I83" s="8">
        <f t="shared" si="21"/>
        <v>1.3937282229965157E-2</v>
      </c>
      <c r="J83" s="8">
        <f t="shared" si="22"/>
        <v>6.7681895093062603E-3</v>
      </c>
      <c r="K83" s="8">
        <f t="shared" si="25"/>
        <v>-0.87878787878787878</v>
      </c>
      <c r="L83" s="8">
        <f t="shared" si="26"/>
        <v>-0.91836734693877553</v>
      </c>
      <c r="M83" s="8">
        <f t="shared" si="23"/>
        <v>-7.0133010882708596E-2</v>
      </c>
      <c r="N83" s="16">
        <f t="shared" si="24"/>
        <v>-6.6864784546805361E-2</v>
      </c>
    </row>
    <row r="84" spans="1:14" x14ac:dyDescent="0.2">
      <c r="A84" s="27"/>
      <c r="B84" s="24" t="s">
        <v>69</v>
      </c>
      <c r="C84" s="21">
        <v>4</v>
      </c>
      <c r="D84" s="7">
        <v>4</v>
      </c>
      <c r="E84" s="7">
        <v>3</v>
      </c>
      <c r="F84" s="7">
        <v>2</v>
      </c>
      <c r="G84" s="8">
        <f t="shared" si="19"/>
        <v>4.8367593712212815E-3</v>
      </c>
      <c r="H84" s="8">
        <f t="shared" si="20"/>
        <v>5.9435364041604752E-3</v>
      </c>
      <c r="I84" s="8">
        <f t="shared" si="21"/>
        <v>5.2264808362369342E-3</v>
      </c>
      <c r="J84" s="8">
        <f t="shared" si="22"/>
        <v>3.3840947546531302E-3</v>
      </c>
      <c r="K84" s="8">
        <f t="shared" si="25"/>
        <v>-0.25</v>
      </c>
      <c r="L84" s="8">
        <f t="shared" si="26"/>
        <v>-0.5</v>
      </c>
      <c r="M84" s="8">
        <f t="shared" si="23"/>
        <v>-1.2091898428053204E-3</v>
      </c>
      <c r="N84" s="16">
        <f t="shared" si="24"/>
        <v>-2.9717682020802376E-3</v>
      </c>
    </row>
    <row r="85" spans="1:14" x14ac:dyDescent="0.2">
      <c r="A85" s="27"/>
      <c r="B85" s="24" t="s">
        <v>70</v>
      </c>
      <c r="C85" s="21">
        <v>28</v>
      </c>
      <c r="D85" s="7">
        <v>4</v>
      </c>
      <c r="E85" s="7">
        <v>8</v>
      </c>
      <c r="F85" s="7">
        <v>2</v>
      </c>
      <c r="G85" s="8">
        <f t="shared" si="19"/>
        <v>3.3857315598548973E-2</v>
      </c>
      <c r="H85" s="8">
        <f t="shared" si="20"/>
        <v>5.9435364041604752E-3</v>
      </c>
      <c r="I85" s="8">
        <f t="shared" si="21"/>
        <v>1.3937282229965157E-2</v>
      </c>
      <c r="J85" s="8">
        <f t="shared" si="22"/>
        <v>3.3840947546531302E-3</v>
      </c>
      <c r="K85" s="8">
        <f t="shared" si="25"/>
        <v>-0.7142857142857143</v>
      </c>
      <c r="L85" s="8">
        <f t="shared" si="26"/>
        <v>-0.5</v>
      </c>
      <c r="M85" s="8">
        <f t="shared" si="23"/>
        <v>-2.4183796856106408E-2</v>
      </c>
      <c r="N85" s="16">
        <f t="shared" si="24"/>
        <v>-2.9717682020802376E-3</v>
      </c>
    </row>
    <row r="86" spans="1:14" ht="25.5" x14ac:dyDescent="0.2">
      <c r="A86" s="27"/>
      <c r="B86" s="24" t="s">
        <v>71</v>
      </c>
      <c r="C86" s="21">
        <v>49</v>
      </c>
      <c r="D86" s="7">
        <v>37</v>
      </c>
      <c r="E86" s="7">
        <v>23</v>
      </c>
      <c r="F86" s="7">
        <v>13</v>
      </c>
      <c r="G86" s="8">
        <f t="shared" si="19"/>
        <v>5.92503022974607E-2</v>
      </c>
      <c r="H86" s="8">
        <f t="shared" si="20"/>
        <v>5.4977711738484397E-2</v>
      </c>
      <c r="I86" s="8">
        <f t="shared" si="21"/>
        <v>4.0069686411149823E-2</v>
      </c>
      <c r="J86" s="8">
        <f t="shared" si="22"/>
        <v>2.1996615905245348E-2</v>
      </c>
      <c r="K86" s="8">
        <f t="shared" si="25"/>
        <v>-0.53061224489795922</v>
      </c>
      <c r="L86" s="8">
        <f t="shared" si="26"/>
        <v>-0.64864864864864868</v>
      </c>
      <c r="M86" s="8">
        <f t="shared" si="23"/>
        <v>-3.143893591293833E-2</v>
      </c>
      <c r="N86" s="16">
        <f t="shared" si="24"/>
        <v>-3.5661218424962851E-2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11</v>
      </c>
      <c r="D88" s="7">
        <v>5</v>
      </c>
      <c r="E88" s="7">
        <v>2</v>
      </c>
      <c r="F88" s="7">
        <v>0</v>
      </c>
      <c r="G88" s="8">
        <f t="shared" si="19"/>
        <v>1.3301088270858524E-2</v>
      </c>
      <c r="H88" s="8">
        <f t="shared" si="20"/>
        <v>7.429420505200594E-3</v>
      </c>
      <c r="I88" s="8">
        <f t="shared" si="21"/>
        <v>3.4843205574912892E-3</v>
      </c>
      <c r="J88" s="8" t="str">
        <f t="shared" si="22"/>
        <v/>
      </c>
      <c r="K88" s="8">
        <f t="shared" si="25"/>
        <v>-0.81818181818181823</v>
      </c>
      <c r="L88" s="8">
        <f t="shared" si="26"/>
        <v>-1</v>
      </c>
      <c r="M88" s="8">
        <f t="shared" si="23"/>
        <v>-1.0882708585247884E-2</v>
      </c>
      <c r="N88" s="16">
        <f t="shared" si="24"/>
        <v>-7.429420505200594E-3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2</v>
      </c>
      <c r="D91" s="7">
        <v>2</v>
      </c>
      <c r="E91" s="7">
        <v>0</v>
      </c>
      <c r="F91" s="7">
        <v>1</v>
      </c>
      <c r="G91" s="8">
        <f t="shared" si="19"/>
        <v>2.4183796856106408E-3</v>
      </c>
      <c r="H91" s="8">
        <f t="shared" si="20"/>
        <v>2.9717682020802376E-3</v>
      </c>
      <c r="I91" s="8" t="str">
        <f t="shared" si="21"/>
        <v/>
      </c>
      <c r="J91" s="8">
        <f t="shared" si="22"/>
        <v>1.6920473773265651E-3</v>
      </c>
      <c r="K91" s="8">
        <f t="shared" si="25"/>
        <v>-1</v>
      </c>
      <c r="L91" s="8">
        <f t="shared" si="26"/>
        <v>-0.5</v>
      </c>
      <c r="M91" s="8">
        <f t="shared" si="23"/>
        <v>-2.4183796856106408E-3</v>
      </c>
      <c r="N91" s="16">
        <f t="shared" si="24"/>
        <v>-1.4858841010401188E-3</v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1.4858841010401188E-3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-1.4858841010401188E-3</v>
      </c>
    </row>
    <row r="93" spans="1:14" x14ac:dyDescent="0.2">
      <c r="A93" s="27"/>
      <c r="B93" s="24" t="s">
        <v>78</v>
      </c>
      <c r="C93" s="21">
        <v>2</v>
      </c>
      <c r="D93" s="7">
        <v>1</v>
      </c>
      <c r="E93" s="7">
        <v>0</v>
      </c>
      <c r="F93" s="7">
        <v>2</v>
      </c>
      <c r="G93" s="8">
        <f t="shared" si="19"/>
        <v>2.4183796856106408E-3</v>
      </c>
      <c r="H93" s="8">
        <f t="shared" si="20"/>
        <v>1.4858841010401188E-3</v>
      </c>
      <c r="I93" s="8" t="str">
        <f t="shared" si="21"/>
        <v/>
      </c>
      <c r="J93" s="8">
        <f t="shared" si="22"/>
        <v>3.3840947546531302E-3</v>
      </c>
      <c r="K93" s="8">
        <f t="shared" si="25"/>
        <v>-1</v>
      </c>
      <c r="L93" s="8">
        <f t="shared" si="26"/>
        <v>1</v>
      </c>
      <c r="M93" s="8">
        <f t="shared" si="23"/>
        <v>-2.4183796856106408E-3</v>
      </c>
      <c r="N93" s="16">
        <f t="shared" si="24"/>
        <v>1.4858841010401188E-3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8</v>
      </c>
      <c r="D97" s="7">
        <v>5</v>
      </c>
      <c r="E97" s="7">
        <v>1</v>
      </c>
      <c r="F97" s="7">
        <v>4</v>
      </c>
      <c r="G97" s="8">
        <f t="shared" si="19"/>
        <v>9.673518742442563E-3</v>
      </c>
      <c r="H97" s="8">
        <f t="shared" si="20"/>
        <v>7.429420505200594E-3</v>
      </c>
      <c r="I97" s="8">
        <f t="shared" si="21"/>
        <v>1.7421602787456446E-3</v>
      </c>
      <c r="J97" s="8">
        <f t="shared" si="22"/>
        <v>6.7681895093062603E-3</v>
      </c>
      <c r="K97" s="8">
        <f t="shared" si="25"/>
        <v>-0.875</v>
      </c>
      <c r="L97" s="8">
        <f t="shared" si="26"/>
        <v>-0.2</v>
      </c>
      <c r="M97" s="8">
        <f t="shared" si="23"/>
        <v>-8.4643288996372433E-3</v>
      </c>
      <c r="N97" s="16">
        <f t="shared" si="24"/>
        <v>-1.4858841010401188E-3</v>
      </c>
    </row>
    <row r="98" spans="1:14" x14ac:dyDescent="0.2">
      <c r="A98" s="27"/>
      <c r="B98" s="24" t="s">
        <v>83</v>
      </c>
      <c r="C98" s="21">
        <v>10</v>
      </c>
      <c r="D98" s="7">
        <v>11</v>
      </c>
      <c r="E98" s="7">
        <v>0</v>
      </c>
      <c r="F98" s="7">
        <v>7</v>
      </c>
      <c r="G98" s="8">
        <f t="shared" si="19"/>
        <v>1.2091898428053204E-2</v>
      </c>
      <c r="H98" s="8">
        <f t="shared" si="20"/>
        <v>1.6344725111441308E-2</v>
      </c>
      <c r="I98" s="8" t="str">
        <f t="shared" si="21"/>
        <v/>
      </c>
      <c r="J98" s="8">
        <f t="shared" si="22"/>
        <v>1.1844331641285956E-2</v>
      </c>
      <c r="K98" s="8">
        <f t="shared" si="25"/>
        <v>-1</v>
      </c>
      <c r="L98" s="8">
        <f t="shared" si="26"/>
        <v>-0.36363636363636365</v>
      </c>
      <c r="M98" s="8">
        <f t="shared" si="23"/>
        <v>-1.2091898428053204E-2</v>
      </c>
      <c r="N98" s="16">
        <f t="shared" si="24"/>
        <v>-5.9435364041604761E-3</v>
      </c>
    </row>
    <row r="99" spans="1:14" x14ac:dyDescent="0.2">
      <c r="A99" s="27"/>
      <c r="B99" s="24" t="s">
        <v>84</v>
      </c>
      <c r="C99" s="21">
        <v>26</v>
      </c>
      <c r="D99" s="7">
        <v>24</v>
      </c>
      <c r="E99" s="7">
        <v>5</v>
      </c>
      <c r="F99" s="7">
        <v>12</v>
      </c>
      <c r="G99" s="8">
        <f t="shared" si="19"/>
        <v>3.143893591293833E-2</v>
      </c>
      <c r="H99" s="8">
        <f t="shared" si="20"/>
        <v>3.5661218424962851E-2</v>
      </c>
      <c r="I99" s="8">
        <f t="shared" si="21"/>
        <v>8.7108013937282226E-3</v>
      </c>
      <c r="J99" s="8">
        <f t="shared" si="22"/>
        <v>2.030456852791878E-2</v>
      </c>
      <c r="K99" s="8">
        <f t="shared" si="25"/>
        <v>-0.80769230769230771</v>
      </c>
      <c r="L99" s="8">
        <f t="shared" si="26"/>
        <v>-0.5</v>
      </c>
      <c r="M99" s="8">
        <f t="shared" si="23"/>
        <v>-2.539298669891173E-2</v>
      </c>
      <c r="N99" s="16">
        <f t="shared" si="24"/>
        <v>-1.7830609212481426E-2</v>
      </c>
    </row>
    <row r="100" spans="1:14" x14ac:dyDescent="0.2">
      <c r="A100" s="27"/>
      <c r="B100" s="24" t="s">
        <v>85</v>
      </c>
      <c r="C100" s="21">
        <v>27</v>
      </c>
      <c r="D100" s="7">
        <v>33</v>
      </c>
      <c r="E100" s="7">
        <v>40</v>
      </c>
      <c r="F100" s="7">
        <v>33</v>
      </c>
      <c r="G100" s="8">
        <f t="shared" si="19"/>
        <v>3.2648125755743655E-2</v>
      </c>
      <c r="H100" s="8">
        <f t="shared" si="20"/>
        <v>4.9034175334323922E-2</v>
      </c>
      <c r="I100" s="8">
        <f t="shared" si="21"/>
        <v>6.968641114982578E-2</v>
      </c>
      <c r="J100" s="8">
        <f t="shared" si="22"/>
        <v>5.5837563451776651E-2</v>
      </c>
      <c r="K100" s="8">
        <f t="shared" si="25"/>
        <v>0.48148148148148145</v>
      </c>
      <c r="L100" s="8">
        <f t="shared" si="26"/>
        <v>0</v>
      </c>
      <c r="M100" s="8">
        <f t="shared" si="23"/>
        <v>1.5719467956469165E-2</v>
      </c>
      <c r="N100" s="16">
        <f t="shared" si="24"/>
        <v>0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24</v>
      </c>
      <c r="F101" s="7">
        <v>19</v>
      </c>
      <c r="G101" s="8" t="str">
        <f t="shared" si="19"/>
        <v/>
      </c>
      <c r="H101" s="8" t="str">
        <f t="shared" si="20"/>
        <v/>
      </c>
      <c r="I101" s="8">
        <f t="shared" si="21"/>
        <v>4.1811846689895474E-2</v>
      </c>
      <c r="J101" s="8">
        <f t="shared" si="22"/>
        <v>3.2148900169204735E-2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37</v>
      </c>
      <c r="F102" s="7">
        <v>24</v>
      </c>
      <c r="G102" s="8" t="str">
        <f t="shared" si="19"/>
        <v/>
      </c>
      <c r="H102" s="8" t="str">
        <f t="shared" si="20"/>
        <v/>
      </c>
      <c r="I102" s="8">
        <f t="shared" si="21"/>
        <v>6.4459930313588848E-2</v>
      </c>
      <c r="J102" s="8">
        <f t="shared" si="22"/>
        <v>4.060913705583756E-2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27</v>
      </c>
      <c r="D103" s="7">
        <v>35</v>
      </c>
      <c r="E103" s="7">
        <v>3</v>
      </c>
      <c r="F103" s="7">
        <v>20</v>
      </c>
      <c r="G103" s="8">
        <f t="shared" si="19"/>
        <v>3.2648125755743655E-2</v>
      </c>
      <c r="H103" s="8">
        <f t="shared" si="20"/>
        <v>5.2005943536404163E-2</v>
      </c>
      <c r="I103" s="8">
        <f t="shared" si="21"/>
        <v>5.2264808362369342E-3</v>
      </c>
      <c r="J103" s="8">
        <f t="shared" si="22"/>
        <v>3.3840947546531303E-2</v>
      </c>
      <c r="K103" s="8">
        <f t="shared" si="25"/>
        <v>-0.88888888888888884</v>
      </c>
      <c r="L103" s="8">
        <f t="shared" si="26"/>
        <v>-0.42857142857142855</v>
      </c>
      <c r="M103" s="8">
        <f t="shared" si="23"/>
        <v>-2.9020556227327691E-2</v>
      </c>
      <c r="N103" s="16">
        <f t="shared" si="24"/>
        <v>-2.2288261515601784E-2</v>
      </c>
    </row>
    <row r="104" spans="1:14" x14ac:dyDescent="0.2">
      <c r="A104" s="27"/>
      <c r="B104" s="24" t="s">
        <v>89</v>
      </c>
      <c r="C104" s="21">
        <v>3</v>
      </c>
      <c r="D104" s="7">
        <v>13</v>
      </c>
      <c r="E104" s="7">
        <v>0</v>
      </c>
      <c r="F104" s="7">
        <v>5</v>
      </c>
      <c r="G104" s="8">
        <f t="shared" si="19"/>
        <v>3.6275695284159614E-3</v>
      </c>
      <c r="H104" s="8">
        <f t="shared" si="20"/>
        <v>1.9316493313521546E-2</v>
      </c>
      <c r="I104" s="8" t="str">
        <f t="shared" si="21"/>
        <v/>
      </c>
      <c r="J104" s="8">
        <f t="shared" si="22"/>
        <v>8.4602368866328256E-3</v>
      </c>
      <c r="K104" s="8">
        <f t="shared" si="25"/>
        <v>-1</v>
      </c>
      <c r="L104" s="8">
        <f t="shared" si="26"/>
        <v>-0.61538461538461542</v>
      </c>
      <c r="M104" s="8">
        <f t="shared" si="23"/>
        <v>-3.6275695284159614E-3</v>
      </c>
      <c r="N104" s="16">
        <f t="shared" si="24"/>
        <v>-1.1887072808320952E-2</v>
      </c>
    </row>
    <row r="105" spans="1:14" x14ac:dyDescent="0.2">
      <c r="A105" s="27"/>
      <c r="B105" s="24" t="s">
        <v>90</v>
      </c>
      <c r="C105" s="21">
        <v>1</v>
      </c>
      <c r="D105" s="7">
        <v>3</v>
      </c>
      <c r="E105" s="7">
        <v>0</v>
      </c>
      <c r="F105" s="7">
        <v>2</v>
      </c>
      <c r="G105" s="8">
        <f t="shared" si="19"/>
        <v>1.2091898428053204E-3</v>
      </c>
      <c r="H105" s="8">
        <f t="shared" si="20"/>
        <v>4.4576523031203564E-3</v>
      </c>
      <c r="I105" s="8" t="str">
        <f t="shared" si="21"/>
        <v/>
      </c>
      <c r="J105" s="8">
        <f t="shared" si="22"/>
        <v>3.3840947546531302E-3</v>
      </c>
      <c r="K105" s="8">
        <f t="shared" si="25"/>
        <v>-1</v>
      </c>
      <c r="L105" s="8">
        <f t="shared" si="26"/>
        <v>-0.33333333333333331</v>
      </c>
      <c r="M105" s="8">
        <f t="shared" si="23"/>
        <v>-1.2091898428053204E-3</v>
      </c>
      <c r="N105" s="16">
        <f t="shared" si="24"/>
        <v>-1.4858841010401188E-3</v>
      </c>
    </row>
    <row r="106" spans="1:14" x14ac:dyDescent="0.2">
      <c r="A106" s="27"/>
      <c r="B106" s="24" t="s">
        <v>91</v>
      </c>
      <c r="C106" s="21">
        <v>3</v>
      </c>
      <c r="D106" s="7">
        <v>6</v>
      </c>
      <c r="E106" s="7">
        <v>0</v>
      </c>
      <c r="F106" s="7">
        <v>1</v>
      </c>
      <c r="G106" s="8">
        <f t="shared" si="19"/>
        <v>3.6275695284159614E-3</v>
      </c>
      <c r="H106" s="8">
        <f t="shared" si="20"/>
        <v>8.9153046062407128E-3</v>
      </c>
      <c r="I106" s="8" t="str">
        <f t="shared" si="21"/>
        <v/>
      </c>
      <c r="J106" s="8">
        <f t="shared" si="22"/>
        <v>1.6920473773265651E-3</v>
      </c>
      <c r="K106" s="8">
        <f t="shared" si="25"/>
        <v>-1</v>
      </c>
      <c r="L106" s="8">
        <f t="shared" si="26"/>
        <v>-0.83333333333333337</v>
      </c>
      <c r="M106" s="8">
        <f t="shared" si="23"/>
        <v>-3.6275695284159614E-3</v>
      </c>
      <c r="N106" s="16">
        <f t="shared" si="24"/>
        <v>-7.429420505200594E-3</v>
      </c>
    </row>
    <row r="107" spans="1:14" x14ac:dyDescent="0.2">
      <c r="A107" s="27"/>
      <c r="B107" s="24" t="s">
        <v>92</v>
      </c>
      <c r="C107" s="21">
        <v>2</v>
      </c>
      <c r="D107" s="7">
        <v>2</v>
      </c>
      <c r="E107" s="7">
        <v>1</v>
      </c>
      <c r="F107" s="7">
        <v>0</v>
      </c>
      <c r="G107" s="8">
        <f t="shared" si="19"/>
        <v>2.4183796856106408E-3</v>
      </c>
      <c r="H107" s="8">
        <f t="shared" si="20"/>
        <v>2.9717682020802376E-3</v>
      </c>
      <c r="I107" s="8">
        <f t="shared" si="21"/>
        <v>1.7421602787456446E-3</v>
      </c>
      <c r="J107" s="8" t="str">
        <f t="shared" si="22"/>
        <v/>
      </c>
      <c r="K107" s="8">
        <f t="shared" si="25"/>
        <v>-0.5</v>
      </c>
      <c r="L107" s="8">
        <f t="shared" si="26"/>
        <v>-1</v>
      </c>
      <c r="M107" s="8">
        <f t="shared" si="23"/>
        <v>-1.2091898428053204E-3</v>
      </c>
      <c r="N107" s="16">
        <f t="shared" si="24"/>
        <v>-2.9717682020802376E-3</v>
      </c>
    </row>
    <row r="108" spans="1:14" x14ac:dyDescent="0.2">
      <c r="A108" s="27"/>
      <c r="B108" s="24" t="s">
        <v>93</v>
      </c>
      <c r="C108" s="21">
        <v>0</v>
      </c>
      <c r="D108" s="7">
        <v>3</v>
      </c>
      <c r="E108" s="7">
        <v>1</v>
      </c>
      <c r="F108" s="7">
        <v>0</v>
      </c>
      <c r="G108" s="8" t="str">
        <f t="shared" si="19"/>
        <v/>
      </c>
      <c r="H108" s="8">
        <f t="shared" si="20"/>
        <v>4.4576523031203564E-3</v>
      </c>
      <c r="I108" s="8">
        <f t="shared" si="21"/>
        <v>1.7421602787456446E-3</v>
      </c>
      <c r="J108" s="8" t="str">
        <f t="shared" si="22"/>
        <v/>
      </c>
      <c r="K108" s="8">
        <f t="shared" si="25"/>
        <v>1</v>
      </c>
      <c r="L108" s="8">
        <f t="shared" si="26"/>
        <v>-1</v>
      </c>
      <c r="M108" s="8" t="str">
        <f t="shared" si="23"/>
        <v/>
      </c>
      <c r="N108" s="16">
        <f t="shared" si="24"/>
        <v>-4.4576523031203564E-3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1.6920473773265651E-3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10</v>
      </c>
      <c r="D111" s="7">
        <v>11</v>
      </c>
      <c r="E111" s="7">
        <v>1</v>
      </c>
      <c r="F111" s="7">
        <v>2</v>
      </c>
      <c r="G111" s="8">
        <f t="shared" si="19"/>
        <v>1.2091898428053204E-2</v>
      </c>
      <c r="H111" s="8">
        <f t="shared" si="20"/>
        <v>1.6344725111441308E-2</v>
      </c>
      <c r="I111" s="8">
        <f t="shared" si="21"/>
        <v>1.7421602787456446E-3</v>
      </c>
      <c r="J111" s="8">
        <f t="shared" si="22"/>
        <v>3.3840947546531302E-3</v>
      </c>
      <c r="K111" s="8">
        <f t="shared" si="25"/>
        <v>-0.9</v>
      </c>
      <c r="L111" s="8">
        <f t="shared" si="26"/>
        <v>-0.81818181818181823</v>
      </c>
      <c r="M111" s="8">
        <f t="shared" si="23"/>
        <v>-1.0882708585247884E-2</v>
      </c>
      <c r="N111" s="16">
        <f t="shared" si="24"/>
        <v>-1.3372956909361071E-2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1</v>
      </c>
      <c r="D114" s="7">
        <v>4</v>
      </c>
      <c r="E114" s="7">
        <v>0</v>
      </c>
      <c r="F114" s="7">
        <v>0</v>
      </c>
      <c r="G114" s="8">
        <f t="shared" si="27"/>
        <v>1.2091898428053204E-3</v>
      </c>
      <c r="H114" s="8">
        <f t="shared" si="28"/>
        <v>5.9435364041604752E-3</v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-1</v>
      </c>
      <c r="M114" s="8">
        <f t="shared" si="31"/>
        <v>-1.2091898428053204E-3</v>
      </c>
      <c r="N114" s="16">
        <f t="shared" si="32"/>
        <v>-5.9435364041604752E-3</v>
      </c>
    </row>
    <row r="115" spans="1:14" x14ac:dyDescent="0.2">
      <c r="A115" s="27"/>
      <c r="B115" s="24" t="s">
        <v>100</v>
      </c>
      <c r="C115" s="21">
        <v>4</v>
      </c>
      <c r="D115" s="7">
        <v>7</v>
      </c>
      <c r="E115" s="7">
        <v>0</v>
      </c>
      <c r="F115" s="7">
        <v>6</v>
      </c>
      <c r="G115" s="8">
        <f t="shared" si="27"/>
        <v>4.8367593712212815E-3</v>
      </c>
      <c r="H115" s="8">
        <f t="shared" si="28"/>
        <v>1.0401188707280832E-2</v>
      </c>
      <c r="I115" s="8" t="str">
        <f t="shared" si="29"/>
        <v/>
      </c>
      <c r="J115" s="8">
        <f t="shared" si="30"/>
        <v>1.015228426395939E-2</v>
      </c>
      <c r="K115" s="8">
        <f t="shared" si="33"/>
        <v>-1</v>
      </c>
      <c r="L115" s="8">
        <f t="shared" si="34"/>
        <v>-0.14285714285714285</v>
      </c>
      <c r="M115" s="8">
        <f t="shared" si="31"/>
        <v>-4.8367593712212815E-3</v>
      </c>
      <c r="N115" s="16">
        <f t="shared" si="32"/>
        <v>-1.4858841010401188E-3</v>
      </c>
    </row>
    <row r="116" spans="1:14" x14ac:dyDescent="0.2">
      <c r="A116" s="27"/>
      <c r="B116" s="24" t="s">
        <v>101</v>
      </c>
      <c r="C116" s="21">
        <v>8</v>
      </c>
      <c r="D116" s="7">
        <v>3</v>
      </c>
      <c r="E116" s="7">
        <v>5</v>
      </c>
      <c r="F116" s="7">
        <v>3</v>
      </c>
      <c r="G116" s="8">
        <f t="shared" si="27"/>
        <v>9.673518742442563E-3</v>
      </c>
      <c r="H116" s="8">
        <f t="shared" si="28"/>
        <v>4.4576523031203564E-3</v>
      </c>
      <c r="I116" s="8">
        <f t="shared" si="29"/>
        <v>8.7108013937282226E-3</v>
      </c>
      <c r="J116" s="8">
        <f t="shared" si="30"/>
        <v>5.076142131979695E-3</v>
      </c>
      <c r="K116" s="8">
        <f t="shared" si="33"/>
        <v>-0.375</v>
      </c>
      <c r="L116" s="8">
        <f t="shared" si="34"/>
        <v>0</v>
      </c>
      <c r="M116" s="8">
        <f t="shared" si="31"/>
        <v>-3.6275695284159609E-3</v>
      </c>
      <c r="N116" s="16">
        <f t="shared" si="32"/>
        <v>0</v>
      </c>
    </row>
    <row r="117" spans="1:14" x14ac:dyDescent="0.2">
      <c r="A117" s="27"/>
      <c r="B117" s="24" t="s">
        <v>102</v>
      </c>
      <c r="C117" s="21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1.4858841010401188E-3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-1.4858841010401188E-3</v>
      </c>
    </row>
    <row r="118" spans="1:14" x14ac:dyDescent="0.2">
      <c r="A118" s="27"/>
      <c r="B118" s="24" t="s">
        <v>103</v>
      </c>
      <c r="C118" s="21">
        <v>18</v>
      </c>
      <c r="D118" s="7">
        <v>14</v>
      </c>
      <c r="E118" s="7">
        <v>4</v>
      </c>
      <c r="F118" s="7">
        <v>5</v>
      </c>
      <c r="G118" s="8">
        <f t="shared" si="27"/>
        <v>2.1765417170495769E-2</v>
      </c>
      <c r="H118" s="8">
        <f t="shared" si="28"/>
        <v>2.0802377414561663E-2</v>
      </c>
      <c r="I118" s="8">
        <f t="shared" si="29"/>
        <v>6.9686411149825784E-3</v>
      </c>
      <c r="J118" s="8">
        <f t="shared" si="30"/>
        <v>8.4602368866328256E-3</v>
      </c>
      <c r="K118" s="8">
        <f t="shared" si="33"/>
        <v>-0.77777777777777779</v>
      </c>
      <c r="L118" s="8">
        <f t="shared" si="34"/>
        <v>-0.6428571428571429</v>
      </c>
      <c r="M118" s="8">
        <f t="shared" si="31"/>
        <v>-1.6928657799274487E-2</v>
      </c>
      <c r="N118" s="16">
        <f t="shared" si="32"/>
        <v>-1.3372956909361071E-2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1.7421602787456446E-3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1</v>
      </c>
      <c r="D120" s="7">
        <v>0</v>
      </c>
      <c r="E120" s="7">
        <v>0</v>
      </c>
      <c r="F120" s="7">
        <v>0</v>
      </c>
      <c r="G120" s="8">
        <f t="shared" si="27"/>
        <v>1.2091898428053204E-3</v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 t="str">
        <f t="shared" si="34"/>
        <v xml:space="preserve"> </v>
      </c>
      <c r="M120" s="8">
        <f t="shared" si="31"/>
        <v>-1.2091898428053204E-3</v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1</v>
      </c>
      <c r="D121" s="7">
        <v>1</v>
      </c>
      <c r="E121" s="7">
        <v>0</v>
      </c>
      <c r="F121" s="7">
        <v>0</v>
      </c>
      <c r="G121" s="8">
        <f t="shared" si="27"/>
        <v>1.2091898428053204E-3</v>
      </c>
      <c r="H121" s="8">
        <f t="shared" si="28"/>
        <v>1.4858841010401188E-3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-1.2091898428053204E-3</v>
      </c>
      <c r="N121" s="16">
        <f t="shared" si="32"/>
        <v>-1.4858841010401188E-3</v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2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3.3840947546531302E-3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89</v>
      </c>
      <c r="D123" s="7">
        <v>114</v>
      </c>
      <c r="E123" s="7">
        <v>35</v>
      </c>
      <c r="F123" s="7">
        <v>51</v>
      </c>
      <c r="G123" s="8">
        <f t="shared" si="27"/>
        <v>0.10761789600967352</v>
      </c>
      <c r="H123" s="8">
        <f t="shared" si="28"/>
        <v>0.16939078751857356</v>
      </c>
      <c r="I123" s="8">
        <f t="shared" si="29"/>
        <v>6.097560975609756E-2</v>
      </c>
      <c r="J123" s="8">
        <f t="shared" si="30"/>
        <v>8.6294416243654817E-2</v>
      </c>
      <c r="K123" s="8">
        <f t="shared" si="33"/>
        <v>-0.6067415730337079</v>
      </c>
      <c r="L123" s="8">
        <f t="shared" si="34"/>
        <v>-0.55263157894736847</v>
      </c>
      <c r="M123" s="8">
        <f t="shared" si="31"/>
        <v>-6.529625151148731E-2</v>
      </c>
      <c r="N123" s="16">
        <f t="shared" si="32"/>
        <v>-9.3610698365527503E-2</v>
      </c>
    </row>
    <row r="124" spans="1:14" ht="25.5" x14ac:dyDescent="0.2">
      <c r="A124" s="27"/>
      <c r="B124" s="24" t="s">
        <v>109</v>
      </c>
      <c r="C124" s="21">
        <v>13</v>
      </c>
      <c r="D124" s="7">
        <v>26</v>
      </c>
      <c r="E124" s="7">
        <v>81</v>
      </c>
      <c r="F124" s="7">
        <v>117</v>
      </c>
      <c r="G124" s="8">
        <f t="shared" si="27"/>
        <v>1.5719467956469165E-2</v>
      </c>
      <c r="H124" s="8">
        <f t="shared" si="28"/>
        <v>3.8632986627043092E-2</v>
      </c>
      <c r="I124" s="8">
        <f t="shared" si="29"/>
        <v>0.14111498257839722</v>
      </c>
      <c r="J124" s="8">
        <f t="shared" si="30"/>
        <v>0.19796954314720813</v>
      </c>
      <c r="K124" s="8">
        <f t="shared" si="33"/>
        <v>5.2307692307692308</v>
      </c>
      <c r="L124" s="8">
        <f t="shared" si="34"/>
        <v>3.5</v>
      </c>
      <c r="M124" s="8">
        <f t="shared" si="31"/>
        <v>8.222490931076179E-2</v>
      </c>
      <c r="N124" s="16">
        <f t="shared" si="32"/>
        <v>0.13521545319465084</v>
      </c>
    </row>
    <row r="125" spans="1:14" ht="25.5" x14ac:dyDescent="0.2">
      <c r="A125" s="27"/>
      <c r="B125" s="24" t="s">
        <v>110</v>
      </c>
      <c r="C125" s="21">
        <v>18</v>
      </c>
      <c r="D125" s="7">
        <v>24</v>
      </c>
      <c r="E125" s="7">
        <v>6</v>
      </c>
      <c r="F125" s="7">
        <v>25</v>
      </c>
      <c r="G125" s="8">
        <f t="shared" si="27"/>
        <v>2.1765417170495769E-2</v>
      </c>
      <c r="H125" s="8">
        <f t="shared" si="28"/>
        <v>3.5661218424962851E-2</v>
      </c>
      <c r="I125" s="8">
        <f t="shared" si="29"/>
        <v>1.0452961672473868E-2</v>
      </c>
      <c r="J125" s="8">
        <f t="shared" si="30"/>
        <v>4.2301184433164128E-2</v>
      </c>
      <c r="K125" s="8">
        <f t="shared" si="33"/>
        <v>-0.66666666666666663</v>
      </c>
      <c r="L125" s="8">
        <f t="shared" si="34"/>
        <v>4.1666666666666664E-2</v>
      </c>
      <c r="M125" s="8">
        <f t="shared" si="31"/>
        <v>-1.4510278113663845E-2</v>
      </c>
      <c r="N125" s="16">
        <f t="shared" si="32"/>
        <v>1.4858841010401188E-3</v>
      </c>
    </row>
    <row r="126" spans="1:14" x14ac:dyDescent="0.2">
      <c r="A126" s="27"/>
      <c r="B126" s="24" t="s">
        <v>111</v>
      </c>
      <c r="C126" s="21">
        <v>0</v>
      </c>
      <c r="D126" s="7">
        <v>1</v>
      </c>
      <c r="E126" s="7">
        <v>0</v>
      </c>
      <c r="F126" s="7">
        <v>2</v>
      </c>
      <c r="G126" s="8" t="str">
        <f t="shared" si="27"/>
        <v/>
      </c>
      <c r="H126" s="8">
        <f t="shared" si="28"/>
        <v>1.4858841010401188E-3</v>
      </c>
      <c r="I126" s="8" t="str">
        <f t="shared" si="29"/>
        <v/>
      </c>
      <c r="J126" s="8">
        <f t="shared" si="30"/>
        <v>3.3840947546531302E-3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6">
        <f t="shared" si="32"/>
        <v>1.4858841010401188E-3</v>
      </c>
    </row>
    <row r="127" spans="1:14" x14ac:dyDescent="0.2">
      <c r="A127" s="27"/>
      <c r="B127" s="24" t="s">
        <v>112</v>
      </c>
      <c r="C127" s="21">
        <v>9</v>
      </c>
      <c r="D127" s="7">
        <v>2</v>
      </c>
      <c r="E127" s="7">
        <v>5</v>
      </c>
      <c r="F127" s="7">
        <v>5</v>
      </c>
      <c r="G127" s="8">
        <f t="shared" si="27"/>
        <v>1.0882708585247884E-2</v>
      </c>
      <c r="H127" s="8">
        <f t="shared" si="28"/>
        <v>2.9717682020802376E-3</v>
      </c>
      <c r="I127" s="8">
        <f t="shared" si="29"/>
        <v>8.7108013937282226E-3</v>
      </c>
      <c r="J127" s="8">
        <f t="shared" si="30"/>
        <v>8.4602368866328256E-3</v>
      </c>
      <c r="K127" s="8">
        <f t="shared" si="33"/>
        <v>-0.44444444444444442</v>
      </c>
      <c r="L127" s="8">
        <f t="shared" si="34"/>
        <v>1.5</v>
      </c>
      <c r="M127" s="8">
        <f t="shared" si="31"/>
        <v>-4.8367593712212815E-3</v>
      </c>
      <c r="N127" s="16">
        <f t="shared" si="32"/>
        <v>4.4576523031203564E-3</v>
      </c>
    </row>
    <row r="128" spans="1:14" x14ac:dyDescent="0.2">
      <c r="A128" s="27"/>
      <c r="B128" s="24" t="s">
        <v>113</v>
      </c>
      <c r="C128" s="21">
        <v>6</v>
      </c>
      <c r="D128" s="7">
        <v>0</v>
      </c>
      <c r="E128" s="7">
        <v>2</v>
      </c>
      <c r="F128" s="7">
        <v>0</v>
      </c>
      <c r="G128" s="8">
        <f t="shared" si="27"/>
        <v>7.2551390568319227E-3</v>
      </c>
      <c r="H128" s="8" t="str">
        <f t="shared" si="28"/>
        <v/>
      </c>
      <c r="I128" s="8">
        <f t="shared" si="29"/>
        <v>3.4843205574912892E-3</v>
      </c>
      <c r="J128" s="8" t="str">
        <f t="shared" si="30"/>
        <v/>
      </c>
      <c r="K128" s="8">
        <f t="shared" si="33"/>
        <v>-0.66666666666666663</v>
      </c>
      <c r="L128" s="8" t="str">
        <f t="shared" si="34"/>
        <v xml:space="preserve"> </v>
      </c>
      <c r="M128" s="8">
        <f t="shared" si="31"/>
        <v>-4.8367593712212815E-3</v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3</v>
      </c>
      <c r="D129" s="7">
        <v>3</v>
      </c>
      <c r="E129" s="7">
        <v>3</v>
      </c>
      <c r="F129" s="7">
        <v>1</v>
      </c>
      <c r="G129" s="8">
        <f t="shared" si="27"/>
        <v>3.6275695284159614E-3</v>
      </c>
      <c r="H129" s="8">
        <f t="shared" si="28"/>
        <v>4.4576523031203564E-3</v>
      </c>
      <c r="I129" s="8">
        <f t="shared" si="29"/>
        <v>5.2264808362369342E-3</v>
      </c>
      <c r="J129" s="8">
        <f t="shared" si="30"/>
        <v>1.6920473773265651E-3</v>
      </c>
      <c r="K129" s="8">
        <f t="shared" si="33"/>
        <v>0</v>
      </c>
      <c r="L129" s="8">
        <f t="shared" si="34"/>
        <v>-0.66666666666666663</v>
      </c>
      <c r="M129" s="8">
        <f t="shared" si="31"/>
        <v>0</v>
      </c>
      <c r="N129" s="16">
        <f t="shared" si="32"/>
        <v>-2.9717682020802376E-3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1.4858841010401188E-3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16">
        <f t="shared" si="32"/>
        <v>-1.4858841010401188E-3</v>
      </c>
    </row>
    <row r="133" spans="1:14" x14ac:dyDescent="0.2">
      <c r="A133" s="27"/>
      <c r="B133" s="24" t="s">
        <v>118</v>
      </c>
      <c r="C133" s="21">
        <v>1</v>
      </c>
      <c r="D133" s="7">
        <v>1</v>
      </c>
      <c r="E133" s="7">
        <v>1</v>
      </c>
      <c r="F133" s="7">
        <v>1</v>
      </c>
      <c r="G133" s="8">
        <f t="shared" si="27"/>
        <v>1.2091898428053204E-3</v>
      </c>
      <c r="H133" s="8">
        <f t="shared" si="28"/>
        <v>1.4858841010401188E-3</v>
      </c>
      <c r="I133" s="8">
        <f t="shared" si="29"/>
        <v>1.7421602787456446E-3</v>
      </c>
      <c r="J133" s="8">
        <f t="shared" si="30"/>
        <v>1.6920473773265651E-3</v>
      </c>
      <c r="K133" s="8">
        <f t="shared" si="33"/>
        <v>0</v>
      </c>
      <c r="L133" s="8">
        <f t="shared" si="34"/>
        <v>0</v>
      </c>
      <c r="M133" s="8">
        <f t="shared" si="31"/>
        <v>0</v>
      </c>
      <c r="N133" s="16">
        <f t="shared" si="32"/>
        <v>0</v>
      </c>
    </row>
    <row r="134" spans="1:14" x14ac:dyDescent="0.2">
      <c r="A134" s="27"/>
      <c r="B134" s="24" t="s">
        <v>119</v>
      </c>
      <c r="C134" s="21">
        <v>2</v>
      </c>
      <c r="D134" s="7">
        <v>0</v>
      </c>
      <c r="E134" s="7">
        <v>0</v>
      </c>
      <c r="F134" s="7">
        <v>0</v>
      </c>
      <c r="G134" s="8">
        <f t="shared" si="27"/>
        <v>2.4183796856106408E-3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-2.4183796856106408E-3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2</v>
      </c>
      <c r="D135" s="7">
        <v>1</v>
      </c>
      <c r="E135" s="7">
        <v>2</v>
      </c>
      <c r="F135" s="7">
        <v>1</v>
      </c>
      <c r="G135" s="8">
        <f t="shared" si="27"/>
        <v>2.4183796856106408E-3</v>
      </c>
      <c r="H135" s="8">
        <f t="shared" si="28"/>
        <v>1.4858841010401188E-3</v>
      </c>
      <c r="I135" s="8">
        <f t="shared" si="29"/>
        <v>3.4843205574912892E-3</v>
      </c>
      <c r="J135" s="8">
        <f t="shared" si="30"/>
        <v>1.6920473773265651E-3</v>
      </c>
      <c r="K135" s="8">
        <f t="shared" si="33"/>
        <v>0</v>
      </c>
      <c r="L135" s="8">
        <f t="shared" si="34"/>
        <v>0</v>
      </c>
      <c r="M135" s="8">
        <f t="shared" si="31"/>
        <v>0</v>
      </c>
      <c r="N135" s="16">
        <f t="shared" si="32"/>
        <v>0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11</v>
      </c>
      <c r="D137" s="7">
        <v>3</v>
      </c>
      <c r="E137" s="7">
        <v>6</v>
      </c>
      <c r="F137" s="7">
        <v>5</v>
      </c>
      <c r="G137" s="8">
        <f t="shared" si="27"/>
        <v>1.3301088270858524E-2</v>
      </c>
      <c r="H137" s="8">
        <f t="shared" si="28"/>
        <v>4.4576523031203564E-3</v>
      </c>
      <c r="I137" s="8">
        <f t="shared" si="29"/>
        <v>1.0452961672473868E-2</v>
      </c>
      <c r="J137" s="8">
        <f t="shared" si="30"/>
        <v>8.4602368866328256E-3</v>
      </c>
      <c r="K137" s="8">
        <f t="shared" si="33"/>
        <v>-0.45454545454545453</v>
      </c>
      <c r="L137" s="8">
        <f t="shared" si="34"/>
        <v>0.66666666666666663</v>
      </c>
      <c r="M137" s="8">
        <f t="shared" si="31"/>
        <v>-6.0459492140266012E-3</v>
      </c>
      <c r="N137" s="16">
        <f t="shared" si="32"/>
        <v>2.9717682020802376E-3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1.7421602787456446E-3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75</v>
      </c>
      <c r="D139" s="7">
        <v>9</v>
      </c>
      <c r="E139" s="7">
        <v>24</v>
      </c>
      <c r="F139" s="7">
        <v>5</v>
      </c>
      <c r="G139" s="8">
        <f t="shared" si="27"/>
        <v>9.0689238210399037E-2</v>
      </c>
      <c r="H139" s="8">
        <f t="shared" si="28"/>
        <v>1.3372956909361069E-2</v>
      </c>
      <c r="I139" s="8">
        <f t="shared" si="29"/>
        <v>4.1811846689895474E-2</v>
      </c>
      <c r="J139" s="8">
        <f t="shared" si="30"/>
        <v>8.4602368866328256E-3</v>
      </c>
      <c r="K139" s="8">
        <f t="shared" si="33"/>
        <v>-0.68</v>
      </c>
      <c r="L139" s="8">
        <f t="shared" si="34"/>
        <v>-0.44444444444444442</v>
      </c>
      <c r="M139" s="8">
        <f t="shared" si="31"/>
        <v>-6.166868198307135E-2</v>
      </c>
      <c r="N139" s="16">
        <f t="shared" si="32"/>
        <v>-5.9435364041604752E-3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40</v>
      </c>
      <c r="D141" s="7">
        <v>23</v>
      </c>
      <c r="E141" s="7">
        <v>19</v>
      </c>
      <c r="F141" s="7">
        <v>16</v>
      </c>
      <c r="G141" s="8">
        <f t="shared" si="27"/>
        <v>4.8367593712212817E-2</v>
      </c>
      <c r="H141" s="8">
        <f t="shared" si="28"/>
        <v>3.4175334323922731E-2</v>
      </c>
      <c r="I141" s="8">
        <f t="shared" si="29"/>
        <v>3.3101045296167246E-2</v>
      </c>
      <c r="J141" s="8">
        <f t="shared" si="30"/>
        <v>2.7072758037225041E-2</v>
      </c>
      <c r="K141" s="8">
        <f t="shared" si="33"/>
        <v>-0.52500000000000002</v>
      </c>
      <c r="L141" s="8">
        <f t="shared" si="34"/>
        <v>-0.30434782608695654</v>
      </c>
      <c r="M141" s="8">
        <f t="shared" si="31"/>
        <v>-2.539298669891173E-2</v>
      </c>
      <c r="N141" s="16">
        <f t="shared" si="32"/>
        <v>-1.0401188707280832E-2</v>
      </c>
    </row>
    <row r="142" spans="1:14" x14ac:dyDescent="0.2">
      <c r="A142" s="27"/>
      <c r="B142" s="24" t="s">
        <v>127</v>
      </c>
      <c r="C142" s="21">
        <v>18</v>
      </c>
      <c r="D142" s="7">
        <v>8</v>
      </c>
      <c r="E142" s="7">
        <v>6</v>
      </c>
      <c r="F142" s="7">
        <v>7</v>
      </c>
      <c r="G142" s="8">
        <f t="shared" si="27"/>
        <v>2.1765417170495769E-2</v>
      </c>
      <c r="H142" s="8">
        <f t="shared" si="28"/>
        <v>1.188707280832095E-2</v>
      </c>
      <c r="I142" s="8">
        <f t="shared" si="29"/>
        <v>1.0452961672473868E-2</v>
      </c>
      <c r="J142" s="8">
        <f t="shared" si="30"/>
        <v>1.1844331641285956E-2</v>
      </c>
      <c r="K142" s="8">
        <f t="shared" si="33"/>
        <v>-0.66666666666666663</v>
      </c>
      <c r="L142" s="8">
        <f t="shared" si="34"/>
        <v>-0.125</v>
      </c>
      <c r="M142" s="8">
        <f t="shared" si="31"/>
        <v>-1.4510278113663845E-2</v>
      </c>
      <c r="N142" s="16">
        <f t="shared" si="32"/>
        <v>-1.4858841010401188E-3</v>
      </c>
    </row>
    <row r="143" spans="1:14" x14ac:dyDescent="0.2">
      <c r="A143" s="27"/>
      <c r="B143" s="24" t="s">
        <v>128</v>
      </c>
      <c r="C143" s="21">
        <v>1</v>
      </c>
      <c r="D143" s="7">
        <v>0</v>
      </c>
      <c r="E143" s="7">
        <v>1</v>
      </c>
      <c r="F143" s="7">
        <v>1</v>
      </c>
      <c r="G143" s="8">
        <f t="shared" si="27"/>
        <v>1.2091898428053204E-3</v>
      </c>
      <c r="H143" s="8" t="str">
        <f t="shared" si="28"/>
        <v/>
      </c>
      <c r="I143" s="8">
        <f t="shared" si="29"/>
        <v>1.7421602787456446E-3</v>
      </c>
      <c r="J143" s="8">
        <f t="shared" si="30"/>
        <v>1.6920473773265651E-3</v>
      </c>
      <c r="K143" s="8">
        <f t="shared" si="33"/>
        <v>0</v>
      </c>
      <c r="L143" s="8">
        <f t="shared" si="34"/>
        <v>1</v>
      </c>
      <c r="M143" s="8">
        <f t="shared" si="31"/>
        <v>0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40</v>
      </c>
      <c r="D144" s="7">
        <v>23</v>
      </c>
      <c r="E144" s="7">
        <v>10</v>
      </c>
      <c r="F144" s="7">
        <v>15</v>
      </c>
      <c r="G144" s="8">
        <f t="shared" si="27"/>
        <v>4.8367593712212817E-2</v>
      </c>
      <c r="H144" s="8">
        <f t="shared" si="28"/>
        <v>3.4175334323922731E-2</v>
      </c>
      <c r="I144" s="8">
        <f t="shared" si="29"/>
        <v>1.7421602787456445E-2</v>
      </c>
      <c r="J144" s="8">
        <f t="shared" si="30"/>
        <v>2.5380710659898477E-2</v>
      </c>
      <c r="K144" s="8">
        <f t="shared" si="33"/>
        <v>-0.75</v>
      </c>
      <c r="L144" s="8">
        <f t="shared" si="34"/>
        <v>-0.34782608695652173</v>
      </c>
      <c r="M144" s="8">
        <f t="shared" si="31"/>
        <v>-3.6275695284159609E-2</v>
      </c>
      <c r="N144" s="16">
        <f t="shared" si="32"/>
        <v>-1.1887072808320949E-2</v>
      </c>
    </row>
    <row r="145" spans="1:14" ht="24" customHeight="1" x14ac:dyDescent="0.2">
      <c r="A145" s="27"/>
      <c r="B145" s="24" t="s">
        <v>130</v>
      </c>
      <c r="C145" s="21">
        <v>17</v>
      </c>
      <c r="D145" s="7">
        <v>10</v>
      </c>
      <c r="E145" s="7">
        <v>8</v>
      </c>
      <c r="F145" s="7">
        <v>4</v>
      </c>
      <c r="G145" s="8">
        <f t="shared" ref="G145:G180" si="35">+IF(C145=0,"",C145/C$81)</f>
        <v>2.0556227327690448E-2</v>
      </c>
      <c r="H145" s="8">
        <f t="shared" ref="H145:H180" si="36">+IF(D145=0,"",D145/D$81)</f>
        <v>1.4858841010401188E-2</v>
      </c>
      <c r="I145" s="8">
        <f t="shared" ref="I145:I180" si="37">+IF(E145=0,"",E145/E$81)</f>
        <v>1.3937282229965157E-2</v>
      </c>
      <c r="J145" s="8">
        <f t="shared" ref="J145:J180" si="38">+IF(F145=0,"",F145/F$81)</f>
        <v>6.7681895093062603E-3</v>
      </c>
      <c r="K145" s="8">
        <f t="shared" si="33"/>
        <v>-0.52941176470588236</v>
      </c>
      <c r="L145" s="8">
        <f t="shared" si="34"/>
        <v>-0.6</v>
      </c>
      <c r="M145" s="8">
        <f t="shared" ref="M145:M180" si="39">+IF(OR(AND(G145=""),(K145="")),"",G145*K145)</f>
        <v>-1.0882708585247884E-2</v>
      </c>
      <c r="N145" s="16">
        <f t="shared" ref="N145:N180" si="40">+IF(OR(AND(H145=""),(L145="")),"",H145*L145)</f>
        <v>-8.9153046062407128E-3</v>
      </c>
    </row>
    <row r="146" spans="1:14" x14ac:dyDescent="0.2">
      <c r="A146" s="27"/>
      <c r="B146" s="24" t="s">
        <v>131</v>
      </c>
      <c r="C146" s="21">
        <v>25</v>
      </c>
      <c r="D146" s="7">
        <v>11</v>
      </c>
      <c r="E146" s="7">
        <v>17</v>
      </c>
      <c r="F146" s="7">
        <v>4</v>
      </c>
      <c r="G146" s="8">
        <f t="shared" si="35"/>
        <v>3.0229746070133012E-2</v>
      </c>
      <c r="H146" s="8">
        <f t="shared" si="36"/>
        <v>1.6344725111441308E-2</v>
      </c>
      <c r="I146" s="8">
        <f t="shared" si="37"/>
        <v>2.9616724738675958E-2</v>
      </c>
      <c r="J146" s="8">
        <f t="shared" si="38"/>
        <v>6.7681895093062603E-3</v>
      </c>
      <c r="K146" s="8">
        <f t="shared" ref="K146:K180" si="41">+IF(AND(C146=0,E146=0)," ",IF(C146=0,1,IF(E146=0,-1,(E146-C146)/C146)))</f>
        <v>-0.32</v>
      </c>
      <c r="L146" s="8">
        <f t="shared" ref="L146:L180" si="42">+IF(AND(D146=0,F146=0)," ",IF(D146=0,1,IF(F146=0,-1,(F146-D146)/D146)))</f>
        <v>-0.63636363636363635</v>
      </c>
      <c r="M146" s="8">
        <f t="shared" si="39"/>
        <v>-9.6735187424425648E-3</v>
      </c>
      <c r="N146" s="16">
        <f t="shared" si="40"/>
        <v>-1.0401188707280833E-2</v>
      </c>
    </row>
    <row r="147" spans="1:14" x14ac:dyDescent="0.2">
      <c r="A147" s="27"/>
      <c r="B147" s="24" t="s">
        <v>132</v>
      </c>
      <c r="C147" s="21">
        <v>8</v>
      </c>
      <c r="D147" s="7">
        <v>0</v>
      </c>
      <c r="E147" s="7">
        <v>4</v>
      </c>
      <c r="F147" s="7">
        <v>0</v>
      </c>
      <c r="G147" s="8">
        <f t="shared" si="35"/>
        <v>9.673518742442563E-3</v>
      </c>
      <c r="H147" s="8" t="str">
        <f t="shared" si="36"/>
        <v/>
      </c>
      <c r="I147" s="8">
        <f t="shared" si="37"/>
        <v>6.9686411149825784E-3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-4.8367593712212815E-3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6</v>
      </c>
      <c r="D148" s="7">
        <v>6</v>
      </c>
      <c r="E148" s="7">
        <v>7</v>
      </c>
      <c r="F148" s="7">
        <v>5</v>
      </c>
      <c r="G148" s="8">
        <f t="shared" si="35"/>
        <v>7.2551390568319227E-3</v>
      </c>
      <c r="H148" s="8">
        <f t="shared" si="36"/>
        <v>8.9153046062407128E-3</v>
      </c>
      <c r="I148" s="8">
        <f t="shared" si="37"/>
        <v>1.2195121951219513E-2</v>
      </c>
      <c r="J148" s="8">
        <f t="shared" si="38"/>
        <v>8.4602368866328256E-3</v>
      </c>
      <c r="K148" s="8">
        <f t="shared" si="41"/>
        <v>0.16666666666666666</v>
      </c>
      <c r="L148" s="8">
        <f t="shared" si="42"/>
        <v>-0.16666666666666666</v>
      </c>
      <c r="M148" s="8">
        <f t="shared" si="39"/>
        <v>1.2091898428053204E-3</v>
      </c>
      <c r="N148" s="16">
        <f t="shared" si="40"/>
        <v>-1.4858841010401188E-3</v>
      </c>
    </row>
    <row r="149" spans="1:14" x14ac:dyDescent="0.2">
      <c r="A149" s="27"/>
      <c r="B149" s="24" t="s">
        <v>134</v>
      </c>
      <c r="C149" s="21">
        <v>2</v>
      </c>
      <c r="D149" s="7">
        <v>0</v>
      </c>
      <c r="E149" s="7">
        <v>1</v>
      </c>
      <c r="F149" s="7">
        <v>0</v>
      </c>
      <c r="G149" s="8">
        <f t="shared" si="35"/>
        <v>2.4183796856106408E-3</v>
      </c>
      <c r="H149" s="8" t="str">
        <f t="shared" si="36"/>
        <v/>
      </c>
      <c r="I149" s="8">
        <f t="shared" si="37"/>
        <v>1.7421602787456446E-3</v>
      </c>
      <c r="J149" s="8" t="str">
        <f t="shared" si="38"/>
        <v/>
      </c>
      <c r="K149" s="8">
        <f t="shared" si="41"/>
        <v>-0.5</v>
      </c>
      <c r="L149" s="8" t="str">
        <f t="shared" si="42"/>
        <v xml:space="preserve"> </v>
      </c>
      <c r="M149" s="8">
        <f t="shared" si="39"/>
        <v>-1.2091898428053204E-3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4</v>
      </c>
      <c r="D150" s="7">
        <v>0</v>
      </c>
      <c r="E150" s="7">
        <v>0</v>
      </c>
      <c r="F150" s="7">
        <v>0</v>
      </c>
      <c r="G150" s="8">
        <f t="shared" si="35"/>
        <v>4.8367593712212815E-3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-4.8367593712212815E-3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4</v>
      </c>
      <c r="D152" s="7">
        <v>1</v>
      </c>
      <c r="E152" s="7">
        <v>1</v>
      </c>
      <c r="F152" s="7">
        <v>1</v>
      </c>
      <c r="G152" s="8">
        <f t="shared" si="35"/>
        <v>4.8367593712212815E-3</v>
      </c>
      <c r="H152" s="8">
        <f t="shared" si="36"/>
        <v>1.4858841010401188E-3</v>
      </c>
      <c r="I152" s="8">
        <f t="shared" si="37"/>
        <v>1.7421602787456446E-3</v>
      </c>
      <c r="J152" s="8">
        <f t="shared" si="38"/>
        <v>1.6920473773265651E-3</v>
      </c>
      <c r="K152" s="8">
        <f t="shared" si="41"/>
        <v>-0.75</v>
      </c>
      <c r="L152" s="8">
        <f t="shared" si="42"/>
        <v>0</v>
      </c>
      <c r="M152" s="8">
        <f t="shared" si="39"/>
        <v>-3.6275695284159609E-3</v>
      </c>
      <c r="N152" s="16">
        <f t="shared" si="40"/>
        <v>0</v>
      </c>
    </row>
    <row r="153" spans="1:14" x14ac:dyDescent="0.2">
      <c r="A153" s="27"/>
      <c r="B153" s="24" t="s">
        <v>138</v>
      </c>
      <c r="C153" s="21">
        <v>3</v>
      </c>
      <c r="D153" s="7">
        <v>2</v>
      </c>
      <c r="E153" s="7">
        <v>4</v>
      </c>
      <c r="F153" s="7">
        <v>2</v>
      </c>
      <c r="G153" s="8">
        <f t="shared" si="35"/>
        <v>3.6275695284159614E-3</v>
      </c>
      <c r="H153" s="8">
        <f t="shared" si="36"/>
        <v>2.9717682020802376E-3</v>
      </c>
      <c r="I153" s="8">
        <f t="shared" si="37"/>
        <v>6.9686411149825784E-3</v>
      </c>
      <c r="J153" s="8">
        <f t="shared" si="38"/>
        <v>3.3840947546531302E-3</v>
      </c>
      <c r="K153" s="8">
        <f t="shared" si="41"/>
        <v>0.33333333333333331</v>
      </c>
      <c r="L153" s="8">
        <f t="shared" si="42"/>
        <v>0</v>
      </c>
      <c r="M153" s="8">
        <f t="shared" si="39"/>
        <v>1.2091898428053204E-3</v>
      </c>
      <c r="N153" s="16">
        <f t="shared" si="40"/>
        <v>0</v>
      </c>
    </row>
    <row r="154" spans="1:14" ht="25.5" x14ac:dyDescent="0.2">
      <c r="A154" s="27"/>
      <c r="B154" s="24" t="s">
        <v>139</v>
      </c>
      <c r="C154" s="21">
        <v>7</v>
      </c>
      <c r="D154" s="7">
        <v>8</v>
      </c>
      <c r="E154" s="7">
        <v>1</v>
      </c>
      <c r="F154" s="7">
        <v>2</v>
      </c>
      <c r="G154" s="8">
        <f t="shared" si="35"/>
        <v>8.4643288996372433E-3</v>
      </c>
      <c r="H154" s="8">
        <f t="shared" si="36"/>
        <v>1.188707280832095E-2</v>
      </c>
      <c r="I154" s="8">
        <f t="shared" si="37"/>
        <v>1.7421602787456446E-3</v>
      </c>
      <c r="J154" s="8">
        <f t="shared" si="38"/>
        <v>3.3840947546531302E-3</v>
      </c>
      <c r="K154" s="8">
        <f t="shared" si="41"/>
        <v>-0.8571428571428571</v>
      </c>
      <c r="L154" s="8">
        <f t="shared" si="42"/>
        <v>-0.75</v>
      </c>
      <c r="M154" s="8">
        <f t="shared" si="39"/>
        <v>-7.2551390568319227E-3</v>
      </c>
      <c r="N154" s="16">
        <f t="shared" si="40"/>
        <v>-8.9153046062407128E-3</v>
      </c>
    </row>
    <row r="155" spans="1:14" ht="25.5" x14ac:dyDescent="0.2">
      <c r="A155" s="27"/>
      <c r="B155" s="24" t="s">
        <v>140</v>
      </c>
      <c r="C155" s="21">
        <v>4</v>
      </c>
      <c r="D155" s="7">
        <v>3</v>
      </c>
      <c r="E155" s="7">
        <v>1</v>
      </c>
      <c r="F155" s="7">
        <v>2</v>
      </c>
      <c r="G155" s="8">
        <f t="shared" si="35"/>
        <v>4.8367593712212815E-3</v>
      </c>
      <c r="H155" s="8">
        <f t="shared" si="36"/>
        <v>4.4576523031203564E-3</v>
      </c>
      <c r="I155" s="8">
        <f t="shared" si="37"/>
        <v>1.7421602787456446E-3</v>
      </c>
      <c r="J155" s="8">
        <f t="shared" si="38"/>
        <v>3.3840947546531302E-3</v>
      </c>
      <c r="K155" s="8">
        <f t="shared" si="41"/>
        <v>-0.75</v>
      </c>
      <c r="L155" s="8">
        <f t="shared" si="42"/>
        <v>-0.33333333333333331</v>
      </c>
      <c r="M155" s="8">
        <f t="shared" si="39"/>
        <v>-3.6275695284159609E-3</v>
      </c>
      <c r="N155" s="16">
        <f t="shared" si="40"/>
        <v>-1.4858841010401188E-3</v>
      </c>
    </row>
    <row r="156" spans="1:14" ht="25.5" x14ac:dyDescent="0.2">
      <c r="A156" s="27"/>
      <c r="B156" s="24" t="s">
        <v>141</v>
      </c>
      <c r="C156" s="21">
        <v>4</v>
      </c>
      <c r="D156" s="7">
        <v>3</v>
      </c>
      <c r="E156" s="7">
        <v>1</v>
      </c>
      <c r="F156" s="7">
        <v>0</v>
      </c>
      <c r="G156" s="8">
        <f t="shared" si="35"/>
        <v>4.8367593712212815E-3</v>
      </c>
      <c r="H156" s="8">
        <f t="shared" si="36"/>
        <v>4.4576523031203564E-3</v>
      </c>
      <c r="I156" s="8">
        <f t="shared" si="37"/>
        <v>1.7421602787456446E-3</v>
      </c>
      <c r="J156" s="8" t="str">
        <f t="shared" si="38"/>
        <v/>
      </c>
      <c r="K156" s="8">
        <f t="shared" si="41"/>
        <v>-0.75</v>
      </c>
      <c r="L156" s="8">
        <f t="shared" si="42"/>
        <v>-1</v>
      </c>
      <c r="M156" s="8">
        <f t="shared" si="39"/>
        <v>-3.6275695284159609E-3</v>
      </c>
      <c r="N156" s="16">
        <f t="shared" si="40"/>
        <v>-4.4576523031203564E-3</v>
      </c>
    </row>
    <row r="157" spans="1:14" ht="25.5" x14ac:dyDescent="0.2">
      <c r="A157" s="27"/>
      <c r="B157" s="24" t="s">
        <v>142</v>
      </c>
      <c r="C157" s="21">
        <v>2</v>
      </c>
      <c r="D157" s="7">
        <v>9</v>
      </c>
      <c r="E157" s="7">
        <v>1</v>
      </c>
      <c r="F157" s="7">
        <v>0</v>
      </c>
      <c r="G157" s="8">
        <f t="shared" si="35"/>
        <v>2.4183796856106408E-3</v>
      </c>
      <c r="H157" s="8">
        <f t="shared" si="36"/>
        <v>1.3372956909361069E-2</v>
      </c>
      <c r="I157" s="8">
        <f t="shared" si="37"/>
        <v>1.7421602787456446E-3</v>
      </c>
      <c r="J157" s="8" t="str">
        <f t="shared" si="38"/>
        <v/>
      </c>
      <c r="K157" s="8">
        <f t="shared" si="41"/>
        <v>-0.5</v>
      </c>
      <c r="L157" s="8">
        <f t="shared" si="42"/>
        <v>-1</v>
      </c>
      <c r="M157" s="8">
        <f t="shared" si="39"/>
        <v>-1.2091898428053204E-3</v>
      </c>
      <c r="N157" s="16">
        <f t="shared" si="40"/>
        <v>-1.3372956909361069E-2</v>
      </c>
    </row>
    <row r="158" spans="1:14" ht="25.5" x14ac:dyDescent="0.2">
      <c r="A158" s="27"/>
      <c r="B158" s="24" t="s">
        <v>143</v>
      </c>
      <c r="C158" s="21">
        <v>1</v>
      </c>
      <c r="D158" s="7">
        <v>0</v>
      </c>
      <c r="E158" s="7">
        <v>0</v>
      </c>
      <c r="F158" s="7">
        <v>1</v>
      </c>
      <c r="G158" s="8">
        <f t="shared" si="35"/>
        <v>1.2091898428053204E-3</v>
      </c>
      <c r="H158" s="8" t="str">
        <f t="shared" si="36"/>
        <v/>
      </c>
      <c r="I158" s="8" t="str">
        <f t="shared" si="37"/>
        <v/>
      </c>
      <c r="J158" s="8">
        <f t="shared" si="38"/>
        <v>1.6920473773265651E-3</v>
      </c>
      <c r="K158" s="8">
        <f t="shared" si="41"/>
        <v>-1</v>
      </c>
      <c r="L158" s="8">
        <f t="shared" si="42"/>
        <v>1</v>
      </c>
      <c r="M158" s="8">
        <f t="shared" si="39"/>
        <v>-1.2091898428053204E-3</v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1</v>
      </c>
      <c r="D160" s="7">
        <v>0</v>
      </c>
      <c r="E160" s="7">
        <v>0</v>
      </c>
      <c r="F160" s="7">
        <v>0</v>
      </c>
      <c r="G160" s="8">
        <f t="shared" si="35"/>
        <v>1.2091898428053204E-3</v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 t="str">
        <f t="shared" si="42"/>
        <v xml:space="preserve"> </v>
      </c>
      <c r="M160" s="8">
        <f t="shared" si="39"/>
        <v>-1.2091898428053204E-3</v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1</v>
      </c>
      <c r="F161" s="7">
        <v>0</v>
      </c>
      <c r="G161" s="8" t="str">
        <f t="shared" si="35"/>
        <v/>
      </c>
      <c r="H161" s="8">
        <f t="shared" si="36"/>
        <v>1.4858841010401188E-3</v>
      </c>
      <c r="I161" s="8">
        <f t="shared" si="37"/>
        <v>1.7421602787456446E-3</v>
      </c>
      <c r="J161" s="8" t="str">
        <f t="shared" si="38"/>
        <v/>
      </c>
      <c r="K161" s="8">
        <f t="shared" si="41"/>
        <v>1</v>
      </c>
      <c r="L161" s="8">
        <f t="shared" si="42"/>
        <v>-1</v>
      </c>
      <c r="M161" s="8" t="str">
        <f t="shared" si="39"/>
        <v/>
      </c>
      <c r="N161" s="16">
        <f t="shared" si="40"/>
        <v>-1.4858841010401188E-3</v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3</v>
      </c>
      <c r="E164" s="7">
        <v>0</v>
      </c>
      <c r="F164" s="7">
        <v>1</v>
      </c>
      <c r="G164" s="8" t="str">
        <f t="shared" si="35"/>
        <v/>
      </c>
      <c r="H164" s="8">
        <f t="shared" si="36"/>
        <v>4.4576523031203564E-3</v>
      </c>
      <c r="I164" s="8" t="str">
        <f t="shared" si="37"/>
        <v/>
      </c>
      <c r="J164" s="8">
        <f t="shared" si="38"/>
        <v>1.6920473773265651E-3</v>
      </c>
      <c r="K164" s="8" t="str">
        <f t="shared" si="41"/>
        <v xml:space="preserve"> </v>
      </c>
      <c r="L164" s="8">
        <f t="shared" si="42"/>
        <v>-0.66666666666666663</v>
      </c>
      <c r="M164" s="8" t="str">
        <f t="shared" si="39"/>
        <v/>
      </c>
      <c r="N164" s="16">
        <f t="shared" si="40"/>
        <v>-2.9717682020802376E-3</v>
      </c>
    </row>
    <row r="165" spans="1:14" x14ac:dyDescent="0.2">
      <c r="A165" s="27"/>
      <c r="B165" s="24" t="s">
        <v>150</v>
      </c>
      <c r="C165" s="21">
        <v>1</v>
      </c>
      <c r="D165" s="7">
        <v>1</v>
      </c>
      <c r="E165" s="7">
        <v>0</v>
      </c>
      <c r="F165" s="7">
        <v>0</v>
      </c>
      <c r="G165" s="8">
        <f t="shared" si="35"/>
        <v>1.2091898428053204E-3</v>
      </c>
      <c r="H165" s="8">
        <f t="shared" si="36"/>
        <v>1.4858841010401188E-3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-1.2091898428053204E-3</v>
      </c>
      <c r="N165" s="16">
        <f t="shared" si="40"/>
        <v>-1.4858841010401188E-3</v>
      </c>
    </row>
    <row r="166" spans="1:14" x14ac:dyDescent="0.2">
      <c r="A166" s="27"/>
      <c r="B166" s="24" t="s">
        <v>151</v>
      </c>
      <c r="C166" s="21">
        <v>11</v>
      </c>
      <c r="D166" s="7">
        <v>4</v>
      </c>
      <c r="E166" s="7">
        <v>3</v>
      </c>
      <c r="F166" s="7">
        <v>4</v>
      </c>
      <c r="G166" s="8">
        <f t="shared" si="35"/>
        <v>1.3301088270858524E-2</v>
      </c>
      <c r="H166" s="8">
        <f t="shared" si="36"/>
        <v>5.9435364041604752E-3</v>
      </c>
      <c r="I166" s="8">
        <f t="shared" si="37"/>
        <v>5.2264808362369342E-3</v>
      </c>
      <c r="J166" s="8">
        <f t="shared" si="38"/>
        <v>6.7681895093062603E-3</v>
      </c>
      <c r="K166" s="8">
        <f t="shared" si="41"/>
        <v>-0.72727272727272729</v>
      </c>
      <c r="L166" s="8">
        <f t="shared" si="42"/>
        <v>0</v>
      </c>
      <c r="M166" s="8">
        <f t="shared" si="39"/>
        <v>-9.673518742442563E-3</v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3</v>
      </c>
      <c r="D168" s="7">
        <v>5</v>
      </c>
      <c r="E168" s="7">
        <v>4</v>
      </c>
      <c r="F168" s="7">
        <v>1</v>
      </c>
      <c r="G168" s="8">
        <f t="shared" si="35"/>
        <v>3.6275695284159614E-3</v>
      </c>
      <c r="H168" s="8">
        <f t="shared" si="36"/>
        <v>7.429420505200594E-3</v>
      </c>
      <c r="I168" s="8">
        <f t="shared" si="37"/>
        <v>6.9686411149825784E-3</v>
      </c>
      <c r="J168" s="8">
        <f t="shared" si="38"/>
        <v>1.6920473773265651E-3</v>
      </c>
      <c r="K168" s="8">
        <f t="shared" si="41"/>
        <v>0.33333333333333331</v>
      </c>
      <c r="L168" s="8">
        <f t="shared" si="42"/>
        <v>-0.8</v>
      </c>
      <c r="M168" s="8">
        <f t="shared" si="39"/>
        <v>1.2091898428053204E-3</v>
      </c>
      <c r="N168" s="16">
        <f t="shared" si="40"/>
        <v>-5.9435364041604752E-3</v>
      </c>
    </row>
    <row r="169" spans="1:14" x14ac:dyDescent="0.2">
      <c r="A169" s="27"/>
      <c r="B169" s="24" t="s">
        <v>154</v>
      </c>
      <c r="C169" s="21">
        <v>1</v>
      </c>
      <c r="D169" s="7">
        <v>1</v>
      </c>
      <c r="E169" s="7">
        <v>1</v>
      </c>
      <c r="F169" s="7">
        <v>2</v>
      </c>
      <c r="G169" s="8">
        <f t="shared" si="35"/>
        <v>1.2091898428053204E-3</v>
      </c>
      <c r="H169" s="8">
        <f t="shared" si="36"/>
        <v>1.4858841010401188E-3</v>
      </c>
      <c r="I169" s="8">
        <f t="shared" si="37"/>
        <v>1.7421602787456446E-3</v>
      </c>
      <c r="J169" s="8">
        <f t="shared" si="38"/>
        <v>3.3840947546531302E-3</v>
      </c>
      <c r="K169" s="8">
        <f t="shared" si="41"/>
        <v>0</v>
      </c>
      <c r="L169" s="8">
        <f t="shared" si="42"/>
        <v>1</v>
      </c>
      <c r="M169" s="8">
        <f t="shared" si="39"/>
        <v>0</v>
      </c>
      <c r="N169" s="16">
        <f t="shared" si="40"/>
        <v>1.4858841010401188E-3</v>
      </c>
    </row>
    <row r="170" spans="1:14" ht="25.5" x14ac:dyDescent="0.2">
      <c r="A170" s="27"/>
      <c r="B170" s="24" t="s">
        <v>155</v>
      </c>
      <c r="C170" s="21">
        <v>2</v>
      </c>
      <c r="D170" s="7">
        <v>1</v>
      </c>
      <c r="E170" s="7">
        <v>0</v>
      </c>
      <c r="F170" s="7">
        <v>0</v>
      </c>
      <c r="G170" s="8">
        <f t="shared" si="35"/>
        <v>2.4183796856106408E-3</v>
      </c>
      <c r="H170" s="8">
        <f t="shared" si="36"/>
        <v>1.4858841010401188E-3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-2.4183796856106408E-3</v>
      </c>
      <c r="N170" s="16">
        <f t="shared" si="40"/>
        <v>-1.4858841010401188E-3</v>
      </c>
    </row>
    <row r="171" spans="1:14" x14ac:dyDescent="0.2">
      <c r="A171" s="27"/>
      <c r="B171" s="24" t="s">
        <v>156</v>
      </c>
      <c r="C171" s="21">
        <v>0</v>
      </c>
      <c r="D171" s="7">
        <v>1</v>
      </c>
      <c r="E171" s="7">
        <v>5</v>
      </c>
      <c r="F171" s="7">
        <v>12</v>
      </c>
      <c r="G171" s="8" t="str">
        <f t="shared" si="35"/>
        <v/>
      </c>
      <c r="H171" s="8">
        <f t="shared" si="36"/>
        <v>1.4858841010401188E-3</v>
      </c>
      <c r="I171" s="8">
        <f t="shared" si="37"/>
        <v>8.7108013937282226E-3</v>
      </c>
      <c r="J171" s="8">
        <f t="shared" si="38"/>
        <v>2.030456852791878E-2</v>
      </c>
      <c r="K171" s="8">
        <f t="shared" si="41"/>
        <v>1</v>
      </c>
      <c r="L171" s="8">
        <f t="shared" si="42"/>
        <v>11</v>
      </c>
      <c r="M171" s="8" t="str">
        <f t="shared" si="39"/>
        <v/>
      </c>
      <c r="N171" s="16">
        <f t="shared" si="40"/>
        <v>1.6344725111441305E-2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1</v>
      </c>
      <c r="E173" s="7">
        <v>0</v>
      </c>
      <c r="F173" s="7">
        <v>1</v>
      </c>
      <c r="G173" s="8" t="str">
        <f t="shared" si="35"/>
        <v/>
      </c>
      <c r="H173" s="8">
        <f t="shared" si="36"/>
        <v>1.4858841010401188E-3</v>
      </c>
      <c r="I173" s="8" t="str">
        <f t="shared" si="37"/>
        <v/>
      </c>
      <c r="J173" s="8">
        <f t="shared" si="38"/>
        <v>1.6920473773265651E-3</v>
      </c>
      <c r="K173" s="8" t="str">
        <f t="shared" si="41"/>
        <v xml:space="preserve"> </v>
      </c>
      <c r="L173" s="8">
        <f t="shared" si="42"/>
        <v>0</v>
      </c>
      <c r="M173" s="8" t="str">
        <f t="shared" si="39"/>
        <v/>
      </c>
      <c r="N173" s="16">
        <f t="shared" si="40"/>
        <v>0</v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3</v>
      </c>
      <c r="F174" s="7">
        <v>1</v>
      </c>
      <c r="G174" s="8" t="str">
        <f t="shared" si="35"/>
        <v/>
      </c>
      <c r="H174" s="8" t="str">
        <f t="shared" si="36"/>
        <v/>
      </c>
      <c r="I174" s="8">
        <f t="shared" si="37"/>
        <v>5.2264808362369342E-3</v>
      </c>
      <c r="J174" s="8">
        <f t="shared" si="38"/>
        <v>1.6920473773265651E-3</v>
      </c>
      <c r="K174" s="8">
        <f t="shared" si="41"/>
        <v>1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1</v>
      </c>
      <c r="D176" s="7">
        <v>5</v>
      </c>
      <c r="E176" s="7">
        <v>0</v>
      </c>
      <c r="F176" s="7">
        <v>0</v>
      </c>
      <c r="G176" s="8">
        <f t="shared" si="35"/>
        <v>1.2091898428053204E-3</v>
      </c>
      <c r="H176" s="8">
        <f t="shared" si="36"/>
        <v>7.429420505200594E-3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-1.2091898428053204E-3</v>
      </c>
      <c r="N176" s="16">
        <f t="shared" si="40"/>
        <v>-7.429420505200594E-3</v>
      </c>
    </row>
    <row r="177" spans="1:14" x14ac:dyDescent="0.2">
      <c r="A177" s="27"/>
      <c r="B177" s="24" t="s">
        <v>162</v>
      </c>
      <c r="C177" s="21">
        <v>69</v>
      </c>
      <c r="D177" s="7">
        <v>65</v>
      </c>
      <c r="E177" s="7">
        <v>133</v>
      </c>
      <c r="F177" s="7">
        <v>112</v>
      </c>
      <c r="G177" s="8">
        <f t="shared" si="35"/>
        <v>8.3434099153567115E-2</v>
      </c>
      <c r="H177" s="8">
        <f t="shared" si="36"/>
        <v>9.658246656760773E-2</v>
      </c>
      <c r="I177" s="8">
        <f t="shared" si="37"/>
        <v>0.23170731707317074</v>
      </c>
      <c r="J177" s="8">
        <f t="shared" si="38"/>
        <v>0.1895093062605753</v>
      </c>
      <c r="K177" s="8">
        <f t="shared" si="41"/>
        <v>0.92753623188405798</v>
      </c>
      <c r="L177" s="8">
        <f t="shared" si="42"/>
        <v>0.72307692307692306</v>
      </c>
      <c r="M177" s="8">
        <f t="shared" si="39"/>
        <v>7.7388149939540518E-2</v>
      </c>
      <c r="N177" s="16">
        <f t="shared" si="40"/>
        <v>6.9836552748885589E-2</v>
      </c>
    </row>
    <row r="178" spans="1:14" ht="25.5" x14ac:dyDescent="0.2">
      <c r="A178" s="27"/>
      <c r="B178" s="24" t="s">
        <v>163</v>
      </c>
      <c r="C178" s="21">
        <v>1</v>
      </c>
      <c r="D178" s="7">
        <v>6</v>
      </c>
      <c r="E178" s="7">
        <v>5</v>
      </c>
      <c r="F178" s="7">
        <v>4</v>
      </c>
      <c r="G178" s="8">
        <f t="shared" si="35"/>
        <v>1.2091898428053204E-3</v>
      </c>
      <c r="H178" s="8">
        <f t="shared" si="36"/>
        <v>8.9153046062407128E-3</v>
      </c>
      <c r="I178" s="8">
        <f t="shared" si="37"/>
        <v>8.7108013937282226E-3</v>
      </c>
      <c r="J178" s="8">
        <f t="shared" si="38"/>
        <v>6.7681895093062603E-3</v>
      </c>
      <c r="K178" s="8">
        <f t="shared" si="41"/>
        <v>4</v>
      </c>
      <c r="L178" s="8">
        <f t="shared" si="42"/>
        <v>-0.33333333333333331</v>
      </c>
      <c r="M178" s="8">
        <f t="shared" si="39"/>
        <v>4.8367593712212815E-3</v>
      </c>
      <c r="N178" s="16">
        <f t="shared" si="40"/>
        <v>-2.9717682020802376E-3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2690</v>
      </c>
      <c r="D188" s="11">
        <f>SUM(D189:D363)</f>
        <v>2490</v>
      </c>
      <c r="E188" s="11">
        <f>SUM(E189:E363)</f>
        <v>3159</v>
      </c>
      <c r="F188" s="11">
        <f>SUM(F189:F363)</f>
        <v>3065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0.17434944237918215</v>
      </c>
      <c r="L188" s="12">
        <f>+IF(AND(D188=0,F188=0),"",IF(D188=0,1,IF(F188=0,-1,(F188-D188)/D188)))</f>
        <v>0.23092369477911648</v>
      </c>
      <c r="M188" s="12">
        <f t="shared" ref="M188:M219" si="47">+IF(OR(AND(G188=""),(K188="")),"",G188*K188)</f>
        <v>0.17434944237918215</v>
      </c>
      <c r="N188" s="12">
        <f t="shared" ref="N188:N219" si="48">+IF(OR(AND(H188=""),(L188="")),"",H188*L188)</f>
        <v>0.23092369477911648</v>
      </c>
    </row>
    <row r="189" spans="1:14" ht="27" customHeight="1" x14ac:dyDescent="0.2">
      <c r="A189" s="27"/>
      <c r="B189" s="23" t="s">
        <v>166</v>
      </c>
      <c r="C189" s="20">
        <v>2</v>
      </c>
      <c r="D189" s="13">
        <v>5</v>
      </c>
      <c r="E189" s="13">
        <v>1</v>
      </c>
      <c r="F189" s="13">
        <v>0</v>
      </c>
      <c r="G189" s="14">
        <f t="shared" si="43"/>
        <v>7.4349442379182155E-4</v>
      </c>
      <c r="H189" s="14">
        <f t="shared" si="44"/>
        <v>2.008032128514056E-3</v>
      </c>
      <c r="I189" s="14">
        <f t="shared" si="45"/>
        <v>3.1655587211142766E-4</v>
      </c>
      <c r="J189" s="14" t="str">
        <f t="shared" si="46"/>
        <v/>
      </c>
      <c r="K189" s="14">
        <f t="shared" ref="K189:K220" si="49">+IF(AND(C189=0,E189=0)," ",IF(C189=0,1,IF(E189=0,-1,(E189-C189)/C189)))</f>
        <v>-0.5</v>
      </c>
      <c r="L189" s="14">
        <f t="shared" ref="L189:L220" si="50">+IF(AND(D189=0,F189=0)," ",IF(D189=0,1,IF(F189=0,-1,(F189-D189)/D189)))</f>
        <v>-1</v>
      </c>
      <c r="M189" s="14">
        <f t="shared" si="47"/>
        <v>-3.7174721189591077E-4</v>
      </c>
      <c r="N189" s="15">
        <f t="shared" si="48"/>
        <v>-2.008032128514056E-3</v>
      </c>
    </row>
    <row r="190" spans="1:14" x14ac:dyDescent="0.2">
      <c r="A190" s="27"/>
      <c r="B190" s="24" t="s">
        <v>167</v>
      </c>
      <c r="C190" s="21">
        <v>2</v>
      </c>
      <c r="D190" s="7">
        <v>0</v>
      </c>
      <c r="E190" s="7">
        <v>0</v>
      </c>
      <c r="F190" s="7">
        <v>0</v>
      </c>
      <c r="G190" s="8">
        <f t="shared" si="43"/>
        <v>7.4349442379182155E-4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-7.4349442379182155E-4</v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3.2626427406199022E-4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11</v>
      </c>
      <c r="D193" s="7">
        <v>11</v>
      </c>
      <c r="E193" s="7">
        <v>1</v>
      </c>
      <c r="F193" s="7">
        <v>2</v>
      </c>
      <c r="G193" s="8">
        <f t="shared" si="43"/>
        <v>4.0892193308550186E-3</v>
      </c>
      <c r="H193" s="8">
        <f t="shared" si="44"/>
        <v>4.4176706827309233E-3</v>
      </c>
      <c r="I193" s="8">
        <f t="shared" si="45"/>
        <v>3.1655587211142766E-4</v>
      </c>
      <c r="J193" s="8">
        <f t="shared" si="46"/>
        <v>6.5252854812398043E-4</v>
      </c>
      <c r="K193" s="8">
        <f t="shared" si="49"/>
        <v>-0.90909090909090906</v>
      </c>
      <c r="L193" s="8">
        <f t="shared" si="50"/>
        <v>-0.81818181818181823</v>
      </c>
      <c r="M193" s="8">
        <f t="shared" si="47"/>
        <v>-3.7174721189591076E-3</v>
      </c>
      <c r="N193" s="16">
        <f t="shared" si="48"/>
        <v>-3.6144578313253013E-3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662</v>
      </c>
      <c r="D195" s="7">
        <v>489</v>
      </c>
      <c r="E195" s="7">
        <v>679</v>
      </c>
      <c r="F195" s="7">
        <v>503</v>
      </c>
      <c r="G195" s="8">
        <f t="shared" si="43"/>
        <v>0.24609665427509295</v>
      </c>
      <c r="H195" s="8">
        <f t="shared" si="44"/>
        <v>0.19638554216867471</v>
      </c>
      <c r="I195" s="8">
        <f t="shared" si="45"/>
        <v>0.21494143716365938</v>
      </c>
      <c r="J195" s="8">
        <f t="shared" si="46"/>
        <v>0.16411092985318107</v>
      </c>
      <c r="K195" s="8">
        <f t="shared" si="49"/>
        <v>2.5679758308157101E-2</v>
      </c>
      <c r="L195" s="8">
        <f t="shared" si="50"/>
        <v>2.8629856850715747E-2</v>
      </c>
      <c r="M195" s="8">
        <f t="shared" si="47"/>
        <v>6.3197026022304842E-3</v>
      </c>
      <c r="N195" s="16">
        <f t="shared" si="48"/>
        <v>5.6224899598393578E-3</v>
      </c>
    </row>
    <row r="196" spans="1:14" x14ac:dyDescent="0.2">
      <c r="A196" s="27"/>
      <c r="B196" s="24" t="s">
        <v>173</v>
      </c>
      <c r="C196" s="21">
        <v>3</v>
      </c>
      <c r="D196" s="7">
        <v>1</v>
      </c>
      <c r="E196" s="7">
        <v>2</v>
      </c>
      <c r="F196" s="7">
        <v>2</v>
      </c>
      <c r="G196" s="8">
        <f t="shared" si="43"/>
        <v>1.1152416356877324E-3</v>
      </c>
      <c r="H196" s="8">
        <f t="shared" si="44"/>
        <v>4.0160642570281126E-4</v>
      </c>
      <c r="I196" s="8">
        <f t="shared" si="45"/>
        <v>6.3311174422285533E-4</v>
      </c>
      <c r="J196" s="8">
        <f t="shared" si="46"/>
        <v>6.5252854812398043E-4</v>
      </c>
      <c r="K196" s="8">
        <f t="shared" si="49"/>
        <v>-0.33333333333333331</v>
      </c>
      <c r="L196" s="8">
        <f t="shared" si="50"/>
        <v>1</v>
      </c>
      <c r="M196" s="8">
        <f t="shared" si="47"/>
        <v>-3.7174721189591077E-4</v>
      </c>
      <c r="N196" s="16">
        <f t="shared" si="48"/>
        <v>4.0160642570281126E-4</v>
      </c>
    </row>
    <row r="197" spans="1:14" x14ac:dyDescent="0.2">
      <c r="A197" s="27"/>
      <c r="B197" s="24" t="s">
        <v>174</v>
      </c>
      <c r="C197" s="21">
        <v>11</v>
      </c>
      <c r="D197" s="7">
        <v>4</v>
      </c>
      <c r="E197" s="7">
        <v>4</v>
      </c>
      <c r="F197" s="7">
        <v>2</v>
      </c>
      <c r="G197" s="8">
        <f t="shared" si="43"/>
        <v>4.0892193308550186E-3</v>
      </c>
      <c r="H197" s="8">
        <f t="shared" si="44"/>
        <v>1.606425702811245E-3</v>
      </c>
      <c r="I197" s="8">
        <f t="shared" si="45"/>
        <v>1.2662234884457107E-3</v>
      </c>
      <c r="J197" s="8">
        <f t="shared" si="46"/>
        <v>6.5252854812398043E-4</v>
      </c>
      <c r="K197" s="8">
        <f t="shared" si="49"/>
        <v>-0.63636363636363635</v>
      </c>
      <c r="L197" s="8">
        <f t="shared" si="50"/>
        <v>-0.5</v>
      </c>
      <c r="M197" s="8">
        <f t="shared" si="47"/>
        <v>-2.6022304832713753E-3</v>
      </c>
      <c r="N197" s="16">
        <f t="shared" si="48"/>
        <v>-8.0321285140562252E-4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3.7174721189591077E-4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-3.7174721189591077E-4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3.1655587211142766E-4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3</v>
      </c>
      <c r="D201" s="7">
        <v>2</v>
      </c>
      <c r="E201" s="7">
        <v>10</v>
      </c>
      <c r="F201" s="7">
        <v>7</v>
      </c>
      <c r="G201" s="8">
        <f t="shared" si="43"/>
        <v>1.1152416356877324E-3</v>
      </c>
      <c r="H201" s="8">
        <f t="shared" si="44"/>
        <v>8.0321285140562252E-4</v>
      </c>
      <c r="I201" s="8">
        <f t="shared" si="45"/>
        <v>3.1655587211142765E-3</v>
      </c>
      <c r="J201" s="8">
        <f t="shared" si="46"/>
        <v>2.2838499184339315E-3</v>
      </c>
      <c r="K201" s="8">
        <f t="shared" si="49"/>
        <v>2.3333333333333335</v>
      </c>
      <c r="L201" s="8">
        <f t="shared" si="50"/>
        <v>2.5</v>
      </c>
      <c r="M201" s="8">
        <f t="shared" si="47"/>
        <v>2.6022304832713757E-3</v>
      </c>
      <c r="N201" s="16">
        <f t="shared" si="48"/>
        <v>2.0080321285140565E-3</v>
      </c>
    </row>
    <row r="202" spans="1:14" x14ac:dyDescent="0.2">
      <c r="A202" s="27"/>
      <c r="B202" s="24" t="s">
        <v>179</v>
      </c>
      <c r="C202" s="21">
        <v>24</v>
      </c>
      <c r="D202" s="7">
        <v>10</v>
      </c>
      <c r="E202" s="7">
        <v>4</v>
      </c>
      <c r="F202" s="7">
        <v>7</v>
      </c>
      <c r="G202" s="8">
        <f t="shared" si="43"/>
        <v>8.921933085501859E-3</v>
      </c>
      <c r="H202" s="8">
        <f t="shared" si="44"/>
        <v>4.0160642570281121E-3</v>
      </c>
      <c r="I202" s="8">
        <f t="shared" si="45"/>
        <v>1.2662234884457107E-3</v>
      </c>
      <c r="J202" s="8">
        <f t="shared" si="46"/>
        <v>2.2838499184339315E-3</v>
      </c>
      <c r="K202" s="8">
        <f t="shared" si="49"/>
        <v>-0.83333333333333337</v>
      </c>
      <c r="L202" s="8">
        <f t="shared" si="50"/>
        <v>-0.3</v>
      </c>
      <c r="M202" s="8">
        <f t="shared" si="47"/>
        <v>-7.4349442379182161E-3</v>
      </c>
      <c r="N202" s="16">
        <f t="shared" si="48"/>
        <v>-1.2048192771084336E-3</v>
      </c>
    </row>
    <row r="203" spans="1:14" x14ac:dyDescent="0.2">
      <c r="A203" s="27"/>
      <c r="B203" s="24" t="s">
        <v>180</v>
      </c>
      <c r="C203" s="21">
        <v>122</v>
      </c>
      <c r="D203" s="7">
        <v>63</v>
      </c>
      <c r="E203" s="7">
        <v>248</v>
      </c>
      <c r="F203" s="7">
        <v>196</v>
      </c>
      <c r="G203" s="8">
        <f t="shared" si="43"/>
        <v>4.5353159851301117E-2</v>
      </c>
      <c r="H203" s="8">
        <f t="shared" si="44"/>
        <v>2.5301204819277109E-2</v>
      </c>
      <c r="I203" s="8">
        <f t="shared" si="45"/>
        <v>7.850585628363406E-2</v>
      </c>
      <c r="J203" s="8">
        <f t="shared" si="46"/>
        <v>6.3947797716150084E-2</v>
      </c>
      <c r="K203" s="8">
        <f t="shared" si="49"/>
        <v>1.0327868852459017</v>
      </c>
      <c r="L203" s="8">
        <f t="shared" si="50"/>
        <v>2.1111111111111112</v>
      </c>
      <c r="M203" s="8">
        <f t="shared" si="47"/>
        <v>4.6840148698884761E-2</v>
      </c>
      <c r="N203" s="16">
        <f t="shared" si="48"/>
        <v>5.3413654618473895E-2</v>
      </c>
    </row>
    <row r="204" spans="1:14" ht="25.5" x14ac:dyDescent="0.2">
      <c r="A204" s="27"/>
      <c r="B204" s="24" t="s">
        <v>181</v>
      </c>
      <c r="C204" s="21">
        <v>34</v>
      </c>
      <c r="D204" s="7">
        <v>38</v>
      </c>
      <c r="E204" s="7">
        <v>25</v>
      </c>
      <c r="F204" s="7">
        <v>17</v>
      </c>
      <c r="G204" s="8">
        <f t="shared" si="43"/>
        <v>1.2639405204460967E-2</v>
      </c>
      <c r="H204" s="8">
        <f t="shared" si="44"/>
        <v>1.5261044176706828E-2</v>
      </c>
      <c r="I204" s="8">
        <f t="shared" si="45"/>
        <v>7.9138968027856922E-3</v>
      </c>
      <c r="J204" s="8">
        <f t="shared" si="46"/>
        <v>5.5464926590538333E-3</v>
      </c>
      <c r="K204" s="8">
        <f t="shared" si="49"/>
        <v>-0.26470588235294118</v>
      </c>
      <c r="L204" s="8">
        <f t="shared" si="50"/>
        <v>-0.55263157894736847</v>
      </c>
      <c r="M204" s="8">
        <f t="shared" si="47"/>
        <v>-3.3457249070631971E-3</v>
      </c>
      <c r="N204" s="16">
        <f t="shared" si="48"/>
        <v>-8.433734939759038E-3</v>
      </c>
    </row>
    <row r="205" spans="1:14" ht="25.5" x14ac:dyDescent="0.2">
      <c r="A205" s="27"/>
      <c r="B205" s="24" t="s">
        <v>182</v>
      </c>
      <c r="C205" s="21">
        <v>3</v>
      </c>
      <c r="D205" s="7">
        <v>2</v>
      </c>
      <c r="E205" s="7">
        <v>1</v>
      </c>
      <c r="F205" s="7">
        <v>0</v>
      </c>
      <c r="G205" s="8">
        <f t="shared" si="43"/>
        <v>1.1152416356877324E-3</v>
      </c>
      <c r="H205" s="8">
        <f t="shared" si="44"/>
        <v>8.0321285140562252E-4</v>
      </c>
      <c r="I205" s="8">
        <f t="shared" si="45"/>
        <v>3.1655587211142766E-4</v>
      </c>
      <c r="J205" s="8" t="str">
        <f t="shared" si="46"/>
        <v/>
      </c>
      <c r="K205" s="8">
        <f t="shared" si="49"/>
        <v>-0.66666666666666663</v>
      </c>
      <c r="L205" s="8">
        <f t="shared" si="50"/>
        <v>-1</v>
      </c>
      <c r="M205" s="8">
        <f t="shared" si="47"/>
        <v>-7.4349442379182155E-4</v>
      </c>
      <c r="N205" s="16">
        <f t="shared" si="48"/>
        <v>-8.0321285140562252E-4</v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3.1655587211142766E-4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3</v>
      </c>
      <c r="D207" s="7">
        <v>4</v>
      </c>
      <c r="E207" s="7">
        <v>1</v>
      </c>
      <c r="F207" s="7">
        <v>0</v>
      </c>
      <c r="G207" s="8">
        <f t="shared" si="43"/>
        <v>1.1152416356877324E-3</v>
      </c>
      <c r="H207" s="8">
        <f t="shared" si="44"/>
        <v>1.606425702811245E-3</v>
      </c>
      <c r="I207" s="8">
        <f t="shared" si="45"/>
        <v>3.1655587211142766E-4</v>
      </c>
      <c r="J207" s="8" t="str">
        <f t="shared" si="46"/>
        <v/>
      </c>
      <c r="K207" s="8">
        <f t="shared" si="49"/>
        <v>-0.66666666666666663</v>
      </c>
      <c r="L207" s="8">
        <f t="shared" si="50"/>
        <v>-1</v>
      </c>
      <c r="M207" s="8">
        <f t="shared" si="47"/>
        <v>-7.4349442379182155E-4</v>
      </c>
      <c r="N207" s="16">
        <f t="shared" si="48"/>
        <v>-1.606425702811245E-3</v>
      </c>
    </row>
    <row r="208" spans="1:14" x14ac:dyDescent="0.2">
      <c r="A208" s="27"/>
      <c r="B208" s="24" t="s">
        <v>185</v>
      </c>
      <c r="C208" s="21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4.0160642570281126E-4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16">
        <f t="shared" si="48"/>
        <v>-4.0160642570281126E-4</v>
      </c>
    </row>
    <row r="209" spans="1:14" ht="25.5" x14ac:dyDescent="0.2">
      <c r="A209" s="27"/>
      <c r="B209" s="24" t="s">
        <v>186</v>
      </c>
      <c r="C209" s="21">
        <v>23</v>
      </c>
      <c r="D209" s="7">
        <v>17</v>
      </c>
      <c r="E209" s="7">
        <v>3</v>
      </c>
      <c r="F209" s="7">
        <v>3</v>
      </c>
      <c r="G209" s="8">
        <f t="shared" si="43"/>
        <v>8.5501858736059481E-3</v>
      </c>
      <c r="H209" s="8">
        <f t="shared" si="44"/>
        <v>6.8273092369477914E-3</v>
      </c>
      <c r="I209" s="8">
        <f t="shared" si="45"/>
        <v>9.4966761633428305E-4</v>
      </c>
      <c r="J209" s="8">
        <f t="shared" si="46"/>
        <v>9.7879282218597059E-4</v>
      </c>
      <c r="K209" s="8">
        <f t="shared" si="49"/>
        <v>-0.86956521739130432</v>
      </c>
      <c r="L209" s="8">
        <f t="shared" si="50"/>
        <v>-0.82352941176470584</v>
      </c>
      <c r="M209" s="8">
        <f t="shared" si="47"/>
        <v>-7.4349442379182153E-3</v>
      </c>
      <c r="N209" s="16">
        <f t="shared" si="48"/>
        <v>-5.6224899598393578E-3</v>
      </c>
    </row>
    <row r="210" spans="1:14" x14ac:dyDescent="0.2">
      <c r="A210" s="27"/>
      <c r="B210" s="24" t="s">
        <v>187</v>
      </c>
      <c r="C210" s="21">
        <v>2</v>
      </c>
      <c r="D210" s="7">
        <v>2</v>
      </c>
      <c r="E210" s="7">
        <v>0</v>
      </c>
      <c r="F210" s="7">
        <v>0</v>
      </c>
      <c r="G210" s="8">
        <f t="shared" si="43"/>
        <v>7.4349442379182155E-4</v>
      </c>
      <c r="H210" s="8">
        <f t="shared" si="44"/>
        <v>8.0321285140562252E-4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-7.4349442379182155E-4</v>
      </c>
      <c r="N210" s="16">
        <f t="shared" si="48"/>
        <v>-8.0321285140562252E-4</v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1</v>
      </c>
      <c r="D214" s="7">
        <v>1</v>
      </c>
      <c r="E214" s="7">
        <v>1</v>
      </c>
      <c r="F214" s="7">
        <v>0</v>
      </c>
      <c r="G214" s="8">
        <f t="shared" si="43"/>
        <v>3.7174721189591077E-4</v>
      </c>
      <c r="H214" s="8">
        <f t="shared" si="44"/>
        <v>4.0160642570281126E-4</v>
      </c>
      <c r="I214" s="8">
        <f t="shared" si="45"/>
        <v>3.1655587211142766E-4</v>
      </c>
      <c r="J214" s="8" t="str">
        <f t="shared" si="46"/>
        <v/>
      </c>
      <c r="K214" s="8">
        <f t="shared" si="49"/>
        <v>0</v>
      </c>
      <c r="L214" s="8">
        <f t="shared" si="50"/>
        <v>-1</v>
      </c>
      <c r="M214" s="8">
        <f t="shared" si="47"/>
        <v>0</v>
      </c>
      <c r="N214" s="16">
        <f t="shared" si="48"/>
        <v>-4.0160642570281126E-4</v>
      </c>
    </row>
    <row r="215" spans="1:14" ht="13.5" customHeight="1" x14ac:dyDescent="0.2">
      <c r="A215" s="27"/>
      <c r="B215" s="24" t="s">
        <v>192</v>
      </c>
      <c r="C215" s="21">
        <v>172</v>
      </c>
      <c r="D215" s="7">
        <v>169</v>
      </c>
      <c r="E215" s="7">
        <v>219</v>
      </c>
      <c r="F215" s="7">
        <v>166</v>
      </c>
      <c r="G215" s="8">
        <f t="shared" si="43"/>
        <v>6.394052044609666E-2</v>
      </c>
      <c r="H215" s="8">
        <f t="shared" si="44"/>
        <v>6.7871485943775095E-2</v>
      </c>
      <c r="I215" s="8">
        <f t="shared" si="45"/>
        <v>6.9325735992402659E-2</v>
      </c>
      <c r="J215" s="8">
        <f t="shared" si="46"/>
        <v>5.4159869494290372E-2</v>
      </c>
      <c r="K215" s="8">
        <f t="shared" si="49"/>
        <v>0.27325581395348836</v>
      </c>
      <c r="L215" s="8">
        <f t="shared" si="50"/>
        <v>-1.7751479289940829E-2</v>
      </c>
      <c r="M215" s="8">
        <f t="shared" si="47"/>
        <v>1.7472118959107809E-2</v>
      </c>
      <c r="N215" s="16">
        <f t="shared" si="48"/>
        <v>-1.2048192771084336E-3</v>
      </c>
    </row>
    <row r="216" spans="1:14" ht="26.25" customHeight="1" x14ac:dyDescent="0.2">
      <c r="A216" s="27"/>
      <c r="B216" s="24" t="s">
        <v>193</v>
      </c>
      <c r="C216" s="21">
        <v>9</v>
      </c>
      <c r="D216" s="7">
        <v>2</v>
      </c>
      <c r="E216" s="7">
        <v>19</v>
      </c>
      <c r="F216" s="7">
        <v>7</v>
      </c>
      <c r="G216" s="8">
        <f t="shared" si="43"/>
        <v>3.3457249070631971E-3</v>
      </c>
      <c r="H216" s="8">
        <f t="shared" si="44"/>
        <v>8.0321285140562252E-4</v>
      </c>
      <c r="I216" s="8">
        <f t="shared" si="45"/>
        <v>6.0145615701171252E-3</v>
      </c>
      <c r="J216" s="8">
        <f t="shared" si="46"/>
        <v>2.2838499184339315E-3</v>
      </c>
      <c r="K216" s="8">
        <f t="shared" si="49"/>
        <v>1.1111111111111112</v>
      </c>
      <c r="L216" s="8">
        <f t="shared" si="50"/>
        <v>2.5</v>
      </c>
      <c r="M216" s="8">
        <f t="shared" si="47"/>
        <v>3.7174721189591081E-3</v>
      </c>
      <c r="N216" s="16">
        <f t="shared" si="48"/>
        <v>2.0080321285140565E-3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26</v>
      </c>
      <c r="D218" s="7">
        <v>38</v>
      </c>
      <c r="E218" s="7">
        <v>21</v>
      </c>
      <c r="F218" s="7">
        <v>32</v>
      </c>
      <c r="G218" s="8">
        <f t="shared" si="43"/>
        <v>9.6654275092936809E-3</v>
      </c>
      <c r="H218" s="8">
        <f t="shared" si="44"/>
        <v>1.5261044176706828E-2</v>
      </c>
      <c r="I218" s="8">
        <f t="shared" si="45"/>
        <v>6.6476733143399809E-3</v>
      </c>
      <c r="J218" s="8">
        <f t="shared" si="46"/>
        <v>1.0440456769983687E-2</v>
      </c>
      <c r="K218" s="8">
        <f t="shared" si="49"/>
        <v>-0.19230769230769232</v>
      </c>
      <c r="L218" s="8">
        <f t="shared" si="50"/>
        <v>-0.15789473684210525</v>
      </c>
      <c r="M218" s="8">
        <f t="shared" si="47"/>
        <v>-1.858736059479554E-3</v>
      </c>
      <c r="N218" s="16">
        <f t="shared" si="48"/>
        <v>-2.4096385542168672E-3</v>
      </c>
    </row>
    <row r="219" spans="1:14" x14ac:dyDescent="0.2">
      <c r="A219" s="27"/>
      <c r="B219" s="24" t="s">
        <v>196</v>
      </c>
      <c r="C219" s="21">
        <v>2</v>
      </c>
      <c r="D219" s="7">
        <v>14</v>
      </c>
      <c r="E219" s="7">
        <v>0</v>
      </c>
      <c r="F219" s="7">
        <v>11</v>
      </c>
      <c r="G219" s="8">
        <f t="shared" si="43"/>
        <v>7.4349442379182155E-4</v>
      </c>
      <c r="H219" s="8">
        <f t="shared" si="44"/>
        <v>5.6224899598393578E-3</v>
      </c>
      <c r="I219" s="8" t="str">
        <f t="shared" si="45"/>
        <v/>
      </c>
      <c r="J219" s="8">
        <f t="shared" si="46"/>
        <v>3.5889070146818925E-3</v>
      </c>
      <c r="K219" s="8">
        <f t="shared" si="49"/>
        <v>-1</v>
      </c>
      <c r="L219" s="8">
        <f t="shared" si="50"/>
        <v>-0.21428571428571427</v>
      </c>
      <c r="M219" s="8">
        <f t="shared" si="47"/>
        <v>-7.4349442379182155E-4</v>
      </c>
      <c r="N219" s="16">
        <f t="shared" si="48"/>
        <v>-1.2048192771084338E-3</v>
      </c>
    </row>
    <row r="220" spans="1:14" x14ac:dyDescent="0.2">
      <c r="A220" s="27"/>
      <c r="B220" s="24" t="s">
        <v>197</v>
      </c>
      <c r="C220" s="21">
        <v>78</v>
      </c>
      <c r="D220" s="7">
        <v>74</v>
      </c>
      <c r="E220" s="7">
        <v>82</v>
      </c>
      <c r="F220" s="7">
        <v>69</v>
      </c>
      <c r="G220" s="8">
        <f t="shared" ref="G220:G251" si="51">+IF(C220=0,"",C220/C$188)</f>
        <v>2.8996282527881039E-2</v>
      </c>
      <c r="H220" s="8">
        <f t="shared" ref="H220:H251" si="52">+IF(D220=0,"",D220/D$188)</f>
        <v>2.9718875502008031E-2</v>
      </c>
      <c r="I220" s="8">
        <f t="shared" ref="I220:I251" si="53">+IF(E220=0,"",E220/E$188)</f>
        <v>2.5957581513137068E-2</v>
      </c>
      <c r="J220" s="8">
        <f t="shared" ref="J220:J251" si="54">+IF(F220=0,"",F220/F$188)</f>
        <v>2.2512234910277325E-2</v>
      </c>
      <c r="K220" s="8">
        <f t="shared" si="49"/>
        <v>5.128205128205128E-2</v>
      </c>
      <c r="L220" s="8">
        <f t="shared" si="50"/>
        <v>-6.7567567567567571E-2</v>
      </c>
      <c r="M220" s="8">
        <f t="shared" ref="M220:M251" si="55">+IF(OR(AND(G220=""),(K220="")),"",G220*K220)</f>
        <v>1.4869888475836429E-3</v>
      </c>
      <c r="N220" s="16">
        <f t="shared" ref="N220:N251" si="56">+IF(OR(AND(H220=""),(L220="")),"",H220*L220)</f>
        <v>-2.0080321285140565E-3</v>
      </c>
    </row>
    <row r="221" spans="1:14" x14ac:dyDescent="0.2">
      <c r="A221" s="27"/>
      <c r="B221" s="24" t="s">
        <v>198</v>
      </c>
      <c r="C221" s="21">
        <v>5</v>
      </c>
      <c r="D221" s="7">
        <v>10</v>
      </c>
      <c r="E221" s="7">
        <v>7</v>
      </c>
      <c r="F221" s="7">
        <v>19</v>
      </c>
      <c r="G221" s="8">
        <f t="shared" si="51"/>
        <v>1.8587360594795538E-3</v>
      </c>
      <c r="H221" s="8">
        <f t="shared" si="52"/>
        <v>4.0160642570281121E-3</v>
      </c>
      <c r="I221" s="8">
        <f t="shared" si="53"/>
        <v>2.2158911047799935E-3</v>
      </c>
      <c r="J221" s="8">
        <f t="shared" si="54"/>
        <v>6.1990212071778138E-3</v>
      </c>
      <c r="K221" s="8">
        <f t="shared" ref="K221:K252" si="57">+IF(AND(C221=0,E221=0)," ",IF(C221=0,1,IF(E221=0,-1,(E221-C221)/C221)))</f>
        <v>0.4</v>
      </c>
      <c r="L221" s="8">
        <f t="shared" ref="L221:L252" si="58">+IF(AND(D221=0,F221=0)," ",IF(D221=0,1,IF(F221=0,-1,(F221-D221)/D221)))</f>
        <v>0.9</v>
      </c>
      <c r="M221" s="8">
        <f t="shared" si="55"/>
        <v>7.4349442379182155E-4</v>
      </c>
      <c r="N221" s="16">
        <f t="shared" si="56"/>
        <v>3.6144578313253009E-3</v>
      </c>
    </row>
    <row r="222" spans="1:14" x14ac:dyDescent="0.2">
      <c r="A222" s="27"/>
      <c r="B222" s="24" t="s">
        <v>199</v>
      </c>
      <c r="C222" s="21">
        <v>0</v>
      </c>
      <c r="D222" s="7">
        <v>2</v>
      </c>
      <c r="E222" s="7">
        <v>1</v>
      </c>
      <c r="F222" s="7">
        <v>7</v>
      </c>
      <c r="G222" s="8" t="str">
        <f t="shared" si="51"/>
        <v/>
      </c>
      <c r="H222" s="8">
        <f t="shared" si="52"/>
        <v>8.0321285140562252E-4</v>
      </c>
      <c r="I222" s="8">
        <f t="shared" si="53"/>
        <v>3.1655587211142766E-4</v>
      </c>
      <c r="J222" s="8">
        <f t="shared" si="54"/>
        <v>2.2838499184339315E-3</v>
      </c>
      <c r="K222" s="8">
        <f t="shared" si="57"/>
        <v>1</v>
      </c>
      <c r="L222" s="8">
        <f t="shared" si="58"/>
        <v>2.5</v>
      </c>
      <c r="M222" s="8" t="str">
        <f t="shared" si="55"/>
        <v/>
      </c>
      <c r="N222" s="16">
        <f t="shared" si="56"/>
        <v>2.0080321285140565E-3</v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4.0160642570281126E-4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-4.0160642570281126E-4</v>
      </c>
    </row>
    <row r="225" spans="1:14" x14ac:dyDescent="0.2">
      <c r="A225" s="27"/>
      <c r="B225" s="24" t="s">
        <v>202</v>
      </c>
      <c r="C225" s="21">
        <v>1</v>
      </c>
      <c r="D225" s="7">
        <v>8</v>
      </c>
      <c r="E225" s="7">
        <v>2</v>
      </c>
      <c r="F225" s="7">
        <v>9</v>
      </c>
      <c r="G225" s="8">
        <f t="shared" si="51"/>
        <v>3.7174721189591077E-4</v>
      </c>
      <c r="H225" s="8">
        <f t="shared" si="52"/>
        <v>3.2128514056224901E-3</v>
      </c>
      <c r="I225" s="8">
        <f t="shared" si="53"/>
        <v>6.3311174422285533E-4</v>
      </c>
      <c r="J225" s="8">
        <f t="shared" si="54"/>
        <v>2.936378466557912E-3</v>
      </c>
      <c r="K225" s="8">
        <f t="shared" si="57"/>
        <v>1</v>
      </c>
      <c r="L225" s="8">
        <f t="shared" si="58"/>
        <v>0.125</v>
      </c>
      <c r="M225" s="8">
        <f t="shared" si="55"/>
        <v>3.7174721189591077E-4</v>
      </c>
      <c r="N225" s="16">
        <f t="shared" si="56"/>
        <v>4.0160642570281126E-4</v>
      </c>
    </row>
    <row r="226" spans="1:14" x14ac:dyDescent="0.2">
      <c r="A226" s="27"/>
      <c r="B226" s="24" t="s">
        <v>203</v>
      </c>
      <c r="C226" s="21">
        <v>15</v>
      </c>
      <c r="D226" s="7">
        <v>19</v>
      </c>
      <c r="E226" s="7">
        <v>16</v>
      </c>
      <c r="F226" s="7">
        <v>21</v>
      </c>
      <c r="G226" s="8">
        <f t="shared" si="51"/>
        <v>5.5762081784386614E-3</v>
      </c>
      <c r="H226" s="8">
        <f t="shared" si="52"/>
        <v>7.6305220883534138E-3</v>
      </c>
      <c r="I226" s="8">
        <f t="shared" si="53"/>
        <v>5.0648939537828426E-3</v>
      </c>
      <c r="J226" s="8">
        <f t="shared" si="54"/>
        <v>6.8515497553017944E-3</v>
      </c>
      <c r="K226" s="8">
        <f t="shared" si="57"/>
        <v>6.6666666666666666E-2</v>
      </c>
      <c r="L226" s="8">
        <f t="shared" si="58"/>
        <v>0.10526315789473684</v>
      </c>
      <c r="M226" s="8">
        <f t="shared" si="55"/>
        <v>3.7174721189591077E-4</v>
      </c>
      <c r="N226" s="16">
        <f t="shared" si="56"/>
        <v>8.0321285140562242E-4</v>
      </c>
    </row>
    <row r="227" spans="1:14" x14ac:dyDescent="0.2">
      <c r="A227" s="27"/>
      <c r="B227" s="24" t="s">
        <v>204</v>
      </c>
      <c r="C227" s="21">
        <v>1</v>
      </c>
      <c r="D227" s="7">
        <v>4</v>
      </c>
      <c r="E227" s="7">
        <v>0</v>
      </c>
      <c r="F227" s="7">
        <v>2</v>
      </c>
      <c r="G227" s="8">
        <f t="shared" si="51"/>
        <v>3.7174721189591077E-4</v>
      </c>
      <c r="H227" s="8">
        <f t="shared" si="52"/>
        <v>1.606425702811245E-3</v>
      </c>
      <c r="I227" s="8" t="str">
        <f t="shared" si="53"/>
        <v/>
      </c>
      <c r="J227" s="8">
        <f t="shared" si="54"/>
        <v>6.5252854812398043E-4</v>
      </c>
      <c r="K227" s="8">
        <f t="shared" si="57"/>
        <v>-1</v>
      </c>
      <c r="L227" s="8">
        <f t="shared" si="58"/>
        <v>-0.5</v>
      </c>
      <c r="M227" s="8">
        <f t="shared" si="55"/>
        <v>-3.7174721189591077E-4</v>
      </c>
      <c r="N227" s="16">
        <f t="shared" si="56"/>
        <v>-8.0321285140562252E-4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16</v>
      </c>
      <c r="D230" s="7">
        <v>10</v>
      </c>
      <c r="E230" s="7">
        <v>5</v>
      </c>
      <c r="F230" s="7">
        <v>5</v>
      </c>
      <c r="G230" s="8">
        <f t="shared" si="51"/>
        <v>5.9479553903345724E-3</v>
      </c>
      <c r="H230" s="8">
        <f t="shared" si="52"/>
        <v>4.0160642570281121E-3</v>
      </c>
      <c r="I230" s="8">
        <f t="shared" si="53"/>
        <v>1.5827793605571383E-3</v>
      </c>
      <c r="J230" s="8">
        <f t="shared" si="54"/>
        <v>1.6313213703099511E-3</v>
      </c>
      <c r="K230" s="8">
        <f t="shared" si="57"/>
        <v>-0.6875</v>
      </c>
      <c r="L230" s="8">
        <f t="shared" si="58"/>
        <v>-0.5</v>
      </c>
      <c r="M230" s="8">
        <f t="shared" si="55"/>
        <v>-4.0892193308550186E-3</v>
      </c>
      <c r="N230" s="16">
        <f t="shared" si="56"/>
        <v>-2.008032128514056E-3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2</v>
      </c>
      <c r="G231" s="8" t="str">
        <f t="shared" si="51"/>
        <v/>
      </c>
      <c r="H231" s="8">
        <f t="shared" si="52"/>
        <v>4.0160642570281126E-4</v>
      </c>
      <c r="I231" s="8" t="str">
        <f t="shared" si="53"/>
        <v/>
      </c>
      <c r="J231" s="8">
        <f t="shared" si="54"/>
        <v>6.5252854812398043E-4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>
        <f t="shared" si="56"/>
        <v>4.0160642570281126E-4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1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3.2626427406199022E-4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9</v>
      </c>
      <c r="D235" s="7">
        <v>1</v>
      </c>
      <c r="E235" s="7">
        <v>4</v>
      </c>
      <c r="F235" s="7">
        <v>6</v>
      </c>
      <c r="G235" s="8">
        <f t="shared" si="51"/>
        <v>3.3457249070631971E-3</v>
      </c>
      <c r="H235" s="8">
        <f t="shared" si="52"/>
        <v>4.0160642570281126E-4</v>
      </c>
      <c r="I235" s="8">
        <f t="shared" si="53"/>
        <v>1.2662234884457107E-3</v>
      </c>
      <c r="J235" s="8">
        <f t="shared" si="54"/>
        <v>1.9575856443719412E-3</v>
      </c>
      <c r="K235" s="8">
        <f t="shared" si="57"/>
        <v>-0.55555555555555558</v>
      </c>
      <c r="L235" s="8">
        <f t="shared" si="58"/>
        <v>5</v>
      </c>
      <c r="M235" s="8">
        <f t="shared" si="55"/>
        <v>-1.858736059479554E-3</v>
      </c>
      <c r="N235" s="16">
        <f t="shared" si="56"/>
        <v>2.0080321285140565E-3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1</v>
      </c>
      <c r="E237" s="7">
        <v>0</v>
      </c>
      <c r="F237" s="7">
        <v>1</v>
      </c>
      <c r="G237" s="8" t="str">
        <f t="shared" si="51"/>
        <v/>
      </c>
      <c r="H237" s="8">
        <f t="shared" si="52"/>
        <v>4.0160642570281126E-4</v>
      </c>
      <c r="I237" s="8" t="str">
        <f t="shared" si="53"/>
        <v/>
      </c>
      <c r="J237" s="8">
        <f t="shared" si="54"/>
        <v>3.2626427406199022E-4</v>
      </c>
      <c r="K237" s="8" t="str">
        <f t="shared" si="57"/>
        <v xml:space="preserve"> </v>
      </c>
      <c r="L237" s="8">
        <f t="shared" si="58"/>
        <v>0</v>
      </c>
      <c r="M237" s="8" t="str">
        <f t="shared" si="55"/>
        <v/>
      </c>
      <c r="N237" s="16">
        <f t="shared" si="56"/>
        <v>0</v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4.0160642570281126E-4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-4.0160642570281126E-4</v>
      </c>
    </row>
    <row r="242" spans="1:14" x14ac:dyDescent="0.2">
      <c r="A242" s="27"/>
      <c r="B242" s="24" t="s">
        <v>219</v>
      </c>
      <c r="C242" s="21">
        <v>556</v>
      </c>
      <c r="D242" s="7">
        <v>542</v>
      </c>
      <c r="E242" s="7">
        <v>789</v>
      </c>
      <c r="F242" s="7">
        <v>764</v>
      </c>
      <c r="G242" s="8">
        <f t="shared" si="51"/>
        <v>0.2066914498141264</v>
      </c>
      <c r="H242" s="8">
        <f t="shared" si="52"/>
        <v>0.21767068273092369</v>
      </c>
      <c r="I242" s="8">
        <f t="shared" si="53"/>
        <v>0.24976258309591642</v>
      </c>
      <c r="J242" s="8">
        <f t="shared" si="54"/>
        <v>0.24926590538336052</v>
      </c>
      <c r="K242" s="8">
        <f t="shared" si="57"/>
        <v>0.41906474820143885</v>
      </c>
      <c r="L242" s="8">
        <f t="shared" si="58"/>
        <v>0.40959409594095941</v>
      </c>
      <c r="M242" s="8">
        <f t="shared" si="55"/>
        <v>8.6617100371747219E-2</v>
      </c>
      <c r="N242" s="16">
        <f t="shared" si="56"/>
        <v>8.91566265060241E-2</v>
      </c>
    </row>
    <row r="243" spans="1:14" x14ac:dyDescent="0.2">
      <c r="A243" s="27"/>
      <c r="B243" s="24" t="s">
        <v>220</v>
      </c>
      <c r="C243" s="21">
        <v>2</v>
      </c>
      <c r="D243" s="7">
        <v>0</v>
      </c>
      <c r="E243" s="7">
        <v>0</v>
      </c>
      <c r="F243" s="7">
        <v>0</v>
      </c>
      <c r="G243" s="8">
        <f t="shared" si="51"/>
        <v>7.4349442379182155E-4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-7.4349442379182155E-4</v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1</v>
      </c>
      <c r="D244" s="7">
        <v>0</v>
      </c>
      <c r="E244" s="7">
        <v>0</v>
      </c>
      <c r="F244" s="7">
        <v>0</v>
      </c>
      <c r="G244" s="8">
        <f t="shared" si="51"/>
        <v>3.7174721189591077E-4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-3.7174721189591077E-4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6</v>
      </c>
      <c r="D245" s="7">
        <v>0</v>
      </c>
      <c r="E245" s="7">
        <v>1</v>
      </c>
      <c r="F245" s="7">
        <v>2</v>
      </c>
      <c r="G245" s="8">
        <f t="shared" si="51"/>
        <v>2.2304832713754648E-3</v>
      </c>
      <c r="H245" s="8" t="str">
        <f t="shared" si="52"/>
        <v/>
      </c>
      <c r="I245" s="8">
        <f t="shared" si="53"/>
        <v>3.1655587211142766E-4</v>
      </c>
      <c r="J245" s="8">
        <f t="shared" si="54"/>
        <v>6.5252854812398043E-4</v>
      </c>
      <c r="K245" s="8">
        <f t="shared" si="57"/>
        <v>-0.83333333333333337</v>
      </c>
      <c r="L245" s="8">
        <f t="shared" si="58"/>
        <v>1</v>
      </c>
      <c r="M245" s="8">
        <f t="shared" si="55"/>
        <v>-1.858736059479554E-3</v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3</v>
      </c>
      <c r="D248" s="7">
        <v>1</v>
      </c>
      <c r="E248" s="7">
        <v>0</v>
      </c>
      <c r="F248" s="7">
        <v>0</v>
      </c>
      <c r="G248" s="8">
        <f t="shared" si="51"/>
        <v>1.1152416356877324E-3</v>
      </c>
      <c r="H248" s="8">
        <f t="shared" si="52"/>
        <v>4.0160642570281126E-4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-1.1152416356877324E-3</v>
      </c>
      <c r="N248" s="16">
        <f t="shared" si="56"/>
        <v>-4.0160642570281126E-4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1</v>
      </c>
      <c r="D251" s="7">
        <v>0</v>
      </c>
      <c r="E251" s="7">
        <v>0</v>
      </c>
      <c r="F251" s="7">
        <v>0</v>
      </c>
      <c r="G251" s="8">
        <f t="shared" si="51"/>
        <v>3.7174721189591077E-4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-3.7174721189591077E-4</v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3</v>
      </c>
      <c r="E252" s="7">
        <v>0</v>
      </c>
      <c r="F252" s="7">
        <v>2</v>
      </c>
      <c r="G252" s="8" t="str">
        <f t="shared" ref="G252:G283" si="59">+IF(C252=0,"",C252/C$188)</f>
        <v/>
      </c>
      <c r="H252" s="8">
        <f t="shared" ref="H252:H283" si="60">+IF(D252=0,"",D252/D$188)</f>
        <v>1.2048192771084338E-3</v>
      </c>
      <c r="I252" s="8" t="str">
        <f t="shared" ref="I252:I283" si="61">+IF(E252=0,"",E252/E$188)</f>
        <v/>
      </c>
      <c r="J252" s="8">
        <f t="shared" ref="J252:J283" si="62">+IF(F252=0,"",F252/F$188)</f>
        <v>6.5252854812398043E-4</v>
      </c>
      <c r="K252" s="8" t="str">
        <f t="shared" si="57"/>
        <v xml:space="preserve"> </v>
      </c>
      <c r="L252" s="8">
        <f t="shared" si="58"/>
        <v>-0.33333333333333331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-4.0160642570281126E-4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3.2626427406199022E-4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1</v>
      </c>
      <c r="F254" s="7">
        <v>3</v>
      </c>
      <c r="G254" s="8" t="str">
        <f t="shared" si="59"/>
        <v/>
      </c>
      <c r="H254" s="8" t="str">
        <f t="shared" si="60"/>
        <v/>
      </c>
      <c r="I254" s="8">
        <f t="shared" si="61"/>
        <v>3.1655587211142766E-4</v>
      </c>
      <c r="J254" s="8">
        <f t="shared" si="62"/>
        <v>9.7879282218597059E-4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9</v>
      </c>
      <c r="D255" s="7">
        <v>2</v>
      </c>
      <c r="E255" s="7">
        <v>3</v>
      </c>
      <c r="F255" s="7">
        <v>1</v>
      </c>
      <c r="G255" s="8">
        <f t="shared" si="59"/>
        <v>3.3457249070631971E-3</v>
      </c>
      <c r="H255" s="8">
        <f t="shared" si="60"/>
        <v>8.0321285140562252E-4</v>
      </c>
      <c r="I255" s="8">
        <f t="shared" si="61"/>
        <v>9.4966761633428305E-4</v>
      </c>
      <c r="J255" s="8">
        <f t="shared" si="62"/>
        <v>3.2626427406199022E-4</v>
      </c>
      <c r="K255" s="8">
        <f t="shared" si="65"/>
        <v>-0.66666666666666663</v>
      </c>
      <c r="L255" s="8">
        <f t="shared" si="66"/>
        <v>-0.5</v>
      </c>
      <c r="M255" s="8">
        <f t="shared" si="63"/>
        <v>-2.2304832713754648E-3</v>
      </c>
      <c r="N255" s="16">
        <f t="shared" si="64"/>
        <v>-4.0160642570281126E-4</v>
      </c>
    </row>
    <row r="256" spans="1:14" x14ac:dyDescent="0.2">
      <c r="A256" s="27"/>
      <c r="B256" s="24" t="s">
        <v>233</v>
      </c>
      <c r="C256" s="21">
        <v>1</v>
      </c>
      <c r="D256" s="7">
        <v>0</v>
      </c>
      <c r="E256" s="7">
        <v>0</v>
      </c>
      <c r="F256" s="7">
        <v>0</v>
      </c>
      <c r="G256" s="8">
        <f t="shared" si="59"/>
        <v>3.7174721189591077E-4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-3.7174721189591077E-4</v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1</v>
      </c>
      <c r="D257" s="7">
        <v>0</v>
      </c>
      <c r="E257" s="7">
        <v>1</v>
      </c>
      <c r="F257" s="7">
        <v>0</v>
      </c>
      <c r="G257" s="8">
        <f t="shared" si="59"/>
        <v>3.7174721189591077E-4</v>
      </c>
      <c r="H257" s="8" t="str">
        <f t="shared" si="60"/>
        <v/>
      </c>
      <c r="I257" s="8">
        <f t="shared" si="61"/>
        <v>3.1655587211142766E-4</v>
      </c>
      <c r="J257" s="8" t="str">
        <f t="shared" si="62"/>
        <v/>
      </c>
      <c r="K257" s="8">
        <f t="shared" si="65"/>
        <v>0</v>
      </c>
      <c r="L257" s="8" t="str">
        <f t="shared" si="66"/>
        <v xml:space="preserve"> </v>
      </c>
      <c r="M257" s="8">
        <f t="shared" si="63"/>
        <v>0</v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5</v>
      </c>
      <c r="D258" s="7">
        <v>4</v>
      </c>
      <c r="E258" s="7">
        <v>8</v>
      </c>
      <c r="F258" s="7">
        <v>4</v>
      </c>
      <c r="G258" s="8">
        <f t="shared" si="59"/>
        <v>1.8587360594795538E-3</v>
      </c>
      <c r="H258" s="8">
        <f t="shared" si="60"/>
        <v>1.606425702811245E-3</v>
      </c>
      <c r="I258" s="8">
        <f t="shared" si="61"/>
        <v>2.5324469768914213E-3</v>
      </c>
      <c r="J258" s="8">
        <f t="shared" si="62"/>
        <v>1.3050570962479609E-3</v>
      </c>
      <c r="K258" s="8">
        <f t="shared" si="65"/>
        <v>0.6</v>
      </c>
      <c r="L258" s="8">
        <f t="shared" si="66"/>
        <v>0</v>
      </c>
      <c r="M258" s="8">
        <f t="shared" si="63"/>
        <v>1.1152416356877322E-3</v>
      </c>
      <c r="N258" s="16">
        <f t="shared" si="64"/>
        <v>0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2</v>
      </c>
      <c r="D260" s="7">
        <v>3</v>
      </c>
      <c r="E260" s="7">
        <v>0</v>
      </c>
      <c r="F260" s="7">
        <v>1</v>
      </c>
      <c r="G260" s="8">
        <f t="shared" si="59"/>
        <v>7.4349442379182155E-4</v>
      </c>
      <c r="H260" s="8">
        <f t="shared" si="60"/>
        <v>1.2048192771084338E-3</v>
      </c>
      <c r="I260" s="8" t="str">
        <f t="shared" si="61"/>
        <v/>
      </c>
      <c r="J260" s="8">
        <f t="shared" si="62"/>
        <v>3.2626427406199022E-4</v>
      </c>
      <c r="K260" s="8">
        <f t="shared" si="65"/>
        <v>-1</v>
      </c>
      <c r="L260" s="8">
        <f t="shared" si="66"/>
        <v>-0.66666666666666663</v>
      </c>
      <c r="M260" s="8">
        <f t="shared" si="63"/>
        <v>-7.4349442379182155E-4</v>
      </c>
      <c r="N260" s="16">
        <f t="shared" si="64"/>
        <v>-8.0321285140562252E-4</v>
      </c>
    </row>
    <row r="261" spans="1:14" x14ac:dyDescent="0.2">
      <c r="A261" s="27"/>
      <c r="B261" s="24" t="s">
        <v>238</v>
      </c>
      <c r="C261" s="21">
        <v>13</v>
      </c>
      <c r="D261" s="7">
        <v>10</v>
      </c>
      <c r="E261" s="7">
        <v>7</v>
      </c>
      <c r="F261" s="7">
        <v>3</v>
      </c>
      <c r="G261" s="8">
        <f t="shared" si="59"/>
        <v>4.8327137546468404E-3</v>
      </c>
      <c r="H261" s="8">
        <f t="shared" si="60"/>
        <v>4.0160642570281121E-3</v>
      </c>
      <c r="I261" s="8">
        <f t="shared" si="61"/>
        <v>2.2158911047799935E-3</v>
      </c>
      <c r="J261" s="8">
        <f t="shared" si="62"/>
        <v>9.7879282218597059E-4</v>
      </c>
      <c r="K261" s="8">
        <f t="shared" si="65"/>
        <v>-0.46153846153846156</v>
      </c>
      <c r="L261" s="8">
        <f t="shared" si="66"/>
        <v>-0.7</v>
      </c>
      <c r="M261" s="8">
        <f t="shared" si="63"/>
        <v>-2.2304832713754648E-3</v>
      </c>
      <c r="N261" s="16">
        <f t="shared" si="64"/>
        <v>-2.8112449799196785E-3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1</v>
      </c>
      <c r="D263" s="7">
        <v>0</v>
      </c>
      <c r="E263" s="7">
        <v>0</v>
      </c>
      <c r="F263" s="7">
        <v>0</v>
      </c>
      <c r="G263" s="8">
        <f t="shared" si="59"/>
        <v>3.7174721189591077E-4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-3.7174721189591077E-4</v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1</v>
      </c>
      <c r="D265" s="7">
        <v>2</v>
      </c>
      <c r="E265" s="7">
        <v>0</v>
      </c>
      <c r="F265" s="7">
        <v>0</v>
      </c>
      <c r="G265" s="8">
        <f t="shared" si="59"/>
        <v>3.7174721189591077E-4</v>
      </c>
      <c r="H265" s="8">
        <f t="shared" si="60"/>
        <v>8.0321285140562252E-4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-3.7174721189591077E-4</v>
      </c>
      <c r="N265" s="16">
        <f t="shared" si="64"/>
        <v>-8.0321285140562252E-4</v>
      </c>
    </row>
    <row r="266" spans="1:14" x14ac:dyDescent="0.2">
      <c r="A266" s="27"/>
      <c r="B266" s="24" t="s">
        <v>243</v>
      </c>
      <c r="C266" s="21">
        <v>0</v>
      </c>
      <c r="D266" s="7">
        <v>2</v>
      </c>
      <c r="E266" s="7">
        <v>0</v>
      </c>
      <c r="F266" s="7">
        <v>0</v>
      </c>
      <c r="G266" s="8" t="str">
        <f t="shared" si="59"/>
        <v/>
      </c>
      <c r="H266" s="8">
        <f t="shared" si="60"/>
        <v>8.0321285140562252E-4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-8.0321285140562252E-4</v>
      </c>
    </row>
    <row r="267" spans="1:14" x14ac:dyDescent="0.2">
      <c r="A267" s="27"/>
      <c r="B267" s="24" t="s">
        <v>244</v>
      </c>
      <c r="C267" s="21">
        <v>0</v>
      </c>
      <c r="D267" s="7">
        <v>2</v>
      </c>
      <c r="E267" s="7">
        <v>3</v>
      </c>
      <c r="F267" s="7">
        <v>3</v>
      </c>
      <c r="G267" s="8" t="str">
        <f t="shared" si="59"/>
        <v/>
      </c>
      <c r="H267" s="8">
        <f t="shared" si="60"/>
        <v>8.0321285140562252E-4</v>
      </c>
      <c r="I267" s="8">
        <f t="shared" si="61"/>
        <v>9.4966761633428305E-4</v>
      </c>
      <c r="J267" s="8">
        <f t="shared" si="62"/>
        <v>9.7879282218597059E-4</v>
      </c>
      <c r="K267" s="8">
        <f t="shared" si="65"/>
        <v>1</v>
      </c>
      <c r="L267" s="8">
        <f t="shared" si="66"/>
        <v>0.5</v>
      </c>
      <c r="M267" s="8" t="str">
        <f t="shared" si="63"/>
        <v/>
      </c>
      <c r="N267" s="16">
        <f t="shared" si="64"/>
        <v>4.0160642570281126E-4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14</v>
      </c>
      <c r="D270" s="7">
        <v>1</v>
      </c>
      <c r="E270" s="7">
        <v>1</v>
      </c>
      <c r="F270" s="7">
        <v>2</v>
      </c>
      <c r="G270" s="8">
        <f t="shared" si="59"/>
        <v>5.2044609665427505E-3</v>
      </c>
      <c r="H270" s="8">
        <f t="shared" si="60"/>
        <v>4.0160642570281126E-4</v>
      </c>
      <c r="I270" s="8">
        <f t="shared" si="61"/>
        <v>3.1655587211142766E-4</v>
      </c>
      <c r="J270" s="8">
        <f t="shared" si="62"/>
        <v>6.5252854812398043E-4</v>
      </c>
      <c r="K270" s="8">
        <f t="shared" si="65"/>
        <v>-0.9285714285714286</v>
      </c>
      <c r="L270" s="8">
        <f t="shared" si="66"/>
        <v>1</v>
      </c>
      <c r="M270" s="8">
        <f t="shared" si="63"/>
        <v>-4.8327137546468396E-3</v>
      </c>
      <c r="N270" s="16">
        <f t="shared" si="64"/>
        <v>4.0160642570281126E-4</v>
      </c>
    </row>
    <row r="271" spans="1:14" x14ac:dyDescent="0.2">
      <c r="A271" s="27"/>
      <c r="B271" s="24" t="s">
        <v>248</v>
      </c>
      <c r="C271" s="21">
        <v>2</v>
      </c>
      <c r="D271" s="7">
        <v>7</v>
      </c>
      <c r="E271" s="7">
        <v>9</v>
      </c>
      <c r="F271" s="7">
        <v>11</v>
      </c>
      <c r="G271" s="8">
        <f t="shared" si="59"/>
        <v>7.4349442379182155E-4</v>
      </c>
      <c r="H271" s="8">
        <f t="shared" si="60"/>
        <v>2.8112449799196789E-3</v>
      </c>
      <c r="I271" s="8">
        <f t="shared" si="61"/>
        <v>2.8490028490028491E-3</v>
      </c>
      <c r="J271" s="8">
        <f t="shared" si="62"/>
        <v>3.5889070146818925E-3</v>
      </c>
      <c r="K271" s="8">
        <f t="shared" si="65"/>
        <v>3.5</v>
      </c>
      <c r="L271" s="8">
        <f t="shared" si="66"/>
        <v>0.5714285714285714</v>
      </c>
      <c r="M271" s="8">
        <f t="shared" si="63"/>
        <v>2.6022304832713753E-3</v>
      </c>
      <c r="N271" s="16">
        <f t="shared" si="64"/>
        <v>1.606425702811245E-3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2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>
        <f t="shared" si="62"/>
        <v>6.5252854812398043E-4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1</v>
      </c>
      <c r="D275" s="7">
        <v>2</v>
      </c>
      <c r="E275" s="7">
        <v>0</v>
      </c>
      <c r="F275" s="7">
        <v>0</v>
      </c>
      <c r="G275" s="8">
        <f t="shared" si="59"/>
        <v>3.7174721189591077E-4</v>
      </c>
      <c r="H275" s="8">
        <f t="shared" si="60"/>
        <v>8.0321285140562252E-4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-3.7174721189591077E-4</v>
      </c>
      <c r="N275" s="16">
        <f t="shared" si="64"/>
        <v>-8.0321285140562252E-4</v>
      </c>
    </row>
    <row r="276" spans="1:14" ht="25.5" x14ac:dyDescent="0.2">
      <c r="A276" s="27"/>
      <c r="B276" s="24" t="s">
        <v>253</v>
      </c>
      <c r="C276" s="21">
        <v>0</v>
      </c>
      <c r="D276" s="7">
        <v>1</v>
      </c>
      <c r="E276" s="7">
        <v>2</v>
      </c>
      <c r="F276" s="7">
        <v>0</v>
      </c>
      <c r="G276" s="8" t="str">
        <f t="shared" si="59"/>
        <v/>
      </c>
      <c r="H276" s="8">
        <f t="shared" si="60"/>
        <v>4.0160642570281126E-4</v>
      </c>
      <c r="I276" s="8">
        <f t="shared" si="61"/>
        <v>6.3311174422285533E-4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 t="str">
        <f t="shared" si="63"/>
        <v/>
      </c>
      <c r="N276" s="16">
        <f t="shared" si="64"/>
        <v>-4.0160642570281126E-4</v>
      </c>
    </row>
    <row r="277" spans="1:14" x14ac:dyDescent="0.2">
      <c r="A277" s="27"/>
      <c r="B277" s="24" t="s">
        <v>254</v>
      </c>
      <c r="C277" s="21">
        <v>2</v>
      </c>
      <c r="D277" s="7">
        <v>0</v>
      </c>
      <c r="E277" s="7">
        <v>1</v>
      </c>
      <c r="F277" s="7">
        <v>0</v>
      </c>
      <c r="G277" s="8">
        <f t="shared" si="59"/>
        <v>7.4349442379182155E-4</v>
      </c>
      <c r="H277" s="8" t="str">
        <f t="shared" si="60"/>
        <v/>
      </c>
      <c r="I277" s="8">
        <f t="shared" si="61"/>
        <v>3.1655587211142766E-4</v>
      </c>
      <c r="J277" s="8" t="str">
        <f t="shared" si="62"/>
        <v/>
      </c>
      <c r="K277" s="8">
        <f t="shared" si="65"/>
        <v>-0.5</v>
      </c>
      <c r="L277" s="8" t="str">
        <f t="shared" si="66"/>
        <v xml:space="preserve"> </v>
      </c>
      <c r="M277" s="8">
        <f t="shared" si="63"/>
        <v>-3.7174721189591077E-4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2</v>
      </c>
      <c r="E279" s="7">
        <v>0</v>
      </c>
      <c r="F279" s="7">
        <v>0</v>
      </c>
      <c r="G279" s="8" t="str">
        <f t="shared" si="59"/>
        <v/>
      </c>
      <c r="H279" s="8">
        <f t="shared" si="60"/>
        <v>8.0321285140562252E-4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6">
        <f t="shared" si="64"/>
        <v>-8.0321285140562252E-4</v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7</v>
      </c>
      <c r="F280" s="7">
        <v>0</v>
      </c>
      <c r="G280" s="8" t="str">
        <f t="shared" si="59"/>
        <v/>
      </c>
      <c r="H280" s="8" t="str">
        <f t="shared" si="60"/>
        <v/>
      </c>
      <c r="I280" s="8">
        <f t="shared" si="61"/>
        <v>2.2158911047799935E-3</v>
      </c>
      <c r="J280" s="8" t="str">
        <f t="shared" si="62"/>
        <v/>
      </c>
      <c r="K280" s="8">
        <f t="shared" si="65"/>
        <v>1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5</v>
      </c>
      <c r="D281" s="7">
        <v>9</v>
      </c>
      <c r="E281" s="7">
        <v>8</v>
      </c>
      <c r="F281" s="7">
        <v>15</v>
      </c>
      <c r="G281" s="8">
        <f t="shared" si="59"/>
        <v>1.8587360594795538E-3</v>
      </c>
      <c r="H281" s="8">
        <f t="shared" si="60"/>
        <v>3.6144578313253013E-3</v>
      </c>
      <c r="I281" s="8">
        <f t="shared" si="61"/>
        <v>2.5324469768914213E-3</v>
      </c>
      <c r="J281" s="8">
        <f t="shared" si="62"/>
        <v>4.8939641109298528E-3</v>
      </c>
      <c r="K281" s="8">
        <f t="shared" si="65"/>
        <v>0.6</v>
      </c>
      <c r="L281" s="8">
        <f t="shared" si="66"/>
        <v>0.66666666666666663</v>
      </c>
      <c r="M281" s="8">
        <f t="shared" si="63"/>
        <v>1.1152416356877322E-3</v>
      </c>
      <c r="N281" s="16">
        <f t="shared" si="64"/>
        <v>2.4096385542168672E-3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0</v>
      </c>
      <c r="E283" s="7">
        <v>0</v>
      </c>
      <c r="F283" s="7">
        <v>0</v>
      </c>
      <c r="G283" s="8">
        <f t="shared" si="59"/>
        <v>3.7174721189591077E-4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-3.7174721189591077E-4</v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20</v>
      </c>
      <c r="D284" s="7">
        <v>5</v>
      </c>
      <c r="E284" s="7">
        <v>29</v>
      </c>
      <c r="F284" s="7">
        <v>7</v>
      </c>
      <c r="G284" s="8">
        <f t="shared" ref="G284:G315" si="67">+IF(C284=0,"",C284/C$188)</f>
        <v>7.4349442379182153E-3</v>
      </c>
      <c r="H284" s="8">
        <f t="shared" ref="H284:H315" si="68">+IF(D284=0,"",D284/D$188)</f>
        <v>2.008032128514056E-3</v>
      </c>
      <c r="I284" s="8">
        <f t="shared" ref="I284:I315" si="69">+IF(E284=0,"",E284/E$188)</f>
        <v>9.1801202912314018E-3</v>
      </c>
      <c r="J284" s="8">
        <f t="shared" ref="J284:J315" si="70">+IF(F284=0,"",F284/F$188)</f>
        <v>2.2838499184339315E-3</v>
      </c>
      <c r="K284" s="8">
        <f t="shared" si="65"/>
        <v>0.45</v>
      </c>
      <c r="L284" s="8">
        <f t="shared" si="66"/>
        <v>0.4</v>
      </c>
      <c r="M284" s="8">
        <f t="shared" ref="M284:M315" si="71">+IF(OR(AND(G284=""),(K284="")),"",G284*K284)</f>
        <v>3.3457249070631971E-3</v>
      </c>
      <c r="N284" s="16">
        <f t="shared" ref="N284:N315" si="72">+IF(OR(AND(H284=""),(L284="")),"",H284*L284)</f>
        <v>8.0321285140562242E-4</v>
      </c>
    </row>
    <row r="285" spans="1:14" ht="24.75" customHeight="1" x14ac:dyDescent="0.2">
      <c r="A285" s="27"/>
      <c r="B285" s="24" t="s">
        <v>262</v>
      </c>
      <c r="C285" s="21">
        <v>4</v>
      </c>
      <c r="D285" s="7">
        <v>0</v>
      </c>
      <c r="E285" s="7">
        <v>2</v>
      </c>
      <c r="F285" s="7">
        <v>10</v>
      </c>
      <c r="G285" s="8">
        <f t="shared" si="67"/>
        <v>1.4869888475836431E-3</v>
      </c>
      <c r="H285" s="8" t="str">
        <f t="shared" si="68"/>
        <v/>
      </c>
      <c r="I285" s="8">
        <f t="shared" si="69"/>
        <v>6.3311174422285533E-4</v>
      </c>
      <c r="J285" s="8">
        <f t="shared" si="70"/>
        <v>3.2626427406199023E-3</v>
      </c>
      <c r="K285" s="8">
        <f t="shared" ref="K285:K316" si="73">+IF(AND(C285=0,E285=0)," ",IF(C285=0,1,IF(E285=0,-1,(E285-C285)/C285)))</f>
        <v>-0.5</v>
      </c>
      <c r="L285" s="8">
        <f t="shared" ref="L285:L316" si="74">+IF(AND(D285=0,F285=0)," ",IF(D285=0,1,IF(F285=0,-1,(F285-D285)/D285)))</f>
        <v>1</v>
      </c>
      <c r="M285" s="8">
        <f t="shared" si="71"/>
        <v>-7.4349442379182155E-4</v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53</v>
      </c>
      <c r="D288" s="7">
        <v>8</v>
      </c>
      <c r="E288" s="7">
        <v>2</v>
      </c>
      <c r="F288" s="7">
        <v>0</v>
      </c>
      <c r="G288" s="8">
        <f t="shared" si="67"/>
        <v>1.9702602230483271E-2</v>
      </c>
      <c r="H288" s="8">
        <f t="shared" si="68"/>
        <v>3.2128514056224901E-3</v>
      </c>
      <c r="I288" s="8">
        <f t="shared" si="69"/>
        <v>6.3311174422285533E-4</v>
      </c>
      <c r="J288" s="8" t="str">
        <f t="shared" si="70"/>
        <v/>
      </c>
      <c r="K288" s="8">
        <f t="shared" si="73"/>
        <v>-0.96226415094339623</v>
      </c>
      <c r="L288" s="8">
        <f t="shared" si="74"/>
        <v>-1</v>
      </c>
      <c r="M288" s="8">
        <f t="shared" si="71"/>
        <v>-1.8959107806691449E-2</v>
      </c>
      <c r="N288" s="16">
        <f t="shared" si="72"/>
        <v>-3.2128514056224901E-3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2</v>
      </c>
      <c r="D291" s="7">
        <v>0</v>
      </c>
      <c r="E291" s="7">
        <v>0</v>
      </c>
      <c r="F291" s="7">
        <v>0</v>
      </c>
      <c r="G291" s="8">
        <f t="shared" si="67"/>
        <v>7.4349442379182155E-4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-7.4349442379182155E-4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2</v>
      </c>
      <c r="D292" s="7">
        <v>1</v>
      </c>
      <c r="E292" s="7">
        <v>0</v>
      </c>
      <c r="F292" s="7">
        <v>1</v>
      </c>
      <c r="G292" s="8">
        <f t="shared" si="67"/>
        <v>7.4349442379182155E-4</v>
      </c>
      <c r="H292" s="8">
        <f t="shared" si="68"/>
        <v>4.0160642570281126E-4</v>
      </c>
      <c r="I292" s="8" t="str">
        <f t="shared" si="69"/>
        <v/>
      </c>
      <c r="J292" s="8">
        <f t="shared" si="70"/>
        <v>3.2626427406199022E-4</v>
      </c>
      <c r="K292" s="8">
        <f t="shared" si="73"/>
        <v>-1</v>
      </c>
      <c r="L292" s="8">
        <f t="shared" si="74"/>
        <v>0</v>
      </c>
      <c r="M292" s="8">
        <f t="shared" si="71"/>
        <v>-7.4349442379182155E-4</v>
      </c>
      <c r="N292" s="16">
        <f t="shared" si="72"/>
        <v>0</v>
      </c>
    </row>
    <row r="293" spans="1:14" ht="25.5" x14ac:dyDescent="0.2">
      <c r="A293" s="27"/>
      <c r="B293" s="24" t="s">
        <v>270</v>
      </c>
      <c r="C293" s="21">
        <v>12</v>
      </c>
      <c r="D293" s="7">
        <v>14</v>
      </c>
      <c r="E293" s="7">
        <v>10</v>
      </c>
      <c r="F293" s="7">
        <v>6</v>
      </c>
      <c r="G293" s="8">
        <f t="shared" si="67"/>
        <v>4.4609665427509295E-3</v>
      </c>
      <c r="H293" s="8">
        <f t="shared" si="68"/>
        <v>5.6224899598393578E-3</v>
      </c>
      <c r="I293" s="8">
        <f t="shared" si="69"/>
        <v>3.1655587211142765E-3</v>
      </c>
      <c r="J293" s="8">
        <f t="shared" si="70"/>
        <v>1.9575856443719412E-3</v>
      </c>
      <c r="K293" s="8">
        <f t="shared" si="73"/>
        <v>-0.16666666666666666</v>
      </c>
      <c r="L293" s="8">
        <f t="shared" si="74"/>
        <v>-0.5714285714285714</v>
      </c>
      <c r="M293" s="8">
        <f t="shared" si="71"/>
        <v>-7.4349442379182155E-4</v>
      </c>
      <c r="N293" s="16">
        <f t="shared" si="72"/>
        <v>-3.2128514056224901E-3</v>
      </c>
    </row>
    <row r="294" spans="1:14" x14ac:dyDescent="0.2">
      <c r="A294" s="27"/>
      <c r="B294" s="24" t="s">
        <v>271</v>
      </c>
      <c r="C294" s="21">
        <v>12</v>
      </c>
      <c r="D294" s="7">
        <v>4</v>
      </c>
      <c r="E294" s="7">
        <v>0</v>
      </c>
      <c r="F294" s="7">
        <v>0</v>
      </c>
      <c r="G294" s="8">
        <f t="shared" si="67"/>
        <v>4.4609665427509295E-3</v>
      </c>
      <c r="H294" s="8">
        <f t="shared" si="68"/>
        <v>1.606425702811245E-3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-4.4609665427509295E-3</v>
      </c>
      <c r="N294" s="16">
        <f t="shared" si="72"/>
        <v>-1.606425702811245E-3</v>
      </c>
    </row>
    <row r="295" spans="1:14" x14ac:dyDescent="0.2">
      <c r="A295" s="27"/>
      <c r="B295" s="24" t="s">
        <v>272</v>
      </c>
      <c r="C295" s="21">
        <v>1</v>
      </c>
      <c r="D295" s="7">
        <v>4</v>
      </c>
      <c r="E295" s="7">
        <v>0</v>
      </c>
      <c r="F295" s="7">
        <v>0</v>
      </c>
      <c r="G295" s="8">
        <f t="shared" si="67"/>
        <v>3.7174721189591077E-4</v>
      </c>
      <c r="H295" s="8">
        <f t="shared" si="68"/>
        <v>1.606425702811245E-3</v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>
        <f t="shared" si="74"/>
        <v>-1</v>
      </c>
      <c r="M295" s="8">
        <f t="shared" si="71"/>
        <v>-3.7174721189591077E-4</v>
      </c>
      <c r="N295" s="16">
        <f t="shared" si="72"/>
        <v>-1.606425702811245E-3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5</v>
      </c>
      <c r="D297" s="7">
        <v>1</v>
      </c>
      <c r="E297" s="7">
        <v>1</v>
      </c>
      <c r="F297" s="7">
        <v>1</v>
      </c>
      <c r="G297" s="8">
        <f t="shared" si="67"/>
        <v>1.8587360594795538E-3</v>
      </c>
      <c r="H297" s="8">
        <f t="shared" si="68"/>
        <v>4.0160642570281126E-4</v>
      </c>
      <c r="I297" s="8">
        <f t="shared" si="69"/>
        <v>3.1655587211142766E-4</v>
      </c>
      <c r="J297" s="8">
        <f t="shared" si="70"/>
        <v>3.2626427406199022E-4</v>
      </c>
      <c r="K297" s="8">
        <f t="shared" si="73"/>
        <v>-0.8</v>
      </c>
      <c r="L297" s="8">
        <f t="shared" si="74"/>
        <v>0</v>
      </c>
      <c r="M297" s="8">
        <f t="shared" si="71"/>
        <v>-1.4869888475836431E-3</v>
      </c>
      <c r="N297" s="16">
        <f t="shared" si="72"/>
        <v>0</v>
      </c>
    </row>
    <row r="298" spans="1:14" x14ac:dyDescent="0.2">
      <c r="A298" s="27"/>
      <c r="B298" s="24" t="s">
        <v>275</v>
      </c>
      <c r="C298" s="21">
        <v>0</v>
      </c>
      <c r="D298" s="7">
        <v>2</v>
      </c>
      <c r="E298" s="7">
        <v>0</v>
      </c>
      <c r="F298" s="7">
        <v>1</v>
      </c>
      <c r="G298" s="8" t="str">
        <f t="shared" si="67"/>
        <v/>
      </c>
      <c r="H298" s="8">
        <f t="shared" si="68"/>
        <v>8.0321285140562252E-4</v>
      </c>
      <c r="I298" s="8" t="str">
        <f t="shared" si="69"/>
        <v/>
      </c>
      <c r="J298" s="8">
        <f t="shared" si="70"/>
        <v>3.2626427406199022E-4</v>
      </c>
      <c r="K298" s="8" t="str">
        <f t="shared" si="73"/>
        <v xml:space="preserve"> </v>
      </c>
      <c r="L298" s="8">
        <f t="shared" si="74"/>
        <v>-0.5</v>
      </c>
      <c r="M298" s="8" t="str">
        <f t="shared" si="71"/>
        <v/>
      </c>
      <c r="N298" s="16">
        <f t="shared" si="72"/>
        <v>-4.0160642570281126E-4</v>
      </c>
    </row>
    <row r="299" spans="1:14" x14ac:dyDescent="0.2">
      <c r="A299" s="27"/>
      <c r="B299" s="24" t="s">
        <v>276</v>
      </c>
      <c r="C299" s="21">
        <v>0</v>
      </c>
      <c r="D299" s="7">
        <v>4</v>
      </c>
      <c r="E299" s="7">
        <v>0</v>
      </c>
      <c r="F299" s="7">
        <v>3</v>
      </c>
      <c r="G299" s="8" t="str">
        <f t="shared" si="67"/>
        <v/>
      </c>
      <c r="H299" s="8">
        <f t="shared" si="68"/>
        <v>1.606425702811245E-3</v>
      </c>
      <c r="I299" s="8" t="str">
        <f t="shared" si="69"/>
        <v/>
      </c>
      <c r="J299" s="8">
        <f t="shared" si="70"/>
        <v>9.7879282218597059E-4</v>
      </c>
      <c r="K299" s="8" t="str">
        <f t="shared" si="73"/>
        <v xml:space="preserve"> </v>
      </c>
      <c r="L299" s="8">
        <f t="shared" si="74"/>
        <v>-0.25</v>
      </c>
      <c r="M299" s="8" t="str">
        <f t="shared" si="71"/>
        <v/>
      </c>
      <c r="N299" s="16">
        <f t="shared" si="72"/>
        <v>-4.0160642570281126E-4</v>
      </c>
    </row>
    <row r="300" spans="1:14" x14ac:dyDescent="0.2">
      <c r="A300" s="27"/>
      <c r="B300" s="24" t="s">
        <v>277</v>
      </c>
      <c r="C300" s="21">
        <v>3</v>
      </c>
      <c r="D300" s="7">
        <v>28</v>
      </c>
      <c r="E300" s="7">
        <v>0</v>
      </c>
      <c r="F300" s="7">
        <v>2</v>
      </c>
      <c r="G300" s="8">
        <f t="shared" si="67"/>
        <v>1.1152416356877324E-3</v>
      </c>
      <c r="H300" s="8">
        <f t="shared" si="68"/>
        <v>1.1244979919678716E-2</v>
      </c>
      <c r="I300" s="8" t="str">
        <f t="shared" si="69"/>
        <v/>
      </c>
      <c r="J300" s="8">
        <f t="shared" si="70"/>
        <v>6.5252854812398043E-4</v>
      </c>
      <c r="K300" s="8">
        <f t="shared" si="73"/>
        <v>-1</v>
      </c>
      <c r="L300" s="8">
        <f t="shared" si="74"/>
        <v>-0.9285714285714286</v>
      </c>
      <c r="M300" s="8">
        <f t="shared" si="71"/>
        <v>-1.1152416356877324E-3</v>
      </c>
      <c r="N300" s="16">
        <f t="shared" si="72"/>
        <v>-1.0441767068273093E-2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2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>
        <f t="shared" si="70"/>
        <v>6.5252854812398043E-4</v>
      </c>
      <c r="K304" s="8" t="str">
        <f t="shared" si="73"/>
        <v xml:space="preserve"> 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1</v>
      </c>
      <c r="D305" s="7">
        <v>1</v>
      </c>
      <c r="E305" s="7">
        <v>0</v>
      </c>
      <c r="F305" s="7">
        <v>0</v>
      </c>
      <c r="G305" s="8">
        <f t="shared" si="67"/>
        <v>3.7174721189591077E-4</v>
      </c>
      <c r="H305" s="8">
        <f t="shared" si="68"/>
        <v>4.0160642570281126E-4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-3.7174721189591077E-4</v>
      </c>
      <c r="N305" s="16">
        <f t="shared" si="72"/>
        <v>-4.0160642570281126E-4</v>
      </c>
    </row>
    <row r="306" spans="1:14" x14ac:dyDescent="0.2">
      <c r="A306" s="27"/>
      <c r="B306" s="24" t="s">
        <v>283</v>
      </c>
      <c r="C306" s="21">
        <v>8</v>
      </c>
      <c r="D306" s="7">
        <v>8</v>
      </c>
      <c r="E306" s="7">
        <v>26</v>
      </c>
      <c r="F306" s="7">
        <v>20</v>
      </c>
      <c r="G306" s="8">
        <f t="shared" si="67"/>
        <v>2.9739776951672862E-3</v>
      </c>
      <c r="H306" s="8">
        <f t="shared" si="68"/>
        <v>3.2128514056224901E-3</v>
      </c>
      <c r="I306" s="8">
        <f t="shared" si="69"/>
        <v>8.23045267489712E-3</v>
      </c>
      <c r="J306" s="8">
        <f t="shared" si="70"/>
        <v>6.5252854812398045E-3</v>
      </c>
      <c r="K306" s="8">
        <f t="shared" si="73"/>
        <v>2.25</v>
      </c>
      <c r="L306" s="8">
        <f t="shared" si="74"/>
        <v>1.5</v>
      </c>
      <c r="M306" s="8">
        <f t="shared" si="71"/>
        <v>6.6914498141263943E-3</v>
      </c>
      <c r="N306" s="16">
        <f t="shared" si="72"/>
        <v>4.8192771084337354E-3</v>
      </c>
    </row>
    <row r="307" spans="1:14" x14ac:dyDescent="0.2">
      <c r="A307" s="27"/>
      <c r="B307" s="24" t="s">
        <v>284</v>
      </c>
      <c r="C307" s="21">
        <v>7</v>
      </c>
      <c r="D307" s="7">
        <v>3</v>
      </c>
      <c r="E307" s="7">
        <v>6</v>
      </c>
      <c r="F307" s="7">
        <v>7</v>
      </c>
      <c r="G307" s="8">
        <f t="shared" si="67"/>
        <v>2.6022304832713753E-3</v>
      </c>
      <c r="H307" s="8">
        <f t="shared" si="68"/>
        <v>1.2048192771084338E-3</v>
      </c>
      <c r="I307" s="8">
        <f t="shared" si="69"/>
        <v>1.8993352326685661E-3</v>
      </c>
      <c r="J307" s="8">
        <f t="shared" si="70"/>
        <v>2.2838499184339315E-3</v>
      </c>
      <c r="K307" s="8">
        <f t="shared" si="73"/>
        <v>-0.14285714285714285</v>
      </c>
      <c r="L307" s="8">
        <f t="shared" si="74"/>
        <v>1.3333333333333333</v>
      </c>
      <c r="M307" s="8">
        <f t="shared" si="71"/>
        <v>-3.7174721189591072E-4</v>
      </c>
      <c r="N307" s="16">
        <f t="shared" si="72"/>
        <v>1.606425702811245E-3</v>
      </c>
    </row>
    <row r="308" spans="1:14" x14ac:dyDescent="0.2">
      <c r="A308" s="27"/>
      <c r="B308" s="24" t="s">
        <v>285</v>
      </c>
      <c r="C308" s="21">
        <v>0</v>
      </c>
      <c r="D308" s="7">
        <v>3</v>
      </c>
      <c r="E308" s="7">
        <v>1</v>
      </c>
      <c r="F308" s="7">
        <v>0</v>
      </c>
      <c r="G308" s="8" t="str">
        <f t="shared" si="67"/>
        <v/>
      </c>
      <c r="H308" s="8">
        <f t="shared" si="68"/>
        <v>1.2048192771084338E-3</v>
      </c>
      <c r="I308" s="8">
        <f t="shared" si="69"/>
        <v>3.1655587211142766E-4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6">
        <f t="shared" si="72"/>
        <v>-1.2048192771084338E-3</v>
      </c>
    </row>
    <row r="309" spans="1:14" x14ac:dyDescent="0.2">
      <c r="A309" s="27"/>
      <c r="B309" s="24" t="s">
        <v>286</v>
      </c>
      <c r="C309" s="21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4.0160642570281126E-4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6">
        <f t="shared" si="72"/>
        <v>-4.0160642570281126E-4</v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3.1655587211142766E-4</v>
      </c>
      <c r="J310" s="8">
        <f t="shared" si="70"/>
        <v>3.2626427406199022E-4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1</v>
      </c>
      <c r="D311" s="7">
        <v>1</v>
      </c>
      <c r="E311" s="7">
        <v>0</v>
      </c>
      <c r="F311" s="7">
        <v>1</v>
      </c>
      <c r="G311" s="8">
        <f t="shared" si="67"/>
        <v>3.7174721189591077E-4</v>
      </c>
      <c r="H311" s="8">
        <f t="shared" si="68"/>
        <v>4.0160642570281126E-4</v>
      </c>
      <c r="I311" s="8" t="str">
        <f t="shared" si="69"/>
        <v/>
      </c>
      <c r="J311" s="8">
        <f t="shared" si="70"/>
        <v>3.2626427406199022E-4</v>
      </c>
      <c r="K311" s="8">
        <f t="shared" si="73"/>
        <v>-1</v>
      </c>
      <c r="L311" s="8">
        <f t="shared" si="74"/>
        <v>0</v>
      </c>
      <c r="M311" s="8">
        <f t="shared" si="71"/>
        <v>-3.7174721189591077E-4</v>
      </c>
      <c r="N311" s="16">
        <f t="shared" si="72"/>
        <v>0</v>
      </c>
    </row>
    <row r="312" spans="1:14" x14ac:dyDescent="0.2">
      <c r="A312" s="27"/>
      <c r="B312" s="24" t="s">
        <v>289</v>
      </c>
      <c r="C312" s="21">
        <v>4</v>
      </c>
      <c r="D312" s="7">
        <v>7</v>
      </c>
      <c r="E312" s="7">
        <v>3</v>
      </c>
      <c r="F312" s="7">
        <v>3</v>
      </c>
      <c r="G312" s="8">
        <f t="shared" si="67"/>
        <v>1.4869888475836431E-3</v>
      </c>
      <c r="H312" s="8">
        <f t="shared" si="68"/>
        <v>2.8112449799196789E-3</v>
      </c>
      <c r="I312" s="8">
        <f t="shared" si="69"/>
        <v>9.4966761633428305E-4</v>
      </c>
      <c r="J312" s="8">
        <f t="shared" si="70"/>
        <v>9.7879282218597059E-4</v>
      </c>
      <c r="K312" s="8">
        <f t="shared" si="73"/>
        <v>-0.25</v>
      </c>
      <c r="L312" s="8">
        <f t="shared" si="74"/>
        <v>-0.5714285714285714</v>
      </c>
      <c r="M312" s="8">
        <f t="shared" si="71"/>
        <v>-3.7174721189591077E-4</v>
      </c>
      <c r="N312" s="16">
        <f t="shared" si="72"/>
        <v>-1.606425702811245E-3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3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9.4966761633428305E-4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1</v>
      </c>
      <c r="D315" s="7">
        <v>1</v>
      </c>
      <c r="E315" s="7">
        <v>0</v>
      </c>
      <c r="F315" s="7">
        <v>1</v>
      </c>
      <c r="G315" s="8">
        <f t="shared" si="67"/>
        <v>3.7174721189591077E-4</v>
      </c>
      <c r="H315" s="8">
        <f t="shared" si="68"/>
        <v>4.0160642570281126E-4</v>
      </c>
      <c r="I315" s="8" t="str">
        <f t="shared" si="69"/>
        <v/>
      </c>
      <c r="J315" s="8">
        <f t="shared" si="70"/>
        <v>3.2626427406199022E-4</v>
      </c>
      <c r="K315" s="8">
        <f t="shared" si="73"/>
        <v>-1</v>
      </c>
      <c r="L315" s="8">
        <f t="shared" si="74"/>
        <v>0</v>
      </c>
      <c r="M315" s="8">
        <f t="shared" si="71"/>
        <v>-3.7174721189591077E-4</v>
      </c>
      <c r="N315" s="16">
        <f t="shared" si="72"/>
        <v>0</v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26</v>
      </c>
      <c r="D318" s="7">
        <v>27</v>
      </c>
      <c r="E318" s="7">
        <v>49</v>
      </c>
      <c r="F318" s="7">
        <v>40</v>
      </c>
      <c r="G318" s="8">
        <f t="shared" si="75"/>
        <v>9.6654275092936809E-3</v>
      </c>
      <c r="H318" s="8">
        <f t="shared" si="76"/>
        <v>1.0843373493975903E-2</v>
      </c>
      <c r="I318" s="8">
        <f t="shared" si="77"/>
        <v>1.5511237733459955E-2</v>
      </c>
      <c r="J318" s="8">
        <f t="shared" si="78"/>
        <v>1.3050570962479609E-2</v>
      </c>
      <c r="K318" s="8">
        <f t="shared" si="81"/>
        <v>0.88461538461538458</v>
      </c>
      <c r="L318" s="8">
        <f t="shared" si="82"/>
        <v>0.48148148148148145</v>
      </c>
      <c r="M318" s="8">
        <f t="shared" si="79"/>
        <v>8.5501858736059481E-3</v>
      </c>
      <c r="N318" s="16">
        <f t="shared" si="80"/>
        <v>5.2208835341365457E-3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3.2626427406199022E-4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8.0321285140562252E-4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-8.0321285140562252E-4</v>
      </c>
    </row>
    <row r="321" spans="1:14" ht="25.5" x14ac:dyDescent="0.2">
      <c r="A321" s="27"/>
      <c r="B321" s="24" t="s">
        <v>298</v>
      </c>
      <c r="C321" s="21">
        <v>3</v>
      </c>
      <c r="D321" s="7">
        <v>1</v>
      </c>
      <c r="E321" s="7">
        <v>1</v>
      </c>
      <c r="F321" s="7">
        <v>0</v>
      </c>
      <c r="G321" s="8">
        <f t="shared" si="75"/>
        <v>1.1152416356877324E-3</v>
      </c>
      <c r="H321" s="8">
        <f t="shared" si="76"/>
        <v>4.0160642570281126E-4</v>
      </c>
      <c r="I321" s="8">
        <f t="shared" si="77"/>
        <v>3.1655587211142766E-4</v>
      </c>
      <c r="J321" s="8" t="str">
        <f t="shared" si="78"/>
        <v/>
      </c>
      <c r="K321" s="8">
        <f t="shared" si="81"/>
        <v>-0.66666666666666663</v>
      </c>
      <c r="L321" s="8">
        <f t="shared" si="82"/>
        <v>-1</v>
      </c>
      <c r="M321" s="8">
        <f t="shared" si="79"/>
        <v>-7.4349442379182155E-4</v>
      </c>
      <c r="N321" s="16">
        <f t="shared" si="80"/>
        <v>-4.0160642570281126E-4</v>
      </c>
    </row>
    <row r="322" spans="1:14" x14ac:dyDescent="0.2">
      <c r="A322" s="27"/>
      <c r="B322" s="24" t="s">
        <v>299</v>
      </c>
      <c r="C322" s="21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4.0160642570281126E-4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16">
        <f t="shared" si="80"/>
        <v>-4.0160642570281126E-4</v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357</v>
      </c>
      <c r="D324" s="7">
        <v>327</v>
      </c>
      <c r="E324" s="7">
        <v>674</v>
      </c>
      <c r="F324" s="7">
        <v>600</v>
      </c>
      <c r="G324" s="8">
        <f t="shared" si="75"/>
        <v>0.13271375464684015</v>
      </c>
      <c r="H324" s="8">
        <f t="shared" si="76"/>
        <v>0.13132530120481928</v>
      </c>
      <c r="I324" s="8">
        <f t="shared" si="77"/>
        <v>0.21335865780310226</v>
      </c>
      <c r="J324" s="8">
        <f t="shared" si="78"/>
        <v>0.19575856443719414</v>
      </c>
      <c r="K324" s="8">
        <f t="shared" si="81"/>
        <v>0.88795518207282909</v>
      </c>
      <c r="L324" s="8">
        <f t="shared" si="82"/>
        <v>0.83486238532110091</v>
      </c>
      <c r="M324" s="8">
        <f t="shared" si="79"/>
        <v>0.11784386617100372</v>
      </c>
      <c r="N324" s="16">
        <f t="shared" si="80"/>
        <v>0.10963855421686747</v>
      </c>
    </row>
    <row r="325" spans="1:14" x14ac:dyDescent="0.2">
      <c r="A325" s="27"/>
      <c r="B325" s="24" t="s">
        <v>302</v>
      </c>
      <c r="C325" s="21">
        <v>1</v>
      </c>
      <c r="D325" s="7">
        <v>1</v>
      </c>
      <c r="E325" s="7">
        <v>11</v>
      </c>
      <c r="F325" s="7">
        <v>1</v>
      </c>
      <c r="G325" s="8">
        <f t="shared" si="75"/>
        <v>3.7174721189591077E-4</v>
      </c>
      <c r="H325" s="8">
        <f t="shared" si="76"/>
        <v>4.0160642570281126E-4</v>
      </c>
      <c r="I325" s="8">
        <f t="shared" si="77"/>
        <v>3.4821145932257044E-3</v>
      </c>
      <c r="J325" s="8">
        <f t="shared" si="78"/>
        <v>3.2626427406199022E-4</v>
      </c>
      <c r="K325" s="8">
        <f t="shared" si="81"/>
        <v>10</v>
      </c>
      <c r="L325" s="8">
        <f t="shared" si="82"/>
        <v>0</v>
      </c>
      <c r="M325" s="8">
        <f t="shared" si="79"/>
        <v>3.7174721189591076E-3</v>
      </c>
      <c r="N325" s="16">
        <f t="shared" si="80"/>
        <v>0</v>
      </c>
    </row>
    <row r="326" spans="1:14" x14ac:dyDescent="0.2">
      <c r="A326" s="27"/>
      <c r="B326" s="24" t="s">
        <v>303</v>
      </c>
      <c r="C326" s="21">
        <v>0</v>
      </c>
      <c r="D326" s="7">
        <v>1</v>
      </c>
      <c r="E326" s="7">
        <v>0</v>
      </c>
      <c r="F326" s="7">
        <v>0</v>
      </c>
      <c r="G326" s="8" t="str">
        <f t="shared" si="75"/>
        <v/>
      </c>
      <c r="H326" s="8">
        <f t="shared" si="76"/>
        <v>4.0160642570281126E-4</v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>
        <f t="shared" si="82"/>
        <v>-1</v>
      </c>
      <c r="M326" s="8" t="str">
        <f t="shared" si="79"/>
        <v/>
      </c>
      <c r="N326" s="16">
        <f t="shared" si="80"/>
        <v>-4.0160642570281126E-4</v>
      </c>
    </row>
    <row r="327" spans="1:14" x14ac:dyDescent="0.2">
      <c r="A327" s="27"/>
      <c r="B327" s="24" t="s">
        <v>304</v>
      </c>
      <c r="C327" s="21">
        <v>275</v>
      </c>
      <c r="D327" s="7">
        <v>388</v>
      </c>
      <c r="E327" s="7">
        <v>135</v>
      </c>
      <c r="F327" s="7">
        <v>423</v>
      </c>
      <c r="G327" s="8">
        <f t="shared" si="75"/>
        <v>0.10223048327137546</v>
      </c>
      <c r="H327" s="8">
        <f t="shared" si="76"/>
        <v>0.15582329317269075</v>
      </c>
      <c r="I327" s="8">
        <f t="shared" si="77"/>
        <v>4.2735042735042736E-2</v>
      </c>
      <c r="J327" s="8">
        <f t="shared" si="78"/>
        <v>0.13800978792822186</v>
      </c>
      <c r="K327" s="8">
        <f t="shared" si="81"/>
        <v>-0.50909090909090904</v>
      </c>
      <c r="L327" s="8">
        <f t="shared" si="82"/>
        <v>9.0206185567010308E-2</v>
      </c>
      <c r="M327" s="8">
        <f t="shared" si="79"/>
        <v>-5.2044609665427503E-2</v>
      </c>
      <c r="N327" s="16">
        <f t="shared" si="80"/>
        <v>1.4056224899598393E-2</v>
      </c>
    </row>
    <row r="328" spans="1:14" x14ac:dyDescent="0.2">
      <c r="A328" s="27"/>
      <c r="B328" s="24" t="s">
        <v>305</v>
      </c>
      <c r="C328" s="21">
        <v>1</v>
      </c>
      <c r="D328" s="7">
        <v>1</v>
      </c>
      <c r="E328" s="7">
        <v>0</v>
      </c>
      <c r="F328" s="7">
        <v>1</v>
      </c>
      <c r="G328" s="8">
        <f t="shared" si="75"/>
        <v>3.7174721189591077E-4</v>
      </c>
      <c r="H328" s="8">
        <f t="shared" si="76"/>
        <v>4.0160642570281126E-4</v>
      </c>
      <c r="I328" s="8" t="str">
        <f t="shared" si="77"/>
        <v/>
      </c>
      <c r="J328" s="8">
        <f t="shared" si="78"/>
        <v>3.2626427406199022E-4</v>
      </c>
      <c r="K328" s="8">
        <f t="shared" si="81"/>
        <v>-1</v>
      </c>
      <c r="L328" s="8">
        <f t="shared" si="82"/>
        <v>0</v>
      </c>
      <c r="M328" s="8">
        <f t="shared" si="79"/>
        <v>-3.7174721189591077E-4</v>
      </c>
      <c r="N328" s="16">
        <f t="shared" si="80"/>
        <v>0</v>
      </c>
    </row>
    <row r="329" spans="1:14" ht="23.25" customHeight="1" x14ac:dyDescent="0.2">
      <c r="A329" s="27"/>
      <c r="B329" s="24" t="s">
        <v>306</v>
      </c>
      <c r="C329" s="21">
        <v>1</v>
      </c>
      <c r="D329" s="7">
        <v>0</v>
      </c>
      <c r="E329" s="7">
        <v>2</v>
      </c>
      <c r="F329" s="7">
        <v>6</v>
      </c>
      <c r="G329" s="8">
        <f t="shared" si="75"/>
        <v>3.7174721189591077E-4</v>
      </c>
      <c r="H329" s="8" t="str">
        <f t="shared" si="76"/>
        <v/>
      </c>
      <c r="I329" s="8">
        <f t="shared" si="77"/>
        <v>6.3311174422285533E-4</v>
      </c>
      <c r="J329" s="8">
        <f t="shared" si="78"/>
        <v>1.9575856443719412E-3</v>
      </c>
      <c r="K329" s="8">
        <f t="shared" si="81"/>
        <v>1</v>
      </c>
      <c r="L329" s="8">
        <f t="shared" si="82"/>
        <v>1</v>
      </c>
      <c r="M329" s="8">
        <f t="shared" si="79"/>
        <v>3.7174721189591077E-4</v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2</v>
      </c>
      <c r="D332" s="7">
        <v>1</v>
      </c>
      <c r="E332" s="7">
        <v>0</v>
      </c>
      <c r="F332" s="7">
        <v>0</v>
      </c>
      <c r="G332" s="8">
        <f t="shared" si="75"/>
        <v>7.4349442379182155E-4</v>
      </c>
      <c r="H332" s="8">
        <f t="shared" si="76"/>
        <v>4.0160642570281126E-4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-7.4349442379182155E-4</v>
      </c>
      <c r="N332" s="16">
        <f t="shared" si="80"/>
        <v>-4.0160642570281126E-4</v>
      </c>
    </row>
    <row r="333" spans="1:14" x14ac:dyDescent="0.2">
      <c r="A333" s="27"/>
      <c r="B333" s="24" t="s">
        <v>310</v>
      </c>
      <c r="C333" s="21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4.0160642570281126E-4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6">
        <f t="shared" si="80"/>
        <v>-4.0160642570281126E-4</v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4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1.606425702811245E-3</v>
      </c>
      <c r="I336" s="8" t="str">
        <f t="shared" si="77"/>
        <v/>
      </c>
      <c r="J336" s="8">
        <f t="shared" si="78"/>
        <v>3.2626427406199022E-4</v>
      </c>
      <c r="K336" s="8" t="str">
        <f t="shared" si="81"/>
        <v xml:space="preserve"> </v>
      </c>
      <c r="L336" s="8">
        <f t="shared" si="82"/>
        <v>-0.75</v>
      </c>
      <c r="M336" s="8" t="str">
        <f t="shared" si="79"/>
        <v/>
      </c>
      <c r="N336" s="16">
        <f t="shared" si="80"/>
        <v>-1.2048192771084338E-3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1</v>
      </c>
      <c r="D338" s="7">
        <v>14</v>
      </c>
      <c r="E338" s="7">
        <v>2</v>
      </c>
      <c r="F338" s="7">
        <v>6</v>
      </c>
      <c r="G338" s="8">
        <f t="shared" si="75"/>
        <v>3.7174721189591077E-4</v>
      </c>
      <c r="H338" s="8">
        <f t="shared" si="76"/>
        <v>5.6224899598393578E-3</v>
      </c>
      <c r="I338" s="8">
        <f t="shared" si="77"/>
        <v>6.3311174422285533E-4</v>
      </c>
      <c r="J338" s="8">
        <f t="shared" si="78"/>
        <v>1.9575856443719412E-3</v>
      </c>
      <c r="K338" s="8">
        <f t="shared" si="81"/>
        <v>1</v>
      </c>
      <c r="L338" s="8">
        <f t="shared" si="82"/>
        <v>-0.5714285714285714</v>
      </c>
      <c r="M338" s="8">
        <f t="shared" si="79"/>
        <v>3.7174721189591077E-4</v>
      </c>
      <c r="N338" s="16">
        <f t="shared" si="80"/>
        <v>-3.2128514056224901E-3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1</v>
      </c>
      <c r="F340" s="7">
        <v>0</v>
      </c>
      <c r="G340" s="8" t="str">
        <f t="shared" si="75"/>
        <v/>
      </c>
      <c r="H340" s="8" t="str">
        <f t="shared" si="76"/>
        <v/>
      </c>
      <c r="I340" s="8">
        <f t="shared" si="77"/>
        <v>3.1655587211142766E-4</v>
      </c>
      <c r="J340" s="8" t="str">
        <f t="shared" si="78"/>
        <v/>
      </c>
      <c r="K340" s="8">
        <f t="shared" si="81"/>
        <v>1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6</v>
      </c>
      <c r="D343" s="7">
        <v>7</v>
      </c>
      <c r="E343" s="7">
        <v>0</v>
      </c>
      <c r="F343" s="7">
        <v>0</v>
      </c>
      <c r="G343" s="8">
        <f t="shared" si="75"/>
        <v>2.2304832713754648E-3</v>
      </c>
      <c r="H343" s="8">
        <f t="shared" si="76"/>
        <v>2.8112449799196789E-3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-2.2304832713754648E-3</v>
      </c>
      <c r="N343" s="16">
        <f t="shared" si="80"/>
        <v>-2.8112449799196789E-3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12</v>
      </c>
      <c r="D347" s="7">
        <v>20</v>
      </c>
      <c r="E347" s="7">
        <v>1</v>
      </c>
      <c r="F347" s="7">
        <v>5</v>
      </c>
      <c r="G347" s="8">
        <f t="shared" si="75"/>
        <v>4.4609665427509295E-3</v>
      </c>
      <c r="H347" s="8">
        <f t="shared" si="76"/>
        <v>8.0321285140562242E-3</v>
      </c>
      <c r="I347" s="8">
        <f t="shared" si="77"/>
        <v>3.1655587211142766E-4</v>
      </c>
      <c r="J347" s="8">
        <f t="shared" si="78"/>
        <v>1.6313213703099511E-3</v>
      </c>
      <c r="K347" s="8">
        <f t="shared" si="81"/>
        <v>-0.91666666666666663</v>
      </c>
      <c r="L347" s="8">
        <f t="shared" si="82"/>
        <v>-0.75</v>
      </c>
      <c r="M347" s="8">
        <f t="shared" si="79"/>
        <v>-4.0892193308550186E-3</v>
      </c>
      <c r="N347" s="16">
        <f t="shared" si="80"/>
        <v>-6.0240963855421681E-3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1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3.2626427406199022E-4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1</v>
      </c>
      <c r="D353" s="7">
        <v>0</v>
      </c>
      <c r="E353" s="7">
        <v>0</v>
      </c>
      <c r="F353" s="7">
        <v>0</v>
      </c>
      <c r="G353" s="8">
        <f t="shared" si="83"/>
        <v>3.7174721189591077E-4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-3.7174721189591077E-4</v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1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>
        <f t="shared" si="86"/>
        <v>3.2626427406199022E-4</v>
      </c>
      <c r="K362" s="8" t="str">
        <f t="shared" si="89"/>
        <v xml:space="preserve"> 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3.2626427406199022E-4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3652</v>
      </c>
      <c r="D371" s="11">
        <f>SUM(D372:D604)</f>
        <v>3126</v>
      </c>
      <c r="E371" s="11">
        <f>SUM(E372:E604)</f>
        <v>4028</v>
      </c>
      <c r="F371" s="11">
        <f>SUM(F372:F604)</f>
        <v>2950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0.10295728368017525</v>
      </c>
      <c r="L371" s="12">
        <f>+IF(AND(D371=0,F371=0),"",IF(D371=0,1,IF(F371=0,-1,(F371-D371)/D371)))</f>
        <v>-5.6301983365323098E-2</v>
      </c>
      <c r="M371" s="12">
        <f t="shared" ref="M371:M434" si="95">+IF(OR(AND(G371=""),(K371="")),"",G371*K371)</f>
        <v>0.10295728368017525</v>
      </c>
      <c r="N371" s="12">
        <f t="shared" ref="N371:N434" si="96">+IF(OR(AND(H371=""),(L371="")),"",H371*L371)</f>
        <v>-5.6301983365323098E-2</v>
      </c>
    </row>
    <row r="372" spans="1:14" x14ac:dyDescent="0.2">
      <c r="A372" s="27"/>
      <c r="B372" s="23" t="s">
        <v>341</v>
      </c>
      <c r="C372" s="20">
        <v>13</v>
      </c>
      <c r="D372" s="13">
        <v>0</v>
      </c>
      <c r="E372" s="13">
        <v>4</v>
      </c>
      <c r="F372" s="13">
        <v>1</v>
      </c>
      <c r="G372" s="14">
        <f t="shared" si="91"/>
        <v>3.5596933187294635E-3</v>
      </c>
      <c r="H372" s="14" t="str">
        <f t="shared" si="92"/>
        <v/>
      </c>
      <c r="I372" s="14">
        <f t="shared" si="93"/>
        <v>9.930486593843098E-4</v>
      </c>
      <c r="J372" s="14">
        <f t="shared" si="94"/>
        <v>3.3898305084745765E-4</v>
      </c>
      <c r="K372" s="14">
        <f t="shared" ref="K372:K435" si="97">+IF(AND(C372=0,E372=0)," ",IF(C372=0,1,IF(E372=0,-1,(E372-C372)/C372)))</f>
        <v>-0.69230769230769229</v>
      </c>
      <c r="L372" s="14">
        <f t="shared" ref="L372:L435" si="98">+IF(AND(D372=0,F372=0)," ",IF(D372=0,1,IF(F372=0,-1,(F372-D372)/D372)))</f>
        <v>1</v>
      </c>
      <c r="M372" s="14">
        <f t="shared" si="95"/>
        <v>-2.4644030668127055E-3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7</v>
      </c>
      <c r="D373" s="7">
        <v>0</v>
      </c>
      <c r="E373" s="7">
        <v>3</v>
      </c>
      <c r="F373" s="7">
        <v>1</v>
      </c>
      <c r="G373" s="8">
        <f t="shared" si="91"/>
        <v>1.9167579408543264E-3</v>
      </c>
      <c r="H373" s="8" t="str">
        <f t="shared" si="92"/>
        <v/>
      </c>
      <c r="I373" s="8">
        <f t="shared" si="93"/>
        <v>7.4478649453823241E-4</v>
      </c>
      <c r="J373" s="8">
        <f t="shared" si="94"/>
        <v>3.3898305084745765E-4</v>
      </c>
      <c r="K373" s="8">
        <f t="shared" si="97"/>
        <v>-0.5714285714285714</v>
      </c>
      <c r="L373" s="8">
        <f t="shared" si="98"/>
        <v>1</v>
      </c>
      <c r="M373" s="8">
        <f t="shared" si="95"/>
        <v>-1.0952902519167579E-3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9</v>
      </c>
      <c r="D374" s="7">
        <v>2</v>
      </c>
      <c r="E374" s="7">
        <v>55</v>
      </c>
      <c r="F374" s="7">
        <v>50</v>
      </c>
      <c r="G374" s="8">
        <f t="shared" si="91"/>
        <v>2.4644030668127055E-3</v>
      </c>
      <c r="H374" s="8">
        <f t="shared" si="92"/>
        <v>6.3979526551503517E-4</v>
      </c>
      <c r="I374" s="8">
        <f t="shared" si="93"/>
        <v>1.365441906653426E-2</v>
      </c>
      <c r="J374" s="8">
        <f t="shared" si="94"/>
        <v>1.6949152542372881E-2</v>
      </c>
      <c r="K374" s="8">
        <f t="shared" si="97"/>
        <v>5.1111111111111107</v>
      </c>
      <c r="L374" s="8">
        <f t="shared" si="98"/>
        <v>24</v>
      </c>
      <c r="M374" s="8">
        <f t="shared" si="95"/>
        <v>1.2595837897042717E-2</v>
      </c>
      <c r="N374" s="16">
        <f t="shared" si="96"/>
        <v>1.5355086372360844E-2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570</v>
      </c>
      <c r="D377" s="7">
        <v>434</v>
      </c>
      <c r="E377" s="7">
        <v>349</v>
      </c>
      <c r="F377" s="7">
        <v>246</v>
      </c>
      <c r="G377" s="8">
        <f t="shared" si="91"/>
        <v>0.15607886089813799</v>
      </c>
      <c r="H377" s="8">
        <f t="shared" si="92"/>
        <v>0.13883557261676263</v>
      </c>
      <c r="I377" s="8">
        <f t="shared" si="93"/>
        <v>8.6643495531281034E-2</v>
      </c>
      <c r="J377" s="8">
        <f t="shared" si="94"/>
        <v>8.338983050847458E-2</v>
      </c>
      <c r="K377" s="8">
        <f t="shared" si="97"/>
        <v>-0.38771929824561402</v>
      </c>
      <c r="L377" s="8">
        <f t="shared" si="98"/>
        <v>-0.43317972350230416</v>
      </c>
      <c r="M377" s="8">
        <f t="shared" si="95"/>
        <v>-6.051478641840087E-2</v>
      </c>
      <c r="N377" s="16">
        <f t="shared" si="96"/>
        <v>-6.0140754958413305E-2</v>
      </c>
    </row>
    <row r="378" spans="1:14" x14ac:dyDescent="0.2">
      <c r="A378" s="27"/>
      <c r="B378" s="24" t="s">
        <v>347</v>
      </c>
      <c r="C378" s="21">
        <v>12</v>
      </c>
      <c r="D378" s="7">
        <v>6</v>
      </c>
      <c r="E378" s="7">
        <v>3</v>
      </c>
      <c r="F378" s="7">
        <v>2</v>
      </c>
      <c r="G378" s="8">
        <f t="shared" si="91"/>
        <v>3.2858707557502738E-3</v>
      </c>
      <c r="H378" s="8">
        <f t="shared" si="92"/>
        <v>1.9193857965451055E-3</v>
      </c>
      <c r="I378" s="8">
        <f t="shared" si="93"/>
        <v>7.4478649453823241E-4</v>
      </c>
      <c r="J378" s="8">
        <f t="shared" si="94"/>
        <v>6.779661016949153E-4</v>
      </c>
      <c r="K378" s="8">
        <f t="shared" si="97"/>
        <v>-0.75</v>
      </c>
      <c r="L378" s="8">
        <f t="shared" si="98"/>
        <v>-0.66666666666666663</v>
      </c>
      <c r="M378" s="8">
        <f t="shared" si="95"/>
        <v>-2.4644030668127051E-3</v>
      </c>
      <c r="N378" s="16">
        <f t="shared" si="96"/>
        <v>-1.2795905310300703E-3</v>
      </c>
    </row>
    <row r="379" spans="1:14" x14ac:dyDescent="0.2">
      <c r="A379" s="27"/>
      <c r="B379" s="24" t="s">
        <v>348</v>
      </c>
      <c r="C379" s="21">
        <v>2</v>
      </c>
      <c r="D379" s="7">
        <v>4</v>
      </c>
      <c r="E379" s="7">
        <v>0</v>
      </c>
      <c r="F379" s="7">
        <v>0</v>
      </c>
      <c r="G379" s="8">
        <f t="shared" si="91"/>
        <v>5.4764512595837896E-4</v>
      </c>
      <c r="H379" s="8">
        <f t="shared" si="92"/>
        <v>1.2795905310300703E-3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-5.4764512595837896E-4</v>
      </c>
      <c r="N379" s="16">
        <f t="shared" si="96"/>
        <v>-1.2795905310300703E-3</v>
      </c>
    </row>
    <row r="380" spans="1:14" x14ac:dyDescent="0.2">
      <c r="A380" s="27"/>
      <c r="B380" s="24" t="s">
        <v>349</v>
      </c>
      <c r="C380" s="21">
        <v>5</v>
      </c>
      <c r="D380" s="7">
        <v>6</v>
      </c>
      <c r="E380" s="7">
        <v>2</v>
      </c>
      <c r="F380" s="7">
        <v>0</v>
      </c>
      <c r="G380" s="8">
        <f t="shared" si="91"/>
        <v>1.3691128148959474E-3</v>
      </c>
      <c r="H380" s="8">
        <f t="shared" si="92"/>
        <v>1.9193857965451055E-3</v>
      </c>
      <c r="I380" s="8">
        <f t="shared" si="93"/>
        <v>4.965243296921549E-4</v>
      </c>
      <c r="J380" s="8" t="str">
        <f t="shared" si="94"/>
        <v/>
      </c>
      <c r="K380" s="8">
        <f t="shared" si="97"/>
        <v>-0.6</v>
      </c>
      <c r="L380" s="8">
        <f t="shared" si="98"/>
        <v>-1</v>
      </c>
      <c r="M380" s="8">
        <f t="shared" si="95"/>
        <v>-8.2146768893756844E-4</v>
      </c>
      <c r="N380" s="16">
        <f t="shared" si="96"/>
        <v>-1.9193857965451055E-3</v>
      </c>
    </row>
    <row r="381" spans="1:14" x14ac:dyDescent="0.2">
      <c r="A381" s="27"/>
      <c r="B381" s="24" t="s">
        <v>350</v>
      </c>
      <c r="C381" s="21">
        <v>4</v>
      </c>
      <c r="D381" s="7">
        <v>0</v>
      </c>
      <c r="E381" s="7">
        <v>0</v>
      </c>
      <c r="F381" s="7">
        <v>1</v>
      </c>
      <c r="G381" s="8">
        <f t="shared" si="91"/>
        <v>1.0952902519167579E-3</v>
      </c>
      <c r="H381" s="8" t="str">
        <f t="shared" si="92"/>
        <v/>
      </c>
      <c r="I381" s="8" t="str">
        <f t="shared" si="93"/>
        <v/>
      </c>
      <c r="J381" s="8">
        <f t="shared" si="94"/>
        <v>3.3898305084745765E-4</v>
      </c>
      <c r="K381" s="8">
        <f t="shared" si="97"/>
        <v>-1</v>
      </c>
      <c r="L381" s="8">
        <f t="shared" si="98"/>
        <v>1</v>
      </c>
      <c r="M381" s="8">
        <f t="shared" si="95"/>
        <v>-1.0952902519167579E-3</v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400</v>
      </c>
      <c r="D383" s="7">
        <v>239</v>
      </c>
      <c r="E383" s="7">
        <v>248</v>
      </c>
      <c r="F383" s="7">
        <v>191</v>
      </c>
      <c r="G383" s="8">
        <f t="shared" si="91"/>
        <v>0.10952902519167579</v>
      </c>
      <c r="H383" s="8">
        <f t="shared" si="92"/>
        <v>7.6455534229046704E-2</v>
      </c>
      <c r="I383" s="8">
        <f t="shared" si="93"/>
        <v>6.1569016881827213E-2</v>
      </c>
      <c r="J383" s="8">
        <f t="shared" si="94"/>
        <v>6.4745762711864413E-2</v>
      </c>
      <c r="K383" s="8">
        <f t="shared" si="97"/>
        <v>-0.38</v>
      </c>
      <c r="L383" s="8">
        <f t="shared" si="98"/>
        <v>-0.20083682008368201</v>
      </c>
      <c r="M383" s="8">
        <f t="shared" si="95"/>
        <v>-4.1621029572836803E-2</v>
      </c>
      <c r="N383" s="16">
        <f t="shared" si="96"/>
        <v>-1.5355086372360844E-2</v>
      </c>
    </row>
    <row r="384" spans="1:14" x14ac:dyDescent="0.2">
      <c r="A384" s="27"/>
      <c r="B384" s="24" t="s">
        <v>353</v>
      </c>
      <c r="C384" s="21">
        <v>16</v>
      </c>
      <c r="D384" s="7">
        <v>6</v>
      </c>
      <c r="E384" s="7">
        <v>13</v>
      </c>
      <c r="F384" s="7">
        <v>5</v>
      </c>
      <c r="G384" s="8">
        <f t="shared" si="91"/>
        <v>4.3811610076670317E-3</v>
      </c>
      <c r="H384" s="8">
        <f t="shared" si="92"/>
        <v>1.9193857965451055E-3</v>
      </c>
      <c r="I384" s="8">
        <f t="shared" si="93"/>
        <v>3.2274081429990069E-3</v>
      </c>
      <c r="J384" s="8">
        <f t="shared" si="94"/>
        <v>1.6949152542372881E-3</v>
      </c>
      <c r="K384" s="8">
        <f t="shared" si="97"/>
        <v>-0.1875</v>
      </c>
      <c r="L384" s="8">
        <f t="shared" si="98"/>
        <v>-0.16666666666666666</v>
      </c>
      <c r="M384" s="8">
        <f t="shared" si="95"/>
        <v>-8.2146768893756844E-4</v>
      </c>
      <c r="N384" s="16">
        <f t="shared" si="96"/>
        <v>-3.1989763275751758E-4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1</v>
      </c>
      <c r="F385" s="7">
        <v>0</v>
      </c>
      <c r="G385" s="8">
        <f t="shared" si="91"/>
        <v>2.7382256297918948E-4</v>
      </c>
      <c r="H385" s="8" t="str">
        <f t="shared" si="92"/>
        <v/>
      </c>
      <c r="I385" s="8">
        <f t="shared" si="93"/>
        <v>2.4826216484607745E-4</v>
      </c>
      <c r="J385" s="8" t="str">
        <f t="shared" si="94"/>
        <v/>
      </c>
      <c r="K385" s="8">
        <f t="shared" si="97"/>
        <v>0</v>
      </c>
      <c r="L385" s="8" t="str">
        <f t="shared" si="98"/>
        <v xml:space="preserve"> </v>
      </c>
      <c r="M385" s="8">
        <f t="shared" si="95"/>
        <v>0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116</v>
      </c>
      <c r="D386" s="7">
        <v>52</v>
      </c>
      <c r="E386" s="7">
        <v>182</v>
      </c>
      <c r="F386" s="7">
        <v>110</v>
      </c>
      <c r="G386" s="8">
        <f t="shared" si="91"/>
        <v>3.1763417305585982E-2</v>
      </c>
      <c r="H386" s="8">
        <f t="shared" si="92"/>
        <v>1.6634676903390915E-2</v>
      </c>
      <c r="I386" s="8">
        <f t="shared" si="93"/>
        <v>4.5183714001986099E-2</v>
      </c>
      <c r="J386" s="8">
        <f t="shared" si="94"/>
        <v>3.7288135593220341E-2</v>
      </c>
      <c r="K386" s="8">
        <f t="shared" si="97"/>
        <v>0.56896551724137934</v>
      </c>
      <c r="L386" s="8">
        <f t="shared" si="98"/>
        <v>1.1153846153846154</v>
      </c>
      <c r="M386" s="8">
        <f t="shared" si="95"/>
        <v>1.8072289156626509E-2</v>
      </c>
      <c r="N386" s="16">
        <f t="shared" si="96"/>
        <v>1.8554062699936022E-2</v>
      </c>
    </row>
    <row r="387" spans="1:14" x14ac:dyDescent="0.2">
      <c r="A387" s="27"/>
      <c r="B387" s="24" t="s">
        <v>356</v>
      </c>
      <c r="C387" s="21">
        <v>11</v>
      </c>
      <c r="D387" s="7">
        <v>8</v>
      </c>
      <c r="E387" s="7">
        <v>6</v>
      </c>
      <c r="F387" s="7">
        <v>1</v>
      </c>
      <c r="G387" s="8">
        <f t="shared" si="91"/>
        <v>3.0120481927710845E-3</v>
      </c>
      <c r="H387" s="8">
        <f t="shared" si="92"/>
        <v>2.5591810620601407E-3</v>
      </c>
      <c r="I387" s="8">
        <f t="shared" si="93"/>
        <v>1.4895729890764648E-3</v>
      </c>
      <c r="J387" s="8">
        <f t="shared" si="94"/>
        <v>3.3898305084745765E-4</v>
      </c>
      <c r="K387" s="8">
        <f t="shared" si="97"/>
        <v>-0.45454545454545453</v>
      </c>
      <c r="L387" s="8">
        <f t="shared" si="98"/>
        <v>-0.875</v>
      </c>
      <c r="M387" s="8">
        <f t="shared" si="95"/>
        <v>-1.3691128148959474E-3</v>
      </c>
      <c r="N387" s="16">
        <f t="shared" si="96"/>
        <v>-2.2392834293026229E-3</v>
      </c>
    </row>
    <row r="388" spans="1:14" x14ac:dyDescent="0.2">
      <c r="A388" s="27"/>
      <c r="B388" s="24" t="s">
        <v>357</v>
      </c>
      <c r="C388" s="21">
        <v>5</v>
      </c>
      <c r="D388" s="7">
        <v>2</v>
      </c>
      <c r="E388" s="7">
        <v>10</v>
      </c>
      <c r="F388" s="7">
        <v>9</v>
      </c>
      <c r="G388" s="8">
        <f t="shared" si="91"/>
        <v>1.3691128148959474E-3</v>
      </c>
      <c r="H388" s="8">
        <f t="shared" si="92"/>
        <v>6.3979526551503517E-4</v>
      </c>
      <c r="I388" s="8">
        <f t="shared" si="93"/>
        <v>2.4826216484607746E-3</v>
      </c>
      <c r="J388" s="8">
        <f t="shared" si="94"/>
        <v>3.0508474576271187E-3</v>
      </c>
      <c r="K388" s="8">
        <f t="shared" si="97"/>
        <v>1</v>
      </c>
      <c r="L388" s="8">
        <f t="shared" si="98"/>
        <v>3.5</v>
      </c>
      <c r="M388" s="8">
        <f t="shared" si="95"/>
        <v>1.3691128148959474E-3</v>
      </c>
      <c r="N388" s="16">
        <f t="shared" si="96"/>
        <v>2.2392834293026229E-3</v>
      </c>
    </row>
    <row r="389" spans="1:14" x14ac:dyDescent="0.2">
      <c r="A389" s="27"/>
      <c r="B389" s="24" t="s">
        <v>358</v>
      </c>
      <c r="C389" s="21">
        <v>1</v>
      </c>
      <c r="D389" s="7">
        <v>1</v>
      </c>
      <c r="E389" s="7">
        <v>0</v>
      </c>
      <c r="F389" s="7">
        <v>0</v>
      </c>
      <c r="G389" s="8">
        <f t="shared" si="91"/>
        <v>2.7382256297918948E-4</v>
      </c>
      <c r="H389" s="8">
        <f t="shared" si="92"/>
        <v>3.1989763275751758E-4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-2.7382256297918948E-4</v>
      </c>
      <c r="N389" s="16">
        <f t="shared" si="96"/>
        <v>-3.1989763275751758E-4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494</v>
      </c>
      <c r="D391" s="7">
        <v>489</v>
      </c>
      <c r="E391" s="7">
        <v>203</v>
      </c>
      <c r="F391" s="7">
        <v>77</v>
      </c>
      <c r="G391" s="8">
        <f t="shared" si="91"/>
        <v>0.13526834611171962</v>
      </c>
      <c r="H391" s="8">
        <f t="shared" si="92"/>
        <v>0.15642994241842612</v>
      </c>
      <c r="I391" s="8">
        <f t="shared" si="93"/>
        <v>5.0397219463753723E-2</v>
      </c>
      <c r="J391" s="8">
        <f t="shared" si="94"/>
        <v>2.6101694915254239E-2</v>
      </c>
      <c r="K391" s="8">
        <f t="shared" si="97"/>
        <v>-0.58906882591093113</v>
      </c>
      <c r="L391" s="8">
        <f t="shared" si="98"/>
        <v>-0.84253578732106338</v>
      </c>
      <c r="M391" s="8">
        <f t="shared" si="95"/>
        <v>-7.9682365826944143E-2</v>
      </c>
      <c r="N391" s="16">
        <f t="shared" si="96"/>
        <v>-0.13179782469609724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8</v>
      </c>
      <c r="E394" s="7">
        <v>1</v>
      </c>
      <c r="F394" s="7">
        <v>2</v>
      </c>
      <c r="G394" s="8" t="str">
        <f t="shared" si="91"/>
        <v/>
      </c>
      <c r="H394" s="8">
        <f t="shared" si="92"/>
        <v>2.5591810620601407E-3</v>
      </c>
      <c r="I394" s="8">
        <f t="shared" si="93"/>
        <v>2.4826216484607745E-4</v>
      </c>
      <c r="J394" s="8">
        <f t="shared" si="94"/>
        <v>6.779661016949153E-4</v>
      </c>
      <c r="K394" s="8">
        <f t="shared" si="97"/>
        <v>1</v>
      </c>
      <c r="L394" s="8">
        <f t="shared" si="98"/>
        <v>-0.75</v>
      </c>
      <c r="M394" s="8" t="str">
        <f t="shared" si="95"/>
        <v/>
      </c>
      <c r="N394" s="16">
        <f t="shared" si="96"/>
        <v>-1.9193857965451055E-3</v>
      </c>
    </row>
    <row r="395" spans="1:14" x14ac:dyDescent="0.2">
      <c r="A395" s="27"/>
      <c r="B395" s="24" t="s">
        <v>364</v>
      </c>
      <c r="C395" s="21">
        <v>10</v>
      </c>
      <c r="D395" s="7">
        <v>47</v>
      </c>
      <c r="E395" s="7">
        <v>22</v>
      </c>
      <c r="F395" s="7">
        <v>30</v>
      </c>
      <c r="G395" s="8">
        <f t="shared" si="91"/>
        <v>2.7382256297918948E-3</v>
      </c>
      <c r="H395" s="8">
        <f t="shared" si="92"/>
        <v>1.5035188739603326E-2</v>
      </c>
      <c r="I395" s="8">
        <f t="shared" si="93"/>
        <v>5.4617676266137038E-3</v>
      </c>
      <c r="J395" s="8">
        <f t="shared" si="94"/>
        <v>1.0169491525423728E-2</v>
      </c>
      <c r="K395" s="8">
        <f t="shared" si="97"/>
        <v>1.2</v>
      </c>
      <c r="L395" s="8">
        <f t="shared" si="98"/>
        <v>-0.36170212765957449</v>
      </c>
      <c r="M395" s="8">
        <f t="shared" si="95"/>
        <v>3.2858707557502738E-3</v>
      </c>
      <c r="N395" s="16">
        <f t="shared" si="96"/>
        <v>-5.4382597568777991E-3</v>
      </c>
    </row>
    <row r="396" spans="1:14" x14ac:dyDescent="0.2">
      <c r="A396" s="27"/>
      <c r="B396" s="24" t="s">
        <v>365</v>
      </c>
      <c r="C396" s="21">
        <v>1</v>
      </c>
      <c r="D396" s="7">
        <v>1</v>
      </c>
      <c r="E396" s="7">
        <v>0</v>
      </c>
      <c r="F396" s="7">
        <v>0</v>
      </c>
      <c r="G396" s="8">
        <f t="shared" si="91"/>
        <v>2.7382256297918948E-4</v>
      </c>
      <c r="H396" s="8">
        <f t="shared" si="92"/>
        <v>3.1989763275751758E-4</v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>
        <f t="shared" si="98"/>
        <v>-1</v>
      </c>
      <c r="M396" s="8">
        <f t="shared" si="95"/>
        <v>-2.7382256297918948E-4</v>
      </c>
      <c r="N396" s="16">
        <f t="shared" si="96"/>
        <v>-3.1989763275751758E-4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1</v>
      </c>
      <c r="D400" s="7">
        <v>2</v>
      </c>
      <c r="E400" s="7">
        <v>1</v>
      </c>
      <c r="F400" s="7">
        <v>0</v>
      </c>
      <c r="G400" s="8">
        <f t="shared" si="91"/>
        <v>2.7382256297918948E-4</v>
      </c>
      <c r="H400" s="8">
        <f t="shared" si="92"/>
        <v>6.3979526551503517E-4</v>
      </c>
      <c r="I400" s="8">
        <f t="shared" si="93"/>
        <v>2.4826216484607745E-4</v>
      </c>
      <c r="J400" s="8" t="str">
        <f t="shared" si="94"/>
        <v/>
      </c>
      <c r="K400" s="8">
        <f t="shared" si="97"/>
        <v>0</v>
      </c>
      <c r="L400" s="8">
        <f t="shared" si="98"/>
        <v>-1</v>
      </c>
      <c r="M400" s="8">
        <f t="shared" si="95"/>
        <v>0</v>
      </c>
      <c r="N400" s="16">
        <f t="shared" si="96"/>
        <v>-6.3979526551503517E-4</v>
      </c>
    </row>
    <row r="401" spans="1:14" x14ac:dyDescent="0.2">
      <c r="A401" s="27"/>
      <c r="B401" s="24" t="s">
        <v>370</v>
      </c>
      <c r="C401" s="21">
        <v>5</v>
      </c>
      <c r="D401" s="7">
        <v>1</v>
      </c>
      <c r="E401" s="7">
        <v>0</v>
      </c>
      <c r="F401" s="7">
        <v>0</v>
      </c>
      <c r="G401" s="8">
        <f t="shared" si="91"/>
        <v>1.3691128148959474E-3</v>
      </c>
      <c r="H401" s="8">
        <f t="shared" si="92"/>
        <v>3.1989763275751758E-4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-1.3691128148959474E-3</v>
      </c>
      <c r="N401" s="16">
        <f t="shared" si="96"/>
        <v>-3.1989763275751758E-4</v>
      </c>
    </row>
    <row r="402" spans="1:14" x14ac:dyDescent="0.2">
      <c r="A402" s="27"/>
      <c r="B402" s="24" t="s">
        <v>371</v>
      </c>
      <c r="C402" s="21">
        <v>4</v>
      </c>
      <c r="D402" s="7">
        <v>5</v>
      </c>
      <c r="E402" s="7">
        <v>4</v>
      </c>
      <c r="F402" s="7">
        <v>3</v>
      </c>
      <c r="G402" s="8">
        <f t="shared" si="91"/>
        <v>1.0952902519167579E-3</v>
      </c>
      <c r="H402" s="8">
        <f t="shared" si="92"/>
        <v>1.5994881637875879E-3</v>
      </c>
      <c r="I402" s="8">
        <f t="shared" si="93"/>
        <v>9.930486593843098E-4</v>
      </c>
      <c r="J402" s="8">
        <f t="shared" si="94"/>
        <v>1.0169491525423729E-3</v>
      </c>
      <c r="K402" s="8">
        <f t="shared" si="97"/>
        <v>0</v>
      </c>
      <c r="L402" s="8">
        <f t="shared" si="98"/>
        <v>-0.4</v>
      </c>
      <c r="M402" s="8">
        <f t="shared" si="95"/>
        <v>0</v>
      </c>
      <c r="N402" s="16">
        <f t="shared" si="96"/>
        <v>-6.3979526551503517E-4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7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2.3728813559322033E-3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17</v>
      </c>
      <c r="D405" s="7">
        <v>23</v>
      </c>
      <c r="E405" s="7">
        <v>21</v>
      </c>
      <c r="F405" s="7">
        <v>19</v>
      </c>
      <c r="G405" s="8">
        <f t="shared" si="91"/>
        <v>4.6549835706462209E-3</v>
      </c>
      <c r="H405" s="8">
        <f t="shared" si="92"/>
        <v>7.3576455534229051E-3</v>
      </c>
      <c r="I405" s="8">
        <f t="shared" si="93"/>
        <v>5.213505461767627E-3</v>
      </c>
      <c r="J405" s="8">
        <f t="shared" si="94"/>
        <v>6.4406779661016949E-3</v>
      </c>
      <c r="K405" s="8">
        <f t="shared" si="97"/>
        <v>0.23529411764705882</v>
      </c>
      <c r="L405" s="8">
        <f t="shared" si="98"/>
        <v>-0.17391304347826086</v>
      </c>
      <c r="M405" s="8">
        <f t="shared" si="95"/>
        <v>1.0952902519167579E-3</v>
      </c>
      <c r="N405" s="16">
        <f t="shared" si="96"/>
        <v>-1.2795905310300703E-3</v>
      </c>
    </row>
    <row r="406" spans="1:14" x14ac:dyDescent="0.2">
      <c r="A406" s="27"/>
      <c r="B406" s="24" t="s">
        <v>375</v>
      </c>
      <c r="C406" s="21">
        <v>90</v>
      </c>
      <c r="D406" s="7">
        <v>15</v>
      </c>
      <c r="E406" s="7">
        <v>74</v>
      </c>
      <c r="F406" s="7">
        <v>12</v>
      </c>
      <c r="G406" s="8">
        <f t="shared" si="91"/>
        <v>2.4644030668127054E-2</v>
      </c>
      <c r="H406" s="8">
        <f t="shared" si="92"/>
        <v>4.7984644913627635E-3</v>
      </c>
      <c r="I406" s="8">
        <f t="shared" si="93"/>
        <v>1.8371400198609732E-2</v>
      </c>
      <c r="J406" s="8">
        <f t="shared" si="94"/>
        <v>4.0677966101694916E-3</v>
      </c>
      <c r="K406" s="8">
        <f t="shared" si="97"/>
        <v>-0.17777777777777778</v>
      </c>
      <c r="L406" s="8">
        <f t="shared" si="98"/>
        <v>-0.2</v>
      </c>
      <c r="M406" s="8">
        <f t="shared" si="95"/>
        <v>-4.3811610076670317E-3</v>
      </c>
      <c r="N406" s="16">
        <f t="shared" si="96"/>
        <v>-9.5969289827255275E-4</v>
      </c>
    </row>
    <row r="407" spans="1:14" x14ac:dyDescent="0.2">
      <c r="A407" s="27"/>
      <c r="B407" s="24" t="s">
        <v>376</v>
      </c>
      <c r="C407" s="21">
        <v>5</v>
      </c>
      <c r="D407" s="7">
        <v>0</v>
      </c>
      <c r="E407" s="7">
        <v>1</v>
      </c>
      <c r="F407" s="7">
        <v>0</v>
      </c>
      <c r="G407" s="8">
        <f t="shared" si="91"/>
        <v>1.3691128148959474E-3</v>
      </c>
      <c r="H407" s="8" t="str">
        <f t="shared" si="92"/>
        <v/>
      </c>
      <c r="I407" s="8">
        <f t="shared" si="93"/>
        <v>2.4826216484607745E-4</v>
      </c>
      <c r="J407" s="8" t="str">
        <f t="shared" si="94"/>
        <v/>
      </c>
      <c r="K407" s="8">
        <f t="shared" si="97"/>
        <v>-0.8</v>
      </c>
      <c r="L407" s="8" t="str">
        <f t="shared" si="98"/>
        <v xml:space="preserve"> </v>
      </c>
      <c r="M407" s="8">
        <f t="shared" si="95"/>
        <v>-1.0952902519167579E-3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14</v>
      </c>
      <c r="D408" s="7">
        <v>2</v>
      </c>
      <c r="E408" s="7">
        <v>0</v>
      </c>
      <c r="F408" s="7">
        <v>0</v>
      </c>
      <c r="G408" s="8">
        <f t="shared" si="91"/>
        <v>3.8335158817086527E-3</v>
      </c>
      <c r="H408" s="8">
        <f t="shared" si="92"/>
        <v>6.3979526551503517E-4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-3.8335158817086527E-3</v>
      </c>
      <c r="N408" s="16">
        <f t="shared" si="96"/>
        <v>-6.3979526551503517E-4</v>
      </c>
    </row>
    <row r="409" spans="1:14" x14ac:dyDescent="0.2">
      <c r="A409" s="27"/>
      <c r="B409" s="24" t="s">
        <v>378</v>
      </c>
      <c r="C409" s="21">
        <v>2</v>
      </c>
      <c r="D409" s="7">
        <v>1</v>
      </c>
      <c r="E409" s="7">
        <v>0</v>
      </c>
      <c r="F409" s="7">
        <v>0</v>
      </c>
      <c r="G409" s="8">
        <f t="shared" si="91"/>
        <v>5.4764512595837896E-4</v>
      </c>
      <c r="H409" s="8">
        <f t="shared" si="92"/>
        <v>3.1989763275751758E-4</v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>
        <f t="shared" si="98"/>
        <v>-1</v>
      </c>
      <c r="M409" s="8">
        <f t="shared" si="95"/>
        <v>-5.4764512595837896E-4</v>
      </c>
      <c r="N409" s="16">
        <f t="shared" si="96"/>
        <v>-3.1989763275751758E-4</v>
      </c>
    </row>
    <row r="410" spans="1:14" x14ac:dyDescent="0.2">
      <c r="A410" s="27"/>
      <c r="B410" s="24" t="s">
        <v>379</v>
      </c>
      <c r="C410" s="21">
        <v>24</v>
      </c>
      <c r="D410" s="7">
        <v>4</v>
      </c>
      <c r="E410" s="7">
        <v>1</v>
      </c>
      <c r="F410" s="7">
        <v>0</v>
      </c>
      <c r="G410" s="8">
        <f t="shared" si="91"/>
        <v>6.5717415115005475E-3</v>
      </c>
      <c r="H410" s="8">
        <f t="shared" si="92"/>
        <v>1.2795905310300703E-3</v>
      </c>
      <c r="I410" s="8">
        <f t="shared" si="93"/>
        <v>2.4826216484607745E-4</v>
      </c>
      <c r="J410" s="8" t="str">
        <f t="shared" si="94"/>
        <v/>
      </c>
      <c r="K410" s="8">
        <f t="shared" si="97"/>
        <v>-0.95833333333333337</v>
      </c>
      <c r="L410" s="8">
        <f t="shared" si="98"/>
        <v>-1</v>
      </c>
      <c r="M410" s="8">
        <f t="shared" si="95"/>
        <v>-6.2979189485213583E-3</v>
      </c>
      <c r="N410" s="16">
        <f t="shared" si="96"/>
        <v>-1.2795905310300703E-3</v>
      </c>
    </row>
    <row r="411" spans="1:14" x14ac:dyDescent="0.2">
      <c r="A411" s="27"/>
      <c r="B411" s="24" t="s">
        <v>380</v>
      </c>
      <c r="C411" s="21">
        <v>1</v>
      </c>
      <c r="D411" s="7">
        <v>0</v>
      </c>
      <c r="E411" s="7">
        <v>0</v>
      </c>
      <c r="F411" s="7">
        <v>1</v>
      </c>
      <c r="G411" s="8">
        <f t="shared" si="91"/>
        <v>2.7382256297918948E-4</v>
      </c>
      <c r="H411" s="8" t="str">
        <f t="shared" si="92"/>
        <v/>
      </c>
      <c r="I411" s="8" t="str">
        <f t="shared" si="93"/>
        <v/>
      </c>
      <c r="J411" s="8">
        <f t="shared" si="94"/>
        <v>3.3898305084745765E-4</v>
      </c>
      <c r="K411" s="8">
        <f t="shared" si="97"/>
        <v>-1</v>
      </c>
      <c r="L411" s="8">
        <f t="shared" si="98"/>
        <v>1</v>
      </c>
      <c r="M411" s="8">
        <f t="shared" si="95"/>
        <v>-2.7382256297918948E-4</v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1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>
        <f t="shared" si="94"/>
        <v>3.3898305084745765E-4</v>
      </c>
      <c r="K412" s="8" t="str">
        <f t="shared" si="97"/>
        <v xml:space="preserve"> </v>
      </c>
      <c r="L412" s="8">
        <f t="shared" si="98"/>
        <v>1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31</v>
      </c>
      <c r="D413" s="7">
        <v>2</v>
      </c>
      <c r="E413" s="7">
        <v>19</v>
      </c>
      <c r="F413" s="7">
        <v>5</v>
      </c>
      <c r="G413" s="8">
        <f t="shared" si="91"/>
        <v>8.4884994523548741E-3</v>
      </c>
      <c r="H413" s="8">
        <f t="shared" si="92"/>
        <v>6.3979526551503517E-4</v>
      </c>
      <c r="I413" s="8">
        <f t="shared" si="93"/>
        <v>4.7169811320754715E-3</v>
      </c>
      <c r="J413" s="8">
        <f t="shared" si="94"/>
        <v>1.6949152542372881E-3</v>
      </c>
      <c r="K413" s="8">
        <f t="shared" si="97"/>
        <v>-0.38709677419354838</v>
      </c>
      <c r="L413" s="8">
        <f t="shared" si="98"/>
        <v>1.5</v>
      </c>
      <c r="M413" s="8">
        <f t="shared" si="95"/>
        <v>-3.2858707557502738E-3</v>
      </c>
      <c r="N413" s="16">
        <f t="shared" si="96"/>
        <v>9.5969289827255275E-4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3.3898305084745765E-4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1</v>
      </c>
      <c r="E416" s="7">
        <v>0</v>
      </c>
      <c r="F416" s="7">
        <v>1</v>
      </c>
      <c r="G416" s="8" t="str">
        <f t="shared" si="91"/>
        <v/>
      </c>
      <c r="H416" s="8">
        <f t="shared" si="92"/>
        <v>3.1989763275751758E-4</v>
      </c>
      <c r="I416" s="8" t="str">
        <f t="shared" si="93"/>
        <v/>
      </c>
      <c r="J416" s="8">
        <f t="shared" si="94"/>
        <v>3.3898305084745765E-4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3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7.4478649453823241E-4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749</v>
      </c>
      <c r="D419" s="7">
        <v>584</v>
      </c>
      <c r="E419" s="7">
        <v>1507</v>
      </c>
      <c r="F419" s="7">
        <v>852</v>
      </c>
      <c r="G419" s="8">
        <f t="shared" si="91"/>
        <v>0.20509309967141293</v>
      </c>
      <c r="H419" s="8">
        <f t="shared" si="92"/>
        <v>0.18682021753039027</v>
      </c>
      <c r="I419" s="8">
        <f t="shared" si="93"/>
        <v>0.37413108242303872</v>
      </c>
      <c r="J419" s="8">
        <f t="shared" si="94"/>
        <v>0.2888135593220339</v>
      </c>
      <c r="K419" s="8">
        <f t="shared" si="97"/>
        <v>1.0120160213618157</v>
      </c>
      <c r="L419" s="8">
        <f t="shared" si="98"/>
        <v>0.4589041095890411</v>
      </c>
      <c r="M419" s="8">
        <f t="shared" si="95"/>
        <v>0.20755750273822562</v>
      </c>
      <c r="N419" s="16">
        <f t="shared" si="96"/>
        <v>8.5732565579014708E-2</v>
      </c>
    </row>
    <row r="420" spans="1:14" x14ac:dyDescent="0.2">
      <c r="A420" s="27"/>
      <c r="B420" s="24" t="s">
        <v>389</v>
      </c>
      <c r="C420" s="21">
        <v>2</v>
      </c>
      <c r="D420" s="7">
        <v>0</v>
      </c>
      <c r="E420" s="7">
        <v>0</v>
      </c>
      <c r="F420" s="7">
        <v>0</v>
      </c>
      <c r="G420" s="8">
        <f t="shared" si="91"/>
        <v>5.4764512595837896E-4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-5.4764512595837896E-4</v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4</v>
      </c>
      <c r="E421" s="7">
        <v>0</v>
      </c>
      <c r="F421" s="7">
        <v>0</v>
      </c>
      <c r="G421" s="8" t="str">
        <f t="shared" si="91"/>
        <v/>
      </c>
      <c r="H421" s="8">
        <f t="shared" si="92"/>
        <v>1.2795905310300703E-3</v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>
        <f t="shared" si="98"/>
        <v>-1</v>
      </c>
      <c r="M421" s="8" t="str">
        <f t="shared" si="95"/>
        <v/>
      </c>
      <c r="N421" s="16">
        <f t="shared" si="96"/>
        <v>-1.2795905310300703E-3</v>
      </c>
    </row>
    <row r="422" spans="1:14" x14ac:dyDescent="0.2">
      <c r="A422" s="27"/>
      <c r="B422" s="24" t="s">
        <v>391</v>
      </c>
      <c r="C422" s="21">
        <v>106</v>
      </c>
      <c r="D422" s="7">
        <v>27</v>
      </c>
      <c r="E422" s="7">
        <v>78</v>
      </c>
      <c r="F422" s="7">
        <v>11</v>
      </c>
      <c r="G422" s="8">
        <f t="shared" si="91"/>
        <v>2.9025191675794086E-2</v>
      </c>
      <c r="H422" s="8">
        <f t="shared" si="92"/>
        <v>8.6372360844529754E-3</v>
      </c>
      <c r="I422" s="8">
        <f t="shared" si="93"/>
        <v>1.9364448857994043E-2</v>
      </c>
      <c r="J422" s="8">
        <f t="shared" si="94"/>
        <v>3.7288135593220341E-3</v>
      </c>
      <c r="K422" s="8">
        <f t="shared" si="97"/>
        <v>-0.26415094339622641</v>
      </c>
      <c r="L422" s="8">
        <f t="shared" si="98"/>
        <v>-0.59259259259259256</v>
      </c>
      <c r="M422" s="8">
        <f t="shared" si="95"/>
        <v>-7.6670317634173054E-3</v>
      </c>
      <c r="N422" s="16">
        <f t="shared" si="96"/>
        <v>-5.1183621241202813E-3</v>
      </c>
    </row>
    <row r="423" spans="1:14" x14ac:dyDescent="0.2">
      <c r="A423" s="27"/>
      <c r="B423" s="24" t="s">
        <v>392</v>
      </c>
      <c r="C423" s="21">
        <v>145</v>
      </c>
      <c r="D423" s="7">
        <v>128</v>
      </c>
      <c r="E423" s="7">
        <v>46</v>
      </c>
      <c r="F423" s="7">
        <v>29</v>
      </c>
      <c r="G423" s="8">
        <f t="shared" si="91"/>
        <v>3.9704271631982473E-2</v>
      </c>
      <c r="H423" s="8">
        <f t="shared" si="92"/>
        <v>4.0946896992962251E-2</v>
      </c>
      <c r="I423" s="8">
        <f t="shared" si="93"/>
        <v>1.1420059582919563E-2</v>
      </c>
      <c r="J423" s="8">
        <f t="shared" si="94"/>
        <v>9.8305084745762706E-3</v>
      </c>
      <c r="K423" s="8">
        <f t="shared" si="97"/>
        <v>-0.6827586206896552</v>
      </c>
      <c r="L423" s="8">
        <f t="shared" si="98"/>
        <v>-0.7734375</v>
      </c>
      <c r="M423" s="8">
        <f t="shared" si="95"/>
        <v>-2.710843373493976E-2</v>
      </c>
      <c r="N423" s="16">
        <f t="shared" si="96"/>
        <v>-3.166986564299424E-2</v>
      </c>
    </row>
    <row r="424" spans="1:14" x14ac:dyDescent="0.2">
      <c r="A424" s="27"/>
      <c r="B424" s="24" t="s">
        <v>393</v>
      </c>
      <c r="C424" s="21">
        <v>53</v>
      </c>
      <c r="D424" s="7">
        <v>38</v>
      </c>
      <c r="E424" s="7">
        <v>30</v>
      </c>
      <c r="F424" s="7">
        <v>20</v>
      </c>
      <c r="G424" s="8">
        <f t="shared" si="91"/>
        <v>1.4512595837897043E-2</v>
      </c>
      <c r="H424" s="8">
        <f t="shared" si="92"/>
        <v>1.2156110044785669E-2</v>
      </c>
      <c r="I424" s="8">
        <f t="shared" si="93"/>
        <v>7.4478649453823239E-3</v>
      </c>
      <c r="J424" s="8">
        <f t="shared" si="94"/>
        <v>6.7796610169491523E-3</v>
      </c>
      <c r="K424" s="8">
        <f t="shared" si="97"/>
        <v>-0.43396226415094341</v>
      </c>
      <c r="L424" s="8">
        <f t="shared" si="98"/>
        <v>-0.47368421052631576</v>
      </c>
      <c r="M424" s="8">
        <f t="shared" si="95"/>
        <v>-6.2979189485213583E-3</v>
      </c>
      <c r="N424" s="16">
        <f t="shared" si="96"/>
        <v>-5.7581573896353169E-3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21</v>
      </c>
      <c r="D426" s="7">
        <v>15</v>
      </c>
      <c r="E426" s="7">
        <v>18</v>
      </c>
      <c r="F426" s="7">
        <v>20</v>
      </c>
      <c r="G426" s="8">
        <f t="shared" si="91"/>
        <v>5.7502738225629789E-3</v>
      </c>
      <c r="H426" s="8">
        <f t="shared" si="92"/>
        <v>4.7984644913627635E-3</v>
      </c>
      <c r="I426" s="8">
        <f t="shared" si="93"/>
        <v>4.4687189672293947E-3</v>
      </c>
      <c r="J426" s="8">
        <f t="shared" si="94"/>
        <v>6.7796610169491523E-3</v>
      </c>
      <c r="K426" s="8">
        <f t="shared" si="97"/>
        <v>-0.14285714285714285</v>
      </c>
      <c r="L426" s="8">
        <f t="shared" si="98"/>
        <v>0.33333333333333331</v>
      </c>
      <c r="M426" s="8">
        <f t="shared" si="95"/>
        <v>-8.2146768893756833E-4</v>
      </c>
      <c r="N426" s="16">
        <f t="shared" si="96"/>
        <v>1.5994881637875877E-3</v>
      </c>
    </row>
    <row r="427" spans="1:14" ht="25.5" x14ac:dyDescent="0.2">
      <c r="A427" s="27"/>
      <c r="B427" s="24" t="s">
        <v>396</v>
      </c>
      <c r="C427" s="21">
        <v>6</v>
      </c>
      <c r="D427" s="7">
        <v>4</v>
      </c>
      <c r="E427" s="7">
        <v>1</v>
      </c>
      <c r="F427" s="7">
        <v>3</v>
      </c>
      <c r="G427" s="8">
        <f t="shared" si="91"/>
        <v>1.6429353778751369E-3</v>
      </c>
      <c r="H427" s="8">
        <f t="shared" si="92"/>
        <v>1.2795905310300703E-3</v>
      </c>
      <c r="I427" s="8">
        <f t="shared" si="93"/>
        <v>2.4826216484607745E-4</v>
      </c>
      <c r="J427" s="8">
        <f t="shared" si="94"/>
        <v>1.0169491525423729E-3</v>
      </c>
      <c r="K427" s="8">
        <f t="shared" si="97"/>
        <v>-0.83333333333333337</v>
      </c>
      <c r="L427" s="8">
        <f t="shared" si="98"/>
        <v>-0.25</v>
      </c>
      <c r="M427" s="8">
        <f t="shared" si="95"/>
        <v>-1.3691128148959474E-3</v>
      </c>
      <c r="N427" s="16">
        <f t="shared" si="96"/>
        <v>-3.1989763275751758E-4</v>
      </c>
    </row>
    <row r="428" spans="1:14" x14ac:dyDescent="0.2">
      <c r="A428" s="27"/>
      <c r="B428" s="24" t="s">
        <v>397</v>
      </c>
      <c r="C428" s="21">
        <v>12</v>
      </c>
      <c r="D428" s="7">
        <v>6</v>
      </c>
      <c r="E428" s="7">
        <v>6</v>
      </c>
      <c r="F428" s="7">
        <v>4</v>
      </c>
      <c r="G428" s="8">
        <f t="shared" si="91"/>
        <v>3.2858707557502738E-3</v>
      </c>
      <c r="H428" s="8">
        <f t="shared" si="92"/>
        <v>1.9193857965451055E-3</v>
      </c>
      <c r="I428" s="8">
        <f t="shared" si="93"/>
        <v>1.4895729890764648E-3</v>
      </c>
      <c r="J428" s="8">
        <f t="shared" si="94"/>
        <v>1.3559322033898306E-3</v>
      </c>
      <c r="K428" s="8">
        <f t="shared" si="97"/>
        <v>-0.5</v>
      </c>
      <c r="L428" s="8">
        <f t="shared" si="98"/>
        <v>-0.33333333333333331</v>
      </c>
      <c r="M428" s="8">
        <f t="shared" si="95"/>
        <v>-1.6429353778751369E-3</v>
      </c>
      <c r="N428" s="16">
        <f t="shared" si="96"/>
        <v>-6.3979526551503517E-4</v>
      </c>
    </row>
    <row r="429" spans="1:14" x14ac:dyDescent="0.2">
      <c r="A429" s="27"/>
      <c r="B429" s="24" t="s">
        <v>398</v>
      </c>
      <c r="C429" s="21">
        <v>67</v>
      </c>
      <c r="D429" s="7">
        <v>43</v>
      </c>
      <c r="E429" s="7">
        <v>31</v>
      </c>
      <c r="F429" s="7">
        <v>35</v>
      </c>
      <c r="G429" s="8">
        <f t="shared" si="91"/>
        <v>1.8346111719605696E-2</v>
      </c>
      <c r="H429" s="8">
        <f t="shared" si="92"/>
        <v>1.3755598208573257E-2</v>
      </c>
      <c r="I429" s="8">
        <f t="shared" si="93"/>
        <v>7.6961271102284016E-3</v>
      </c>
      <c r="J429" s="8">
        <f t="shared" si="94"/>
        <v>1.1864406779661017E-2</v>
      </c>
      <c r="K429" s="8">
        <f t="shared" si="97"/>
        <v>-0.53731343283582089</v>
      </c>
      <c r="L429" s="8">
        <f t="shared" si="98"/>
        <v>-0.18604651162790697</v>
      </c>
      <c r="M429" s="8">
        <f t="shared" si="95"/>
        <v>-9.8576122672508221E-3</v>
      </c>
      <c r="N429" s="16">
        <f t="shared" si="96"/>
        <v>-2.5591810620601407E-3</v>
      </c>
    </row>
    <row r="430" spans="1:14" x14ac:dyDescent="0.2">
      <c r="A430" s="27"/>
      <c r="B430" s="24" t="s">
        <v>399</v>
      </c>
      <c r="C430" s="21">
        <v>20</v>
      </c>
      <c r="D430" s="7">
        <v>35</v>
      </c>
      <c r="E430" s="7">
        <v>70</v>
      </c>
      <c r="F430" s="7">
        <v>89</v>
      </c>
      <c r="G430" s="8">
        <f t="shared" si="91"/>
        <v>5.4764512595837896E-3</v>
      </c>
      <c r="H430" s="8">
        <f t="shared" si="92"/>
        <v>1.1196417146513116E-2</v>
      </c>
      <c r="I430" s="8">
        <f t="shared" si="93"/>
        <v>1.7378351539225421E-2</v>
      </c>
      <c r="J430" s="8">
        <f t="shared" si="94"/>
        <v>3.0169491525423729E-2</v>
      </c>
      <c r="K430" s="8">
        <f t="shared" si="97"/>
        <v>2.5</v>
      </c>
      <c r="L430" s="8">
        <f t="shared" si="98"/>
        <v>1.5428571428571429</v>
      </c>
      <c r="M430" s="8">
        <f t="shared" si="95"/>
        <v>1.3691128148959474E-2</v>
      </c>
      <c r="N430" s="16">
        <f t="shared" si="96"/>
        <v>1.7274472168905951E-2</v>
      </c>
    </row>
    <row r="431" spans="1:14" x14ac:dyDescent="0.2">
      <c r="A431" s="27"/>
      <c r="B431" s="24" t="s">
        <v>400</v>
      </c>
      <c r="C431" s="21">
        <v>0</v>
      </c>
      <c r="D431" s="7">
        <v>2</v>
      </c>
      <c r="E431" s="7">
        <v>0</v>
      </c>
      <c r="F431" s="7">
        <v>0</v>
      </c>
      <c r="G431" s="8" t="str">
        <f t="shared" si="91"/>
        <v/>
      </c>
      <c r="H431" s="8">
        <f t="shared" si="92"/>
        <v>6.3979526551503517E-4</v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>
        <f t="shared" si="98"/>
        <v>-1</v>
      </c>
      <c r="M431" s="8" t="str">
        <f t="shared" si="95"/>
        <v/>
      </c>
      <c r="N431" s="16">
        <f t="shared" si="96"/>
        <v>-6.3979526551503517E-4</v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1</v>
      </c>
      <c r="F433" s="7">
        <v>0</v>
      </c>
      <c r="G433" s="8" t="str">
        <f t="shared" si="91"/>
        <v/>
      </c>
      <c r="H433" s="8">
        <f t="shared" si="92"/>
        <v>3.1989763275751758E-4</v>
      </c>
      <c r="I433" s="8">
        <f t="shared" si="93"/>
        <v>2.4826216484607745E-4</v>
      </c>
      <c r="J433" s="8" t="str">
        <f t="shared" si="94"/>
        <v/>
      </c>
      <c r="K433" s="8">
        <f t="shared" si="97"/>
        <v>1</v>
      </c>
      <c r="L433" s="8">
        <f t="shared" si="98"/>
        <v>-1</v>
      </c>
      <c r="M433" s="8" t="str">
        <f t="shared" si="95"/>
        <v/>
      </c>
      <c r="N433" s="16">
        <f t="shared" si="96"/>
        <v>-3.1989763275751758E-4</v>
      </c>
    </row>
    <row r="434" spans="1:14" x14ac:dyDescent="0.2">
      <c r="A434" s="27"/>
      <c r="B434" s="24" t="s">
        <v>403</v>
      </c>
      <c r="C434" s="21">
        <v>8</v>
      </c>
      <c r="D434" s="7">
        <v>5</v>
      </c>
      <c r="E434" s="7">
        <v>3</v>
      </c>
      <c r="F434" s="7">
        <v>21</v>
      </c>
      <c r="G434" s="8">
        <f t="shared" si="91"/>
        <v>2.1905805038335158E-3</v>
      </c>
      <c r="H434" s="8">
        <f t="shared" si="92"/>
        <v>1.5994881637875879E-3</v>
      </c>
      <c r="I434" s="8">
        <f t="shared" si="93"/>
        <v>7.4478649453823241E-4</v>
      </c>
      <c r="J434" s="8">
        <f t="shared" si="94"/>
        <v>7.1186440677966098E-3</v>
      </c>
      <c r="K434" s="8">
        <f t="shared" si="97"/>
        <v>-0.625</v>
      </c>
      <c r="L434" s="8">
        <f t="shared" si="98"/>
        <v>3.2</v>
      </c>
      <c r="M434" s="8">
        <f t="shared" si="95"/>
        <v>-1.3691128148959474E-3</v>
      </c>
      <c r="N434" s="16">
        <f t="shared" si="96"/>
        <v>5.1183621241202813E-3</v>
      </c>
    </row>
    <row r="435" spans="1:14" x14ac:dyDescent="0.2">
      <c r="A435" s="27"/>
      <c r="B435" s="24" t="s">
        <v>404</v>
      </c>
      <c r="C435" s="21">
        <v>33</v>
      </c>
      <c r="D435" s="7">
        <v>25</v>
      </c>
      <c r="E435" s="7">
        <v>25</v>
      </c>
      <c r="F435" s="7">
        <v>19</v>
      </c>
      <c r="G435" s="8">
        <f t="shared" ref="G435:G498" si="99">+IF(C435=0,"",C435/C$371)</f>
        <v>9.0361445783132526E-3</v>
      </c>
      <c r="H435" s="8">
        <f t="shared" ref="H435:H498" si="100">+IF(D435=0,"",D435/D$371)</f>
        <v>7.9974408189379398E-3</v>
      </c>
      <c r="I435" s="8">
        <f t="shared" ref="I435:I498" si="101">+IF(E435=0,"",E435/E$371)</f>
        <v>6.2065541211519361E-3</v>
      </c>
      <c r="J435" s="8">
        <f t="shared" ref="J435:J498" si="102">+IF(F435=0,"",F435/F$371)</f>
        <v>6.4406779661016949E-3</v>
      </c>
      <c r="K435" s="8">
        <f t="shared" si="97"/>
        <v>-0.24242424242424243</v>
      </c>
      <c r="L435" s="8">
        <f t="shared" si="98"/>
        <v>-0.24</v>
      </c>
      <c r="M435" s="8">
        <f t="shared" ref="M435:M498" si="103">+IF(OR(AND(G435=""),(K435="")),"",G435*K435)</f>
        <v>-2.1905805038335158E-3</v>
      </c>
      <c r="N435" s="16">
        <f t="shared" ref="N435:N498" si="104">+IF(OR(AND(H435=""),(L435="")),"",H435*L435)</f>
        <v>-1.9193857965451055E-3</v>
      </c>
    </row>
    <row r="436" spans="1:14" x14ac:dyDescent="0.2">
      <c r="A436" s="27"/>
      <c r="B436" s="24" t="s">
        <v>405</v>
      </c>
      <c r="C436" s="21">
        <v>0</v>
      </c>
      <c r="D436" s="7">
        <v>1</v>
      </c>
      <c r="E436" s="7">
        <v>1</v>
      </c>
      <c r="F436" s="7">
        <v>1</v>
      </c>
      <c r="G436" s="8" t="str">
        <f t="shared" si="99"/>
        <v/>
      </c>
      <c r="H436" s="8">
        <f t="shared" si="100"/>
        <v>3.1989763275751758E-4</v>
      </c>
      <c r="I436" s="8">
        <f t="shared" si="101"/>
        <v>2.4826216484607745E-4</v>
      </c>
      <c r="J436" s="8">
        <f t="shared" si="102"/>
        <v>3.3898305084745765E-4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27"/>
      <c r="B437" s="24" t="s">
        <v>406</v>
      </c>
      <c r="C437" s="21">
        <v>5</v>
      </c>
      <c r="D437" s="7">
        <v>3</v>
      </c>
      <c r="E437" s="7">
        <v>3</v>
      </c>
      <c r="F437" s="7">
        <v>5</v>
      </c>
      <c r="G437" s="8">
        <f t="shared" si="99"/>
        <v>1.3691128148959474E-3</v>
      </c>
      <c r="H437" s="8">
        <f t="shared" si="100"/>
        <v>9.5969289827255275E-4</v>
      </c>
      <c r="I437" s="8">
        <f t="shared" si="101"/>
        <v>7.4478649453823241E-4</v>
      </c>
      <c r="J437" s="8">
        <f t="shared" si="102"/>
        <v>1.6949152542372881E-3</v>
      </c>
      <c r="K437" s="8">
        <f t="shared" si="105"/>
        <v>-0.4</v>
      </c>
      <c r="L437" s="8">
        <f t="shared" si="106"/>
        <v>0.66666666666666663</v>
      </c>
      <c r="M437" s="8">
        <f t="shared" si="103"/>
        <v>-5.4764512595837896E-4</v>
      </c>
      <c r="N437" s="16">
        <f t="shared" si="104"/>
        <v>6.3979526551503517E-4</v>
      </c>
    </row>
    <row r="438" spans="1:14" x14ac:dyDescent="0.2">
      <c r="A438" s="27"/>
      <c r="B438" s="24" t="s">
        <v>407</v>
      </c>
      <c r="C438" s="21">
        <v>1</v>
      </c>
      <c r="D438" s="7">
        <v>0</v>
      </c>
      <c r="E438" s="7">
        <v>10</v>
      </c>
      <c r="F438" s="7">
        <v>9</v>
      </c>
      <c r="G438" s="8">
        <f t="shared" si="99"/>
        <v>2.7382256297918948E-4</v>
      </c>
      <c r="H438" s="8" t="str">
        <f t="shared" si="100"/>
        <v/>
      </c>
      <c r="I438" s="8">
        <f t="shared" si="101"/>
        <v>2.4826216484607746E-3</v>
      </c>
      <c r="J438" s="8">
        <f t="shared" si="102"/>
        <v>3.0508474576271187E-3</v>
      </c>
      <c r="K438" s="8">
        <f t="shared" si="105"/>
        <v>9</v>
      </c>
      <c r="L438" s="8">
        <f t="shared" si="106"/>
        <v>1</v>
      </c>
      <c r="M438" s="8">
        <f t="shared" si="103"/>
        <v>2.4644030668127051E-3</v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4</v>
      </c>
      <c r="E442" s="7">
        <v>27</v>
      </c>
      <c r="F442" s="7">
        <v>16</v>
      </c>
      <c r="G442" s="8" t="str">
        <f t="shared" si="99"/>
        <v/>
      </c>
      <c r="H442" s="8">
        <f t="shared" si="100"/>
        <v>1.2795905310300703E-3</v>
      </c>
      <c r="I442" s="8">
        <f t="shared" si="101"/>
        <v>6.7030784508440916E-3</v>
      </c>
      <c r="J442" s="8">
        <f t="shared" si="102"/>
        <v>5.4237288135593224E-3</v>
      </c>
      <c r="K442" s="8">
        <f t="shared" si="105"/>
        <v>1</v>
      </c>
      <c r="L442" s="8">
        <f t="shared" si="106"/>
        <v>3</v>
      </c>
      <c r="M442" s="8" t="str">
        <f t="shared" si="103"/>
        <v/>
      </c>
      <c r="N442" s="16">
        <f t="shared" si="104"/>
        <v>3.838771593090211E-3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3.3898305084745765E-4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1</v>
      </c>
      <c r="D445" s="7">
        <v>5</v>
      </c>
      <c r="E445" s="7">
        <v>0</v>
      </c>
      <c r="F445" s="7">
        <v>14</v>
      </c>
      <c r="G445" s="8">
        <f t="shared" si="99"/>
        <v>2.7382256297918948E-4</v>
      </c>
      <c r="H445" s="8">
        <f t="shared" si="100"/>
        <v>1.5994881637875879E-3</v>
      </c>
      <c r="I445" s="8" t="str">
        <f t="shared" si="101"/>
        <v/>
      </c>
      <c r="J445" s="8">
        <f t="shared" si="102"/>
        <v>4.7457627118644066E-3</v>
      </c>
      <c r="K445" s="8">
        <f t="shared" si="105"/>
        <v>-1</v>
      </c>
      <c r="L445" s="8">
        <f t="shared" si="106"/>
        <v>1.8</v>
      </c>
      <c r="M445" s="8">
        <f t="shared" si="103"/>
        <v>-2.7382256297918948E-4</v>
      </c>
      <c r="N445" s="16">
        <f t="shared" si="104"/>
        <v>2.8790786948176585E-3</v>
      </c>
    </row>
    <row r="446" spans="1:14" x14ac:dyDescent="0.2">
      <c r="A446" s="27"/>
      <c r="B446" s="24" t="s">
        <v>415</v>
      </c>
      <c r="C446" s="21">
        <v>28</v>
      </c>
      <c r="D446" s="7">
        <v>86</v>
      </c>
      <c r="E446" s="7">
        <v>7</v>
      </c>
      <c r="F446" s="7">
        <v>99</v>
      </c>
      <c r="G446" s="8">
        <f t="shared" si="99"/>
        <v>7.6670317634173054E-3</v>
      </c>
      <c r="H446" s="8">
        <f t="shared" si="100"/>
        <v>2.7511196417146513E-2</v>
      </c>
      <c r="I446" s="8">
        <f t="shared" si="101"/>
        <v>1.7378351539225421E-3</v>
      </c>
      <c r="J446" s="8">
        <f t="shared" si="102"/>
        <v>3.3559322033898303E-2</v>
      </c>
      <c r="K446" s="8">
        <f t="shared" si="105"/>
        <v>-0.75</v>
      </c>
      <c r="L446" s="8">
        <f t="shared" si="106"/>
        <v>0.15116279069767441</v>
      </c>
      <c r="M446" s="8">
        <f t="shared" si="103"/>
        <v>-5.7502738225629789E-3</v>
      </c>
      <c r="N446" s="16">
        <f t="shared" si="104"/>
        <v>4.1586692258477288E-3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9</v>
      </c>
      <c r="D448" s="7">
        <v>1</v>
      </c>
      <c r="E448" s="7">
        <v>357</v>
      </c>
      <c r="F448" s="7">
        <v>17</v>
      </c>
      <c r="G448" s="8">
        <f t="shared" si="99"/>
        <v>2.4644030668127055E-3</v>
      </c>
      <c r="H448" s="8">
        <f t="shared" si="100"/>
        <v>3.1989763275751758E-4</v>
      </c>
      <c r="I448" s="8">
        <f t="shared" si="101"/>
        <v>8.8629592850049649E-2</v>
      </c>
      <c r="J448" s="8">
        <f t="shared" si="102"/>
        <v>5.7627118644067799E-3</v>
      </c>
      <c r="K448" s="8">
        <f t="shared" si="105"/>
        <v>38.666666666666664</v>
      </c>
      <c r="L448" s="8">
        <f t="shared" si="106"/>
        <v>16</v>
      </c>
      <c r="M448" s="8">
        <f t="shared" si="103"/>
        <v>9.529025191675794E-2</v>
      </c>
      <c r="N448" s="16">
        <f t="shared" si="104"/>
        <v>5.1183621241202813E-3</v>
      </c>
    </row>
    <row r="449" spans="1:14" x14ac:dyDescent="0.2">
      <c r="A449" s="27"/>
      <c r="B449" s="24" t="s">
        <v>418</v>
      </c>
      <c r="C449" s="21">
        <v>10</v>
      </c>
      <c r="D449" s="7">
        <v>0</v>
      </c>
      <c r="E449" s="7">
        <v>1</v>
      </c>
      <c r="F449" s="7">
        <v>0</v>
      </c>
      <c r="G449" s="8">
        <f t="shared" si="99"/>
        <v>2.7382256297918948E-3</v>
      </c>
      <c r="H449" s="8" t="str">
        <f t="shared" si="100"/>
        <v/>
      </c>
      <c r="I449" s="8">
        <f t="shared" si="101"/>
        <v>2.4826216484607745E-4</v>
      </c>
      <c r="J449" s="8" t="str">
        <f t="shared" si="102"/>
        <v/>
      </c>
      <c r="K449" s="8">
        <f t="shared" si="105"/>
        <v>-0.9</v>
      </c>
      <c r="L449" s="8" t="str">
        <f t="shared" si="106"/>
        <v xml:space="preserve"> </v>
      </c>
      <c r="M449" s="8">
        <f t="shared" si="103"/>
        <v>-2.4644030668127055E-3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22</v>
      </c>
      <c r="D450" s="7">
        <v>5</v>
      </c>
      <c r="E450" s="7">
        <v>6</v>
      </c>
      <c r="F450" s="7">
        <v>4</v>
      </c>
      <c r="G450" s="8">
        <f t="shared" si="99"/>
        <v>6.024096385542169E-3</v>
      </c>
      <c r="H450" s="8">
        <f t="shared" si="100"/>
        <v>1.5994881637875879E-3</v>
      </c>
      <c r="I450" s="8">
        <f t="shared" si="101"/>
        <v>1.4895729890764648E-3</v>
      </c>
      <c r="J450" s="8">
        <f t="shared" si="102"/>
        <v>1.3559322033898306E-3</v>
      </c>
      <c r="K450" s="8">
        <f t="shared" si="105"/>
        <v>-0.72727272727272729</v>
      </c>
      <c r="L450" s="8">
        <f t="shared" si="106"/>
        <v>-0.2</v>
      </c>
      <c r="M450" s="8">
        <f t="shared" si="103"/>
        <v>-4.3811610076670325E-3</v>
      </c>
      <c r="N450" s="16">
        <f t="shared" si="104"/>
        <v>-3.1989763275751758E-4</v>
      </c>
    </row>
    <row r="451" spans="1:14" x14ac:dyDescent="0.2">
      <c r="A451" s="27"/>
      <c r="B451" s="24" t="s">
        <v>420</v>
      </c>
      <c r="C451" s="21">
        <v>4</v>
      </c>
      <c r="D451" s="7">
        <v>1</v>
      </c>
      <c r="E451" s="7">
        <v>5</v>
      </c>
      <c r="F451" s="7">
        <v>4</v>
      </c>
      <c r="G451" s="8">
        <f t="shared" si="99"/>
        <v>1.0952902519167579E-3</v>
      </c>
      <c r="H451" s="8">
        <f t="shared" si="100"/>
        <v>3.1989763275751758E-4</v>
      </c>
      <c r="I451" s="8">
        <f t="shared" si="101"/>
        <v>1.2413108242303873E-3</v>
      </c>
      <c r="J451" s="8">
        <f t="shared" si="102"/>
        <v>1.3559322033898306E-3</v>
      </c>
      <c r="K451" s="8">
        <f t="shared" si="105"/>
        <v>0.25</v>
      </c>
      <c r="L451" s="8">
        <f t="shared" si="106"/>
        <v>3</v>
      </c>
      <c r="M451" s="8">
        <f t="shared" si="103"/>
        <v>2.7382256297918948E-4</v>
      </c>
      <c r="N451" s="16">
        <f t="shared" si="104"/>
        <v>9.5969289827255275E-4</v>
      </c>
    </row>
    <row r="452" spans="1:14" x14ac:dyDescent="0.2">
      <c r="A452" s="27"/>
      <c r="B452" s="24" t="s">
        <v>421</v>
      </c>
      <c r="C452" s="21">
        <v>8</v>
      </c>
      <c r="D452" s="7">
        <v>19</v>
      </c>
      <c r="E452" s="7">
        <v>0</v>
      </c>
      <c r="F452" s="7">
        <v>0</v>
      </c>
      <c r="G452" s="8">
        <f t="shared" si="99"/>
        <v>2.1905805038335158E-3</v>
      </c>
      <c r="H452" s="8">
        <f t="shared" si="100"/>
        <v>6.0780550223928347E-3</v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>
        <f t="shared" si="106"/>
        <v>-1</v>
      </c>
      <c r="M452" s="8">
        <f t="shared" si="103"/>
        <v>-2.1905805038335158E-3</v>
      </c>
      <c r="N452" s="16">
        <f t="shared" si="104"/>
        <v>-6.0780550223928347E-3</v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52</v>
      </c>
      <c r="D454" s="7">
        <v>1</v>
      </c>
      <c r="E454" s="7">
        <v>23</v>
      </c>
      <c r="F454" s="7">
        <v>1</v>
      </c>
      <c r="G454" s="8">
        <f t="shared" si="99"/>
        <v>1.4238773274917854E-2</v>
      </c>
      <c r="H454" s="8">
        <f t="shared" si="100"/>
        <v>3.1989763275751758E-4</v>
      </c>
      <c r="I454" s="8">
        <f t="shared" si="101"/>
        <v>5.7100297914597815E-3</v>
      </c>
      <c r="J454" s="8">
        <f t="shared" si="102"/>
        <v>3.3898305084745765E-4</v>
      </c>
      <c r="K454" s="8">
        <f t="shared" si="105"/>
        <v>-0.55769230769230771</v>
      </c>
      <c r="L454" s="8">
        <f t="shared" si="106"/>
        <v>0</v>
      </c>
      <c r="M454" s="8">
        <f t="shared" si="103"/>
        <v>-7.9408543263964956E-3</v>
      </c>
      <c r="N454" s="16">
        <f t="shared" si="104"/>
        <v>0</v>
      </c>
    </row>
    <row r="455" spans="1:14" x14ac:dyDescent="0.2">
      <c r="A455" s="27"/>
      <c r="B455" s="24" t="s">
        <v>424</v>
      </c>
      <c r="C455" s="21">
        <v>13</v>
      </c>
      <c r="D455" s="7">
        <v>0</v>
      </c>
      <c r="E455" s="7">
        <v>2</v>
      </c>
      <c r="F455" s="7">
        <v>0</v>
      </c>
      <c r="G455" s="8">
        <f t="shared" si="99"/>
        <v>3.5596933187294635E-3</v>
      </c>
      <c r="H455" s="8" t="str">
        <f t="shared" si="100"/>
        <v/>
      </c>
      <c r="I455" s="8">
        <f t="shared" si="101"/>
        <v>4.965243296921549E-4</v>
      </c>
      <c r="J455" s="8" t="str">
        <f t="shared" si="102"/>
        <v/>
      </c>
      <c r="K455" s="8">
        <f t="shared" si="105"/>
        <v>-0.84615384615384615</v>
      </c>
      <c r="L455" s="8" t="str">
        <f t="shared" si="106"/>
        <v xml:space="preserve"> </v>
      </c>
      <c r="M455" s="8">
        <f t="shared" si="103"/>
        <v>-3.0120481927710845E-3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3.3898305084745765E-4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3.1989763275751758E-4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-3.1989763275751758E-4</v>
      </c>
    </row>
    <row r="460" spans="1:14" ht="25.5" x14ac:dyDescent="0.2">
      <c r="A460" s="27"/>
      <c r="B460" s="24" t="s">
        <v>429</v>
      </c>
      <c r="C460" s="21">
        <v>4</v>
      </c>
      <c r="D460" s="7">
        <v>33</v>
      </c>
      <c r="E460" s="7">
        <v>1</v>
      </c>
      <c r="F460" s="7">
        <v>18</v>
      </c>
      <c r="G460" s="8">
        <f t="shared" si="99"/>
        <v>1.0952902519167579E-3</v>
      </c>
      <c r="H460" s="8">
        <f t="shared" si="100"/>
        <v>1.055662188099808E-2</v>
      </c>
      <c r="I460" s="8">
        <f t="shared" si="101"/>
        <v>2.4826216484607745E-4</v>
      </c>
      <c r="J460" s="8">
        <f t="shared" si="102"/>
        <v>6.1016949152542374E-3</v>
      </c>
      <c r="K460" s="8">
        <f t="shared" si="105"/>
        <v>-0.75</v>
      </c>
      <c r="L460" s="8">
        <f t="shared" si="106"/>
        <v>-0.45454545454545453</v>
      </c>
      <c r="M460" s="8">
        <f t="shared" si="103"/>
        <v>-8.2146768893756844E-4</v>
      </c>
      <c r="N460" s="16">
        <f t="shared" si="104"/>
        <v>-4.7984644913627635E-3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6.3979526551503517E-4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-6.3979526551503517E-4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3.1989763275751758E-4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-3.1989763275751758E-4</v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3.1989763275751758E-4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-3.1989763275751758E-4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5</v>
      </c>
      <c r="D469" s="7">
        <v>15</v>
      </c>
      <c r="E469" s="7">
        <v>0</v>
      </c>
      <c r="F469" s="7">
        <v>4</v>
      </c>
      <c r="G469" s="8">
        <f t="shared" si="99"/>
        <v>1.3691128148959474E-3</v>
      </c>
      <c r="H469" s="8">
        <f t="shared" si="100"/>
        <v>4.7984644913627635E-3</v>
      </c>
      <c r="I469" s="8" t="str">
        <f t="shared" si="101"/>
        <v/>
      </c>
      <c r="J469" s="8">
        <f t="shared" si="102"/>
        <v>1.3559322033898306E-3</v>
      </c>
      <c r="K469" s="8">
        <f t="shared" si="105"/>
        <v>-1</v>
      </c>
      <c r="L469" s="8">
        <f t="shared" si="106"/>
        <v>-0.73333333333333328</v>
      </c>
      <c r="M469" s="8">
        <f t="shared" si="103"/>
        <v>-1.3691128148959474E-3</v>
      </c>
      <c r="N469" s="16">
        <f t="shared" si="104"/>
        <v>-3.5188739603326932E-3</v>
      </c>
    </row>
    <row r="470" spans="1:14" x14ac:dyDescent="0.2">
      <c r="A470" s="27"/>
      <c r="B470" s="24" t="s">
        <v>439</v>
      </c>
      <c r="C470" s="21">
        <v>57</v>
      </c>
      <c r="D470" s="7">
        <v>108</v>
      </c>
      <c r="E470" s="7">
        <v>64</v>
      </c>
      <c r="F470" s="7">
        <v>108</v>
      </c>
      <c r="G470" s="8">
        <f t="shared" si="99"/>
        <v>1.56078860898138E-2</v>
      </c>
      <c r="H470" s="8">
        <f t="shared" si="100"/>
        <v>3.4548944337811902E-2</v>
      </c>
      <c r="I470" s="8">
        <f t="shared" si="101"/>
        <v>1.5888778550148957E-2</v>
      </c>
      <c r="J470" s="8">
        <f t="shared" si="102"/>
        <v>3.6610169491525422E-2</v>
      </c>
      <c r="K470" s="8">
        <f t="shared" si="105"/>
        <v>0.12280701754385964</v>
      </c>
      <c r="L470" s="8">
        <f t="shared" si="106"/>
        <v>0</v>
      </c>
      <c r="M470" s="8">
        <f t="shared" si="103"/>
        <v>1.9167579408543261E-3</v>
      </c>
      <c r="N470" s="16">
        <f t="shared" si="104"/>
        <v>0</v>
      </c>
    </row>
    <row r="471" spans="1:14" x14ac:dyDescent="0.2">
      <c r="A471" s="27"/>
      <c r="B471" s="24" t="s">
        <v>440</v>
      </c>
      <c r="C471" s="21">
        <v>2</v>
      </c>
      <c r="D471" s="7">
        <v>11</v>
      </c>
      <c r="E471" s="7">
        <v>38</v>
      </c>
      <c r="F471" s="7">
        <v>50</v>
      </c>
      <c r="G471" s="8">
        <f t="shared" si="99"/>
        <v>5.4764512595837896E-4</v>
      </c>
      <c r="H471" s="8">
        <f t="shared" si="100"/>
        <v>3.5188739603326936E-3</v>
      </c>
      <c r="I471" s="8">
        <f t="shared" si="101"/>
        <v>9.433962264150943E-3</v>
      </c>
      <c r="J471" s="8">
        <f t="shared" si="102"/>
        <v>1.6949152542372881E-2</v>
      </c>
      <c r="K471" s="8">
        <f t="shared" si="105"/>
        <v>18</v>
      </c>
      <c r="L471" s="8">
        <f t="shared" si="106"/>
        <v>3.5454545454545454</v>
      </c>
      <c r="M471" s="8">
        <f t="shared" si="103"/>
        <v>9.8576122672508204E-3</v>
      </c>
      <c r="N471" s="16">
        <f t="shared" si="104"/>
        <v>1.2476007677543186E-2</v>
      </c>
    </row>
    <row r="472" spans="1:14" x14ac:dyDescent="0.2">
      <c r="A472" s="27"/>
      <c r="B472" s="24" t="s">
        <v>441</v>
      </c>
      <c r="C472" s="21">
        <v>0</v>
      </c>
      <c r="D472" s="7">
        <v>3</v>
      </c>
      <c r="E472" s="7">
        <v>0</v>
      </c>
      <c r="F472" s="7">
        <v>1</v>
      </c>
      <c r="G472" s="8" t="str">
        <f t="shared" si="99"/>
        <v/>
      </c>
      <c r="H472" s="8">
        <f t="shared" si="100"/>
        <v>9.5969289827255275E-4</v>
      </c>
      <c r="I472" s="8" t="str">
        <f t="shared" si="101"/>
        <v/>
      </c>
      <c r="J472" s="8">
        <f t="shared" si="102"/>
        <v>3.3898305084745765E-4</v>
      </c>
      <c r="K472" s="8" t="str">
        <f t="shared" si="105"/>
        <v xml:space="preserve"> </v>
      </c>
      <c r="L472" s="8">
        <f t="shared" si="106"/>
        <v>-0.66666666666666663</v>
      </c>
      <c r="M472" s="8" t="str">
        <f t="shared" si="103"/>
        <v/>
      </c>
      <c r="N472" s="16">
        <f t="shared" si="104"/>
        <v>-6.3979526551503517E-4</v>
      </c>
    </row>
    <row r="473" spans="1:14" x14ac:dyDescent="0.2">
      <c r="A473" s="27"/>
      <c r="B473" s="24" t="s">
        <v>442</v>
      </c>
      <c r="C473" s="21">
        <v>115</v>
      </c>
      <c r="D473" s="7">
        <v>87</v>
      </c>
      <c r="E473" s="7">
        <v>196</v>
      </c>
      <c r="F473" s="7">
        <v>194</v>
      </c>
      <c r="G473" s="8">
        <f t="shared" si="99"/>
        <v>3.1489594742606791E-2</v>
      </c>
      <c r="H473" s="8">
        <f t="shared" si="100"/>
        <v>2.7831094049904029E-2</v>
      </c>
      <c r="I473" s="8">
        <f t="shared" si="101"/>
        <v>4.8659384309831182E-2</v>
      </c>
      <c r="J473" s="8">
        <f t="shared" si="102"/>
        <v>6.5762711864406784E-2</v>
      </c>
      <c r="K473" s="8">
        <f t="shared" si="105"/>
        <v>0.70434782608695656</v>
      </c>
      <c r="L473" s="8">
        <f t="shared" si="106"/>
        <v>1.2298850574712643</v>
      </c>
      <c r="M473" s="8">
        <f t="shared" si="103"/>
        <v>2.2179627601314349E-2</v>
      </c>
      <c r="N473" s="16">
        <f t="shared" si="104"/>
        <v>3.4229046705054382E-2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1</v>
      </c>
      <c r="F474" s="7">
        <v>0</v>
      </c>
      <c r="G474" s="8" t="str">
        <f t="shared" si="99"/>
        <v/>
      </c>
      <c r="H474" s="8" t="str">
        <f t="shared" si="100"/>
        <v/>
      </c>
      <c r="I474" s="8">
        <f t="shared" si="101"/>
        <v>2.4826216484607745E-4</v>
      </c>
      <c r="J474" s="8" t="str">
        <f t="shared" si="102"/>
        <v/>
      </c>
      <c r="K474" s="8">
        <f t="shared" si="105"/>
        <v>1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1</v>
      </c>
      <c r="D476" s="7">
        <v>0</v>
      </c>
      <c r="E476" s="7">
        <v>0</v>
      </c>
      <c r="F476" s="7">
        <v>0</v>
      </c>
      <c r="G476" s="8">
        <f t="shared" si="99"/>
        <v>2.7382256297918948E-4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-2.7382256297918948E-4</v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3.1989763275751758E-4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-3.1989763275751758E-4</v>
      </c>
    </row>
    <row r="478" spans="1:14" x14ac:dyDescent="0.2">
      <c r="A478" s="27"/>
      <c r="B478" s="24" t="s">
        <v>447</v>
      </c>
      <c r="C478" s="21">
        <v>1</v>
      </c>
      <c r="D478" s="7">
        <v>3</v>
      </c>
      <c r="E478" s="7">
        <v>0</v>
      </c>
      <c r="F478" s="7">
        <v>5</v>
      </c>
      <c r="G478" s="8">
        <f t="shared" si="99"/>
        <v>2.7382256297918948E-4</v>
      </c>
      <c r="H478" s="8">
        <f t="shared" si="100"/>
        <v>9.5969289827255275E-4</v>
      </c>
      <c r="I478" s="8" t="str">
        <f t="shared" si="101"/>
        <v/>
      </c>
      <c r="J478" s="8">
        <f t="shared" si="102"/>
        <v>1.6949152542372881E-3</v>
      </c>
      <c r="K478" s="8">
        <f t="shared" si="105"/>
        <v>-1</v>
      </c>
      <c r="L478" s="8">
        <f t="shared" si="106"/>
        <v>0.66666666666666663</v>
      </c>
      <c r="M478" s="8">
        <f t="shared" si="103"/>
        <v>-2.7382256297918948E-4</v>
      </c>
      <c r="N478" s="16">
        <f t="shared" si="104"/>
        <v>6.3979526551503517E-4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1</v>
      </c>
      <c r="E480" s="7">
        <v>1</v>
      </c>
      <c r="F480" s="7">
        <v>0</v>
      </c>
      <c r="G480" s="8" t="str">
        <f t="shared" si="99"/>
        <v/>
      </c>
      <c r="H480" s="8">
        <f t="shared" si="100"/>
        <v>3.1989763275751758E-4</v>
      </c>
      <c r="I480" s="8">
        <f t="shared" si="101"/>
        <v>2.4826216484607745E-4</v>
      </c>
      <c r="J480" s="8" t="str">
        <f t="shared" si="102"/>
        <v/>
      </c>
      <c r="K480" s="8">
        <f t="shared" si="105"/>
        <v>1</v>
      </c>
      <c r="L480" s="8">
        <f t="shared" si="106"/>
        <v>-1</v>
      </c>
      <c r="M480" s="8" t="str">
        <f t="shared" si="103"/>
        <v/>
      </c>
      <c r="N480" s="16">
        <f t="shared" si="104"/>
        <v>-3.1989763275751758E-4</v>
      </c>
    </row>
    <row r="481" spans="1:14" ht="22.5" customHeight="1" x14ac:dyDescent="0.2">
      <c r="A481" s="27"/>
      <c r="B481" s="24" t="s">
        <v>450</v>
      </c>
      <c r="C481" s="21">
        <v>5</v>
      </c>
      <c r="D481" s="7">
        <v>15</v>
      </c>
      <c r="E481" s="7">
        <v>20</v>
      </c>
      <c r="F481" s="7">
        <v>48</v>
      </c>
      <c r="G481" s="8">
        <f t="shared" si="99"/>
        <v>1.3691128148959474E-3</v>
      </c>
      <c r="H481" s="8">
        <f t="shared" si="100"/>
        <v>4.7984644913627635E-3</v>
      </c>
      <c r="I481" s="8">
        <f t="shared" si="101"/>
        <v>4.9652432969215492E-3</v>
      </c>
      <c r="J481" s="8">
        <f t="shared" si="102"/>
        <v>1.6271186440677966E-2</v>
      </c>
      <c r="K481" s="8">
        <f t="shared" si="105"/>
        <v>3</v>
      </c>
      <c r="L481" s="8">
        <f t="shared" si="106"/>
        <v>2.2000000000000002</v>
      </c>
      <c r="M481" s="8">
        <f t="shared" si="103"/>
        <v>4.1073384446878424E-3</v>
      </c>
      <c r="N481" s="16">
        <f t="shared" si="104"/>
        <v>1.055662188099808E-2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1</v>
      </c>
      <c r="D483" s="7">
        <v>2</v>
      </c>
      <c r="E483" s="7">
        <v>0</v>
      </c>
      <c r="F483" s="7">
        <v>0</v>
      </c>
      <c r="G483" s="8">
        <f t="shared" si="99"/>
        <v>2.7382256297918948E-4</v>
      </c>
      <c r="H483" s="8">
        <f t="shared" si="100"/>
        <v>6.3979526551503517E-4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-2.7382256297918948E-4</v>
      </c>
      <c r="N483" s="16">
        <f t="shared" si="104"/>
        <v>-6.3979526551503517E-4</v>
      </c>
    </row>
    <row r="484" spans="1:14" x14ac:dyDescent="0.2">
      <c r="A484" s="27"/>
      <c r="B484" s="24" t="s">
        <v>453</v>
      </c>
      <c r="C484" s="21">
        <v>0</v>
      </c>
      <c r="D484" s="7">
        <v>2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6.3979526551503517E-4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-6.3979526551503517E-4</v>
      </c>
    </row>
    <row r="485" spans="1:14" x14ac:dyDescent="0.2">
      <c r="A485" s="27"/>
      <c r="B485" s="24" t="s">
        <v>454</v>
      </c>
      <c r="C485" s="21">
        <v>1</v>
      </c>
      <c r="D485" s="7">
        <v>8</v>
      </c>
      <c r="E485" s="7">
        <v>4</v>
      </c>
      <c r="F485" s="7">
        <v>6</v>
      </c>
      <c r="G485" s="8">
        <f t="shared" si="99"/>
        <v>2.7382256297918948E-4</v>
      </c>
      <c r="H485" s="8">
        <f t="shared" si="100"/>
        <v>2.5591810620601407E-3</v>
      </c>
      <c r="I485" s="8">
        <f t="shared" si="101"/>
        <v>9.930486593843098E-4</v>
      </c>
      <c r="J485" s="8">
        <f t="shared" si="102"/>
        <v>2.0338983050847458E-3</v>
      </c>
      <c r="K485" s="8">
        <f t="shared" si="105"/>
        <v>3</v>
      </c>
      <c r="L485" s="8">
        <f t="shared" si="106"/>
        <v>-0.25</v>
      </c>
      <c r="M485" s="8">
        <f t="shared" si="103"/>
        <v>8.2146768893756844E-4</v>
      </c>
      <c r="N485" s="16">
        <f t="shared" si="104"/>
        <v>-6.3979526551503517E-4</v>
      </c>
    </row>
    <row r="486" spans="1:14" ht="25.5" x14ac:dyDescent="0.2">
      <c r="A486" s="27"/>
      <c r="B486" s="24" t="s">
        <v>455</v>
      </c>
      <c r="C486" s="21">
        <v>2</v>
      </c>
      <c r="D486" s="7">
        <v>3</v>
      </c>
      <c r="E486" s="7">
        <v>0</v>
      </c>
      <c r="F486" s="7">
        <v>1</v>
      </c>
      <c r="G486" s="8">
        <f t="shared" si="99"/>
        <v>5.4764512595837896E-4</v>
      </c>
      <c r="H486" s="8">
        <f t="shared" si="100"/>
        <v>9.5969289827255275E-4</v>
      </c>
      <c r="I486" s="8" t="str">
        <f t="shared" si="101"/>
        <v/>
      </c>
      <c r="J486" s="8">
        <f t="shared" si="102"/>
        <v>3.3898305084745765E-4</v>
      </c>
      <c r="K486" s="8">
        <f t="shared" si="105"/>
        <v>-1</v>
      </c>
      <c r="L486" s="8">
        <f t="shared" si="106"/>
        <v>-0.66666666666666663</v>
      </c>
      <c r="M486" s="8">
        <f t="shared" si="103"/>
        <v>-5.4764512595837896E-4</v>
      </c>
      <c r="N486" s="16">
        <f t="shared" si="104"/>
        <v>-6.3979526551503517E-4</v>
      </c>
    </row>
    <row r="487" spans="1:14" ht="25.5" x14ac:dyDescent="0.2">
      <c r="A487" s="27"/>
      <c r="B487" s="24" t="s">
        <v>456</v>
      </c>
      <c r="C487" s="21">
        <v>1</v>
      </c>
      <c r="D487" s="7">
        <v>2</v>
      </c>
      <c r="E487" s="7">
        <v>0</v>
      </c>
      <c r="F487" s="7">
        <v>1</v>
      </c>
      <c r="G487" s="8">
        <f t="shared" si="99"/>
        <v>2.7382256297918948E-4</v>
      </c>
      <c r="H487" s="8">
        <f t="shared" si="100"/>
        <v>6.3979526551503517E-4</v>
      </c>
      <c r="I487" s="8" t="str">
        <f t="shared" si="101"/>
        <v/>
      </c>
      <c r="J487" s="8">
        <f t="shared" si="102"/>
        <v>3.3898305084745765E-4</v>
      </c>
      <c r="K487" s="8">
        <f t="shared" si="105"/>
        <v>-1</v>
      </c>
      <c r="L487" s="8">
        <f t="shared" si="106"/>
        <v>-0.5</v>
      </c>
      <c r="M487" s="8">
        <f t="shared" si="103"/>
        <v>-2.7382256297918948E-4</v>
      </c>
      <c r="N487" s="16">
        <f t="shared" si="104"/>
        <v>-3.1989763275751758E-4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2</v>
      </c>
      <c r="E489" s="7">
        <v>0</v>
      </c>
      <c r="F489" s="7">
        <v>3</v>
      </c>
      <c r="G489" s="8" t="str">
        <f t="shared" si="99"/>
        <v/>
      </c>
      <c r="H489" s="8">
        <f t="shared" si="100"/>
        <v>6.3979526551503517E-4</v>
      </c>
      <c r="I489" s="8" t="str">
        <f t="shared" si="101"/>
        <v/>
      </c>
      <c r="J489" s="8">
        <f t="shared" si="102"/>
        <v>1.0169491525423729E-3</v>
      </c>
      <c r="K489" s="8" t="str">
        <f t="shared" si="105"/>
        <v xml:space="preserve"> </v>
      </c>
      <c r="L489" s="8">
        <f t="shared" si="106"/>
        <v>0.5</v>
      </c>
      <c r="M489" s="8" t="str">
        <f t="shared" si="103"/>
        <v/>
      </c>
      <c r="N489" s="16">
        <f t="shared" si="104"/>
        <v>3.1989763275751758E-4</v>
      </c>
    </row>
    <row r="490" spans="1:14" ht="25.5" x14ac:dyDescent="0.2">
      <c r="A490" s="27"/>
      <c r="B490" s="24" t="s">
        <v>459</v>
      </c>
      <c r="C490" s="21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3.1989763275751758E-4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-3.1989763275751758E-4</v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5</v>
      </c>
      <c r="F491" s="7">
        <v>5</v>
      </c>
      <c r="G491" s="8" t="str">
        <f t="shared" si="99"/>
        <v/>
      </c>
      <c r="H491" s="8" t="str">
        <f t="shared" si="100"/>
        <v/>
      </c>
      <c r="I491" s="8">
        <f t="shared" si="101"/>
        <v>1.2413108242303873E-3</v>
      </c>
      <c r="J491" s="8">
        <f t="shared" si="102"/>
        <v>1.6949152542372881E-3</v>
      </c>
      <c r="K491" s="8">
        <f t="shared" si="105"/>
        <v>1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10</v>
      </c>
      <c r="E493" s="7">
        <v>2</v>
      </c>
      <c r="F493" s="7">
        <v>15</v>
      </c>
      <c r="G493" s="8" t="str">
        <f t="shared" si="99"/>
        <v/>
      </c>
      <c r="H493" s="8">
        <f t="shared" si="100"/>
        <v>3.1989763275751758E-3</v>
      </c>
      <c r="I493" s="8">
        <f t="shared" si="101"/>
        <v>4.965243296921549E-4</v>
      </c>
      <c r="J493" s="8">
        <f t="shared" si="102"/>
        <v>5.084745762711864E-3</v>
      </c>
      <c r="K493" s="8">
        <f t="shared" si="105"/>
        <v>1</v>
      </c>
      <c r="L493" s="8">
        <f t="shared" si="106"/>
        <v>0.5</v>
      </c>
      <c r="M493" s="8" t="str">
        <f t="shared" si="103"/>
        <v/>
      </c>
      <c r="N493" s="16">
        <f t="shared" si="104"/>
        <v>1.5994881637875879E-3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3.1989763275751758E-4</v>
      </c>
      <c r="I494" s="8" t="str">
        <f t="shared" si="101"/>
        <v/>
      </c>
      <c r="J494" s="8">
        <f t="shared" si="102"/>
        <v>3.3898305084745765E-4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16">
        <f t="shared" si="104"/>
        <v>0</v>
      </c>
    </row>
    <row r="495" spans="1:14" x14ac:dyDescent="0.2">
      <c r="A495" s="27"/>
      <c r="B495" s="24" t="s">
        <v>464</v>
      </c>
      <c r="C495" s="21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3.1989763275751758E-4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-3.1989763275751758E-4</v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13</v>
      </c>
      <c r="D497" s="7">
        <v>13</v>
      </c>
      <c r="E497" s="7">
        <v>4</v>
      </c>
      <c r="F497" s="7">
        <v>12</v>
      </c>
      <c r="G497" s="8">
        <f t="shared" si="99"/>
        <v>3.5596933187294635E-3</v>
      </c>
      <c r="H497" s="8">
        <f t="shared" si="100"/>
        <v>4.1586692258477288E-3</v>
      </c>
      <c r="I497" s="8">
        <f t="shared" si="101"/>
        <v>9.930486593843098E-4</v>
      </c>
      <c r="J497" s="8">
        <f t="shared" si="102"/>
        <v>4.0677966101694916E-3</v>
      </c>
      <c r="K497" s="8">
        <f t="shared" si="105"/>
        <v>-0.69230769230769229</v>
      </c>
      <c r="L497" s="8">
        <f t="shared" si="106"/>
        <v>-7.6923076923076927E-2</v>
      </c>
      <c r="M497" s="8">
        <f t="shared" si="103"/>
        <v>-2.4644030668127055E-3</v>
      </c>
      <c r="N497" s="16">
        <f t="shared" si="104"/>
        <v>-3.1989763275751764E-4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3.1989763275751758E-4</v>
      </c>
      <c r="I498" s="8" t="str">
        <f t="shared" si="101"/>
        <v/>
      </c>
      <c r="J498" s="8">
        <f t="shared" si="102"/>
        <v>3.3898305084745765E-4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27"/>
      <c r="B499" s="24" t="s">
        <v>468</v>
      </c>
      <c r="C499" s="21">
        <v>0</v>
      </c>
      <c r="D499" s="7">
        <v>19</v>
      </c>
      <c r="E499" s="7">
        <v>2</v>
      </c>
      <c r="F499" s="7">
        <v>24</v>
      </c>
      <c r="G499" s="8" t="str">
        <f t="shared" ref="G499:G562" si="107">+IF(C499=0,"",C499/C$371)</f>
        <v/>
      </c>
      <c r="H499" s="8">
        <f t="shared" ref="H499:H562" si="108">+IF(D499=0,"",D499/D$371)</f>
        <v>6.0780550223928347E-3</v>
      </c>
      <c r="I499" s="8">
        <f t="shared" ref="I499:I562" si="109">+IF(E499=0,"",E499/E$371)</f>
        <v>4.965243296921549E-4</v>
      </c>
      <c r="J499" s="8">
        <f t="shared" ref="J499:J562" si="110">+IF(F499=0,"",F499/F$371)</f>
        <v>8.1355932203389832E-3</v>
      </c>
      <c r="K499" s="8">
        <f t="shared" si="105"/>
        <v>1</v>
      </c>
      <c r="L499" s="8">
        <f t="shared" si="106"/>
        <v>0.26315789473684209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1.5994881637875879E-3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3.1989763275751758E-4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-3.1989763275751758E-4</v>
      </c>
    </row>
    <row r="504" spans="1:14" x14ac:dyDescent="0.2">
      <c r="A504" s="27"/>
      <c r="B504" s="24" t="s">
        <v>473</v>
      </c>
      <c r="C504" s="21">
        <v>0</v>
      </c>
      <c r="D504" s="7">
        <v>1</v>
      </c>
      <c r="E504" s="7">
        <v>0</v>
      </c>
      <c r="F504" s="7">
        <v>5</v>
      </c>
      <c r="G504" s="8" t="str">
        <f t="shared" si="107"/>
        <v/>
      </c>
      <c r="H504" s="8">
        <f t="shared" si="108"/>
        <v>3.1989763275751758E-4</v>
      </c>
      <c r="I504" s="8" t="str">
        <f t="shared" si="109"/>
        <v/>
      </c>
      <c r="J504" s="8">
        <f t="shared" si="110"/>
        <v>1.6949152542372881E-3</v>
      </c>
      <c r="K504" s="8" t="str">
        <f t="shared" si="113"/>
        <v xml:space="preserve"> </v>
      </c>
      <c r="L504" s="8">
        <f t="shared" si="114"/>
        <v>4</v>
      </c>
      <c r="M504" s="8" t="str">
        <f t="shared" si="111"/>
        <v/>
      </c>
      <c r="N504" s="16">
        <f t="shared" si="112"/>
        <v>1.2795905310300703E-3</v>
      </c>
    </row>
    <row r="505" spans="1:14" x14ac:dyDescent="0.2">
      <c r="A505" s="27"/>
      <c r="B505" s="24" t="s">
        <v>474</v>
      </c>
      <c r="C505" s="21">
        <v>0</v>
      </c>
      <c r="D505" s="7">
        <v>1</v>
      </c>
      <c r="E505" s="7">
        <v>0</v>
      </c>
      <c r="F505" s="7">
        <v>1</v>
      </c>
      <c r="G505" s="8" t="str">
        <f t="shared" si="107"/>
        <v/>
      </c>
      <c r="H505" s="8">
        <f t="shared" si="108"/>
        <v>3.1989763275751758E-4</v>
      </c>
      <c r="I505" s="8" t="str">
        <f t="shared" si="109"/>
        <v/>
      </c>
      <c r="J505" s="8">
        <f t="shared" si="110"/>
        <v>3.3898305084745765E-4</v>
      </c>
      <c r="K505" s="8" t="str">
        <f t="shared" si="113"/>
        <v xml:space="preserve"> </v>
      </c>
      <c r="L505" s="8">
        <f t="shared" si="114"/>
        <v>0</v>
      </c>
      <c r="M505" s="8" t="str">
        <f t="shared" si="111"/>
        <v/>
      </c>
      <c r="N505" s="16">
        <f t="shared" si="112"/>
        <v>0</v>
      </c>
    </row>
    <row r="506" spans="1:14" x14ac:dyDescent="0.2">
      <c r="A506" s="27"/>
      <c r="B506" s="24" t="s">
        <v>475</v>
      </c>
      <c r="C506" s="21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3.1989763275751758E-4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6">
        <f t="shared" si="112"/>
        <v>-3.1989763275751758E-4</v>
      </c>
    </row>
    <row r="507" spans="1:14" x14ac:dyDescent="0.2">
      <c r="A507" s="27"/>
      <c r="B507" s="24" t="s">
        <v>476</v>
      </c>
      <c r="C507" s="21">
        <v>2</v>
      </c>
      <c r="D507" s="7">
        <v>13</v>
      </c>
      <c r="E507" s="7">
        <v>0</v>
      </c>
      <c r="F507" s="7">
        <v>4</v>
      </c>
      <c r="G507" s="8">
        <f t="shared" si="107"/>
        <v>5.4764512595837896E-4</v>
      </c>
      <c r="H507" s="8">
        <f t="shared" si="108"/>
        <v>4.1586692258477288E-3</v>
      </c>
      <c r="I507" s="8" t="str">
        <f t="shared" si="109"/>
        <v/>
      </c>
      <c r="J507" s="8">
        <f t="shared" si="110"/>
        <v>1.3559322033898306E-3</v>
      </c>
      <c r="K507" s="8">
        <f t="shared" si="113"/>
        <v>-1</v>
      </c>
      <c r="L507" s="8">
        <f t="shared" si="114"/>
        <v>-0.69230769230769229</v>
      </c>
      <c r="M507" s="8">
        <f t="shared" si="111"/>
        <v>-5.4764512595837896E-4</v>
      </c>
      <c r="N507" s="16">
        <f t="shared" si="112"/>
        <v>-2.8790786948176585E-3</v>
      </c>
    </row>
    <row r="508" spans="1:14" ht="25.5" x14ac:dyDescent="0.2">
      <c r="A508" s="27"/>
      <c r="B508" s="24" t="s">
        <v>477</v>
      </c>
      <c r="C508" s="21">
        <v>1</v>
      </c>
      <c r="D508" s="7">
        <v>1</v>
      </c>
      <c r="E508" s="7">
        <v>1</v>
      </c>
      <c r="F508" s="7">
        <v>0</v>
      </c>
      <c r="G508" s="8">
        <f t="shared" si="107"/>
        <v>2.7382256297918948E-4</v>
      </c>
      <c r="H508" s="8">
        <f t="shared" si="108"/>
        <v>3.1989763275751758E-4</v>
      </c>
      <c r="I508" s="8">
        <f t="shared" si="109"/>
        <v>2.4826216484607745E-4</v>
      </c>
      <c r="J508" s="8" t="str">
        <f t="shared" si="110"/>
        <v/>
      </c>
      <c r="K508" s="8">
        <f t="shared" si="113"/>
        <v>0</v>
      </c>
      <c r="L508" s="8">
        <f t="shared" si="114"/>
        <v>-1</v>
      </c>
      <c r="M508" s="8">
        <f t="shared" si="111"/>
        <v>0</v>
      </c>
      <c r="N508" s="16">
        <f t="shared" si="112"/>
        <v>-3.1989763275751758E-4</v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3.1989763275751758E-4</v>
      </c>
      <c r="I509" s="8" t="str">
        <f t="shared" si="109"/>
        <v/>
      </c>
      <c r="J509" s="8">
        <f t="shared" si="110"/>
        <v>3.3898305084745765E-4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16">
        <f t="shared" si="112"/>
        <v>0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3.1989763275751758E-4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-3.1989763275751758E-4</v>
      </c>
    </row>
    <row r="512" spans="1:14" x14ac:dyDescent="0.2">
      <c r="A512" s="27"/>
      <c r="B512" s="24" t="s">
        <v>481</v>
      </c>
      <c r="C512" s="21">
        <v>0</v>
      </c>
      <c r="D512" s="7">
        <v>7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2.2392834293026233E-3</v>
      </c>
      <c r="I512" s="8" t="str">
        <f t="shared" si="109"/>
        <v/>
      </c>
      <c r="J512" s="8">
        <f t="shared" si="110"/>
        <v>1.0169491525423729E-3</v>
      </c>
      <c r="K512" s="8" t="str">
        <f t="shared" si="113"/>
        <v xml:space="preserve"> </v>
      </c>
      <c r="L512" s="8">
        <f t="shared" si="114"/>
        <v>-0.5714285714285714</v>
      </c>
      <c r="M512" s="8" t="str">
        <f t="shared" si="111"/>
        <v/>
      </c>
      <c r="N512" s="16">
        <f t="shared" si="112"/>
        <v>-1.2795905310300703E-3</v>
      </c>
    </row>
    <row r="513" spans="1:14" x14ac:dyDescent="0.2">
      <c r="A513" s="27"/>
      <c r="B513" s="24" t="s">
        <v>482</v>
      </c>
      <c r="C513" s="21">
        <v>0</v>
      </c>
      <c r="D513" s="7">
        <v>2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6.3979526551503517E-4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6">
        <f t="shared" si="112"/>
        <v>-6.3979526551503517E-4</v>
      </c>
    </row>
    <row r="514" spans="1:14" x14ac:dyDescent="0.2">
      <c r="A514" s="27"/>
      <c r="B514" s="24" t="s">
        <v>483</v>
      </c>
      <c r="C514" s="21">
        <v>0</v>
      </c>
      <c r="D514" s="7">
        <v>10</v>
      </c>
      <c r="E514" s="7">
        <v>2</v>
      </c>
      <c r="F514" s="7">
        <v>16</v>
      </c>
      <c r="G514" s="8" t="str">
        <f t="shared" si="107"/>
        <v/>
      </c>
      <c r="H514" s="8">
        <f t="shared" si="108"/>
        <v>3.1989763275751758E-3</v>
      </c>
      <c r="I514" s="8">
        <f t="shared" si="109"/>
        <v>4.965243296921549E-4</v>
      </c>
      <c r="J514" s="8">
        <f t="shared" si="110"/>
        <v>5.4237288135593224E-3</v>
      </c>
      <c r="K514" s="8">
        <f t="shared" si="113"/>
        <v>1</v>
      </c>
      <c r="L514" s="8">
        <f t="shared" si="114"/>
        <v>0.6</v>
      </c>
      <c r="M514" s="8" t="str">
        <f t="shared" si="111"/>
        <v/>
      </c>
      <c r="N514" s="16">
        <f t="shared" si="112"/>
        <v>1.9193857965451055E-3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3.1989763275751758E-4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-3.1989763275751758E-4</v>
      </c>
    </row>
    <row r="516" spans="1:14" x14ac:dyDescent="0.2">
      <c r="A516" s="27"/>
      <c r="B516" s="24" t="s">
        <v>485</v>
      </c>
      <c r="C516" s="21">
        <v>3</v>
      </c>
      <c r="D516" s="7">
        <v>1</v>
      </c>
      <c r="E516" s="7">
        <v>0</v>
      </c>
      <c r="F516" s="7">
        <v>1</v>
      </c>
      <c r="G516" s="8">
        <f t="shared" si="107"/>
        <v>8.2146768893756844E-4</v>
      </c>
      <c r="H516" s="8">
        <f t="shared" si="108"/>
        <v>3.1989763275751758E-4</v>
      </c>
      <c r="I516" s="8" t="str">
        <f t="shared" si="109"/>
        <v/>
      </c>
      <c r="J516" s="8">
        <f t="shared" si="110"/>
        <v>3.3898305084745765E-4</v>
      </c>
      <c r="K516" s="8">
        <f t="shared" si="113"/>
        <v>-1</v>
      </c>
      <c r="L516" s="8">
        <f t="shared" si="114"/>
        <v>0</v>
      </c>
      <c r="M516" s="8">
        <f t="shared" si="111"/>
        <v>-8.2146768893756844E-4</v>
      </c>
      <c r="N516" s="16">
        <f t="shared" si="112"/>
        <v>0</v>
      </c>
    </row>
    <row r="517" spans="1:14" x14ac:dyDescent="0.2">
      <c r="A517" s="27"/>
      <c r="B517" s="24" t="s">
        <v>486</v>
      </c>
      <c r="C517" s="21">
        <v>2</v>
      </c>
      <c r="D517" s="7">
        <v>10</v>
      </c>
      <c r="E517" s="7">
        <v>1</v>
      </c>
      <c r="F517" s="7">
        <v>22</v>
      </c>
      <c r="G517" s="8">
        <f t="shared" si="107"/>
        <v>5.4764512595837896E-4</v>
      </c>
      <c r="H517" s="8">
        <f t="shared" si="108"/>
        <v>3.1989763275751758E-3</v>
      </c>
      <c r="I517" s="8">
        <f t="shared" si="109"/>
        <v>2.4826216484607745E-4</v>
      </c>
      <c r="J517" s="8">
        <f t="shared" si="110"/>
        <v>7.4576271186440682E-3</v>
      </c>
      <c r="K517" s="8">
        <f t="shared" si="113"/>
        <v>-0.5</v>
      </c>
      <c r="L517" s="8">
        <f t="shared" si="114"/>
        <v>1.2</v>
      </c>
      <c r="M517" s="8">
        <f t="shared" si="111"/>
        <v>-2.7382256297918948E-4</v>
      </c>
      <c r="N517" s="16">
        <f t="shared" si="112"/>
        <v>3.838771593090211E-3</v>
      </c>
    </row>
    <row r="518" spans="1:14" x14ac:dyDescent="0.2">
      <c r="A518" s="27"/>
      <c r="B518" s="24" t="s">
        <v>487</v>
      </c>
      <c r="C518" s="21">
        <v>5</v>
      </c>
      <c r="D518" s="7">
        <v>12</v>
      </c>
      <c r="E518" s="7">
        <v>2</v>
      </c>
      <c r="F518" s="7">
        <v>12</v>
      </c>
      <c r="G518" s="8">
        <f t="shared" si="107"/>
        <v>1.3691128148959474E-3</v>
      </c>
      <c r="H518" s="8">
        <f t="shared" si="108"/>
        <v>3.838771593090211E-3</v>
      </c>
      <c r="I518" s="8">
        <f t="shared" si="109"/>
        <v>4.965243296921549E-4</v>
      </c>
      <c r="J518" s="8">
        <f t="shared" si="110"/>
        <v>4.0677966101694916E-3</v>
      </c>
      <c r="K518" s="8">
        <f t="shared" si="113"/>
        <v>-0.6</v>
      </c>
      <c r="L518" s="8">
        <f t="shared" si="114"/>
        <v>0</v>
      </c>
      <c r="M518" s="8">
        <f t="shared" si="111"/>
        <v>-8.2146768893756844E-4</v>
      </c>
      <c r="N518" s="16">
        <f t="shared" si="112"/>
        <v>0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3.1989763275751758E-4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-3.1989763275751758E-4</v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2</v>
      </c>
      <c r="G523" s="8" t="str">
        <f t="shared" si="107"/>
        <v/>
      </c>
      <c r="H523" s="8">
        <f t="shared" si="108"/>
        <v>3.1989763275751758E-4</v>
      </c>
      <c r="I523" s="8" t="str">
        <f t="shared" si="109"/>
        <v/>
      </c>
      <c r="J523" s="8">
        <f t="shared" si="110"/>
        <v>6.779661016949153E-4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>
        <f t="shared" si="112"/>
        <v>3.1989763275751758E-4</v>
      </c>
    </row>
    <row r="524" spans="1:14" ht="25.5" x14ac:dyDescent="0.2">
      <c r="A524" s="27"/>
      <c r="B524" s="24" t="s">
        <v>493</v>
      </c>
      <c r="C524" s="21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3.1989763275751758E-4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-3.1989763275751758E-4</v>
      </c>
    </row>
    <row r="525" spans="1:14" x14ac:dyDescent="0.2">
      <c r="A525" s="27"/>
      <c r="B525" s="24" t="s">
        <v>494</v>
      </c>
      <c r="C525" s="21">
        <v>3</v>
      </c>
      <c r="D525" s="7">
        <v>0</v>
      </c>
      <c r="E525" s="7">
        <v>0</v>
      </c>
      <c r="F525" s="7">
        <v>0</v>
      </c>
      <c r="G525" s="8">
        <f t="shared" si="107"/>
        <v>8.2146768893756844E-4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-8.2146768893756844E-4</v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2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6.3979526551503517E-4</v>
      </c>
      <c r="I528" s="8" t="str">
        <f t="shared" si="109"/>
        <v/>
      </c>
      <c r="J528" s="8">
        <f t="shared" si="110"/>
        <v>3.3898305084745765E-4</v>
      </c>
      <c r="K528" s="8" t="str">
        <f t="shared" si="113"/>
        <v xml:space="preserve"> </v>
      </c>
      <c r="L528" s="8">
        <f t="shared" si="114"/>
        <v>-0.5</v>
      </c>
      <c r="M528" s="8" t="str">
        <f t="shared" si="111"/>
        <v/>
      </c>
      <c r="N528" s="16">
        <f t="shared" si="112"/>
        <v>-3.1989763275751758E-4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5</v>
      </c>
      <c r="F529" s="7">
        <v>6</v>
      </c>
      <c r="G529" s="8" t="str">
        <f t="shared" si="107"/>
        <v/>
      </c>
      <c r="H529" s="8" t="str">
        <f t="shared" si="108"/>
        <v/>
      </c>
      <c r="I529" s="8">
        <f t="shared" si="109"/>
        <v>1.2413108242303873E-3</v>
      </c>
      <c r="J529" s="8">
        <f t="shared" si="110"/>
        <v>2.0338983050847458E-3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1</v>
      </c>
      <c r="E534" s="7">
        <v>0</v>
      </c>
      <c r="F534" s="7">
        <v>0</v>
      </c>
      <c r="G534" s="8" t="str">
        <f t="shared" si="107"/>
        <v/>
      </c>
      <c r="H534" s="8">
        <f t="shared" si="108"/>
        <v>3.1989763275751758E-4</v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>
        <f t="shared" si="114"/>
        <v>-1</v>
      </c>
      <c r="M534" s="8" t="str">
        <f t="shared" si="111"/>
        <v/>
      </c>
      <c r="N534" s="16">
        <f t="shared" si="112"/>
        <v>-3.1989763275751758E-4</v>
      </c>
    </row>
    <row r="535" spans="1:14" ht="25.5" x14ac:dyDescent="0.2">
      <c r="A535" s="27"/>
      <c r="B535" s="24" t="s">
        <v>504</v>
      </c>
      <c r="C535" s="21">
        <v>2</v>
      </c>
      <c r="D535" s="7">
        <v>1</v>
      </c>
      <c r="E535" s="7">
        <v>0</v>
      </c>
      <c r="F535" s="7">
        <v>0</v>
      </c>
      <c r="G535" s="8">
        <f t="shared" si="107"/>
        <v>5.4764512595837896E-4</v>
      </c>
      <c r="H535" s="8">
        <f t="shared" si="108"/>
        <v>3.1989763275751758E-4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-5.4764512595837896E-4</v>
      </c>
      <c r="N535" s="16">
        <f t="shared" si="112"/>
        <v>-3.1989763275751758E-4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1</v>
      </c>
      <c r="D537" s="7">
        <v>1</v>
      </c>
      <c r="E537" s="7">
        <v>0</v>
      </c>
      <c r="F537" s="7">
        <v>0</v>
      </c>
      <c r="G537" s="8">
        <f t="shared" si="107"/>
        <v>2.7382256297918948E-4</v>
      </c>
      <c r="H537" s="8">
        <f t="shared" si="108"/>
        <v>3.1989763275751758E-4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-2.7382256297918948E-4</v>
      </c>
      <c r="N537" s="16">
        <f t="shared" si="112"/>
        <v>-3.1989763275751758E-4</v>
      </c>
    </row>
    <row r="538" spans="1:14" x14ac:dyDescent="0.2">
      <c r="A538" s="27"/>
      <c r="B538" s="24" t="s">
        <v>507</v>
      </c>
      <c r="C538" s="21">
        <v>1</v>
      </c>
      <c r="D538" s="7">
        <v>0</v>
      </c>
      <c r="E538" s="7">
        <v>0</v>
      </c>
      <c r="F538" s="7">
        <v>0</v>
      </c>
      <c r="G538" s="8">
        <f t="shared" si="107"/>
        <v>2.7382256297918948E-4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-2.7382256297918948E-4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35</v>
      </c>
      <c r="D539" s="7">
        <v>13</v>
      </c>
      <c r="E539" s="7">
        <v>2</v>
      </c>
      <c r="F539" s="7">
        <v>3</v>
      </c>
      <c r="G539" s="8">
        <f t="shared" si="107"/>
        <v>9.5837897042716311E-3</v>
      </c>
      <c r="H539" s="8">
        <f t="shared" si="108"/>
        <v>4.1586692258477288E-3</v>
      </c>
      <c r="I539" s="8">
        <f t="shared" si="109"/>
        <v>4.965243296921549E-4</v>
      </c>
      <c r="J539" s="8">
        <f t="shared" si="110"/>
        <v>1.0169491525423729E-3</v>
      </c>
      <c r="K539" s="8">
        <f t="shared" si="113"/>
        <v>-0.94285714285714284</v>
      </c>
      <c r="L539" s="8">
        <f t="shared" si="114"/>
        <v>-0.76923076923076927</v>
      </c>
      <c r="M539" s="8">
        <f t="shared" si="111"/>
        <v>-9.0361445783132526E-3</v>
      </c>
      <c r="N539" s="16">
        <f t="shared" si="112"/>
        <v>-3.1989763275751763E-3</v>
      </c>
    </row>
    <row r="540" spans="1:14" x14ac:dyDescent="0.2">
      <c r="A540" s="27"/>
      <c r="B540" s="24" t="s">
        <v>509</v>
      </c>
      <c r="C540" s="21">
        <v>11</v>
      </c>
      <c r="D540" s="7">
        <v>0</v>
      </c>
      <c r="E540" s="7">
        <v>24</v>
      </c>
      <c r="F540" s="7">
        <v>2</v>
      </c>
      <c r="G540" s="8">
        <f t="shared" si="107"/>
        <v>3.0120481927710845E-3</v>
      </c>
      <c r="H540" s="8" t="str">
        <f t="shared" si="108"/>
        <v/>
      </c>
      <c r="I540" s="8">
        <f t="shared" si="109"/>
        <v>5.9582919563058593E-3</v>
      </c>
      <c r="J540" s="8">
        <f t="shared" si="110"/>
        <v>6.779661016949153E-4</v>
      </c>
      <c r="K540" s="8">
        <f t="shared" si="113"/>
        <v>1.1818181818181819</v>
      </c>
      <c r="L540" s="8">
        <f t="shared" si="114"/>
        <v>1</v>
      </c>
      <c r="M540" s="8">
        <f t="shared" si="111"/>
        <v>3.5596933187294639E-3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1</v>
      </c>
      <c r="E541" s="7">
        <v>4</v>
      </c>
      <c r="F541" s="7">
        <v>0</v>
      </c>
      <c r="G541" s="8" t="str">
        <f t="shared" si="107"/>
        <v/>
      </c>
      <c r="H541" s="8">
        <f t="shared" si="108"/>
        <v>3.1989763275751758E-4</v>
      </c>
      <c r="I541" s="8">
        <f t="shared" si="109"/>
        <v>9.930486593843098E-4</v>
      </c>
      <c r="J541" s="8" t="str">
        <f t="shared" si="110"/>
        <v/>
      </c>
      <c r="K541" s="8">
        <f t="shared" si="113"/>
        <v>1</v>
      </c>
      <c r="L541" s="8">
        <f t="shared" si="114"/>
        <v>-1</v>
      </c>
      <c r="M541" s="8" t="str">
        <f t="shared" si="111"/>
        <v/>
      </c>
      <c r="N541" s="16">
        <f t="shared" si="112"/>
        <v>-3.1989763275751758E-4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2.7382256297918948E-4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-2.7382256297918948E-4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12</v>
      </c>
      <c r="D544" s="7">
        <v>12</v>
      </c>
      <c r="E544" s="7">
        <v>0</v>
      </c>
      <c r="F544" s="7">
        <v>3</v>
      </c>
      <c r="G544" s="8">
        <f t="shared" si="107"/>
        <v>3.2858707557502738E-3</v>
      </c>
      <c r="H544" s="8">
        <f t="shared" si="108"/>
        <v>3.838771593090211E-3</v>
      </c>
      <c r="I544" s="8" t="str">
        <f t="shared" si="109"/>
        <v/>
      </c>
      <c r="J544" s="8">
        <f t="shared" si="110"/>
        <v>1.0169491525423729E-3</v>
      </c>
      <c r="K544" s="8">
        <f t="shared" si="113"/>
        <v>-1</v>
      </c>
      <c r="L544" s="8">
        <f t="shared" si="114"/>
        <v>-0.75</v>
      </c>
      <c r="M544" s="8">
        <f t="shared" si="111"/>
        <v>-3.2858707557502738E-3</v>
      </c>
      <c r="N544" s="16">
        <f t="shared" si="112"/>
        <v>-2.8790786948176585E-3</v>
      </c>
    </row>
    <row r="545" spans="1:14" x14ac:dyDescent="0.2">
      <c r="A545" s="27"/>
      <c r="B545" s="24" t="s">
        <v>514</v>
      </c>
      <c r="C545" s="21">
        <v>1</v>
      </c>
      <c r="D545" s="7">
        <v>0</v>
      </c>
      <c r="E545" s="7">
        <v>2</v>
      </c>
      <c r="F545" s="7">
        <v>1</v>
      </c>
      <c r="G545" s="8">
        <f t="shared" si="107"/>
        <v>2.7382256297918948E-4</v>
      </c>
      <c r="H545" s="8" t="str">
        <f t="shared" si="108"/>
        <v/>
      </c>
      <c r="I545" s="8">
        <f t="shared" si="109"/>
        <v>4.965243296921549E-4</v>
      </c>
      <c r="J545" s="8">
        <f t="shared" si="110"/>
        <v>3.3898305084745765E-4</v>
      </c>
      <c r="K545" s="8">
        <f t="shared" si="113"/>
        <v>1</v>
      </c>
      <c r="L545" s="8">
        <f t="shared" si="114"/>
        <v>1</v>
      </c>
      <c r="M545" s="8">
        <f t="shared" si="111"/>
        <v>2.7382256297918948E-4</v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1</v>
      </c>
      <c r="F546" s="7">
        <v>2</v>
      </c>
      <c r="G546" s="8" t="str">
        <f t="shared" si="107"/>
        <v/>
      </c>
      <c r="H546" s="8" t="str">
        <f t="shared" si="108"/>
        <v/>
      </c>
      <c r="I546" s="8">
        <f t="shared" si="109"/>
        <v>2.4826216484607745E-4</v>
      </c>
      <c r="J546" s="8">
        <f t="shared" si="110"/>
        <v>6.779661016949153E-4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1</v>
      </c>
      <c r="E547" s="7">
        <v>0</v>
      </c>
      <c r="F547" s="7">
        <v>0</v>
      </c>
      <c r="G547" s="8" t="str">
        <f t="shared" si="107"/>
        <v/>
      </c>
      <c r="H547" s="8">
        <f t="shared" si="108"/>
        <v>3.1989763275751758E-4</v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>
        <f t="shared" si="114"/>
        <v>-1</v>
      </c>
      <c r="M547" s="8" t="str">
        <f t="shared" si="111"/>
        <v/>
      </c>
      <c r="N547" s="16">
        <f t="shared" si="112"/>
        <v>-3.1989763275751758E-4</v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3.1989763275751758E-4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-3.1989763275751758E-4</v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3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9.5969289827255275E-4</v>
      </c>
      <c r="I553" s="8" t="str">
        <f t="shared" si="109"/>
        <v/>
      </c>
      <c r="J553" s="8">
        <f t="shared" si="110"/>
        <v>3.3898305084745765E-4</v>
      </c>
      <c r="K553" s="8" t="str">
        <f t="shared" si="113"/>
        <v xml:space="preserve"> </v>
      </c>
      <c r="L553" s="8">
        <f t="shared" si="114"/>
        <v>-0.66666666666666663</v>
      </c>
      <c r="M553" s="8" t="str">
        <f t="shared" si="111"/>
        <v/>
      </c>
      <c r="N553" s="16">
        <f t="shared" si="112"/>
        <v>-6.3979526551503517E-4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2</v>
      </c>
      <c r="D558" s="7">
        <v>1</v>
      </c>
      <c r="E558" s="7">
        <v>0</v>
      </c>
      <c r="F558" s="7">
        <v>0</v>
      </c>
      <c r="G558" s="8">
        <f t="shared" si="107"/>
        <v>5.4764512595837896E-4</v>
      </c>
      <c r="H558" s="8">
        <f t="shared" si="108"/>
        <v>3.1989763275751758E-4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-5.4764512595837896E-4</v>
      </c>
      <c r="N558" s="16">
        <f t="shared" si="112"/>
        <v>-3.1989763275751758E-4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1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>
        <f t="shared" si="110"/>
        <v>3.3898305084745765E-4</v>
      </c>
      <c r="K559" s="8" t="str">
        <f t="shared" si="113"/>
        <v xml:space="preserve"> </v>
      </c>
      <c r="L559" s="8">
        <f t="shared" si="114"/>
        <v>1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2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6.779661016949153E-4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32</v>
      </c>
      <c r="D563" s="7">
        <v>10</v>
      </c>
      <c r="E563" s="7">
        <v>77</v>
      </c>
      <c r="F563" s="7">
        <v>90</v>
      </c>
      <c r="G563" s="8">
        <f t="shared" ref="G563:G604" si="115">+IF(C563=0,"",C563/C$371)</f>
        <v>8.7623220153340634E-3</v>
      </c>
      <c r="H563" s="8">
        <f t="shared" ref="H563:H604" si="116">+IF(D563=0,"",D563/D$371)</f>
        <v>3.1989763275751758E-3</v>
      </c>
      <c r="I563" s="8">
        <f t="shared" ref="I563:I604" si="117">+IF(E563=0,"",E563/E$371)</f>
        <v>1.9116186693147963E-2</v>
      </c>
      <c r="J563" s="8">
        <f t="shared" ref="J563:J604" si="118">+IF(F563=0,"",F563/F$371)</f>
        <v>3.0508474576271188E-2</v>
      </c>
      <c r="K563" s="8">
        <f t="shared" si="113"/>
        <v>1.40625</v>
      </c>
      <c r="L563" s="8">
        <f t="shared" si="114"/>
        <v>8</v>
      </c>
      <c r="M563" s="8">
        <f t="shared" ref="M563:M604" si="119">+IF(OR(AND(G563=""),(K563="")),"",G563*K563)</f>
        <v>1.2322015334063527E-2</v>
      </c>
      <c r="N563" s="16">
        <f t="shared" ref="N563:N604" si="120">+IF(OR(AND(H563=""),(L563="")),"",H563*L563)</f>
        <v>2.5591810620601407E-2</v>
      </c>
    </row>
    <row r="564" spans="1:14" x14ac:dyDescent="0.2">
      <c r="A564" s="27"/>
      <c r="B564" s="24" t="s">
        <v>533</v>
      </c>
      <c r="C564" s="21">
        <v>3</v>
      </c>
      <c r="D564" s="7">
        <v>29</v>
      </c>
      <c r="E564" s="7">
        <v>2</v>
      </c>
      <c r="F564" s="7">
        <v>4</v>
      </c>
      <c r="G564" s="8">
        <f t="shared" si="115"/>
        <v>8.2146768893756844E-4</v>
      </c>
      <c r="H564" s="8">
        <f t="shared" si="116"/>
        <v>9.277031349968011E-3</v>
      </c>
      <c r="I564" s="8">
        <f t="shared" si="117"/>
        <v>4.965243296921549E-4</v>
      </c>
      <c r="J564" s="8">
        <f t="shared" si="118"/>
        <v>1.3559322033898306E-3</v>
      </c>
      <c r="K564" s="8">
        <f t="shared" ref="K564:K604" si="121">+IF(AND(C564=0,E564=0)," ",IF(C564=0,1,IF(E564=0,-1,(E564-C564)/C564)))</f>
        <v>-0.33333333333333331</v>
      </c>
      <c r="L564" s="8">
        <f t="shared" ref="L564:L604" si="122">+IF(AND(D564=0,F564=0)," ",IF(D564=0,1,IF(F564=0,-1,(F564-D564)/D564)))</f>
        <v>-0.86206896551724133</v>
      </c>
      <c r="M564" s="8">
        <f t="shared" si="119"/>
        <v>-2.7382256297918948E-4</v>
      </c>
      <c r="N564" s="16">
        <f t="shared" si="120"/>
        <v>-7.9974408189379398E-3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53</v>
      </c>
      <c r="D567" s="7">
        <v>88</v>
      </c>
      <c r="E567" s="7">
        <v>45</v>
      </c>
      <c r="F567" s="7">
        <v>56</v>
      </c>
      <c r="G567" s="8">
        <f t="shared" si="115"/>
        <v>1.4512595837897043E-2</v>
      </c>
      <c r="H567" s="8">
        <f t="shared" si="116"/>
        <v>2.8150991682661549E-2</v>
      </c>
      <c r="I567" s="8">
        <f t="shared" si="117"/>
        <v>1.1171797418073486E-2</v>
      </c>
      <c r="J567" s="8">
        <f t="shared" si="118"/>
        <v>1.8983050847457626E-2</v>
      </c>
      <c r="K567" s="8">
        <f t="shared" si="121"/>
        <v>-0.15094339622641509</v>
      </c>
      <c r="L567" s="8">
        <f t="shared" si="122"/>
        <v>-0.36363636363636365</v>
      </c>
      <c r="M567" s="8">
        <f t="shared" si="119"/>
        <v>-2.1905805038335158E-3</v>
      </c>
      <c r="N567" s="16">
        <f t="shared" si="120"/>
        <v>-1.0236724248240564E-2</v>
      </c>
    </row>
    <row r="568" spans="1:14" x14ac:dyDescent="0.2">
      <c r="A568" s="27"/>
      <c r="B568" s="24" t="s">
        <v>537</v>
      </c>
      <c r="C568" s="21">
        <v>3</v>
      </c>
      <c r="D568" s="7">
        <v>9</v>
      </c>
      <c r="E568" s="7">
        <v>0</v>
      </c>
      <c r="F568" s="7">
        <v>7</v>
      </c>
      <c r="G568" s="8">
        <f t="shared" si="115"/>
        <v>8.2146768893756844E-4</v>
      </c>
      <c r="H568" s="8">
        <f t="shared" si="116"/>
        <v>2.8790786948176585E-3</v>
      </c>
      <c r="I568" s="8" t="str">
        <f t="shared" si="117"/>
        <v/>
      </c>
      <c r="J568" s="8">
        <f t="shared" si="118"/>
        <v>2.3728813559322033E-3</v>
      </c>
      <c r="K568" s="8">
        <f t="shared" si="121"/>
        <v>-1</v>
      </c>
      <c r="L568" s="8">
        <f t="shared" si="122"/>
        <v>-0.22222222222222221</v>
      </c>
      <c r="M568" s="8">
        <f t="shared" si="119"/>
        <v>-8.2146768893756844E-4</v>
      </c>
      <c r="N568" s="16">
        <f t="shared" si="120"/>
        <v>-6.3979526551503517E-4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1</v>
      </c>
      <c r="D570" s="7">
        <v>0</v>
      </c>
      <c r="E570" s="7">
        <v>0</v>
      </c>
      <c r="F570" s="7">
        <v>0</v>
      </c>
      <c r="G570" s="8">
        <f t="shared" si="115"/>
        <v>2.7382256297918948E-4</v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>
        <f t="shared" si="121"/>
        <v>-1</v>
      </c>
      <c r="L570" s="8" t="str">
        <f t="shared" si="122"/>
        <v xml:space="preserve"> </v>
      </c>
      <c r="M570" s="8">
        <f t="shared" si="119"/>
        <v>-2.7382256297918948E-4</v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12</v>
      </c>
      <c r="D571" s="7">
        <v>1</v>
      </c>
      <c r="E571" s="7">
        <v>4</v>
      </c>
      <c r="F571" s="7">
        <v>1</v>
      </c>
      <c r="G571" s="8">
        <f t="shared" si="115"/>
        <v>3.2858707557502738E-3</v>
      </c>
      <c r="H571" s="8">
        <f t="shared" si="116"/>
        <v>3.1989763275751758E-4</v>
      </c>
      <c r="I571" s="8">
        <f t="shared" si="117"/>
        <v>9.930486593843098E-4</v>
      </c>
      <c r="J571" s="8">
        <f t="shared" si="118"/>
        <v>3.3898305084745765E-4</v>
      </c>
      <c r="K571" s="8">
        <f t="shared" si="121"/>
        <v>-0.66666666666666663</v>
      </c>
      <c r="L571" s="8">
        <f t="shared" si="122"/>
        <v>0</v>
      </c>
      <c r="M571" s="8">
        <f t="shared" si="119"/>
        <v>-2.1905805038335158E-3</v>
      </c>
      <c r="N571" s="16">
        <f t="shared" si="120"/>
        <v>0</v>
      </c>
    </row>
    <row r="572" spans="1:14" x14ac:dyDescent="0.2">
      <c r="A572" s="27"/>
      <c r="B572" s="24" t="s">
        <v>541</v>
      </c>
      <c r="C572" s="21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3.1989763275751758E-4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-3.1989763275751758E-4</v>
      </c>
    </row>
    <row r="573" spans="1:14" x14ac:dyDescent="0.2">
      <c r="A573" s="27"/>
      <c r="B573" s="24" t="s">
        <v>542</v>
      </c>
      <c r="C573" s="21">
        <v>0</v>
      </c>
      <c r="D573" s="7">
        <v>1</v>
      </c>
      <c r="E573" s="7">
        <v>0</v>
      </c>
      <c r="F573" s="7">
        <v>1</v>
      </c>
      <c r="G573" s="8" t="str">
        <f t="shared" si="115"/>
        <v/>
      </c>
      <c r="H573" s="8">
        <f t="shared" si="116"/>
        <v>3.1989763275751758E-4</v>
      </c>
      <c r="I573" s="8" t="str">
        <f t="shared" si="117"/>
        <v/>
      </c>
      <c r="J573" s="8">
        <f t="shared" si="118"/>
        <v>3.3898305084745765E-4</v>
      </c>
      <c r="K573" s="8" t="str">
        <f t="shared" si="121"/>
        <v xml:space="preserve"> </v>
      </c>
      <c r="L573" s="8">
        <f t="shared" si="122"/>
        <v>0</v>
      </c>
      <c r="M573" s="8" t="str">
        <f t="shared" si="119"/>
        <v/>
      </c>
      <c r="N573" s="16">
        <f t="shared" si="120"/>
        <v>0</v>
      </c>
    </row>
    <row r="574" spans="1:14" x14ac:dyDescent="0.2">
      <c r="A574" s="27"/>
      <c r="B574" s="24" t="s">
        <v>543</v>
      </c>
      <c r="C574" s="21">
        <v>1</v>
      </c>
      <c r="D574" s="7">
        <v>0</v>
      </c>
      <c r="E574" s="7">
        <v>0</v>
      </c>
      <c r="F574" s="7">
        <v>0</v>
      </c>
      <c r="G574" s="8">
        <f t="shared" si="115"/>
        <v>2.7382256297918948E-4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-2.7382256297918948E-4</v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3.1989763275751758E-4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-3.1989763275751758E-4</v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3.3898305084745765E-4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1</v>
      </c>
      <c r="D578" s="7">
        <v>2</v>
      </c>
      <c r="E578" s="7">
        <v>0</v>
      </c>
      <c r="F578" s="7">
        <v>0</v>
      </c>
      <c r="G578" s="8">
        <f t="shared" si="115"/>
        <v>2.7382256297918948E-4</v>
      </c>
      <c r="H578" s="8">
        <f t="shared" si="116"/>
        <v>6.3979526551503517E-4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-2.7382256297918948E-4</v>
      </c>
      <c r="N578" s="16">
        <f t="shared" si="120"/>
        <v>-6.3979526551503517E-4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3.1989763275751758E-4</v>
      </c>
      <c r="I580" s="8" t="str">
        <f t="shared" si="117"/>
        <v/>
      </c>
      <c r="J580" s="8">
        <f t="shared" si="118"/>
        <v>6.779661016949153E-4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>
        <f t="shared" si="120"/>
        <v>3.1989763275751758E-4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3.3898305084745765E-4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1</v>
      </c>
      <c r="E582" s="7">
        <v>0</v>
      </c>
      <c r="F582" s="7">
        <v>1</v>
      </c>
      <c r="G582" s="8" t="str">
        <f t="shared" si="115"/>
        <v/>
      </c>
      <c r="H582" s="8">
        <f t="shared" si="116"/>
        <v>3.1989763275751758E-4</v>
      </c>
      <c r="I582" s="8" t="str">
        <f t="shared" si="117"/>
        <v/>
      </c>
      <c r="J582" s="8">
        <f t="shared" si="118"/>
        <v>3.3898305084745765E-4</v>
      </c>
      <c r="K582" s="8" t="str">
        <f t="shared" si="121"/>
        <v xml:space="preserve"> </v>
      </c>
      <c r="L582" s="8">
        <f t="shared" si="122"/>
        <v>0</v>
      </c>
      <c r="M582" s="8" t="str">
        <f t="shared" si="119"/>
        <v/>
      </c>
      <c r="N582" s="16">
        <f t="shared" si="120"/>
        <v>0</v>
      </c>
    </row>
    <row r="583" spans="1:14" x14ac:dyDescent="0.2">
      <c r="A583" s="27"/>
      <c r="B583" s="24" t="s">
        <v>552</v>
      </c>
      <c r="C583" s="21">
        <v>1</v>
      </c>
      <c r="D583" s="7">
        <v>6</v>
      </c>
      <c r="E583" s="7">
        <v>0</v>
      </c>
      <c r="F583" s="7">
        <v>8</v>
      </c>
      <c r="G583" s="8">
        <f t="shared" si="115"/>
        <v>2.7382256297918948E-4</v>
      </c>
      <c r="H583" s="8">
        <f t="shared" si="116"/>
        <v>1.9193857965451055E-3</v>
      </c>
      <c r="I583" s="8" t="str">
        <f t="shared" si="117"/>
        <v/>
      </c>
      <c r="J583" s="8">
        <f t="shared" si="118"/>
        <v>2.7118644067796612E-3</v>
      </c>
      <c r="K583" s="8">
        <f t="shared" si="121"/>
        <v>-1</v>
      </c>
      <c r="L583" s="8">
        <f t="shared" si="122"/>
        <v>0.33333333333333331</v>
      </c>
      <c r="M583" s="8">
        <f t="shared" si="119"/>
        <v>-2.7382256297918948E-4</v>
      </c>
      <c r="N583" s="16">
        <f t="shared" si="120"/>
        <v>6.3979526551503517E-4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3</v>
      </c>
      <c r="E585" s="7">
        <v>0</v>
      </c>
      <c r="F585" s="7">
        <v>3</v>
      </c>
      <c r="G585" s="8" t="str">
        <f t="shared" si="115"/>
        <v/>
      </c>
      <c r="H585" s="8">
        <f t="shared" si="116"/>
        <v>9.5969289827255275E-4</v>
      </c>
      <c r="I585" s="8" t="str">
        <f t="shared" si="117"/>
        <v/>
      </c>
      <c r="J585" s="8">
        <f t="shared" si="118"/>
        <v>1.0169491525423729E-3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28</v>
      </c>
      <c r="E588" s="7">
        <v>2</v>
      </c>
      <c r="F588" s="7">
        <v>29</v>
      </c>
      <c r="G588" s="8" t="str">
        <f t="shared" si="115"/>
        <v/>
      </c>
      <c r="H588" s="8">
        <f t="shared" si="116"/>
        <v>8.9571337172104932E-3</v>
      </c>
      <c r="I588" s="8">
        <f t="shared" si="117"/>
        <v>4.965243296921549E-4</v>
      </c>
      <c r="J588" s="8">
        <f t="shared" si="118"/>
        <v>9.8305084745762706E-3</v>
      </c>
      <c r="K588" s="8">
        <f t="shared" si="121"/>
        <v>1</v>
      </c>
      <c r="L588" s="8">
        <f t="shared" si="122"/>
        <v>3.5714285714285712E-2</v>
      </c>
      <c r="M588" s="8" t="str">
        <f t="shared" si="119"/>
        <v/>
      </c>
      <c r="N588" s="16">
        <f t="shared" si="120"/>
        <v>3.1989763275751758E-4</v>
      </c>
    </row>
    <row r="589" spans="1:14" ht="25.5" x14ac:dyDescent="0.2">
      <c r="A589" s="27"/>
      <c r="B589" s="24" t="s">
        <v>558</v>
      </c>
      <c r="C589" s="21">
        <v>1</v>
      </c>
      <c r="D589" s="7">
        <v>11</v>
      </c>
      <c r="E589" s="7">
        <v>2</v>
      </c>
      <c r="F589" s="7">
        <v>8</v>
      </c>
      <c r="G589" s="8">
        <f t="shared" si="115"/>
        <v>2.7382256297918948E-4</v>
      </c>
      <c r="H589" s="8">
        <f t="shared" si="116"/>
        <v>3.5188739603326936E-3</v>
      </c>
      <c r="I589" s="8">
        <f t="shared" si="117"/>
        <v>4.965243296921549E-4</v>
      </c>
      <c r="J589" s="8">
        <f t="shared" si="118"/>
        <v>2.7118644067796612E-3</v>
      </c>
      <c r="K589" s="8">
        <f t="shared" si="121"/>
        <v>1</v>
      </c>
      <c r="L589" s="8">
        <f t="shared" si="122"/>
        <v>-0.27272727272727271</v>
      </c>
      <c r="M589" s="8">
        <f t="shared" si="119"/>
        <v>2.7382256297918948E-4</v>
      </c>
      <c r="N589" s="16">
        <f t="shared" si="120"/>
        <v>-9.5969289827255275E-4</v>
      </c>
    </row>
    <row r="590" spans="1:14" x14ac:dyDescent="0.2">
      <c r="A590" s="27"/>
      <c r="B590" s="24" t="s">
        <v>559</v>
      </c>
      <c r="C590" s="21">
        <v>3</v>
      </c>
      <c r="D590" s="7">
        <v>58</v>
      </c>
      <c r="E590" s="7">
        <v>0</v>
      </c>
      <c r="F590" s="7">
        <v>34</v>
      </c>
      <c r="G590" s="8">
        <f t="shared" si="115"/>
        <v>8.2146768893756844E-4</v>
      </c>
      <c r="H590" s="8">
        <f t="shared" si="116"/>
        <v>1.8554062699936022E-2</v>
      </c>
      <c r="I590" s="8" t="str">
        <f t="shared" si="117"/>
        <v/>
      </c>
      <c r="J590" s="8">
        <f t="shared" si="118"/>
        <v>1.152542372881356E-2</v>
      </c>
      <c r="K590" s="8">
        <f t="shared" si="121"/>
        <v>-1</v>
      </c>
      <c r="L590" s="8">
        <f t="shared" si="122"/>
        <v>-0.41379310344827586</v>
      </c>
      <c r="M590" s="8">
        <f t="shared" si="119"/>
        <v>-8.2146768893756844E-4</v>
      </c>
      <c r="N590" s="16">
        <f t="shared" si="120"/>
        <v>-7.6775431861804229E-3</v>
      </c>
    </row>
    <row r="591" spans="1:14" x14ac:dyDescent="0.2">
      <c r="A591" s="27"/>
      <c r="B591" s="24" t="s">
        <v>560</v>
      </c>
      <c r="C591" s="21">
        <v>0</v>
      </c>
      <c r="D591" s="7">
        <v>1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3.1989763275751758E-4</v>
      </c>
      <c r="I591" s="8" t="str">
        <f t="shared" si="117"/>
        <v/>
      </c>
      <c r="J591" s="8">
        <f t="shared" si="118"/>
        <v>6.779661016949153E-4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>
        <f t="shared" si="120"/>
        <v>3.1989763275751758E-4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1</v>
      </c>
      <c r="D595" s="7">
        <v>0</v>
      </c>
      <c r="E595" s="7">
        <v>22</v>
      </c>
      <c r="F595" s="7">
        <v>41</v>
      </c>
      <c r="G595" s="8">
        <f t="shared" si="115"/>
        <v>2.7382256297918948E-4</v>
      </c>
      <c r="H595" s="8" t="str">
        <f t="shared" si="116"/>
        <v/>
      </c>
      <c r="I595" s="8">
        <f t="shared" si="117"/>
        <v>5.4617676266137038E-3</v>
      </c>
      <c r="J595" s="8">
        <f t="shared" si="118"/>
        <v>1.3898305084745762E-2</v>
      </c>
      <c r="K595" s="8">
        <f t="shared" si="121"/>
        <v>21</v>
      </c>
      <c r="L595" s="8">
        <f t="shared" si="122"/>
        <v>1</v>
      </c>
      <c r="M595" s="8">
        <f t="shared" si="119"/>
        <v>5.7502738225629789E-3</v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10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3.3898305084745762E-3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1</v>
      </c>
      <c r="D597" s="7">
        <v>8</v>
      </c>
      <c r="E597" s="7">
        <v>0</v>
      </c>
      <c r="F597" s="7">
        <v>3</v>
      </c>
      <c r="G597" s="8">
        <f t="shared" si="115"/>
        <v>2.7382256297918948E-4</v>
      </c>
      <c r="H597" s="8">
        <f t="shared" si="116"/>
        <v>2.5591810620601407E-3</v>
      </c>
      <c r="I597" s="8" t="str">
        <f t="shared" si="117"/>
        <v/>
      </c>
      <c r="J597" s="8">
        <f t="shared" si="118"/>
        <v>1.0169491525423729E-3</v>
      </c>
      <c r="K597" s="8">
        <f t="shared" si="121"/>
        <v>-1</v>
      </c>
      <c r="L597" s="8">
        <f t="shared" si="122"/>
        <v>-0.625</v>
      </c>
      <c r="M597" s="8">
        <f t="shared" si="119"/>
        <v>-2.7382256297918948E-4</v>
      </c>
      <c r="N597" s="16">
        <f t="shared" si="120"/>
        <v>-1.5994881637875879E-3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3.1989763275751758E-4</v>
      </c>
      <c r="I598" s="8" t="str">
        <f t="shared" si="117"/>
        <v/>
      </c>
      <c r="J598" s="8">
        <f t="shared" si="118"/>
        <v>1.0169491525423729E-3</v>
      </c>
      <c r="K598" s="8" t="str">
        <f t="shared" si="121"/>
        <v xml:space="preserve"> </v>
      </c>
      <c r="L598" s="8">
        <f t="shared" si="122"/>
        <v>2</v>
      </c>
      <c r="M598" s="8" t="str">
        <f t="shared" si="119"/>
        <v/>
      </c>
      <c r="N598" s="16">
        <f t="shared" si="120"/>
        <v>6.3979526551503517E-4</v>
      </c>
    </row>
    <row r="599" spans="1:14" ht="25.5" x14ac:dyDescent="0.2">
      <c r="A599" s="27"/>
      <c r="B599" s="24" t="s">
        <v>568</v>
      </c>
      <c r="C599" s="21">
        <v>3</v>
      </c>
      <c r="D599" s="7">
        <v>11</v>
      </c>
      <c r="E599" s="7">
        <v>1</v>
      </c>
      <c r="F599" s="7">
        <v>0</v>
      </c>
      <c r="G599" s="8">
        <f t="shared" si="115"/>
        <v>8.2146768893756844E-4</v>
      </c>
      <c r="H599" s="8">
        <f t="shared" si="116"/>
        <v>3.5188739603326936E-3</v>
      </c>
      <c r="I599" s="8">
        <f t="shared" si="117"/>
        <v>2.4826216484607745E-4</v>
      </c>
      <c r="J599" s="8" t="str">
        <f t="shared" si="118"/>
        <v/>
      </c>
      <c r="K599" s="8">
        <f t="shared" si="121"/>
        <v>-0.66666666666666663</v>
      </c>
      <c r="L599" s="8">
        <f t="shared" si="122"/>
        <v>-1</v>
      </c>
      <c r="M599" s="8">
        <f t="shared" si="119"/>
        <v>-5.4764512595837896E-4</v>
      </c>
      <c r="N599" s="16">
        <f t="shared" si="120"/>
        <v>-3.5188739603326936E-3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1</v>
      </c>
      <c r="E600" s="7">
        <v>6</v>
      </c>
      <c r="F600" s="7">
        <v>8</v>
      </c>
      <c r="G600" s="8" t="str">
        <f t="shared" si="115"/>
        <v/>
      </c>
      <c r="H600" s="8">
        <f t="shared" si="116"/>
        <v>3.1989763275751758E-4</v>
      </c>
      <c r="I600" s="8">
        <f t="shared" si="117"/>
        <v>1.4895729890764648E-3</v>
      </c>
      <c r="J600" s="8">
        <f t="shared" si="118"/>
        <v>2.7118644067796612E-3</v>
      </c>
      <c r="K600" s="8">
        <f t="shared" si="121"/>
        <v>1</v>
      </c>
      <c r="L600" s="8">
        <f t="shared" si="122"/>
        <v>7</v>
      </c>
      <c r="M600" s="8" t="str">
        <f t="shared" si="119"/>
        <v/>
      </c>
      <c r="N600" s="16">
        <f t="shared" si="120"/>
        <v>2.2392834293026229E-3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2.4826216484607745E-4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935</v>
      </c>
      <c r="D612" s="11">
        <f>SUM(D613:D640)</f>
        <v>846</v>
      </c>
      <c r="E612" s="11">
        <f>SUM(E613:E640)</f>
        <v>654</v>
      </c>
      <c r="F612" s="11">
        <f>SUM(F613:F640)</f>
        <v>646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-0.30053475935828877</v>
      </c>
      <c r="L612" s="12">
        <f>+IF(AND(D612=0,F612=0),"",IF(D612=0,1,IF(F612=0,-1,(F612-D612)/D612)))</f>
        <v>-0.2364066193853428</v>
      </c>
      <c r="M612" s="12">
        <f t="shared" ref="M612:M640" si="127">+IF(OR(AND(G612=""),(K612="")),"",G612*K612)</f>
        <v>-0.30053475935828877</v>
      </c>
      <c r="N612" s="12">
        <f t="shared" ref="N612:N640" si="128">+IF(OR(AND(H612=""),(L612="")),"",H612*L612)</f>
        <v>-0.2364066193853428</v>
      </c>
    </row>
    <row r="613" spans="1:14" x14ac:dyDescent="0.2">
      <c r="A613" s="27"/>
      <c r="B613" s="23" t="s">
        <v>574</v>
      </c>
      <c r="C613" s="20">
        <v>1</v>
      </c>
      <c r="D613" s="13">
        <v>0</v>
      </c>
      <c r="E613" s="13">
        <v>1</v>
      </c>
      <c r="F613" s="13">
        <v>0</v>
      </c>
      <c r="G613" s="14">
        <f t="shared" si="123"/>
        <v>1.0695187165775401E-3</v>
      </c>
      <c r="H613" s="14" t="str">
        <f t="shared" si="124"/>
        <v/>
      </c>
      <c r="I613" s="14">
        <f t="shared" si="125"/>
        <v>1.5290519877675841E-3</v>
      </c>
      <c r="J613" s="14" t="str">
        <f t="shared" si="126"/>
        <v/>
      </c>
      <c r="K613" s="14">
        <f t="shared" ref="K613:K640" si="129">+IF(AND(C613=0,E613=0)," ",IF(C613=0,1,IF(E613=0,-1,(E613-C613)/C613)))</f>
        <v>0</v>
      </c>
      <c r="L613" s="14" t="str">
        <f t="shared" ref="L613:L640" si="130">+IF(AND(D613=0,F613=0)," ",IF(D613=0,1,IF(F613=0,-1,(F613-D613)/D613)))</f>
        <v xml:space="preserve"> </v>
      </c>
      <c r="M613" s="14">
        <f t="shared" si="127"/>
        <v>0</v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10</v>
      </c>
      <c r="D614" s="7">
        <v>9</v>
      </c>
      <c r="E614" s="7">
        <v>5</v>
      </c>
      <c r="F614" s="7">
        <v>9</v>
      </c>
      <c r="G614" s="8">
        <f t="shared" si="123"/>
        <v>1.06951871657754E-2</v>
      </c>
      <c r="H614" s="8">
        <f t="shared" si="124"/>
        <v>1.0638297872340425E-2</v>
      </c>
      <c r="I614" s="8">
        <f t="shared" si="125"/>
        <v>7.6452599388379203E-3</v>
      </c>
      <c r="J614" s="8">
        <f t="shared" si="126"/>
        <v>1.393188854489164E-2</v>
      </c>
      <c r="K614" s="8">
        <f t="shared" si="129"/>
        <v>-0.5</v>
      </c>
      <c r="L614" s="8">
        <f t="shared" si="130"/>
        <v>0</v>
      </c>
      <c r="M614" s="8">
        <f t="shared" si="127"/>
        <v>-5.3475935828877002E-3</v>
      </c>
      <c r="N614" s="16">
        <f t="shared" si="128"/>
        <v>0</v>
      </c>
    </row>
    <row r="615" spans="1:14" ht="25.5" x14ac:dyDescent="0.2">
      <c r="A615" s="27"/>
      <c r="B615" s="24" t="s">
        <v>576</v>
      </c>
      <c r="C615" s="21">
        <v>113</v>
      </c>
      <c r="D615" s="7">
        <v>64</v>
      </c>
      <c r="E615" s="7">
        <v>159</v>
      </c>
      <c r="F615" s="7">
        <v>95</v>
      </c>
      <c r="G615" s="8">
        <f t="shared" si="123"/>
        <v>0.12085561497326203</v>
      </c>
      <c r="H615" s="8">
        <f t="shared" si="124"/>
        <v>7.5650118203309691E-2</v>
      </c>
      <c r="I615" s="8">
        <f t="shared" si="125"/>
        <v>0.24311926605504589</v>
      </c>
      <c r="J615" s="8">
        <f t="shared" si="126"/>
        <v>0.14705882352941177</v>
      </c>
      <c r="K615" s="8">
        <f t="shared" si="129"/>
        <v>0.40707964601769914</v>
      </c>
      <c r="L615" s="8">
        <f t="shared" si="130"/>
        <v>0.484375</v>
      </c>
      <c r="M615" s="8">
        <f t="shared" si="127"/>
        <v>4.9197860962566849E-2</v>
      </c>
      <c r="N615" s="16">
        <f t="shared" si="128"/>
        <v>3.664302600472813E-2</v>
      </c>
    </row>
    <row r="616" spans="1:14" x14ac:dyDescent="0.2">
      <c r="A616" s="27"/>
      <c r="B616" s="24" t="s">
        <v>577</v>
      </c>
      <c r="C616" s="21">
        <v>224</v>
      </c>
      <c r="D616" s="7">
        <v>48</v>
      </c>
      <c r="E616" s="7">
        <v>87</v>
      </c>
      <c r="F616" s="7">
        <v>18</v>
      </c>
      <c r="G616" s="8">
        <f t="shared" si="123"/>
        <v>0.23957219251336898</v>
      </c>
      <c r="H616" s="8">
        <f t="shared" si="124"/>
        <v>5.6737588652482268E-2</v>
      </c>
      <c r="I616" s="8">
        <f t="shared" si="125"/>
        <v>0.13302752293577982</v>
      </c>
      <c r="J616" s="8">
        <f t="shared" si="126"/>
        <v>2.7863777089783281E-2</v>
      </c>
      <c r="K616" s="8">
        <f t="shared" si="129"/>
        <v>-0.6116071428571429</v>
      </c>
      <c r="L616" s="8">
        <f t="shared" si="130"/>
        <v>-0.625</v>
      </c>
      <c r="M616" s="8">
        <f t="shared" si="127"/>
        <v>-0.14652406417112301</v>
      </c>
      <c r="N616" s="16">
        <f t="shared" si="128"/>
        <v>-3.5460992907801414E-2</v>
      </c>
    </row>
    <row r="617" spans="1:14" x14ac:dyDescent="0.2">
      <c r="A617" s="27"/>
      <c r="B617" s="24" t="s">
        <v>578</v>
      </c>
      <c r="C617" s="21">
        <v>3</v>
      </c>
      <c r="D617" s="7">
        <v>6</v>
      </c>
      <c r="E617" s="7">
        <v>33</v>
      </c>
      <c r="F617" s="7">
        <v>21</v>
      </c>
      <c r="G617" s="8">
        <f t="shared" si="123"/>
        <v>3.2085561497326204E-3</v>
      </c>
      <c r="H617" s="8">
        <f t="shared" si="124"/>
        <v>7.0921985815602835E-3</v>
      </c>
      <c r="I617" s="8">
        <f t="shared" si="125"/>
        <v>5.0458715596330278E-2</v>
      </c>
      <c r="J617" s="8">
        <f t="shared" si="126"/>
        <v>3.2507739938080496E-2</v>
      </c>
      <c r="K617" s="8">
        <f t="shared" si="129"/>
        <v>10</v>
      </c>
      <c r="L617" s="8">
        <f t="shared" si="130"/>
        <v>2.5</v>
      </c>
      <c r="M617" s="8">
        <f t="shared" si="127"/>
        <v>3.2085561497326207E-2</v>
      </c>
      <c r="N617" s="16">
        <f t="shared" si="128"/>
        <v>1.7730496453900707E-2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1.1820330969267139E-3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-1.1820330969267139E-3</v>
      </c>
    </row>
    <row r="620" spans="1:14" x14ac:dyDescent="0.2">
      <c r="A620" s="27"/>
      <c r="B620" s="24" t="s">
        <v>581</v>
      </c>
      <c r="C620" s="21">
        <v>2</v>
      </c>
      <c r="D620" s="7">
        <v>7</v>
      </c>
      <c r="E620" s="7">
        <v>0</v>
      </c>
      <c r="F620" s="7">
        <v>1</v>
      </c>
      <c r="G620" s="8">
        <f t="shared" si="123"/>
        <v>2.1390374331550803E-3</v>
      </c>
      <c r="H620" s="8">
        <f t="shared" si="124"/>
        <v>8.2742316784869974E-3</v>
      </c>
      <c r="I620" s="8" t="str">
        <f t="shared" si="125"/>
        <v/>
      </c>
      <c r="J620" s="8">
        <f t="shared" si="126"/>
        <v>1.5479876160990713E-3</v>
      </c>
      <c r="K620" s="8">
        <f t="shared" si="129"/>
        <v>-1</v>
      </c>
      <c r="L620" s="8">
        <f t="shared" si="130"/>
        <v>-0.8571428571428571</v>
      </c>
      <c r="M620" s="8">
        <f t="shared" si="127"/>
        <v>-2.1390374331550803E-3</v>
      </c>
      <c r="N620" s="16">
        <f t="shared" si="128"/>
        <v>-7.0921985815602835E-3</v>
      </c>
    </row>
    <row r="621" spans="1:14" x14ac:dyDescent="0.2">
      <c r="A621" s="27"/>
      <c r="B621" s="24" t="s">
        <v>582</v>
      </c>
      <c r="C621" s="21">
        <v>3</v>
      </c>
      <c r="D621" s="7">
        <v>1</v>
      </c>
      <c r="E621" s="7">
        <v>3</v>
      </c>
      <c r="F621" s="7">
        <v>0</v>
      </c>
      <c r="G621" s="8">
        <f t="shared" si="123"/>
        <v>3.2085561497326204E-3</v>
      </c>
      <c r="H621" s="8">
        <f t="shared" si="124"/>
        <v>1.1820330969267139E-3</v>
      </c>
      <c r="I621" s="8">
        <f t="shared" si="125"/>
        <v>4.5871559633027525E-3</v>
      </c>
      <c r="J621" s="8" t="str">
        <f t="shared" si="126"/>
        <v/>
      </c>
      <c r="K621" s="8">
        <f t="shared" si="129"/>
        <v>0</v>
      </c>
      <c r="L621" s="8">
        <f t="shared" si="130"/>
        <v>-1</v>
      </c>
      <c r="M621" s="8">
        <f t="shared" si="127"/>
        <v>0</v>
      </c>
      <c r="N621" s="16">
        <f t="shared" si="128"/>
        <v>-1.1820330969267139E-3</v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1.5479876160990713E-3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24</v>
      </c>
      <c r="D623" s="7">
        <v>6</v>
      </c>
      <c r="E623" s="7">
        <v>25</v>
      </c>
      <c r="F623" s="7">
        <v>15</v>
      </c>
      <c r="G623" s="8">
        <f t="shared" si="123"/>
        <v>2.5668449197860963E-2</v>
      </c>
      <c r="H623" s="8">
        <f t="shared" si="124"/>
        <v>7.0921985815602835E-3</v>
      </c>
      <c r="I623" s="8">
        <f t="shared" si="125"/>
        <v>3.82262996941896E-2</v>
      </c>
      <c r="J623" s="8">
        <f t="shared" si="126"/>
        <v>2.3219814241486069E-2</v>
      </c>
      <c r="K623" s="8">
        <f t="shared" si="129"/>
        <v>4.1666666666666664E-2</v>
      </c>
      <c r="L623" s="8">
        <f t="shared" si="130"/>
        <v>1.5</v>
      </c>
      <c r="M623" s="8">
        <f t="shared" si="127"/>
        <v>1.0695187165775401E-3</v>
      </c>
      <c r="N623" s="16">
        <f t="shared" si="128"/>
        <v>1.0638297872340425E-2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7</v>
      </c>
      <c r="D625" s="7">
        <v>6</v>
      </c>
      <c r="E625" s="7">
        <v>0</v>
      </c>
      <c r="F625" s="7">
        <v>0</v>
      </c>
      <c r="G625" s="8">
        <f t="shared" si="123"/>
        <v>7.4866310160427805E-3</v>
      </c>
      <c r="H625" s="8">
        <f t="shared" si="124"/>
        <v>7.0921985815602835E-3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-7.4866310160427805E-3</v>
      </c>
      <c r="N625" s="16">
        <f t="shared" si="128"/>
        <v>-7.0921985815602835E-3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1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>
        <f t="shared" si="126"/>
        <v>1.5479876160990713E-3</v>
      </c>
      <c r="K626" s="8" t="str">
        <f t="shared" si="129"/>
        <v xml:space="preserve"> </v>
      </c>
      <c r="L626" s="8">
        <f t="shared" si="130"/>
        <v>1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23</v>
      </c>
      <c r="D627" s="7">
        <v>35</v>
      </c>
      <c r="E627" s="7">
        <v>1</v>
      </c>
      <c r="F627" s="7">
        <v>14</v>
      </c>
      <c r="G627" s="8">
        <f t="shared" si="123"/>
        <v>2.4598930481283421E-2</v>
      </c>
      <c r="H627" s="8">
        <f t="shared" si="124"/>
        <v>4.1371158392434985E-2</v>
      </c>
      <c r="I627" s="8">
        <f t="shared" si="125"/>
        <v>1.5290519877675841E-3</v>
      </c>
      <c r="J627" s="8">
        <f t="shared" si="126"/>
        <v>2.1671826625386997E-2</v>
      </c>
      <c r="K627" s="8">
        <f t="shared" si="129"/>
        <v>-0.95652173913043481</v>
      </c>
      <c r="L627" s="8">
        <f t="shared" si="130"/>
        <v>-0.6</v>
      </c>
      <c r="M627" s="8">
        <f t="shared" si="127"/>
        <v>-2.3529411764705882E-2</v>
      </c>
      <c r="N627" s="16">
        <f t="shared" si="128"/>
        <v>-2.4822695035460991E-2</v>
      </c>
    </row>
    <row r="628" spans="1:14" x14ac:dyDescent="0.2">
      <c r="A628" s="27"/>
      <c r="B628" s="24" t="s">
        <v>589</v>
      </c>
      <c r="C628" s="21">
        <v>97</v>
      </c>
      <c r="D628" s="7">
        <v>138</v>
      </c>
      <c r="E628" s="7">
        <v>181</v>
      </c>
      <c r="F628" s="7">
        <v>139</v>
      </c>
      <c r="G628" s="8">
        <f t="shared" si="123"/>
        <v>0.10374331550802139</v>
      </c>
      <c r="H628" s="8">
        <f t="shared" si="124"/>
        <v>0.16312056737588654</v>
      </c>
      <c r="I628" s="8">
        <f t="shared" si="125"/>
        <v>0.27675840978593275</v>
      </c>
      <c r="J628" s="8">
        <f t="shared" si="126"/>
        <v>0.21517027863777088</v>
      </c>
      <c r="K628" s="8">
        <f t="shared" si="129"/>
        <v>0.865979381443299</v>
      </c>
      <c r="L628" s="8">
        <f t="shared" si="130"/>
        <v>7.246376811594203E-3</v>
      </c>
      <c r="M628" s="8">
        <f t="shared" si="127"/>
        <v>8.9839572192513373E-2</v>
      </c>
      <c r="N628" s="16">
        <f t="shared" si="128"/>
        <v>1.1820330969267141E-3</v>
      </c>
    </row>
    <row r="629" spans="1:14" x14ac:dyDescent="0.2">
      <c r="A629" s="27"/>
      <c r="B629" s="24" t="s">
        <v>590</v>
      </c>
      <c r="C629" s="21">
        <v>1</v>
      </c>
      <c r="D629" s="7">
        <v>5</v>
      </c>
      <c r="E629" s="7">
        <v>0</v>
      </c>
      <c r="F629" s="7">
        <v>25</v>
      </c>
      <c r="G629" s="8">
        <f t="shared" si="123"/>
        <v>1.0695187165775401E-3</v>
      </c>
      <c r="H629" s="8">
        <f t="shared" si="124"/>
        <v>5.9101654846335696E-3</v>
      </c>
      <c r="I629" s="8" t="str">
        <f t="shared" si="125"/>
        <v/>
      </c>
      <c r="J629" s="8">
        <f t="shared" si="126"/>
        <v>3.8699690402476783E-2</v>
      </c>
      <c r="K629" s="8">
        <f t="shared" si="129"/>
        <v>-1</v>
      </c>
      <c r="L629" s="8">
        <f t="shared" si="130"/>
        <v>4</v>
      </c>
      <c r="M629" s="8">
        <f t="shared" si="127"/>
        <v>-1.0695187165775401E-3</v>
      </c>
      <c r="N629" s="16">
        <f t="shared" si="128"/>
        <v>2.3640661938534278E-2</v>
      </c>
    </row>
    <row r="630" spans="1:14" x14ac:dyDescent="0.2">
      <c r="A630" s="27"/>
      <c r="B630" s="24" t="s">
        <v>591</v>
      </c>
      <c r="C630" s="21">
        <v>114</v>
      </c>
      <c r="D630" s="7">
        <v>249</v>
      </c>
      <c r="E630" s="7">
        <v>79</v>
      </c>
      <c r="F630" s="7">
        <v>175</v>
      </c>
      <c r="G630" s="8">
        <f t="shared" si="123"/>
        <v>0.12192513368983957</v>
      </c>
      <c r="H630" s="8">
        <f t="shared" si="124"/>
        <v>0.29432624113475175</v>
      </c>
      <c r="I630" s="8">
        <f t="shared" si="125"/>
        <v>0.12079510703363915</v>
      </c>
      <c r="J630" s="8">
        <f t="shared" si="126"/>
        <v>0.27089783281733748</v>
      </c>
      <c r="K630" s="8">
        <f t="shared" si="129"/>
        <v>-0.30701754385964913</v>
      </c>
      <c r="L630" s="8">
        <f t="shared" si="130"/>
        <v>-0.2971887550200803</v>
      </c>
      <c r="M630" s="8">
        <f t="shared" si="127"/>
        <v>-3.7433155080213901E-2</v>
      </c>
      <c r="N630" s="16">
        <f t="shared" si="128"/>
        <v>-8.747044917257682E-2</v>
      </c>
    </row>
    <row r="631" spans="1:14" x14ac:dyDescent="0.2">
      <c r="A631" s="27"/>
      <c r="B631" s="24" t="s">
        <v>592</v>
      </c>
      <c r="C631" s="21">
        <v>252</v>
      </c>
      <c r="D631" s="7">
        <v>209</v>
      </c>
      <c r="E631" s="7">
        <v>60</v>
      </c>
      <c r="F631" s="7">
        <v>97</v>
      </c>
      <c r="G631" s="8">
        <f t="shared" si="123"/>
        <v>0.26951871657754012</v>
      </c>
      <c r="H631" s="8">
        <f t="shared" si="124"/>
        <v>0.24704491725768321</v>
      </c>
      <c r="I631" s="8">
        <f t="shared" si="125"/>
        <v>9.1743119266055051E-2</v>
      </c>
      <c r="J631" s="8">
        <f t="shared" si="126"/>
        <v>0.15015479876160992</v>
      </c>
      <c r="K631" s="8">
        <f t="shared" si="129"/>
        <v>-0.76190476190476186</v>
      </c>
      <c r="L631" s="8">
        <f t="shared" si="130"/>
        <v>-0.53588516746411485</v>
      </c>
      <c r="M631" s="8">
        <f t="shared" si="127"/>
        <v>-0.20534759358288771</v>
      </c>
      <c r="N631" s="16">
        <f t="shared" si="128"/>
        <v>-0.13238770685579196</v>
      </c>
    </row>
    <row r="632" spans="1:14" x14ac:dyDescent="0.2">
      <c r="A632" s="27"/>
      <c r="B632" s="24" t="s">
        <v>593</v>
      </c>
      <c r="C632" s="21">
        <v>1</v>
      </c>
      <c r="D632" s="7">
        <v>4</v>
      </c>
      <c r="E632" s="7">
        <v>0</v>
      </c>
      <c r="F632" s="7">
        <v>2</v>
      </c>
      <c r="G632" s="8">
        <f t="shared" si="123"/>
        <v>1.0695187165775401E-3</v>
      </c>
      <c r="H632" s="8">
        <f t="shared" si="124"/>
        <v>4.7281323877068557E-3</v>
      </c>
      <c r="I632" s="8" t="str">
        <f t="shared" si="125"/>
        <v/>
      </c>
      <c r="J632" s="8">
        <f t="shared" si="126"/>
        <v>3.0959752321981426E-3</v>
      </c>
      <c r="K632" s="8">
        <f t="shared" si="129"/>
        <v>-1</v>
      </c>
      <c r="L632" s="8">
        <f t="shared" si="130"/>
        <v>-0.5</v>
      </c>
      <c r="M632" s="8">
        <f t="shared" si="127"/>
        <v>-1.0695187165775401E-3</v>
      </c>
      <c r="N632" s="16">
        <f t="shared" si="128"/>
        <v>-2.3640661938534278E-3</v>
      </c>
    </row>
    <row r="633" spans="1:14" x14ac:dyDescent="0.2">
      <c r="A633" s="27"/>
      <c r="B633" s="24" t="s">
        <v>594</v>
      </c>
      <c r="C633" s="21">
        <v>0</v>
      </c>
      <c r="D633" s="7">
        <v>2</v>
      </c>
      <c r="E633" s="7">
        <v>0</v>
      </c>
      <c r="F633" s="7">
        <v>2</v>
      </c>
      <c r="G633" s="8" t="str">
        <f t="shared" si="123"/>
        <v/>
      </c>
      <c r="H633" s="8">
        <f t="shared" si="124"/>
        <v>2.3640661938534278E-3</v>
      </c>
      <c r="I633" s="8" t="str">
        <f t="shared" si="125"/>
        <v/>
      </c>
      <c r="J633" s="8">
        <f t="shared" si="126"/>
        <v>3.0959752321981426E-3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2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3.0581039755351682E-3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1.5479876160990713E-3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5</v>
      </c>
      <c r="E636" s="7">
        <v>4</v>
      </c>
      <c r="F636" s="7">
        <v>11</v>
      </c>
      <c r="G636" s="8" t="str">
        <f t="shared" si="123"/>
        <v/>
      </c>
      <c r="H636" s="8">
        <f t="shared" si="124"/>
        <v>5.9101654846335696E-3</v>
      </c>
      <c r="I636" s="8">
        <f t="shared" si="125"/>
        <v>6.1162079510703364E-3</v>
      </c>
      <c r="J636" s="8">
        <f t="shared" si="126"/>
        <v>1.7027863777089782E-2</v>
      </c>
      <c r="K636" s="8">
        <f t="shared" si="129"/>
        <v>1</v>
      </c>
      <c r="L636" s="8">
        <f t="shared" si="130"/>
        <v>1.2</v>
      </c>
      <c r="M636" s="8" t="str">
        <f t="shared" si="127"/>
        <v/>
      </c>
      <c r="N636" s="16">
        <f t="shared" si="128"/>
        <v>7.0921985815602835E-3</v>
      </c>
    </row>
    <row r="637" spans="1:14" x14ac:dyDescent="0.2">
      <c r="A637" s="27"/>
      <c r="B637" s="24" t="s">
        <v>598</v>
      </c>
      <c r="C637" s="21">
        <v>2</v>
      </c>
      <c r="D637" s="7">
        <v>0</v>
      </c>
      <c r="E637" s="7">
        <v>0</v>
      </c>
      <c r="F637" s="7">
        <v>1</v>
      </c>
      <c r="G637" s="8">
        <f t="shared" si="123"/>
        <v>2.1390374331550803E-3</v>
      </c>
      <c r="H637" s="8" t="str">
        <f t="shared" si="124"/>
        <v/>
      </c>
      <c r="I637" s="8" t="str">
        <f t="shared" si="125"/>
        <v/>
      </c>
      <c r="J637" s="8">
        <f t="shared" si="126"/>
        <v>1.5479876160990713E-3</v>
      </c>
      <c r="K637" s="8">
        <f t="shared" si="129"/>
        <v>-1</v>
      </c>
      <c r="L637" s="8">
        <f t="shared" si="130"/>
        <v>1</v>
      </c>
      <c r="M637" s="8">
        <f t="shared" si="127"/>
        <v>-2.1390374331550803E-3</v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20</v>
      </c>
      <c r="D638" s="7">
        <v>8</v>
      </c>
      <c r="E638" s="7">
        <v>0</v>
      </c>
      <c r="F638" s="7">
        <v>4</v>
      </c>
      <c r="G638" s="8">
        <f t="shared" si="123"/>
        <v>2.1390374331550801E-2</v>
      </c>
      <c r="H638" s="8">
        <f t="shared" si="124"/>
        <v>9.4562647754137114E-3</v>
      </c>
      <c r="I638" s="8" t="str">
        <f t="shared" si="125"/>
        <v/>
      </c>
      <c r="J638" s="8">
        <f t="shared" si="126"/>
        <v>6.1919504643962852E-3</v>
      </c>
      <c r="K638" s="8">
        <f t="shared" si="129"/>
        <v>-1</v>
      </c>
      <c r="L638" s="8">
        <f t="shared" si="130"/>
        <v>-0.5</v>
      </c>
      <c r="M638" s="8">
        <f t="shared" si="127"/>
        <v>-2.1390374331550801E-2</v>
      </c>
      <c r="N638" s="16">
        <f t="shared" si="128"/>
        <v>-4.7281323877068557E-3</v>
      </c>
    </row>
    <row r="639" spans="1:14" ht="25.5" x14ac:dyDescent="0.2">
      <c r="A639" s="27"/>
      <c r="B639" s="24" t="s">
        <v>600</v>
      </c>
      <c r="C639" s="21">
        <v>31</v>
      </c>
      <c r="D639" s="7">
        <v>30</v>
      </c>
      <c r="E639" s="7">
        <v>10</v>
      </c>
      <c r="F639" s="7">
        <v>7</v>
      </c>
      <c r="G639" s="8">
        <f t="shared" si="123"/>
        <v>3.3155080213903745E-2</v>
      </c>
      <c r="H639" s="8">
        <f t="shared" si="124"/>
        <v>3.5460992907801421E-2</v>
      </c>
      <c r="I639" s="8">
        <f t="shared" si="125"/>
        <v>1.5290519877675841E-2</v>
      </c>
      <c r="J639" s="8">
        <f t="shared" si="126"/>
        <v>1.0835913312693499E-2</v>
      </c>
      <c r="K639" s="8">
        <f t="shared" si="129"/>
        <v>-0.67741935483870963</v>
      </c>
      <c r="L639" s="8">
        <f t="shared" si="130"/>
        <v>-0.76666666666666672</v>
      </c>
      <c r="M639" s="8">
        <f t="shared" si="127"/>
        <v>-2.2459893048128343E-2</v>
      </c>
      <c r="N639" s="16">
        <f t="shared" si="128"/>
        <v>-2.7186761229314425E-2</v>
      </c>
    </row>
    <row r="640" spans="1:14" ht="26.25" thickBot="1" x14ac:dyDescent="0.25">
      <c r="A640" s="27"/>
      <c r="B640" s="25" t="s">
        <v>601</v>
      </c>
      <c r="C640" s="22">
        <v>7</v>
      </c>
      <c r="D640" s="17">
        <v>13</v>
      </c>
      <c r="E640" s="17">
        <v>4</v>
      </c>
      <c r="F640" s="17">
        <v>7</v>
      </c>
      <c r="G640" s="18">
        <f t="shared" si="123"/>
        <v>7.4866310160427805E-3</v>
      </c>
      <c r="H640" s="18">
        <f t="shared" si="124"/>
        <v>1.5366430260047281E-2</v>
      </c>
      <c r="I640" s="18">
        <f t="shared" si="125"/>
        <v>6.1162079510703364E-3</v>
      </c>
      <c r="J640" s="18">
        <f t="shared" si="126"/>
        <v>1.0835913312693499E-2</v>
      </c>
      <c r="K640" s="18">
        <f t="shared" si="129"/>
        <v>-0.42857142857142855</v>
      </c>
      <c r="L640" s="18">
        <f t="shared" si="130"/>
        <v>-0.46153846153846156</v>
      </c>
      <c r="M640" s="18">
        <f t="shared" si="127"/>
        <v>-3.20855614973262E-3</v>
      </c>
      <c r="N640" s="19">
        <f t="shared" si="128"/>
        <v>-7.0921985815602835E-3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664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665</v>
      </c>
      <c r="C9" s="11">
        <f>+C22+C81+C188+C371+C612</f>
        <v>19271</v>
      </c>
      <c r="D9" s="11">
        <f>+D22+D81+D188+D371+D612</f>
        <v>17315</v>
      </c>
      <c r="E9" s="11">
        <f>+E22+E81+E188+E371+E612</f>
        <v>19049</v>
      </c>
      <c r="F9" s="11">
        <f>+F22+F81+F188+F371+F612</f>
        <v>17364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-1.1519900368429247E-2</v>
      </c>
      <c r="L9" s="12">
        <f t="shared" si="0"/>
        <v>2.829916257580133E-3</v>
      </c>
      <c r="M9" s="12">
        <f t="shared" ref="M9:N14" si="1">+IF(OR(AND(G9=""),(K9="")),"",G9*K9)</f>
        <v>-1.1519900368429247E-2</v>
      </c>
      <c r="N9" s="12">
        <f t="shared" si="1"/>
        <v>2.8299162575801326E-3</v>
      </c>
    </row>
    <row r="10" spans="1:14" x14ac:dyDescent="0.2">
      <c r="A10" s="27"/>
      <c r="B10" s="23" t="s">
        <v>8</v>
      </c>
      <c r="C10" s="20">
        <f>+C22</f>
        <v>161</v>
      </c>
      <c r="D10" s="13">
        <f>+D22</f>
        <v>167</v>
      </c>
      <c r="E10" s="13">
        <f>+E22</f>
        <v>170</v>
      </c>
      <c r="F10" s="13">
        <f>+F22</f>
        <v>144</v>
      </c>
      <c r="G10" s="14">
        <f t="shared" ref="G10:J14" si="2">+C10/C$9</f>
        <v>8.3545223392662554E-3</v>
      </c>
      <c r="H10" s="14">
        <f t="shared" si="2"/>
        <v>9.6448166329771868E-3</v>
      </c>
      <c r="I10" s="14">
        <f t="shared" si="2"/>
        <v>8.924352984408631E-3</v>
      </c>
      <c r="J10" s="14">
        <f t="shared" si="2"/>
        <v>8.2930200414651004E-3</v>
      </c>
      <c r="K10" s="14">
        <f t="shared" si="0"/>
        <v>5.5900621118012424E-2</v>
      </c>
      <c r="L10" s="14">
        <f t="shared" si="0"/>
        <v>-0.1377245508982036</v>
      </c>
      <c r="M10" s="14">
        <f t="shared" si="1"/>
        <v>4.670229879092938E-4</v>
      </c>
      <c r="N10" s="15">
        <f t="shared" si="1"/>
        <v>-1.3283280392723071E-3</v>
      </c>
    </row>
    <row r="11" spans="1:14" ht="27" customHeight="1" x14ac:dyDescent="0.2">
      <c r="A11" s="27"/>
      <c r="B11" s="24" t="s">
        <v>9</v>
      </c>
      <c r="C11" s="21">
        <f>+C81</f>
        <v>1708</v>
      </c>
      <c r="D11" s="7">
        <f>+D81</f>
        <v>1398</v>
      </c>
      <c r="E11" s="7">
        <f>+E81</f>
        <v>1444</v>
      </c>
      <c r="F11" s="7">
        <f>+F81</f>
        <v>1326</v>
      </c>
      <c r="G11" s="8">
        <f t="shared" si="2"/>
        <v>8.8630584816563746E-2</v>
      </c>
      <c r="H11" s="8">
        <f t="shared" si="2"/>
        <v>8.0739243430551541E-2</v>
      </c>
      <c r="I11" s="8">
        <f t="shared" si="2"/>
        <v>7.5804504173447432E-2</v>
      </c>
      <c r="J11" s="8">
        <f t="shared" si="2"/>
        <v>7.6364892881824464E-2</v>
      </c>
      <c r="K11" s="8">
        <f t="shared" si="0"/>
        <v>-0.15456674473067916</v>
      </c>
      <c r="L11" s="8">
        <f t="shared" si="0"/>
        <v>-5.1502145922746781E-2</v>
      </c>
      <c r="M11" s="8">
        <f t="shared" si="1"/>
        <v>-1.3699340978672616E-2</v>
      </c>
      <c r="N11" s="16">
        <f t="shared" si="1"/>
        <v>-4.1582442968524395E-3</v>
      </c>
    </row>
    <row r="12" spans="1:14" ht="25.5" x14ac:dyDescent="0.2">
      <c r="A12" s="27"/>
      <c r="B12" s="24" t="s">
        <v>10</v>
      </c>
      <c r="C12" s="21">
        <f>+C188</f>
        <v>3369</v>
      </c>
      <c r="D12" s="7">
        <f>+D188</f>
        <v>3162</v>
      </c>
      <c r="E12" s="7">
        <f>+E188</f>
        <v>3356</v>
      </c>
      <c r="F12" s="7">
        <f>+F188</f>
        <v>2912</v>
      </c>
      <c r="G12" s="8">
        <f t="shared" si="2"/>
        <v>0.17482227180737897</v>
      </c>
      <c r="H12" s="8">
        <f t="shared" si="2"/>
        <v>0.18261622870343633</v>
      </c>
      <c r="I12" s="8">
        <f t="shared" si="2"/>
        <v>0.17617722715103154</v>
      </c>
      <c r="J12" s="8">
        <f t="shared" si="2"/>
        <v>0.16770329417184981</v>
      </c>
      <c r="K12" s="8">
        <f t="shared" si="0"/>
        <v>-3.85871178391214E-3</v>
      </c>
      <c r="L12" s="8">
        <f t="shared" si="0"/>
        <v>-7.9063883617963321E-2</v>
      </c>
      <c r="M12" s="8">
        <f t="shared" si="1"/>
        <v>-6.7458876031342436E-4</v>
      </c>
      <c r="N12" s="16">
        <f t="shared" si="1"/>
        <v>-1.4438348252959863E-2</v>
      </c>
    </row>
    <row r="13" spans="1:14" ht="25.5" customHeight="1" x14ac:dyDescent="0.2">
      <c r="A13" s="27"/>
      <c r="B13" s="24" t="s">
        <v>11</v>
      </c>
      <c r="C13" s="21">
        <f>+C371</f>
        <v>9664</v>
      </c>
      <c r="D13" s="7">
        <f>+D371</f>
        <v>8140</v>
      </c>
      <c r="E13" s="7">
        <f>+E371</f>
        <v>9928</v>
      </c>
      <c r="F13" s="7">
        <f>+F371</f>
        <v>9241</v>
      </c>
      <c r="G13" s="8">
        <f t="shared" si="2"/>
        <v>0.50147890612837942</v>
      </c>
      <c r="H13" s="8">
        <f t="shared" si="2"/>
        <v>0.47011261911637309</v>
      </c>
      <c r="I13" s="8">
        <f t="shared" si="2"/>
        <v>0.52118221428946399</v>
      </c>
      <c r="J13" s="8">
        <f t="shared" si="2"/>
        <v>0.53219304307763193</v>
      </c>
      <c r="K13" s="8">
        <f t="shared" si="0"/>
        <v>2.7317880794701987E-2</v>
      </c>
      <c r="L13" s="8">
        <f t="shared" si="0"/>
        <v>0.13525798525798527</v>
      </c>
      <c r="M13" s="8">
        <f t="shared" si="1"/>
        <v>1.3699340978672618E-2</v>
      </c>
      <c r="N13" s="16">
        <f t="shared" si="1"/>
        <v>6.3586485706035228E-2</v>
      </c>
    </row>
    <row r="14" spans="1:14" ht="15.75" thickBot="1" x14ac:dyDescent="0.25">
      <c r="A14" s="27"/>
      <c r="B14" s="25" t="s">
        <v>12</v>
      </c>
      <c r="C14" s="22">
        <f>+C612</f>
        <v>4369</v>
      </c>
      <c r="D14" s="17">
        <f>+D612</f>
        <v>4448</v>
      </c>
      <c r="E14" s="17">
        <f>+E612</f>
        <v>4151</v>
      </c>
      <c r="F14" s="17">
        <f>+F612</f>
        <v>3741</v>
      </c>
      <c r="G14" s="18">
        <f t="shared" si="2"/>
        <v>0.22671371490841161</v>
      </c>
      <c r="H14" s="18">
        <f t="shared" si="2"/>
        <v>0.25688709211666183</v>
      </c>
      <c r="I14" s="18">
        <f t="shared" si="2"/>
        <v>0.21791170140164837</v>
      </c>
      <c r="J14" s="18">
        <f t="shared" si="2"/>
        <v>0.21544574982722875</v>
      </c>
      <c r="K14" s="18">
        <f t="shared" si="0"/>
        <v>-4.9897001602197302E-2</v>
      </c>
      <c r="L14" s="18">
        <f t="shared" si="0"/>
        <v>-0.15894784172661872</v>
      </c>
      <c r="M14" s="18">
        <f t="shared" si="1"/>
        <v>-1.1312334596025117E-2</v>
      </c>
      <c r="N14" s="19">
        <f t="shared" si="1"/>
        <v>-4.083164885937049E-2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161</v>
      </c>
      <c r="D22" s="11">
        <f>SUM(D23:D73)</f>
        <v>167</v>
      </c>
      <c r="E22" s="11">
        <f>SUM(E23:E73)</f>
        <v>170</v>
      </c>
      <c r="F22" s="11">
        <f>SUM(F23:F73)</f>
        <v>144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5.5900621118012424E-2</v>
      </c>
      <c r="L22" s="12">
        <f>+IF(AND(D22=0,F22=0),"",IF(D22=0,1,IF(F22=0,-1,(F22-D22)/D22)))</f>
        <v>-0.1377245508982036</v>
      </c>
      <c r="M22" s="12">
        <f t="shared" ref="M22:M53" si="7">+IF(OR(AND(G22=""),(K22="")),"",G22*K22)</f>
        <v>5.5900621118012424E-2</v>
      </c>
      <c r="N22" s="12">
        <f t="shared" ref="N22:N53" si="8">+IF(OR(AND(H22=""),(L22="")),"",H22*L22)</f>
        <v>-0.1377245508982036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5</v>
      </c>
      <c r="D24" s="7">
        <v>2</v>
      </c>
      <c r="E24" s="7">
        <v>36</v>
      </c>
      <c r="F24" s="7">
        <v>22</v>
      </c>
      <c r="G24" s="8">
        <f t="shared" si="3"/>
        <v>3.1055900621118012E-2</v>
      </c>
      <c r="H24" s="8">
        <f t="shared" si="4"/>
        <v>1.1976047904191617E-2</v>
      </c>
      <c r="I24" s="8">
        <f t="shared" si="5"/>
        <v>0.21176470588235294</v>
      </c>
      <c r="J24" s="8">
        <f t="shared" si="6"/>
        <v>0.15277777777777779</v>
      </c>
      <c r="K24" s="8">
        <f t="shared" si="9"/>
        <v>6.2</v>
      </c>
      <c r="L24" s="8">
        <f t="shared" si="10"/>
        <v>10</v>
      </c>
      <c r="M24" s="8">
        <f t="shared" si="7"/>
        <v>0.19254658385093168</v>
      </c>
      <c r="N24" s="16">
        <f t="shared" si="8"/>
        <v>0.11976047904191617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2</v>
      </c>
      <c r="F25" s="7">
        <v>1</v>
      </c>
      <c r="G25" s="8" t="str">
        <f t="shared" si="3"/>
        <v/>
      </c>
      <c r="H25" s="8" t="str">
        <f t="shared" si="4"/>
        <v/>
      </c>
      <c r="I25" s="8">
        <f t="shared" si="5"/>
        <v>1.1764705882352941E-2</v>
      </c>
      <c r="J25" s="8">
        <f t="shared" si="6"/>
        <v>6.9444444444444441E-3</v>
      </c>
      <c r="K25" s="8">
        <f t="shared" si="9"/>
        <v>1</v>
      </c>
      <c r="L25" s="8">
        <f t="shared" si="10"/>
        <v>1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2</v>
      </c>
      <c r="E26" s="7">
        <v>3</v>
      </c>
      <c r="F26" s="7">
        <v>0</v>
      </c>
      <c r="G26" s="8">
        <f t="shared" si="3"/>
        <v>6.2111801242236021E-3</v>
      </c>
      <c r="H26" s="8">
        <f t="shared" si="4"/>
        <v>1.1976047904191617E-2</v>
      </c>
      <c r="I26" s="8">
        <f t="shared" si="5"/>
        <v>1.7647058823529412E-2</v>
      </c>
      <c r="J26" s="8" t="str">
        <f t="shared" si="6"/>
        <v/>
      </c>
      <c r="K26" s="8">
        <f t="shared" si="9"/>
        <v>2</v>
      </c>
      <c r="L26" s="8">
        <f t="shared" si="10"/>
        <v>-1</v>
      </c>
      <c r="M26" s="8">
        <f t="shared" si="7"/>
        <v>1.2422360248447204E-2</v>
      </c>
      <c r="N26" s="16">
        <f t="shared" si="8"/>
        <v>-1.1976047904191617E-2</v>
      </c>
    </row>
    <row r="27" spans="1:14" ht="25.5" x14ac:dyDescent="0.2">
      <c r="A27" s="27"/>
      <c r="B27" s="24" t="s">
        <v>20</v>
      </c>
      <c r="C27" s="21">
        <v>1</v>
      </c>
      <c r="D27" s="7">
        <v>2</v>
      </c>
      <c r="E27" s="7">
        <v>1</v>
      </c>
      <c r="F27" s="7">
        <v>0</v>
      </c>
      <c r="G27" s="8">
        <f t="shared" si="3"/>
        <v>6.2111801242236021E-3</v>
      </c>
      <c r="H27" s="8">
        <f t="shared" si="4"/>
        <v>1.1976047904191617E-2</v>
      </c>
      <c r="I27" s="8">
        <f t="shared" si="5"/>
        <v>5.8823529411764705E-3</v>
      </c>
      <c r="J27" s="8" t="str">
        <f t="shared" si="6"/>
        <v/>
      </c>
      <c r="K27" s="8">
        <f t="shared" si="9"/>
        <v>0</v>
      </c>
      <c r="L27" s="8">
        <f t="shared" si="10"/>
        <v>-1</v>
      </c>
      <c r="M27" s="8">
        <f t="shared" si="7"/>
        <v>0</v>
      </c>
      <c r="N27" s="16">
        <f t="shared" si="8"/>
        <v>-1.1976047904191617E-2</v>
      </c>
    </row>
    <row r="28" spans="1:14" ht="25.5" x14ac:dyDescent="0.2">
      <c r="A28" s="27"/>
      <c r="B28" s="24" t="s">
        <v>21</v>
      </c>
      <c r="C28" s="21">
        <v>1</v>
      </c>
      <c r="D28" s="7">
        <v>0</v>
      </c>
      <c r="E28" s="7">
        <v>3</v>
      </c>
      <c r="F28" s="7">
        <v>3</v>
      </c>
      <c r="G28" s="8">
        <f t="shared" si="3"/>
        <v>6.2111801242236021E-3</v>
      </c>
      <c r="H28" s="8" t="str">
        <f t="shared" si="4"/>
        <v/>
      </c>
      <c r="I28" s="8">
        <f t="shared" si="5"/>
        <v>1.7647058823529412E-2</v>
      </c>
      <c r="J28" s="8">
        <f t="shared" si="6"/>
        <v>2.0833333333333332E-2</v>
      </c>
      <c r="K28" s="8">
        <f t="shared" si="9"/>
        <v>2</v>
      </c>
      <c r="L28" s="8">
        <f t="shared" si="10"/>
        <v>1</v>
      </c>
      <c r="M28" s="8">
        <f t="shared" si="7"/>
        <v>1.2422360248447204E-2</v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2</v>
      </c>
      <c r="D29" s="7">
        <v>0</v>
      </c>
      <c r="E29" s="7">
        <v>1</v>
      </c>
      <c r="F29" s="7">
        <v>1</v>
      </c>
      <c r="G29" s="8">
        <f t="shared" si="3"/>
        <v>1.2422360248447204E-2</v>
      </c>
      <c r="H29" s="8" t="str">
        <f t="shared" si="4"/>
        <v/>
      </c>
      <c r="I29" s="8">
        <f t="shared" si="5"/>
        <v>5.8823529411764705E-3</v>
      </c>
      <c r="J29" s="8">
        <f t="shared" si="6"/>
        <v>6.9444444444444441E-3</v>
      </c>
      <c r="K29" s="8">
        <f t="shared" si="9"/>
        <v>-0.5</v>
      </c>
      <c r="L29" s="8">
        <f t="shared" si="10"/>
        <v>1</v>
      </c>
      <c r="M29" s="8">
        <f t="shared" si="7"/>
        <v>-6.2111801242236021E-3</v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6</v>
      </c>
      <c r="D30" s="7">
        <v>5</v>
      </c>
      <c r="E30" s="7">
        <v>3</v>
      </c>
      <c r="F30" s="7">
        <v>1</v>
      </c>
      <c r="G30" s="8">
        <f t="shared" si="3"/>
        <v>3.7267080745341616E-2</v>
      </c>
      <c r="H30" s="8">
        <f t="shared" si="4"/>
        <v>2.9940119760479042E-2</v>
      </c>
      <c r="I30" s="8">
        <f t="shared" si="5"/>
        <v>1.7647058823529412E-2</v>
      </c>
      <c r="J30" s="8">
        <f t="shared" si="6"/>
        <v>6.9444444444444441E-3</v>
      </c>
      <c r="K30" s="8">
        <f t="shared" si="9"/>
        <v>-0.5</v>
      </c>
      <c r="L30" s="8">
        <f t="shared" si="10"/>
        <v>-0.8</v>
      </c>
      <c r="M30" s="8">
        <f t="shared" si="7"/>
        <v>-1.8633540372670808E-2</v>
      </c>
      <c r="N30" s="16">
        <f t="shared" si="8"/>
        <v>-2.3952095808383235E-2</v>
      </c>
    </row>
    <row r="31" spans="1:14" x14ac:dyDescent="0.2">
      <c r="A31" s="27"/>
      <c r="B31" s="24" t="s">
        <v>24</v>
      </c>
      <c r="C31" s="21">
        <v>1</v>
      </c>
      <c r="D31" s="7">
        <v>1</v>
      </c>
      <c r="E31" s="7">
        <v>1</v>
      </c>
      <c r="F31" s="7">
        <v>0</v>
      </c>
      <c r="G31" s="8">
        <f t="shared" si="3"/>
        <v>6.2111801242236021E-3</v>
      </c>
      <c r="H31" s="8">
        <f t="shared" si="4"/>
        <v>5.9880239520958087E-3</v>
      </c>
      <c r="I31" s="8">
        <f t="shared" si="5"/>
        <v>5.8823529411764705E-3</v>
      </c>
      <c r="J31" s="8" t="str">
        <f t="shared" si="6"/>
        <v/>
      </c>
      <c r="K31" s="8">
        <f t="shared" si="9"/>
        <v>0</v>
      </c>
      <c r="L31" s="8">
        <f t="shared" si="10"/>
        <v>-1</v>
      </c>
      <c r="M31" s="8">
        <f t="shared" si="7"/>
        <v>0</v>
      </c>
      <c r="N31" s="16">
        <f t="shared" si="8"/>
        <v>-5.9880239520958087E-3</v>
      </c>
    </row>
    <row r="32" spans="1:14" x14ac:dyDescent="0.2">
      <c r="A32" s="27"/>
      <c r="B32" s="24" t="s">
        <v>25</v>
      </c>
      <c r="C32" s="21">
        <v>4</v>
      </c>
      <c r="D32" s="7">
        <v>2</v>
      </c>
      <c r="E32" s="7">
        <v>2</v>
      </c>
      <c r="F32" s="7">
        <v>1</v>
      </c>
      <c r="G32" s="8">
        <f t="shared" si="3"/>
        <v>2.4844720496894408E-2</v>
      </c>
      <c r="H32" s="8">
        <f t="shared" si="4"/>
        <v>1.1976047904191617E-2</v>
      </c>
      <c r="I32" s="8">
        <f t="shared" si="5"/>
        <v>1.1764705882352941E-2</v>
      </c>
      <c r="J32" s="8">
        <f t="shared" si="6"/>
        <v>6.9444444444444441E-3</v>
      </c>
      <c r="K32" s="8">
        <f t="shared" si="9"/>
        <v>-0.5</v>
      </c>
      <c r="L32" s="8">
        <f t="shared" si="10"/>
        <v>-0.5</v>
      </c>
      <c r="M32" s="8">
        <f t="shared" si="7"/>
        <v>-1.2422360248447204E-2</v>
      </c>
      <c r="N32" s="16">
        <f t="shared" si="8"/>
        <v>-5.9880239520958087E-3</v>
      </c>
    </row>
    <row r="33" spans="1:14" x14ac:dyDescent="0.2">
      <c r="A33" s="27"/>
      <c r="B33" s="24" t="s">
        <v>26</v>
      </c>
      <c r="C33" s="21">
        <v>6</v>
      </c>
      <c r="D33" s="7">
        <v>12</v>
      </c>
      <c r="E33" s="7">
        <v>6</v>
      </c>
      <c r="F33" s="7">
        <v>6</v>
      </c>
      <c r="G33" s="8">
        <f t="shared" si="3"/>
        <v>3.7267080745341616E-2</v>
      </c>
      <c r="H33" s="8">
        <f t="shared" si="4"/>
        <v>7.1856287425149698E-2</v>
      </c>
      <c r="I33" s="8">
        <f t="shared" si="5"/>
        <v>3.5294117647058823E-2</v>
      </c>
      <c r="J33" s="8">
        <f t="shared" si="6"/>
        <v>4.1666666666666664E-2</v>
      </c>
      <c r="K33" s="8">
        <f t="shared" si="9"/>
        <v>0</v>
      </c>
      <c r="L33" s="8">
        <f t="shared" si="10"/>
        <v>-0.5</v>
      </c>
      <c r="M33" s="8">
        <f t="shared" si="7"/>
        <v>0</v>
      </c>
      <c r="N33" s="16">
        <f t="shared" si="8"/>
        <v>-3.5928143712574849E-2</v>
      </c>
    </row>
    <row r="34" spans="1:14" ht="25.5" x14ac:dyDescent="0.2">
      <c r="A34" s="27"/>
      <c r="B34" s="24" t="s">
        <v>27</v>
      </c>
      <c r="C34" s="21">
        <v>2</v>
      </c>
      <c r="D34" s="7">
        <v>2</v>
      </c>
      <c r="E34" s="7">
        <v>0</v>
      </c>
      <c r="F34" s="7">
        <v>2</v>
      </c>
      <c r="G34" s="8">
        <f t="shared" si="3"/>
        <v>1.2422360248447204E-2</v>
      </c>
      <c r="H34" s="8">
        <f t="shared" si="4"/>
        <v>1.1976047904191617E-2</v>
      </c>
      <c r="I34" s="8" t="str">
        <f t="shared" si="5"/>
        <v/>
      </c>
      <c r="J34" s="8">
        <f t="shared" si="6"/>
        <v>1.3888888888888888E-2</v>
      </c>
      <c r="K34" s="8">
        <f t="shared" si="9"/>
        <v>-1</v>
      </c>
      <c r="L34" s="8">
        <f t="shared" si="10"/>
        <v>0</v>
      </c>
      <c r="M34" s="8">
        <f t="shared" si="7"/>
        <v>-1.2422360248447204E-2</v>
      </c>
      <c r="N34" s="16">
        <f t="shared" si="8"/>
        <v>0</v>
      </c>
    </row>
    <row r="35" spans="1:14" x14ac:dyDescent="0.2">
      <c r="A35" s="27"/>
      <c r="B35" s="24" t="s">
        <v>28</v>
      </c>
      <c r="C35" s="21">
        <v>1</v>
      </c>
      <c r="D35" s="7">
        <v>0</v>
      </c>
      <c r="E35" s="7">
        <v>3</v>
      </c>
      <c r="F35" s="7">
        <v>1</v>
      </c>
      <c r="G35" s="8">
        <f t="shared" si="3"/>
        <v>6.2111801242236021E-3</v>
      </c>
      <c r="H35" s="8" t="str">
        <f t="shared" si="4"/>
        <v/>
      </c>
      <c r="I35" s="8">
        <f t="shared" si="5"/>
        <v>1.7647058823529412E-2</v>
      </c>
      <c r="J35" s="8">
        <f t="shared" si="6"/>
        <v>6.9444444444444441E-3</v>
      </c>
      <c r="K35" s="8">
        <f t="shared" si="9"/>
        <v>2</v>
      </c>
      <c r="L35" s="8">
        <f t="shared" si="10"/>
        <v>1</v>
      </c>
      <c r="M35" s="8">
        <f t="shared" si="7"/>
        <v>1.2422360248447204E-2</v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2</v>
      </c>
      <c r="D36" s="7">
        <v>0</v>
      </c>
      <c r="E36" s="7">
        <v>0</v>
      </c>
      <c r="F36" s="7">
        <v>0</v>
      </c>
      <c r="G36" s="8">
        <f t="shared" si="3"/>
        <v>1.2422360248447204E-2</v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>
        <f t="shared" si="9"/>
        <v>-1</v>
      </c>
      <c r="L36" s="8" t="str">
        <f t="shared" si="10"/>
        <v xml:space="preserve"> </v>
      </c>
      <c r="M36" s="8">
        <f t="shared" si="7"/>
        <v>-1.2422360248447204E-2</v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1</v>
      </c>
      <c r="E37" s="7">
        <v>0</v>
      </c>
      <c r="F37" s="7">
        <v>0</v>
      </c>
      <c r="G37" s="8" t="str">
        <f t="shared" si="3"/>
        <v/>
      </c>
      <c r="H37" s="8">
        <f t="shared" si="4"/>
        <v>5.9880239520958087E-3</v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>
        <f t="shared" si="10"/>
        <v>-1</v>
      </c>
      <c r="M37" s="8" t="str">
        <f t="shared" si="7"/>
        <v/>
      </c>
      <c r="N37" s="16">
        <f t="shared" si="8"/>
        <v>-5.9880239520958087E-3</v>
      </c>
    </row>
    <row r="38" spans="1:14" x14ac:dyDescent="0.2">
      <c r="A38" s="27"/>
      <c r="B38" s="24" t="s">
        <v>31</v>
      </c>
      <c r="C38" s="21">
        <v>0</v>
      </c>
      <c r="D38" s="7">
        <v>1</v>
      </c>
      <c r="E38" s="7">
        <v>0</v>
      </c>
      <c r="F38" s="7">
        <v>0</v>
      </c>
      <c r="G38" s="8" t="str">
        <f t="shared" si="3"/>
        <v/>
      </c>
      <c r="H38" s="8">
        <f t="shared" si="4"/>
        <v>5.9880239520958087E-3</v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>
        <f t="shared" si="10"/>
        <v>-1</v>
      </c>
      <c r="M38" s="8" t="str">
        <f t="shared" si="7"/>
        <v/>
      </c>
      <c r="N38" s="16">
        <f t="shared" si="8"/>
        <v>-5.9880239520958087E-3</v>
      </c>
    </row>
    <row r="39" spans="1:14" x14ac:dyDescent="0.2">
      <c r="A39" s="27"/>
      <c r="B39" s="24" t="s">
        <v>32</v>
      </c>
      <c r="C39" s="21">
        <v>0</v>
      </c>
      <c r="D39" s="7">
        <v>3</v>
      </c>
      <c r="E39" s="7">
        <v>2</v>
      </c>
      <c r="F39" s="7">
        <v>6</v>
      </c>
      <c r="G39" s="8" t="str">
        <f t="shared" si="3"/>
        <v/>
      </c>
      <c r="H39" s="8">
        <f t="shared" si="4"/>
        <v>1.7964071856287425E-2</v>
      </c>
      <c r="I39" s="8">
        <f t="shared" si="5"/>
        <v>1.1764705882352941E-2</v>
      </c>
      <c r="J39" s="8">
        <f t="shared" si="6"/>
        <v>4.1666666666666664E-2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16">
        <f t="shared" si="8"/>
        <v>1.7964071856287425E-2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5.8823529411764705E-3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1</v>
      </c>
      <c r="E41" s="7">
        <v>0</v>
      </c>
      <c r="F41" s="7">
        <v>3</v>
      </c>
      <c r="G41" s="8" t="str">
        <f t="shared" si="3"/>
        <v/>
      </c>
      <c r="H41" s="8">
        <f t="shared" si="4"/>
        <v>5.9880239520958087E-3</v>
      </c>
      <c r="I41" s="8" t="str">
        <f t="shared" si="5"/>
        <v/>
      </c>
      <c r="J41" s="8">
        <f t="shared" si="6"/>
        <v>2.0833333333333332E-2</v>
      </c>
      <c r="K41" s="8" t="str">
        <f t="shared" si="9"/>
        <v xml:space="preserve"> </v>
      </c>
      <c r="L41" s="8">
        <f t="shared" si="10"/>
        <v>2</v>
      </c>
      <c r="M41" s="8" t="str">
        <f t="shared" si="7"/>
        <v/>
      </c>
      <c r="N41" s="16">
        <f t="shared" si="8"/>
        <v>1.1976047904191617E-2</v>
      </c>
    </row>
    <row r="42" spans="1:14" x14ac:dyDescent="0.2">
      <c r="A42" s="27"/>
      <c r="B42" s="24" t="s">
        <v>35</v>
      </c>
      <c r="C42" s="21">
        <v>0</v>
      </c>
      <c r="D42" s="7">
        <v>2</v>
      </c>
      <c r="E42" s="7">
        <v>5</v>
      </c>
      <c r="F42" s="7">
        <v>1</v>
      </c>
      <c r="G42" s="8" t="str">
        <f t="shared" si="3"/>
        <v/>
      </c>
      <c r="H42" s="8">
        <f t="shared" si="4"/>
        <v>1.1976047904191617E-2</v>
      </c>
      <c r="I42" s="8">
        <f t="shared" si="5"/>
        <v>2.9411764705882353E-2</v>
      </c>
      <c r="J42" s="8">
        <f t="shared" si="6"/>
        <v>6.9444444444444441E-3</v>
      </c>
      <c r="K42" s="8">
        <f t="shared" si="9"/>
        <v>1</v>
      </c>
      <c r="L42" s="8">
        <f t="shared" si="10"/>
        <v>-0.5</v>
      </c>
      <c r="M42" s="8" t="str">
        <f t="shared" si="7"/>
        <v/>
      </c>
      <c r="N42" s="16">
        <f t="shared" si="8"/>
        <v>-5.9880239520958087E-3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1</v>
      </c>
      <c r="F44" s="7">
        <v>0</v>
      </c>
      <c r="G44" s="8">
        <f t="shared" si="3"/>
        <v>6.2111801242236021E-3</v>
      </c>
      <c r="H44" s="8" t="str">
        <f t="shared" si="4"/>
        <v/>
      </c>
      <c r="I44" s="8">
        <f t="shared" si="5"/>
        <v>5.8823529411764705E-3</v>
      </c>
      <c r="J44" s="8" t="str">
        <f t="shared" si="6"/>
        <v/>
      </c>
      <c r="K44" s="8">
        <f t="shared" si="9"/>
        <v>0</v>
      </c>
      <c r="L44" s="8" t="str">
        <f t="shared" si="10"/>
        <v xml:space="preserve"> </v>
      </c>
      <c r="M44" s="8">
        <f t="shared" si="7"/>
        <v>0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2</v>
      </c>
      <c r="D47" s="7">
        <v>0</v>
      </c>
      <c r="E47" s="7">
        <v>5</v>
      </c>
      <c r="F47" s="7">
        <v>1</v>
      </c>
      <c r="G47" s="8">
        <f t="shared" si="3"/>
        <v>1.2422360248447204E-2</v>
      </c>
      <c r="H47" s="8" t="str">
        <f t="shared" si="4"/>
        <v/>
      </c>
      <c r="I47" s="8">
        <f t="shared" si="5"/>
        <v>2.9411764705882353E-2</v>
      </c>
      <c r="J47" s="8">
        <f t="shared" si="6"/>
        <v>6.9444444444444441E-3</v>
      </c>
      <c r="K47" s="8">
        <f t="shared" si="9"/>
        <v>1.5</v>
      </c>
      <c r="L47" s="8">
        <f t="shared" si="10"/>
        <v>1</v>
      </c>
      <c r="M47" s="8">
        <f t="shared" si="7"/>
        <v>1.8633540372670808E-2</v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4</v>
      </c>
      <c r="D48" s="7">
        <v>2</v>
      </c>
      <c r="E48" s="7">
        <v>2</v>
      </c>
      <c r="F48" s="7">
        <v>1</v>
      </c>
      <c r="G48" s="8">
        <f t="shared" si="3"/>
        <v>2.4844720496894408E-2</v>
      </c>
      <c r="H48" s="8">
        <f t="shared" si="4"/>
        <v>1.1976047904191617E-2</v>
      </c>
      <c r="I48" s="8">
        <f t="shared" si="5"/>
        <v>1.1764705882352941E-2</v>
      </c>
      <c r="J48" s="8">
        <f t="shared" si="6"/>
        <v>6.9444444444444441E-3</v>
      </c>
      <c r="K48" s="8">
        <f t="shared" si="9"/>
        <v>-0.5</v>
      </c>
      <c r="L48" s="8">
        <f t="shared" si="10"/>
        <v>-0.5</v>
      </c>
      <c r="M48" s="8">
        <f t="shared" si="7"/>
        <v>-1.2422360248447204E-2</v>
      </c>
      <c r="N48" s="16">
        <f t="shared" si="8"/>
        <v>-5.9880239520958087E-3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5.9880239520958087E-3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16">
        <f t="shared" si="8"/>
        <v>-5.9880239520958087E-3</v>
      </c>
    </row>
    <row r="51" spans="1:14" ht="25.5" x14ac:dyDescent="0.2">
      <c r="A51" s="27"/>
      <c r="B51" s="24" t="s">
        <v>44</v>
      </c>
      <c r="C51" s="21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5.9880239520958087E-3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-5.9880239520958087E-3</v>
      </c>
    </row>
    <row r="52" spans="1:14" ht="25.5" x14ac:dyDescent="0.2">
      <c r="A52" s="27"/>
      <c r="B52" s="24" t="s">
        <v>45</v>
      </c>
      <c r="C52" s="21">
        <v>57</v>
      </c>
      <c r="D52" s="7">
        <v>49</v>
      </c>
      <c r="E52" s="7">
        <v>3</v>
      </c>
      <c r="F52" s="7">
        <v>8</v>
      </c>
      <c r="G52" s="8">
        <f t="shared" si="3"/>
        <v>0.35403726708074534</v>
      </c>
      <c r="H52" s="8">
        <f t="shared" si="4"/>
        <v>0.29341317365269459</v>
      </c>
      <c r="I52" s="8">
        <f t="shared" si="5"/>
        <v>1.7647058823529412E-2</v>
      </c>
      <c r="J52" s="8">
        <f t="shared" si="6"/>
        <v>5.5555555555555552E-2</v>
      </c>
      <c r="K52" s="8">
        <f t="shared" si="9"/>
        <v>-0.94736842105263153</v>
      </c>
      <c r="L52" s="8">
        <f t="shared" si="10"/>
        <v>-0.83673469387755106</v>
      </c>
      <c r="M52" s="8">
        <f t="shared" si="7"/>
        <v>-0.3354037267080745</v>
      </c>
      <c r="N52" s="16">
        <f t="shared" si="8"/>
        <v>-0.24550898203592814</v>
      </c>
    </row>
    <row r="53" spans="1:14" x14ac:dyDescent="0.2">
      <c r="A53" s="27"/>
      <c r="B53" s="24" t="s">
        <v>46</v>
      </c>
      <c r="C53" s="21">
        <v>13</v>
      </c>
      <c r="D53" s="7">
        <v>10</v>
      </c>
      <c r="E53" s="7">
        <v>13</v>
      </c>
      <c r="F53" s="7">
        <v>13</v>
      </c>
      <c r="G53" s="8">
        <f t="shared" si="3"/>
        <v>8.0745341614906832E-2</v>
      </c>
      <c r="H53" s="8">
        <f t="shared" si="4"/>
        <v>5.9880239520958084E-2</v>
      </c>
      <c r="I53" s="8">
        <f t="shared" si="5"/>
        <v>7.6470588235294124E-2</v>
      </c>
      <c r="J53" s="8">
        <f t="shared" si="6"/>
        <v>9.0277777777777776E-2</v>
      </c>
      <c r="K53" s="8">
        <f t="shared" si="9"/>
        <v>0</v>
      </c>
      <c r="L53" s="8">
        <f t="shared" si="10"/>
        <v>0.3</v>
      </c>
      <c r="M53" s="8">
        <f t="shared" si="7"/>
        <v>0</v>
      </c>
      <c r="N53" s="16">
        <f t="shared" si="8"/>
        <v>1.7964071856287425E-2</v>
      </c>
    </row>
    <row r="54" spans="1:14" x14ac:dyDescent="0.2">
      <c r="A54" s="27"/>
      <c r="B54" s="24" t="s">
        <v>47</v>
      </c>
      <c r="C54" s="21">
        <v>2</v>
      </c>
      <c r="D54" s="7">
        <v>3</v>
      </c>
      <c r="E54" s="7">
        <v>0</v>
      </c>
      <c r="F54" s="7">
        <v>2</v>
      </c>
      <c r="G54" s="8">
        <f t="shared" ref="G54:G73" si="11">+IF(C54=0,"",C54/C$22)</f>
        <v>1.2422360248447204E-2</v>
      </c>
      <c r="H54" s="8">
        <f t="shared" ref="H54:H73" si="12">+IF(D54=0,"",D54/D$22)</f>
        <v>1.7964071856287425E-2</v>
      </c>
      <c r="I54" s="8" t="str">
        <f t="shared" ref="I54:I73" si="13">+IF(E54=0,"",E54/E$22)</f>
        <v/>
      </c>
      <c r="J54" s="8">
        <f t="shared" ref="J54:J73" si="14">+IF(F54=0,"",F54/F$22)</f>
        <v>1.3888888888888888E-2</v>
      </c>
      <c r="K54" s="8">
        <f t="shared" si="9"/>
        <v>-1</v>
      </c>
      <c r="L54" s="8">
        <f t="shared" si="10"/>
        <v>-0.33333333333333331</v>
      </c>
      <c r="M54" s="8">
        <f t="shared" ref="M54:M73" si="15">+IF(OR(AND(G54=""),(K54="")),"",G54*K54)</f>
        <v>-1.2422360248447204E-2</v>
      </c>
      <c r="N54" s="16">
        <f t="shared" ref="N54:N73" si="16">+IF(OR(AND(H54=""),(L54="")),"",H54*L54)</f>
        <v>-5.9880239520958079E-3</v>
      </c>
    </row>
    <row r="55" spans="1:14" x14ac:dyDescent="0.2">
      <c r="A55" s="27"/>
      <c r="B55" s="24" t="s">
        <v>48</v>
      </c>
      <c r="C55" s="21">
        <v>1</v>
      </c>
      <c r="D55" s="7">
        <v>0</v>
      </c>
      <c r="E55" s="7">
        <v>0</v>
      </c>
      <c r="F55" s="7">
        <v>0</v>
      </c>
      <c r="G55" s="8">
        <f t="shared" si="11"/>
        <v>6.2111801242236021E-3</v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 t="str">
        <f t="shared" ref="L55:L73" si="18">+IF(AND(D55=0,F55=0)," ",IF(D55=0,1,IF(F55=0,-1,(F55-D55)/D55)))</f>
        <v xml:space="preserve"> </v>
      </c>
      <c r="M55" s="8">
        <f t="shared" si="15"/>
        <v>-6.2111801242236021E-3</v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1</v>
      </c>
      <c r="D56" s="7">
        <v>0</v>
      </c>
      <c r="E56" s="7">
        <v>0</v>
      </c>
      <c r="F56" s="7">
        <v>0</v>
      </c>
      <c r="G56" s="8">
        <f t="shared" si="11"/>
        <v>6.2111801242236021E-3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-6.2111801242236021E-3</v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3</v>
      </c>
      <c r="D57" s="7">
        <v>1</v>
      </c>
      <c r="E57" s="7">
        <v>3</v>
      </c>
      <c r="F57" s="7">
        <v>1</v>
      </c>
      <c r="G57" s="8">
        <f t="shared" si="11"/>
        <v>1.8633540372670808E-2</v>
      </c>
      <c r="H57" s="8">
        <f t="shared" si="12"/>
        <v>5.9880239520958087E-3</v>
      </c>
      <c r="I57" s="8">
        <f t="shared" si="13"/>
        <v>1.7647058823529412E-2</v>
      </c>
      <c r="J57" s="8">
        <f t="shared" si="14"/>
        <v>6.9444444444444441E-3</v>
      </c>
      <c r="K57" s="8">
        <f t="shared" si="17"/>
        <v>0</v>
      </c>
      <c r="L57" s="8">
        <f t="shared" si="18"/>
        <v>0</v>
      </c>
      <c r="M57" s="8">
        <f t="shared" si="15"/>
        <v>0</v>
      </c>
      <c r="N57" s="16">
        <f t="shared" si="16"/>
        <v>0</v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2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1.3888888888888888E-2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1</v>
      </c>
      <c r="D59" s="7">
        <v>2</v>
      </c>
      <c r="E59" s="7">
        <v>0</v>
      </c>
      <c r="F59" s="7">
        <v>1</v>
      </c>
      <c r="G59" s="8">
        <f t="shared" si="11"/>
        <v>6.2111801242236021E-3</v>
      </c>
      <c r="H59" s="8">
        <f t="shared" si="12"/>
        <v>1.1976047904191617E-2</v>
      </c>
      <c r="I59" s="8" t="str">
        <f t="shared" si="13"/>
        <v/>
      </c>
      <c r="J59" s="8">
        <f t="shared" si="14"/>
        <v>6.9444444444444441E-3</v>
      </c>
      <c r="K59" s="8">
        <f t="shared" si="17"/>
        <v>-1</v>
      </c>
      <c r="L59" s="8">
        <f t="shared" si="18"/>
        <v>-0.5</v>
      </c>
      <c r="M59" s="8">
        <f t="shared" si="15"/>
        <v>-6.2111801242236021E-3</v>
      </c>
      <c r="N59" s="16">
        <f t="shared" si="16"/>
        <v>-5.9880239520958087E-3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5.8823529411764705E-3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7</v>
      </c>
      <c r="D62" s="7">
        <v>2</v>
      </c>
      <c r="E62" s="7">
        <v>2</v>
      </c>
      <c r="F62" s="7">
        <v>0</v>
      </c>
      <c r="G62" s="8">
        <f t="shared" si="11"/>
        <v>4.3478260869565216E-2</v>
      </c>
      <c r="H62" s="8">
        <f t="shared" si="12"/>
        <v>1.1976047904191617E-2</v>
      </c>
      <c r="I62" s="8">
        <f t="shared" si="13"/>
        <v>1.1764705882352941E-2</v>
      </c>
      <c r="J62" s="8" t="str">
        <f t="shared" si="14"/>
        <v/>
      </c>
      <c r="K62" s="8">
        <f t="shared" si="17"/>
        <v>-0.7142857142857143</v>
      </c>
      <c r="L62" s="8">
        <f t="shared" si="18"/>
        <v>-1</v>
      </c>
      <c r="M62" s="8">
        <f t="shared" si="15"/>
        <v>-3.1055900621118012E-2</v>
      </c>
      <c r="N62" s="16">
        <f t="shared" si="16"/>
        <v>-1.1976047904191617E-2</v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5.9880239520958087E-3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-5.9880239520958087E-3</v>
      </c>
    </row>
    <row r="64" spans="1:14" ht="25.5" x14ac:dyDescent="0.2">
      <c r="A64" s="27"/>
      <c r="B64" s="24" t="s">
        <v>57</v>
      </c>
      <c r="C64" s="21">
        <v>2</v>
      </c>
      <c r="D64" s="7">
        <v>1</v>
      </c>
      <c r="E64" s="7">
        <v>16</v>
      </c>
      <c r="F64" s="7">
        <v>18</v>
      </c>
      <c r="G64" s="8">
        <f t="shared" si="11"/>
        <v>1.2422360248447204E-2</v>
      </c>
      <c r="H64" s="8">
        <f t="shared" si="12"/>
        <v>5.9880239520958087E-3</v>
      </c>
      <c r="I64" s="8">
        <f t="shared" si="13"/>
        <v>9.4117647058823528E-2</v>
      </c>
      <c r="J64" s="8">
        <f t="shared" si="14"/>
        <v>0.125</v>
      </c>
      <c r="K64" s="8">
        <f t="shared" si="17"/>
        <v>7</v>
      </c>
      <c r="L64" s="8">
        <f t="shared" si="18"/>
        <v>17</v>
      </c>
      <c r="M64" s="8">
        <f t="shared" si="15"/>
        <v>8.6956521739130432E-2</v>
      </c>
      <c r="N64" s="16">
        <f t="shared" si="16"/>
        <v>0.10179640718562875</v>
      </c>
    </row>
    <row r="65" spans="1:14" x14ac:dyDescent="0.2">
      <c r="A65" s="27"/>
      <c r="B65" s="24" t="s">
        <v>58</v>
      </c>
      <c r="C65" s="21">
        <v>2</v>
      </c>
      <c r="D65" s="7">
        <v>1</v>
      </c>
      <c r="E65" s="7">
        <v>3</v>
      </c>
      <c r="F65" s="7">
        <v>6</v>
      </c>
      <c r="G65" s="8">
        <f t="shared" si="11"/>
        <v>1.2422360248447204E-2</v>
      </c>
      <c r="H65" s="8">
        <f t="shared" si="12"/>
        <v>5.9880239520958087E-3</v>
      </c>
      <c r="I65" s="8">
        <f t="shared" si="13"/>
        <v>1.7647058823529412E-2</v>
      </c>
      <c r="J65" s="8">
        <f t="shared" si="14"/>
        <v>4.1666666666666664E-2</v>
      </c>
      <c r="K65" s="8">
        <f t="shared" si="17"/>
        <v>0.5</v>
      </c>
      <c r="L65" s="8">
        <f t="shared" si="18"/>
        <v>5</v>
      </c>
      <c r="M65" s="8">
        <f t="shared" si="15"/>
        <v>6.2111801242236021E-3</v>
      </c>
      <c r="N65" s="16">
        <f t="shared" si="16"/>
        <v>2.9940119760479042E-2</v>
      </c>
    </row>
    <row r="66" spans="1:14" x14ac:dyDescent="0.2">
      <c r="A66" s="27"/>
      <c r="B66" s="24" t="s">
        <v>59</v>
      </c>
      <c r="C66" s="21">
        <v>0</v>
      </c>
      <c r="D66" s="7">
        <v>1</v>
      </c>
      <c r="E66" s="7">
        <v>1</v>
      </c>
      <c r="F66" s="7">
        <v>4</v>
      </c>
      <c r="G66" s="8" t="str">
        <f t="shared" si="11"/>
        <v/>
      </c>
      <c r="H66" s="8">
        <f t="shared" si="12"/>
        <v>5.9880239520958087E-3</v>
      </c>
      <c r="I66" s="8">
        <f t="shared" si="13"/>
        <v>5.8823529411764705E-3</v>
      </c>
      <c r="J66" s="8">
        <f t="shared" si="14"/>
        <v>2.7777777777777776E-2</v>
      </c>
      <c r="K66" s="8">
        <f t="shared" si="17"/>
        <v>1</v>
      </c>
      <c r="L66" s="8">
        <f t="shared" si="18"/>
        <v>3</v>
      </c>
      <c r="M66" s="8" t="str">
        <f t="shared" si="15"/>
        <v/>
      </c>
      <c r="N66" s="16">
        <f t="shared" si="16"/>
        <v>1.7964071856287428E-2</v>
      </c>
    </row>
    <row r="67" spans="1:14" x14ac:dyDescent="0.2">
      <c r="A67" s="27"/>
      <c r="B67" s="24" t="s">
        <v>60</v>
      </c>
      <c r="C67" s="21">
        <v>15</v>
      </c>
      <c r="D67" s="7">
        <v>42</v>
      </c>
      <c r="E67" s="7">
        <v>44</v>
      </c>
      <c r="F67" s="7">
        <v>33</v>
      </c>
      <c r="G67" s="8">
        <f t="shared" si="11"/>
        <v>9.3167701863354033E-2</v>
      </c>
      <c r="H67" s="8">
        <f t="shared" si="12"/>
        <v>0.25149700598802394</v>
      </c>
      <c r="I67" s="8">
        <f t="shared" si="13"/>
        <v>0.25882352941176473</v>
      </c>
      <c r="J67" s="8">
        <f t="shared" si="14"/>
        <v>0.22916666666666666</v>
      </c>
      <c r="K67" s="8">
        <f t="shared" si="17"/>
        <v>1.9333333333333333</v>
      </c>
      <c r="L67" s="8">
        <f t="shared" si="18"/>
        <v>-0.21428571428571427</v>
      </c>
      <c r="M67" s="8">
        <f t="shared" si="15"/>
        <v>0.18012422360248445</v>
      </c>
      <c r="N67" s="16">
        <f t="shared" si="16"/>
        <v>-5.389221556886227E-2</v>
      </c>
    </row>
    <row r="68" spans="1:14" x14ac:dyDescent="0.2">
      <c r="A68" s="27"/>
      <c r="B68" s="24" t="s">
        <v>61</v>
      </c>
      <c r="C68" s="21">
        <v>1</v>
      </c>
      <c r="D68" s="7">
        <v>2</v>
      </c>
      <c r="E68" s="7">
        <v>1</v>
      </c>
      <c r="F68" s="7">
        <v>0</v>
      </c>
      <c r="G68" s="8">
        <f t="shared" si="11"/>
        <v>6.2111801242236021E-3</v>
      </c>
      <c r="H68" s="8">
        <f t="shared" si="12"/>
        <v>1.1976047904191617E-2</v>
      </c>
      <c r="I68" s="8">
        <f t="shared" si="13"/>
        <v>5.8823529411764705E-3</v>
      </c>
      <c r="J68" s="8" t="str">
        <f t="shared" si="14"/>
        <v/>
      </c>
      <c r="K68" s="8">
        <f t="shared" si="17"/>
        <v>0</v>
      </c>
      <c r="L68" s="8">
        <f t="shared" si="18"/>
        <v>-1</v>
      </c>
      <c r="M68" s="8">
        <f t="shared" si="15"/>
        <v>0</v>
      </c>
      <c r="N68" s="16">
        <f t="shared" si="16"/>
        <v>-1.1976047904191617E-2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6</v>
      </c>
      <c r="D70" s="7">
        <v>4</v>
      </c>
      <c r="E70" s="7">
        <v>5</v>
      </c>
      <c r="F70" s="7">
        <v>2</v>
      </c>
      <c r="G70" s="8">
        <f t="shared" si="11"/>
        <v>3.7267080745341616E-2</v>
      </c>
      <c r="H70" s="8">
        <f t="shared" si="12"/>
        <v>2.3952095808383235E-2</v>
      </c>
      <c r="I70" s="8">
        <f t="shared" si="13"/>
        <v>2.9411764705882353E-2</v>
      </c>
      <c r="J70" s="8">
        <f t="shared" si="14"/>
        <v>1.3888888888888888E-2</v>
      </c>
      <c r="K70" s="8">
        <f t="shared" si="17"/>
        <v>-0.16666666666666666</v>
      </c>
      <c r="L70" s="8">
        <f t="shared" si="18"/>
        <v>-0.5</v>
      </c>
      <c r="M70" s="8">
        <f t="shared" si="15"/>
        <v>-6.2111801242236021E-3</v>
      </c>
      <c r="N70" s="16">
        <f t="shared" si="16"/>
        <v>-1.1976047904191617E-2</v>
      </c>
    </row>
    <row r="71" spans="1:14" x14ac:dyDescent="0.2">
      <c r="A71" s="27"/>
      <c r="B71" s="24" t="s">
        <v>64</v>
      </c>
      <c r="C71" s="21">
        <v>1</v>
      </c>
      <c r="D71" s="7">
        <v>5</v>
      </c>
      <c r="E71" s="7">
        <v>0</v>
      </c>
      <c r="F71" s="7">
        <v>3</v>
      </c>
      <c r="G71" s="8">
        <f t="shared" si="11"/>
        <v>6.2111801242236021E-3</v>
      </c>
      <c r="H71" s="8">
        <f t="shared" si="12"/>
        <v>2.9940119760479042E-2</v>
      </c>
      <c r="I71" s="8" t="str">
        <f t="shared" si="13"/>
        <v/>
      </c>
      <c r="J71" s="8">
        <f t="shared" si="14"/>
        <v>2.0833333333333332E-2</v>
      </c>
      <c r="K71" s="8">
        <f t="shared" si="17"/>
        <v>-1</v>
      </c>
      <c r="L71" s="8">
        <f t="shared" si="18"/>
        <v>-0.4</v>
      </c>
      <c r="M71" s="8">
        <f t="shared" si="15"/>
        <v>-6.2111801242236021E-3</v>
      </c>
      <c r="N71" s="16">
        <f t="shared" si="16"/>
        <v>-1.1976047904191617E-2</v>
      </c>
    </row>
    <row r="72" spans="1:14" x14ac:dyDescent="0.2">
      <c r="A72" s="27"/>
      <c r="B72" s="24" t="s">
        <v>65</v>
      </c>
      <c r="C72" s="21">
        <v>1</v>
      </c>
      <c r="D72" s="7">
        <v>3</v>
      </c>
      <c r="E72" s="7">
        <v>1</v>
      </c>
      <c r="F72" s="7">
        <v>1</v>
      </c>
      <c r="G72" s="8">
        <f t="shared" si="11"/>
        <v>6.2111801242236021E-3</v>
      </c>
      <c r="H72" s="8">
        <f t="shared" si="12"/>
        <v>1.7964071856287425E-2</v>
      </c>
      <c r="I72" s="8">
        <f t="shared" si="13"/>
        <v>5.8823529411764705E-3</v>
      </c>
      <c r="J72" s="8">
        <f t="shared" si="14"/>
        <v>6.9444444444444441E-3</v>
      </c>
      <c r="K72" s="8">
        <f t="shared" si="17"/>
        <v>0</v>
      </c>
      <c r="L72" s="8">
        <f t="shared" si="18"/>
        <v>-0.66666666666666663</v>
      </c>
      <c r="M72" s="8">
        <f t="shared" si="15"/>
        <v>0</v>
      </c>
      <c r="N72" s="16">
        <f t="shared" si="16"/>
        <v>-1.1976047904191616E-2</v>
      </c>
    </row>
    <row r="73" spans="1:14" ht="15.75" thickBot="1" x14ac:dyDescent="0.25">
      <c r="A73" s="27"/>
      <c r="B73" s="25" t="s">
        <v>66</v>
      </c>
      <c r="C73" s="22">
        <v>9</v>
      </c>
      <c r="D73" s="17">
        <v>0</v>
      </c>
      <c r="E73" s="17">
        <v>0</v>
      </c>
      <c r="F73" s="17">
        <v>0</v>
      </c>
      <c r="G73" s="18">
        <f t="shared" si="11"/>
        <v>5.5900621118012424E-2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-5.5900621118012424E-2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1708</v>
      </c>
      <c r="D81" s="11">
        <f>SUM(D82:D180)</f>
        <v>1398</v>
      </c>
      <c r="E81" s="11">
        <f>SUM(E82:E180)</f>
        <v>1444</v>
      </c>
      <c r="F81" s="11">
        <f>SUM(F82:F180)</f>
        <v>1326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-0.15456674473067916</v>
      </c>
      <c r="L81" s="12">
        <f>+IF(AND(D81=0,F81=0),"",IF(D81=0,1,IF(F81=0,-1,(F81-D81)/D81)))</f>
        <v>-5.1502145922746781E-2</v>
      </c>
      <c r="M81" s="12">
        <f t="shared" ref="M81:M112" si="23">+IF(OR(AND(G81=""),(K81="")),"",G81*K81)</f>
        <v>-0.15456674473067916</v>
      </c>
      <c r="N81" s="12">
        <f t="shared" ref="N81:N112" si="24">+IF(OR(AND(H81=""),(L81="")),"",H81*L81)</f>
        <v>-5.1502145922746781E-2</v>
      </c>
    </row>
    <row r="82" spans="1:14" x14ac:dyDescent="0.2">
      <c r="A82" s="27"/>
      <c r="B82" s="23" t="s">
        <v>67</v>
      </c>
      <c r="C82" s="20">
        <v>46</v>
      </c>
      <c r="D82" s="13">
        <v>33</v>
      </c>
      <c r="E82" s="13">
        <v>34</v>
      </c>
      <c r="F82" s="13">
        <v>16</v>
      </c>
      <c r="G82" s="14">
        <f t="shared" si="19"/>
        <v>2.6932084309133488E-2</v>
      </c>
      <c r="H82" s="14">
        <f t="shared" si="20"/>
        <v>2.3605150214592276E-2</v>
      </c>
      <c r="I82" s="14">
        <f t="shared" si="21"/>
        <v>2.3545706371191136E-2</v>
      </c>
      <c r="J82" s="14">
        <f t="shared" si="22"/>
        <v>1.2066365007541479E-2</v>
      </c>
      <c r="K82" s="14">
        <f t="shared" ref="K82:K113" si="25">+IF(AND(C82=0,E82=0)," ",IF(C82=0,1,IF(E82=0,-1,(E82-C82)/C82)))</f>
        <v>-0.2608695652173913</v>
      </c>
      <c r="L82" s="14">
        <f t="shared" ref="L82:L113" si="26">+IF(AND(D82=0,F82=0)," ",IF(D82=0,1,IF(F82=0,-1,(F82-D82)/D82)))</f>
        <v>-0.51515151515151514</v>
      </c>
      <c r="M82" s="14">
        <f t="shared" si="23"/>
        <v>-7.025761124121779E-3</v>
      </c>
      <c r="N82" s="15">
        <f t="shared" si="24"/>
        <v>-1.2160228898426323E-2</v>
      </c>
    </row>
    <row r="83" spans="1:14" ht="26.25" customHeight="1" x14ac:dyDescent="0.2">
      <c r="A83" s="27"/>
      <c r="B83" s="24" t="s">
        <v>68</v>
      </c>
      <c r="C83" s="21">
        <v>13</v>
      </c>
      <c r="D83" s="7">
        <v>12</v>
      </c>
      <c r="E83" s="7">
        <v>16</v>
      </c>
      <c r="F83" s="7">
        <v>14</v>
      </c>
      <c r="G83" s="8">
        <f t="shared" si="19"/>
        <v>7.6112412177985946E-3</v>
      </c>
      <c r="H83" s="8">
        <f t="shared" si="20"/>
        <v>8.5836909871244635E-3</v>
      </c>
      <c r="I83" s="8">
        <f t="shared" si="21"/>
        <v>1.1080332409972299E-2</v>
      </c>
      <c r="J83" s="8">
        <f t="shared" si="22"/>
        <v>1.0558069381598794E-2</v>
      </c>
      <c r="K83" s="8">
        <f t="shared" si="25"/>
        <v>0.23076923076923078</v>
      </c>
      <c r="L83" s="8">
        <f t="shared" si="26"/>
        <v>0.16666666666666666</v>
      </c>
      <c r="M83" s="8">
        <f t="shared" si="23"/>
        <v>1.756440281030445E-3</v>
      </c>
      <c r="N83" s="16">
        <f t="shared" si="24"/>
        <v>1.4306151645207439E-3</v>
      </c>
    </row>
    <row r="84" spans="1:14" x14ac:dyDescent="0.2">
      <c r="A84" s="27"/>
      <c r="B84" s="24" t="s">
        <v>69</v>
      </c>
      <c r="C84" s="21">
        <v>7</v>
      </c>
      <c r="D84" s="7">
        <v>2</v>
      </c>
      <c r="E84" s="7">
        <v>4</v>
      </c>
      <c r="F84" s="7">
        <v>9</v>
      </c>
      <c r="G84" s="8">
        <f t="shared" si="19"/>
        <v>4.0983606557377051E-3</v>
      </c>
      <c r="H84" s="8">
        <f t="shared" si="20"/>
        <v>1.4306151645207439E-3</v>
      </c>
      <c r="I84" s="8">
        <f t="shared" si="21"/>
        <v>2.7700831024930748E-3</v>
      </c>
      <c r="J84" s="8">
        <f t="shared" si="22"/>
        <v>6.7873303167420816E-3</v>
      </c>
      <c r="K84" s="8">
        <f t="shared" si="25"/>
        <v>-0.42857142857142855</v>
      </c>
      <c r="L84" s="8">
        <f t="shared" si="26"/>
        <v>3.5</v>
      </c>
      <c r="M84" s="8">
        <f t="shared" si="23"/>
        <v>-1.756440281030445E-3</v>
      </c>
      <c r="N84" s="16">
        <f t="shared" si="24"/>
        <v>5.0071530758226037E-3</v>
      </c>
    </row>
    <row r="85" spans="1:14" x14ac:dyDescent="0.2">
      <c r="A85" s="27"/>
      <c r="B85" s="24" t="s">
        <v>70</v>
      </c>
      <c r="C85" s="21">
        <v>76</v>
      </c>
      <c r="D85" s="7">
        <v>30</v>
      </c>
      <c r="E85" s="7">
        <v>48</v>
      </c>
      <c r="F85" s="7">
        <v>22</v>
      </c>
      <c r="G85" s="8">
        <f t="shared" si="19"/>
        <v>4.449648711943794E-2</v>
      </c>
      <c r="H85" s="8">
        <f t="shared" si="20"/>
        <v>2.1459227467811159E-2</v>
      </c>
      <c r="I85" s="8">
        <f t="shared" si="21"/>
        <v>3.3240997229916899E-2</v>
      </c>
      <c r="J85" s="8">
        <f t="shared" si="22"/>
        <v>1.6591251885369532E-2</v>
      </c>
      <c r="K85" s="8">
        <f t="shared" si="25"/>
        <v>-0.36842105263157893</v>
      </c>
      <c r="L85" s="8">
        <f t="shared" si="26"/>
        <v>-0.26666666666666666</v>
      </c>
      <c r="M85" s="8">
        <f t="shared" si="23"/>
        <v>-1.6393442622950821E-2</v>
      </c>
      <c r="N85" s="16">
        <f t="shared" si="24"/>
        <v>-5.7224606580829757E-3</v>
      </c>
    </row>
    <row r="86" spans="1:14" ht="25.5" x14ac:dyDescent="0.2">
      <c r="A86" s="27"/>
      <c r="B86" s="24" t="s">
        <v>71</v>
      </c>
      <c r="C86" s="21">
        <v>91</v>
      </c>
      <c r="D86" s="7">
        <v>86</v>
      </c>
      <c r="E86" s="7">
        <v>98</v>
      </c>
      <c r="F86" s="7">
        <v>71</v>
      </c>
      <c r="G86" s="8">
        <f t="shared" si="19"/>
        <v>5.3278688524590161E-2</v>
      </c>
      <c r="H86" s="8">
        <f t="shared" si="20"/>
        <v>6.1516452074391992E-2</v>
      </c>
      <c r="I86" s="8">
        <f t="shared" si="21"/>
        <v>6.7867036011080337E-2</v>
      </c>
      <c r="J86" s="8">
        <f t="shared" si="22"/>
        <v>5.3544494720965306E-2</v>
      </c>
      <c r="K86" s="8">
        <f t="shared" si="25"/>
        <v>7.6923076923076927E-2</v>
      </c>
      <c r="L86" s="8">
        <f t="shared" si="26"/>
        <v>-0.1744186046511628</v>
      </c>
      <c r="M86" s="8">
        <f t="shared" si="23"/>
        <v>4.0983606557377051E-3</v>
      </c>
      <c r="N86" s="16">
        <f t="shared" si="24"/>
        <v>-1.0729613733905581E-2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1</v>
      </c>
      <c r="F87" s="7">
        <v>1</v>
      </c>
      <c r="G87" s="8" t="str">
        <f t="shared" si="19"/>
        <v/>
      </c>
      <c r="H87" s="8" t="str">
        <f t="shared" si="20"/>
        <v/>
      </c>
      <c r="I87" s="8">
        <f t="shared" si="21"/>
        <v>6.925207756232687E-4</v>
      </c>
      <c r="J87" s="8">
        <f t="shared" si="22"/>
        <v>7.5414781297134241E-4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12</v>
      </c>
      <c r="D88" s="7">
        <v>2</v>
      </c>
      <c r="E88" s="7">
        <v>5</v>
      </c>
      <c r="F88" s="7">
        <v>3</v>
      </c>
      <c r="G88" s="8">
        <f t="shared" si="19"/>
        <v>7.0257611241217799E-3</v>
      </c>
      <c r="H88" s="8">
        <f t="shared" si="20"/>
        <v>1.4306151645207439E-3</v>
      </c>
      <c r="I88" s="8">
        <f t="shared" si="21"/>
        <v>3.4626038781163434E-3</v>
      </c>
      <c r="J88" s="8">
        <f t="shared" si="22"/>
        <v>2.2624434389140274E-3</v>
      </c>
      <c r="K88" s="8">
        <f t="shared" si="25"/>
        <v>-0.58333333333333337</v>
      </c>
      <c r="L88" s="8">
        <f t="shared" si="26"/>
        <v>0.5</v>
      </c>
      <c r="M88" s="8">
        <f t="shared" si="23"/>
        <v>-4.0983606557377051E-3</v>
      </c>
      <c r="N88" s="16">
        <f t="shared" si="24"/>
        <v>7.1530758226037196E-4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6.925207756232687E-4</v>
      </c>
      <c r="J89" s="8">
        <f t="shared" si="22"/>
        <v>7.5414781297134241E-4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7.5414781297134241E-4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2</v>
      </c>
      <c r="D91" s="7">
        <v>0</v>
      </c>
      <c r="E91" s="7">
        <v>1</v>
      </c>
      <c r="F91" s="7">
        <v>2</v>
      </c>
      <c r="G91" s="8">
        <f t="shared" si="19"/>
        <v>1.17096018735363E-3</v>
      </c>
      <c r="H91" s="8" t="str">
        <f t="shared" si="20"/>
        <v/>
      </c>
      <c r="I91" s="8">
        <f t="shared" si="21"/>
        <v>6.925207756232687E-4</v>
      </c>
      <c r="J91" s="8">
        <f t="shared" si="22"/>
        <v>1.5082956259426848E-3</v>
      </c>
      <c r="K91" s="8">
        <f t="shared" si="25"/>
        <v>-0.5</v>
      </c>
      <c r="L91" s="8">
        <f t="shared" si="26"/>
        <v>1</v>
      </c>
      <c r="M91" s="8">
        <f t="shared" si="23"/>
        <v>-5.8548009367681499E-4</v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11</v>
      </c>
      <c r="D92" s="7">
        <v>4</v>
      </c>
      <c r="E92" s="7">
        <v>2</v>
      </c>
      <c r="F92" s="7">
        <v>5</v>
      </c>
      <c r="G92" s="8">
        <f t="shared" si="19"/>
        <v>6.4402810304449651E-3</v>
      </c>
      <c r="H92" s="8">
        <f t="shared" si="20"/>
        <v>2.8612303290414878E-3</v>
      </c>
      <c r="I92" s="8">
        <f t="shared" si="21"/>
        <v>1.3850415512465374E-3</v>
      </c>
      <c r="J92" s="8">
        <f t="shared" si="22"/>
        <v>3.770739064856712E-3</v>
      </c>
      <c r="K92" s="8">
        <f t="shared" si="25"/>
        <v>-0.81818181818181823</v>
      </c>
      <c r="L92" s="8">
        <f t="shared" si="26"/>
        <v>0.25</v>
      </c>
      <c r="M92" s="8">
        <f t="shared" si="23"/>
        <v>-5.2693208430913355E-3</v>
      </c>
      <c r="N92" s="16">
        <f t="shared" si="24"/>
        <v>7.1530758226037196E-4</v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0</v>
      </c>
      <c r="F93" s="7">
        <v>2</v>
      </c>
      <c r="G93" s="8" t="str">
        <f t="shared" si="19"/>
        <v/>
      </c>
      <c r="H93" s="8">
        <f t="shared" si="20"/>
        <v>7.1530758226037196E-4</v>
      </c>
      <c r="I93" s="8" t="str">
        <f t="shared" si="21"/>
        <v/>
      </c>
      <c r="J93" s="8">
        <f t="shared" si="22"/>
        <v>1.5082956259426848E-3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16">
        <f t="shared" si="24"/>
        <v>7.1530758226037196E-4</v>
      </c>
    </row>
    <row r="94" spans="1:14" x14ac:dyDescent="0.2">
      <c r="A94" s="27"/>
      <c r="B94" s="24" t="s">
        <v>79</v>
      </c>
      <c r="C94" s="21">
        <v>0</v>
      </c>
      <c r="D94" s="7">
        <v>1</v>
      </c>
      <c r="E94" s="7">
        <v>0</v>
      </c>
      <c r="F94" s="7">
        <v>0</v>
      </c>
      <c r="G94" s="8" t="str">
        <f t="shared" si="19"/>
        <v/>
      </c>
      <c r="H94" s="8">
        <f t="shared" si="20"/>
        <v>7.1530758226037196E-4</v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>
        <f t="shared" si="26"/>
        <v>-1</v>
      </c>
      <c r="M94" s="8" t="str">
        <f t="shared" si="23"/>
        <v/>
      </c>
      <c r="N94" s="16">
        <f t="shared" si="24"/>
        <v>-7.1530758226037196E-4</v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7</v>
      </c>
      <c r="F96" s="7">
        <v>4</v>
      </c>
      <c r="G96" s="8" t="str">
        <f t="shared" si="19"/>
        <v/>
      </c>
      <c r="H96" s="8" t="str">
        <f t="shared" si="20"/>
        <v/>
      </c>
      <c r="I96" s="8">
        <f t="shared" si="21"/>
        <v>4.8476454293628806E-3</v>
      </c>
      <c r="J96" s="8">
        <f t="shared" si="22"/>
        <v>3.0165912518853697E-3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21</v>
      </c>
      <c r="D97" s="7">
        <v>13</v>
      </c>
      <c r="E97" s="7">
        <v>13</v>
      </c>
      <c r="F97" s="7">
        <v>4</v>
      </c>
      <c r="G97" s="8">
        <f t="shared" si="19"/>
        <v>1.2295081967213115E-2</v>
      </c>
      <c r="H97" s="8">
        <f t="shared" si="20"/>
        <v>9.2989985693848354E-3</v>
      </c>
      <c r="I97" s="8">
        <f t="shared" si="21"/>
        <v>9.0027700831024939E-3</v>
      </c>
      <c r="J97" s="8">
        <f t="shared" si="22"/>
        <v>3.0165912518853697E-3</v>
      </c>
      <c r="K97" s="8">
        <f t="shared" si="25"/>
        <v>-0.38095238095238093</v>
      </c>
      <c r="L97" s="8">
        <f t="shared" si="26"/>
        <v>-0.69230769230769229</v>
      </c>
      <c r="M97" s="8">
        <f t="shared" si="23"/>
        <v>-4.6838407494145199E-3</v>
      </c>
      <c r="N97" s="16">
        <f t="shared" si="24"/>
        <v>-6.4377682403433476E-3</v>
      </c>
    </row>
    <row r="98" spans="1:14" x14ac:dyDescent="0.2">
      <c r="A98" s="27"/>
      <c r="B98" s="24" t="s">
        <v>83</v>
      </c>
      <c r="C98" s="21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7.1530758226037196E-4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16">
        <f t="shared" si="24"/>
        <v>-7.1530758226037196E-4</v>
      </c>
    </row>
    <row r="99" spans="1:14" x14ac:dyDescent="0.2">
      <c r="A99" s="27"/>
      <c r="B99" s="24" t="s">
        <v>84</v>
      </c>
      <c r="C99" s="21">
        <v>15</v>
      </c>
      <c r="D99" s="7">
        <v>22</v>
      </c>
      <c r="E99" s="7">
        <v>11</v>
      </c>
      <c r="F99" s="7">
        <v>17</v>
      </c>
      <c r="G99" s="8">
        <f t="shared" si="19"/>
        <v>8.7822014051522242E-3</v>
      </c>
      <c r="H99" s="8">
        <f t="shared" si="20"/>
        <v>1.5736766809728183E-2</v>
      </c>
      <c r="I99" s="8">
        <f t="shared" si="21"/>
        <v>7.6177285318559558E-3</v>
      </c>
      <c r="J99" s="8">
        <f t="shared" si="22"/>
        <v>1.282051282051282E-2</v>
      </c>
      <c r="K99" s="8">
        <f t="shared" si="25"/>
        <v>-0.26666666666666666</v>
      </c>
      <c r="L99" s="8">
        <f t="shared" si="26"/>
        <v>-0.22727272727272727</v>
      </c>
      <c r="M99" s="8">
        <f t="shared" si="23"/>
        <v>-2.34192037470726E-3</v>
      </c>
      <c r="N99" s="16">
        <f t="shared" si="24"/>
        <v>-3.5765379113018598E-3</v>
      </c>
    </row>
    <row r="100" spans="1:14" x14ac:dyDescent="0.2">
      <c r="A100" s="27"/>
      <c r="B100" s="24" t="s">
        <v>85</v>
      </c>
      <c r="C100" s="21">
        <v>66</v>
      </c>
      <c r="D100" s="7">
        <v>34</v>
      </c>
      <c r="E100" s="7">
        <v>48</v>
      </c>
      <c r="F100" s="7">
        <v>35</v>
      </c>
      <c r="G100" s="8">
        <f t="shared" si="19"/>
        <v>3.864168618266979E-2</v>
      </c>
      <c r="H100" s="8">
        <f t="shared" si="20"/>
        <v>2.4320457796852647E-2</v>
      </c>
      <c r="I100" s="8">
        <f t="shared" si="21"/>
        <v>3.3240997229916899E-2</v>
      </c>
      <c r="J100" s="8">
        <f t="shared" si="22"/>
        <v>2.6395173453996983E-2</v>
      </c>
      <c r="K100" s="8">
        <f t="shared" si="25"/>
        <v>-0.27272727272727271</v>
      </c>
      <c r="L100" s="8">
        <f t="shared" si="26"/>
        <v>2.9411764705882353E-2</v>
      </c>
      <c r="M100" s="8">
        <f t="shared" si="23"/>
        <v>-1.0538641686182669E-2</v>
      </c>
      <c r="N100" s="16">
        <f t="shared" si="24"/>
        <v>7.1530758226037196E-4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19</v>
      </c>
      <c r="F101" s="7">
        <v>30</v>
      </c>
      <c r="G101" s="8" t="str">
        <f t="shared" si="19"/>
        <v/>
      </c>
      <c r="H101" s="8" t="str">
        <f t="shared" si="20"/>
        <v/>
      </c>
      <c r="I101" s="8">
        <f t="shared" si="21"/>
        <v>1.3157894736842105E-2</v>
      </c>
      <c r="J101" s="8">
        <f t="shared" si="22"/>
        <v>2.2624434389140271E-2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39</v>
      </c>
      <c r="F102" s="7">
        <v>40</v>
      </c>
      <c r="G102" s="8" t="str">
        <f t="shared" si="19"/>
        <v/>
      </c>
      <c r="H102" s="8" t="str">
        <f t="shared" si="20"/>
        <v/>
      </c>
      <c r="I102" s="8">
        <f t="shared" si="21"/>
        <v>2.7008310249307478E-2</v>
      </c>
      <c r="J102" s="8">
        <f t="shared" si="22"/>
        <v>3.0165912518853696E-2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13</v>
      </c>
      <c r="D103" s="7">
        <v>35</v>
      </c>
      <c r="E103" s="7">
        <v>8</v>
      </c>
      <c r="F103" s="7">
        <v>13</v>
      </c>
      <c r="G103" s="8">
        <f t="shared" si="19"/>
        <v>7.6112412177985946E-3</v>
      </c>
      <c r="H103" s="8">
        <f t="shared" si="20"/>
        <v>2.503576537911302E-2</v>
      </c>
      <c r="I103" s="8">
        <f t="shared" si="21"/>
        <v>5.5401662049861496E-3</v>
      </c>
      <c r="J103" s="8">
        <f t="shared" si="22"/>
        <v>9.8039215686274508E-3</v>
      </c>
      <c r="K103" s="8">
        <f t="shared" si="25"/>
        <v>-0.38461538461538464</v>
      </c>
      <c r="L103" s="8">
        <f t="shared" si="26"/>
        <v>-0.62857142857142856</v>
      </c>
      <c r="M103" s="8">
        <f t="shared" si="23"/>
        <v>-2.9274004683840752E-3</v>
      </c>
      <c r="N103" s="16">
        <f t="shared" si="24"/>
        <v>-1.5736766809728183E-2</v>
      </c>
    </row>
    <row r="104" spans="1:14" x14ac:dyDescent="0.2">
      <c r="A104" s="27"/>
      <c r="B104" s="24" t="s">
        <v>89</v>
      </c>
      <c r="C104" s="21">
        <v>3</v>
      </c>
      <c r="D104" s="7">
        <v>36</v>
      </c>
      <c r="E104" s="7">
        <v>1</v>
      </c>
      <c r="F104" s="7">
        <v>15</v>
      </c>
      <c r="G104" s="8">
        <f t="shared" si="19"/>
        <v>1.756440281030445E-3</v>
      </c>
      <c r="H104" s="8">
        <f t="shared" si="20"/>
        <v>2.575107296137339E-2</v>
      </c>
      <c r="I104" s="8">
        <f t="shared" si="21"/>
        <v>6.925207756232687E-4</v>
      </c>
      <c r="J104" s="8">
        <f t="shared" si="22"/>
        <v>1.1312217194570135E-2</v>
      </c>
      <c r="K104" s="8">
        <f t="shared" si="25"/>
        <v>-0.66666666666666663</v>
      </c>
      <c r="L104" s="8">
        <f t="shared" si="26"/>
        <v>-0.58333333333333337</v>
      </c>
      <c r="M104" s="8">
        <f t="shared" si="23"/>
        <v>-1.17096018735363E-3</v>
      </c>
      <c r="N104" s="16">
        <f t="shared" si="24"/>
        <v>-1.5021459227467813E-2</v>
      </c>
    </row>
    <row r="105" spans="1:14" x14ac:dyDescent="0.2">
      <c r="A105" s="27"/>
      <c r="B105" s="24" t="s">
        <v>90</v>
      </c>
      <c r="C105" s="21">
        <v>6</v>
      </c>
      <c r="D105" s="7">
        <v>19</v>
      </c>
      <c r="E105" s="7">
        <v>5</v>
      </c>
      <c r="F105" s="7">
        <v>13</v>
      </c>
      <c r="G105" s="8">
        <f t="shared" si="19"/>
        <v>3.5128805620608899E-3</v>
      </c>
      <c r="H105" s="8">
        <f t="shared" si="20"/>
        <v>1.3590844062947067E-2</v>
      </c>
      <c r="I105" s="8">
        <f t="shared" si="21"/>
        <v>3.4626038781163434E-3</v>
      </c>
      <c r="J105" s="8">
        <f t="shared" si="22"/>
        <v>9.8039215686274508E-3</v>
      </c>
      <c r="K105" s="8">
        <f t="shared" si="25"/>
        <v>-0.16666666666666666</v>
      </c>
      <c r="L105" s="8">
        <f t="shared" si="26"/>
        <v>-0.31578947368421051</v>
      </c>
      <c r="M105" s="8">
        <f t="shared" si="23"/>
        <v>-5.8548009367681499E-4</v>
      </c>
      <c r="N105" s="16">
        <f t="shared" si="24"/>
        <v>-4.2918454935622317E-3</v>
      </c>
    </row>
    <row r="106" spans="1:14" x14ac:dyDescent="0.2">
      <c r="A106" s="27"/>
      <c r="B106" s="24" t="s">
        <v>91</v>
      </c>
      <c r="C106" s="21">
        <v>15</v>
      </c>
      <c r="D106" s="7">
        <v>30</v>
      </c>
      <c r="E106" s="7">
        <v>5</v>
      </c>
      <c r="F106" s="7">
        <v>31</v>
      </c>
      <c r="G106" s="8">
        <f t="shared" si="19"/>
        <v>8.7822014051522242E-3</v>
      </c>
      <c r="H106" s="8">
        <f t="shared" si="20"/>
        <v>2.1459227467811159E-2</v>
      </c>
      <c r="I106" s="8">
        <f t="shared" si="21"/>
        <v>3.4626038781163434E-3</v>
      </c>
      <c r="J106" s="8">
        <f t="shared" si="22"/>
        <v>2.3378582202111614E-2</v>
      </c>
      <c r="K106" s="8">
        <f t="shared" si="25"/>
        <v>-0.66666666666666663</v>
      </c>
      <c r="L106" s="8">
        <f t="shared" si="26"/>
        <v>3.3333333333333333E-2</v>
      </c>
      <c r="M106" s="8">
        <f t="shared" si="23"/>
        <v>-5.8548009367681494E-3</v>
      </c>
      <c r="N106" s="16">
        <f t="shared" si="24"/>
        <v>7.1530758226037196E-4</v>
      </c>
    </row>
    <row r="107" spans="1:14" x14ac:dyDescent="0.2">
      <c r="A107" s="27"/>
      <c r="B107" s="24" t="s">
        <v>92</v>
      </c>
      <c r="C107" s="21">
        <v>10</v>
      </c>
      <c r="D107" s="7">
        <v>6</v>
      </c>
      <c r="E107" s="7">
        <v>2</v>
      </c>
      <c r="F107" s="7">
        <v>2</v>
      </c>
      <c r="G107" s="8">
        <f t="shared" si="19"/>
        <v>5.8548009367681503E-3</v>
      </c>
      <c r="H107" s="8">
        <f t="shared" si="20"/>
        <v>4.2918454935622317E-3</v>
      </c>
      <c r="I107" s="8">
        <f t="shared" si="21"/>
        <v>1.3850415512465374E-3</v>
      </c>
      <c r="J107" s="8">
        <f t="shared" si="22"/>
        <v>1.5082956259426848E-3</v>
      </c>
      <c r="K107" s="8">
        <f t="shared" si="25"/>
        <v>-0.8</v>
      </c>
      <c r="L107" s="8">
        <f t="shared" si="26"/>
        <v>-0.66666666666666663</v>
      </c>
      <c r="M107" s="8">
        <f t="shared" si="23"/>
        <v>-4.6838407494145208E-3</v>
      </c>
      <c r="N107" s="16">
        <f t="shared" si="24"/>
        <v>-2.8612303290414878E-3</v>
      </c>
    </row>
    <row r="108" spans="1:14" x14ac:dyDescent="0.2">
      <c r="A108" s="27"/>
      <c r="B108" s="24" t="s">
        <v>93</v>
      </c>
      <c r="C108" s="21">
        <v>3</v>
      </c>
      <c r="D108" s="7">
        <v>11</v>
      </c>
      <c r="E108" s="7">
        <v>1</v>
      </c>
      <c r="F108" s="7">
        <v>15</v>
      </c>
      <c r="G108" s="8">
        <f t="shared" si="19"/>
        <v>1.756440281030445E-3</v>
      </c>
      <c r="H108" s="8">
        <f t="shared" si="20"/>
        <v>7.8683834048640915E-3</v>
      </c>
      <c r="I108" s="8">
        <f t="shared" si="21"/>
        <v>6.925207756232687E-4</v>
      </c>
      <c r="J108" s="8">
        <f t="shared" si="22"/>
        <v>1.1312217194570135E-2</v>
      </c>
      <c r="K108" s="8">
        <f t="shared" si="25"/>
        <v>-0.66666666666666663</v>
      </c>
      <c r="L108" s="8">
        <f t="shared" si="26"/>
        <v>0.36363636363636365</v>
      </c>
      <c r="M108" s="8">
        <f t="shared" si="23"/>
        <v>-1.17096018735363E-3</v>
      </c>
      <c r="N108" s="16">
        <f t="shared" si="24"/>
        <v>2.8612303290414878E-3</v>
      </c>
    </row>
    <row r="109" spans="1:14" x14ac:dyDescent="0.2">
      <c r="A109" s="27"/>
      <c r="B109" s="24" t="s">
        <v>94</v>
      </c>
      <c r="C109" s="21">
        <v>6</v>
      </c>
      <c r="D109" s="7">
        <v>5</v>
      </c>
      <c r="E109" s="7">
        <v>1</v>
      </c>
      <c r="F109" s="7">
        <v>10</v>
      </c>
      <c r="G109" s="8">
        <f t="shared" si="19"/>
        <v>3.5128805620608899E-3</v>
      </c>
      <c r="H109" s="8">
        <f t="shared" si="20"/>
        <v>3.5765379113018598E-3</v>
      </c>
      <c r="I109" s="8">
        <f t="shared" si="21"/>
        <v>6.925207756232687E-4</v>
      </c>
      <c r="J109" s="8">
        <f t="shared" si="22"/>
        <v>7.5414781297134239E-3</v>
      </c>
      <c r="K109" s="8">
        <f t="shared" si="25"/>
        <v>-0.83333333333333337</v>
      </c>
      <c r="L109" s="8">
        <f t="shared" si="26"/>
        <v>1</v>
      </c>
      <c r="M109" s="8">
        <f t="shared" si="23"/>
        <v>-2.9274004683840752E-3</v>
      </c>
      <c r="N109" s="16">
        <f t="shared" si="24"/>
        <v>3.5765379113018598E-3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57</v>
      </c>
      <c r="D111" s="7">
        <v>98</v>
      </c>
      <c r="E111" s="7">
        <v>20</v>
      </c>
      <c r="F111" s="7">
        <v>21</v>
      </c>
      <c r="G111" s="8">
        <f t="shared" si="19"/>
        <v>3.3372365339578457E-2</v>
      </c>
      <c r="H111" s="8">
        <f t="shared" si="20"/>
        <v>7.0100143061516448E-2</v>
      </c>
      <c r="I111" s="8">
        <f t="shared" si="21"/>
        <v>1.3850415512465374E-2</v>
      </c>
      <c r="J111" s="8">
        <f t="shared" si="22"/>
        <v>1.5837104072398189E-2</v>
      </c>
      <c r="K111" s="8">
        <f t="shared" si="25"/>
        <v>-0.64912280701754388</v>
      </c>
      <c r="L111" s="8">
        <f t="shared" si="26"/>
        <v>-0.7857142857142857</v>
      </c>
      <c r="M111" s="8">
        <f t="shared" si="23"/>
        <v>-2.1662763466042158E-2</v>
      </c>
      <c r="N111" s="16">
        <f t="shared" si="24"/>
        <v>-5.5078683834048639E-2</v>
      </c>
    </row>
    <row r="112" spans="1:14" x14ac:dyDescent="0.2">
      <c r="A112" s="27"/>
      <c r="B112" s="24" t="s">
        <v>97</v>
      </c>
      <c r="C112" s="21">
        <v>0</v>
      </c>
      <c r="D112" s="7">
        <v>4</v>
      </c>
      <c r="E112" s="7">
        <v>0</v>
      </c>
      <c r="F112" s="7">
        <v>1</v>
      </c>
      <c r="G112" s="8" t="str">
        <f t="shared" si="19"/>
        <v/>
      </c>
      <c r="H112" s="8">
        <f t="shared" si="20"/>
        <v>2.8612303290414878E-3</v>
      </c>
      <c r="I112" s="8" t="str">
        <f t="shared" si="21"/>
        <v/>
      </c>
      <c r="J112" s="8">
        <f t="shared" si="22"/>
        <v>7.5414781297134241E-4</v>
      </c>
      <c r="K112" s="8" t="str">
        <f t="shared" si="25"/>
        <v xml:space="preserve"> </v>
      </c>
      <c r="L112" s="8">
        <f t="shared" si="26"/>
        <v>-0.75</v>
      </c>
      <c r="M112" s="8" t="str">
        <f t="shared" si="23"/>
        <v/>
      </c>
      <c r="N112" s="16">
        <f t="shared" si="24"/>
        <v>-2.1459227467811159E-3</v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7.1530758226037196E-4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-7.1530758226037196E-4</v>
      </c>
    </row>
    <row r="115" spans="1:14" x14ac:dyDescent="0.2">
      <c r="A115" s="27"/>
      <c r="B115" s="24" t="s">
        <v>100</v>
      </c>
      <c r="C115" s="21">
        <v>23</v>
      </c>
      <c r="D115" s="7">
        <v>40</v>
      </c>
      <c r="E115" s="7">
        <v>14</v>
      </c>
      <c r="F115" s="7">
        <v>34</v>
      </c>
      <c r="G115" s="8">
        <f t="shared" si="27"/>
        <v>1.3466042154566744E-2</v>
      </c>
      <c r="H115" s="8">
        <f t="shared" si="28"/>
        <v>2.8612303290414878E-2</v>
      </c>
      <c r="I115" s="8">
        <f t="shared" si="29"/>
        <v>9.6952908587257611E-3</v>
      </c>
      <c r="J115" s="8">
        <f t="shared" si="30"/>
        <v>2.564102564102564E-2</v>
      </c>
      <c r="K115" s="8">
        <f t="shared" si="33"/>
        <v>-0.39130434782608697</v>
      </c>
      <c r="L115" s="8">
        <f t="shared" si="34"/>
        <v>-0.15</v>
      </c>
      <c r="M115" s="8">
        <f t="shared" si="31"/>
        <v>-5.2693208430913347E-3</v>
      </c>
      <c r="N115" s="16">
        <f t="shared" si="32"/>
        <v>-4.2918454935622317E-3</v>
      </c>
    </row>
    <row r="116" spans="1:14" x14ac:dyDescent="0.2">
      <c r="A116" s="27"/>
      <c r="B116" s="24" t="s">
        <v>101</v>
      </c>
      <c r="C116" s="21">
        <v>33</v>
      </c>
      <c r="D116" s="7">
        <v>29</v>
      </c>
      <c r="E116" s="7">
        <v>12</v>
      </c>
      <c r="F116" s="7">
        <v>17</v>
      </c>
      <c r="G116" s="8">
        <f t="shared" si="27"/>
        <v>1.9320843091334895E-2</v>
      </c>
      <c r="H116" s="8">
        <f t="shared" si="28"/>
        <v>2.0743919885550789E-2</v>
      </c>
      <c r="I116" s="8">
        <f t="shared" si="29"/>
        <v>8.3102493074792248E-3</v>
      </c>
      <c r="J116" s="8">
        <f t="shared" si="30"/>
        <v>1.282051282051282E-2</v>
      </c>
      <c r="K116" s="8">
        <f t="shared" si="33"/>
        <v>-0.63636363636363635</v>
      </c>
      <c r="L116" s="8">
        <f t="shared" si="34"/>
        <v>-0.41379310344827586</v>
      </c>
      <c r="M116" s="8">
        <f t="shared" si="31"/>
        <v>-1.2295081967213115E-2</v>
      </c>
      <c r="N116" s="16">
        <f t="shared" si="32"/>
        <v>-8.5836909871244635E-3</v>
      </c>
    </row>
    <row r="117" spans="1:14" x14ac:dyDescent="0.2">
      <c r="A117" s="27"/>
      <c r="B117" s="24" t="s">
        <v>102</v>
      </c>
      <c r="C117" s="21">
        <v>0</v>
      </c>
      <c r="D117" s="7">
        <v>1</v>
      </c>
      <c r="E117" s="7">
        <v>1</v>
      </c>
      <c r="F117" s="7">
        <v>0</v>
      </c>
      <c r="G117" s="8" t="str">
        <f t="shared" si="27"/>
        <v/>
      </c>
      <c r="H117" s="8">
        <f t="shared" si="28"/>
        <v>7.1530758226037196E-4</v>
      </c>
      <c r="I117" s="8">
        <f t="shared" si="29"/>
        <v>6.925207756232687E-4</v>
      </c>
      <c r="J117" s="8" t="str">
        <f t="shared" si="30"/>
        <v/>
      </c>
      <c r="K117" s="8">
        <f t="shared" si="33"/>
        <v>1</v>
      </c>
      <c r="L117" s="8">
        <f t="shared" si="34"/>
        <v>-1</v>
      </c>
      <c r="M117" s="8" t="str">
        <f t="shared" si="31"/>
        <v/>
      </c>
      <c r="N117" s="16">
        <f t="shared" si="32"/>
        <v>-7.1530758226037196E-4</v>
      </c>
    </row>
    <row r="118" spans="1:14" x14ac:dyDescent="0.2">
      <c r="A118" s="27"/>
      <c r="B118" s="24" t="s">
        <v>103</v>
      </c>
      <c r="C118" s="21">
        <v>20</v>
      </c>
      <c r="D118" s="7">
        <v>31</v>
      </c>
      <c r="E118" s="7">
        <v>9</v>
      </c>
      <c r="F118" s="7">
        <v>22</v>
      </c>
      <c r="G118" s="8">
        <f t="shared" si="27"/>
        <v>1.1709601873536301E-2</v>
      </c>
      <c r="H118" s="8">
        <f t="shared" si="28"/>
        <v>2.2174535050071532E-2</v>
      </c>
      <c r="I118" s="8">
        <f t="shared" si="29"/>
        <v>6.2326869806094186E-3</v>
      </c>
      <c r="J118" s="8">
        <f t="shared" si="30"/>
        <v>1.6591251885369532E-2</v>
      </c>
      <c r="K118" s="8">
        <f t="shared" si="33"/>
        <v>-0.55000000000000004</v>
      </c>
      <c r="L118" s="8">
        <f t="shared" si="34"/>
        <v>-0.29032258064516131</v>
      </c>
      <c r="M118" s="8">
        <f t="shared" si="31"/>
        <v>-6.4402810304449659E-3</v>
      </c>
      <c r="N118" s="16">
        <f t="shared" si="32"/>
        <v>-6.4377682403433485E-3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2</v>
      </c>
      <c r="D120" s="7">
        <v>4</v>
      </c>
      <c r="E120" s="7">
        <v>2</v>
      </c>
      <c r="F120" s="7">
        <v>1</v>
      </c>
      <c r="G120" s="8">
        <f t="shared" si="27"/>
        <v>1.17096018735363E-3</v>
      </c>
      <c r="H120" s="8">
        <f t="shared" si="28"/>
        <v>2.8612303290414878E-3</v>
      </c>
      <c r="I120" s="8">
        <f t="shared" si="29"/>
        <v>1.3850415512465374E-3</v>
      </c>
      <c r="J120" s="8">
        <f t="shared" si="30"/>
        <v>7.5414781297134241E-4</v>
      </c>
      <c r="K120" s="8">
        <f t="shared" si="33"/>
        <v>0</v>
      </c>
      <c r="L120" s="8">
        <f t="shared" si="34"/>
        <v>-0.75</v>
      </c>
      <c r="M120" s="8">
        <f t="shared" si="31"/>
        <v>0</v>
      </c>
      <c r="N120" s="16">
        <f t="shared" si="32"/>
        <v>-2.1459227467811159E-3</v>
      </c>
    </row>
    <row r="121" spans="1:14" x14ac:dyDescent="0.2">
      <c r="A121" s="27"/>
      <c r="B121" s="24" t="s">
        <v>106</v>
      </c>
      <c r="C121" s="21">
        <v>11</v>
      </c>
      <c r="D121" s="7">
        <v>11</v>
      </c>
      <c r="E121" s="7">
        <v>1</v>
      </c>
      <c r="F121" s="7">
        <v>7</v>
      </c>
      <c r="G121" s="8">
        <f t="shared" si="27"/>
        <v>6.4402810304449651E-3</v>
      </c>
      <c r="H121" s="8">
        <f t="shared" si="28"/>
        <v>7.8683834048640915E-3</v>
      </c>
      <c r="I121" s="8">
        <f t="shared" si="29"/>
        <v>6.925207756232687E-4</v>
      </c>
      <c r="J121" s="8">
        <f t="shared" si="30"/>
        <v>5.279034690799397E-3</v>
      </c>
      <c r="K121" s="8">
        <f t="shared" si="33"/>
        <v>-0.90909090909090906</v>
      </c>
      <c r="L121" s="8">
        <f t="shared" si="34"/>
        <v>-0.36363636363636365</v>
      </c>
      <c r="M121" s="8">
        <f t="shared" si="31"/>
        <v>-5.8548009367681503E-3</v>
      </c>
      <c r="N121" s="16">
        <f t="shared" si="32"/>
        <v>-2.8612303290414878E-3</v>
      </c>
    </row>
    <row r="122" spans="1:14" x14ac:dyDescent="0.2">
      <c r="A122" s="27"/>
      <c r="B122" s="24" t="s">
        <v>107</v>
      </c>
      <c r="C122" s="21">
        <v>5</v>
      </c>
      <c r="D122" s="7">
        <v>3</v>
      </c>
      <c r="E122" s="7">
        <v>3</v>
      </c>
      <c r="F122" s="7">
        <v>0</v>
      </c>
      <c r="G122" s="8">
        <f t="shared" si="27"/>
        <v>2.9274004683840752E-3</v>
      </c>
      <c r="H122" s="8">
        <f t="shared" si="28"/>
        <v>2.1459227467811159E-3</v>
      </c>
      <c r="I122" s="8">
        <f t="shared" si="29"/>
        <v>2.0775623268698062E-3</v>
      </c>
      <c r="J122" s="8" t="str">
        <f t="shared" si="30"/>
        <v/>
      </c>
      <c r="K122" s="8">
        <f t="shared" si="33"/>
        <v>-0.4</v>
      </c>
      <c r="L122" s="8">
        <f t="shared" si="34"/>
        <v>-1</v>
      </c>
      <c r="M122" s="8">
        <f t="shared" si="31"/>
        <v>-1.1709601873536302E-3</v>
      </c>
      <c r="N122" s="16">
        <f t="shared" si="32"/>
        <v>-2.1459227467811159E-3</v>
      </c>
    </row>
    <row r="123" spans="1:14" x14ac:dyDescent="0.2">
      <c r="A123" s="27"/>
      <c r="B123" s="24" t="s">
        <v>108</v>
      </c>
      <c r="C123" s="21">
        <v>42</v>
      </c>
      <c r="D123" s="7">
        <v>56</v>
      </c>
      <c r="E123" s="7">
        <v>52</v>
      </c>
      <c r="F123" s="7">
        <v>81</v>
      </c>
      <c r="G123" s="8">
        <f t="shared" si="27"/>
        <v>2.4590163934426229E-2</v>
      </c>
      <c r="H123" s="8">
        <f t="shared" si="28"/>
        <v>4.005722460658083E-2</v>
      </c>
      <c r="I123" s="8">
        <f t="shared" si="29"/>
        <v>3.6011080332409975E-2</v>
      </c>
      <c r="J123" s="8">
        <f t="shared" si="30"/>
        <v>6.1085972850678731E-2</v>
      </c>
      <c r="K123" s="8">
        <f t="shared" si="33"/>
        <v>0.23809523809523808</v>
      </c>
      <c r="L123" s="8">
        <f t="shared" si="34"/>
        <v>0.44642857142857145</v>
      </c>
      <c r="M123" s="8">
        <f t="shared" si="31"/>
        <v>5.8548009367681494E-3</v>
      </c>
      <c r="N123" s="16">
        <f t="shared" si="32"/>
        <v>1.7882689556509301E-2</v>
      </c>
    </row>
    <row r="124" spans="1:14" ht="25.5" x14ac:dyDescent="0.2">
      <c r="A124" s="27"/>
      <c r="B124" s="24" t="s">
        <v>109</v>
      </c>
      <c r="C124" s="21">
        <v>16</v>
      </c>
      <c r="D124" s="7">
        <v>19</v>
      </c>
      <c r="E124" s="7">
        <v>10</v>
      </c>
      <c r="F124" s="7">
        <v>12</v>
      </c>
      <c r="G124" s="8">
        <f t="shared" si="27"/>
        <v>9.3676814988290398E-3</v>
      </c>
      <c r="H124" s="8">
        <f t="shared" si="28"/>
        <v>1.3590844062947067E-2</v>
      </c>
      <c r="I124" s="8">
        <f t="shared" si="29"/>
        <v>6.9252077562326868E-3</v>
      </c>
      <c r="J124" s="8">
        <f t="shared" si="30"/>
        <v>9.0497737556561094E-3</v>
      </c>
      <c r="K124" s="8">
        <f t="shared" si="33"/>
        <v>-0.375</v>
      </c>
      <c r="L124" s="8">
        <f t="shared" si="34"/>
        <v>-0.36842105263157893</v>
      </c>
      <c r="M124" s="8">
        <f t="shared" si="31"/>
        <v>-3.5128805620608899E-3</v>
      </c>
      <c r="N124" s="16">
        <f t="shared" si="32"/>
        <v>-5.0071530758226037E-3</v>
      </c>
    </row>
    <row r="125" spans="1:14" ht="25.5" x14ac:dyDescent="0.2">
      <c r="A125" s="27"/>
      <c r="B125" s="24" t="s">
        <v>110</v>
      </c>
      <c r="C125" s="21">
        <v>135</v>
      </c>
      <c r="D125" s="7">
        <v>142</v>
      </c>
      <c r="E125" s="7">
        <v>221</v>
      </c>
      <c r="F125" s="7">
        <v>267</v>
      </c>
      <c r="G125" s="8">
        <f t="shared" si="27"/>
        <v>7.9039812646370028E-2</v>
      </c>
      <c r="H125" s="8">
        <f t="shared" si="28"/>
        <v>0.10157367668097282</v>
      </c>
      <c r="I125" s="8">
        <f t="shared" si="29"/>
        <v>0.15304709141274239</v>
      </c>
      <c r="J125" s="8">
        <f t="shared" si="30"/>
        <v>0.20135746606334842</v>
      </c>
      <c r="K125" s="8">
        <f t="shared" si="33"/>
        <v>0.63703703703703707</v>
      </c>
      <c r="L125" s="8">
        <f t="shared" si="34"/>
        <v>0.88028169014084512</v>
      </c>
      <c r="M125" s="8">
        <f t="shared" si="31"/>
        <v>5.0351288056206096E-2</v>
      </c>
      <c r="N125" s="16">
        <f t="shared" si="32"/>
        <v>8.9413447782546507E-2</v>
      </c>
    </row>
    <row r="126" spans="1:14" x14ac:dyDescent="0.2">
      <c r="A126" s="27"/>
      <c r="B126" s="24" t="s">
        <v>111</v>
      </c>
      <c r="C126" s="21">
        <v>5</v>
      </c>
      <c r="D126" s="7">
        <v>3</v>
      </c>
      <c r="E126" s="7">
        <v>5</v>
      </c>
      <c r="F126" s="7">
        <v>1</v>
      </c>
      <c r="G126" s="8">
        <f t="shared" si="27"/>
        <v>2.9274004683840752E-3</v>
      </c>
      <c r="H126" s="8">
        <f t="shared" si="28"/>
        <v>2.1459227467811159E-3</v>
      </c>
      <c r="I126" s="8">
        <f t="shared" si="29"/>
        <v>3.4626038781163434E-3</v>
      </c>
      <c r="J126" s="8">
        <f t="shared" si="30"/>
        <v>7.5414781297134241E-4</v>
      </c>
      <c r="K126" s="8">
        <f t="shared" si="33"/>
        <v>0</v>
      </c>
      <c r="L126" s="8">
        <f t="shared" si="34"/>
        <v>-0.66666666666666663</v>
      </c>
      <c r="M126" s="8">
        <f t="shared" si="31"/>
        <v>0</v>
      </c>
      <c r="N126" s="16">
        <f t="shared" si="32"/>
        <v>-1.4306151645207439E-3</v>
      </c>
    </row>
    <row r="127" spans="1:14" x14ac:dyDescent="0.2">
      <c r="A127" s="27"/>
      <c r="B127" s="24" t="s">
        <v>112</v>
      </c>
      <c r="C127" s="21">
        <v>29</v>
      </c>
      <c r="D127" s="7">
        <v>28</v>
      </c>
      <c r="E127" s="7">
        <v>34</v>
      </c>
      <c r="F127" s="7">
        <v>27</v>
      </c>
      <c r="G127" s="8">
        <f t="shared" si="27"/>
        <v>1.6978922716627636E-2</v>
      </c>
      <c r="H127" s="8">
        <f t="shared" si="28"/>
        <v>2.0028612303290415E-2</v>
      </c>
      <c r="I127" s="8">
        <f t="shared" si="29"/>
        <v>2.3545706371191136E-2</v>
      </c>
      <c r="J127" s="8">
        <f t="shared" si="30"/>
        <v>2.0361990950226245E-2</v>
      </c>
      <c r="K127" s="8">
        <f t="shared" si="33"/>
        <v>0.17241379310344829</v>
      </c>
      <c r="L127" s="8">
        <f t="shared" si="34"/>
        <v>-3.5714285714285712E-2</v>
      </c>
      <c r="M127" s="8">
        <f t="shared" si="31"/>
        <v>2.9274004683840756E-3</v>
      </c>
      <c r="N127" s="16">
        <f t="shared" si="32"/>
        <v>-7.1530758226037196E-4</v>
      </c>
    </row>
    <row r="128" spans="1:14" x14ac:dyDescent="0.2">
      <c r="A128" s="27"/>
      <c r="B128" s="24" t="s">
        <v>113</v>
      </c>
      <c r="C128" s="21">
        <v>17</v>
      </c>
      <c r="D128" s="7">
        <v>10</v>
      </c>
      <c r="E128" s="7">
        <v>2</v>
      </c>
      <c r="F128" s="7">
        <v>0</v>
      </c>
      <c r="G128" s="8">
        <f t="shared" si="27"/>
        <v>9.9531615925058554E-3</v>
      </c>
      <c r="H128" s="8">
        <f t="shared" si="28"/>
        <v>7.1530758226037196E-3</v>
      </c>
      <c r="I128" s="8">
        <f t="shared" si="29"/>
        <v>1.3850415512465374E-3</v>
      </c>
      <c r="J128" s="8" t="str">
        <f t="shared" si="30"/>
        <v/>
      </c>
      <c r="K128" s="8">
        <f t="shared" si="33"/>
        <v>-0.88235294117647056</v>
      </c>
      <c r="L128" s="8">
        <f t="shared" si="34"/>
        <v>-1</v>
      </c>
      <c r="M128" s="8">
        <f t="shared" si="31"/>
        <v>-8.7822014051522259E-3</v>
      </c>
      <c r="N128" s="16">
        <f t="shared" si="32"/>
        <v>-7.1530758226037196E-3</v>
      </c>
    </row>
    <row r="129" spans="1:14" x14ac:dyDescent="0.2">
      <c r="A129" s="27"/>
      <c r="B129" s="24" t="s">
        <v>114</v>
      </c>
      <c r="C129" s="21">
        <v>8</v>
      </c>
      <c r="D129" s="7">
        <v>3</v>
      </c>
      <c r="E129" s="7">
        <v>2</v>
      </c>
      <c r="F129" s="7">
        <v>3</v>
      </c>
      <c r="G129" s="8">
        <f t="shared" si="27"/>
        <v>4.6838407494145199E-3</v>
      </c>
      <c r="H129" s="8">
        <f t="shared" si="28"/>
        <v>2.1459227467811159E-3</v>
      </c>
      <c r="I129" s="8">
        <f t="shared" si="29"/>
        <v>1.3850415512465374E-3</v>
      </c>
      <c r="J129" s="8">
        <f t="shared" si="30"/>
        <v>2.2624434389140274E-3</v>
      </c>
      <c r="K129" s="8">
        <f t="shared" si="33"/>
        <v>-0.75</v>
      </c>
      <c r="L129" s="8">
        <f t="shared" si="34"/>
        <v>0</v>
      </c>
      <c r="M129" s="8">
        <f t="shared" si="31"/>
        <v>-3.5128805620608899E-3</v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5</v>
      </c>
      <c r="D132" s="7">
        <v>1</v>
      </c>
      <c r="E132" s="7">
        <v>9</v>
      </c>
      <c r="F132" s="7">
        <v>1</v>
      </c>
      <c r="G132" s="8">
        <f t="shared" si="27"/>
        <v>2.9274004683840752E-3</v>
      </c>
      <c r="H132" s="8">
        <f t="shared" si="28"/>
        <v>7.1530758226037196E-4</v>
      </c>
      <c r="I132" s="8">
        <f t="shared" si="29"/>
        <v>6.2326869806094186E-3</v>
      </c>
      <c r="J132" s="8">
        <f t="shared" si="30"/>
        <v>7.5414781297134241E-4</v>
      </c>
      <c r="K132" s="8">
        <f t="shared" si="33"/>
        <v>0.8</v>
      </c>
      <c r="L132" s="8">
        <f t="shared" si="34"/>
        <v>0</v>
      </c>
      <c r="M132" s="8">
        <f t="shared" si="31"/>
        <v>2.3419203747072604E-3</v>
      </c>
      <c r="N132" s="16">
        <f t="shared" si="32"/>
        <v>0</v>
      </c>
    </row>
    <row r="133" spans="1:14" x14ac:dyDescent="0.2">
      <c r="A133" s="27"/>
      <c r="B133" s="24" t="s">
        <v>118</v>
      </c>
      <c r="C133" s="21">
        <v>18</v>
      </c>
      <c r="D133" s="7">
        <v>0</v>
      </c>
      <c r="E133" s="7">
        <v>8</v>
      </c>
      <c r="F133" s="7">
        <v>3</v>
      </c>
      <c r="G133" s="8">
        <f t="shared" si="27"/>
        <v>1.0538641686182669E-2</v>
      </c>
      <c r="H133" s="8" t="str">
        <f t="shared" si="28"/>
        <v/>
      </c>
      <c r="I133" s="8">
        <f t="shared" si="29"/>
        <v>5.5401662049861496E-3</v>
      </c>
      <c r="J133" s="8">
        <f t="shared" si="30"/>
        <v>2.2624434389140274E-3</v>
      </c>
      <c r="K133" s="8">
        <f t="shared" si="33"/>
        <v>-0.55555555555555558</v>
      </c>
      <c r="L133" s="8">
        <f t="shared" si="34"/>
        <v>1</v>
      </c>
      <c r="M133" s="8">
        <f t="shared" si="31"/>
        <v>-5.8548009367681503E-3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6</v>
      </c>
      <c r="D134" s="7">
        <v>0</v>
      </c>
      <c r="E134" s="7">
        <v>7</v>
      </c>
      <c r="F134" s="7">
        <v>0</v>
      </c>
      <c r="G134" s="8">
        <f t="shared" si="27"/>
        <v>3.5128805620608899E-3</v>
      </c>
      <c r="H134" s="8" t="str">
        <f t="shared" si="28"/>
        <v/>
      </c>
      <c r="I134" s="8">
        <f t="shared" si="29"/>
        <v>4.8476454293628806E-3</v>
      </c>
      <c r="J134" s="8" t="str">
        <f t="shared" si="30"/>
        <v/>
      </c>
      <c r="K134" s="8">
        <f t="shared" si="33"/>
        <v>0.16666666666666666</v>
      </c>
      <c r="L134" s="8" t="str">
        <f t="shared" si="34"/>
        <v xml:space="preserve"> </v>
      </c>
      <c r="M134" s="8">
        <f t="shared" si="31"/>
        <v>5.8548009367681499E-4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45</v>
      </c>
      <c r="D135" s="7">
        <v>15</v>
      </c>
      <c r="E135" s="7">
        <v>43</v>
      </c>
      <c r="F135" s="7">
        <v>19</v>
      </c>
      <c r="G135" s="8">
        <f t="shared" si="27"/>
        <v>2.6346604215456676E-2</v>
      </c>
      <c r="H135" s="8">
        <f t="shared" si="28"/>
        <v>1.0729613733905579E-2</v>
      </c>
      <c r="I135" s="8">
        <f t="shared" si="29"/>
        <v>2.9778393351800554E-2</v>
      </c>
      <c r="J135" s="8">
        <f t="shared" si="30"/>
        <v>1.4328808446455505E-2</v>
      </c>
      <c r="K135" s="8">
        <f t="shared" si="33"/>
        <v>-4.4444444444444446E-2</v>
      </c>
      <c r="L135" s="8">
        <f t="shared" si="34"/>
        <v>0.26666666666666666</v>
      </c>
      <c r="M135" s="8">
        <f t="shared" si="31"/>
        <v>-1.1709601873536302E-3</v>
      </c>
      <c r="N135" s="16">
        <f t="shared" si="32"/>
        <v>2.8612303290414878E-3</v>
      </c>
    </row>
    <row r="136" spans="1:14" x14ac:dyDescent="0.2">
      <c r="A136" s="27"/>
      <c r="B136" s="24" t="s">
        <v>121</v>
      </c>
      <c r="C136" s="21">
        <v>11</v>
      </c>
      <c r="D136" s="7">
        <v>1</v>
      </c>
      <c r="E136" s="7">
        <v>5</v>
      </c>
      <c r="F136" s="7">
        <v>0</v>
      </c>
      <c r="G136" s="8">
        <f t="shared" si="27"/>
        <v>6.4402810304449651E-3</v>
      </c>
      <c r="H136" s="8">
        <f t="shared" si="28"/>
        <v>7.1530758226037196E-4</v>
      </c>
      <c r="I136" s="8">
        <f t="shared" si="29"/>
        <v>3.4626038781163434E-3</v>
      </c>
      <c r="J136" s="8" t="str">
        <f t="shared" si="30"/>
        <v/>
      </c>
      <c r="K136" s="8">
        <f t="shared" si="33"/>
        <v>-0.54545454545454541</v>
      </c>
      <c r="L136" s="8">
        <f t="shared" si="34"/>
        <v>-1</v>
      </c>
      <c r="M136" s="8">
        <f t="shared" si="31"/>
        <v>-3.5128805620608899E-3</v>
      </c>
      <c r="N136" s="16">
        <f t="shared" si="32"/>
        <v>-7.1530758226037196E-4</v>
      </c>
    </row>
    <row r="137" spans="1:14" x14ac:dyDescent="0.2">
      <c r="A137" s="27"/>
      <c r="B137" s="24" t="s">
        <v>122</v>
      </c>
      <c r="C137" s="21">
        <v>43</v>
      </c>
      <c r="D137" s="7">
        <v>8</v>
      </c>
      <c r="E137" s="7">
        <v>73</v>
      </c>
      <c r="F137" s="7">
        <v>23</v>
      </c>
      <c r="G137" s="8">
        <f t="shared" si="27"/>
        <v>2.5175644028103045E-2</v>
      </c>
      <c r="H137" s="8">
        <f t="shared" si="28"/>
        <v>5.7224606580829757E-3</v>
      </c>
      <c r="I137" s="8">
        <f t="shared" si="29"/>
        <v>5.0554016620498618E-2</v>
      </c>
      <c r="J137" s="8">
        <f t="shared" si="30"/>
        <v>1.7345399698340876E-2</v>
      </c>
      <c r="K137" s="8">
        <f t="shared" si="33"/>
        <v>0.69767441860465118</v>
      </c>
      <c r="L137" s="8">
        <f t="shared" si="34"/>
        <v>1.875</v>
      </c>
      <c r="M137" s="8">
        <f t="shared" si="31"/>
        <v>1.7564402810304452E-2</v>
      </c>
      <c r="N137" s="16">
        <f t="shared" si="32"/>
        <v>1.0729613733905579E-2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5</v>
      </c>
      <c r="F138" s="7">
        <v>2</v>
      </c>
      <c r="G138" s="8" t="str">
        <f t="shared" si="27"/>
        <v/>
      </c>
      <c r="H138" s="8" t="str">
        <f t="shared" si="28"/>
        <v/>
      </c>
      <c r="I138" s="8">
        <f t="shared" si="29"/>
        <v>3.4626038781163434E-3</v>
      </c>
      <c r="J138" s="8">
        <f t="shared" si="30"/>
        <v>1.5082956259426848E-3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144</v>
      </c>
      <c r="D139" s="7">
        <v>35</v>
      </c>
      <c r="E139" s="7">
        <v>66</v>
      </c>
      <c r="F139" s="7">
        <v>19</v>
      </c>
      <c r="G139" s="8">
        <f t="shared" si="27"/>
        <v>8.4309133489461355E-2</v>
      </c>
      <c r="H139" s="8">
        <f t="shared" si="28"/>
        <v>2.503576537911302E-2</v>
      </c>
      <c r="I139" s="8">
        <f t="shared" si="29"/>
        <v>4.5706371191135735E-2</v>
      </c>
      <c r="J139" s="8">
        <f t="shared" si="30"/>
        <v>1.4328808446455505E-2</v>
      </c>
      <c r="K139" s="8">
        <f t="shared" si="33"/>
        <v>-0.54166666666666663</v>
      </c>
      <c r="L139" s="8">
        <f t="shared" si="34"/>
        <v>-0.45714285714285713</v>
      </c>
      <c r="M139" s="8">
        <f t="shared" si="31"/>
        <v>-4.5667447306791564E-2</v>
      </c>
      <c r="N139" s="16">
        <f t="shared" si="32"/>
        <v>-1.1444921316165951E-2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58</v>
      </c>
      <c r="D141" s="7">
        <v>48</v>
      </c>
      <c r="E141" s="7">
        <v>40</v>
      </c>
      <c r="F141" s="7">
        <v>21</v>
      </c>
      <c r="G141" s="8">
        <f t="shared" si="27"/>
        <v>3.3957845433255272E-2</v>
      </c>
      <c r="H141" s="8">
        <f t="shared" si="28"/>
        <v>3.4334763948497854E-2</v>
      </c>
      <c r="I141" s="8">
        <f t="shared" si="29"/>
        <v>2.7700831024930747E-2</v>
      </c>
      <c r="J141" s="8">
        <f t="shared" si="30"/>
        <v>1.5837104072398189E-2</v>
      </c>
      <c r="K141" s="8">
        <f t="shared" si="33"/>
        <v>-0.31034482758620691</v>
      </c>
      <c r="L141" s="8">
        <f t="shared" si="34"/>
        <v>-0.5625</v>
      </c>
      <c r="M141" s="8">
        <f t="shared" si="31"/>
        <v>-1.0538641686182671E-2</v>
      </c>
      <c r="N141" s="16">
        <f t="shared" si="32"/>
        <v>-1.9313304721030045E-2</v>
      </c>
    </row>
    <row r="142" spans="1:14" x14ac:dyDescent="0.2">
      <c r="A142" s="27"/>
      <c r="B142" s="24" t="s">
        <v>127</v>
      </c>
      <c r="C142" s="21">
        <v>42</v>
      </c>
      <c r="D142" s="7">
        <v>36</v>
      </c>
      <c r="E142" s="7">
        <v>29</v>
      </c>
      <c r="F142" s="7">
        <v>35</v>
      </c>
      <c r="G142" s="8">
        <f t="shared" si="27"/>
        <v>2.4590163934426229E-2</v>
      </c>
      <c r="H142" s="8">
        <f t="shared" si="28"/>
        <v>2.575107296137339E-2</v>
      </c>
      <c r="I142" s="8">
        <f t="shared" si="29"/>
        <v>2.0083102493074791E-2</v>
      </c>
      <c r="J142" s="8">
        <f t="shared" si="30"/>
        <v>2.6395173453996983E-2</v>
      </c>
      <c r="K142" s="8">
        <f t="shared" si="33"/>
        <v>-0.30952380952380953</v>
      </c>
      <c r="L142" s="8">
        <f t="shared" si="34"/>
        <v>-2.7777777777777776E-2</v>
      </c>
      <c r="M142" s="8">
        <f t="shared" si="31"/>
        <v>-7.6112412177985946E-3</v>
      </c>
      <c r="N142" s="16">
        <f t="shared" si="32"/>
        <v>-7.1530758226037196E-4</v>
      </c>
    </row>
    <row r="143" spans="1:14" x14ac:dyDescent="0.2">
      <c r="A143" s="27"/>
      <c r="B143" s="24" t="s">
        <v>128</v>
      </c>
      <c r="C143" s="21">
        <v>4</v>
      </c>
      <c r="D143" s="7">
        <v>0</v>
      </c>
      <c r="E143" s="7">
        <v>1</v>
      </c>
      <c r="F143" s="7">
        <v>0</v>
      </c>
      <c r="G143" s="8">
        <f t="shared" si="27"/>
        <v>2.34192037470726E-3</v>
      </c>
      <c r="H143" s="8" t="str">
        <f t="shared" si="28"/>
        <v/>
      </c>
      <c r="I143" s="8">
        <f t="shared" si="29"/>
        <v>6.925207756232687E-4</v>
      </c>
      <c r="J143" s="8" t="str">
        <f t="shared" si="30"/>
        <v/>
      </c>
      <c r="K143" s="8">
        <f t="shared" si="33"/>
        <v>-0.75</v>
      </c>
      <c r="L143" s="8" t="str">
        <f t="shared" si="34"/>
        <v xml:space="preserve"> </v>
      </c>
      <c r="M143" s="8">
        <f t="shared" si="31"/>
        <v>-1.756440281030445E-3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46</v>
      </c>
      <c r="D144" s="7">
        <v>50</v>
      </c>
      <c r="E144" s="7">
        <v>21</v>
      </c>
      <c r="F144" s="7">
        <v>28</v>
      </c>
      <c r="G144" s="8">
        <f t="shared" si="27"/>
        <v>2.6932084309133488E-2</v>
      </c>
      <c r="H144" s="8">
        <f t="shared" si="28"/>
        <v>3.5765379113018601E-2</v>
      </c>
      <c r="I144" s="8">
        <f t="shared" si="29"/>
        <v>1.4542936288088643E-2</v>
      </c>
      <c r="J144" s="8">
        <f t="shared" si="30"/>
        <v>2.1116138763197588E-2</v>
      </c>
      <c r="K144" s="8">
        <f t="shared" si="33"/>
        <v>-0.54347826086956519</v>
      </c>
      <c r="L144" s="8">
        <f t="shared" si="34"/>
        <v>-0.44</v>
      </c>
      <c r="M144" s="8">
        <f t="shared" si="31"/>
        <v>-1.4637002341920374E-2</v>
      </c>
      <c r="N144" s="16">
        <f t="shared" si="32"/>
        <v>-1.5736766809728183E-2</v>
      </c>
    </row>
    <row r="145" spans="1:14" ht="24" customHeight="1" x14ac:dyDescent="0.2">
      <c r="A145" s="27"/>
      <c r="B145" s="24" t="s">
        <v>130</v>
      </c>
      <c r="C145" s="21">
        <v>38</v>
      </c>
      <c r="D145" s="7">
        <v>54</v>
      </c>
      <c r="E145" s="7">
        <v>34</v>
      </c>
      <c r="F145" s="7">
        <v>25</v>
      </c>
      <c r="G145" s="8">
        <f t="shared" ref="G145:G180" si="35">+IF(C145=0,"",C145/C$81)</f>
        <v>2.224824355971897E-2</v>
      </c>
      <c r="H145" s="8">
        <f t="shared" ref="H145:H180" si="36">+IF(D145=0,"",D145/D$81)</f>
        <v>3.8626609442060089E-2</v>
      </c>
      <c r="I145" s="8">
        <f t="shared" ref="I145:I180" si="37">+IF(E145=0,"",E145/E$81)</f>
        <v>2.3545706371191136E-2</v>
      </c>
      <c r="J145" s="8">
        <f t="shared" ref="J145:J180" si="38">+IF(F145=0,"",F145/F$81)</f>
        <v>1.8853695324283559E-2</v>
      </c>
      <c r="K145" s="8">
        <f t="shared" si="33"/>
        <v>-0.10526315789473684</v>
      </c>
      <c r="L145" s="8">
        <f t="shared" si="34"/>
        <v>-0.53703703703703709</v>
      </c>
      <c r="M145" s="8">
        <f t="shared" ref="M145:M180" si="39">+IF(OR(AND(G145=""),(K145="")),"",G145*K145)</f>
        <v>-2.34192037470726E-3</v>
      </c>
      <c r="N145" s="16">
        <f t="shared" ref="N145:N180" si="40">+IF(OR(AND(H145=""),(L145="")),"",H145*L145)</f>
        <v>-2.0743919885550792E-2</v>
      </c>
    </row>
    <row r="146" spans="1:14" x14ac:dyDescent="0.2">
      <c r="A146" s="27"/>
      <c r="B146" s="24" t="s">
        <v>131</v>
      </c>
      <c r="C146" s="21">
        <v>63</v>
      </c>
      <c r="D146" s="7">
        <v>35</v>
      </c>
      <c r="E146" s="7">
        <v>31</v>
      </c>
      <c r="F146" s="7">
        <v>5</v>
      </c>
      <c r="G146" s="8">
        <f t="shared" si="35"/>
        <v>3.6885245901639344E-2</v>
      </c>
      <c r="H146" s="8">
        <f t="shared" si="36"/>
        <v>2.503576537911302E-2</v>
      </c>
      <c r="I146" s="8">
        <f t="shared" si="37"/>
        <v>2.1468144044321329E-2</v>
      </c>
      <c r="J146" s="8">
        <f t="shared" si="38"/>
        <v>3.770739064856712E-3</v>
      </c>
      <c r="K146" s="8">
        <f t="shared" ref="K146:K180" si="41">+IF(AND(C146=0,E146=0)," ",IF(C146=0,1,IF(E146=0,-1,(E146-C146)/C146)))</f>
        <v>-0.50793650793650791</v>
      </c>
      <c r="L146" s="8">
        <f t="shared" ref="L146:L180" si="42">+IF(AND(D146=0,F146=0)," ",IF(D146=0,1,IF(F146=0,-1,(F146-D146)/D146)))</f>
        <v>-0.8571428571428571</v>
      </c>
      <c r="M146" s="8">
        <f t="shared" si="39"/>
        <v>-1.873536299765808E-2</v>
      </c>
      <c r="N146" s="16">
        <f t="shared" si="40"/>
        <v>-2.1459227467811159E-2</v>
      </c>
    </row>
    <row r="147" spans="1:14" x14ac:dyDescent="0.2">
      <c r="A147" s="27"/>
      <c r="B147" s="24" t="s">
        <v>132</v>
      </c>
      <c r="C147" s="21">
        <v>33</v>
      </c>
      <c r="D147" s="7">
        <v>4</v>
      </c>
      <c r="E147" s="7">
        <v>30</v>
      </c>
      <c r="F147" s="7">
        <v>2</v>
      </c>
      <c r="G147" s="8">
        <f t="shared" si="35"/>
        <v>1.9320843091334895E-2</v>
      </c>
      <c r="H147" s="8">
        <f t="shared" si="36"/>
        <v>2.8612303290414878E-3</v>
      </c>
      <c r="I147" s="8">
        <f t="shared" si="37"/>
        <v>2.077562326869806E-2</v>
      </c>
      <c r="J147" s="8">
        <f t="shared" si="38"/>
        <v>1.5082956259426848E-3</v>
      </c>
      <c r="K147" s="8">
        <f t="shared" si="41"/>
        <v>-9.0909090909090912E-2</v>
      </c>
      <c r="L147" s="8">
        <f t="shared" si="42"/>
        <v>-0.5</v>
      </c>
      <c r="M147" s="8">
        <f t="shared" si="39"/>
        <v>-1.756440281030445E-3</v>
      </c>
      <c r="N147" s="16">
        <f t="shared" si="40"/>
        <v>-1.4306151645207439E-3</v>
      </c>
    </row>
    <row r="148" spans="1:14" x14ac:dyDescent="0.2">
      <c r="A148" s="27"/>
      <c r="B148" s="24" t="s">
        <v>133</v>
      </c>
      <c r="C148" s="21">
        <v>1</v>
      </c>
      <c r="D148" s="7">
        <v>0</v>
      </c>
      <c r="E148" s="7">
        <v>5</v>
      </c>
      <c r="F148" s="7">
        <v>3</v>
      </c>
      <c r="G148" s="8">
        <f t="shared" si="35"/>
        <v>5.8548009367681499E-4</v>
      </c>
      <c r="H148" s="8" t="str">
        <f t="shared" si="36"/>
        <v/>
      </c>
      <c r="I148" s="8">
        <f t="shared" si="37"/>
        <v>3.4626038781163434E-3</v>
      </c>
      <c r="J148" s="8">
        <f t="shared" si="38"/>
        <v>2.2624434389140274E-3</v>
      </c>
      <c r="K148" s="8">
        <f t="shared" si="41"/>
        <v>4</v>
      </c>
      <c r="L148" s="8">
        <f t="shared" si="42"/>
        <v>1</v>
      </c>
      <c r="M148" s="8">
        <f t="shared" si="39"/>
        <v>2.34192037470726E-3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3</v>
      </c>
      <c r="D149" s="7">
        <v>1</v>
      </c>
      <c r="E149" s="7">
        <v>16</v>
      </c>
      <c r="F149" s="7">
        <v>9</v>
      </c>
      <c r="G149" s="8">
        <f t="shared" si="35"/>
        <v>1.756440281030445E-3</v>
      </c>
      <c r="H149" s="8">
        <f t="shared" si="36"/>
        <v>7.1530758226037196E-4</v>
      </c>
      <c r="I149" s="8">
        <f t="shared" si="37"/>
        <v>1.1080332409972299E-2</v>
      </c>
      <c r="J149" s="8">
        <f t="shared" si="38"/>
        <v>6.7873303167420816E-3</v>
      </c>
      <c r="K149" s="8">
        <f t="shared" si="41"/>
        <v>4.333333333333333</v>
      </c>
      <c r="L149" s="8">
        <f t="shared" si="42"/>
        <v>8</v>
      </c>
      <c r="M149" s="8">
        <f t="shared" si="39"/>
        <v>7.6112412177985946E-3</v>
      </c>
      <c r="N149" s="16">
        <f t="shared" si="40"/>
        <v>5.7224606580829757E-3</v>
      </c>
    </row>
    <row r="150" spans="1:14" x14ac:dyDescent="0.2">
      <c r="A150" s="27"/>
      <c r="B150" s="24" t="s">
        <v>135</v>
      </c>
      <c r="C150" s="21">
        <v>19</v>
      </c>
      <c r="D150" s="7">
        <v>1</v>
      </c>
      <c r="E150" s="7">
        <v>8</v>
      </c>
      <c r="F150" s="7">
        <v>1</v>
      </c>
      <c r="G150" s="8">
        <f t="shared" si="35"/>
        <v>1.1124121779859485E-2</v>
      </c>
      <c r="H150" s="8">
        <f t="shared" si="36"/>
        <v>7.1530758226037196E-4</v>
      </c>
      <c r="I150" s="8">
        <f t="shared" si="37"/>
        <v>5.5401662049861496E-3</v>
      </c>
      <c r="J150" s="8">
        <f t="shared" si="38"/>
        <v>7.5414781297134241E-4</v>
      </c>
      <c r="K150" s="8">
        <f t="shared" si="41"/>
        <v>-0.57894736842105265</v>
      </c>
      <c r="L150" s="8">
        <f t="shared" si="42"/>
        <v>0</v>
      </c>
      <c r="M150" s="8">
        <f t="shared" si="39"/>
        <v>-6.4402810304449651E-3</v>
      </c>
      <c r="N150" s="16">
        <f t="shared" si="40"/>
        <v>0</v>
      </c>
    </row>
    <row r="151" spans="1:14" x14ac:dyDescent="0.2">
      <c r="A151" s="27"/>
      <c r="B151" s="24" t="s">
        <v>136</v>
      </c>
      <c r="C151" s="21">
        <v>0</v>
      </c>
      <c r="D151" s="7">
        <v>2</v>
      </c>
      <c r="E151" s="7">
        <v>0</v>
      </c>
      <c r="F151" s="7">
        <v>1</v>
      </c>
      <c r="G151" s="8" t="str">
        <f t="shared" si="35"/>
        <v/>
      </c>
      <c r="H151" s="8">
        <f t="shared" si="36"/>
        <v>1.4306151645207439E-3</v>
      </c>
      <c r="I151" s="8" t="str">
        <f t="shared" si="37"/>
        <v/>
      </c>
      <c r="J151" s="8">
        <f t="shared" si="38"/>
        <v>7.5414781297134241E-4</v>
      </c>
      <c r="K151" s="8" t="str">
        <f t="shared" si="41"/>
        <v xml:space="preserve"> </v>
      </c>
      <c r="L151" s="8">
        <f t="shared" si="42"/>
        <v>-0.5</v>
      </c>
      <c r="M151" s="8" t="str">
        <f t="shared" si="39"/>
        <v/>
      </c>
      <c r="N151" s="16">
        <f t="shared" si="40"/>
        <v>-7.1530758226037196E-4</v>
      </c>
    </row>
    <row r="152" spans="1:14" x14ac:dyDescent="0.2">
      <c r="A152" s="27"/>
      <c r="B152" s="24" t="s">
        <v>137</v>
      </c>
      <c r="C152" s="21">
        <v>17</v>
      </c>
      <c r="D152" s="7">
        <v>5</v>
      </c>
      <c r="E152" s="7">
        <v>5</v>
      </c>
      <c r="F152" s="7">
        <v>2</v>
      </c>
      <c r="G152" s="8">
        <f t="shared" si="35"/>
        <v>9.9531615925058554E-3</v>
      </c>
      <c r="H152" s="8">
        <f t="shared" si="36"/>
        <v>3.5765379113018598E-3</v>
      </c>
      <c r="I152" s="8">
        <f t="shared" si="37"/>
        <v>3.4626038781163434E-3</v>
      </c>
      <c r="J152" s="8">
        <f t="shared" si="38"/>
        <v>1.5082956259426848E-3</v>
      </c>
      <c r="K152" s="8">
        <f t="shared" si="41"/>
        <v>-0.70588235294117652</v>
      </c>
      <c r="L152" s="8">
        <f t="shared" si="42"/>
        <v>-0.6</v>
      </c>
      <c r="M152" s="8">
        <f t="shared" si="39"/>
        <v>-7.0257611241217807E-3</v>
      </c>
      <c r="N152" s="16">
        <f t="shared" si="40"/>
        <v>-2.1459227467811159E-3</v>
      </c>
    </row>
    <row r="153" spans="1:14" x14ac:dyDescent="0.2">
      <c r="A153" s="27"/>
      <c r="B153" s="24" t="s">
        <v>138</v>
      </c>
      <c r="C153" s="21">
        <v>13</v>
      </c>
      <c r="D153" s="7">
        <v>7</v>
      </c>
      <c r="E153" s="7">
        <v>5</v>
      </c>
      <c r="F153" s="7">
        <v>3</v>
      </c>
      <c r="G153" s="8">
        <f t="shared" si="35"/>
        <v>7.6112412177985946E-3</v>
      </c>
      <c r="H153" s="8">
        <f t="shared" si="36"/>
        <v>5.0071530758226037E-3</v>
      </c>
      <c r="I153" s="8">
        <f t="shared" si="37"/>
        <v>3.4626038781163434E-3</v>
      </c>
      <c r="J153" s="8">
        <f t="shared" si="38"/>
        <v>2.2624434389140274E-3</v>
      </c>
      <c r="K153" s="8">
        <f t="shared" si="41"/>
        <v>-0.61538461538461542</v>
      </c>
      <c r="L153" s="8">
        <f t="shared" si="42"/>
        <v>-0.5714285714285714</v>
      </c>
      <c r="M153" s="8">
        <f t="shared" si="39"/>
        <v>-4.6838407494145199E-3</v>
      </c>
      <c r="N153" s="16">
        <f t="shared" si="40"/>
        <v>-2.8612303290414878E-3</v>
      </c>
    </row>
    <row r="154" spans="1:14" ht="25.5" x14ac:dyDescent="0.2">
      <c r="A154" s="27"/>
      <c r="B154" s="24" t="s">
        <v>139</v>
      </c>
      <c r="C154" s="21">
        <v>29</v>
      </c>
      <c r="D154" s="7">
        <v>15</v>
      </c>
      <c r="E154" s="7">
        <v>8</v>
      </c>
      <c r="F154" s="7">
        <v>3</v>
      </c>
      <c r="G154" s="8">
        <f t="shared" si="35"/>
        <v>1.6978922716627636E-2</v>
      </c>
      <c r="H154" s="8">
        <f t="shared" si="36"/>
        <v>1.0729613733905579E-2</v>
      </c>
      <c r="I154" s="8">
        <f t="shared" si="37"/>
        <v>5.5401662049861496E-3</v>
      </c>
      <c r="J154" s="8">
        <f t="shared" si="38"/>
        <v>2.2624434389140274E-3</v>
      </c>
      <c r="K154" s="8">
        <f t="shared" si="41"/>
        <v>-0.72413793103448276</v>
      </c>
      <c r="L154" s="8">
        <f t="shared" si="42"/>
        <v>-0.8</v>
      </c>
      <c r="M154" s="8">
        <f t="shared" si="39"/>
        <v>-1.2295081967213116E-2</v>
      </c>
      <c r="N154" s="16">
        <f t="shared" si="40"/>
        <v>-8.5836909871244635E-3</v>
      </c>
    </row>
    <row r="155" spans="1:14" ht="25.5" x14ac:dyDescent="0.2">
      <c r="A155" s="27"/>
      <c r="B155" s="24" t="s">
        <v>140</v>
      </c>
      <c r="C155" s="21">
        <v>4</v>
      </c>
      <c r="D155" s="7">
        <v>3</v>
      </c>
      <c r="E155" s="7">
        <v>8</v>
      </c>
      <c r="F155" s="7">
        <v>4</v>
      </c>
      <c r="G155" s="8">
        <f t="shared" si="35"/>
        <v>2.34192037470726E-3</v>
      </c>
      <c r="H155" s="8">
        <f t="shared" si="36"/>
        <v>2.1459227467811159E-3</v>
      </c>
      <c r="I155" s="8">
        <f t="shared" si="37"/>
        <v>5.5401662049861496E-3</v>
      </c>
      <c r="J155" s="8">
        <f t="shared" si="38"/>
        <v>3.0165912518853697E-3</v>
      </c>
      <c r="K155" s="8">
        <f t="shared" si="41"/>
        <v>1</v>
      </c>
      <c r="L155" s="8">
        <f t="shared" si="42"/>
        <v>0.33333333333333331</v>
      </c>
      <c r="M155" s="8">
        <f t="shared" si="39"/>
        <v>2.34192037470726E-3</v>
      </c>
      <c r="N155" s="16">
        <f t="shared" si="40"/>
        <v>7.1530758226037196E-4</v>
      </c>
    </row>
    <row r="156" spans="1:14" ht="25.5" x14ac:dyDescent="0.2">
      <c r="A156" s="27"/>
      <c r="B156" s="24" t="s">
        <v>141</v>
      </c>
      <c r="C156" s="21">
        <v>3</v>
      </c>
      <c r="D156" s="7">
        <v>2</v>
      </c>
      <c r="E156" s="7">
        <v>2</v>
      </c>
      <c r="F156" s="7">
        <v>0</v>
      </c>
      <c r="G156" s="8">
        <f t="shared" si="35"/>
        <v>1.756440281030445E-3</v>
      </c>
      <c r="H156" s="8">
        <f t="shared" si="36"/>
        <v>1.4306151645207439E-3</v>
      </c>
      <c r="I156" s="8">
        <f t="shared" si="37"/>
        <v>1.3850415512465374E-3</v>
      </c>
      <c r="J156" s="8" t="str">
        <f t="shared" si="38"/>
        <v/>
      </c>
      <c r="K156" s="8">
        <f t="shared" si="41"/>
        <v>-0.33333333333333331</v>
      </c>
      <c r="L156" s="8">
        <f t="shared" si="42"/>
        <v>-1</v>
      </c>
      <c r="M156" s="8">
        <f t="shared" si="39"/>
        <v>-5.8548009367681499E-4</v>
      </c>
      <c r="N156" s="16">
        <f t="shared" si="40"/>
        <v>-1.4306151645207439E-3</v>
      </c>
    </row>
    <row r="157" spans="1:14" ht="25.5" x14ac:dyDescent="0.2">
      <c r="A157" s="27"/>
      <c r="B157" s="24" t="s">
        <v>142</v>
      </c>
      <c r="C157" s="21">
        <v>1</v>
      </c>
      <c r="D157" s="7">
        <v>1</v>
      </c>
      <c r="E157" s="7">
        <v>0</v>
      </c>
      <c r="F157" s="7">
        <v>0</v>
      </c>
      <c r="G157" s="8">
        <f t="shared" si="35"/>
        <v>5.8548009367681499E-4</v>
      </c>
      <c r="H157" s="8">
        <f t="shared" si="36"/>
        <v>7.1530758226037196E-4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-5.8548009367681499E-4</v>
      </c>
      <c r="N157" s="16">
        <f t="shared" si="40"/>
        <v>-7.1530758226037196E-4</v>
      </c>
    </row>
    <row r="158" spans="1:14" ht="25.5" x14ac:dyDescent="0.2">
      <c r="A158" s="27"/>
      <c r="B158" s="24" t="s">
        <v>143</v>
      </c>
      <c r="C158" s="21">
        <v>1</v>
      </c>
      <c r="D158" s="7">
        <v>1</v>
      </c>
      <c r="E158" s="7">
        <v>0</v>
      </c>
      <c r="F158" s="7">
        <v>1</v>
      </c>
      <c r="G158" s="8">
        <f t="shared" si="35"/>
        <v>5.8548009367681499E-4</v>
      </c>
      <c r="H158" s="8">
        <f t="shared" si="36"/>
        <v>7.1530758226037196E-4</v>
      </c>
      <c r="I158" s="8" t="str">
        <f t="shared" si="37"/>
        <v/>
      </c>
      <c r="J158" s="8">
        <f t="shared" si="38"/>
        <v>7.5414781297134241E-4</v>
      </c>
      <c r="K158" s="8">
        <f t="shared" si="41"/>
        <v>-1</v>
      </c>
      <c r="L158" s="8">
        <f t="shared" si="42"/>
        <v>0</v>
      </c>
      <c r="M158" s="8">
        <f t="shared" si="39"/>
        <v>-5.8548009367681499E-4</v>
      </c>
      <c r="N158" s="16">
        <f t="shared" si="40"/>
        <v>0</v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1</v>
      </c>
      <c r="D160" s="7">
        <v>2</v>
      </c>
      <c r="E160" s="7">
        <v>0</v>
      </c>
      <c r="F160" s="7">
        <v>0</v>
      </c>
      <c r="G160" s="8">
        <f t="shared" si="35"/>
        <v>5.8548009367681499E-4</v>
      </c>
      <c r="H160" s="8">
        <f t="shared" si="36"/>
        <v>1.4306151645207439E-3</v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>
        <f t="shared" si="42"/>
        <v>-1</v>
      </c>
      <c r="M160" s="8">
        <f t="shared" si="39"/>
        <v>-5.8548009367681499E-4</v>
      </c>
      <c r="N160" s="16">
        <f t="shared" si="40"/>
        <v>-1.4306151645207439E-3</v>
      </c>
    </row>
    <row r="161" spans="1:14" x14ac:dyDescent="0.2">
      <c r="A161" s="27"/>
      <c r="B161" s="24" t="s">
        <v>146</v>
      </c>
      <c r="C161" s="21">
        <v>0</v>
      </c>
      <c r="D161" s="7">
        <v>1</v>
      </c>
      <c r="E161" s="7">
        <v>0</v>
      </c>
      <c r="F161" s="7">
        <v>1</v>
      </c>
      <c r="G161" s="8" t="str">
        <f t="shared" si="35"/>
        <v/>
      </c>
      <c r="H161" s="8">
        <f t="shared" si="36"/>
        <v>7.1530758226037196E-4</v>
      </c>
      <c r="I161" s="8" t="str">
        <f t="shared" si="37"/>
        <v/>
      </c>
      <c r="J161" s="8">
        <f t="shared" si="38"/>
        <v>7.5414781297134241E-4</v>
      </c>
      <c r="K161" s="8" t="str">
        <f t="shared" si="41"/>
        <v xml:space="preserve"> </v>
      </c>
      <c r="L161" s="8">
        <f t="shared" si="42"/>
        <v>0</v>
      </c>
      <c r="M161" s="8" t="str">
        <f t="shared" si="39"/>
        <v/>
      </c>
      <c r="N161" s="16">
        <f t="shared" si="40"/>
        <v>0</v>
      </c>
    </row>
    <row r="162" spans="1:14" x14ac:dyDescent="0.2">
      <c r="A162" s="27"/>
      <c r="B162" s="24" t="s">
        <v>147</v>
      </c>
      <c r="C162" s="21">
        <v>1</v>
      </c>
      <c r="D162" s="7">
        <v>0</v>
      </c>
      <c r="E162" s="7">
        <v>0</v>
      </c>
      <c r="F162" s="7">
        <v>0</v>
      </c>
      <c r="G162" s="8">
        <f t="shared" si="35"/>
        <v>5.8548009367681499E-4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-5.8548009367681499E-4</v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7.5414781297134241E-4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2</v>
      </c>
      <c r="D164" s="7">
        <v>1</v>
      </c>
      <c r="E164" s="7">
        <v>1</v>
      </c>
      <c r="F164" s="7">
        <v>1</v>
      </c>
      <c r="G164" s="8">
        <f t="shared" si="35"/>
        <v>1.17096018735363E-3</v>
      </c>
      <c r="H164" s="8">
        <f t="shared" si="36"/>
        <v>7.1530758226037196E-4</v>
      </c>
      <c r="I164" s="8">
        <f t="shared" si="37"/>
        <v>6.925207756232687E-4</v>
      </c>
      <c r="J164" s="8">
        <f t="shared" si="38"/>
        <v>7.5414781297134241E-4</v>
      </c>
      <c r="K164" s="8">
        <f t="shared" si="41"/>
        <v>-0.5</v>
      </c>
      <c r="L164" s="8">
        <f t="shared" si="42"/>
        <v>0</v>
      </c>
      <c r="M164" s="8">
        <f t="shared" si="39"/>
        <v>-5.8548009367681499E-4</v>
      </c>
      <c r="N164" s="16">
        <f t="shared" si="40"/>
        <v>0</v>
      </c>
    </row>
    <row r="165" spans="1:14" x14ac:dyDescent="0.2">
      <c r="A165" s="27"/>
      <c r="B165" s="24" t="s">
        <v>150</v>
      </c>
      <c r="C165" s="21">
        <v>1</v>
      </c>
      <c r="D165" s="7">
        <v>2</v>
      </c>
      <c r="E165" s="7">
        <v>0</v>
      </c>
      <c r="F165" s="7">
        <v>1</v>
      </c>
      <c r="G165" s="8">
        <f t="shared" si="35"/>
        <v>5.8548009367681499E-4</v>
      </c>
      <c r="H165" s="8">
        <f t="shared" si="36"/>
        <v>1.4306151645207439E-3</v>
      </c>
      <c r="I165" s="8" t="str">
        <f t="shared" si="37"/>
        <v/>
      </c>
      <c r="J165" s="8">
        <f t="shared" si="38"/>
        <v>7.5414781297134241E-4</v>
      </c>
      <c r="K165" s="8">
        <f t="shared" si="41"/>
        <v>-1</v>
      </c>
      <c r="L165" s="8">
        <f t="shared" si="42"/>
        <v>-0.5</v>
      </c>
      <c r="M165" s="8">
        <f t="shared" si="39"/>
        <v>-5.8548009367681499E-4</v>
      </c>
      <c r="N165" s="16">
        <f t="shared" si="40"/>
        <v>-7.1530758226037196E-4</v>
      </c>
    </row>
    <row r="166" spans="1:14" x14ac:dyDescent="0.2">
      <c r="A166" s="27"/>
      <c r="B166" s="24" t="s">
        <v>151</v>
      </c>
      <c r="C166" s="21">
        <v>40</v>
      </c>
      <c r="D166" s="7">
        <v>13</v>
      </c>
      <c r="E166" s="7">
        <v>13</v>
      </c>
      <c r="F166" s="7">
        <v>8</v>
      </c>
      <c r="G166" s="8">
        <f t="shared" si="35"/>
        <v>2.3419203747072601E-2</v>
      </c>
      <c r="H166" s="8">
        <f t="shared" si="36"/>
        <v>9.2989985693848354E-3</v>
      </c>
      <c r="I166" s="8">
        <f t="shared" si="37"/>
        <v>9.0027700831024939E-3</v>
      </c>
      <c r="J166" s="8">
        <f t="shared" si="38"/>
        <v>6.0331825037707393E-3</v>
      </c>
      <c r="K166" s="8">
        <f t="shared" si="41"/>
        <v>-0.67500000000000004</v>
      </c>
      <c r="L166" s="8">
        <f t="shared" si="42"/>
        <v>-0.38461538461538464</v>
      </c>
      <c r="M166" s="8">
        <f t="shared" si="39"/>
        <v>-1.5807962529274008E-2</v>
      </c>
      <c r="N166" s="16">
        <f t="shared" si="40"/>
        <v>-3.5765379113018598E-3</v>
      </c>
    </row>
    <row r="167" spans="1:14" x14ac:dyDescent="0.2">
      <c r="A167" s="27"/>
      <c r="B167" s="24" t="s">
        <v>152</v>
      </c>
      <c r="C167" s="21">
        <v>3</v>
      </c>
      <c r="D167" s="7">
        <v>0</v>
      </c>
      <c r="E167" s="7">
        <v>0</v>
      </c>
      <c r="F167" s="7">
        <v>0</v>
      </c>
      <c r="G167" s="8">
        <f t="shared" si="35"/>
        <v>1.756440281030445E-3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-1.756440281030445E-3</v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11</v>
      </c>
      <c r="D168" s="7">
        <v>7</v>
      </c>
      <c r="E168" s="7">
        <v>1</v>
      </c>
      <c r="F168" s="7">
        <v>6</v>
      </c>
      <c r="G168" s="8">
        <f t="shared" si="35"/>
        <v>6.4402810304449651E-3</v>
      </c>
      <c r="H168" s="8">
        <f t="shared" si="36"/>
        <v>5.0071530758226037E-3</v>
      </c>
      <c r="I168" s="8">
        <f t="shared" si="37"/>
        <v>6.925207756232687E-4</v>
      </c>
      <c r="J168" s="8">
        <f t="shared" si="38"/>
        <v>4.5248868778280547E-3</v>
      </c>
      <c r="K168" s="8">
        <f t="shared" si="41"/>
        <v>-0.90909090909090906</v>
      </c>
      <c r="L168" s="8">
        <f t="shared" si="42"/>
        <v>-0.14285714285714285</v>
      </c>
      <c r="M168" s="8">
        <f t="shared" si="39"/>
        <v>-5.8548009367681503E-3</v>
      </c>
      <c r="N168" s="16">
        <f t="shared" si="40"/>
        <v>-7.1530758226037196E-4</v>
      </c>
    </row>
    <row r="169" spans="1:14" x14ac:dyDescent="0.2">
      <c r="A169" s="27"/>
      <c r="B169" s="24" t="s">
        <v>154</v>
      </c>
      <c r="C169" s="21">
        <v>13</v>
      </c>
      <c r="D169" s="7">
        <v>3</v>
      </c>
      <c r="E169" s="7">
        <v>1</v>
      </c>
      <c r="F169" s="7">
        <v>0</v>
      </c>
      <c r="G169" s="8">
        <f t="shared" si="35"/>
        <v>7.6112412177985946E-3</v>
      </c>
      <c r="H169" s="8">
        <f t="shared" si="36"/>
        <v>2.1459227467811159E-3</v>
      </c>
      <c r="I169" s="8">
        <f t="shared" si="37"/>
        <v>6.925207756232687E-4</v>
      </c>
      <c r="J169" s="8" t="str">
        <f t="shared" si="38"/>
        <v/>
      </c>
      <c r="K169" s="8">
        <f t="shared" si="41"/>
        <v>-0.92307692307692313</v>
      </c>
      <c r="L169" s="8">
        <f t="shared" si="42"/>
        <v>-1</v>
      </c>
      <c r="M169" s="8">
        <f t="shared" si="39"/>
        <v>-7.0257611241217799E-3</v>
      </c>
      <c r="N169" s="16">
        <f t="shared" si="40"/>
        <v>-2.1459227467811159E-3</v>
      </c>
    </row>
    <row r="170" spans="1:14" ht="25.5" x14ac:dyDescent="0.2">
      <c r="A170" s="27"/>
      <c r="B170" s="24" t="s">
        <v>155</v>
      </c>
      <c r="C170" s="21">
        <v>6</v>
      </c>
      <c r="D170" s="7">
        <v>7</v>
      </c>
      <c r="E170" s="7">
        <v>3</v>
      </c>
      <c r="F170" s="7">
        <v>3</v>
      </c>
      <c r="G170" s="8">
        <f t="shared" si="35"/>
        <v>3.5128805620608899E-3</v>
      </c>
      <c r="H170" s="8">
        <f t="shared" si="36"/>
        <v>5.0071530758226037E-3</v>
      </c>
      <c r="I170" s="8">
        <f t="shared" si="37"/>
        <v>2.0775623268698062E-3</v>
      </c>
      <c r="J170" s="8">
        <f t="shared" si="38"/>
        <v>2.2624434389140274E-3</v>
      </c>
      <c r="K170" s="8">
        <f t="shared" si="41"/>
        <v>-0.5</v>
      </c>
      <c r="L170" s="8">
        <f t="shared" si="42"/>
        <v>-0.5714285714285714</v>
      </c>
      <c r="M170" s="8">
        <f t="shared" si="39"/>
        <v>-1.756440281030445E-3</v>
      </c>
      <c r="N170" s="16">
        <f t="shared" si="40"/>
        <v>-2.8612303290414878E-3</v>
      </c>
    </row>
    <row r="171" spans="1:14" x14ac:dyDescent="0.2">
      <c r="A171" s="27"/>
      <c r="B171" s="24" t="s">
        <v>156</v>
      </c>
      <c r="C171" s="21">
        <v>4</v>
      </c>
      <c r="D171" s="7">
        <v>5</v>
      </c>
      <c r="E171" s="7">
        <v>4</v>
      </c>
      <c r="F171" s="7">
        <v>3</v>
      </c>
      <c r="G171" s="8">
        <f t="shared" si="35"/>
        <v>2.34192037470726E-3</v>
      </c>
      <c r="H171" s="8">
        <f t="shared" si="36"/>
        <v>3.5765379113018598E-3</v>
      </c>
      <c r="I171" s="8">
        <f t="shared" si="37"/>
        <v>2.7700831024930748E-3</v>
      </c>
      <c r="J171" s="8">
        <f t="shared" si="38"/>
        <v>2.2624434389140274E-3</v>
      </c>
      <c r="K171" s="8">
        <f t="shared" si="41"/>
        <v>0</v>
      </c>
      <c r="L171" s="8">
        <f t="shared" si="42"/>
        <v>-0.4</v>
      </c>
      <c r="M171" s="8">
        <f t="shared" si="39"/>
        <v>0</v>
      </c>
      <c r="N171" s="16">
        <f t="shared" si="40"/>
        <v>-1.4306151645207439E-3</v>
      </c>
    </row>
    <row r="172" spans="1:14" x14ac:dyDescent="0.2">
      <c r="A172" s="27"/>
      <c r="B172" s="24" t="s">
        <v>157</v>
      </c>
      <c r="C172" s="21">
        <v>2</v>
      </c>
      <c r="D172" s="7">
        <v>2</v>
      </c>
      <c r="E172" s="7">
        <v>1</v>
      </c>
      <c r="F172" s="7">
        <v>2</v>
      </c>
      <c r="G172" s="8">
        <f t="shared" si="35"/>
        <v>1.17096018735363E-3</v>
      </c>
      <c r="H172" s="8">
        <f t="shared" si="36"/>
        <v>1.4306151645207439E-3</v>
      </c>
      <c r="I172" s="8">
        <f t="shared" si="37"/>
        <v>6.925207756232687E-4</v>
      </c>
      <c r="J172" s="8">
        <f t="shared" si="38"/>
        <v>1.5082956259426848E-3</v>
      </c>
      <c r="K172" s="8">
        <f t="shared" si="41"/>
        <v>-0.5</v>
      </c>
      <c r="L172" s="8">
        <f t="shared" si="42"/>
        <v>0</v>
      </c>
      <c r="M172" s="8">
        <f t="shared" si="39"/>
        <v>-5.8548009367681499E-4</v>
      </c>
      <c r="N172" s="16">
        <f t="shared" si="40"/>
        <v>0</v>
      </c>
    </row>
    <row r="173" spans="1:14" x14ac:dyDescent="0.2">
      <c r="A173" s="27"/>
      <c r="B173" s="24" t="s">
        <v>158</v>
      </c>
      <c r="C173" s="21">
        <v>4</v>
      </c>
      <c r="D173" s="7">
        <v>0</v>
      </c>
      <c r="E173" s="7">
        <v>0</v>
      </c>
      <c r="F173" s="7">
        <v>1</v>
      </c>
      <c r="G173" s="8">
        <f t="shared" si="35"/>
        <v>2.34192037470726E-3</v>
      </c>
      <c r="H173" s="8" t="str">
        <f t="shared" si="36"/>
        <v/>
      </c>
      <c r="I173" s="8" t="str">
        <f t="shared" si="37"/>
        <v/>
      </c>
      <c r="J173" s="8">
        <f t="shared" si="38"/>
        <v>7.5414781297134241E-4</v>
      </c>
      <c r="K173" s="8">
        <f t="shared" si="41"/>
        <v>-1</v>
      </c>
      <c r="L173" s="8">
        <f t="shared" si="42"/>
        <v>1</v>
      </c>
      <c r="M173" s="8">
        <f t="shared" si="39"/>
        <v>-2.34192037470726E-3</v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2</v>
      </c>
      <c r="D174" s="7">
        <v>2</v>
      </c>
      <c r="E174" s="7">
        <v>0</v>
      </c>
      <c r="F174" s="7">
        <v>2</v>
      </c>
      <c r="G174" s="8">
        <f t="shared" si="35"/>
        <v>1.17096018735363E-3</v>
      </c>
      <c r="H174" s="8">
        <f t="shared" si="36"/>
        <v>1.4306151645207439E-3</v>
      </c>
      <c r="I174" s="8" t="str">
        <f t="shared" si="37"/>
        <v/>
      </c>
      <c r="J174" s="8">
        <f t="shared" si="38"/>
        <v>1.5082956259426848E-3</v>
      </c>
      <c r="K174" s="8">
        <f t="shared" si="41"/>
        <v>-1</v>
      </c>
      <c r="L174" s="8">
        <f t="shared" si="42"/>
        <v>0</v>
      </c>
      <c r="M174" s="8">
        <f t="shared" si="39"/>
        <v>-1.17096018735363E-3</v>
      </c>
      <c r="N174" s="16">
        <f t="shared" si="40"/>
        <v>0</v>
      </c>
    </row>
    <row r="175" spans="1:14" x14ac:dyDescent="0.2">
      <c r="A175" s="27"/>
      <c r="B175" s="24" t="s">
        <v>160</v>
      </c>
      <c r="C175" s="21">
        <v>1</v>
      </c>
      <c r="D175" s="7">
        <v>1</v>
      </c>
      <c r="E175" s="7">
        <v>1</v>
      </c>
      <c r="F175" s="7">
        <v>0</v>
      </c>
      <c r="G175" s="8">
        <f t="shared" si="35"/>
        <v>5.8548009367681499E-4</v>
      </c>
      <c r="H175" s="8">
        <f t="shared" si="36"/>
        <v>7.1530758226037196E-4</v>
      </c>
      <c r="I175" s="8">
        <f t="shared" si="37"/>
        <v>6.925207756232687E-4</v>
      </c>
      <c r="J175" s="8" t="str">
        <f t="shared" si="38"/>
        <v/>
      </c>
      <c r="K175" s="8">
        <f t="shared" si="41"/>
        <v>0</v>
      </c>
      <c r="L175" s="8">
        <f t="shared" si="42"/>
        <v>-1</v>
      </c>
      <c r="M175" s="8">
        <f t="shared" si="39"/>
        <v>0</v>
      </c>
      <c r="N175" s="16">
        <f t="shared" si="40"/>
        <v>-7.1530758226037196E-4</v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1</v>
      </c>
      <c r="F176" s="7">
        <v>3</v>
      </c>
      <c r="G176" s="8" t="str">
        <f t="shared" si="35"/>
        <v/>
      </c>
      <c r="H176" s="8" t="str">
        <f t="shared" si="36"/>
        <v/>
      </c>
      <c r="I176" s="8">
        <f t="shared" si="37"/>
        <v>6.925207756232687E-4</v>
      </c>
      <c r="J176" s="8">
        <f t="shared" si="38"/>
        <v>2.2624434389140274E-3</v>
      </c>
      <c r="K176" s="8">
        <f t="shared" si="41"/>
        <v>1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151</v>
      </c>
      <c r="D177" s="7">
        <v>160</v>
      </c>
      <c r="E177" s="7">
        <v>198</v>
      </c>
      <c r="F177" s="7">
        <v>211</v>
      </c>
      <c r="G177" s="8">
        <f t="shared" si="35"/>
        <v>8.8407494145199064E-2</v>
      </c>
      <c r="H177" s="8">
        <f t="shared" si="36"/>
        <v>0.11444921316165951</v>
      </c>
      <c r="I177" s="8">
        <f t="shared" si="37"/>
        <v>0.1371191135734072</v>
      </c>
      <c r="J177" s="8">
        <f t="shared" si="38"/>
        <v>0.15912518853695323</v>
      </c>
      <c r="K177" s="8">
        <f t="shared" si="41"/>
        <v>0.31125827814569534</v>
      </c>
      <c r="L177" s="8">
        <f t="shared" si="42"/>
        <v>0.31874999999999998</v>
      </c>
      <c r="M177" s="8">
        <f t="shared" si="39"/>
        <v>2.7517564402810304E-2</v>
      </c>
      <c r="N177" s="16">
        <f t="shared" si="40"/>
        <v>3.6480686695278965E-2</v>
      </c>
    </row>
    <row r="178" spans="1:14" ht="25.5" x14ac:dyDescent="0.2">
      <c r="A178" s="27"/>
      <c r="B178" s="24" t="s">
        <v>163</v>
      </c>
      <c r="C178" s="21">
        <v>0</v>
      </c>
      <c r="D178" s="7">
        <v>1</v>
      </c>
      <c r="E178" s="7">
        <v>3</v>
      </c>
      <c r="F178" s="7">
        <v>3</v>
      </c>
      <c r="G178" s="8" t="str">
        <f t="shared" si="35"/>
        <v/>
      </c>
      <c r="H178" s="8">
        <f t="shared" si="36"/>
        <v>7.1530758226037196E-4</v>
      </c>
      <c r="I178" s="8">
        <f t="shared" si="37"/>
        <v>2.0775623268698062E-3</v>
      </c>
      <c r="J178" s="8">
        <f t="shared" si="38"/>
        <v>2.2624434389140274E-3</v>
      </c>
      <c r="K178" s="8">
        <f t="shared" si="41"/>
        <v>1</v>
      </c>
      <c r="L178" s="8">
        <f t="shared" si="42"/>
        <v>2</v>
      </c>
      <c r="M178" s="8" t="str">
        <f t="shared" si="39"/>
        <v/>
      </c>
      <c r="N178" s="16">
        <f t="shared" si="40"/>
        <v>1.4306151645207439E-3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3369</v>
      </c>
      <c r="D188" s="11">
        <f>SUM(D189:D363)</f>
        <v>3162</v>
      </c>
      <c r="E188" s="11">
        <f>SUM(E189:E363)</f>
        <v>3356</v>
      </c>
      <c r="F188" s="11">
        <f>SUM(F189:F363)</f>
        <v>2912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-3.85871178391214E-3</v>
      </c>
      <c r="L188" s="12">
        <f>+IF(AND(D188=0,F188=0),"",IF(D188=0,1,IF(F188=0,-1,(F188-D188)/D188)))</f>
        <v>-7.9063883617963321E-2</v>
      </c>
      <c r="M188" s="12">
        <f t="shared" ref="M188:M219" si="47">+IF(OR(AND(G188=""),(K188="")),"",G188*K188)</f>
        <v>-3.85871178391214E-3</v>
      </c>
      <c r="N188" s="12">
        <f t="shared" ref="N188:N219" si="48">+IF(OR(AND(H188=""),(L188="")),"",H188*L188)</f>
        <v>-7.9063883617963321E-2</v>
      </c>
    </row>
    <row r="189" spans="1:14" ht="27" customHeight="1" x14ac:dyDescent="0.2">
      <c r="A189" s="27"/>
      <c r="B189" s="23" t="s">
        <v>166</v>
      </c>
      <c r="C189" s="20">
        <v>12</v>
      </c>
      <c r="D189" s="13">
        <v>11</v>
      </c>
      <c r="E189" s="13">
        <v>8</v>
      </c>
      <c r="F189" s="13">
        <v>7</v>
      </c>
      <c r="G189" s="14">
        <f t="shared" si="43"/>
        <v>3.5618878005342831E-3</v>
      </c>
      <c r="H189" s="14">
        <f t="shared" si="44"/>
        <v>3.478810879190386E-3</v>
      </c>
      <c r="I189" s="14">
        <f t="shared" si="45"/>
        <v>2.3837902264600714E-3</v>
      </c>
      <c r="J189" s="14">
        <f t="shared" si="46"/>
        <v>2.403846153846154E-3</v>
      </c>
      <c r="K189" s="14">
        <f t="shared" ref="K189:K220" si="49">+IF(AND(C189=0,E189=0)," ",IF(C189=0,1,IF(E189=0,-1,(E189-C189)/C189)))</f>
        <v>-0.33333333333333331</v>
      </c>
      <c r="L189" s="14">
        <f t="shared" ref="L189:L220" si="50">+IF(AND(D189=0,F189=0)," ",IF(D189=0,1,IF(F189=0,-1,(F189-D189)/D189)))</f>
        <v>-0.36363636363636365</v>
      </c>
      <c r="M189" s="14">
        <f t="shared" si="47"/>
        <v>-1.1872959335114276E-3</v>
      </c>
      <c r="N189" s="15">
        <f t="shared" si="48"/>
        <v>-1.2650221378874131E-3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39</v>
      </c>
      <c r="F190" s="7">
        <v>1</v>
      </c>
      <c r="G190" s="8" t="str">
        <f t="shared" si="43"/>
        <v/>
      </c>
      <c r="H190" s="8" t="str">
        <f t="shared" si="44"/>
        <v/>
      </c>
      <c r="I190" s="8">
        <f t="shared" si="45"/>
        <v>1.1620977353992848E-2</v>
      </c>
      <c r="J190" s="8">
        <f t="shared" si="46"/>
        <v>3.4340659340659343E-4</v>
      </c>
      <c r="K190" s="8">
        <f t="shared" si="49"/>
        <v>1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6</v>
      </c>
      <c r="D191" s="7">
        <v>8</v>
      </c>
      <c r="E191" s="7">
        <v>2</v>
      </c>
      <c r="F191" s="7">
        <v>6</v>
      </c>
      <c r="G191" s="8">
        <f t="shared" si="43"/>
        <v>1.7809439002671415E-3</v>
      </c>
      <c r="H191" s="8">
        <f t="shared" si="44"/>
        <v>2.5300442757748261E-3</v>
      </c>
      <c r="I191" s="8">
        <f t="shared" si="45"/>
        <v>5.9594755661501785E-4</v>
      </c>
      <c r="J191" s="8">
        <f t="shared" si="46"/>
        <v>2.0604395604395605E-3</v>
      </c>
      <c r="K191" s="8">
        <f t="shared" si="49"/>
        <v>-0.66666666666666663</v>
      </c>
      <c r="L191" s="8">
        <f t="shared" si="50"/>
        <v>-0.25</v>
      </c>
      <c r="M191" s="8">
        <f t="shared" si="47"/>
        <v>-1.1872959335114276E-3</v>
      </c>
      <c r="N191" s="16">
        <f t="shared" si="48"/>
        <v>-6.3251106894370653E-4</v>
      </c>
    </row>
    <row r="192" spans="1:14" ht="28.5" customHeight="1" x14ac:dyDescent="0.2">
      <c r="A192" s="27"/>
      <c r="B192" s="24" t="s">
        <v>169</v>
      </c>
      <c r="C192" s="21">
        <v>2</v>
      </c>
      <c r="D192" s="7">
        <v>1</v>
      </c>
      <c r="E192" s="7">
        <v>0</v>
      </c>
      <c r="F192" s="7">
        <v>0</v>
      </c>
      <c r="G192" s="8">
        <f t="shared" si="43"/>
        <v>5.9364796675571388E-4</v>
      </c>
      <c r="H192" s="8">
        <f t="shared" si="44"/>
        <v>3.1625553447185326E-4</v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>
        <f t="shared" si="50"/>
        <v>-1</v>
      </c>
      <c r="M192" s="8">
        <f t="shared" si="47"/>
        <v>-5.9364796675571388E-4</v>
      </c>
      <c r="N192" s="16">
        <f t="shared" si="48"/>
        <v>-3.1625553447185326E-4</v>
      </c>
    </row>
    <row r="193" spans="1:14" ht="25.5" x14ac:dyDescent="0.2">
      <c r="A193" s="27"/>
      <c r="B193" s="24" t="s">
        <v>170</v>
      </c>
      <c r="C193" s="21">
        <v>9</v>
      </c>
      <c r="D193" s="7">
        <v>37</v>
      </c>
      <c r="E193" s="7">
        <v>14</v>
      </c>
      <c r="F193" s="7">
        <v>36</v>
      </c>
      <c r="G193" s="8">
        <f t="shared" si="43"/>
        <v>2.6714158504007124E-3</v>
      </c>
      <c r="H193" s="8">
        <f t="shared" si="44"/>
        <v>1.1701454775458571E-2</v>
      </c>
      <c r="I193" s="8">
        <f t="shared" si="45"/>
        <v>4.1716328963051254E-3</v>
      </c>
      <c r="J193" s="8">
        <f t="shared" si="46"/>
        <v>1.2362637362637362E-2</v>
      </c>
      <c r="K193" s="8">
        <f t="shared" si="49"/>
        <v>0.55555555555555558</v>
      </c>
      <c r="L193" s="8">
        <f t="shared" si="50"/>
        <v>-2.7027027027027029E-2</v>
      </c>
      <c r="M193" s="8">
        <f t="shared" si="47"/>
        <v>1.4841199168892847E-3</v>
      </c>
      <c r="N193" s="16">
        <f t="shared" si="48"/>
        <v>-3.1625553447185326E-4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2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6.8681318681318687E-4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958</v>
      </c>
      <c r="D195" s="7">
        <v>528</v>
      </c>
      <c r="E195" s="7">
        <v>814</v>
      </c>
      <c r="F195" s="7">
        <v>430</v>
      </c>
      <c r="G195" s="8">
        <f t="shared" si="43"/>
        <v>0.28435737607598693</v>
      </c>
      <c r="H195" s="8">
        <f t="shared" si="44"/>
        <v>0.16698292220113853</v>
      </c>
      <c r="I195" s="8">
        <f t="shared" si="45"/>
        <v>0.24255065554231228</v>
      </c>
      <c r="J195" s="8">
        <f t="shared" si="46"/>
        <v>0.14766483516483517</v>
      </c>
      <c r="K195" s="8">
        <f t="shared" si="49"/>
        <v>-0.15031315240083507</v>
      </c>
      <c r="L195" s="8">
        <f t="shared" si="50"/>
        <v>-0.18560606060606061</v>
      </c>
      <c r="M195" s="8">
        <f t="shared" si="47"/>
        <v>-4.2742653606411392E-2</v>
      </c>
      <c r="N195" s="16">
        <f t="shared" si="48"/>
        <v>-3.099304237824162E-2</v>
      </c>
    </row>
    <row r="196" spans="1:14" x14ac:dyDescent="0.2">
      <c r="A196" s="27"/>
      <c r="B196" s="24" t="s">
        <v>173</v>
      </c>
      <c r="C196" s="21">
        <v>1</v>
      </c>
      <c r="D196" s="7">
        <v>0</v>
      </c>
      <c r="E196" s="7">
        <v>3</v>
      </c>
      <c r="F196" s="7">
        <v>1</v>
      </c>
      <c r="G196" s="8">
        <f t="shared" si="43"/>
        <v>2.9682398337785694E-4</v>
      </c>
      <c r="H196" s="8" t="str">
        <f t="shared" si="44"/>
        <v/>
      </c>
      <c r="I196" s="8">
        <f t="shared" si="45"/>
        <v>8.9392133492252677E-4</v>
      </c>
      <c r="J196" s="8">
        <f t="shared" si="46"/>
        <v>3.4340659340659343E-4</v>
      </c>
      <c r="K196" s="8">
        <f t="shared" si="49"/>
        <v>2</v>
      </c>
      <c r="L196" s="8">
        <f t="shared" si="50"/>
        <v>1</v>
      </c>
      <c r="M196" s="8">
        <f t="shared" si="47"/>
        <v>5.9364796675571388E-4</v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100</v>
      </c>
      <c r="D197" s="7">
        <v>30</v>
      </c>
      <c r="E197" s="7">
        <v>80</v>
      </c>
      <c r="F197" s="7">
        <v>26</v>
      </c>
      <c r="G197" s="8">
        <f t="shared" si="43"/>
        <v>2.9682398337785694E-2</v>
      </c>
      <c r="H197" s="8">
        <f t="shared" si="44"/>
        <v>9.4876660341555973E-3</v>
      </c>
      <c r="I197" s="8">
        <f t="shared" si="45"/>
        <v>2.3837902264600714E-2</v>
      </c>
      <c r="J197" s="8">
        <f t="shared" si="46"/>
        <v>8.9285714285714281E-3</v>
      </c>
      <c r="K197" s="8">
        <f t="shared" si="49"/>
        <v>-0.2</v>
      </c>
      <c r="L197" s="8">
        <f t="shared" si="50"/>
        <v>-0.13333333333333333</v>
      </c>
      <c r="M197" s="8">
        <f t="shared" si="47"/>
        <v>-5.9364796675571395E-3</v>
      </c>
      <c r="N197" s="16">
        <f t="shared" si="48"/>
        <v>-1.2650221378874131E-3</v>
      </c>
    </row>
    <row r="198" spans="1:14" x14ac:dyDescent="0.2">
      <c r="A198" s="27"/>
      <c r="B198" s="24" t="s">
        <v>175</v>
      </c>
      <c r="C198" s="21">
        <v>7</v>
      </c>
      <c r="D198" s="7">
        <v>3</v>
      </c>
      <c r="E198" s="7">
        <v>2</v>
      </c>
      <c r="F198" s="7">
        <v>1</v>
      </c>
      <c r="G198" s="8">
        <f t="shared" si="43"/>
        <v>2.0777678836449986E-3</v>
      </c>
      <c r="H198" s="8">
        <f t="shared" si="44"/>
        <v>9.4876660341555979E-4</v>
      </c>
      <c r="I198" s="8">
        <f t="shared" si="45"/>
        <v>5.9594755661501785E-4</v>
      </c>
      <c r="J198" s="8">
        <f t="shared" si="46"/>
        <v>3.4340659340659343E-4</v>
      </c>
      <c r="K198" s="8">
        <f t="shared" si="49"/>
        <v>-0.7142857142857143</v>
      </c>
      <c r="L198" s="8">
        <f t="shared" si="50"/>
        <v>-0.66666666666666663</v>
      </c>
      <c r="M198" s="8">
        <f t="shared" si="47"/>
        <v>-1.4841199168892849E-3</v>
      </c>
      <c r="N198" s="16">
        <f t="shared" si="48"/>
        <v>-6.3251106894370653E-4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2.9797377830750892E-4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19</v>
      </c>
      <c r="D201" s="7">
        <v>17</v>
      </c>
      <c r="E201" s="7">
        <v>7</v>
      </c>
      <c r="F201" s="7">
        <v>3</v>
      </c>
      <c r="G201" s="8">
        <f t="shared" si="43"/>
        <v>5.6396556841792813E-3</v>
      </c>
      <c r="H201" s="8">
        <f t="shared" si="44"/>
        <v>5.3763440860215058E-3</v>
      </c>
      <c r="I201" s="8">
        <f t="shared" si="45"/>
        <v>2.0858164481525627E-3</v>
      </c>
      <c r="J201" s="8">
        <f t="shared" si="46"/>
        <v>1.0302197802197802E-3</v>
      </c>
      <c r="K201" s="8">
        <f t="shared" si="49"/>
        <v>-0.63157894736842102</v>
      </c>
      <c r="L201" s="8">
        <f t="shared" si="50"/>
        <v>-0.82352941176470584</v>
      </c>
      <c r="M201" s="8">
        <f t="shared" si="47"/>
        <v>-3.5618878005342827E-3</v>
      </c>
      <c r="N201" s="16">
        <f t="shared" si="48"/>
        <v>-4.4275774826059459E-3</v>
      </c>
    </row>
    <row r="202" spans="1:14" x14ac:dyDescent="0.2">
      <c r="A202" s="27"/>
      <c r="B202" s="24" t="s">
        <v>179</v>
      </c>
      <c r="C202" s="21">
        <v>15</v>
      </c>
      <c r="D202" s="7">
        <v>10</v>
      </c>
      <c r="E202" s="7">
        <v>47</v>
      </c>
      <c r="F202" s="7">
        <v>15</v>
      </c>
      <c r="G202" s="8">
        <f t="shared" si="43"/>
        <v>4.4523597506678537E-3</v>
      </c>
      <c r="H202" s="8">
        <f t="shared" si="44"/>
        <v>3.1625553447185324E-3</v>
      </c>
      <c r="I202" s="8">
        <f t="shared" si="45"/>
        <v>1.400476758045292E-2</v>
      </c>
      <c r="J202" s="8">
        <f t="shared" si="46"/>
        <v>5.151098901098901E-3</v>
      </c>
      <c r="K202" s="8">
        <f t="shared" si="49"/>
        <v>2.1333333333333333</v>
      </c>
      <c r="L202" s="8">
        <f t="shared" si="50"/>
        <v>0.5</v>
      </c>
      <c r="M202" s="8">
        <f t="shared" si="47"/>
        <v>9.4983674680914204E-3</v>
      </c>
      <c r="N202" s="16">
        <f t="shared" si="48"/>
        <v>1.5812776723592662E-3</v>
      </c>
    </row>
    <row r="203" spans="1:14" x14ac:dyDescent="0.2">
      <c r="A203" s="27"/>
      <c r="B203" s="24" t="s">
        <v>180</v>
      </c>
      <c r="C203" s="21">
        <v>106</v>
      </c>
      <c r="D203" s="7">
        <v>43</v>
      </c>
      <c r="E203" s="7">
        <v>111</v>
      </c>
      <c r="F203" s="7">
        <v>63</v>
      </c>
      <c r="G203" s="8">
        <f t="shared" si="43"/>
        <v>3.1463342238052833E-2</v>
      </c>
      <c r="H203" s="8">
        <f t="shared" si="44"/>
        <v>1.359898798228969E-2</v>
      </c>
      <c r="I203" s="8">
        <f t="shared" si="45"/>
        <v>3.3075089392133494E-2</v>
      </c>
      <c r="J203" s="8">
        <f t="shared" si="46"/>
        <v>2.1634615384615384E-2</v>
      </c>
      <c r="K203" s="8">
        <f t="shared" si="49"/>
        <v>4.716981132075472E-2</v>
      </c>
      <c r="L203" s="8">
        <f t="shared" si="50"/>
        <v>0.46511627906976744</v>
      </c>
      <c r="M203" s="8">
        <f t="shared" si="47"/>
        <v>1.4841199168892847E-3</v>
      </c>
      <c r="N203" s="16">
        <f t="shared" si="48"/>
        <v>6.3251106894370648E-3</v>
      </c>
    </row>
    <row r="204" spans="1:14" ht="25.5" x14ac:dyDescent="0.2">
      <c r="A204" s="27"/>
      <c r="B204" s="24" t="s">
        <v>181</v>
      </c>
      <c r="C204" s="21">
        <v>35</v>
      </c>
      <c r="D204" s="7">
        <v>17</v>
      </c>
      <c r="E204" s="7">
        <v>121</v>
      </c>
      <c r="F204" s="7">
        <v>60</v>
      </c>
      <c r="G204" s="8">
        <f t="shared" si="43"/>
        <v>1.0388839418224993E-2</v>
      </c>
      <c r="H204" s="8">
        <f t="shared" si="44"/>
        <v>5.3763440860215058E-3</v>
      </c>
      <c r="I204" s="8">
        <f t="shared" si="45"/>
        <v>3.6054827175208581E-2</v>
      </c>
      <c r="J204" s="8">
        <f t="shared" si="46"/>
        <v>2.0604395604395604E-2</v>
      </c>
      <c r="K204" s="8">
        <f t="shared" si="49"/>
        <v>2.4571428571428573</v>
      </c>
      <c r="L204" s="8">
        <f t="shared" si="50"/>
        <v>2.5294117647058822</v>
      </c>
      <c r="M204" s="8">
        <f t="shared" si="47"/>
        <v>2.55268625704957E-2</v>
      </c>
      <c r="N204" s="16">
        <f t="shared" si="48"/>
        <v>1.359898798228969E-2</v>
      </c>
    </row>
    <row r="205" spans="1:14" ht="25.5" x14ac:dyDescent="0.2">
      <c r="A205" s="27"/>
      <c r="B205" s="24" t="s">
        <v>182</v>
      </c>
      <c r="C205" s="21">
        <v>1</v>
      </c>
      <c r="D205" s="7">
        <v>0</v>
      </c>
      <c r="E205" s="7">
        <v>0</v>
      </c>
      <c r="F205" s="7">
        <v>0</v>
      </c>
      <c r="G205" s="8">
        <f t="shared" si="43"/>
        <v>2.9682398337785694E-4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-2.9682398337785694E-4</v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148</v>
      </c>
      <c r="D206" s="7">
        <v>588</v>
      </c>
      <c r="E206" s="7">
        <v>56</v>
      </c>
      <c r="F206" s="7">
        <v>92</v>
      </c>
      <c r="G206" s="8">
        <f t="shared" si="43"/>
        <v>4.3929949539922825E-2</v>
      </c>
      <c r="H206" s="8">
        <f t="shared" si="44"/>
        <v>0.1859582542694497</v>
      </c>
      <c r="I206" s="8">
        <f t="shared" si="45"/>
        <v>1.6686531585220502E-2</v>
      </c>
      <c r="J206" s="8">
        <f t="shared" si="46"/>
        <v>3.1593406593406592E-2</v>
      </c>
      <c r="K206" s="8">
        <f t="shared" si="49"/>
        <v>-0.6216216216216216</v>
      </c>
      <c r="L206" s="8">
        <f t="shared" si="50"/>
        <v>-0.84353741496598644</v>
      </c>
      <c r="M206" s="8">
        <f t="shared" si="47"/>
        <v>-2.7307806470762835E-2</v>
      </c>
      <c r="N206" s="16">
        <f t="shared" si="48"/>
        <v>-0.15686274509803921</v>
      </c>
    </row>
    <row r="207" spans="1:14" x14ac:dyDescent="0.2">
      <c r="A207" s="27"/>
      <c r="B207" s="24" t="s">
        <v>184</v>
      </c>
      <c r="C207" s="21">
        <v>4</v>
      </c>
      <c r="D207" s="7">
        <v>3</v>
      </c>
      <c r="E207" s="7">
        <v>0</v>
      </c>
      <c r="F207" s="7">
        <v>4</v>
      </c>
      <c r="G207" s="8">
        <f t="shared" si="43"/>
        <v>1.1872959335114278E-3</v>
      </c>
      <c r="H207" s="8">
        <f t="shared" si="44"/>
        <v>9.4876660341555979E-4</v>
      </c>
      <c r="I207" s="8" t="str">
        <f t="shared" si="45"/>
        <v/>
      </c>
      <c r="J207" s="8">
        <f t="shared" si="46"/>
        <v>1.3736263736263737E-3</v>
      </c>
      <c r="K207" s="8">
        <f t="shared" si="49"/>
        <v>-1</v>
      </c>
      <c r="L207" s="8">
        <f t="shared" si="50"/>
        <v>0.33333333333333331</v>
      </c>
      <c r="M207" s="8">
        <f t="shared" si="47"/>
        <v>-1.1872959335114278E-3</v>
      </c>
      <c r="N207" s="16">
        <f t="shared" si="48"/>
        <v>3.1625553447185326E-4</v>
      </c>
    </row>
    <row r="208" spans="1:14" x14ac:dyDescent="0.2">
      <c r="A208" s="27"/>
      <c r="B208" s="24" t="s">
        <v>185</v>
      </c>
      <c r="C208" s="21">
        <v>3</v>
      </c>
      <c r="D208" s="7">
        <v>0</v>
      </c>
      <c r="E208" s="7">
        <v>1</v>
      </c>
      <c r="F208" s="7">
        <v>0</v>
      </c>
      <c r="G208" s="8">
        <f t="shared" si="43"/>
        <v>8.9047195013357077E-4</v>
      </c>
      <c r="H208" s="8" t="str">
        <f t="shared" si="44"/>
        <v/>
      </c>
      <c r="I208" s="8">
        <f t="shared" si="45"/>
        <v>2.9797377830750892E-4</v>
      </c>
      <c r="J208" s="8" t="str">
        <f t="shared" si="46"/>
        <v/>
      </c>
      <c r="K208" s="8">
        <f t="shared" si="49"/>
        <v>-0.66666666666666663</v>
      </c>
      <c r="L208" s="8" t="str">
        <f t="shared" si="50"/>
        <v xml:space="preserve"> </v>
      </c>
      <c r="M208" s="8">
        <f t="shared" si="47"/>
        <v>-5.9364796675571378E-4</v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63</v>
      </c>
      <c r="D209" s="7">
        <v>36</v>
      </c>
      <c r="E209" s="7">
        <v>26</v>
      </c>
      <c r="F209" s="7">
        <v>20</v>
      </c>
      <c r="G209" s="8">
        <f t="shared" si="43"/>
        <v>1.8699910952804988E-2</v>
      </c>
      <c r="H209" s="8">
        <f t="shared" si="44"/>
        <v>1.1385199240986717E-2</v>
      </c>
      <c r="I209" s="8">
        <f t="shared" si="45"/>
        <v>7.7473182359952325E-3</v>
      </c>
      <c r="J209" s="8">
        <f t="shared" si="46"/>
        <v>6.868131868131868E-3</v>
      </c>
      <c r="K209" s="8">
        <f t="shared" si="49"/>
        <v>-0.58730158730158732</v>
      </c>
      <c r="L209" s="8">
        <f t="shared" si="50"/>
        <v>-0.44444444444444442</v>
      </c>
      <c r="M209" s="8">
        <f t="shared" si="47"/>
        <v>-1.0982487384980708E-2</v>
      </c>
      <c r="N209" s="16">
        <f t="shared" si="48"/>
        <v>-5.0600885515496513E-3</v>
      </c>
    </row>
    <row r="210" spans="1:14" x14ac:dyDescent="0.2">
      <c r="A210" s="27"/>
      <c r="B210" s="24" t="s">
        <v>187</v>
      </c>
      <c r="C210" s="21">
        <v>47</v>
      </c>
      <c r="D210" s="7">
        <v>27</v>
      </c>
      <c r="E210" s="7">
        <v>49</v>
      </c>
      <c r="F210" s="7">
        <v>24</v>
      </c>
      <c r="G210" s="8">
        <f t="shared" si="43"/>
        <v>1.3950727218759276E-2</v>
      </c>
      <c r="H210" s="8">
        <f t="shared" si="44"/>
        <v>8.5388994307400382E-3</v>
      </c>
      <c r="I210" s="8">
        <f t="shared" si="45"/>
        <v>1.4600715137067939E-2</v>
      </c>
      <c r="J210" s="8">
        <f t="shared" si="46"/>
        <v>8.241758241758242E-3</v>
      </c>
      <c r="K210" s="8">
        <f t="shared" si="49"/>
        <v>4.2553191489361701E-2</v>
      </c>
      <c r="L210" s="8">
        <f t="shared" si="50"/>
        <v>-0.1111111111111111</v>
      </c>
      <c r="M210" s="8">
        <f t="shared" si="47"/>
        <v>5.9364796675571388E-4</v>
      </c>
      <c r="N210" s="16">
        <f t="shared" si="48"/>
        <v>-9.4876660341555979E-4</v>
      </c>
    </row>
    <row r="211" spans="1:14" x14ac:dyDescent="0.2">
      <c r="A211" s="27"/>
      <c r="B211" s="24" t="s">
        <v>188</v>
      </c>
      <c r="C211" s="21">
        <v>0</v>
      </c>
      <c r="D211" s="7">
        <v>3</v>
      </c>
      <c r="E211" s="7">
        <v>0</v>
      </c>
      <c r="F211" s="7">
        <v>2</v>
      </c>
      <c r="G211" s="8" t="str">
        <f t="shared" si="43"/>
        <v/>
      </c>
      <c r="H211" s="8">
        <f t="shared" si="44"/>
        <v>9.4876660341555979E-4</v>
      </c>
      <c r="I211" s="8" t="str">
        <f t="shared" si="45"/>
        <v/>
      </c>
      <c r="J211" s="8">
        <f t="shared" si="46"/>
        <v>6.8681318681318687E-4</v>
      </c>
      <c r="K211" s="8" t="str">
        <f t="shared" si="49"/>
        <v xml:space="preserve"> </v>
      </c>
      <c r="L211" s="8">
        <f t="shared" si="50"/>
        <v>-0.33333333333333331</v>
      </c>
      <c r="M211" s="8" t="str">
        <f t="shared" si="47"/>
        <v/>
      </c>
      <c r="N211" s="16">
        <f t="shared" si="48"/>
        <v>-3.1625553447185326E-4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2</v>
      </c>
      <c r="D213" s="7">
        <v>10</v>
      </c>
      <c r="E213" s="7">
        <v>0</v>
      </c>
      <c r="F213" s="7">
        <v>1</v>
      </c>
      <c r="G213" s="8">
        <f t="shared" si="43"/>
        <v>5.9364796675571388E-4</v>
      </c>
      <c r="H213" s="8">
        <f t="shared" si="44"/>
        <v>3.1625553447185324E-3</v>
      </c>
      <c r="I213" s="8" t="str">
        <f t="shared" si="45"/>
        <v/>
      </c>
      <c r="J213" s="8">
        <f t="shared" si="46"/>
        <v>3.4340659340659343E-4</v>
      </c>
      <c r="K213" s="8">
        <f t="shared" si="49"/>
        <v>-1</v>
      </c>
      <c r="L213" s="8">
        <f t="shared" si="50"/>
        <v>-0.9</v>
      </c>
      <c r="M213" s="8">
        <f t="shared" si="47"/>
        <v>-5.9364796675571388E-4</v>
      </c>
      <c r="N213" s="16">
        <f t="shared" si="48"/>
        <v>-2.8462998102466793E-3</v>
      </c>
    </row>
    <row r="214" spans="1:14" x14ac:dyDescent="0.2">
      <c r="A214" s="27"/>
      <c r="B214" s="24" t="s">
        <v>191</v>
      </c>
      <c r="C214" s="21">
        <v>9</v>
      </c>
      <c r="D214" s="7">
        <v>5</v>
      </c>
      <c r="E214" s="7">
        <v>2</v>
      </c>
      <c r="F214" s="7">
        <v>0</v>
      </c>
      <c r="G214" s="8">
        <f t="shared" si="43"/>
        <v>2.6714158504007124E-3</v>
      </c>
      <c r="H214" s="8">
        <f t="shared" si="44"/>
        <v>1.5812776723592662E-3</v>
      </c>
      <c r="I214" s="8">
        <f t="shared" si="45"/>
        <v>5.9594755661501785E-4</v>
      </c>
      <c r="J214" s="8" t="str">
        <f t="shared" si="46"/>
        <v/>
      </c>
      <c r="K214" s="8">
        <f t="shared" si="49"/>
        <v>-0.77777777777777779</v>
      </c>
      <c r="L214" s="8">
        <f t="shared" si="50"/>
        <v>-1</v>
      </c>
      <c r="M214" s="8">
        <f t="shared" si="47"/>
        <v>-2.0777678836449986E-3</v>
      </c>
      <c r="N214" s="16">
        <f t="shared" si="48"/>
        <v>-1.5812776723592662E-3</v>
      </c>
    </row>
    <row r="215" spans="1:14" ht="13.5" customHeight="1" x14ac:dyDescent="0.2">
      <c r="A215" s="27"/>
      <c r="B215" s="24" t="s">
        <v>192</v>
      </c>
      <c r="C215" s="21">
        <v>123</v>
      </c>
      <c r="D215" s="7">
        <v>63</v>
      </c>
      <c r="E215" s="7">
        <v>121</v>
      </c>
      <c r="F215" s="7">
        <v>67</v>
      </c>
      <c r="G215" s="8">
        <f t="shared" si="43"/>
        <v>3.6509349955476403E-2</v>
      </c>
      <c r="H215" s="8">
        <f t="shared" si="44"/>
        <v>1.9924098671726755E-2</v>
      </c>
      <c r="I215" s="8">
        <f t="shared" si="45"/>
        <v>3.6054827175208581E-2</v>
      </c>
      <c r="J215" s="8">
        <f t="shared" si="46"/>
        <v>2.300824175824176E-2</v>
      </c>
      <c r="K215" s="8">
        <f t="shared" si="49"/>
        <v>-1.6260162601626018E-2</v>
      </c>
      <c r="L215" s="8">
        <f t="shared" si="50"/>
        <v>6.3492063492063489E-2</v>
      </c>
      <c r="M215" s="8">
        <f t="shared" si="47"/>
        <v>-5.9364796675571388E-4</v>
      </c>
      <c r="N215" s="16">
        <f t="shared" si="48"/>
        <v>1.2650221378874131E-3</v>
      </c>
    </row>
    <row r="216" spans="1:14" ht="26.25" customHeight="1" x14ac:dyDescent="0.2">
      <c r="A216" s="27"/>
      <c r="B216" s="24" t="s">
        <v>193</v>
      </c>
      <c r="C216" s="21">
        <v>47</v>
      </c>
      <c r="D216" s="7">
        <v>29</v>
      </c>
      <c r="E216" s="7">
        <v>125</v>
      </c>
      <c r="F216" s="7">
        <v>96</v>
      </c>
      <c r="G216" s="8">
        <f t="shared" si="43"/>
        <v>1.3950727218759276E-2</v>
      </c>
      <c r="H216" s="8">
        <f t="shared" si="44"/>
        <v>9.1714104996837437E-3</v>
      </c>
      <c r="I216" s="8">
        <f t="shared" si="45"/>
        <v>3.7246722288438616E-2</v>
      </c>
      <c r="J216" s="8">
        <f t="shared" si="46"/>
        <v>3.2967032967032968E-2</v>
      </c>
      <c r="K216" s="8">
        <f t="shared" si="49"/>
        <v>1.6595744680851063</v>
      </c>
      <c r="L216" s="8">
        <f t="shared" si="50"/>
        <v>2.3103448275862069</v>
      </c>
      <c r="M216" s="8">
        <f t="shared" si="47"/>
        <v>2.3152270703472842E-2</v>
      </c>
      <c r="N216" s="16">
        <f t="shared" si="48"/>
        <v>2.1189120809614166E-2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26</v>
      </c>
      <c r="D218" s="7">
        <v>38</v>
      </c>
      <c r="E218" s="7">
        <v>2</v>
      </c>
      <c r="F218" s="7">
        <v>15</v>
      </c>
      <c r="G218" s="8">
        <f t="shared" si="43"/>
        <v>7.7174235678242799E-3</v>
      </c>
      <c r="H218" s="8">
        <f t="shared" si="44"/>
        <v>1.2017710309930424E-2</v>
      </c>
      <c r="I218" s="8">
        <f t="shared" si="45"/>
        <v>5.9594755661501785E-4</v>
      </c>
      <c r="J218" s="8">
        <f t="shared" si="46"/>
        <v>5.151098901098901E-3</v>
      </c>
      <c r="K218" s="8">
        <f t="shared" si="49"/>
        <v>-0.92307692307692313</v>
      </c>
      <c r="L218" s="8">
        <f t="shared" si="50"/>
        <v>-0.60526315789473684</v>
      </c>
      <c r="M218" s="8">
        <f t="shared" si="47"/>
        <v>-7.1237756010685662E-3</v>
      </c>
      <c r="N218" s="16">
        <f t="shared" si="48"/>
        <v>-7.2738772928526247E-3</v>
      </c>
    </row>
    <row r="219" spans="1:14" x14ac:dyDescent="0.2">
      <c r="A219" s="27"/>
      <c r="B219" s="24" t="s">
        <v>196</v>
      </c>
      <c r="C219" s="21">
        <v>5</v>
      </c>
      <c r="D219" s="7">
        <v>37</v>
      </c>
      <c r="E219" s="7">
        <v>7</v>
      </c>
      <c r="F219" s="7">
        <v>43</v>
      </c>
      <c r="G219" s="8">
        <f t="shared" si="43"/>
        <v>1.4841199168892847E-3</v>
      </c>
      <c r="H219" s="8">
        <f t="shared" si="44"/>
        <v>1.1701454775458571E-2</v>
      </c>
      <c r="I219" s="8">
        <f t="shared" si="45"/>
        <v>2.0858164481525627E-3</v>
      </c>
      <c r="J219" s="8">
        <f t="shared" si="46"/>
        <v>1.4766483516483516E-2</v>
      </c>
      <c r="K219" s="8">
        <f t="shared" si="49"/>
        <v>0.4</v>
      </c>
      <c r="L219" s="8">
        <f t="shared" si="50"/>
        <v>0.16216216216216217</v>
      </c>
      <c r="M219" s="8">
        <f t="shared" si="47"/>
        <v>5.9364796675571388E-4</v>
      </c>
      <c r="N219" s="16">
        <f t="shared" si="48"/>
        <v>1.8975332068311196E-3</v>
      </c>
    </row>
    <row r="220" spans="1:14" x14ac:dyDescent="0.2">
      <c r="A220" s="27"/>
      <c r="B220" s="24" t="s">
        <v>197</v>
      </c>
      <c r="C220" s="21">
        <v>57</v>
      </c>
      <c r="D220" s="7">
        <v>83</v>
      </c>
      <c r="E220" s="7">
        <v>74</v>
      </c>
      <c r="F220" s="7">
        <v>84</v>
      </c>
      <c r="G220" s="8">
        <f t="shared" ref="G220:G251" si="51">+IF(C220=0,"",C220/C$188)</f>
        <v>1.6918967052537846E-2</v>
      </c>
      <c r="H220" s="8">
        <f t="shared" ref="H220:H251" si="52">+IF(D220=0,"",D220/D$188)</f>
        <v>2.624920936116382E-2</v>
      </c>
      <c r="I220" s="8">
        <f t="shared" ref="I220:I251" si="53">+IF(E220=0,"",E220/E$188)</f>
        <v>2.2050059594755662E-2</v>
      </c>
      <c r="J220" s="8">
        <f t="shared" ref="J220:J251" si="54">+IF(F220=0,"",F220/F$188)</f>
        <v>2.8846153846153848E-2</v>
      </c>
      <c r="K220" s="8">
        <f t="shared" si="49"/>
        <v>0.2982456140350877</v>
      </c>
      <c r="L220" s="8">
        <f t="shared" si="50"/>
        <v>1.2048192771084338E-2</v>
      </c>
      <c r="M220" s="8">
        <f t="shared" ref="M220:M251" si="55">+IF(OR(AND(G220=""),(K220="")),"",G220*K220)</f>
        <v>5.0460077174235675E-3</v>
      </c>
      <c r="N220" s="16">
        <f t="shared" ref="N220:N251" si="56">+IF(OR(AND(H220=""),(L220="")),"",H220*L220)</f>
        <v>3.1625553447185326E-4</v>
      </c>
    </row>
    <row r="221" spans="1:14" x14ac:dyDescent="0.2">
      <c r="A221" s="27"/>
      <c r="B221" s="24" t="s">
        <v>198</v>
      </c>
      <c r="C221" s="21">
        <v>12</v>
      </c>
      <c r="D221" s="7">
        <v>44</v>
      </c>
      <c r="E221" s="7">
        <v>10</v>
      </c>
      <c r="F221" s="7">
        <v>48</v>
      </c>
      <c r="G221" s="8">
        <f t="shared" si="51"/>
        <v>3.5618878005342831E-3</v>
      </c>
      <c r="H221" s="8">
        <f t="shared" si="52"/>
        <v>1.3915243516761544E-2</v>
      </c>
      <c r="I221" s="8">
        <f t="shared" si="53"/>
        <v>2.9797377830750892E-3</v>
      </c>
      <c r="J221" s="8">
        <f t="shared" si="54"/>
        <v>1.6483516483516484E-2</v>
      </c>
      <c r="K221" s="8">
        <f t="shared" ref="K221:K252" si="57">+IF(AND(C221=0,E221=0)," ",IF(C221=0,1,IF(E221=0,-1,(E221-C221)/C221)))</f>
        <v>-0.16666666666666666</v>
      </c>
      <c r="L221" s="8">
        <f t="shared" ref="L221:L252" si="58">+IF(AND(D221=0,F221=0)," ",IF(D221=0,1,IF(F221=0,-1,(F221-D221)/D221)))</f>
        <v>9.0909090909090912E-2</v>
      </c>
      <c r="M221" s="8">
        <f t="shared" si="55"/>
        <v>-5.9364796675571378E-4</v>
      </c>
      <c r="N221" s="16">
        <f t="shared" si="56"/>
        <v>1.2650221378874131E-3</v>
      </c>
    </row>
    <row r="222" spans="1:14" x14ac:dyDescent="0.2">
      <c r="A222" s="27"/>
      <c r="B222" s="24" t="s">
        <v>199</v>
      </c>
      <c r="C222" s="21">
        <v>4</v>
      </c>
      <c r="D222" s="7">
        <v>16</v>
      </c>
      <c r="E222" s="7">
        <v>29</v>
      </c>
      <c r="F222" s="7">
        <v>53</v>
      </c>
      <c r="G222" s="8">
        <f t="shared" si="51"/>
        <v>1.1872959335114278E-3</v>
      </c>
      <c r="H222" s="8">
        <f t="shared" si="52"/>
        <v>5.0600885515496522E-3</v>
      </c>
      <c r="I222" s="8">
        <f t="shared" si="53"/>
        <v>8.6412395709177595E-3</v>
      </c>
      <c r="J222" s="8">
        <f t="shared" si="54"/>
        <v>1.8200549450549452E-2</v>
      </c>
      <c r="K222" s="8">
        <f t="shared" si="57"/>
        <v>6.25</v>
      </c>
      <c r="L222" s="8">
        <f t="shared" si="58"/>
        <v>2.3125</v>
      </c>
      <c r="M222" s="8">
        <f t="shared" si="55"/>
        <v>7.4205995844464235E-3</v>
      </c>
      <c r="N222" s="16">
        <f t="shared" si="56"/>
        <v>1.1701454775458571E-2</v>
      </c>
    </row>
    <row r="223" spans="1:14" x14ac:dyDescent="0.2">
      <c r="A223" s="27"/>
      <c r="B223" s="24" t="s">
        <v>200</v>
      </c>
      <c r="C223" s="21">
        <v>1</v>
      </c>
      <c r="D223" s="7">
        <v>6</v>
      </c>
      <c r="E223" s="7">
        <v>0</v>
      </c>
      <c r="F223" s="7">
        <v>5</v>
      </c>
      <c r="G223" s="8">
        <f t="shared" si="51"/>
        <v>2.9682398337785694E-4</v>
      </c>
      <c r="H223" s="8">
        <f t="shared" si="52"/>
        <v>1.8975332068311196E-3</v>
      </c>
      <c r="I223" s="8" t="str">
        <f t="shared" si="53"/>
        <v/>
      </c>
      <c r="J223" s="8">
        <f t="shared" si="54"/>
        <v>1.717032967032967E-3</v>
      </c>
      <c r="K223" s="8">
        <f t="shared" si="57"/>
        <v>-1</v>
      </c>
      <c r="L223" s="8">
        <f t="shared" si="58"/>
        <v>-0.16666666666666666</v>
      </c>
      <c r="M223" s="8">
        <f t="shared" si="55"/>
        <v>-2.9682398337785694E-4</v>
      </c>
      <c r="N223" s="16">
        <f t="shared" si="56"/>
        <v>-3.1625553447185326E-4</v>
      </c>
    </row>
    <row r="224" spans="1:14" x14ac:dyDescent="0.2">
      <c r="A224" s="27"/>
      <c r="B224" s="24" t="s">
        <v>201</v>
      </c>
      <c r="C224" s="21">
        <v>0</v>
      </c>
      <c r="D224" s="7">
        <v>1</v>
      </c>
      <c r="E224" s="7">
        <v>0</v>
      </c>
      <c r="F224" s="7">
        <v>1</v>
      </c>
      <c r="G224" s="8" t="str">
        <f t="shared" si="51"/>
        <v/>
      </c>
      <c r="H224" s="8">
        <f t="shared" si="52"/>
        <v>3.1625553447185326E-4</v>
      </c>
      <c r="I224" s="8" t="str">
        <f t="shared" si="53"/>
        <v/>
      </c>
      <c r="J224" s="8">
        <f t="shared" si="54"/>
        <v>3.4340659340659343E-4</v>
      </c>
      <c r="K224" s="8" t="str">
        <f t="shared" si="57"/>
        <v xml:space="preserve"> </v>
      </c>
      <c r="L224" s="8">
        <f t="shared" si="58"/>
        <v>0</v>
      </c>
      <c r="M224" s="8" t="str">
        <f t="shared" si="55"/>
        <v/>
      </c>
      <c r="N224" s="16">
        <f t="shared" si="56"/>
        <v>0</v>
      </c>
    </row>
    <row r="225" spans="1:14" x14ac:dyDescent="0.2">
      <c r="A225" s="27"/>
      <c r="B225" s="24" t="s">
        <v>202</v>
      </c>
      <c r="C225" s="21">
        <v>0</v>
      </c>
      <c r="D225" s="7">
        <v>6</v>
      </c>
      <c r="E225" s="7">
        <v>1</v>
      </c>
      <c r="F225" s="7">
        <v>17</v>
      </c>
      <c r="G225" s="8" t="str">
        <f t="shared" si="51"/>
        <v/>
      </c>
      <c r="H225" s="8">
        <f t="shared" si="52"/>
        <v>1.8975332068311196E-3</v>
      </c>
      <c r="I225" s="8">
        <f t="shared" si="53"/>
        <v>2.9797377830750892E-4</v>
      </c>
      <c r="J225" s="8">
        <f t="shared" si="54"/>
        <v>5.837912087912088E-3</v>
      </c>
      <c r="K225" s="8">
        <f t="shared" si="57"/>
        <v>1</v>
      </c>
      <c r="L225" s="8">
        <f t="shared" si="58"/>
        <v>1.8333333333333333</v>
      </c>
      <c r="M225" s="8" t="str">
        <f t="shared" si="55"/>
        <v/>
      </c>
      <c r="N225" s="16">
        <f t="shared" si="56"/>
        <v>3.4788108791903856E-3</v>
      </c>
    </row>
    <row r="226" spans="1:14" x14ac:dyDescent="0.2">
      <c r="A226" s="27"/>
      <c r="B226" s="24" t="s">
        <v>203</v>
      </c>
      <c r="C226" s="21">
        <v>36</v>
      </c>
      <c r="D226" s="7">
        <v>55</v>
      </c>
      <c r="E226" s="7">
        <v>21</v>
      </c>
      <c r="F226" s="7">
        <v>38</v>
      </c>
      <c r="G226" s="8">
        <f t="shared" si="51"/>
        <v>1.068566340160285E-2</v>
      </c>
      <c r="H226" s="8">
        <f t="shared" si="52"/>
        <v>1.739405439595193E-2</v>
      </c>
      <c r="I226" s="8">
        <f t="shared" si="53"/>
        <v>6.2574493444576881E-3</v>
      </c>
      <c r="J226" s="8">
        <f t="shared" si="54"/>
        <v>1.304945054945055E-2</v>
      </c>
      <c r="K226" s="8">
        <f t="shared" si="57"/>
        <v>-0.41666666666666669</v>
      </c>
      <c r="L226" s="8">
        <f t="shared" si="58"/>
        <v>-0.30909090909090908</v>
      </c>
      <c r="M226" s="8">
        <f t="shared" si="55"/>
        <v>-4.4523597506678546E-3</v>
      </c>
      <c r="N226" s="16">
        <f t="shared" si="56"/>
        <v>-5.3763440860215058E-3</v>
      </c>
    </row>
    <row r="227" spans="1:14" x14ac:dyDescent="0.2">
      <c r="A227" s="27"/>
      <c r="B227" s="24" t="s">
        <v>204</v>
      </c>
      <c r="C227" s="21">
        <v>3</v>
      </c>
      <c r="D227" s="7">
        <v>7</v>
      </c>
      <c r="E227" s="7">
        <v>1</v>
      </c>
      <c r="F227" s="7">
        <v>2</v>
      </c>
      <c r="G227" s="8">
        <f t="shared" si="51"/>
        <v>8.9047195013357077E-4</v>
      </c>
      <c r="H227" s="8">
        <f t="shared" si="52"/>
        <v>2.213788741302973E-3</v>
      </c>
      <c r="I227" s="8">
        <f t="shared" si="53"/>
        <v>2.9797377830750892E-4</v>
      </c>
      <c r="J227" s="8">
        <f t="shared" si="54"/>
        <v>6.8681318681318687E-4</v>
      </c>
      <c r="K227" s="8">
        <f t="shared" si="57"/>
        <v>-0.66666666666666663</v>
      </c>
      <c r="L227" s="8">
        <f t="shared" si="58"/>
        <v>-0.7142857142857143</v>
      </c>
      <c r="M227" s="8">
        <f t="shared" si="55"/>
        <v>-5.9364796675571378E-4</v>
      </c>
      <c r="N227" s="16">
        <f t="shared" si="56"/>
        <v>-1.5812776723592664E-3</v>
      </c>
    </row>
    <row r="228" spans="1:14" x14ac:dyDescent="0.2">
      <c r="A228" s="27"/>
      <c r="B228" s="24" t="s">
        <v>205</v>
      </c>
      <c r="C228" s="21">
        <v>0</v>
      </c>
      <c r="D228" s="7">
        <v>2</v>
      </c>
      <c r="E228" s="7">
        <v>1</v>
      </c>
      <c r="F228" s="7">
        <v>0</v>
      </c>
      <c r="G228" s="8" t="str">
        <f t="shared" si="51"/>
        <v/>
      </c>
      <c r="H228" s="8">
        <f t="shared" si="52"/>
        <v>6.3251106894370653E-4</v>
      </c>
      <c r="I228" s="8">
        <f t="shared" si="53"/>
        <v>2.9797377830750892E-4</v>
      </c>
      <c r="J228" s="8" t="str">
        <f t="shared" si="54"/>
        <v/>
      </c>
      <c r="K228" s="8">
        <f t="shared" si="57"/>
        <v>1</v>
      </c>
      <c r="L228" s="8">
        <f t="shared" si="58"/>
        <v>-1</v>
      </c>
      <c r="M228" s="8" t="str">
        <f t="shared" si="55"/>
        <v/>
      </c>
      <c r="N228" s="16">
        <f t="shared" si="56"/>
        <v>-6.3251106894370653E-4</v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88</v>
      </c>
      <c r="D230" s="7">
        <v>27</v>
      </c>
      <c r="E230" s="7">
        <v>75</v>
      </c>
      <c r="F230" s="7">
        <v>18</v>
      </c>
      <c r="G230" s="8">
        <f t="shared" si="51"/>
        <v>2.612051053725141E-2</v>
      </c>
      <c r="H230" s="8">
        <f t="shared" si="52"/>
        <v>8.5388994307400382E-3</v>
      </c>
      <c r="I230" s="8">
        <f t="shared" si="53"/>
        <v>2.234803337306317E-2</v>
      </c>
      <c r="J230" s="8">
        <f t="shared" si="54"/>
        <v>6.181318681318681E-3</v>
      </c>
      <c r="K230" s="8">
        <f t="shared" si="57"/>
        <v>-0.14772727272727273</v>
      </c>
      <c r="L230" s="8">
        <f t="shared" si="58"/>
        <v>-0.33333333333333331</v>
      </c>
      <c r="M230" s="8">
        <f t="shared" si="55"/>
        <v>-3.8587117839121404E-3</v>
      </c>
      <c r="N230" s="16">
        <f t="shared" si="56"/>
        <v>-2.8462998102466793E-3</v>
      </c>
    </row>
    <row r="231" spans="1:14" x14ac:dyDescent="0.2">
      <c r="A231" s="27"/>
      <c r="B231" s="24" t="s">
        <v>208</v>
      </c>
      <c r="C231" s="21">
        <v>0</v>
      </c>
      <c r="D231" s="7">
        <v>3</v>
      </c>
      <c r="E231" s="7">
        <v>0</v>
      </c>
      <c r="F231" s="7">
        <v>4</v>
      </c>
      <c r="G231" s="8" t="str">
        <f t="shared" si="51"/>
        <v/>
      </c>
      <c r="H231" s="8">
        <f t="shared" si="52"/>
        <v>9.4876660341555979E-4</v>
      </c>
      <c r="I231" s="8" t="str">
        <f t="shared" si="53"/>
        <v/>
      </c>
      <c r="J231" s="8">
        <f t="shared" si="54"/>
        <v>1.3736263736263737E-3</v>
      </c>
      <c r="K231" s="8" t="str">
        <f t="shared" si="57"/>
        <v xml:space="preserve"> </v>
      </c>
      <c r="L231" s="8">
        <f t="shared" si="58"/>
        <v>0.33333333333333331</v>
      </c>
      <c r="M231" s="8" t="str">
        <f t="shared" si="55"/>
        <v/>
      </c>
      <c r="N231" s="16">
        <f t="shared" si="56"/>
        <v>3.1625553447185326E-4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2</v>
      </c>
      <c r="D233" s="7">
        <v>1</v>
      </c>
      <c r="E233" s="7">
        <v>2</v>
      </c>
      <c r="F233" s="7">
        <v>1</v>
      </c>
      <c r="G233" s="8">
        <f t="shared" si="51"/>
        <v>5.9364796675571388E-4</v>
      </c>
      <c r="H233" s="8">
        <f t="shared" si="52"/>
        <v>3.1625553447185326E-4</v>
      </c>
      <c r="I233" s="8">
        <f t="shared" si="53"/>
        <v>5.9594755661501785E-4</v>
      </c>
      <c r="J233" s="8">
        <f t="shared" si="54"/>
        <v>3.4340659340659343E-4</v>
      </c>
      <c r="K233" s="8">
        <f t="shared" si="57"/>
        <v>0</v>
      </c>
      <c r="L233" s="8">
        <f t="shared" si="58"/>
        <v>0</v>
      </c>
      <c r="M233" s="8">
        <f t="shared" si="55"/>
        <v>0</v>
      </c>
      <c r="N233" s="16">
        <f t="shared" si="56"/>
        <v>0</v>
      </c>
    </row>
    <row r="234" spans="1:14" x14ac:dyDescent="0.2">
      <c r="A234" s="27"/>
      <c r="B234" s="24" t="s">
        <v>211</v>
      </c>
      <c r="C234" s="21">
        <v>2</v>
      </c>
      <c r="D234" s="7">
        <v>0</v>
      </c>
      <c r="E234" s="7">
        <v>1</v>
      </c>
      <c r="F234" s="7">
        <v>0</v>
      </c>
      <c r="G234" s="8">
        <f t="shared" si="51"/>
        <v>5.9364796675571388E-4</v>
      </c>
      <c r="H234" s="8" t="str">
        <f t="shared" si="52"/>
        <v/>
      </c>
      <c r="I234" s="8">
        <f t="shared" si="53"/>
        <v>2.9797377830750892E-4</v>
      </c>
      <c r="J234" s="8" t="str">
        <f t="shared" si="54"/>
        <v/>
      </c>
      <c r="K234" s="8">
        <f t="shared" si="57"/>
        <v>-0.5</v>
      </c>
      <c r="L234" s="8" t="str">
        <f t="shared" si="58"/>
        <v xml:space="preserve"> </v>
      </c>
      <c r="M234" s="8">
        <f t="shared" si="55"/>
        <v>-2.9682398337785694E-4</v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43</v>
      </c>
      <c r="D235" s="7">
        <v>31</v>
      </c>
      <c r="E235" s="7">
        <v>25</v>
      </c>
      <c r="F235" s="7">
        <v>10</v>
      </c>
      <c r="G235" s="8">
        <f t="shared" si="51"/>
        <v>1.2763431285247848E-2</v>
      </c>
      <c r="H235" s="8">
        <f t="shared" si="52"/>
        <v>9.8039215686274508E-3</v>
      </c>
      <c r="I235" s="8">
        <f t="shared" si="53"/>
        <v>7.4493444576877238E-3</v>
      </c>
      <c r="J235" s="8">
        <f t="shared" si="54"/>
        <v>3.434065934065934E-3</v>
      </c>
      <c r="K235" s="8">
        <f t="shared" si="57"/>
        <v>-0.41860465116279072</v>
      </c>
      <c r="L235" s="8">
        <f t="shared" si="58"/>
        <v>-0.67741935483870963</v>
      </c>
      <c r="M235" s="8">
        <f t="shared" si="55"/>
        <v>-5.3428317008014248E-3</v>
      </c>
      <c r="N235" s="16">
        <f t="shared" si="56"/>
        <v>-6.6413662239089176E-3</v>
      </c>
    </row>
    <row r="236" spans="1:14" x14ac:dyDescent="0.2">
      <c r="A236" s="27"/>
      <c r="B236" s="24" t="s">
        <v>213</v>
      </c>
      <c r="C236" s="21">
        <v>0</v>
      </c>
      <c r="D236" s="7">
        <v>3</v>
      </c>
      <c r="E236" s="7">
        <v>0</v>
      </c>
      <c r="F236" s="7">
        <v>0</v>
      </c>
      <c r="G236" s="8" t="str">
        <f t="shared" si="51"/>
        <v/>
      </c>
      <c r="H236" s="8">
        <f t="shared" si="52"/>
        <v>9.4876660341555979E-4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-9.4876660341555979E-4</v>
      </c>
    </row>
    <row r="237" spans="1:14" x14ac:dyDescent="0.2">
      <c r="A237" s="27"/>
      <c r="B237" s="24" t="s">
        <v>214</v>
      </c>
      <c r="C237" s="21">
        <v>1</v>
      </c>
      <c r="D237" s="7">
        <v>0</v>
      </c>
      <c r="E237" s="7">
        <v>3</v>
      </c>
      <c r="F237" s="7">
        <v>1</v>
      </c>
      <c r="G237" s="8">
        <f t="shared" si="51"/>
        <v>2.9682398337785694E-4</v>
      </c>
      <c r="H237" s="8" t="str">
        <f t="shared" si="52"/>
        <v/>
      </c>
      <c r="I237" s="8">
        <f t="shared" si="53"/>
        <v>8.9392133492252677E-4</v>
      </c>
      <c r="J237" s="8">
        <f t="shared" si="54"/>
        <v>3.4340659340659343E-4</v>
      </c>
      <c r="K237" s="8">
        <f t="shared" si="57"/>
        <v>2</v>
      </c>
      <c r="L237" s="8">
        <f t="shared" si="58"/>
        <v>1</v>
      </c>
      <c r="M237" s="8">
        <f t="shared" si="55"/>
        <v>5.9364796675571388E-4</v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1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>
        <f t="shared" si="54"/>
        <v>3.4340659340659343E-4</v>
      </c>
      <c r="K240" s="8" t="str">
        <f t="shared" si="57"/>
        <v xml:space="preserve"> </v>
      </c>
      <c r="L240" s="8">
        <f t="shared" si="58"/>
        <v>1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443</v>
      </c>
      <c r="D242" s="7">
        <v>530</v>
      </c>
      <c r="E242" s="7">
        <v>663</v>
      </c>
      <c r="F242" s="7">
        <v>870</v>
      </c>
      <c r="G242" s="8">
        <f t="shared" si="51"/>
        <v>0.13149302463639062</v>
      </c>
      <c r="H242" s="8">
        <f t="shared" si="52"/>
        <v>0.16761543327008221</v>
      </c>
      <c r="I242" s="8">
        <f t="shared" si="53"/>
        <v>0.19755661501787844</v>
      </c>
      <c r="J242" s="8">
        <f t="shared" si="54"/>
        <v>0.29876373626373626</v>
      </c>
      <c r="K242" s="8">
        <f t="shared" si="57"/>
        <v>0.49661399548532731</v>
      </c>
      <c r="L242" s="8">
        <f t="shared" si="58"/>
        <v>0.64150943396226412</v>
      </c>
      <c r="M242" s="8">
        <f t="shared" si="55"/>
        <v>6.5301276343128531E-2</v>
      </c>
      <c r="N242" s="16">
        <f t="shared" si="56"/>
        <v>0.1075268817204301</v>
      </c>
    </row>
    <row r="243" spans="1:14" x14ac:dyDescent="0.2">
      <c r="A243" s="27"/>
      <c r="B243" s="24" t="s">
        <v>220</v>
      </c>
      <c r="C243" s="21">
        <v>3</v>
      </c>
      <c r="D243" s="7">
        <v>0</v>
      </c>
      <c r="E243" s="7">
        <v>0</v>
      </c>
      <c r="F243" s="7">
        <v>1</v>
      </c>
      <c r="G243" s="8">
        <f t="shared" si="51"/>
        <v>8.9047195013357077E-4</v>
      </c>
      <c r="H243" s="8" t="str">
        <f t="shared" si="52"/>
        <v/>
      </c>
      <c r="I243" s="8" t="str">
        <f t="shared" si="53"/>
        <v/>
      </c>
      <c r="J243" s="8">
        <f t="shared" si="54"/>
        <v>3.4340659340659343E-4</v>
      </c>
      <c r="K243" s="8">
        <f t="shared" si="57"/>
        <v>-1</v>
      </c>
      <c r="L243" s="8">
        <f t="shared" si="58"/>
        <v>1</v>
      </c>
      <c r="M243" s="8">
        <f t="shared" si="55"/>
        <v>-8.9047195013357077E-4</v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8</v>
      </c>
      <c r="D244" s="7">
        <v>0</v>
      </c>
      <c r="E244" s="7">
        <v>4</v>
      </c>
      <c r="F244" s="7">
        <v>0</v>
      </c>
      <c r="G244" s="8">
        <f t="shared" si="51"/>
        <v>2.3745918670228555E-3</v>
      </c>
      <c r="H244" s="8" t="str">
        <f t="shared" si="52"/>
        <v/>
      </c>
      <c r="I244" s="8">
        <f t="shared" si="53"/>
        <v>1.1918951132300357E-3</v>
      </c>
      <c r="J244" s="8" t="str">
        <f t="shared" si="54"/>
        <v/>
      </c>
      <c r="K244" s="8">
        <f t="shared" si="57"/>
        <v>-0.5</v>
      </c>
      <c r="L244" s="8" t="str">
        <f t="shared" si="58"/>
        <v xml:space="preserve"> </v>
      </c>
      <c r="M244" s="8">
        <f t="shared" si="55"/>
        <v>-1.1872959335114278E-3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2</v>
      </c>
      <c r="E245" s="7">
        <v>1</v>
      </c>
      <c r="F245" s="7">
        <v>2</v>
      </c>
      <c r="G245" s="8">
        <f t="shared" si="51"/>
        <v>2.9682398337785694E-4</v>
      </c>
      <c r="H245" s="8">
        <f t="shared" si="52"/>
        <v>6.3251106894370653E-4</v>
      </c>
      <c r="I245" s="8">
        <f t="shared" si="53"/>
        <v>2.9797377830750892E-4</v>
      </c>
      <c r="J245" s="8">
        <f t="shared" si="54"/>
        <v>6.8681318681318687E-4</v>
      </c>
      <c r="K245" s="8">
        <f t="shared" si="57"/>
        <v>0</v>
      </c>
      <c r="L245" s="8">
        <f t="shared" si="58"/>
        <v>0</v>
      </c>
      <c r="M245" s="8">
        <f t="shared" si="55"/>
        <v>0</v>
      </c>
      <c r="N245" s="16">
        <f t="shared" si="56"/>
        <v>0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2.9797377830750892E-4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7</v>
      </c>
      <c r="D248" s="7">
        <v>1</v>
      </c>
      <c r="E248" s="7">
        <v>8</v>
      </c>
      <c r="F248" s="7">
        <v>1</v>
      </c>
      <c r="G248" s="8">
        <f t="shared" si="51"/>
        <v>2.0777678836449986E-3</v>
      </c>
      <c r="H248" s="8">
        <f t="shared" si="52"/>
        <v>3.1625553447185326E-4</v>
      </c>
      <c r="I248" s="8">
        <f t="shared" si="53"/>
        <v>2.3837902264600714E-3</v>
      </c>
      <c r="J248" s="8">
        <f t="shared" si="54"/>
        <v>3.4340659340659343E-4</v>
      </c>
      <c r="K248" s="8">
        <f t="shared" si="57"/>
        <v>0.14285714285714285</v>
      </c>
      <c r="L248" s="8">
        <f t="shared" si="58"/>
        <v>0</v>
      </c>
      <c r="M248" s="8">
        <f t="shared" si="55"/>
        <v>2.9682398337785694E-4</v>
      </c>
      <c r="N248" s="16">
        <f t="shared" si="56"/>
        <v>0</v>
      </c>
    </row>
    <row r="249" spans="1:14" x14ac:dyDescent="0.2">
      <c r="A249" s="27"/>
      <c r="B249" s="24" t="s">
        <v>226</v>
      </c>
      <c r="C249" s="21">
        <v>4</v>
      </c>
      <c r="D249" s="7">
        <v>0</v>
      </c>
      <c r="E249" s="7">
        <v>0</v>
      </c>
      <c r="F249" s="7">
        <v>0</v>
      </c>
      <c r="G249" s="8">
        <f t="shared" si="51"/>
        <v>1.1872959335114278E-3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-1.1872959335114278E-3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1</v>
      </c>
      <c r="E250" s="7">
        <v>0</v>
      </c>
      <c r="F250" s="7">
        <v>0</v>
      </c>
      <c r="G250" s="8" t="str">
        <f t="shared" si="51"/>
        <v/>
      </c>
      <c r="H250" s="8">
        <f t="shared" si="52"/>
        <v>3.1625553447185326E-4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16">
        <f t="shared" si="56"/>
        <v>-3.1625553447185326E-4</v>
      </c>
    </row>
    <row r="251" spans="1:14" x14ac:dyDescent="0.2">
      <c r="A251" s="27"/>
      <c r="B251" s="24" t="s">
        <v>228</v>
      </c>
      <c r="C251" s="21">
        <v>1</v>
      </c>
      <c r="D251" s="7">
        <v>2</v>
      </c>
      <c r="E251" s="7">
        <v>0</v>
      </c>
      <c r="F251" s="7">
        <v>0</v>
      </c>
      <c r="G251" s="8">
        <f t="shared" si="51"/>
        <v>2.9682398337785694E-4</v>
      </c>
      <c r="H251" s="8">
        <f t="shared" si="52"/>
        <v>6.3251106894370653E-4</v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>
        <f t="shared" si="58"/>
        <v>-1</v>
      </c>
      <c r="M251" s="8">
        <f t="shared" si="55"/>
        <v>-2.9682398337785694E-4</v>
      </c>
      <c r="N251" s="16">
        <f t="shared" si="56"/>
        <v>-6.3251106894370653E-4</v>
      </c>
    </row>
    <row r="252" spans="1:14" ht="25.5" x14ac:dyDescent="0.2">
      <c r="A252" s="27"/>
      <c r="B252" s="24" t="s">
        <v>229</v>
      </c>
      <c r="C252" s="21">
        <v>2</v>
      </c>
      <c r="D252" s="7">
        <v>3</v>
      </c>
      <c r="E252" s="7">
        <v>3</v>
      </c>
      <c r="F252" s="7">
        <v>2</v>
      </c>
      <c r="G252" s="8">
        <f t="shared" ref="G252:G283" si="59">+IF(C252=0,"",C252/C$188)</f>
        <v>5.9364796675571388E-4</v>
      </c>
      <c r="H252" s="8">
        <f t="shared" ref="H252:H283" si="60">+IF(D252=0,"",D252/D$188)</f>
        <v>9.4876660341555979E-4</v>
      </c>
      <c r="I252" s="8">
        <f t="shared" ref="I252:I283" si="61">+IF(E252=0,"",E252/E$188)</f>
        <v>8.9392133492252677E-4</v>
      </c>
      <c r="J252" s="8">
        <f t="shared" ref="J252:J283" si="62">+IF(F252=0,"",F252/F$188)</f>
        <v>6.8681318681318687E-4</v>
      </c>
      <c r="K252" s="8">
        <f t="shared" si="57"/>
        <v>0.5</v>
      </c>
      <c r="L252" s="8">
        <f t="shared" si="58"/>
        <v>-0.33333333333333331</v>
      </c>
      <c r="M252" s="8">
        <f t="shared" ref="M252:M283" si="63">+IF(OR(AND(G252=""),(K252="")),"",G252*K252)</f>
        <v>2.9682398337785694E-4</v>
      </c>
      <c r="N252" s="16">
        <f t="shared" ref="N252:N283" si="64">+IF(OR(AND(H252=""),(L252="")),"",H252*L252)</f>
        <v>-3.1625553447185326E-4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5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1.4898688915375446E-3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53</v>
      </c>
      <c r="D255" s="7">
        <v>15</v>
      </c>
      <c r="E255" s="7">
        <v>21</v>
      </c>
      <c r="F255" s="7">
        <v>11</v>
      </c>
      <c r="G255" s="8">
        <f t="shared" si="59"/>
        <v>1.5731671119026416E-2</v>
      </c>
      <c r="H255" s="8">
        <f t="shared" si="60"/>
        <v>4.7438330170777986E-3</v>
      </c>
      <c r="I255" s="8">
        <f t="shared" si="61"/>
        <v>6.2574493444576881E-3</v>
      </c>
      <c r="J255" s="8">
        <f t="shared" si="62"/>
        <v>3.7774725274725275E-3</v>
      </c>
      <c r="K255" s="8">
        <f t="shared" si="65"/>
        <v>-0.60377358490566035</v>
      </c>
      <c r="L255" s="8">
        <f t="shared" si="66"/>
        <v>-0.26666666666666666</v>
      </c>
      <c r="M255" s="8">
        <f t="shared" si="63"/>
        <v>-9.4983674680914204E-3</v>
      </c>
      <c r="N255" s="16">
        <f t="shared" si="64"/>
        <v>-1.2650221378874131E-3</v>
      </c>
    </row>
    <row r="256" spans="1:14" x14ac:dyDescent="0.2">
      <c r="A256" s="27"/>
      <c r="B256" s="24" t="s">
        <v>233</v>
      </c>
      <c r="C256" s="21">
        <v>3</v>
      </c>
      <c r="D256" s="7">
        <v>2</v>
      </c>
      <c r="E256" s="7">
        <v>0</v>
      </c>
      <c r="F256" s="7">
        <v>0</v>
      </c>
      <c r="G256" s="8">
        <f t="shared" si="59"/>
        <v>8.9047195013357077E-4</v>
      </c>
      <c r="H256" s="8">
        <f t="shared" si="60"/>
        <v>6.3251106894370653E-4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-8.9047195013357077E-4</v>
      </c>
      <c r="N256" s="16">
        <f t="shared" si="64"/>
        <v>-6.3251106894370653E-4</v>
      </c>
    </row>
    <row r="257" spans="1:14" ht="25.5" x14ac:dyDescent="0.2">
      <c r="A257" s="27"/>
      <c r="B257" s="24" t="s">
        <v>234</v>
      </c>
      <c r="C257" s="21">
        <v>1</v>
      </c>
      <c r="D257" s="7">
        <v>0</v>
      </c>
      <c r="E257" s="7">
        <v>0</v>
      </c>
      <c r="F257" s="7">
        <v>3</v>
      </c>
      <c r="G257" s="8">
        <f t="shared" si="59"/>
        <v>2.9682398337785694E-4</v>
      </c>
      <c r="H257" s="8" t="str">
        <f t="shared" si="60"/>
        <v/>
      </c>
      <c r="I257" s="8" t="str">
        <f t="shared" si="61"/>
        <v/>
      </c>
      <c r="J257" s="8">
        <f t="shared" si="62"/>
        <v>1.0302197802197802E-3</v>
      </c>
      <c r="K257" s="8">
        <f t="shared" si="65"/>
        <v>-1</v>
      </c>
      <c r="L257" s="8">
        <f t="shared" si="66"/>
        <v>1</v>
      </c>
      <c r="M257" s="8">
        <f t="shared" si="63"/>
        <v>-2.9682398337785694E-4</v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10</v>
      </c>
      <c r="D258" s="7">
        <v>14</v>
      </c>
      <c r="E258" s="7">
        <v>2</v>
      </c>
      <c r="F258" s="7">
        <v>8</v>
      </c>
      <c r="G258" s="8">
        <f t="shared" si="59"/>
        <v>2.9682398337785693E-3</v>
      </c>
      <c r="H258" s="8">
        <f t="shared" si="60"/>
        <v>4.4275774826059459E-3</v>
      </c>
      <c r="I258" s="8">
        <f t="shared" si="61"/>
        <v>5.9594755661501785E-4</v>
      </c>
      <c r="J258" s="8">
        <f t="shared" si="62"/>
        <v>2.7472527472527475E-3</v>
      </c>
      <c r="K258" s="8">
        <f t="shared" si="65"/>
        <v>-0.8</v>
      </c>
      <c r="L258" s="8">
        <f t="shared" si="66"/>
        <v>-0.42857142857142855</v>
      </c>
      <c r="M258" s="8">
        <f t="shared" si="63"/>
        <v>-2.3745918670228555E-3</v>
      </c>
      <c r="N258" s="16">
        <f t="shared" si="64"/>
        <v>-1.8975332068311196E-3</v>
      </c>
    </row>
    <row r="259" spans="1:14" x14ac:dyDescent="0.2">
      <c r="A259" s="27"/>
      <c r="B259" s="24" t="s">
        <v>236</v>
      </c>
      <c r="C259" s="21">
        <v>0</v>
      </c>
      <c r="D259" s="7">
        <v>1</v>
      </c>
      <c r="E259" s="7">
        <v>0</v>
      </c>
      <c r="F259" s="7">
        <v>0</v>
      </c>
      <c r="G259" s="8" t="str">
        <f t="shared" si="59"/>
        <v/>
      </c>
      <c r="H259" s="8">
        <f t="shared" si="60"/>
        <v>3.1625553447185326E-4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6">
        <f t="shared" si="64"/>
        <v>-3.1625553447185326E-4</v>
      </c>
    </row>
    <row r="260" spans="1:14" x14ac:dyDescent="0.2">
      <c r="A260" s="27"/>
      <c r="B260" s="24" t="s">
        <v>237</v>
      </c>
      <c r="C260" s="21">
        <v>9</v>
      </c>
      <c r="D260" s="7">
        <v>8</v>
      </c>
      <c r="E260" s="7">
        <v>3</v>
      </c>
      <c r="F260" s="7">
        <v>0</v>
      </c>
      <c r="G260" s="8">
        <f t="shared" si="59"/>
        <v>2.6714158504007124E-3</v>
      </c>
      <c r="H260" s="8">
        <f t="shared" si="60"/>
        <v>2.5300442757748261E-3</v>
      </c>
      <c r="I260" s="8">
        <f t="shared" si="61"/>
        <v>8.9392133492252677E-4</v>
      </c>
      <c r="J260" s="8" t="str">
        <f t="shared" si="62"/>
        <v/>
      </c>
      <c r="K260" s="8">
        <f t="shared" si="65"/>
        <v>-0.66666666666666663</v>
      </c>
      <c r="L260" s="8">
        <f t="shared" si="66"/>
        <v>-1</v>
      </c>
      <c r="M260" s="8">
        <f t="shared" si="63"/>
        <v>-1.7809439002671415E-3</v>
      </c>
      <c r="N260" s="16">
        <f t="shared" si="64"/>
        <v>-2.5300442757748261E-3</v>
      </c>
    </row>
    <row r="261" spans="1:14" x14ac:dyDescent="0.2">
      <c r="A261" s="27"/>
      <c r="B261" s="24" t="s">
        <v>238</v>
      </c>
      <c r="C261" s="21">
        <v>32</v>
      </c>
      <c r="D261" s="7">
        <v>8</v>
      </c>
      <c r="E261" s="7">
        <v>16</v>
      </c>
      <c r="F261" s="7">
        <v>5</v>
      </c>
      <c r="G261" s="8">
        <f t="shared" si="59"/>
        <v>9.4983674680914221E-3</v>
      </c>
      <c r="H261" s="8">
        <f t="shared" si="60"/>
        <v>2.5300442757748261E-3</v>
      </c>
      <c r="I261" s="8">
        <f t="shared" si="61"/>
        <v>4.7675804529201428E-3</v>
      </c>
      <c r="J261" s="8">
        <f t="shared" si="62"/>
        <v>1.717032967032967E-3</v>
      </c>
      <c r="K261" s="8">
        <f t="shared" si="65"/>
        <v>-0.5</v>
      </c>
      <c r="L261" s="8">
        <f t="shared" si="66"/>
        <v>-0.375</v>
      </c>
      <c r="M261" s="8">
        <f t="shared" si="63"/>
        <v>-4.7491837340457111E-3</v>
      </c>
      <c r="N261" s="16">
        <f t="shared" si="64"/>
        <v>-9.4876660341555979E-4</v>
      </c>
    </row>
    <row r="262" spans="1:14" ht="25.5" x14ac:dyDescent="0.2">
      <c r="A262" s="27"/>
      <c r="B262" s="24" t="s">
        <v>239</v>
      </c>
      <c r="C262" s="21">
        <v>1</v>
      </c>
      <c r="D262" s="7">
        <v>0</v>
      </c>
      <c r="E262" s="7">
        <v>0</v>
      </c>
      <c r="F262" s="7">
        <v>0</v>
      </c>
      <c r="G262" s="8">
        <f t="shared" si="59"/>
        <v>2.9682398337785694E-4</v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>
        <f t="shared" si="65"/>
        <v>-1</v>
      </c>
      <c r="L262" s="8" t="str">
        <f t="shared" si="66"/>
        <v xml:space="preserve"> </v>
      </c>
      <c r="M262" s="8">
        <f t="shared" si="63"/>
        <v>-2.9682398337785694E-4</v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1</v>
      </c>
      <c r="D264" s="7">
        <v>1</v>
      </c>
      <c r="E264" s="7">
        <v>0</v>
      </c>
      <c r="F264" s="7">
        <v>0</v>
      </c>
      <c r="G264" s="8">
        <f t="shared" si="59"/>
        <v>2.9682398337785694E-4</v>
      </c>
      <c r="H264" s="8">
        <f t="shared" si="60"/>
        <v>3.1625553447185326E-4</v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>
        <f t="shared" si="66"/>
        <v>-1</v>
      </c>
      <c r="M264" s="8">
        <f t="shared" si="63"/>
        <v>-2.9682398337785694E-4</v>
      </c>
      <c r="N264" s="16">
        <f t="shared" si="64"/>
        <v>-3.1625553447185326E-4</v>
      </c>
    </row>
    <row r="265" spans="1:14" x14ac:dyDescent="0.2">
      <c r="A265" s="27"/>
      <c r="B265" s="24" t="s">
        <v>242</v>
      </c>
      <c r="C265" s="21">
        <v>5</v>
      </c>
      <c r="D265" s="7">
        <v>7</v>
      </c>
      <c r="E265" s="7">
        <v>3</v>
      </c>
      <c r="F265" s="7">
        <v>4</v>
      </c>
      <c r="G265" s="8">
        <f t="shared" si="59"/>
        <v>1.4841199168892847E-3</v>
      </c>
      <c r="H265" s="8">
        <f t="shared" si="60"/>
        <v>2.213788741302973E-3</v>
      </c>
      <c r="I265" s="8">
        <f t="shared" si="61"/>
        <v>8.9392133492252677E-4</v>
      </c>
      <c r="J265" s="8">
        <f t="shared" si="62"/>
        <v>1.3736263736263737E-3</v>
      </c>
      <c r="K265" s="8">
        <f t="shared" si="65"/>
        <v>-0.4</v>
      </c>
      <c r="L265" s="8">
        <f t="shared" si="66"/>
        <v>-0.42857142857142855</v>
      </c>
      <c r="M265" s="8">
        <f t="shared" si="63"/>
        <v>-5.9364796675571388E-4</v>
      </c>
      <c r="N265" s="16">
        <f t="shared" si="64"/>
        <v>-9.4876660341555979E-4</v>
      </c>
    </row>
    <row r="266" spans="1:14" x14ac:dyDescent="0.2">
      <c r="A266" s="27"/>
      <c r="B266" s="24" t="s">
        <v>243</v>
      </c>
      <c r="C266" s="21">
        <v>10</v>
      </c>
      <c r="D266" s="7">
        <v>17</v>
      </c>
      <c r="E266" s="7">
        <v>3</v>
      </c>
      <c r="F266" s="7">
        <v>3</v>
      </c>
      <c r="G266" s="8">
        <f t="shared" si="59"/>
        <v>2.9682398337785693E-3</v>
      </c>
      <c r="H266" s="8">
        <f t="shared" si="60"/>
        <v>5.3763440860215058E-3</v>
      </c>
      <c r="I266" s="8">
        <f t="shared" si="61"/>
        <v>8.9392133492252677E-4</v>
      </c>
      <c r="J266" s="8">
        <f t="shared" si="62"/>
        <v>1.0302197802197802E-3</v>
      </c>
      <c r="K266" s="8">
        <f t="shared" si="65"/>
        <v>-0.7</v>
      </c>
      <c r="L266" s="8">
        <f t="shared" si="66"/>
        <v>-0.82352941176470584</v>
      </c>
      <c r="M266" s="8">
        <f t="shared" si="63"/>
        <v>-2.0777678836449982E-3</v>
      </c>
      <c r="N266" s="16">
        <f t="shared" si="64"/>
        <v>-4.4275774826059459E-3</v>
      </c>
    </row>
    <row r="267" spans="1:14" x14ac:dyDescent="0.2">
      <c r="A267" s="27"/>
      <c r="B267" s="24" t="s">
        <v>244</v>
      </c>
      <c r="C267" s="21">
        <v>8</v>
      </c>
      <c r="D267" s="7">
        <v>4</v>
      </c>
      <c r="E267" s="7">
        <v>7</v>
      </c>
      <c r="F267" s="7">
        <v>10</v>
      </c>
      <c r="G267" s="8">
        <f t="shared" si="59"/>
        <v>2.3745918670228555E-3</v>
      </c>
      <c r="H267" s="8">
        <f t="shared" si="60"/>
        <v>1.2650221378874131E-3</v>
      </c>
      <c r="I267" s="8">
        <f t="shared" si="61"/>
        <v>2.0858164481525627E-3</v>
      </c>
      <c r="J267" s="8">
        <f t="shared" si="62"/>
        <v>3.434065934065934E-3</v>
      </c>
      <c r="K267" s="8">
        <f t="shared" si="65"/>
        <v>-0.125</v>
      </c>
      <c r="L267" s="8">
        <f t="shared" si="66"/>
        <v>1.5</v>
      </c>
      <c r="M267" s="8">
        <f t="shared" si="63"/>
        <v>-2.9682398337785694E-4</v>
      </c>
      <c r="N267" s="16">
        <f t="shared" si="64"/>
        <v>1.8975332068311196E-3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3.4340659340659343E-4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8</v>
      </c>
      <c r="F269" s="7">
        <v>7</v>
      </c>
      <c r="G269" s="8" t="str">
        <f t="shared" si="59"/>
        <v/>
      </c>
      <c r="H269" s="8" t="str">
        <f t="shared" si="60"/>
        <v/>
      </c>
      <c r="I269" s="8">
        <f t="shared" si="61"/>
        <v>2.3837902264600714E-3</v>
      </c>
      <c r="J269" s="8">
        <f t="shared" si="62"/>
        <v>2.403846153846154E-3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15</v>
      </c>
      <c r="D270" s="7">
        <v>3</v>
      </c>
      <c r="E270" s="7">
        <v>9</v>
      </c>
      <c r="F270" s="7">
        <v>13</v>
      </c>
      <c r="G270" s="8">
        <f t="shared" si="59"/>
        <v>4.4523597506678537E-3</v>
      </c>
      <c r="H270" s="8">
        <f t="shared" si="60"/>
        <v>9.4876660341555979E-4</v>
      </c>
      <c r="I270" s="8">
        <f t="shared" si="61"/>
        <v>2.6817640047675805E-3</v>
      </c>
      <c r="J270" s="8">
        <f t="shared" si="62"/>
        <v>4.464285714285714E-3</v>
      </c>
      <c r="K270" s="8">
        <f t="shared" si="65"/>
        <v>-0.4</v>
      </c>
      <c r="L270" s="8">
        <f t="shared" si="66"/>
        <v>3.3333333333333335</v>
      </c>
      <c r="M270" s="8">
        <f t="shared" si="63"/>
        <v>-1.7809439002671415E-3</v>
      </c>
      <c r="N270" s="16">
        <f t="shared" si="64"/>
        <v>3.1625553447185329E-3</v>
      </c>
    </row>
    <row r="271" spans="1:14" x14ac:dyDescent="0.2">
      <c r="A271" s="27"/>
      <c r="B271" s="24" t="s">
        <v>248</v>
      </c>
      <c r="C271" s="21">
        <v>9</v>
      </c>
      <c r="D271" s="7">
        <v>10</v>
      </c>
      <c r="E271" s="7">
        <v>3</v>
      </c>
      <c r="F271" s="7">
        <v>0</v>
      </c>
      <c r="G271" s="8">
        <f t="shared" si="59"/>
        <v>2.6714158504007124E-3</v>
      </c>
      <c r="H271" s="8">
        <f t="shared" si="60"/>
        <v>3.1625553447185324E-3</v>
      </c>
      <c r="I271" s="8">
        <f t="shared" si="61"/>
        <v>8.9392133492252677E-4</v>
      </c>
      <c r="J271" s="8" t="str">
        <f t="shared" si="62"/>
        <v/>
      </c>
      <c r="K271" s="8">
        <f t="shared" si="65"/>
        <v>-0.66666666666666663</v>
      </c>
      <c r="L271" s="8">
        <f t="shared" si="66"/>
        <v>-1</v>
      </c>
      <c r="M271" s="8">
        <f t="shared" si="63"/>
        <v>-1.7809439002671415E-3</v>
      </c>
      <c r="N271" s="16">
        <f t="shared" si="64"/>
        <v>-3.1625553447185324E-3</v>
      </c>
    </row>
    <row r="272" spans="1:14" ht="25.5" x14ac:dyDescent="0.2">
      <c r="A272" s="27"/>
      <c r="B272" s="24" t="s">
        <v>249</v>
      </c>
      <c r="C272" s="21">
        <v>1</v>
      </c>
      <c r="D272" s="7">
        <v>3</v>
      </c>
      <c r="E272" s="7">
        <v>1</v>
      </c>
      <c r="F272" s="7">
        <v>1</v>
      </c>
      <c r="G272" s="8">
        <f t="shared" si="59"/>
        <v>2.9682398337785694E-4</v>
      </c>
      <c r="H272" s="8">
        <f t="shared" si="60"/>
        <v>9.4876660341555979E-4</v>
      </c>
      <c r="I272" s="8">
        <f t="shared" si="61"/>
        <v>2.9797377830750892E-4</v>
      </c>
      <c r="J272" s="8">
        <f t="shared" si="62"/>
        <v>3.4340659340659343E-4</v>
      </c>
      <c r="K272" s="8">
        <f t="shared" si="65"/>
        <v>0</v>
      </c>
      <c r="L272" s="8">
        <f t="shared" si="66"/>
        <v>-0.66666666666666663</v>
      </c>
      <c r="M272" s="8">
        <f t="shared" si="63"/>
        <v>0</v>
      </c>
      <c r="N272" s="16">
        <f t="shared" si="64"/>
        <v>-6.3251106894370653E-4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4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1.3736263736263737E-3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2</v>
      </c>
      <c r="D275" s="7">
        <v>3</v>
      </c>
      <c r="E275" s="7">
        <v>2</v>
      </c>
      <c r="F275" s="7">
        <v>1</v>
      </c>
      <c r="G275" s="8">
        <f t="shared" si="59"/>
        <v>5.9364796675571388E-4</v>
      </c>
      <c r="H275" s="8">
        <f t="shared" si="60"/>
        <v>9.4876660341555979E-4</v>
      </c>
      <c r="I275" s="8">
        <f t="shared" si="61"/>
        <v>5.9594755661501785E-4</v>
      </c>
      <c r="J275" s="8">
        <f t="shared" si="62"/>
        <v>3.4340659340659343E-4</v>
      </c>
      <c r="K275" s="8">
        <f t="shared" si="65"/>
        <v>0</v>
      </c>
      <c r="L275" s="8">
        <f t="shared" si="66"/>
        <v>-0.66666666666666663</v>
      </c>
      <c r="M275" s="8">
        <f t="shared" si="63"/>
        <v>0</v>
      </c>
      <c r="N275" s="16">
        <f t="shared" si="64"/>
        <v>-6.3251106894370653E-4</v>
      </c>
    </row>
    <row r="276" spans="1:14" ht="25.5" x14ac:dyDescent="0.2">
      <c r="A276" s="27"/>
      <c r="B276" s="24" t="s">
        <v>253</v>
      </c>
      <c r="C276" s="21">
        <v>22</v>
      </c>
      <c r="D276" s="7">
        <v>3</v>
      </c>
      <c r="E276" s="7">
        <v>11</v>
      </c>
      <c r="F276" s="7">
        <v>3</v>
      </c>
      <c r="G276" s="8">
        <f t="shared" si="59"/>
        <v>6.5301276343128524E-3</v>
      </c>
      <c r="H276" s="8">
        <f t="shared" si="60"/>
        <v>9.4876660341555979E-4</v>
      </c>
      <c r="I276" s="8">
        <f t="shared" si="61"/>
        <v>3.2777115613825984E-3</v>
      </c>
      <c r="J276" s="8">
        <f t="shared" si="62"/>
        <v>1.0302197802197802E-3</v>
      </c>
      <c r="K276" s="8">
        <f t="shared" si="65"/>
        <v>-0.5</v>
      </c>
      <c r="L276" s="8">
        <f t="shared" si="66"/>
        <v>0</v>
      </c>
      <c r="M276" s="8">
        <f t="shared" si="63"/>
        <v>-3.2650638171564262E-3</v>
      </c>
      <c r="N276" s="16">
        <f t="shared" si="64"/>
        <v>0</v>
      </c>
    </row>
    <row r="277" spans="1:14" x14ac:dyDescent="0.2">
      <c r="A277" s="27"/>
      <c r="B277" s="24" t="s">
        <v>254</v>
      </c>
      <c r="C277" s="21">
        <v>37</v>
      </c>
      <c r="D277" s="7">
        <v>5</v>
      </c>
      <c r="E277" s="7">
        <v>8</v>
      </c>
      <c r="F277" s="7">
        <v>1</v>
      </c>
      <c r="G277" s="8">
        <f t="shared" si="59"/>
        <v>1.0982487384980706E-2</v>
      </c>
      <c r="H277" s="8">
        <f t="shared" si="60"/>
        <v>1.5812776723592662E-3</v>
      </c>
      <c r="I277" s="8">
        <f t="shared" si="61"/>
        <v>2.3837902264600714E-3</v>
      </c>
      <c r="J277" s="8">
        <f t="shared" si="62"/>
        <v>3.4340659340659343E-4</v>
      </c>
      <c r="K277" s="8">
        <f t="shared" si="65"/>
        <v>-0.78378378378378377</v>
      </c>
      <c r="L277" s="8">
        <f t="shared" si="66"/>
        <v>-0.8</v>
      </c>
      <c r="M277" s="8">
        <f t="shared" si="63"/>
        <v>-8.607895517957851E-3</v>
      </c>
      <c r="N277" s="16">
        <f t="shared" si="64"/>
        <v>-1.2650221378874131E-3</v>
      </c>
    </row>
    <row r="278" spans="1:14" x14ac:dyDescent="0.2">
      <c r="A278" s="27"/>
      <c r="B278" s="24" t="s">
        <v>255</v>
      </c>
      <c r="C278" s="21">
        <v>2</v>
      </c>
      <c r="D278" s="7">
        <v>1</v>
      </c>
      <c r="E278" s="7">
        <v>0</v>
      </c>
      <c r="F278" s="7">
        <v>0</v>
      </c>
      <c r="G278" s="8">
        <f t="shared" si="59"/>
        <v>5.9364796675571388E-4</v>
      </c>
      <c r="H278" s="8">
        <f t="shared" si="60"/>
        <v>3.1625553447185326E-4</v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>
        <f t="shared" si="66"/>
        <v>-1</v>
      </c>
      <c r="M278" s="8">
        <f t="shared" si="63"/>
        <v>-5.9364796675571388E-4</v>
      </c>
      <c r="N278" s="16">
        <f t="shared" si="64"/>
        <v>-3.1625553447185326E-4</v>
      </c>
    </row>
    <row r="279" spans="1:14" x14ac:dyDescent="0.2">
      <c r="A279" s="27"/>
      <c r="B279" s="24" t="s">
        <v>256</v>
      </c>
      <c r="C279" s="21">
        <v>0</v>
      </c>
      <c r="D279" s="7">
        <v>5</v>
      </c>
      <c r="E279" s="7">
        <v>1</v>
      </c>
      <c r="F279" s="7">
        <v>2</v>
      </c>
      <c r="G279" s="8" t="str">
        <f t="shared" si="59"/>
        <v/>
      </c>
      <c r="H279" s="8">
        <f t="shared" si="60"/>
        <v>1.5812776723592662E-3</v>
      </c>
      <c r="I279" s="8">
        <f t="shared" si="61"/>
        <v>2.9797377830750892E-4</v>
      </c>
      <c r="J279" s="8">
        <f t="shared" si="62"/>
        <v>6.8681318681318687E-4</v>
      </c>
      <c r="K279" s="8">
        <f t="shared" si="65"/>
        <v>1</v>
      </c>
      <c r="L279" s="8">
        <f t="shared" si="66"/>
        <v>-0.6</v>
      </c>
      <c r="M279" s="8" t="str">
        <f t="shared" si="63"/>
        <v/>
      </c>
      <c r="N279" s="16">
        <f t="shared" si="64"/>
        <v>-9.4876660341555968E-4</v>
      </c>
    </row>
    <row r="280" spans="1:14" x14ac:dyDescent="0.2">
      <c r="A280" s="27"/>
      <c r="B280" s="24" t="s">
        <v>257</v>
      </c>
      <c r="C280" s="21">
        <v>3</v>
      </c>
      <c r="D280" s="7">
        <v>4</v>
      </c>
      <c r="E280" s="7">
        <v>2</v>
      </c>
      <c r="F280" s="7">
        <v>7</v>
      </c>
      <c r="G280" s="8">
        <f t="shared" si="59"/>
        <v>8.9047195013357077E-4</v>
      </c>
      <c r="H280" s="8">
        <f t="shared" si="60"/>
        <v>1.2650221378874131E-3</v>
      </c>
      <c r="I280" s="8">
        <f t="shared" si="61"/>
        <v>5.9594755661501785E-4</v>
      </c>
      <c r="J280" s="8">
        <f t="shared" si="62"/>
        <v>2.403846153846154E-3</v>
      </c>
      <c r="K280" s="8">
        <f t="shared" si="65"/>
        <v>-0.33333333333333331</v>
      </c>
      <c r="L280" s="8">
        <f t="shared" si="66"/>
        <v>0.75</v>
      </c>
      <c r="M280" s="8">
        <f t="shared" si="63"/>
        <v>-2.9682398337785689E-4</v>
      </c>
      <c r="N280" s="16">
        <f t="shared" si="64"/>
        <v>9.4876660341555979E-4</v>
      </c>
    </row>
    <row r="281" spans="1:14" x14ac:dyDescent="0.2">
      <c r="A281" s="27"/>
      <c r="B281" s="24" t="s">
        <v>258</v>
      </c>
      <c r="C281" s="21">
        <v>21</v>
      </c>
      <c r="D281" s="7">
        <v>33</v>
      </c>
      <c r="E281" s="7">
        <v>27</v>
      </c>
      <c r="F281" s="7">
        <v>54</v>
      </c>
      <c r="G281" s="8">
        <f t="shared" si="59"/>
        <v>6.2333036509349959E-3</v>
      </c>
      <c r="H281" s="8">
        <f t="shared" si="60"/>
        <v>1.0436432637571158E-2</v>
      </c>
      <c r="I281" s="8">
        <f t="shared" si="61"/>
        <v>8.045292014302742E-3</v>
      </c>
      <c r="J281" s="8">
        <f t="shared" si="62"/>
        <v>1.8543956043956044E-2</v>
      </c>
      <c r="K281" s="8">
        <f t="shared" si="65"/>
        <v>0.2857142857142857</v>
      </c>
      <c r="L281" s="8">
        <f t="shared" si="66"/>
        <v>0.63636363636363635</v>
      </c>
      <c r="M281" s="8">
        <f t="shared" si="63"/>
        <v>1.7809439002671415E-3</v>
      </c>
      <c r="N281" s="16">
        <f t="shared" si="64"/>
        <v>6.6413662239089184E-3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1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>
        <f t="shared" si="62"/>
        <v>3.4340659340659343E-4</v>
      </c>
      <c r="K283" s="8" t="str">
        <f t="shared" si="65"/>
        <v xml:space="preserve"> </v>
      </c>
      <c r="L283" s="8">
        <f t="shared" si="66"/>
        <v>1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11</v>
      </c>
      <c r="D284" s="7">
        <v>1</v>
      </c>
      <c r="E284" s="7">
        <v>7</v>
      </c>
      <c r="F284" s="7">
        <v>2</v>
      </c>
      <c r="G284" s="8">
        <f t="shared" ref="G284:G315" si="67">+IF(C284=0,"",C284/C$188)</f>
        <v>3.2650638171564262E-3</v>
      </c>
      <c r="H284" s="8">
        <f t="shared" ref="H284:H315" si="68">+IF(D284=0,"",D284/D$188)</f>
        <v>3.1625553447185326E-4</v>
      </c>
      <c r="I284" s="8">
        <f t="shared" ref="I284:I315" si="69">+IF(E284=0,"",E284/E$188)</f>
        <v>2.0858164481525627E-3</v>
      </c>
      <c r="J284" s="8">
        <f t="shared" ref="J284:J315" si="70">+IF(F284=0,"",F284/F$188)</f>
        <v>6.8681318681318687E-4</v>
      </c>
      <c r="K284" s="8">
        <f t="shared" si="65"/>
        <v>-0.36363636363636365</v>
      </c>
      <c r="L284" s="8">
        <f t="shared" si="66"/>
        <v>1</v>
      </c>
      <c r="M284" s="8">
        <f t="shared" ref="M284:M315" si="71">+IF(OR(AND(G284=""),(K284="")),"",G284*K284)</f>
        <v>-1.1872959335114278E-3</v>
      </c>
      <c r="N284" s="16">
        <f t="shared" ref="N284:N315" si="72">+IF(OR(AND(H284=""),(L284="")),"",H284*L284)</f>
        <v>3.1625553447185326E-4</v>
      </c>
    </row>
    <row r="285" spans="1:14" ht="24.75" customHeight="1" x14ac:dyDescent="0.2">
      <c r="A285" s="27"/>
      <c r="B285" s="24" t="s">
        <v>262</v>
      </c>
      <c r="C285" s="21">
        <v>22</v>
      </c>
      <c r="D285" s="7">
        <v>19</v>
      </c>
      <c r="E285" s="7">
        <v>4</v>
      </c>
      <c r="F285" s="7">
        <v>1</v>
      </c>
      <c r="G285" s="8">
        <f t="shared" si="67"/>
        <v>6.5301276343128524E-3</v>
      </c>
      <c r="H285" s="8">
        <f t="shared" si="68"/>
        <v>6.0088551549652121E-3</v>
      </c>
      <c r="I285" s="8">
        <f t="shared" si="69"/>
        <v>1.1918951132300357E-3</v>
      </c>
      <c r="J285" s="8">
        <f t="shared" si="70"/>
        <v>3.4340659340659343E-4</v>
      </c>
      <c r="K285" s="8">
        <f t="shared" ref="K285:K316" si="73">+IF(AND(C285=0,E285=0)," ",IF(C285=0,1,IF(E285=0,-1,(E285-C285)/C285)))</f>
        <v>-0.81818181818181823</v>
      </c>
      <c r="L285" s="8">
        <f t="shared" ref="L285:L316" si="74">+IF(AND(D285=0,F285=0)," ",IF(D285=0,1,IF(F285=0,-1,(F285-D285)/D285)))</f>
        <v>-0.94736842105263153</v>
      </c>
      <c r="M285" s="8">
        <f t="shared" si="71"/>
        <v>-5.3428317008014248E-3</v>
      </c>
      <c r="N285" s="16">
        <f t="shared" si="72"/>
        <v>-5.6925996204933585E-3</v>
      </c>
    </row>
    <row r="286" spans="1:14" x14ac:dyDescent="0.2">
      <c r="A286" s="27"/>
      <c r="B286" s="24" t="s">
        <v>263</v>
      </c>
      <c r="C286" s="21">
        <v>13</v>
      </c>
      <c r="D286" s="7">
        <v>6</v>
      </c>
      <c r="E286" s="7">
        <v>1</v>
      </c>
      <c r="F286" s="7">
        <v>0</v>
      </c>
      <c r="G286" s="8">
        <f t="shared" si="67"/>
        <v>3.85871178391214E-3</v>
      </c>
      <c r="H286" s="8">
        <f t="shared" si="68"/>
        <v>1.8975332068311196E-3</v>
      </c>
      <c r="I286" s="8">
        <f t="shared" si="69"/>
        <v>2.9797377830750892E-4</v>
      </c>
      <c r="J286" s="8" t="str">
        <f t="shared" si="70"/>
        <v/>
      </c>
      <c r="K286" s="8">
        <f t="shared" si="73"/>
        <v>-0.92307692307692313</v>
      </c>
      <c r="L286" s="8">
        <f t="shared" si="74"/>
        <v>-1</v>
      </c>
      <c r="M286" s="8">
        <f t="shared" si="71"/>
        <v>-3.5618878005342831E-3</v>
      </c>
      <c r="N286" s="16">
        <f t="shared" si="72"/>
        <v>-1.8975332068311196E-3</v>
      </c>
    </row>
    <row r="287" spans="1:14" x14ac:dyDescent="0.2">
      <c r="A287" s="27"/>
      <c r="B287" s="24" t="s">
        <v>264</v>
      </c>
      <c r="C287" s="21">
        <v>2</v>
      </c>
      <c r="D287" s="7">
        <v>5</v>
      </c>
      <c r="E287" s="7">
        <v>3</v>
      </c>
      <c r="F287" s="7">
        <v>6</v>
      </c>
      <c r="G287" s="8">
        <f t="shared" si="67"/>
        <v>5.9364796675571388E-4</v>
      </c>
      <c r="H287" s="8">
        <f t="shared" si="68"/>
        <v>1.5812776723592662E-3</v>
      </c>
      <c r="I287" s="8">
        <f t="shared" si="69"/>
        <v>8.9392133492252677E-4</v>
      </c>
      <c r="J287" s="8">
        <f t="shared" si="70"/>
        <v>2.0604395604395605E-3</v>
      </c>
      <c r="K287" s="8">
        <f t="shared" si="73"/>
        <v>0.5</v>
      </c>
      <c r="L287" s="8">
        <f t="shared" si="74"/>
        <v>0.2</v>
      </c>
      <c r="M287" s="8">
        <f t="shared" si="71"/>
        <v>2.9682398337785694E-4</v>
      </c>
      <c r="N287" s="16">
        <f t="shared" si="72"/>
        <v>3.1625553447185326E-4</v>
      </c>
    </row>
    <row r="288" spans="1:14" x14ac:dyDescent="0.2">
      <c r="A288" s="27"/>
      <c r="B288" s="24" t="s">
        <v>265</v>
      </c>
      <c r="C288" s="21">
        <v>1</v>
      </c>
      <c r="D288" s="7">
        <v>0</v>
      </c>
      <c r="E288" s="7">
        <v>0</v>
      </c>
      <c r="F288" s="7">
        <v>0</v>
      </c>
      <c r="G288" s="8">
        <f t="shared" si="67"/>
        <v>2.9682398337785694E-4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-2.9682398337785694E-4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3</v>
      </c>
      <c r="D291" s="7">
        <v>0</v>
      </c>
      <c r="E291" s="7">
        <v>0</v>
      </c>
      <c r="F291" s="7">
        <v>0</v>
      </c>
      <c r="G291" s="8">
        <f t="shared" si="67"/>
        <v>8.9047195013357077E-4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-8.9047195013357077E-4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8</v>
      </c>
      <c r="D292" s="7">
        <v>6</v>
      </c>
      <c r="E292" s="7">
        <v>7</v>
      </c>
      <c r="F292" s="7">
        <v>12</v>
      </c>
      <c r="G292" s="8">
        <f t="shared" si="67"/>
        <v>2.3745918670228555E-3</v>
      </c>
      <c r="H292" s="8">
        <f t="shared" si="68"/>
        <v>1.8975332068311196E-3</v>
      </c>
      <c r="I292" s="8">
        <f t="shared" si="69"/>
        <v>2.0858164481525627E-3</v>
      </c>
      <c r="J292" s="8">
        <f t="shared" si="70"/>
        <v>4.120879120879121E-3</v>
      </c>
      <c r="K292" s="8">
        <f t="shared" si="73"/>
        <v>-0.125</v>
      </c>
      <c r="L292" s="8">
        <f t="shared" si="74"/>
        <v>1</v>
      </c>
      <c r="M292" s="8">
        <f t="shared" si="71"/>
        <v>-2.9682398337785694E-4</v>
      </c>
      <c r="N292" s="16">
        <f t="shared" si="72"/>
        <v>1.8975332068311196E-3</v>
      </c>
    </row>
    <row r="293" spans="1:14" ht="25.5" x14ac:dyDescent="0.2">
      <c r="A293" s="27"/>
      <c r="B293" s="24" t="s">
        <v>270</v>
      </c>
      <c r="C293" s="21">
        <v>124</v>
      </c>
      <c r="D293" s="7">
        <v>82</v>
      </c>
      <c r="E293" s="7">
        <v>81</v>
      </c>
      <c r="F293" s="7">
        <v>64</v>
      </c>
      <c r="G293" s="8">
        <f t="shared" si="67"/>
        <v>3.6806173938854263E-2</v>
      </c>
      <c r="H293" s="8">
        <f t="shared" si="68"/>
        <v>2.5932953826691967E-2</v>
      </c>
      <c r="I293" s="8">
        <f t="shared" si="69"/>
        <v>2.4135876042908223E-2</v>
      </c>
      <c r="J293" s="8">
        <f t="shared" si="70"/>
        <v>2.197802197802198E-2</v>
      </c>
      <c r="K293" s="8">
        <f t="shared" si="73"/>
        <v>-0.34677419354838712</v>
      </c>
      <c r="L293" s="8">
        <f t="shared" si="74"/>
        <v>-0.21951219512195122</v>
      </c>
      <c r="M293" s="8">
        <f t="shared" si="71"/>
        <v>-1.276343128524785E-2</v>
      </c>
      <c r="N293" s="16">
        <f t="shared" si="72"/>
        <v>-5.6925996204933585E-3</v>
      </c>
    </row>
    <row r="294" spans="1:14" x14ac:dyDescent="0.2">
      <c r="A294" s="27"/>
      <c r="B294" s="24" t="s">
        <v>271</v>
      </c>
      <c r="C294" s="21">
        <v>5</v>
      </c>
      <c r="D294" s="7">
        <v>3</v>
      </c>
      <c r="E294" s="7">
        <v>5</v>
      </c>
      <c r="F294" s="7">
        <v>3</v>
      </c>
      <c r="G294" s="8">
        <f t="shared" si="67"/>
        <v>1.4841199168892847E-3</v>
      </c>
      <c r="H294" s="8">
        <f t="shared" si="68"/>
        <v>9.4876660341555979E-4</v>
      </c>
      <c r="I294" s="8">
        <f t="shared" si="69"/>
        <v>1.4898688915375446E-3</v>
      </c>
      <c r="J294" s="8">
        <f t="shared" si="70"/>
        <v>1.0302197802197802E-3</v>
      </c>
      <c r="K294" s="8">
        <f t="shared" si="73"/>
        <v>0</v>
      </c>
      <c r="L294" s="8">
        <f t="shared" si="74"/>
        <v>0</v>
      </c>
      <c r="M294" s="8">
        <f t="shared" si="71"/>
        <v>0</v>
      </c>
      <c r="N294" s="16">
        <f t="shared" si="72"/>
        <v>0</v>
      </c>
    </row>
    <row r="295" spans="1:14" x14ac:dyDescent="0.2">
      <c r="A295" s="27"/>
      <c r="B295" s="24" t="s">
        <v>272</v>
      </c>
      <c r="C295" s="21">
        <v>1</v>
      </c>
      <c r="D295" s="7">
        <v>5</v>
      </c>
      <c r="E295" s="7">
        <v>1</v>
      </c>
      <c r="F295" s="7">
        <v>0</v>
      </c>
      <c r="G295" s="8">
        <f t="shared" si="67"/>
        <v>2.9682398337785694E-4</v>
      </c>
      <c r="H295" s="8">
        <f t="shared" si="68"/>
        <v>1.5812776723592662E-3</v>
      </c>
      <c r="I295" s="8">
        <f t="shared" si="69"/>
        <v>2.9797377830750892E-4</v>
      </c>
      <c r="J295" s="8" t="str">
        <f t="shared" si="70"/>
        <v/>
      </c>
      <c r="K295" s="8">
        <f t="shared" si="73"/>
        <v>0</v>
      </c>
      <c r="L295" s="8">
        <f t="shared" si="74"/>
        <v>-1</v>
      </c>
      <c r="M295" s="8">
        <f t="shared" si="71"/>
        <v>0</v>
      </c>
      <c r="N295" s="16">
        <f t="shared" si="72"/>
        <v>-1.5812776723592662E-3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12</v>
      </c>
      <c r="F297" s="7">
        <v>3</v>
      </c>
      <c r="G297" s="8">
        <f t="shared" si="67"/>
        <v>2.9682398337785694E-4</v>
      </c>
      <c r="H297" s="8" t="str">
        <f t="shared" si="68"/>
        <v/>
      </c>
      <c r="I297" s="8">
        <f t="shared" si="69"/>
        <v>3.5756853396901071E-3</v>
      </c>
      <c r="J297" s="8">
        <f t="shared" si="70"/>
        <v>1.0302197802197802E-3</v>
      </c>
      <c r="K297" s="8">
        <f t="shared" si="73"/>
        <v>11</v>
      </c>
      <c r="L297" s="8">
        <f t="shared" si="74"/>
        <v>1</v>
      </c>
      <c r="M297" s="8">
        <f t="shared" si="71"/>
        <v>3.2650638171564262E-3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3</v>
      </c>
      <c r="E298" s="7">
        <v>0</v>
      </c>
      <c r="F298" s="7">
        <v>1</v>
      </c>
      <c r="G298" s="8" t="str">
        <f t="shared" si="67"/>
        <v/>
      </c>
      <c r="H298" s="8">
        <f t="shared" si="68"/>
        <v>9.4876660341555979E-4</v>
      </c>
      <c r="I298" s="8" t="str">
        <f t="shared" si="69"/>
        <v/>
      </c>
      <c r="J298" s="8">
        <f t="shared" si="70"/>
        <v>3.4340659340659343E-4</v>
      </c>
      <c r="K298" s="8" t="str">
        <f t="shared" si="73"/>
        <v xml:space="preserve"> </v>
      </c>
      <c r="L298" s="8">
        <f t="shared" si="74"/>
        <v>-0.66666666666666663</v>
      </c>
      <c r="M298" s="8" t="str">
        <f t="shared" si="71"/>
        <v/>
      </c>
      <c r="N298" s="16">
        <f t="shared" si="72"/>
        <v>-6.3251106894370653E-4</v>
      </c>
    </row>
    <row r="299" spans="1:14" x14ac:dyDescent="0.2">
      <c r="A299" s="27"/>
      <c r="B299" s="24" t="s">
        <v>276</v>
      </c>
      <c r="C299" s="21">
        <v>0</v>
      </c>
      <c r="D299" s="7">
        <v>9</v>
      </c>
      <c r="E299" s="7">
        <v>0</v>
      </c>
      <c r="F299" s="7">
        <v>3</v>
      </c>
      <c r="G299" s="8" t="str">
        <f t="shared" si="67"/>
        <v/>
      </c>
      <c r="H299" s="8">
        <f t="shared" si="68"/>
        <v>2.8462998102466793E-3</v>
      </c>
      <c r="I299" s="8" t="str">
        <f t="shared" si="69"/>
        <v/>
      </c>
      <c r="J299" s="8">
        <f t="shared" si="70"/>
        <v>1.0302197802197802E-3</v>
      </c>
      <c r="K299" s="8" t="str">
        <f t="shared" si="73"/>
        <v xml:space="preserve"> </v>
      </c>
      <c r="L299" s="8">
        <f t="shared" si="74"/>
        <v>-0.66666666666666663</v>
      </c>
      <c r="M299" s="8" t="str">
        <f t="shared" si="71"/>
        <v/>
      </c>
      <c r="N299" s="16">
        <f t="shared" si="72"/>
        <v>-1.8975332068311194E-3</v>
      </c>
    </row>
    <row r="300" spans="1:14" x14ac:dyDescent="0.2">
      <c r="A300" s="27"/>
      <c r="B300" s="24" t="s">
        <v>277</v>
      </c>
      <c r="C300" s="21">
        <v>1</v>
      </c>
      <c r="D300" s="7">
        <v>12</v>
      </c>
      <c r="E300" s="7">
        <v>1</v>
      </c>
      <c r="F300" s="7">
        <v>10</v>
      </c>
      <c r="G300" s="8">
        <f t="shared" si="67"/>
        <v>2.9682398337785694E-4</v>
      </c>
      <c r="H300" s="8">
        <f t="shared" si="68"/>
        <v>3.7950664136622392E-3</v>
      </c>
      <c r="I300" s="8">
        <f t="shared" si="69"/>
        <v>2.9797377830750892E-4</v>
      </c>
      <c r="J300" s="8">
        <f t="shared" si="70"/>
        <v>3.434065934065934E-3</v>
      </c>
      <c r="K300" s="8">
        <f t="shared" si="73"/>
        <v>0</v>
      </c>
      <c r="L300" s="8">
        <f t="shared" si="74"/>
        <v>-0.16666666666666666</v>
      </c>
      <c r="M300" s="8">
        <f t="shared" si="71"/>
        <v>0</v>
      </c>
      <c r="N300" s="16">
        <f t="shared" si="72"/>
        <v>-6.3251106894370653E-4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1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>
        <f t="shared" si="70"/>
        <v>3.4340659340659343E-4</v>
      </c>
      <c r="K301" s="8" t="str">
        <f t="shared" si="73"/>
        <v xml:space="preserve"> </v>
      </c>
      <c r="L301" s="8">
        <f t="shared" si="74"/>
        <v>1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33</v>
      </c>
      <c r="D304" s="7">
        <v>28</v>
      </c>
      <c r="E304" s="7">
        <v>13</v>
      </c>
      <c r="F304" s="7">
        <v>12</v>
      </c>
      <c r="G304" s="8">
        <f t="shared" si="67"/>
        <v>9.7951914514692786E-3</v>
      </c>
      <c r="H304" s="8">
        <f t="shared" si="68"/>
        <v>8.8551549652118918E-3</v>
      </c>
      <c r="I304" s="8">
        <f t="shared" si="69"/>
        <v>3.8736591179976162E-3</v>
      </c>
      <c r="J304" s="8">
        <f t="shared" si="70"/>
        <v>4.120879120879121E-3</v>
      </c>
      <c r="K304" s="8">
        <f t="shared" si="73"/>
        <v>-0.60606060606060608</v>
      </c>
      <c r="L304" s="8">
        <f t="shared" si="74"/>
        <v>-0.5714285714285714</v>
      </c>
      <c r="M304" s="8">
        <f t="shared" si="71"/>
        <v>-5.9364796675571386E-3</v>
      </c>
      <c r="N304" s="16">
        <f t="shared" si="72"/>
        <v>-5.0600885515496522E-3</v>
      </c>
    </row>
    <row r="305" spans="1:14" x14ac:dyDescent="0.2">
      <c r="A305" s="27"/>
      <c r="B305" s="24" t="s">
        <v>282</v>
      </c>
      <c r="C305" s="21">
        <v>1</v>
      </c>
      <c r="D305" s="7">
        <v>0</v>
      </c>
      <c r="E305" s="7">
        <v>0</v>
      </c>
      <c r="F305" s="7">
        <v>1</v>
      </c>
      <c r="G305" s="8">
        <f t="shared" si="67"/>
        <v>2.9682398337785694E-4</v>
      </c>
      <c r="H305" s="8" t="str">
        <f t="shared" si="68"/>
        <v/>
      </c>
      <c r="I305" s="8" t="str">
        <f t="shared" si="69"/>
        <v/>
      </c>
      <c r="J305" s="8">
        <f t="shared" si="70"/>
        <v>3.4340659340659343E-4</v>
      </c>
      <c r="K305" s="8">
        <f t="shared" si="73"/>
        <v>-1</v>
      </c>
      <c r="L305" s="8">
        <f t="shared" si="74"/>
        <v>1</v>
      </c>
      <c r="M305" s="8">
        <f t="shared" si="71"/>
        <v>-2.9682398337785694E-4</v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78</v>
      </c>
      <c r="D306" s="7">
        <v>66</v>
      </c>
      <c r="E306" s="7">
        <v>57</v>
      </c>
      <c r="F306" s="7">
        <v>45</v>
      </c>
      <c r="G306" s="8">
        <f t="shared" si="67"/>
        <v>2.3152270703472842E-2</v>
      </c>
      <c r="H306" s="8">
        <f t="shared" si="68"/>
        <v>2.0872865275142316E-2</v>
      </c>
      <c r="I306" s="8">
        <f t="shared" si="69"/>
        <v>1.698450536352801E-2</v>
      </c>
      <c r="J306" s="8">
        <f t="shared" si="70"/>
        <v>1.5453296703296704E-2</v>
      </c>
      <c r="K306" s="8">
        <f t="shared" si="73"/>
        <v>-0.26923076923076922</v>
      </c>
      <c r="L306" s="8">
        <f t="shared" si="74"/>
        <v>-0.31818181818181818</v>
      </c>
      <c r="M306" s="8">
        <f t="shared" si="71"/>
        <v>-6.2333036509349959E-3</v>
      </c>
      <c r="N306" s="16">
        <f t="shared" si="72"/>
        <v>-6.6413662239089184E-3</v>
      </c>
    </row>
    <row r="307" spans="1:14" x14ac:dyDescent="0.2">
      <c r="A307" s="27"/>
      <c r="B307" s="24" t="s">
        <v>284</v>
      </c>
      <c r="C307" s="21">
        <v>35</v>
      </c>
      <c r="D307" s="7">
        <v>12</v>
      </c>
      <c r="E307" s="7">
        <v>104</v>
      </c>
      <c r="F307" s="7">
        <v>50</v>
      </c>
      <c r="G307" s="8">
        <f t="shared" si="67"/>
        <v>1.0388839418224993E-2</v>
      </c>
      <c r="H307" s="8">
        <f t="shared" si="68"/>
        <v>3.7950664136622392E-3</v>
      </c>
      <c r="I307" s="8">
        <f t="shared" si="69"/>
        <v>3.098927294398093E-2</v>
      </c>
      <c r="J307" s="8">
        <f t="shared" si="70"/>
        <v>1.7170329670329672E-2</v>
      </c>
      <c r="K307" s="8">
        <f t="shared" si="73"/>
        <v>1.9714285714285715</v>
      </c>
      <c r="L307" s="8">
        <f t="shared" si="74"/>
        <v>3.1666666666666665</v>
      </c>
      <c r="M307" s="8">
        <f t="shared" si="71"/>
        <v>2.048085485307213E-2</v>
      </c>
      <c r="N307" s="16">
        <f t="shared" si="72"/>
        <v>1.2017710309930424E-2</v>
      </c>
    </row>
    <row r="308" spans="1:14" x14ac:dyDescent="0.2">
      <c r="A308" s="27"/>
      <c r="B308" s="24" t="s">
        <v>285</v>
      </c>
      <c r="C308" s="21">
        <v>3</v>
      </c>
      <c r="D308" s="7">
        <v>4</v>
      </c>
      <c r="E308" s="7">
        <v>0</v>
      </c>
      <c r="F308" s="7">
        <v>0</v>
      </c>
      <c r="G308" s="8">
        <f t="shared" si="67"/>
        <v>8.9047195013357077E-4</v>
      </c>
      <c r="H308" s="8">
        <f t="shared" si="68"/>
        <v>1.2650221378874131E-3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-8.9047195013357077E-4</v>
      </c>
      <c r="N308" s="16">
        <f t="shared" si="72"/>
        <v>-1.2650221378874131E-3</v>
      </c>
    </row>
    <row r="309" spans="1:14" x14ac:dyDescent="0.2">
      <c r="A309" s="27"/>
      <c r="B309" s="24" t="s">
        <v>286</v>
      </c>
      <c r="C309" s="21">
        <v>8</v>
      </c>
      <c r="D309" s="7">
        <v>6</v>
      </c>
      <c r="E309" s="7">
        <v>6</v>
      </c>
      <c r="F309" s="7">
        <v>8</v>
      </c>
      <c r="G309" s="8">
        <f t="shared" si="67"/>
        <v>2.3745918670228555E-3</v>
      </c>
      <c r="H309" s="8">
        <f t="shared" si="68"/>
        <v>1.8975332068311196E-3</v>
      </c>
      <c r="I309" s="8">
        <f t="shared" si="69"/>
        <v>1.7878426698450535E-3</v>
      </c>
      <c r="J309" s="8">
        <f t="shared" si="70"/>
        <v>2.7472527472527475E-3</v>
      </c>
      <c r="K309" s="8">
        <f t="shared" si="73"/>
        <v>-0.25</v>
      </c>
      <c r="L309" s="8">
        <f t="shared" si="74"/>
        <v>0.33333333333333331</v>
      </c>
      <c r="M309" s="8">
        <f t="shared" si="71"/>
        <v>-5.9364796675571388E-4</v>
      </c>
      <c r="N309" s="16">
        <f t="shared" si="72"/>
        <v>6.3251106894370653E-4</v>
      </c>
    </row>
    <row r="310" spans="1:14" x14ac:dyDescent="0.2">
      <c r="A310" s="27"/>
      <c r="B310" s="24" t="s">
        <v>287</v>
      </c>
      <c r="C310" s="21">
        <v>30</v>
      </c>
      <c r="D310" s="7">
        <v>33</v>
      </c>
      <c r="E310" s="7">
        <v>13</v>
      </c>
      <c r="F310" s="7">
        <v>17</v>
      </c>
      <c r="G310" s="8">
        <f t="shared" si="67"/>
        <v>8.9047195013357075E-3</v>
      </c>
      <c r="H310" s="8">
        <f t="shared" si="68"/>
        <v>1.0436432637571158E-2</v>
      </c>
      <c r="I310" s="8">
        <f t="shared" si="69"/>
        <v>3.8736591179976162E-3</v>
      </c>
      <c r="J310" s="8">
        <f t="shared" si="70"/>
        <v>5.837912087912088E-3</v>
      </c>
      <c r="K310" s="8">
        <f t="shared" si="73"/>
        <v>-0.56666666666666665</v>
      </c>
      <c r="L310" s="8">
        <f t="shared" si="74"/>
        <v>-0.48484848484848486</v>
      </c>
      <c r="M310" s="8">
        <f t="shared" si="71"/>
        <v>-5.0460077174235675E-3</v>
      </c>
      <c r="N310" s="16">
        <f t="shared" si="72"/>
        <v>-5.0600885515496522E-3</v>
      </c>
    </row>
    <row r="311" spans="1:14" ht="25.5" x14ac:dyDescent="0.2">
      <c r="A311" s="27"/>
      <c r="B311" s="24" t="s">
        <v>288</v>
      </c>
      <c r="C311" s="21">
        <v>30</v>
      </c>
      <c r="D311" s="7">
        <v>20</v>
      </c>
      <c r="E311" s="7">
        <v>2</v>
      </c>
      <c r="F311" s="7">
        <v>1</v>
      </c>
      <c r="G311" s="8">
        <f t="shared" si="67"/>
        <v>8.9047195013357075E-3</v>
      </c>
      <c r="H311" s="8">
        <f t="shared" si="68"/>
        <v>6.3251106894370648E-3</v>
      </c>
      <c r="I311" s="8">
        <f t="shared" si="69"/>
        <v>5.9594755661501785E-4</v>
      </c>
      <c r="J311" s="8">
        <f t="shared" si="70"/>
        <v>3.4340659340659343E-4</v>
      </c>
      <c r="K311" s="8">
        <f t="shared" si="73"/>
        <v>-0.93333333333333335</v>
      </c>
      <c r="L311" s="8">
        <f t="shared" si="74"/>
        <v>-0.95</v>
      </c>
      <c r="M311" s="8">
        <f t="shared" si="71"/>
        <v>-8.3110715345799946E-3</v>
      </c>
      <c r="N311" s="16">
        <f t="shared" si="72"/>
        <v>-6.0088551549652112E-3</v>
      </c>
    </row>
    <row r="312" spans="1:14" x14ac:dyDescent="0.2">
      <c r="A312" s="27"/>
      <c r="B312" s="24" t="s">
        <v>289</v>
      </c>
      <c r="C312" s="21">
        <v>14</v>
      </c>
      <c r="D312" s="7">
        <v>20</v>
      </c>
      <c r="E312" s="7">
        <v>7</v>
      </c>
      <c r="F312" s="7">
        <v>13</v>
      </c>
      <c r="G312" s="8">
        <f t="shared" si="67"/>
        <v>4.1555357672899973E-3</v>
      </c>
      <c r="H312" s="8">
        <f t="shared" si="68"/>
        <v>6.3251106894370648E-3</v>
      </c>
      <c r="I312" s="8">
        <f t="shared" si="69"/>
        <v>2.0858164481525627E-3</v>
      </c>
      <c r="J312" s="8">
        <f t="shared" si="70"/>
        <v>4.464285714285714E-3</v>
      </c>
      <c r="K312" s="8">
        <f t="shared" si="73"/>
        <v>-0.5</v>
      </c>
      <c r="L312" s="8">
        <f t="shared" si="74"/>
        <v>-0.35</v>
      </c>
      <c r="M312" s="8">
        <f t="shared" si="71"/>
        <v>-2.0777678836449986E-3</v>
      </c>
      <c r="N312" s="16">
        <f t="shared" si="72"/>
        <v>-2.2137887413029725E-3</v>
      </c>
    </row>
    <row r="313" spans="1:14" x14ac:dyDescent="0.2">
      <c r="A313" s="27"/>
      <c r="B313" s="24" t="s">
        <v>290</v>
      </c>
      <c r="C313" s="21">
        <v>3</v>
      </c>
      <c r="D313" s="7">
        <v>2</v>
      </c>
      <c r="E313" s="7">
        <v>0</v>
      </c>
      <c r="F313" s="7">
        <v>0</v>
      </c>
      <c r="G313" s="8">
        <f t="shared" si="67"/>
        <v>8.9047195013357077E-4</v>
      </c>
      <c r="H313" s="8">
        <f t="shared" si="68"/>
        <v>6.3251106894370653E-4</v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>
        <f t="shared" si="74"/>
        <v>-1</v>
      </c>
      <c r="M313" s="8">
        <f t="shared" si="71"/>
        <v>-8.9047195013357077E-4</v>
      </c>
      <c r="N313" s="16">
        <f t="shared" si="72"/>
        <v>-6.3251106894370653E-4</v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3.4340659340659343E-4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1</v>
      </c>
      <c r="D315" s="7">
        <v>0</v>
      </c>
      <c r="E315" s="7">
        <v>1</v>
      </c>
      <c r="F315" s="7">
        <v>3</v>
      </c>
      <c r="G315" s="8">
        <f t="shared" si="67"/>
        <v>2.9682398337785694E-4</v>
      </c>
      <c r="H315" s="8" t="str">
        <f t="shared" si="68"/>
        <v/>
      </c>
      <c r="I315" s="8">
        <f t="shared" si="69"/>
        <v>2.9797377830750892E-4</v>
      </c>
      <c r="J315" s="8">
        <f t="shared" si="70"/>
        <v>1.0302197802197802E-3</v>
      </c>
      <c r="K315" s="8">
        <f t="shared" si="73"/>
        <v>0</v>
      </c>
      <c r="L315" s="8">
        <f t="shared" si="74"/>
        <v>1</v>
      </c>
      <c r="M315" s="8">
        <f t="shared" si="71"/>
        <v>0</v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2.9797377830750892E-4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19</v>
      </c>
      <c r="D318" s="7">
        <v>55</v>
      </c>
      <c r="E318" s="7">
        <v>36</v>
      </c>
      <c r="F318" s="7">
        <v>17</v>
      </c>
      <c r="G318" s="8">
        <f t="shared" si="75"/>
        <v>5.6396556841792813E-3</v>
      </c>
      <c r="H318" s="8">
        <f t="shared" si="76"/>
        <v>1.739405439595193E-2</v>
      </c>
      <c r="I318" s="8">
        <f t="shared" si="77"/>
        <v>1.0727056019070322E-2</v>
      </c>
      <c r="J318" s="8">
        <f t="shared" si="78"/>
        <v>5.837912087912088E-3</v>
      </c>
      <c r="K318" s="8">
        <f t="shared" si="81"/>
        <v>0.89473684210526316</v>
      </c>
      <c r="L318" s="8">
        <f t="shared" si="82"/>
        <v>-0.69090909090909092</v>
      </c>
      <c r="M318" s="8">
        <f t="shared" si="79"/>
        <v>5.0460077174235675E-3</v>
      </c>
      <c r="N318" s="16">
        <f t="shared" si="80"/>
        <v>-1.2017710309930424E-2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</v>
      </c>
      <c r="D320" s="7">
        <v>0</v>
      </c>
      <c r="E320" s="7">
        <v>0</v>
      </c>
      <c r="F320" s="7">
        <v>0</v>
      </c>
      <c r="G320" s="8">
        <f t="shared" si="75"/>
        <v>2.9682398337785694E-4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-2.9682398337785694E-4</v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2</v>
      </c>
      <c r="D321" s="7">
        <v>2</v>
      </c>
      <c r="E321" s="7">
        <v>3</v>
      </c>
      <c r="F321" s="7">
        <v>2</v>
      </c>
      <c r="G321" s="8">
        <f t="shared" si="75"/>
        <v>5.9364796675571388E-4</v>
      </c>
      <c r="H321" s="8">
        <f t="shared" si="76"/>
        <v>6.3251106894370653E-4</v>
      </c>
      <c r="I321" s="8">
        <f t="shared" si="77"/>
        <v>8.9392133492252677E-4</v>
      </c>
      <c r="J321" s="8">
        <f t="shared" si="78"/>
        <v>6.8681318681318687E-4</v>
      </c>
      <c r="K321" s="8">
        <f t="shared" si="81"/>
        <v>0.5</v>
      </c>
      <c r="L321" s="8">
        <f t="shared" si="82"/>
        <v>0</v>
      </c>
      <c r="M321" s="8">
        <f t="shared" si="79"/>
        <v>2.9682398337785694E-4</v>
      </c>
      <c r="N321" s="16">
        <f t="shared" si="80"/>
        <v>0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1</v>
      </c>
      <c r="F322" s="7">
        <v>0</v>
      </c>
      <c r="G322" s="8" t="str">
        <f t="shared" si="75"/>
        <v/>
      </c>
      <c r="H322" s="8" t="str">
        <f t="shared" si="76"/>
        <v/>
      </c>
      <c r="I322" s="8">
        <f t="shared" si="77"/>
        <v>2.9797377830750892E-4</v>
      </c>
      <c r="J322" s="8" t="str">
        <f t="shared" si="78"/>
        <v/>
      </c>
      <c r="K322" s="8">
        <f t="shared" si="81"/>
        <v>1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3.1625553447185326E-4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-3.1625553447185326E-4</v>
      </c>
    </row>
    <row r="324" spans="1:14" x14ac:dyDescent="0.2">
      <c r="A324" s="27"/>
      <c r="B324" s="24" t="s">
        <v>301</v>
      </c>
      <c r="C324" s="21">
        <v>58</v>
      </c>
      <c r="D324" s="7">
        <v>87</v>
      </c>
      <c r="E324" s="7">
        <v>19</v>
      </c>
      <c r="F324" s="7">
        <v>21</v>
      </c>
      <c r="G324" s="8">
        <f t="shared" si="75"/>
        <v>1.7215791035915702E-2</v>
      </c>
      <c r="H324" s="8">
        <f t="shared" si="76"/>
        <v>2.7514231499051234E-2</v>
      </c>
      <c r="I324" s="8">
        <f t="shared" si="77"/>
        <v>5.6615017878426698E-3</v>
      </c>
      <c r="J324" s="8">
        <f t="shared" si="78"/>
        <v>7.2115384615384619E-3</v>
      </c>
      <c r="K324" s="8">
        <f t="shared" si="81"/>
        <v>-0.67241379310344829</v>
      </c>
      <c r="L324" s="8">
        <f t="shared" si="82"/>
        <v>-0.75862068965517238</v>
      </c>
      <c r="M324" s="8">
        <f t="shared" si="79"/>
        <v>-1.1576135351736421E-2</v>
      </c>
      <c r="N324" s="16">
        <f t="shared" si="80"/>
        <v>-2.0872865275142316E-2</v>
      </c>
    </row>
    <row r="325" spans="1:14" x14ac:dyDescent="0.2">
      <c r="A325" s="27"/>
      <c r="B325" s="24" t="s">
        <v>302</v>
      </c>
      <c r="C325" s="21">
        <v>0</v>
      </c>
      <c r="D325" s="7">
        <v>2</v>
      </c>
      <c r="E325" s="7">
        <v>1</v>
      </c>
      <c r="F325" s="7">
        <v>0</v>
      </c>
      <c r="G325" s="8" t="str">
        <f t="shared" si="75"/>
        <v/>
      </c>
      <c r="H325" s="8">
        <f t="shared" si="76"/>
        <v>6.3251106894370653E-4</v>
      </c>
      <c r="I325" s="8">
        <f t="shared" si="77"/>
        <v>2.9797377830750892E-4</v>
      </c>
      <c r="J325" s="8" t="str">
        <f t="shared" si="78"/>
        <v/>
      </c>
      <c r="K325" s="8">
        <f t="shared" si="81"/>
        <v>1</v>
      </c>
      <c r="L325" s="8">
        <f t="shared" si="82"/>
        <v>-1</v>
      </c>
      <c r="M325" s="8" t="str">
        <f t="shared" si="79"/>
        <v/>
      </c>
      <c r="N325" s="16">
        <f t="shared" si="80"/>
        <v>-6.3251106894370653E-4</v>
      </c>
    </row>
    <row r="326" spans="1:14" x14ac:dyDescent="0.2">
      <c r="A326" s="27"/>
      <c r="B326" s="24" t="s">
        <v>303</v>
      </c>
      <c r="C326" s="21">
        <v>2</v>
      </c>
      <c r="D326" s="7">
        <v>4</v>
      </c>
      <c r="E326" s="7">
        <v>0</v>
      </c>
      <c r="F326" s="7">
        <v>0</v>
      </c>
      <c r="G326" s="8">
        <f t="shared" si="75"/>
        <v>5.9364796675571388E-4</v>
      </c>
      <c r="H326" s="8">
        <f t="shared" si="76"/>
        <v>1.2650221378874131E-3</v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>
        <f t="shared" si="82"/>
        <v>-1</v>
      </c>
      <c r="M326" s="8">
        <f t="shared" si="79"/>
        <v>-5.9364796675571388E-4</v>
      </c>
      <c r="N326" s="16">
        <f t="shared" si="80"/>
        <v>-1.2650221378874131E-3</v>
      </c>
    </row>
    <row r="327" spans="1:14" x14ac:dyDescent="0.2">
      <c r="A327" s="27"/>
      <c r="B327" s="24" t="s">
        <v>304</v>
      </c>
      <c r="C327" s="21">
        <v>63</v>
      </c>
      <c r="D327" s="7">
        <v>81</v>
      </c>
      <c r="E327" s="7">
        <v>223</v>
      </c>
      <c r="F327" s="7">
        <v>240</v>
      </c>
      <c r="G327" s="8">
        <f t="shared" si="75"/>
        <v>1.8699910952804988E-2</v>
      </c>
      <c r="H327" s="8">
        <f t="shared" si="76"/>
        <v>2.5616698292220113E-2</v>
      </c>
      <c r="I327" s="8">
        <f t="shared" si="77"/>
        <v>6.6448152562574497E-2</v>
      </c>
      <c r="J327" s="8">
        <f t="shared" si="78"/>
        <v>8.2417582417582416E-2</v>
      </c>
      <c r="K327" s="8">
        <f t="shared" si="81"/>
        <v>2.5396825396825395</v>
      </c>
      <c r="L327" s="8">
        <f t="shared" si="82"/>
        <v>1.962962962962963</v>
      </c>
      <c r="M327" s="8">
        <f t="shared" si="79"/>
        <v>4.7491837340457109E-2</v>
      </c>
      <c r="N327" s="16">
        <f t="shared" si="80"/>
        <v>5.0284629981024669E-2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1</v>
      </c>
      <c r="F328" s="7">
        <v>0</v>
      </c>
      <c r="G328" s="8" t="str">
        <f t="shared" si="75"/>
        <v/>
      </c>
      <c r="H328" s="8" t="str">
        <f t="shared" si="76"/>
        <v/>
      </c>
      <c r="I328" s="8">
        <f t="shared" si="77"/>
        <v>2.9797377830750892E-4</v>
      </c>
      <c r="J328" s="8" t="str">
        <f t="shared" si="78"/>
        <v/>
      </c>
      <c r="K328" s="8">
        <f t="shared" si="81"/>
        <v>1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3</v>
      </c>
      <c r="D329" s="7">
        <v>3</v>
      </c>
      <c r="E329" s="7">
        <v>1</v>
      </c>
      <c r="F329" s="7">
        <v>0</v>
      </c>
      <c r="G329" s="8">
        <f t="shared" si="75"/>
        <v>8.9047195013357077E-4</v>
      </c>
      <c r="H329" s="8">
        <f t="shared" si="76"/>
        <v>9.4876660341555979E-4</v>
      </c>
      <c r="I329" s="8">
        <f t="shared" si="77"/>
        <v>2.9797377830750892E-4</v>
      </c>
      <c r="J329" s="8" t="str">
        <f t="shared" si="78"/>
        <v/>
      </c>
      <c r="K329" s="8">
        <f t="shared" si="81"/>
        <v>-0.66666666666666663</v>
      </c>
      <c r="L329" s="8">
        <f t="shared" si="82"/>
        <v>-1</v>
      </c>
      <c r="M329" s="8">
        <f t="shared" si="79"/>
        <v>-5.9364796675571378E-4</v>
      </c>
      <c r="N329" s="16">
        <f t="shared" si="80"/>
        <v>-9.4876660341555979E-4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1</v>
      </c>
      <c r="F331" s="7">
        <v>0</v>
      </c>
      <c r="G331" s="8" t="str">
        <f t="shared" si="75"/>
        <v/>
      </c>
      <c r="H331" s="8" t="str">
        <f t="shared" si="76"/>
        <v/>
      </c>
      <c r="I331" s="8">
        <f t="shared" si="77"/>
        <v>2.9797377830750892E-4</v>
      </c>
      <c r="J331" s="8" t="str">
        <f t="shared" si="78"/>
        <v/>
      </c>
      <c r="K331" s="8">
        <f t="shared" si="81"/>
        <v>1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5</v>
      </c>
      <c r="E332" s="7">
        <v>1</v>
      </c>
      <c r="F332" s="7">
        <v>5</v>
      </c>
      <c r="G332" s="8" t="str">
        <f t="shared" si="75"/>
        <v/>
      </c>
      <c r="H332" s="8">
        <f t="shared" si="76"/>
        <v>1.5812776723592662E-3</v>
      </c>
      <c r="I332" s="8">
        <f t="shared" si="77"/>
        <v>2.9797377830750892E-4</v>
      </c>
      <c r="J332" s="8">
        <f t="shared" si="78"/>
        <v>1.717032967032967E-3</v>
      </c>
      <c r="K332" s="8">
        <f t="shared" si="81"/>
        <v>1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27"/>
      <c r="B333" s="24" t="s">
        <v>310</v>
      </c>
      <c r="C333" s="21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3.1625553447185326E-4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6">
        <f t="shared" si="80"/>
        <v>-3.1625553447185326E-4</v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4</v>
      </c>
      <c r="E336" s="7">
        <v>0</v>
      </c>
      <c r="F336" s="7">
        <v>5</v>
      </c>
      <c r="G336" s="8" t="str">
        <f t="shared" si="75"/>
        <v/>
      </c>
      <c r="H336" s="8">
        <f t="shared" si="76"/>
        <v>1.2650221378874131E-3</v>
      </c>
      <c r="I336" s="8" t="str">
        <f t="shared" si="77"/>
        <v/>
      </c>
      <c r="J336" s="8">
        <f t="shared" si="78"/>
        <v>1.717032967032967E-3</v>
      </c>
      <c r="K336" s="8" t="str">
        <f t="shared" si="81"/>
        <v xml:space="preserve"> </v>
      </c>
      <c r="L336" s="8">
        <f t="shared" si="82"/>
        <v>0.25</v>
      </c>
      <c r="M336" s="8" t="str">
        <f t="shared" si="79"/>
        <v/>
      </c>
      <c r="N336" s="16">
        <f t="shared" si="80"/>
        <v>3.1625553447185326E-4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4</v>
      </c>
      <c r="D338" s="7">
        <v>8</v>
      </c>
      <c r="E338" s="7">
        <v>4</v>
      </c>
      <c r="F338" s="7">
        <v>20</v>
      </c>
      <c r="G338" s="8">
        <f t="shared" si="75"/>
        <v>1.1872959335114278E-3</v>
      </c>
      <c r="H338" s="8">
        <f t="shared" si="76"/>
        <v>2.5300442757748261E-3</v>
      </c>
      <c r="I338" s="8">
        <f t="shared" si="77"/>
        <v>1.1918951132300357E-3</v>
      </c>
      <c r="J338" s="8">
        <f t="shared" si="78"/>
        <v>6.868131868131868E-3</v>
      </c>
      <c r="K338" s="8">
        <f t="shared" si="81"/>
        <v>0</v>
      </c>
      <c r="L338" s="8">
        <f t="shared" si="82"/>
        <v>1.5</v>
      </c>
      <c r="M338" s="8">
        <f t="shared" si="79"/>
        <v>0</v>
      </c>
      <c r="N338" s="16">
        <f t="shared" si="80"/>
        <v>3.7950664136622392E-3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1</v>
      </c>
      <c r="D340" s="7">
        <v>2</v>
      </c>
      <c r="E340" s="7">
        <v>0</v>
      </c>
      <c r="F340" s="7">
        <v>0</v>
      </c>
      <c r="G340" s="8">
        <f t="shared" si="75"/>
        <v>2.9682398337785694E-4</v>
      </c>
      <c r="H340" s="8">
        <f t="shared" si="76"/>
        <v>6.3251106894370653E-4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-2.9682398337785694E-4</v>
      </c>
      <c r="N340" s="16">
        <f t="shared" si="80"/>
        <v>-6.3251106894370653E-4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1</v>
      </c>
      <c r="F341" s="7">
        <v>1</v>
      </c>
      <c r="G341" s="8" t="str">
        <f t="shared" si="75"/>
        <v/>
      </c>
      <c r="H341" s="8" t="str">
        <f t="shared" si="76"/>
        <v/>
      </c>
      <c r="I341" s="8">
        <f t="shared" si="77"/>
        <v>2.9797377830750892E-4</v>
      </c>
      <c r="J341" s="8">
        <f t="shared" si="78"/>
        <v>3.4340659340659343E-4</v>
      </c>
      <c r="K341" s="8">
        <f t="shared" si="81"/>
        <v>1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2</v>
      </c>
      <c r="E342" s="7">
        <v>0</v>
      </c>
      <c r="F342" s="7">
        <v>2</v>
      </c>
      <c r="G342" s="8" t="str">
        <f t="shared" si="75"/>
        <v/>
      </c>
      <c r="H342" s="8">
        <f t="shared" si="76"/>
        <v>6.3251106894370653E-4</v>
      </c>
      <c r="I342" s="8" t="str">
        <f t="shared" si="77"/>
        <v/>
      </c>
      <c r="J342" s="8">
        <f t="shared" si="78"/>
        <v>6.8681318681318687E-4</v>
      </c>
      <c r="K342" s="8" t="str">
        <f t="shared" si="81"/>
        <v xml:space="preserve"> </v>
      </c>
      <c r="L342" s="8">
        <f t="shared" si="82"/>
        <v>0</v>
      </c>
      <c r="M342" s="8" t="str">
        <f t="shared" si="79"/>
        <v/>
      </c>
      <c r="N342" s="16">
        <f t="shared" si="80"/>
        <v>0</v>
      </c>
    </row>
    <row r="343" spans="1:14" ht="25.5" x14ac:dyDescent="0.2">
      <c r="A343" s="27"/>
      <c r="B343" s="24" t="s">
        <v>320</v>
      </c>
      <c r="C343" s="21">
        <v>45</v>
      </c>
      <c r="D343" s="7">
        <v>9</v>
      </c>
      <c r="E343" s="7">
        <v>7</v>
      </c>
      <c r="F343" s="7">
        <v>8</v>
      </c>
      <c r="G343" s="8">
        <f t="shared" si="75"/>
        <v>1.3357079252003561E-2</v>
      </c>
      <c r="H343" s="8">
        <f t="shared" si="76"/>
        <v>2.8462998102466793E-3</v>
      </c>
      <c r="I343" s="8">
        <f t="shared" si="77"/>
        <v>2.0858164481525627E-3</v>
      </c>
      <c r="J343" s="8">
        <f t="shared" si="78"/>
        <v>2.7472527472527475E-3</v>
      </c>
      <c r="K343" s="8">
        <f t="shared" si="81"/>
        <v>-0.84444444444444444</v>
      </c>
      <c r="L343" s="8">
        <f t="shared" si="82"/>
        <v>-0.1111111111111111</v>
      </c>
      <c r="M343" s="8">
        <f t="shared" si="79"/>
        <v>-1.1279311368358563E-2</v>
      </c>
      <c r="N343" s="16">
        <f t="shared" si="80"/>
        <v>-3.1625553447185321E-4</v>
      </c>
    </row>
    <row r="344" spans="1:14" ht="25.5" x14ac:dyDescent="0.2">
      <c r="A344" s="27"/>
      <c r="B344" s="24" t="s">
        <v>321</v>
      </c>
      <c r="C344" s="21">
        <v>0</v>
      </c>
      <c r="D344" s="7">
        <v>3</v>
      </c>
      <c r="E344" s="7">
        <v>0</v>
      </c>
      <c r="F344" s="7">
        <v>0</v>
      </c>
      <c r="G344" s="8" t="str">
        <f t="shared" si="75"/>
        <v/>
      </c>
      <c r="H344" s="8">
        <f t="shared" si="76"/>
        <v>9.4876660341555979E-4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16">
        <f t="shared" si="80"/>
        <v>-9.4876660341555979E-4</v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3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>
        <f t="shared" si="78"/>
        <v>1.0302197802197802E-3</v>
      </c>
      <c r="K346" s="8" t="str">
        <f t="shared" si="81"/>
        <v xml:space="preserve"> </v>
      </c>
      <c r="L346" s="8">
        <f t="shared" si="82"/>
        <v>1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12</v>
      </c>
      <c r="D347" s="7">
        <v>6</v>
      </c>
      <c r="E347" s="7">
        <v>23</v>
      </c>
      <c r="F347" s="7">
        <v>7</v>
      </c>
      <c r="G347" s="8">
        <f t="shared" si="75"/>
        <v>3.5618878005342831E-3</v>
      </c>
      <c r="H347" s="8">
        <f t="shared" si="76"/>
        <v>1.8975332068311196E-3</v>
      </c>
      <c r="I347" s="8">
        <f t="shared" si="77"/>
        <v>6.8533969010727055E-3</v>
      </c>
      <c r="J347" s="8">
        <f t="shared" si="78"/>
        <v>2.403846153846154E-3</v>
      </c>
      <c r="K347" s="8">
        <f t="shared" si="81"/>
        <v>0.91666666666666663</v>
      </c>
      <c r="L347" s="8">
        <f t="shared" si="82"/>
        <v>0.16666666666666666</v>
      </c>
      <c r="M347" s="8">
        <f t="shared" si="79"/>
        <v>3.2650638171564262E-3</v>
      </c>
      <c r="N347" s="16">
        <f t="shared" si="80"/>
        <v>3.1625553447185326E-4</v>
      </c>
    </row>
    <row r="348" spans="1:14" x14ac:dyDescent="0.2">
      <c r="A348" s="27"/>
      <c r="B348" s="24" t="s">
        <v>325</v>
      </c>
      <c r="C348" s="21">
        <v>0</v>
      </c>
      <c r="D348" s="7">
        <v>2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6.3251106894370653E-4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-6.3251106894370653E-4</v>
      </c>
    </row>
    <row r="349" spans="1:14" ht="25.5" x14ac:dyDescent="0.2">
      <c r="A349" s="27"/>
      <c r="B349" s="24" t="s">
        <v>326</v>
      </c>
      <c r="C349" s="21">
        <v>0</v>
      </c>
      <c r="D349" s="7">
        <v>1</v>
      </c>
      <c r="E349" s="7">
        <v>0</v>
      </c>
      <c r="F349" s="7">
        <v>0</v>
      </c>
      <c r="G349" s="8" t="str">
        <f t="shared" si="83"/>
        <v/>
      </c>
      <c r="H349" s="8">
        <f t="shared" si="84"/>
        <v>3.1625553447185326E-4</v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6">
        <f t="shared" si="88"/>
        <v>-3.1625553447185326E-4</v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1</v>
      </c>
      <c r="D351" s="7">
        <v>1</v>
      </c>
      <c r="E351" s="7">
        <v>1</v>
      </c>
      <c r="F351" s="7">
        <v>0</v>
      </c>
      <c r="G351" s="8">
        <f t="shared" si="83"/>
        <v>2.9682398337785694E-4</v>
      </c>
      <c r="H351" s="8">
        <f t="shared" si="84"/>
        <v>3.1625553447185326E-4</v>
      </c>
      <c r="I351" s="8">
        <f t="shared" si="85"/>
        <v>2.9797377830750892E-4</v>
      </c>
      <c r="J351" s="8" t="str">
        <f t="shared" si="86"/>
        <v/>
      </c>
      <c r="K351" s="8">
        <f t="shared" si="89"/>
        <v>0</v>
      </c>
      <c r="L351" s="8">
        <f t="shared" si="90"/>
        <v>-1</v>
      </c>
      <c r="M351" s="8">
        <f t="shared" si="87"/>
        <v>0</v>
      </c>
      <c r="N351" s="16">
        <f t="shared" si="88"/>
        <v>-3.1625553447185326E-4</v>
      </c>
    </row>
    <row r="352" spans="1:14" ht="25.5" x14ac:dyDescent="0.2">
      <c r="A352" s="27"/>
      <c r="B352" s="24" t="s">
        <v>329</v>
      </c>
      <c r="C352" s="21">
        <v>1</v>
      </c>
      <c r="D352" s="7">
        <v>0</v>
      </c>
      <c r="E352" s="7">
        <v>3</v>
      </c>
      <c r="F352" s="7">
        <v>1</v>
      </c>
      <c r="G352" s="8">
        <f t="shared" si="83"/>
        <v>2.9682398337785694E-4</v>
      </c>
      <c r="H352" s="8" t="str">
        <f t="shared" si="84"/>
        <v/>
      </c>
      <c r="I352" s="8">
        <f t="shared" si="85"/>
        <v>8.9392133492252677E-4</v>
      </c>
      <c r="J352" s="8">
        <f t="shared" si="86"/>
        <v>3.4340659340659343E-4</v>
      </c>
      <c r="K352" s="8">
        <f t="shared" si="89"/>
        <v>2</v>
      </c>
      <c r="L352" s="8">
        <f t="shared" si="90"/>
        <v>1</v>
      </c>
      <c r="M352" s="8">
        <f t="shared" si="87"/>
        <v>5.9364796675571388E-4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3.1625553447185326E-4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6">
        <f t="shared" si="88"/>
        <v>-3.1625553447185326E-4</v>
      </c>
    </row>
    <row r="354" spans="1:14" ht="25.5" x14ac:dyDescent="0.2">
      <c r="A354" s="27"/>
      <c r="B354" s="24" t="s">
        <v>331</v>
      </c>
      <c r="C354" s="21">
        <v>0</v>
      </c>
      <c r="D354" s="7">
        <v>1</v>
      </c>
      <c r="E354" s="7">
        <v>0</v>
      </c>
      <c r="F354" s="7">
        <v>1</v>
      </c>
      <c r="G354" s="8" t="str">
        <f t="shared" si="83"/>
        <v/>
      </c>
      <c r="H354" s="8">
        <f t="shared" si="84"/>
        <v>3.1625553447185326E-4</v>
      </c>
      <c r="I354" s="8" t="str">
        <f t="shared" si="85"/>
        <v/>
      </c>
      <c r="J354" s="8">
        <f t="shared" si="86"/>
        <v>3.4340659340659343E-4</v>
      </c>
      <c r="K354" s="8" t="str">
        <f t="shared" si="89"/>
        <v xml:space="preserve"> </v>
      </c>
      <c r="L354" s="8">
        <f t="shared" si="90"/>
        <v>0</v>
      </c>
      <c r="M354" s="8" t="str">
        <f t="shared" si="87"/>
        <v/>
      </c>
      <c r="N354" s="16">
        <f t="shared" si="88"/>
        <v>0</v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3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1.0302197802197802E-3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2</v>
      </c>
      <c r="E356" s="7">
        <v>0</v>
      </c>
      <c r="F356" s="7">
        <v>1</v>
      </c>
      <c r="G356" s="8" t="str">
        <f t="shared" si="83"/>
        <v/>
      </c>
      <c r="H356" s="8">
        <f t="shared" si="84"/>
        <v>6.3251106894370653E-4</v>
      </c>
      <c r="I356" s="8" t="str">
        <f t="shared" si="85"/>
        <v/>
      </c>
      <c r="J356" s="8">
        <f t="shared" si="86"/>
        <v>3.4340659340659343E-4</v>
      </c>
      <c r="K356" s="8" t="str">
        <f t="shared" si="89"/>
        <v xml:space="preserve"> </v>
      </c>
      <c r="L356" s="8">
        <f t="shared" si="90"/>
        <v>-0.5</v>
      </c>
      <c r="M356" s="8" t="str">
        <f t="shared" si="87"/>
        <v/>
      </c>
      <c r="N356" s="16">
        <f t="shared" si="88"/>
        <v>-3.1625553447185326E-4</v>
      </c>
    </row>
    <row r="357" spans="1:14" ht="25.5" x14ac:dyDescent="0.2">
      <c r="A357" s="27"/>
      <c r="B357" s="24" t="s">
        <v>334</v>
      </c>
      <c r="C357" s="21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3.1625553447185326E-4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-3.1625553447185326E-4</v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3.1625553447185326E-4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-3.1625553447185326E-4</v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1</v>
      </c>
      <c r="D360" s="7">
        <v>0</v>
      </c>
      <c r="E360" s="7">
        <v>0</v>
      </c>
      <c r="F360" s="7">
        <v>0</v>
      </c>
      <c r="G360" s="8">
        <f t="shared" si="83"/>
        <v>2.9682398337785694E-4</v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>
        <f t="shared" si="89"/>
        <v>-1</v>
      </c>
      <c r="L360" s="8" t="str">
        <f t="shared" si="90"/>
        <v xml:space="preserve"> </v>
      </c>
      <c r="M360" s="8">
        <f t="shared" si="87"/>
        <v>-2.9682398337785694E-4</v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14</v>
      </c>
      <c r="D361" s="7">
        <v>12</v>
      </c>
      <c r="E361" s="7">
        <v>11</v>
      </c>
      <c r="F361" s="7">
        <v>5</v>
      </c>
      <c r="G361" s="8">
        <f t="shared" si="83"/>
        <v>4.1555357672899973E-3</v>
      </c>
      <c r="H361" s="8">
        <f t="shared" si="84"/>
        <v>3.7950664136622392E-3</v>
      </c>
      <c r="I361" s="8">
        <f t="shared" si="85"/>
        <v>3.2777115613825984E-3</v>
      </c>
      <c r="J361" s="8">
        <f t="shared" si="86"/>
        <v>1.717032967032967E-3</v>
      </c>
      <c r="K361" s="8">
        <f t="shared" si="89"/>
        <v>-0.21428571428571427</v>
      </c>
      <c r="L361" s="8">
        <f t="shared" si="90"/>
        <v>-0.58333333333333337</v>
      </c>
      <c r="M361" s="8">
        <f t="shared" si="87"/>
        <v>-8.9047195013357077E-4</v>
      </c>
      <c r="N361" s="16">
        <f t="shared" si="88"/>
        <v>-2.213788741302973E-3</v>
      </c>
    </row>
    <row r="362" spans="1:14" x14ac:dyDescent="0.2">
      <c r="A362" s="27"/>
      <c r="B362" s="24" t="s">
        <v>339</v>
      </c>
      <c r="C362" s="21">
        <v>0</v>
      </c>
      <c r="D362" s="7">
        <v>2</v>
      </c>
      <c r="E362" s="7">
        <v>0</v>
      </c>
      <c r="F362" s="7">
        <v>0</v>
      </c>
      <c r="G362" s="8" t="str">
        <f t="shared" si="83"/>
        <v/>
      </c>
      <c r="H362" s="8">
        <f t="shared" si="84"/>
        <v>6.3251106894370653E-4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16">
        <f t="shared" si="88"/>
        <v>-6.3251106894370653E-4</v>
      </c>
    </row>
    <row r="363" spans="1:14" ht="26.25" thickBot="1" x14ac:dyDescent="0.25">
      <c r="A363" s="27"/>
      <c r="B363" s="25" t="s">
        <v>340</v>
      </c>
      <c r="C363" s="22">
        <v>3</v>
      </c>
      <c r="D363" s="17">
        <v>6</v>
      </c>
      <c r="E363" s="17">
        <v>0</v>
      </c>
      <c r="F363" s="17">
        <v>0</v>
      </c>
      <c r="G363" s="18">
        <f t="shared" si="83"/>
        <v>8.9047195013357077E-4</v>
      </c>
      <c r="H363" s="18">
        <f t="shared" si="84"/>
        <v>1.8975332068311196E-3</v>
      </c>
      <c r="I363" s="18" t="str">
        <f t="shared" si="85"/>
        <v/>
      </c>
      <c r="J363" s="18" t="str">
        <f t="shared" si="86"/>
        <v/>
      </c>
      <c r="K363" s="18">
        <f t="shared" si="89"/>
        <v>-1</v>
      </c>
      <c r="L363" s="18">
        <f t="shared" si="90"/>
        <v>-1</v>
      </c>
      <c r="M363" s="18">
        <f t="shared" si="87"/>
        <v>-8.9047195013357077E-4</v>
      </c>
      <c r="N363" s="19">
        <f t="shared" si="88"/>
        <v>-1.8975332068311196E-3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9664</v>
      </c>
      <c r="D371" s="11">
        <f>SUM(D372:D604)</f>
        <v>8140</v>
      </c>
      <c r="E371" s="11">
        <f>SUM(E372:E604)</f>
        <v>9928</v>
      </c>
      <c r="F371" s="11">
        <f>SUM(F372:F604)</f>
        <v>9241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2.7317880794701987E-2</v>
      </c>
      <c r="L371" s="12">
        <f>+IF(AND(D371=0,F371=0),"",IF(D371=0,1,IF(F371=0,-1,(F371-D371)/D371)))</f>
        <v>0.13525798525798527</v>
      </c>
      <c r="M371" s="12">
        <f t="shared" ref="M371:M434" si="95">+IF(OR(AND(G371=""),(K371="")),"",G371*K371)</f>
        <v>2.7317880794701987E-2</v>
      </c>
      <c r="N371" s="12">
        <f t="shared" ref="N371:N434" si="96">+IF(OR(AND(H371=""),(L371="")),"",H371*L371)</f>
        <v>0.13525798525798527</v>
      </c>
    </row>
    <row r="372" spans="1:14" x14ac:dyDescent="0.2">
      <c r="A372" s="27"/>
      <c r="B372" s="23" t="s">
        <v>341</v>
      </c>
      <c r="C372" s="20">
        <v>96</v>
      </c>
      <c r="D372" s="13">
        <v>7</v>
      </c>
      <c r="E372" s="13">
        <v>37</v>
      </c>
      <c r="F372" s="13">
        <v>12</v>
      </c>
      <c r="G372" s="14">
        <f t="shared" si="91"/>
        <v>9.9337748344370865E-3</v>
      </c>
      <c r="H372" s="14">
        <f t="shared" si="92"/>
        <v>8.5995085995085993E-4</v>
      </c>
      <c r="I372" s="14">
        <f t="shared" si="93"/>
        <v>3.726833199033038E-3</v>
      </c>
      <c r="J372" s="14">
        <f t="shared" si="94"/>
        <v>1.2985607618223136E-3</v>
      </c>
      <c r="K372" s="14">
        <f t="shared" ref="K372:K435" si="97">+IF(AND(C372=0,E372=0)," ",IF(C372=0,1,IF(E372=0,-1,(E372-C372)/C372)))</f>
        <v>-0.61458333333333337</v>
      </c>
      <c r="L372" s="14">
        <f t="shared" ref="L372:L435" si="98">+IF(AND(D372=0,F372=0)," ",IF(D372=0,1,IF(F372=0,-1,(F372-D372)/D372)))</f>
        <v>0.7142857142857143</v>
      </c>
      <c r="M372" s="14">
        <f t="shared" si="95"/>
        <v>-6.1051324503311266E-3</v>
      </c>
      <c r="N372" s="15">
        <f t="shared" si="96"/>
        <v>6.1425061425061424E-4</v>
      </c>
    </row>
    <row r="373" spans="1:14" x14ac:dyDescent="0.2">
      <c r="A373" s="27"/>
      <c r="B373" s="24" t="s">
        <v>342</v>
      </c>
      <c r="C373" s="21">
        <v>20</v>
      </c>
      <c r="D373" s="7">
        <v>5</v>
      </c>
      <c r="E373" s="7">
        <v>9</v>
      </c>
      <c r="F373" s="7">
        <v>4</v>
      </c>
      <c r="G373" s="8">
        <f t="shared" si="91"/>
        <v>2.0695364238410598E-3</v>
      </c>
      <c r="H373" s="8">
        <f t="shared" si="92"/>
        <v>6.1425061425061424E-4</v>
      </c>
      <c r="I373" s="8">
        <f t="shared" si="93"/>
        <v>9.0652699435938764E-4</v>
      </c>
      <c r="J373" s="8">
        <f t="shared" si="94"/>
        <v>4.3285358727410453E-4</v>
      </c>
      <c r="K373" s="8">
        <f t="shared" si="97"/>
        <v>-0.55000000000000004</v>
      </c>
      <c r="L373" s="8">
        <f t="shared" si="98"/>
        <v>-0.2</v>
      </c>
      <c r="M373" s="8">
        <f t="shared" si="95"/>
        <v>-1.138245033112583E-3</v>
      </c>
      <c r="N373" s="16">
        <f t="shared" si="96"/>
        <v>-1.2285012285012285E-4</v>
      </c>
    </row>
    <row r="374" spans="1:14" x14ac:dyDescent="0.2">
      <c r="A374" s="27"/>
      <c r="B374" s="24" t="s">
        <v>343</v>
      </c>
      <c r="C374" s="21">
        <v>9</v>
      </c>
      <c r="D374" s="7">
        <v>11</v>
      </c>
      <c r="E374" s="7">
        <v>82</v>
      </c>
      <c r="F374" s="7">
        <v>69</v>
      </c>
      <c r="G374" s="8">
        <f t="shared" si="91"/>
        <v>9.3129139072847681E-4</v>
      </c>
      <c r="H374" s="8">
        <f t="shared" si="92"/>
        <v>1.3513513513513514E-3</v>
      </c>
      <c r="I374" s="8">
        <f t="shared" si="93"/>
        <v>8.2594681708299759E-3</v>
      </c>
      <c r="J374" s="8">
        <f t="shared" si="94"/>
        <v>7.4667243804783035E-3</v>
      </c>
      <c r="K374" s="8">
        <f t="shared" si="97"/>
        <v>8.1111111111111107</v>
      </c>
      <c r="L374" s="8">
        <f t="shared" si="98"/>
        <v>5.2727272727272725</v>
      </c>
      <c r="M374" s="8">
        <f t="shared" si="95"/>
        <v>7.5538079470198671E-3</v>
      </c>
      <c r="N374" s="16">
        <f t="shared" si="96"/>
        <v>7.1253071253071258E-3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1</v>
      </c>
      <c r="D376" s="7">
        <v>1</v>
      </c>
      <c r="E376" s="7">
        <v>0</v>
      </c>
      <c r="F376" s="7">
        <v>0</v>
      </c>
      <c r="G376" s="8">
        <f t="shared" si="91"/>
        <v>1.0347682119205298E-4</v>
      </c>
      <c r="H376" s="8">
        <f t="shared" si="92"/>
        <v>1.2285012285012285E-4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-1.0347682119205298E-4</v>
      </c>
      <c r="N376" s="16">
        <f t="shared" si="96"/>
        <v>-1.2285012285012285E-4</v>
      </c>
    </row>
    <row r="377" spans="1:14" x14ac:dyDescent="0.2">
      <c r="A377" s="27"/>
      <c r="B377" s="24" t="s">
        <v>346</v>
      </c>
      <c r="C377" s="21">
        <v>679</v>
      </c>
      <c r="D377" s="7">
        <v>290</v>
      </c>
      <c r="E377" s="7">
        <v>651</v>
      </c>
      <c r="F377" s="7">
        <v>410</v>
      </c>
      <c r="G377" s="8">
        <f t="shared" si="91"/>
        <v>7.0260761589403975E-2</v>
      </c>
      <c r="H377" s="8">
        <f t="shared" si="92"/>
        <v>3.562653562653563E-2</v>
      </c>
      <c r="I377" s="8">
        <f t="shared" si="93"/>
        <v>6.5572119258662367E-2</v>
      </c>
      <c r="J377" s="8">
        <f t="shared" si="94"/>
        <v>4.4367492695595714E-2</v>
      </c>
      <c r="K377" s="8">
        <f t="shared" si="97"/>
        <v>-4.1237113402061855E-2</v>
      </c>
      <c r="L377" s="8">
        <f t="shared" si="98"/>
        <v>0.41379310344827586</v>
      </c>
      <c r="M377" s="8">
        <f t="shared" si="95"/>
        <v>-2.8973509933774835E-3</v>
      </c>
      <c r="N377" s="16">
        <f t="shared" si="96"/>
        <v>1.4742014742014743E-2</v>
      </c>
    </row>
    <row r="378" spans="1:14" x14ac:dyDescent="0.2">
      <c r="A378" s="27"/>
      <c r="B378" s="24" t="s">
        <v>347</v>
      </c>
      <c r="C378" s="21">
        <v>18</v>
      </c>
      <c r="D378" s="7">
        <v>7</v>
      </c>
      <c r="E378" s="7">
        <v>11</v>
      </c>
      <c r="F378" s="7">
        <v>5</v>
      </c>
      <c r="G378" s="8">
        <f t="shared" si="91"/>
        <v>1.8625827814569536E-3</v>
      </c>
      <c r="H378" s="8">
        <f t="shared" si="92"/>
        <v>8.5995085995085993E-4</v>
      </c>
      <c r="I378" s="8">
        <f t="shared" si="93"/>
        <v>1.1079774375503627E-3</v>
      </c>
      <c r="J378" s="8">
        <f t="shared" si="94"/>
        <v>5.4106698409263072E-4</v>
      </c>
      <c r="K378" s="8">
        <f t="shared" si="97"/>
        <v>-0.3888888888888889</v>
      </c>
      <c r="L378" s="8">
        <f t="shared" si="98"/>
        <v>-0.2857142857142857</v>
      </c>
      <c r="M378" s="8">
        <f t="shared" si="95"/>
        <v>-7.2433774834437087E-4</v>
      </c>
      <c r="N378" s="16">
        <f t="shared" si="96"/>
        <v>-2.4570024570024569E-4</v>
      </c>
    </row>
    <row r="379" spans="1:14" x14ac:dyDescent="0.2">
      <c r="A379" s="27"/>
      <c r="B379" s="24" t="s">
        <v>348</v>
      </c>
      <c r="C379" s="21">
        <v>31</v>
      </c>
      <c r="D379" s="7">
        <v>12</v>
      </c>
      <c r="E379" s="7">
        <v>37</v>
      </c>
      <c r="F379" s="7">
        <v>27</v>
      </c>
      <c r="G379" s="8">
        <f t="shared" si="91"/>
        <v>3.2077814569536423E-3</v>
      </c>
      <c r="H379" s="8">
        <f t="shared" si="92"/>
        <v>1.4742014742014742E-3</v>
      </c>
      <c r="I379" s="8">
        <f t="shared" si="93"/>
        <v>3.726833199033038E-3</v>
      </c>
      <c r="J379" s="8">
        <f t="shared" si="94"/>
        <v>2.9217617141002058E-3</v>
      </c>
      <c r="K379" s="8">
        <f t="shared" si="97"/>
        <v>0.19354838709677419</v>
      </c>
      <c r="L379" s="8">
        <f t="shared" si="98"/>
        <v>1.25</v>
      </c>
      <c r="M379" s="8">
        <f t="shared" si="95"/>
        <v>6.208609271523178E-4</v>
      </c>
      <c r="N379" s="16">
        <f t="shared" si="96"/>
        <v>1.8427518427518428E-3</v>
      </c>
    </row>
    <row r="380" spans="1:14" x14ac:dyDescent="0.2">
      <c r="A380" s="27"/>
      <c r="B380" s="24" t="s">
        <v>349</v>
      </c>
      <c r="C380" s="21">
        <v>12</v>
      </c>
      <c r="D380" s="7">
        <v>10</v>
      </c>
      <c r="E380" s="7">
        <v>4</v>
      </c>
      <c r="F380" s="7">
        <v>0</v>
      </c>
      <c r="G380" s="8">
        <f t="shared" si="91"/>
        <v>1.2417218543046358E-3</v>
      </c>
      <c r="H380" s="8">
        <f t="shared" si="92"/>
        <v>1.2285012285012285E-3</v>
      </c>
      <c r="I380" s="8">
        <f t="shared" si="93"/>
        <v>4.0290088638195002E-4</v>
      </c>
      <c r="J380" s="8" t="str">
        <f t="shared" si="94"/>
        <v/>
      </c>
      <c r="K380" s="8">
        <f t="shared" si="97"/>
        <v>-0.66666666666666663</v>
      </c>
      <c r="L380" s="8">
        <f t="shared" si="98"/>
        <v>-1</v>
      </c>
      <c r="M380" s="8">
        <f t="shared" si="95"/>
        <v>-8.2781456953642384E-4</v>
      </c>
      <c r="N380" s="16">
        <f t="shared" si="96"/>
        <v>-1.2285012285012285E-3</v>
      </c>
    </row>
    <row r="381" spans="1:14" x14ac:dyDescent="0.2">
      <c r="A381" s="27"/>
      <c r="B381" s="24" t="s">
        <v>350</v>
      </c>
      <c r="C381" s="21">
        <v>10</v>
      </c>
      <c r="D381" s="7">
        <v>4</v>
      </c>
      <c r="E381" s="7">
        <v>10</v>
      </c>
      <c r="F381" s="7">
        <v>3</v>
      </c>
      <c r="G381" s="8">
        <f t="shared" si="91"/>
        <v>1.0347682119205299E-3</v>
      </c>
      <c r="H381" s="8">
        <f t="shared" si="92"/>
        <v>4.9140049140049139E-4</v>
      </c>
      <c r="I381" s="8">
        <f t="shared" si="93"/>
        <v>1.007252215954875E-3</v>
      </c>
      <c r="J381" s="8">
        <f t="shared" si="94"/>
        <v>3.246401904555784E-4</v>
      </c>
      <c r="K381" s="8">
        <f t="shared" si="97"/>
        <v>0</v>
      </c>
      <c r="L381" s="8">
        <f t="shared" si="98"/>
        <v>-0.25</v>
      </c>
      <c r="M381" s="8">
        <f t="shared" si="95"/>
        <v>0</v>
      </c>
      <c r="N381" s="16">
        <f t="shared" si="96"/>
        <v>-1.2285012285012285E-4</v>
      </c>
    </row>
    <row r="382" spans="1:14" x14ac:dyDescent="0.2">
      <c r="A382" s="27"/>
      <c r="B382" s="24" t="s">
        <v>351</v>
      </c>
      <c r="C382" s="21">
        <v>0</v>
      </c>
      <c r="D382" s="7">
        <v>1</v>
      </c>
      <c r="E382" s="7">
        <v>0</v>
      </c>
      <c r="F382" s="7">
        <v>0</v>
      </c>
      <c r="G382" s="8" t="str">
        <f t="shared" si="91"/>
        <v/>
      </c>
      <c r="H382" s="8">
        <f t="shared" si="92"/>
        <v>1.2285012285012285E-4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16">
        <f t="shared" si="96"/>
        <v>-1.2285012285012285E-4</v>
      </c>
    </row>
    <row r="383" spans="1:14" x14ac:dyDescent="0.2">
      <c r="A383" s="27"/>
      <c r="B383" s="24" t="s">
        <v>352</v>
      </c>
      <c r="C383" s="21">
        <v>1515</v>
      </c>
      <c r="D383" s="7">
        <v>867</v>
      </c>
      <c r="E383" s="7">
        <v>2047</v>
      </c>
      <c r="F383" s="7">
        <v>1397</v>
      </c>
      <c r="G383" s="8">
        <f t="shared" si="91"/>
        <v>0.15676738410596028</v>
      </c>
      <c r="H383" s="8">
        <f t="shared" si="92"/>
        <v>0.10651105651105651</v>
      </c>
      <c r="I383" s="8">
        <f t="shared" si="93"/>
        <v>0.20618452860596292</v>
      </c>
      <c r="J383" s="8">
        <f t="shared" si="94"/>
        <v>0.151174115355481</v>
      </c>
      <c r="K383" s="8">
        <f t="shared" si="97"/>
        <v>0.35115511551155115</v>
      </c>
      <c r="L383" s="8">
        <f t="shared" si="98"/>
        <v>0.61130334486735871</v>
      </c>
      <c r="M383" s="8">
        <f t="shared" si="95"/>
        <v>5.5049668874172189E-2</v>
      </c>
      <c r="N383" s="16">
        <f t="shared" si="96"/>
        <v>6.5110565110565108E-2</v>
      </c>
    </row>
    <row r="384" spans="1:14" x14ac:dyDescent="0.2">
      <c r="A384" s="27"/>
      <c r="B384" s="24" t="s">
        <v>353</v>
      </c>
      <c r="C384" s="21">
        <v>138</v>
      </c>
      <c r="D384" s="7">
        <v>37</v>
      </c>
      <c r="E384" s="7">
        <v>143</v>
      </c>
      <c r="F384" s="7">
        <v>66</v>
      </c>
      <c r="G384" s="8">
        <f t="shared" si="91"/>
        <v>1.4279801324503311E-2</v>
      </c>
      <c r="H384" s="8">
        <f t="shared" si="92"/>
        <v>4.5454545454545452E-3</v>
      </c>
      <c r="I384" s="8">
        <f t="shared" si="93"/>
        <v>1.4403706688154714E-2</v>
      </c>
      <c r="J384" s="8">
        <f t="shared" si="94"/>
        <v>7.1420841900227249E-3</v>
      </c>
      <c r="K384" s="8">
        <f t="shared" si="97"/>
        <v>3.6231884057971016E-2</v>
      </c>
      <c r="L384" s="8">
        <f t="shared" si="98"/>
        <v>0.78378378378378377</v>
      </c>
      <c r="M384" s="8">
        <f t="shared" si="95"/>
        <v>5.1738410596026494E-4</v>
      </c>
      <c r="N384" s="16">
        <f t="shared" si="96"/>
        <v>3.5626535626535625E-3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41</v>
      </c>
      <c r="D386" s="7">
        <v>19</v>
      </c>
      <c r="E386" s="7">
        <v>51</v>
      </c>
      <c r="F386" s="7">
        <v>25</v>
      </c>
      <c r="G386" s="8">
        <f t="shared" si="91"/>
        <v>4.2425496688741722E-3</v>
      </c>
      <c r="H386" s="8">
        <f t="shared" si="92"/>
        <v>2.3341523341523342E-3</v>
      </c>
      <c r="I386" s="8">
        <f t="shared" si="93"/>
        <v>5.1369863013698627E-3</v>
      </c>
      <c r="J386" s="8">
        <f t="shared" si="94"/>
        <v>2.7053349204631534E-3</v>
      </c>
      <c r="K386" s="8">
        <f t="shared" si="97"/>
        <v>0.24390243902439024</v>
      </c>
      <c r="L386" s="8">
        <f t="shared" si="98"/>
        <v>0.31578947368421051</v>
      </c>
      <c r="M386" s="8">
        <f t="shared" si="95"/>
        <v>1.0347682119205299E-3</v>
      </c>
      <c r="N386" s="16">
        <f t="shared" si="96"/>
        <v>7.3710073710073708E-4</v>
      </c>
    </row>
    <row r="387" spans="1:14" x14ac:dyDescent="0.2">
      <c r="A387" s="27"/>
      <c r="B387" s="24" t="s">
        <v>356</v>
      </c>
      <c r="C387" s="21">
        <v>60</v>
      </c>
      <c r="D387" s="7">
        <v>24</v>
      </c>
      <c r="E387" s="7">
        <v>37</v>
      </c>
      <c r="F387" s="7">
        <v>11</v>
      </c>
      <c r="G387" s="8">
        <f t="shared" si="91"/>
        <v>6.2086092715231784E-3</v>
      </c>
      <c r="H387" s="8">
        <f t="shared" si="92"/>
        <v>2.9484029484029483E-3</v>
      </c>
      <c r="I387" s="8">
        <f t="shared" si="93"/>
        <v>3.726833199033038E-3</v>
      </c>
      <c r="J387" s="8">
        <f t="shared" si="94"/>
        <v>1.1903473650037874E-3</v>
      </c>
      <c r="K387" s="8">
        <f t="shared" si="97"/>
        <v>-0.38333333333333336</v>
      </c>
      <c r="L387" s="8">
        <f t="shared" si="98"/>
        <v>-0.54166666666666663</v>
      </c>
      <c r="M387" s="8">
        <f t="shared" si="95"/>
        <v>-2.3799668874172186E-3</v>
      </c>
      <c r="N387" s="16">
        <f t="shared" si="96"/>
        <v>-1.5970515970515969E-3</v>
      </c>
    </row>
    <row r="388" spans="1:14" x14ac:dyDescent="0.2">
      <c r="A388" s="27"/>
      <c r="B388" s="24" t="s">
        <v>357</v>
      </c>
      <c r="C388" s="21">
        <v>27</v>
      </c>
      <c r="D388" s="7">
        <v>18</v>
      </c>
      <c r="E388" s="7">
        <v>10</v>
      </c>
      <c r="F388" s="7">
        <v>20</v>
      </c>
      <c r="G388" s="8">
        <f t="shared" si="91"/>
        <v>2.7938741721854304E-3</v>
      </c>
      <c r="H388" s="8">
        <f t="shared" si="92"/>
        <v>2.2113022113022115E-3</v>
      </c>
      <c r="I388" s="8">
        <f t="shared" si="93"/>
        <v>1.007252215954875E-3</v>
      </c>
      <c r="J388" s="8">
        <f t="shared" si="94"/>
        <v>2.1642679363705229E-3</v>
      </c>
      <c r="K388" s="8">
        <f t="shared" si="97"/>
        <v>-0.62962962962962965</v>
      </c>
      <c r="L388" s="8">
        <f t="shared" si="98"/>
        <v>0.1111111111111111</v>
      </c>
      <c r="M388" s="8">
        <f t="shared" si="95"/>
        <v>-1.7591059602649008E-3</v>
      </c>
      <c r="N388" s="16">
        <f t="shared" si="96"/>
        <v>2.4570024570024569E-4</v>
      </c>
    </row>
    <row r="389" spans="1:14" x14ac:dyDescent="0.2">
      <c r="A389" s="27"/>
      <c r="B389" s="24" t="s">
        <v>358</v>
      </c>
      <c r="C389" s="21">
        <v>1</v>
      </c>
      <c r="D389" s="7">
        <v>1</v>
      </c>
      <c r="E389" s="7">
        <v>0</v>
      </c>
      <c r="F389" s="7">
        <v>0</v>
      </c>
      <c r="G389" s="8">
        <f t="shared" si="91"/>
        <v>1.0347682119205298E-4</v>
      </c>
      <c r="H389" s="8">
        <f t="shared" si="92"/>
        <v>1.2285012285012285E-4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-1.0347682119205298E-4</v>
      </c>
      <c r="N389" s="16">
        <f t="shared" si="96"/>
        <v>-1.2285012285012285E-4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10</v>
      </c>
      <c r="F390" s="7">
        <v>5</v>
      </c>
      <c r="G390" s="8" t="str">
        <f t="shared" si="91"/>
        <v/>
      </c>
      <c r="H390" s="8" t="str">
        <f t="shared" si="92"/>
        <v/>
      </c>
      <c r="I390" s="8">
        <f t="shared" si="93"/>
        <v>1.007252215954875E-3</v>
      </c>
      <c r="J390" s="8">
        <f t="shared" si="94"/>
        <v>5.4106698409263072E-4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1560</v>
      </c>
      <c r="D391" s="7">
        <v>989</v>
      </c>
      <c r="E391" s="7">
        <v>1095</v>
      </c>
      <c r="F391" s="7">
        <v>863</v>
      </c>
      <c r="G391" s="8">
        <f t="shared" si="91"/>
        <v>0.16142384105960264</v>
      </c>
      <c r="H391" s="8">
        <f t="shared" si="92"/>
        <v>0.1214987714987715</v>
      </c>
      <c r="I391" s="8">
        <f t="shared" si="93"/>
        <v>0.11029411764705882</v>
      </c>
      <c r="J391" s="8">
        <f t="shared" si="94"/>
        <v>9.3388161454388052E-2</v>
      </c>
      <c r="K391" s="8">
        <f t="shared" si="97"/>
        <v>-0.29807692307692307</v>
      </c>
      <c r="L391" s="8">
        <f t="shared" si="98"/>
        <v>-0.12740141557128412</v>
      </c>
      <c r="M391" s="8">
        <f t="shared" si="95"/>
        <v>-4.8116721854304635E-2</v>
      </c>
      <c r="N391" s="16">
        <f t="shared" si="96"/>
        <v>-1.547911547911548E-2</v>
      </c>
    </row>
    <row r="392" spans="1:14" x14ac:dyDescent="0.2">
      <c r="A392" s="27"/>
      <c r="B392" s="24" t="s">
        <v>361</v>
      </c>
      <c r="C392" s="21">
        <v>2</v>
      </c>
      <c r="D392" s="7">
        <v>3</v>
      </c>
      <c r="E392" s="7">
        <v>3</v>
      </c>
      <c r="F392" s="7">
        <v>0</v>
      </c>
      <c r="G392" s="8">
        <f t="shared" si="91"/>
        <v>2.0695364238410596E-4</v>
      </c>
      <c r="H392" s="8">
        <f t="shared" si="92"/>
        <v>3.6855036855036854E-4</v>
      </c>
      <c r="I392" s="8">
        <f t="shared" si="93"/>
        <v>3.0217566478646255E-4</v>
      </c>
      <c r="J392" s="8" t="str">
        <f t="shared" si="94"/>
        <v/>
      </c>
      <c r="K392" s="8">
        <f t="shared" si="97"/>
        <v>0.5</v>
      </c>
      <c r="L392" s="8">
        <f t="shared" si="98"/>
        <v>-1</v>
      </c>
      <c r="M392" s="8">
        <f t="shared" si="95"/>
        <v>1.0347682119205298E-4</v>
      </c>
      <c r="N392" s="16">
        <f t="shared" si="96"/>
        <v>-3.6855036855036854E-4</v>
      </c>
    </row>
    <row r="393" spans="1:14" x14ac:dyDescent="0.2">
      <c r="A393" s="27"/>
      <c r="B393" s="24" t="s">
        <v>362</v>
      </c>
      <c r="C393" s="21">
        <v>1</v>
      </c>
      <c r="D393" s="7">
        <v>1</v>
      </c>
      <c r="E393" s="7">
        <v>0</v>
      </c>
      <c r="F393" s="7">
        <v>0</v>
      </c>
      <c r="G393" s="8">
        <f t="shared" si="91"/>
        <v>1.0347682119205298E-4</v>
      </c>
      <c r="H393" s="8">
        <f t="shared" si="92"/>
        <v>1.2285012285012285E-4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-1.0347682119205298E-4</v>
      </c>
      <c r="N393" s="16">
        <f t="shared" si="96"/>
        <v>-1.2285012285012285E-4</v>
      </c>
    </row>
    <row r="394" spans="1:14" x14ac:dyDescent="0.2">
      <c r="A394" s="27"/>
      <c r="B394" s="24" t="s">
        <v>363</v>
      </c>
      <c r="C394" s="21">
        <v>0</v>
      </c>
      <c r="D394" s="7">
        <v>33</v>
      </c>
      <c r="E394" s="7">
        <v>2</v>
      </c>
      <c r="F394" s="7">
        <v>22</v>
      </c>
      <c r="G394" s="8" t="str">
        <f t="shared" si="91"/>
        <v/>
      </c>
      <c r="H394" s="8">
        <f t="shared" si="92"/>
        <v>4.0540540540540543E-3</v>
      </c>
      <c r="I394" s="8">
        <f t="shared" si="93"/>
        <v>2.0145044319097501E-4</v>
      </c>
      <c r="J394" s="8">
        <f t="shared" si="94"/>
        <v>2.3806947300075748E-3</v>
      </c>
      <c r="K394" s="8">
        <f t="shared" si="97"/>
        <v>1</v>
      </c>
      <c r="L394" s="8">
        <f t="shared" si="98"/>
        <v>-0.33333333333333331</v>
      </c>
      <c r="M394" s="8" t="str">
        <f t="shared" si="95"/>
        <v/>
      </c>
      <c r="N394" s="16">
        <f t="shared" si="96"/>
        <v>-1.3513513513513514E-3</v>
      </c>
    </row>
    <row r="395" spans="1:14" x14ac:dyDescent="0.2">
      <c r="A395" s="27"/>
      <c r="B395" s="24" t="s">
        <v>364</v>
      </c>
      <c r="C395" s="21">
        <v>104</v>
      </c>
      <c r="D395" s="7">
        <v>387</v>
      </c>
      <c r="E395" s="7">
        <v>171</v>
      </c>
      <c r="F395" s="7">
        <v>469</v>
      </c>
      <c r="G395" s="8">
        <f t="shared" si="91"/>
        <v>1.0761589403973509E-2</v>
      </c>
      <c r="H395" s="8">
        <f t="shared" si="92"/>
        <v>4.7542997542997546E-2</v>
      </c>
      <c r="I395" s="8">
        <f t="shared" si="93"/>
        <v>1.7224012892828364E-2</v>
      </c>
      <c r="J395" s="8">
        <f t="shared" si="94"/>
        <v>5.0752083107888757E-2</v>
      </c>
      <c r="K395" s="8">
        <f t="shared" si="97"/>
        <v>0.64423076923076927</v>
      </c>
      <c r="L395" s="8">
        <f t="shared" si="98"/>
        <v>0.21188630490956073</v>
      </c>
      <c r="M395" s="8">
        <f t="shared" si="95"/>
        <v>6.9329470198675495E-3</v>
      </c>
      <c r="N395" s="16">
        <f t="shared" si="96"/>
        <v>1.0073710073710074E-2</v>
      </c>
    </row>
    <row r="396" spans="1:14" x14ac:dyDescent="0.2">
      <c r="A396" s="27"/>
      <c r="B396" s="24" t="s">
        <v>365</v>
      </c>
      <c r="C396" s="21">
        <v>15</v>
      </c>
      <c r="D396" s="7">
        <v>13</v>
      </c>
      <c r="E396" s="7">
        <v>9</v>
      </c>
      <c r="F396" s="7">
        <v>5</v>
      </c>
      <c r="G396" s="8">
        <f t="shared" si="91"/>
        <v>1.5521523178807946E-3</v>
      </c>
      <c r="H396" s="8">
        <f t="shared" si="92"/>
        <v>1.5970515970515971E-3</v>
      </c>
      <c r="I396" s="8">
        <f t="shared" si="93"/>
        <v>9.0652699435938764E-4</v>
      </c>
      <c r="J396" s="8">
        <f t="shared" si="94"/>
        <v>5.4106698409263072E-4</v>
      </c>
      <c r="K396" s="8">
        <f t="shared" si="97"/>
        <v>-0.4</v>
      </c>
      <c r="L396" s="8">
        <f t="shared" si="98"/>
        <v>-0.61538461538461542</v>
      </c>
      <c r="M396" s="8">
        <f t="shared" si="95"/>
        <v>-6.2086092715231791E-4</v>
      </c>
      <c r="N396" s="16">
        <f t="shared" si="96"/>
        <v>-9.8280098280098299E-4</v>
      </c>
    </row>
    <row r="397" spans="1:14" x14ac:dyDescent="0.2">
      <c r="A397" s="27"/>
      <c r="B397" s="24" t="s">
        <v>366</v>
      </c>
      <c r="C397" s="21">
        <v>0</v>
      </c>
      <c r="D397" s="7">
        <v>1</v>
      </c>
      <c r="E397" s="7">
        <v>1</v>
      </c>
      <c r="F397" s="7">
        <v>1</v>
      </c>
      <c r="G397" s="8" t="str">
        <f t="shared" si="91"/>
        <v/>
      </c>
      <c r="H397" s="8">
        <f t="shared" si="92"/>
        <v>1.2285012285012285E-4</v>
      </c>
      <c r="I397" s="8">
        <f t="shared" si="93"/>
        <v>1.0072522159548751E-4</v>
      </c>
      <c r="J397" s="8">
        <f t="shared" si="94"/>
        <v>1.0821339681852613E-4</v>
      </c>
      <c r="K397" s="8">
        <f t="shared" si="97"/>
        <v>1</v>
      </c>
      <c r="L397" s="8">
        <f t="shared" si="98"/>
        <v>0</v>
      </c>
      <c r="M397" s="8" t="str">
        <f t="shared" si="95"/>
        <v/>
      </c>
      <c r="N397" s="16">
        <f t="shared" si="96"/>
        <v>0</v>
      </c>
    </row>
    <row r="398" spans="1:14" x14ac:dyDescent="0.2">
      <c r="A398" s="27"/>
      <c r="B398" s="24" t="s">
        <v>367</v>
      </c>
      <c r="C398" s="21">
        <v>0</v>
      </c>
      <c r="D398" s="7">
        <v>7</v>
      </c>
      <c r="E398" s="7">
        <v>0</v>
      </c>
      <c r="F398" s="7">
        <v>2</v>
      </c>
      <c r="G398" s="8" t="str">
        <f t="shared" si="91"/>
        <v/>
      </c>
      <c r="H398" s="8">
        <f t="shared" si="92"/>
        <v>8.5995085995085993E-4</v>
      </c>
      <c r="I398" s="8" t="str">
        <f t="shared" si="93"/>
        <v/>
      </c>
      <c r="J398" s="8">
        <f t="shared" si="94"/>
        <v>2.1642679363705227E-4</v>
      </c>
      <c r="K398" s="8" t="str">
        <f t="shared" si="97"/>
        <v xml:space="preserve"> </v>
      </c>
      <c r="L398" s="8">
        <f t="shared" si="98"/>
        <v>-0.7142857142857143</v>
      </c>
      <c r="M398" s="8" t="str">
        <f t="shared" si="95"/>
        <v/>
      </c>
      <c r="N398" s="16">
        <f t="shared" si="96"/>
        <v>-6.1425061425061424E-4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6</v>
      </c>
      <c r="D400" s="7">
        <v>2</v>
      </c>
      <c r="E400" s="7">
        <v>1</v>
      </c>
      <c r="F400" s="7">
        <v>0</v>
      </c>
      <c r="G400" s="8">
        <f t="shared" si="91"/>
        <v>6.2086092715231791E-4</v>
      </c>
      <c r="H400" s="8">
        <f t="shared" si="92"/>
        <v>2.4570024570024569E-4</v>
      </c>
      <c r="I400" s="8">
        <f t="shared" si="93"/>
        <v>1.0072522159548751E-4</v>
      </c>
      <c r="J400" s="8" t="str">
        <f t="shared" si="94"/>
        <v/>
      </c>
      <c r="K400" s="8">
        <f t="shared" si="97"/>
        <v>-0.83333333333333337</v>
      </c>
      <c r="L400" s="8">
        <f t="shared" si="98"/>
        <v>-1</v>
      </c>
      <c r="M400" s="8">
        <f t="shared" si="95"/>
        <v>-5.1738410596026494E-4</v>
      </c>
      <c r="N400" s="16">
        <f t="shared" si="96"/>
        <v>-2.4570024570024569E-4</v>
      </c>
    </row>
    <row r="401" spans="1:14" x14ac:dyDescent="0.2">
      <c r="A401" s="27"/>
      <c r="B401" s="24" t="s">
        <v>370</v>
      </c>
      <c r="C401" s="21">
        <v>31</v>
      </c>
      <c r="D401" s="7">
        <v>25</v>
      </c>
      <c r="E401" s="7">
        <v>9</v>
      </c>
      <c r="F401" s="7">
        <v>6</v>
      </c>
      <c r="G401" s="8">
        <f t="shared" si="91"/>
        <v>3.2077814569536423E-3</v>
      </c>
      <c r="H401" s="8">
        <f t="shared" si="92"/>
        <v>3.0712530712530711E-3</v>
      </c>
      <c r="I401" s="8">
        <f t="shared" si="93"/>
        <v>9.0652699435938764E-4</v>
      </c>
      <c r="J401" s="8">
        <f t="shared" si="94"/>
        <v>6.492803809111568E-4</v>
      </c>
      <c r="K401" s="8">
        <f t="shared" si="97"/>
        <v>-0.70967741935483875</v>
      </c>
      <c r="L401" s="8">
        <f t="shared" si="98"/>
        <v>-0.76</v>
      </c>
      <c r="M401" s="8">
        <f t="shared" si="95"/>
        <v>-2.2764900662251655E-3</v>
      </c>
      <c r="N401" s="16">
        <f t="shared" si="96"/>
        <v>-2.3341523341523342E-3</v>
      </c>
    </row>
    <row r="402" spans="1:14" x14ac:dyDescent="0.2">
      <c r="A402" s="27"/>
      <c r="B402" s="24" t="s">
        <v>371</v>
      </c>
      <c r="C402" s="21">
        <v>53</v>
      </c>
      <c r="D402" s="7">
        <v>20</v>
      </c>
      <c r="E402" s="7">
        <v>46</v>
      </c>
      <c r="F402" s="7">
        <v>24</v>
      </c>
      <c r="G402" s="8">
        <f t="shared" si="91"/>
        <v>5.4842715231788082E-3</v>
      </c>
      <c r="H402" s="8">
        <f t="shared" si="92"/>
        <v>2.4570024570024569E-3</v>
      </c>
      <c r="I402" s="8">
        <f t="shared" si="93"/>
        <v>4.6333601933924258E-3</v>
      </c>
      <c r="J402" s="8">
        <f t="shared" si="94"/>
        <v>2.5971215236446272E-3</v>
      </c>
      <c r="K402" s="8">
        <f t="shared" si="97"/>
        <v>-0.13207547169811321</v>
      </c>
      <c r="L402" s="8">
        <f t="shared" si="98"/>
        <v>0.2</v>
      </c>
      <c r="M402" s="8">
        <f t="shared" si="95"/>
        <v>-7.2433774834437087E-4</v>
      </c>
      <c r="N402" s="16">
        <f t="shared" si="96"/>
        <v>4.9140049140049139E-4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2</v>
      </c>
      <c r="D404" s="7">
        <v>10</v>
      </c>
      <c r="E404" s="7">
        <v>1</v>
      </c>
      <c r="F404" s="7">
        <v>13</v>
      </c>
      <c r="G404" s="8">
        <f t="shared" si="91"/>
        <v>2.0695364238410596E-4</v>
      </c>
      <c r="H404" s="8">
        <f t="shared" si="92"/>
        <v>1.2285012285012285E-3</v>
      </c>
      <c r="I404" s="8">
        <f t="shared" si="93"/>
        <v>1.0072522159548751E-4</v>
      </c>
      <c r="J404" s="8">
        <f t="shared" si="94"/>
        <v>1.4067741586408398E-3</v>
      </c>
      <c r="K404" s="8">
        <f t="shared" si="97"/>
        <v>-0.5</v>
      </c>
      <c r="L404" s="8">
        <f t="shared" si="98"/>
        <v>0.3</v>
      </c>
      <c r="M404" s="8">
        <f t="shared" si="95"/>
        <v>-1.0347682119205298E-4</v>
      </c>
      <c r="N404" s="16">
        <f t="shared" si="96"/>
        <v>3.6855036855036854E-4</v>
      </c>
    </row>
    <row r="405" spans="1:14" ht="25.5" x14ac:dyDescent="0.2">
      <c r="A405" s="27"/>
      <c r="B405" s="24" t="s">
        <v>374</v>
      </c>
      <c r="C405" s="21">
        <v>97</v>
      </c>
      <c r="D405" s="7">
        <v>121</v>
      </c>
      <c r="E405" s="7">
        <v>123</v>
      </c>
      <c r="F405" s="7">
        <v>148</v>
      </c>
      <c r="G405" s="8">
        <f t="shared" si="91"/>
        <v>1.0037251655629138E-2</v>
      </c>
      <c r="H405" s="8">
        <f t="shared" si="92"/>
        <v>1.4864864864864866E-2</v>
      </c>
      <c r="I405" s="8">
        <f t="shared" si="93"/>
        <v>1.2389202256244963E-2</v>
      </c>
      <c r="J405" s="8">
        <f t="shared" si="94"/>
        <v>1.6015582729141869E-2</v>
      </c>
      <c r="K405" s="8">
        <f t="shared" si="97"/>
        <v>0.26804123711340205</v>
      </c>
      <c r="L405" s="8">
        <f t="shared" si="98"/>
        <v>0.2231404958677686</v>
      </c>
      <c r="M405" s="8">
        <f t="shared" si="95"/>
        <v>2.6903973509933773E-3</v>
      </c>
      <c r="N405" s="16">
        <f t="shared" si="96"/>
        <v>3.3169533169533174E-3</v>
      </c>
    </row>
    <row r="406" spans="1:14" x14ac:dyDescent="0.2">
      <c r="A406" s="27"/>
      <c r="B406" s="24" t="s">
        <v>375</v>
      </c>
      <c r="C406" s="21">
        <v>273</v>
      </c>
      <c r="D406" s="7">
        <v>64</v>
      </c>
      <c r="E406" s="7">
        <v>228</v>
      </c>
      <c r="F406" s="7">
        <v>42</v>
      </c>
      <c r="G406" s="8">
        <f t="shared" si="91"/>
        <v>2.8249172185430462E-2</v>
      </c>
      <c r="H406" s="8">
        <f t="shared" si="92"/>
        <v>7.8624078624078622E-3</v>
      </c>
      <c r="I406" s="8">
        <f t="shared" si="93"/>
        <v>2.2965350523771154E-2</v>
      </c>
      <c r="J406" s="8">
        <f t="shared" si="94"/>
        <v>4.5449626663780973E-3</v>
      </c>
      <c r="K406" s="8">
        <f t="shared" si="97"/>
        <v>-0.16483516483516483</v>
      </c>
      <c r="L406" s="8">
        <f t="shared" si="98"/>
        <v>-0.34375</v>
      </c>
      <c r="M406" s="8">
        <f t="shared" si="95"/>
        <v>-4.6564569536423836E-3</v>
      </c>
      <c r="N406" s="16">
        <f t="shared" si="96"/>
        <v>-2.7027027027027029E-3</v>
      </c>
    </row>
    <row r="407" spans="1:14" x14ac:dyDescent="0.2">
      <c r="A407" s="27"/>
      <c r="B407" s="24" t="s">
        <v>376</v>
      </c>
      <c r="C407" s="21">
        <v>36</v>
      </c>
      <c r="D407" s="7">
        <v>4</v>
      </c>
      <c r="E407" s="7">
        <v>16</v>
      </c>
      <c r="F407" s="7">
        <v>4</v>
      </c>
      <c r="G407" s="8">
        <f t="shared" si="91"/>
        <v>3.7251655629139072E-3</v>
      </c>
      <c r="H407" s="8">
        <f t="shared" si="92"/>
        <v>4.9140049140049139E-4</v>
      </c>
      <c r="I407" s="8">
        <f t="shared" si="93"/>
        <v>1.6116035455278001E-3</v>
      </c>
      <c r="J407" s="8">
        <f t="shared" si="94"/>
        <v>4.3285358727410453E-4</v>
      </c>
      <c r="K407" s="8">
        <f t="shared" si="97"/>
        <v>-0.55555555555555558</v>
      </c>
      <c r="L407" s="8">
        <f t="shared" si="98"/>
        <v>0</v>
      </c>
      <c r="M407" s="8">
        <f t="shared" si="95"/>
        <v>-2.0695364238410598E-3</v>
      </c>
      <c r="N407" s="16">
        <f t="shared" si="96"/>
        <v>0</v>
      </c>
    </row>
    <row r="408" spans="1:14" x14ac:dyDescent="0.2">
      <c r="A408" s="27"/>
      <c r="B408" s="24" t="s">
        <v>377</v>
      </c>
      <c r="C408" s="21">
        <v>34</v>
      </c>
      <c r="D408" s="7">
        <v>4</v>
      </c>
      <c r="E408" s="7">
        <v>19</v>
      </c>
      <c r="F408" s="7">
        <v>8</v>
      </c>
      <c r="G408" s="8">
        <f t="shared" si="91"/>
        <v>3.5182119205298015E-3</v>
      </c>
      <c r="H408" s="8">
        <f t="shared" si="92"/>
        <v>4.9140049140049139E-4</v>
      </c>
      <c r="I408" s="8">
        <f t="shared" si="93"/>
        <v>1.9137792103142628E-3</v>
      </c>
      <c r="J408" s="8">
        <f t="shared" si="94"/>
        <v>8.6570717454820907E-4</v>
      </c>
      <c r="K408" s="8">
        <f t="shared" si="97"/>
        <v>-0.44117647058823528</v>
      </c>
      <c r="L408" s="8">
        <f t="shared" si="98"/>
        <v>1</v>
      </c>
      <c r="M408" s="8">
        <f t="shared" si="95"/>
        <v>-1.5521523178807948E-3</v>
      </c>
      <c r="N408" s="16">
        <f t="shared" si="96"/>
        <v>4.9140049140049139E-4</v>
      </c>
    </row>
    <row r="409" spans="1:14" x14ac:dyDescent="0.2">
      <c r="A409" s="27"/>
      <c r="B409" s="24" t="s">
        <v>378</v>
      </c>
      <c r="C409" s="21">
        <v>18</v>
      </c>
      <c r="D409" s="7">
        <v>2</v>
      </c>
      <c r="E409" s="7">
        <v>5</v>
      </c>
      <c r="F409" s="7">
        <v>0</v>
      </c>
      <c r="G409" s="8">
        <f t="shared" si="91"/>
        <v>1.8625827814569536E-3</v>
      </c>
      <c r="H409" s="8">
        <f t="shared" si="92"/>
        <v>2.4570024570024569E-4</v>
      </c>
      <c r="I409" s="8">
        <f t="shared" si="93"/>
        <v>5.036261079774375E-4</v>
      </c>
      <c r="J409" s="8" t="str">
        <f t="shared" si="94"/>
        <v/>
      </c>
      <c r="K409" s="8">
        <f t="shared" si="97"/>
        <v>-0.72222222222222221</v>
      </c>
      <c r="L409" s="8">
        <f t="shared" si="98"/>
        <v>-1</v>
      </c>
      <c r="M409" s="8">
        <f t="shared" si="95"/>
        <v>-1.3451986754966887E-3</v>
      </c>
      <c r="N409" s="16">
        <f t="shared" si="96"/>
        <v>-2.4570024570024569E-4</v>
      </c>
    </row>
    <row r="410" spans="1:14" x14ac:dyDescent="0.2">
      <c r="A410" s="27"/>
      <c r="B410" s="24" t="s">
        <v>379</v>
      </c>
      <c r="C410" s="21">
        <v>48</v>
      </c>
      <c r="D410" s="7">
        <v>11</v>
      </c>
      <c r="E410" s="7">
        <v>20</v>
      </c>
      <c r="F410" s="7">
        <v>7</v>
      </c>
      <c r="G410" s="8">
        <f t="shared" si="91"/>
        <v>4.9668874172185433E-3</v>
      </c>
      <c r="H410" s="8">
        <f t="shared" si="92"/>
        <v>1.3513513513513514E-3</v>
      </c>
      <c r="I410" s="8">
        <f t="shared" si="93"/>
        <v>2.01450443190975E-3</v>
      </c>
      <c r="J410" s="8">
        <f t="shared" si="94"/>
        <v>7.5749377772968299E-4</v>
      </c>
      <c r="K410" s="8">
        <f t="shared" si="97"/>
        <v>-0.58333333333333337</v>
      </c>
      <c r="L410" s="8">
        <f t="shared" si="98"/>
        <v>-0.36363636363636365</v>
      </c>
      <c r="M410" s="8">
        <f t="shared" si="95"/>
        <v>-2.8973509933774839E-3</v>
      </c>
      <c r="N410" s="16">
        <f t="shared" si="96"/>
        <v>-4.9140049140049139E-4</v>
      </c>
    </row>
    <row r="411" spans="1:14" x14ac:dyDescent="0.2">
      <c r="A411" s="27"/>
      <c r="B411" s="24" t="s">
        <v>380</v>
      </c>
      <c r="C411" s="21">
        <v>1</v>
      </c>
      <c r="D411" s="7">
        <v>4</v>
      </c>
      <c r="E411" s="7">
        <v>0</v>
      </c>
      <c r="F411" s="7">
        <v>4</v>
      </c>
      <c r="G411" s="8">
        <f t="shared" si="91"/>
        <v>1.0347682119205298E-4</v>
      </c>
      <c r="H411" s="8">
        <f t="shared" si="92"/>
        <v>4.9140049140049139E-4</v>
      </c>
      <c r="I411" s="8" t="str">
        <f t="shared" si="93"/>
        <v/>
      </c>
      <c r="J411" s="8">
        <f t="shared" si="94"/>
        <v>4.3285358727410453E-4</v>
      </c>
      <c r="K411" s="8">
        <f t="shared" si="97"/>
        <v>-1</v>
      </c>
      <c r="L411" s="8">
        <f t="shared" si="98"/>
        <v>0</v>
      </c>
      <c r="M411" s="8">
        <f t="shared" si="95"/>
        <v>-1.0347682119205298E-4</v>
      </c>
      <c r="N411" s="16">
        <f t="shared" si="96"/>
        <v>0</v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1.2285012285012285E-4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-1.2285012285012285E-4</v>
      </c>
    </row>
    <row r="413" spans="1:14" x14ac:dyDescent="0.2">
      <c r="A413" s="27"/>
      <c r="B413" s="24" t="s">
        <v>382</v>
      </c>
      <c r="C413" s="21">
        <v>94</v>
      </c>
      <c r="D413" s="7">
        <v>2</v>
      </c>
      <c r="E413" s="7">
        <v>54</v>
      </c>
      <c r="F413" s="7">
        <v>3</v>
      </c>
      <c r="G413" s="8">
        <f t="shared" si="91"/>
        <v>9.7268211920529795E-3</v>
      </c>
      <c r="H413" s="8">
        <f t="shared" si="92"/>
        <v>2.4570024570024569E-4</v>
      </c>
      <c r="I413" s="8">
        <f t="shared" si="93"/>
        <v>5.4391619661563256E-3</v>
      </c>
      <c r="J413" s="8">
        <f t="shared" si="94"/>
        <v>3.246401904555784E-4</v>
      </c>
      <c r="K413" s="8">
        <f t="shared" si="97"/>
        <v>-0.42553191489361702</v>
      </c>
      <c r="L413" s="8">
        <f t="shared" si="98"/>
        <v>0.5</v>
      </c>
      <c r="M413" s="8">
        <f t="shared" si="95"/>
        <v>-4.1390728476821187E-3</v>
      </c>
      <c r="N413" s="16">
        <f t="shared" si="96"/>
        <v>1.2285012285012285E-4</v>
      </c>
    </row>
    <row r="414" spans="1:14" x14ac:dyDescent="0.2">
      <c r="A414" s="27"/>
      <c r="B414" s="24" t="s">
        <v>383</v>
      </c>
      <c r="C414" s="21">
        <v>9</v>
      </c>
      <c r="D414" s="7">
        <v>5</v>
      </c>
      <c r="E414" s="7">
        <v>1</v>
      </c>
      <c r="F414" s="7">
        <v>4</v>
      </c>
      <c r="G414" s="8">
        <f t="shared" si="91"/>
        <v>9.3129139072847681E-4</v>
      </c>
      <c r="H414" s="8">
        <f t="shared" si="92"/>
        <v>6.1425061425061424E-4</v>
      </c>
      <c r="I414" s="8">
        <f t="shared" si="93"/>
        <v>1.0072522159548751E-4</v>
      </c>
      <c r="J414" s="8">
        <f t="shared" si="94"/>
        <v>4.3285358727410453E-4</v>
      </c>
      <c r="K414" s="8">
        <f t="shared" si="97"/>
        <v>-0.88888888888888884</v>
      </c>
      <c r="L414" s="8">
        <f t="shared" si="98"/>
        <v>-0.2</v>
      </c>
      <c r="M414" s="8">
        <f t="shared" si="95"/>
        <v>-8.2781456953642373E-4</v>
      </c>
      <c r="N414" s="16">
        <f t="shared" si="96"/>
        <v>-1.2285012285012285E-4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1</v>
      </c>
      <c r="F415" s="7">
        <v>0</v>
      </c>
      <c r="G415" s="8" t="str">
        <f t="shared" si="91"/>
        <v/>
      </c>
      <c r="H415" s="8" t="str">
        <f t="shared" si="92"/>
        <v/>
      </c>
      <c r="I415" s="8">
        <f t="shared" si="93"/>
        <v>1.0072522159548751E-4</v>
      </c>
      <c r="J415" s="8" t="str">
        <f t="shared" si="94"/>
        <v/>
      </c>
      <c r="K415" s="8">
        <f t="shared" si="97"/>
        <v>1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2</v>
      </c>
      <c r="D416" s="7">
        <v>1</v>
      </c>
      <c r="E416" s="7">
        <v>2</v>
      </c>
      <c r="F416" s="7">
        <v>0</v>
      </c>
      <c r="G416" s="8">
        <f t="shared" si="91"/>
        <v>2.0695364238410596E-4</v>
      </c>
      <c r="H416" s="8">
        <f t="shared" si="92"/>
        <v>1.2285012285012285E-4</v>
      </c>
      <c r="I416" s="8">
        <f t="shared" si="93"/>
        <v>2.0145044319097501E-4</v>
      </c>
      <c r="J416" s="8" t="str">
        <f t="shared" si="94"/>
        <v/>
      </c>
      <c r="K416" s="8">
        <f t="shared" si="97"/>
        <v>0</v>
      </c>
      <c r="L416" s="8">
        <f t="shared" si="98"/>
        <v>-1</v>
      </c>
      <c r="M416" s="8">
        <f t="shared" si="95"/>
        <v>0</v>
      </c>
      <c r="N416" s="16">
        <f t="shared" si="96"/>
        <v>-1.2285012285012285E-4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5</v>
      </c>
      <c r="F417" s="7">
        <v>4</v>
      </c>
      <c r="G417" s="8" t="str">
        <f t="shared" si="91"/>
        <v/>
      </c>
      <c r="H417" s="8" t="str">
        <f t="shared" si="92"/>
        <v/>
      </c>
      <c r="I417" s="8">
        <f t="shared" si="93"/>
        <v>5.036261079774375E-4</v>
      </c>
      <c r="J417" s="8">
        <f t="shared" si="94"/>
        <v>4.3285358727410453E-4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1293</v>
      </c>
      <c r="D419" s="7">
        <v>961</v>
      </c>
      <c r="E419" s="7">
        <v>1181</v>
      </c>
      <c r="F419" s="7">
        <v>802</v>
      </c>
      <c r="G419" s="8">
        <f t="shared" si="91"/>
        <v>0.1337955298013245</v>
      </c>
      <c r="H419" s="8">
        <f t="shared" si="92"/>
        <v>0.11805896805896805</v>
      </c>
      <c r="I419" s="8">
        <f t="shared" si="93"/>
        <v>0.11895648670427075</v>
      </c>
      <c r="J419" s="8">
        <f t="shared" si="94"/>
        <v>8.6787144248457959E-2</v>
      </c>
      <c r="K419" s="8">
        <f t="shared" si="97"/>
        <v>-8.6620262954369684E-2</v>
      </c>
      <c r="L419" s="8">
        <f t="shared" si="98"/>
        <v>-0.16545265348595214</v>
      </c>
      <c r="M419" s="8">
        <f t="shared" si="95"/>
        <v>-1.1589403973509934E-2</v>
      </c>
      <c r="N419" s="16">
        <f t="shared" si="96"/>
        <v>-1.9533169533169532E-2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87</v>
      </c>
      <c r="F420" s="7">
        <v>72</v>
      </c>
      <c r="G420" s="8" t="str">
        <f t="shared" si="91"/>
        <v/>
      </c>
      <c r="H420" s="8" t="str">
        <f t="shared" si="92"/>
        <v/>
      </c>
      <c r="I420" s="8">
        <f t="shared" si="93"/>
        <v>8.7630942788074137E-3</v>
      </c>
      <c r="J420" s="8">
        <f t="shared" si="94"/>
        <v>7.791364570933882E-3</v>
      </c>
      <c r="K420" s="8">
        <f t="shared" si="97"/>
        <v>1</v>
      </c>
      <c r="L420" s="8">
        <f t="shared" si="98"/>
        <v>1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1</v>
      </c>
      <c r="D421" s="7">
        <v>0</v>
      </c>
      <c r="E421" s="7">
        <v>1</v>
      </c>
      <c r="F421" s="7">
        <v>1</v>
      </c>
      <c r="G421" s="8">
        <f t="shared" si="91"/>
        <v>1.0347682119205298E-4</v>
      </c>
      <c r="H421" s="8" t="str">
        <f t="shared" si="92"/>
        <v/>
      </c>
      <c r="I421" s="8">
        <f t="shared" si="93"/>
        <v>1.0072522159548751E-4</v>
      </c>
      <c r="J421" s="8">
        <f t="shared" si="94"/>
        <v>1.0821339681852613E-4</v>
      </c>
      <c r="K421" s="8">
        <f t="shared" si="97"/>
        <v>0</v>
      </c>
      <c r="L421" s="8">
        <f t="shared" si="98"/>
        <v>1</v>
      </c>
      <c r="M421" s="8">
        <f t="shared" si="95"/>
        <v>0</v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237</v>
      </c>
      <c r="D422" s="7">
        <v>133</v>
      </c>
      <c r="E422" s="7">
        <v>621</v>
      </c>
      <c r="F422" s="7">
        <v>534</v>
      </c>
      <c r="G422" s="8">
        <f t="shared" si="91"/>
        <v>2.4524006622516557E-2</v>
      </c>
      <c r="H422" s="8">
        <f t="shared" si="92"/>
        <v>1.633906633906634E-2</v>
      </c>
      <c r="I422" s="8">
        <f t="shared" si="93"/>
        <v>6.2550362610797744E-2</v>
      </c>
      <c r="J422" s="8">
        <f t="shared" si="94"/>
        <v>5.7785953901092958E-2</v>
      </c>
      <c r="K422" s="8">
        <f t="shared" si="97"/>
        <v>1.620253164556962</v>
      </c>
      <c r="L422" s="8">
        <f t="shared" si="98"/>
        <v>3.0150375939849625</v>
      </c>
      <c r="M422" s="8">
        <f t="shared" si="95"/>
        <v>3.9735099337748346E-2</v>
      </c>
      <c r="N422" s="16">
        <f t="shared" si="96"/>
        <v>4.9262899262899271E-2</v>
      </c>
    </row>
    <row r="423" spans="1:14" x14ac:dyDescent="0.2">
      <c r="A423" s="27"/>
      <c r="B423" s="24" t="s">
        <v>392</v>
      </c>
      <c r="C423" s="21">
        <v>1435</v>
      </c>
      <c r="D423" s="7">
        <v>914</v>
      </c>
      <c r="E423" s="7">
        <v>1618</v>
      </c>
      <c r="F423" s="7">
        <v>1196</v>
      </c>
      <c r="G423" s="8">
        <f t="shared" si="91"/>
        <v>0.14848923841059603</v>
      </c>
      <c r="H423" s="8">
        <f t="shared" si="92"/>
        <v>0.11228501228501228</v>
      </c>
      <c r="I423" s="8">
        <f t="shared" si="93"/>
        <v>0.1629734085414988</v>
      </c>
      <c r="J423" s="8">
        <f t="shared" si="94"/>
        <v>0.12942322259495725</v>
      </c>
      <c r="K423" s="8">
        <f t="shared" si="97"/>
        <v>0.12752613240418118</v>
      </c>
      <c r="L423" s="8">
        <f t="shared" si="98"/>
        <v>0.30853391684901532</v>
      </c>
      <c r="M423" s="8">
        <f t="shared" si="95"/>
        <v>1.8936258278145695E-2</v>
      </c>
      <c r="N423" s="16">
        <f t="shared" si="96"/>
        <v>3.4643734643734644E-2</v>
      </c>
    </row>
    <row r="424" spans="1:14" x14ac:dyDescent="0.2">
      <c r="A424" s="27"/>
      <c r="B424" s="24" t="s">
        <v>393</v>
      </c>
      <c r="C424" s="21">
        <v>127</v>
      </c>
      <c r="D424" s="7">
        <v>37</v>
      </c>
      <c r="E424" s="7">
        <v>110</v>
      </c>
      <c r="F424" s="7">
        <v>36</v>
      </c>
      <c r="G424" s="8">
        <f t="shared" si="91"/>
        <v>1.3141556291390728E-2</v>
      </c>
      <c r="H424" s="8">
        <f t="shared" si="92"/>
        <v>4.5454545454545452E-3</v>
      </c>
      <c r="I424" s="8">
        <f t="shared" si="93"/>
        <v>1.1079774375503625E-2</v>
      </c>
      <c r="J424" s="8">
        <f t="shared" si="94"/>
        <v>3.895682285466941E-3</v>
      </c>
      <c r="K424" s="8">
        <f t="shared" si="97"/>
        <v>-0.13385826771653545</v>
      </c>
      <c r="L424" s="8">
        <f t="shared" si="98"/>
        <v>-2.7027027027027029E-2</v>
      </c>
      <c r="M424" s="8">
        <f t="shared" si="95"/>
        <v>-1.7591059602649008E-3</v>
      </c>
      <c r="N424" s="16">
        <f t="shared" si="96"/>
        <v>-1.2285012285012285E-4</v>
      </c>
    </row>
    <row r="425" spans="1:14" x14ac:dyDescent="0.2">
      <c r="A425" s="27"/>
      <c r="B425" s="24" t="s">
        <v>394</v>
      </c>
      <c r="C425" s="21">
        <v>3</v>
      </c>
      <c r="D425" s="7">
        <v>0</v>
      </c>
      <c r="E425" s="7">
        <v>0</v>
      </c>
      <c r="F425" s="7">
        <v>0</v>
      </c>
      <c r="G425" s="8">
        <f t="shared" si="91"/>
        <v>3.1043046357615895E-4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-3.1043046357615895E-4</v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123</v>
      </c>
      <c r="D426" s="7">
        <v>619</v>
      </c>
      <c r="E426" s="7">
        <v>21</v>
      </c>
      <c r="F426" s="7">
        <v>22</v>
      </c>
      <c r="G426" s="8">
        <f t="shared" si="91"/>
        <v>1.2727649006622517E-2</v>
      </c>
      <c r="H426" s="8">
        <f t="shared" si="92"/>
        <v>7.6044226044226046E-2</v>
      </c>
      <c r="I426" s="8">
        <f t="shared" si="93"/>
        <v>2.1152296535052379E-3</v>
      </c>
      <c r="J426" s="8">
        <f t="shared" si="94"/>
        <v>2.3806947300075748E-3</v>
      </c>
      <c r="K426" s="8">
        <f t="shared" si="97"/>
        <v>-0.82926829268292679</v>
      </c>
      <c r="L426" s="8">
        <f t="shared" si="98"/>
        <v>-0.96445880452342492</v>
      </c>
      <c r="M426" s="8">
        <f t="shared" si="95"/>
        <v>-1.0554635761589404E-2</v>
      </c>
      <c r="N426" s="16">
        <f t="shared" si="96"/>
        <v>-7.3341523341523343E-2</v>
      </c>
    </row>
    <row r="427" spans="1:14" ht="25.5" x14ac:dyDescent="0.2">
      <c r="A427" s="27"/>
      <c r="B427" s="24" t="s">
        <v>396</v>
      </c>
      <c r="C427" s="21">
        <v>17</v>
      </c>
      <c r="D427" s="7">
        <v>9</v>
      </c>
      <c r="E427" s="7">
        <v>5</v>
      </c>
      <c r="F427" s="7">
        <v>2</v>
      </c>
      <c r="G427" s="8">
        <f t="shared" si="91"/>
        <v>1.7591059602649008E-3</v>
      </c>
      <c r="H427" s="8">
        <f t="shared" si="92"/>
        <v>1.1056511056511057E-3</v>
      </c>
      <c r="I427" s="8">
        <f t="shared" si="93"/>
        <v>5.036261079774375E-4</v>
      </c>
      <c r="J427" s="8">
        <f t="shared" si="94"/>
        <v>2.1642679363705227E-4</v>
      </c>
      <c r="K427" s="8">
        <f t="shared" si="97"/>
        <v>-0.70588235294117652</v>
      </c>
      <c r="L427" s="8">
        <f t="shared" si="98"/>
        <v>-0.77777777777777779</v>
      </c>
      <c r="M427" s="8">
        <f t="shared" si="95"/>
        <v>-1.2417218543046358E-3</v>
      </c>
      <c r="N427" s="16">
        <f t="shared" si="96"/>
        <v>-8.5995085995086004E-4</v>
      </c>
    </row>
    <row r="428" spans="1:14" x14ac:dyDescent="0.2">
      <c r="A428" s="27"/>
      <c r="B428" s="24" t="s">
        <v>397</v>
      </c>
      <c r="C428" s="21">
        <v>5</v>
      </c>
      <c r="D428" s="7">
        <v>3</v>
      </c>
      <c r="E428" s="7">
        <v>2</v>
      </c>
      <c r="F428" s="7">
        <v>2</v>
      </c>
      <c r="G428" s="8">
        <f t="shared" si="91"/>
        <v>5.1738410596026494E-4</v>
      </c>
      <c r="H428" s="8">
        <f t="shared" si="92"/>
        <v>3.6855036855036854E-4</v>
      </c>
      <c r="I428" s="8">
        <f t="shared" si="93"/>
        <v>2.0145044319097501E-4</v>
      </c>
      <c r="J428" s="8">
        <f t="shared" si="94"/>
        <v>2.1642679363705227E-4</v>
      </c>
      <c r="K428" s="8">
        <f t="shared" si="97"/>
        <v>-0.6</v>
      </c>
      <c r="L428" s="8">
        <f t="shared" si="98"/>
        <v>-0.33333333333333331</v>
      </c>
      <c r="M428" s="8">
        <f t="shared" si="95"/>
        <v>-3.1043046357615895E-4</v>
      </c>
      <c r="N428" s="16">
        <f t="shared" si="96"/>
        <v>-1.2285012285012285E-4</v>
      </c>
    </row>
    <row r="429" spans="1:14" x14ac:dyDescent="0.2">
      <c r="A429" s="27"/>
      <c r="B429" s="24" t="s">
        <v>398</v>
      </c>
      <c r="C429" s="21">
        <v>2</v>
      </c>
      <c r="D429" s="7">
        <v>3</v>
      </c>
      <c r="E429" s="7">
        <v>22</v>
      </c>
      <c r="F429" s="7">
        <v>24</v>
      </c>
      <c r="G429" s="8">
        <f t="shared" si="91"/>
        <v>2.0695364238410596E-4</v>
      </c>
      <c r="H429" s="8">
        <f t="shared" si="92"/>
        <v>3.6855036855036854E-4</v>
      </c>
      <c r="I429" s="8">
        <f t="shared" si="93"/>
        <v>2.2159548751007254E-3</v>
      </c>
      <c r="J429" s="8">
        <f t="shared" si="94"/>
        <v>2.5971215236446272E-3</v>
      </c>
      <c r="K429" s="8">
        <f t="shared" si="97"/>
        <v>10</v>
      </c>
      <c r="L429" s="8">
        <f t="shared" si="98"/>
        <v>7</v>
      </c>
      <c r="M429" s="8">
        <f t="shared" si="95"/>
        <v>2.0695364238410598E-3</v>
      </c>
      <c r="N429" s="16">
        <f t="shared" si="96"/>
        <v>2.5798525798525797E-3</v>
      </c>
    </row>
    <row r="430" spans="1:14" x14ac:dyDescent="0.2">
      <c r="A430" s="27"/>
      <c r="B430" s="24" t="s">
        <v>399</v>
      </c>
      <c r="C430" s="21">
        <v>23</v>
      </c>
      <c r="D430" s="7">
        <v>19</v>
      </c>
      <c r="E430" s="7">
        <v>23</v>
      </c>
      <c r="F430" s="7">
        <v>16</v>
      </c>
      <c r="G430" s="8">
        <f t="shared" si="91"/>
        <v>2.3799668874172186E-3</v>
      </c>
      <c r="H430" s="8">
        <f t="shared" si="92"/>
        <v>2.3341523341523342E-3</v>
      </c>
      <c r="I430" s="8">
        <f t="shared" si="93"/>
        <v>2.3166800966962129E-3</v>
      </c>
      <c r="J430" s="8">
        <f t="shared" si="94"/>
        <v>1.7314143490964181E-3</v>
      </c>
      <c r="K430" s="8">
        <f t="shared" si="97"/>
        <v>0</v>
      </c>
      <c r="L430" s="8">
        <f t="shared" si="98"/>
        <v>-0.15789473684210525</v>
      </c>
      <c r="M430" s="8">
        <f t="shared" si="95"/>
        <v>0</v>
      </c>
      <c r="N430" s="16">
        <f t="shared" si="96"/>
        <v>-3.6855036855036854E-4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3</v>
      </c>
      <c r="D432" s="7">
        <v>1</v>
      </c>
      <c r="E432" s="7">
        <v>9</v>
      </c>
      <c r="F432" s="7">
        <v>6</v>
      </c>
      <c r="G432" s="8">
        <f t="shared" si="91"/>
        <v>3.1043046357615895E-4</v>
      </c>
      <c r="H432" s="8">
        <f t="shared" si="92"/>
        <v>1.2285012285012285E-4</v>
      </c>
      <c r="I432" s="8">
        <f t="shared" si="93"/>
        <v>9.0652699435938764E-4</v>
      </c>
      <c r="J432" s="8">
        <f t="shared" si="94"/>
        <v>6.492803809111568E-4</v>
      </c>
      <c r="K432" s="8">
        <f t="shared" si="97"/>
        <v>2</v>
      </c>
      <c r="L432" s="8">
        <f t="shared" si="98"/>
        <v>5</v>
      </c>
      <c r="M432" s="8">
        <f t="shared" si="95"/>
        <v>6.2086092715231791E-4</v>
      </c>
      <c r="N432" s="16">
        <f t="shared" si="96"/>
        <v>6.1425061425061424E-4</v>
      </c>
    </row>
    <row r="433" spans="1:14" ht="25.5" x14ac:dyDescent="0.2">
      <c r="A433" s="27"/>
      <c r="B433" s="24" t="s">
        <v>402</v>
      </c>
      <c r="C433" s="21">
        <v>2</v>
      </c>
      <c r="D433" s="7">
        <v>5</v>
      </c>
      <c r="E433" s="7">
        <v>1</v>
      </c>
      <c r="F433" s="7">
        <v>15</v>
      </c>
      <c r="G433" s="8">
        <f t="shared" si="91"/>
        <v>2.0695364238410596E-4</v>
      </c>
      <c r="H433" s="8">
        <f t="shared" si="92"/>
        <v>6.1425061425061424E-4</v>
      </c>
      <c r="I433" s="8">
        <f t="shared" si="93"/>
        <v>1.0072522159548751E-4</v>
      </c>
      <c r="J433" s="8">
        <f t="shared" si="94"/>
        <v>1.6232009522778919E-3</v>
      </c>
      <c r="K433" s="8">
        <f t="shared" si="97"/>
        <v>-0.5</v>
      </c>
      <c r="L433" s="8">
        <f t="shared" si="98"/>
        <v>2</v>
      </c>
      <c r="M433" s="8">
        <f t="shared" si="95"/>
        <v>-1.0347682119205298E-4</v>
      </c>
      <c r="N433" s="16">
        <f t="shared" si="96"/>
        <v>1.2285012285012285E-3</v>
      </c>
    </row>
    <row r="434" spans="1:14" x14ac:dyDescent="0.2">
      <c r="A434" s="27"/>
      <c r="B434" s="24" t="s">
        <v>403</v>
      </c>
      <c r="C434" s="21">
        <v>9</v>
      </c>
      <c r="D434" s="7">
        <v>13</v>
      </c>
      <c r="E434" s="7">
        <v>14</v>
      </c>
      <c r="F434" s="7">
        <v>12</v>
      </c>
      <c r="G434" s="8">
        <f t="shared" si="91"/>
        <v>9.3129139072847681E-4</v>
      </c>
      <c r="H434" s="8">
        <f t="shared" si="92"/>
        <v>1.5970515970515971E-3</v>
      </c>
      <c r="I434" s="8">
        <f t="shared" si="93"/>
        <v>1.4101531023368251E-3</v>
      </c>
      <c r="J434" s="8">
        <f t="shared" si="94"/>
        <v>1.2985607618223136E-3</v>
      </c>
      <c r="K434" s="8">
        <f t="shared" si="97"/>
        <v>0.55555555555555558</v>
      </c>
      <c r="L434" s="8">
        <f t="shared" si="98"/>
        <v>-7.6923076923076927E-2</v>
      </c>
      <c r="M434" s="8">
        <f t="shared" si="95"/>
        <v>5.1738410596026494E-4</v>
      </c>
      <c r="N434" s="16">
        <f t="shared" si="96"/>
        <v>-1.2285012285012287E-4</v>
      </c>
    </row>
    <row r="435" spans="1:14" x14ac:dyDescent="0.2">
      <c r="A435" s="27"/>
      <c r="B435" s="24" t="s">
        <v>404</v>
      </c>
      <c r="C435" s="21">
        <v>66</v>
      </c>
      <c r="D435" s="7">
        <v>73</v>
      </c>
      <c r="E435" s="7">
        <v>66</v>
      </c>
      <c r="F435" s="7">
        <v>49</v>
      </c>
      <c r="G435" s="8">
        <f t="shared" ref="G435:G498" si="99">+IF(C435=0,"",C435/C$371)</f>
        <v>6.8294701986754969E-3</v>
      </c>
      <c r="H435" s="8">
        <f t="shared" ref="H435:H498" si="100">+IF(D435=0,"",D435/D$371)</f>
        <v>8.9680589680589673E-3</v>
      </c>
      <c r="I435" s="8">
        <f t="shared" ref="I435:I498" si="101">+IF(E435=0,"",E435/E$371)</f>
        <v>6.6478646253021753E-3</v>
      </c>
      <c r="J435" s="8">
        <f t="shared" ref="J435:J498" si="102">+IF(F435=0,"",F435/F$371)</f>
        <v>5.3024564441077806E-3</v>
      </c>
      <c r="K435" s="8">
        <f t="shared" si="97"/>
        <v>0</v>
      </c>
      <c r="L435" s="8">
        <f t="shared" si="98"/>
        <v>-0.32876712328767121</v>
      </c>
      <c r="M435" s="8">
        <f t="shared" ref="M435:M498" si="103">+IF(OR(AND(G435=""),(K435="")),"",G435*K435)</f>
        <v>0</v>
      </c>
      <c r="N435" s="16">
        <f t="shared" ref="N435:N498" si="104">+IF(OR(AND(H435=""),(L435="")),"",H435*L435)</f>
        <v>-2.9484029484029479E-3</v>
      </c>
    </row>
    <row r="436" spans="1:14" x14ac:dyDescent="0.2">
      <c r="A436" s="27"/>
      <c r="B436" s="24" t="s">
        <v>405</v>
      </c>
      <c r="C436" s="21">
        <v>8</v>
      </c>
      <c r="D436" s="7">
        <v>7</v>
      </c>
      <c r="E436" s="7">
        <v>2</v>
      </c>
      <c r="F436" s="7">
        <v>3</v>
      </c>
      <c r="G436" s="8">
        <f t="shared" si="99"/>
        <v>8.2781456953642384E-4</v>
      </c>
      <c r="H436" s="8">
        <f t="shared" si="100"/>
        <v>8.5995085995085993E-4</v>
      </c>
      <c r="I436" s="8">
        <f t="shared" si="101"/>
        <v>2.0145044319097501E-4</v>
      </c>
      <c r="J436" s="8">
        <f t="shared" si="102"/>
        <v>3.246401904555784E-4</v>
      </c>
      <c r="K436" s="8">
        <f t="shared" ref="K436:K499" si="105">+IF(AND(C436=0,E436=0)," ",IF(C436=0,1,IF(E436=0,-1,(E436-C436)/C436)))</f>
        <v>-0.75</v>
      </c>
      <c r="L436" s="8">
        <f t="shared" ref="L436:L499" si="106">+IF(AND(D436=0,F436=0)," ",IF(D436=0,1,IF(F436=0,-1,(F436-D436)/D436)))</f>
        <v>-0.5714285714285714</v>
      </c>
      <c r="M436" s="8">
        <f t="shared" si="103"/>
        <v>-6.2086092715231791E-4</v>
      </c>
      <c r="N436" s="16">
        <f t="shared" si="104"/>
        <v>-4.9140049140049139E-4</v>
      </c>
    </row>
    <row r="437" spans="1:14" x14ac:dyDescent="0.2">
      <c r="A437" s="27"/>
      <c r="B437" s="24" t="s">
        <v>406</v>
      </c>
      <c r="C437" s="21">
        <v>19</v>
      </c>
      <c r="D437" s="7">
        <v>17</v>
      </c>
      <c r="E437" s="7">
        <v>11</v>
      </c>
      <c r="F437" s="7">
        <v>11</v>
      </c>
      <c r="G437" s="8">
        <f t="shared" si="99"/>
        <v>1.9660596026490067E-3</v>
      </c>
      <c r="H437" s="8">
        <f t="shared" si="100"/>
        <v>2.0884520884520883E-3</v>
      </c>
      <c r="I437" s="8">
        <f t="shared" si="101"/>
        <v>1.1079774375503627E-3</v>
      </c>
      <c r="J437" s="8">
        <f t="shared" si="102"/>
        <v>1.1903473650037874E-3</v>
      </c>
      <c r="K437" s="8">
        <f t="shared" si="105"/>
        <v>-0.42105263157894735</v>
      </c>
      <c r="L437" s="8">
        <f t="shared" si="106"/>
        <v>-0.35294117647058826</v>
      </c>
      <c r="M437" s="8">
        <f t="shared" si="103"/>
        <v>-8.2781456953642384E-4</v>
      </c>
      <c r="N437" s="16">
        <f t="shared" si="104"/>
        <v>-7.3710073710073708E-4</v>
      </c>
    </row>
    <row r="438" spans="1:14" x14ac:dyDescent="0.2">
      <c r="A438" s="27"/>
      <c r="B438" s="24" t="s">
        <v>407</v>
      </c>
      <c r="C438" s="21">
        <v>6</v>
      </c>
      <c r="D438" s="7">
        <v>6</v>
      </c>
      <c r="E438" s="7">
        <v>3</v>
      </c>
      <c r="F438" s="7">
        <v>3</v>
      </c>
      <c r="G438" s="8">
        <f t="shared" si="99"/>
        <v>6.2086092715231791E-4</v>
      </c>
      <c r="H438" s="8">
        <f t="shared" si="100"/>
        <v>7.3710073710073708E-4</v>
      </c>
      <c r="I438" s="8">
        <f t="shared" si="101"/>
        <v>3.0217566478646255E-4</v>
      </c>
      <c r="J438" s="8">
        <f t="shared" si="102"/>
        <v>3.246401904555784E-4</v>
      </c>
      <c r="K438" s="8">
        <f t="shared" si="105"/>
        <v>-0.5</v>
      </c>
      <c r="L438" s="8">
        <f t="shared" si="106"/>
        <v>-0.5</v>
      </c>
      <c r="M438" s="8">
        <f t="shared" si="103"/>
        <v>-3.1043046357615895E-4</v>
      </c>
      <c r="N438" s="16">
        <f t="shared" si="104"/>
        <v>-3.6855036855036854E-4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1</v>
      </c>
      <c r="D441" s="7">
        <v>0</v>
      </c>
      <c r="E441" s="7">
        <v>0</v>
      </c>
      <c r="F441" s="7">
        <v>0</v>
      </c>
      <c r="G441" s="8">
        <f t="shared" si="99"/>
        <v>1.0347682119205298E-4</v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 t="str">
        <f t="shared" si="106"/>
        <v xml:space="preserve"> </v>
      </c>
      <c r="M441" s="8">
        <f t="shared" si="103"/>
        <v>-1.0347682119205298E-4</v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214</v>
      </c>
      <c r="D442" s="7">
        <v>175</v>
      </c>
      <c r="E442" s="7">
        <v>122</v>
      </c>
      <c r="F442" s="7">
        <v>117</v>
      </c>
      <c r="G442" s="8">
        <f t="shared" si="99"/>
        <v>2.2144039735099336E-2</v>
      </c>
      <c r="H442" s="8">
        <f t="shared" si="100"/>
        <v>2.14987714987715E-2</v>
      </c>
      <c r="I442" s="8">
        <f t="shared" si="101"/>
        <v>1.2288477034649477E-2</v>
      </c>
      <c r="J442" s="8">
        <f t="shared" si="102"/>
        <v>1.2660967427767558E-2</v>
      </c>
      <c r="K442" s="8">
        <f t="shared" si="105"/>
        <v>-0.42990654205607476</v>
      </c>
      <c r="L442" s="8">
        <f t="shared" si="106"/>
        <v>-0.33142857142857141</v>
      </c>
      <c r="M442" s="8">
        <f t="shared" si="103"/>
        <v>-9.5198675496688742E-3</v>
      </c>
      <c r="N442" s="16">
        <f t="shared" si="104"/>
        <v>-7.1253071253071249E-3</v>
      </c>
    </row>
    <row r="443" spans="1:14" x14ac:dyDescent="0.2">
      <c r="A443" s="27"/>
      <c r="B443" s="24" t="s">
        <v>412</v>
      </c>
      <c r="C443" s="21">
        <v>2</v>
      </c>
      <c r="D443" s="7">
        <v>2</v>
      </c>
      <c r="E443" s="7">
        <v>0</v>
      </c>
      <c r="F443" s="7">
        <v>1</v>
      </c>
      <c r="G443" s="8">
        <f t="shared" si="99"/>
        <v>2.0695364238410596E-4</v>
      </c>
      <c r="H443" s="8">
        <f t="shared" si="100"/>
        <v>2.4570024570024569E-4</v>
      </c>
      <c r="I443" s="8" t="str">
        <f t="shared" si="101"/>
        <v/>
      </c>
      <c r="J443" s="8">
        <f t="shared" si="102"/>
        <v>1.0821339681852613E-4</v>
      </c>
      <c r="K443" s="8">
        <f t="shared" si="105"/>
        <v>-1</v>
      </c>
      <c r="L443" s="8">
        <f t="shared" si="106"/>
        <v>-0.5</v>
      </c>
      <c r="M443" s="8">
        <f t="shared" si="103"/>
        <v>-2.0695364238410596E-4</v>
      </c>
      <c r="N443" s="16">
        <f t="shared" si="104"/>
        <v>-1.2285012285012285E-4</v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1.2285012285012285E-4</v>
      </c>
      <c r="I444" s="8" t="str">
        <f t="shared" si="101"/>
        <v/>
      </c>
      <c r="J444" s="8">
        <f t="shared" si="102"/>
        <v>1.0821339681852613E-4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6">
        <f t="shared" si="104"/>
        <v>0</v>
      </c>
    </row>
    <row r="445" spans="1:14" x14ac:dyDescent="0.2">
      <c r="A445" s="27"/>
      <c r="B445" s="24" t="s">
        <v>414</v>
      </c>
      <c r="C445" s="21">
        <v>0</v>
      </c>
      <c r="D445" s="7">
        <v>7</v>
      </c>
      <c r="E445" s="7">
        <v>0</v>
      </c>
      <c r="F445" s="7">
        <v>84</v>
      </c>
      <c r="G445" s="8" t="str">
        <f t="shared" si="99"/>
        <v/>
      </c>
      <c r="H445" s="8">
        <f t="shared" si="100"/>
        <v>8.5995085995085993E-4</v>
      </c>
      <c r="I445" s="8" t="str">
        <f t="shared" si="101"/>
        <v/>
      </c>
      <c r="J445" s="8">
        <f t="shared" si="102"/>
        <v>9.0899253327561946E-3</v>
      </c>
      <c r="K445" s="8" t="str">
        <f t="shared" si="105"/>
        <v xml:space="preserve"> </v>
      </c>
      <c r="L445" s="8">
        <f t="shared" si="106"/>
        <v>11</v>
      </c>
      <c r="M445" s="8" t="str">
        <f t="shared" si="103"/>
        <v/>
      </c>
      <c r="N445" s="16">
        <f t="shared" si="104"/>
        <v>9.45945945945946E-3</v>
      </c>
    </row>
    <row r="446" spans="1:14" x14ac:dyDescent="0.2">
      <c r="A446" s="27"/>
      <c r="B446" s="24" t="s">
        <v>415</v>
      </c>
      <c r="C446" s="21">
        <v>67</v>
      </c>
      <c r="D446" s="7">
        <v>182</v>
      </c>
      <c r="E446" s="7">
        <v>21</v>
      </c>
      <c r="F446" s="7">
        <v>208</v>
      </c>
      <c r="G446" s="8">
        <f t="shared" si="99"/>
        <v>6.9329470198675495E-3</v>
      </c>
      <c r="H446" s="8">
        <f t="shared" si="100"/>
        <v>2.2358722358722358E-2</v>
      </c>
      <c r="I446" s="8">
        <f t="shared" si="101"/>
        <v>2.1152296535052379E-3</v>
      </c>
      <c r="J446" s="8">
        <f t="shared" si="102"/>
        <v>2.2508386538253437E-2</v>
      </c>
      <c r="K446" s="8">
        <f t="shared" si="105"/>
        <v>-0.68656716417910446</v>
      </c>
      <c r="L446" s="8">
        <f t="shared" si="106"/>
        <v>0.14285714285714285</v>
      </c>
      <c r="M446" s="8">
        <f t="shared" si="103"/>
        <v>-4.7599337748344371E-3</v>
      </c>
      <c r="N446" s="16">
        <f t="shared" si="104"/>
        <v>3.1941031941031938E-3</v>
      </c>
    </row>
    <row r="447" spans="1:14" ht="25.5" customHeight="1" x14ac:dyDescent="0.2">
      <c r="A447" s="27"/>
      <c r="B447" s="24" t="s">
        <v>416</v>
      </c>
      <c r="C447" s="21">
        <v>2</v>
      </c>
      <c r="D447" s="7">
        <v>1</v>
      </c>
      <c r="E447" s="7">
        <v>1</v>
      </c>
      <c r="F447" s="7">
        <v>0</v>
      </c>
      <c r="G447" s="8">
        <f t="shared" si="99"/>
        <v>2.0695364238410596E-4</v>
      </c>
      <c r="H447" s="8">
        <f t="shared" si="100"/>
        <v>1.2285012285012285E-4</v>
      </c>
      <c r="I447" s="8">
        <f t="shared" si="101"/>
        <v>1.0072522159548751E-4</v>
      </c>
      <c r="J447" s="8" t="str">
        <f t="shared" si="102"/>
        <v/>
      </c>
      <c r="K447" s="8">
        <f t="shared" si="105"/>
        <v>-0.5</v>
      </c>
      <c r="L447" s="8">
        <f t="shared" si="106"/>
        <v>-1</v>
      </c>
      <c r="M447" s="8">
        <f t="shared" si="103"/>
        <v>-1.0347682119205298E-4</v>
      </c>
      <c r="N447" s="16">
        <f t="shared" si="104"/>
        <v>-1.2285012285012285E-4</v>
      </c>
    </row>
    <row r="448" spans="1:14" x14ac:dyDescent="0.2">
      <c r="A448" s="27"/>
      <c r="B448" s="24" t="s">
        <v>417</v>
      </c>
      <c r="C448" s="21">
        <v>36</v>
      </c>
      <c r="D448" s="7">
        <v>2</v>
      </c>
      <c r="E448" s="7">
        <v>9</v>
      </c>
      <c r="F448" s="7">
        <v>1</v>
      </c>
      <c r="G448" s="8">
        <f t="shared" si="99"/>
        <v>3.7251655629139072E-3</v>
      </c>
      <c r="H448" s="8">
        <f t="shared" si="100"/>
        <v>2.4570024570024569E-4</v>
      </c>
      <c r="I448" s="8">
        <f t="shared" si="101"/>
        <v>9.0652699435938764E-4</v>
      </c>
      <c r="J448" s="8">
        <f t="shared" si="102"/>
        <v>1.0821339681852613E-4</v>
      </c>
      <c r="K448" s="8">
        <f t="shared" si="105"/>
        <v>-0.75</v>
      </c>
      <c r="L448" s="8">
        <f t="shared" si="106"/>
        <v>-0.5</v>
      </c>
      <c r="M448" s="8">
        <f t="shared" si="103"/>
        <v>-2.7938741721854304E-3</v>
      </c>
      <c r="N448" s="16">
        <f t="shared" si="104"/>
        <v>-1.2285012285012285E-4</v>
      </c>
    </row>
    <row r="449" spans="1:14" x14ac:dyDescent="0.2">
      <c r="A449" s="27"/>
      <c r="B449" s="24" t="s">
        <v>418</v>
      </c>
      <c r="C449" s="21">
        <v>16</v>
      </c>
      <c r="D449" s="7">
        <v>0</v>
      </c>
      <c r="E449" s="7">
        <v>12</v>
      </c>
      <c r="F449" s="7">
        <v>1</v>
      </c>
      <c r="G449" s="8">
        <f t="shared" si="99"/>
        <v>1.6556291390728477E-3</v>
      </c>
      <c r="H449" s="8" t="str">
        <f t="shared" si="100"/>
        <v/>
      </c>
      <c r="I449" s="8">
        <f t="shared" si="101"/>
        <v>1.2087026591458502E-3</v>
      </c>
      <c r="J449" s="8">
        <f t="shared" si="102"/>
        <v>1.0821339681852613E-4</v>
      </c>
      <c r="K449" s="8">
        <f t="shared" si="105"/>
        <v>-0.25</v>
      </c>
      <c r="L449" s="8">
        <f t="shared" si="106"/>
        <v>1</v>
      </c>
      <c r="M449" s="8">
        <f t="shared" si="103"/>
        <v>-4.1390728476821192E-4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32</v>
      </c>
      <c r="D450" s="7">
        <v>18</v>
      </c>
      <c r="E450" s="7">
        <v>35</v>
      </c>
      <c r="F450" s="7">
        <v>10</v>
      </c>
      <c r="G450" s="8">
        <f t="shared" si="99"/>
        <v>3.3112582781456954E-3</v>
      </c>
      <c r="H450" s="8">
        <f t="shared" si="100"/>
        <v>2.2113022113022115E-3</v>
      </c>
      <c r="I450" s="8">
        <f t="shared" si="101"/>
        <v>3.5253827558420631E-3</v>
      </c>
      <c r="J450" s="8">
        <f t="shared" si="102"/>
        <v>1.0821339681852614E-3</v>
      </c>
      <c r="K450" s="8">
        <f t="shared" si="105"/>
        <v>9.375E-2</v>
      </c>
      <c r="L450" s="8">
        <f t="shared" si="106"/>
        <v>-0.44444444444444442</v>
      </c>
      <c r="M450" s="8">
        <f t="shared" si="103"/>
        <v>3.1043046357615895E-4</v>
      </c>
      <c r="N450" s="16">
        <f t="shared" si="104"/>
        <v>-9.8280098280098278E-4</v>
      </c>
    </row>
    <row r="451" spans="1:14" x14ac:dyDescent="0.2">
      <c r="A451" s="27"/>
      <c r="B451" s="24" t="s">
        <v>420</v>
      </c>
      <c r="C451" s="21">
        <v>12</v>
      </c>
      <c r="D451" s="7">
        <v>6</v>
      </c>
      <c r="E451" s="7">
        <v>7</v>
      </c>
      <c r="F451" s="7">
        <v>8</v>
      </c>
      <c r="G451" s="8">
        <f t="shared" si="99"/>
        <v>1.2417218543046358E-3</v>
      </c>
      <c r="H451" s="8">
        <f t="shared" si="100"/>
        <v>7.3710073710073708E-4</v>
      </c>
      <c r="I451" s="8">
        <f t="shared" si="101"/>
        <v>7.0507655116841257E-4</v>
      </c>
      <c r="J451" s="8">
        <f t="shared" si="102"/>
        <v>8.6570717454820907E-4</v>
      </c>
      <c r="K451" s="8">
        <f t="shared" si="105"/>
        <v>-0.41666666666666669</v>
      </c>
      <c r="L451" s="8">
        <f t="shared" si="106"/>
        <v>0.33333333333333331</v>
      </c>
      <c r="M451" s="8">
        <f t="shared" si="103"/>
        <v>-5.1738410596026494E-4</v>
      </c>
      <c r="N451" s="16">
        <f t="shared" si="104"/>
        <v>2.4570024570024569E-4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26</v>
      </c>
      <c r="D454" s="7">
        <v>0</v>
      </c>
      <c r="E454" s="7">
        <v>20</v>
      </c>
      <c r="F454" s="7">
        <v>0</v>
      </c>
      <c r="G454" s="8">
        <f t="shared" si="99"/>
        <v>2.6903973509933773E-3</v>
      </c>
      <c r="H454" s="8" t="str">
        <f t="shared" si="100"/>
        <v/>
      </c>
      <c r="I454" s="8">
        <f t="shared" si="101"/>
        <v>2.01450443190975E-3</v>
      </c>
      <c r="J454" s="8" t="str">
        <f t="shared" si="102"/>
        <v/>
      </c>
      <c r="K454" s="8">
        <f t="shared" si="105"/>
        <v>-0.23076923076923078</v>
      </c>
      <c r="L454" s="8" t="str">
        <f t="shared" si="106"/>
        <v xml:space="preserve"> </v>
      </c>
      <c r="M454" s="8">
        <f t="shared" si="103"/>
        <v>-6.2086092715231791E-4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16</v>
      </c>
      <c r="D455" s="7">
        <v>0</v>
      </c>
      <c r="E455" s="7">
        <v>7</v>
      </c>
      <c r="F455" s="7">
        <v>0</v>
      </c>
      <c r="G455" s="8">
        <f t="shared" si="99"/>
        <v>1.6556291390728477E-3</v>
      </c>
      <c r="H455" s="8" t="str">
        <f t="shared" si="100"/>
        <v/>
      </c>
      <c r="I455" s="8">
        <f t="shared" si="101"/>
        <v>7.0507655116841257E-4</v>
      </c>
      <c r="J455" s="8" t="str">
        <f t="shared" si="102"/>
        <v/>
      </c>
      <c r="K455" s="8">
        <f t="shared" si="105"/>
        <v>-0.5625</v>
      </c>
      <c r="L455" s="8" t="str">
        <f t="shared" si="106"/>
        <v xml:space="preserve"> </v>
      </c>
      <c r="M455" s="8">
        <f t="shared" si="103"/>
        <v>-9.3129139072847681E-4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6</v>
      </c>
      <c r="D456" s="7">
        <v>1</v>
      </c>
      <c r="E456" s="7">
        <v>8</v>
      </c>
      <c r="F456" s="7">
        <v>0</v>
      </c>
      <c r="G456" s="8">
        <f t="shared" si="99"/>
        <v>6.2086092715231791E-4</v>
      </c>
      <c r="H456" s="8">
        <f t="shared" si="100"/>
        <v>1.2285012285012285E-4</v>
      </c>
      <c r="I456" s="8">
        <f t="shared" si="101"/>
        <v>8.0580177276390005E-4</v>
      </c>
      <c r="J456" s="8" t="str">
        <f t="shared" si="102"/>
        <v/>
      </c>
      <c r="K456" s="8">
        <f t="shared" si="105"/>
        <v>0.33333333333333331</v>
      </c>
      <c r="L456" s="8">
        <f t="shared" si="106"/>
        <v>-1</v>
      </c>
      <c r="M456" s="8">
        <f t="shared" si="103"/>
        <v>2.0695364238410596E-4</v>
      </c>
      <c r="N456" s="16">
        <f t="shared" si="104"/>
        <v>-1.2285012285012285E-4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4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4.3285358727410453E-4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2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2.1642679363705227E-4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3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3.246401904555784E-4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1</v>
      </c>
      <c r="E460" s="7">
        <v>1</v>
      </c>
      <c r="F460" s="7">
        <v>3</v>
      </c>
      <c r="G460" s="8" t="str">
        <f t="shared" si="99"/>
        <v/>
      </c>
      <c r="H460" s="8">
        <f t="shared" si="100"/>
        <v>1.2285012285012285E-4</v>
      </c>
      <c r="I460" s="8">
        <f t="shared" si="101"/>
        <v>1.0072522159548751E-4</v>
      </c>
      <c r="J460" s="8">
        <f t="shared" si="102"/>
        <v>3.246401904555784E-4</v>
      </c>
      <c r="K460" s="8">
        <f t="shared" si="105"/>
        <v>1</v>
      </c>
      <c r="L460" s="8">
        <f t="shared" si="106"/>
        <v>2</v>
      </c>
      <c r="M460" s="8" t="str">
        <f t="shared" si="103"/>
        <v/>
      </c>
      <c r="N460" s="16">
        <f t="shared" si="104"/>
        <v>2.4570024570024569E-4</v>
      </c>
    </row>
    <row r="461" spans="1:14" x14ac:dyDescent="0.2">
      <c r="A461" s="27"/>
      <c r="B461" s="24" t="s">
        <v>430</v>
      </c>
      <c r="C461" s="21">
        <v>1</v>
      </c>
      <c r="D461" s="7">
        <v>0</v>
      </c>
      <c r="E461" s="7">
        <v>0</v>
      </c>
      <c r="F461" s="7">
        <v>0</v>
      </c>
      <c r="G461" s="8">
        <f t="shared" si="99"/>
        <v>1.0347682119205298E-4</v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>
        <f t="shared" si="105"/>
        <v>-1</v>
      </c>
      <c r="L461" s="8" t="str">
        <f t="shared" si="106"/>
        <v xml:space="preserve"> </v>
      </c>
      <c r="M461" s="8">
        <f t="shared" si="103"/>
        <v>-1.0347682119205298E-4</v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1.2285012285012285E-4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-1.2285012285012285E-4</v>
      </c>
    </row>
    <row r="463" spans="1:14" ht="25.5" x14ac:dyDescent="0.2">
      <c r="A463" s="27"/>
      <c r="B463" s="24" t="s">
        <v>432</v>
      </c>
      <c r="C463" s="21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1.2285012285012285E-4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-1.2285012285012285E-4</v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1</v>
      </c>
      <c r="F464" s="7">
        <v>0</v>
      </c>
      <c r="G464" s="8" t="str">
        <f t="shared" si="99"/>
        <v/>
      </c>
      <c r="H464" s="8" t="str">
        <f t="shared" si="100"/>
        <v/>
      </c>
      <c r="I464" s="8">
        <f t="shared" si="101"/>
        <v>1.0072522159548751E-4</v>
      </c>
      <c r="J464" s="8" t="str">
        <f t="shared" si="102"/>
        <v/>
      </c>
      <c r="K464" s="8">
        <f t="shared" si="105"/>
        <v>1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1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1.0821339681852613E-4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1.0821339681852613E-4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1</v>
      </c>
      <c r="E469" s="7">
        <v>1</v>
      </c>
      <c r="F469" s="7">
        <v>2</v>
      </c>
      <c r="G469" s="8" t="str">
        <f t="shared" si="99"/>
        <v/>
      </c>
      <c r="H469" s="8">
        <f t="shared" si="100"/>
        <v>1.2285012285012285E-4</v>
      </c>
      <c r="I469" s="8">
        <f t="shared" si="101"/>
        <v>1.0072522159548751E-4</v>
      </c>
      <c r="J469" s="8">
        <f t="shared" si="102"/>
        <v>2.1642679363705227E-4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6">
        <f t="shared" si="104"/>
        <v>1.2285012285012285E-4</v>
      </c>
    </row>
    <row r="470" spans="1:14" x14ac:dyDescent="0.2">
      <c r="A470" s="27"/>
      <c r="B470" s="24" t="s">
        <v>439</v>
      </c>
      <c r="C470" s="21">
        <v>23</v>
      </c>
      <c r="D470" s="7">
        <v>45</v>
      </c>
      <c r="E470" s="7">
        <v>7</v>
      </c>
      <c r="F470" s="7">
        <v>71</v>
      </c>
      <c r="G470" s="8">
        <f t="shared" si="99"/>
        <v>2.3799668874172186E-3</v>
      </c>
      <c r="H470" s="8">
        <f t="shared" si="100"/>
        <v>5.528255528255528E-3</v>
      </c>
      <c r="I470" s="8">
        <f t="shared" si="101"/>
        <v>7.0507655116841257E-4</v>
      </c>
      <c r="J470" s="8">
        <f t="shared" si="102"/>
        <v>7.6831511741153559E-3</v>
      </c>
      <c r="K470" s="8">
        <f t="shared" si="105"/>
        <v>-0.69565217391304346</v>
      </c>
      <c r="L470" s="8">
        <f t="shared" si="106"/>
        <v>0.57777777777777772</v>
      </c>
      <c r="M470" s="8">
        <f t="shared" si="103"/>
        <v>-1.6556291390728477E-3</v>
      </c>
      <c r="N470" s="16">
        <f t="shared" si="104"/>
        <v>3.1941031941031938E-3</v>
      </c>
    </row>
    <row r="471" spans="1:14" x14ac:dyDescent="0.2">
      <c r="A471" s="27"/>
      <c r="B471" s="24" t="s">
        <v>440</v>
      </c>
      <c r="C471" s="21">
        <v>15</v>
      </c>
      <c r="D471" s="7">
        <v>98</v>
      </c>
      <c r="E471" s="7">
        <v>5</v>
      </c>
      <c r="F471" s="7">
        <v>11</v>
      </c>
      <c r="G471" s="8">
        <f t="shared" si="99"/>
        <v>1.5521523178807946E-3</v>
      </c>
      <c r="H471" s="8">
        <f t="shared" si="100"/>
        <v>1.203931203931204E-2</v>
      </c>
      <c r="I471" s="8">
        <f t="shared" si="101"/>
        <v>5.036261079774375E-4</v>
      </c>
      <c r="J471" s="8">
        <f t="shared" si="102"/>
        <v>1.1903473650037874E-3</v>
      </c>
      <c r="K471" s="8">
        <f t="shared" si="105"/>
        <v>-0.66666666666666663</v>
      </c>
      <c r="L471" s="8">
        <f t="shared" si="106"/>
        <v>-0.88775510204081631</v>
      </c>
      <c r="M471" s="8">
        <f t="shared" si="103"/>
        <v>-1.0347682119205297E-3</v>
      </c>
      <c r="N471" s="16">
        <f t="shared" si="104"/>
        <v>-1.0687960687960688E-2</v>
      </c>
    </row>
    <row r="472" spans="1:14" x14ac:dyDescent="0.2">
      <c r="A472" s="27"/>
      <c r="B472" s="24" t="s">
        <v>441</v>
      </c>
      <c r="C472" s="21">
        <v>2</v>
      </c>
      <c r="D472" s="7">
        <v>3</v>
      </c>
      <c r="E472" s="7">
        <v>3</v>
      </c>
      <c r="F472" s="7">
        <v>6</v>
      </c>
      <c r="G472" s="8">
        <f t="shared" si="99"/>
        <v>2.0695364238410596E-4</v>
      </c>
      <c r="H472" s="8">
        <f t="shared" si="100"/>
        <v>3.6855036855036854E-4</v>
      </c>
      <c r="I472" s="8">
        <f t="shared" si="101"/>
        <v>3.0217566478646255E-4</v>
      </c>
      <c r="J472" s="8">
        <f t="shared" si="102"/>
        <v>6.492803809111568E-4</v>
      </c>
      <c r="K472" s="8">
        <f t="shared" si="105"/>
        <v>0.5</v>
      </c>
      <c r="L472" s="8">
        <f t="shared" si="106"/>
        <v>1</v>
      </c>
      <c r="M472" s="8">
        <f t="shared" si="103"/>
        <v>1.0347682119205298E-4</v>
      </c>
      <c r="N472" s="16">
        <f t="shared" si="104"/>
        <v>3.6855036855036854E-4</v>
      </c>
    </row>
    <row r="473" spans="1:14" x14ac:dyDescent="0.2">
      <c r="A473" s="27"/>
      <c r="B473" s="24" t="s">
        <v>442</v>
      </c>
      <c r="C473" s="21">
        <v>11</v>
      </c>
      <c r="D473" s="7">
        <v>27</v>
      </c>
      <c r="E473" s="7">
        <v>27</v>
      </c>
      <c r="F473" s="7">
        <v>30</v>
      </c>
      <c r="G473" s="8">
        <f t="shared" si="99"/>
        <v>1.1382450331125827E-3</v>
      </c>
      <c r="H473" s="8">
        <f t="shared" si="100"/>
        <v>3.316953316953317E-3</v>
      </c>
      <c r="I473" s="8">
        <f t="shared" si="101"/>
        <v>2.7195809830781628E-3</v>
      </c>
      <c r="J473" s="8">
        <f t="shared" si="102"/>
        <v>3.2464019045557839E-3</v>
      </c>
      <c r="K473" s="8">
        <f t="shared" si="105"/>
        <v>1.4545454545454546</v>
      </c>
      <c r="L473" s="8">
        <f t="shared" si="106"/>
        <v>0.1111111111111111</v>
      </c>
      <c r="M473" s="8">
        <f t="shared" si="103"/>
        <v>1.6556291390728477E-3</v>
      </c>
      <c r="N473" s="16">
        <f t="shared" si="104"/>
        <v>3.6855036855036854E-4</v>
      </c>
    </row>
    <row r="474" spans="1:14" x14ac:dyDescent="0.2">
      <c r="A474" s="27"/>
      <c r="B474" s="24" t="s">
        <v>443</v>
      </c>
      <c r="C474" s="21">
        <v>1</v>
      </c>
      <c r="D474" s="7">
        <v>0</v>
      </c>
      <c r="E474" s="7">
        <v>1</v>
      </c>
      <c r="F474" s="7">
        <v>0</v>
      </c>
      <c r="G474" s="8">
        <f t="shared" si="99"/>
        <v>1.0347682119205298E-4</v>
      </c>
      <c r="H474" s="8" t="str">
        <f t="shared" si="100"/>
        <v/>
      </c>
      <c r="I474" s="8">
        <f t="shared" si="101"/>
        <v>1.0072522159548751E-4</v>
      </c>
      <c r="J474" s="8" t="str">
        <f t="shared" si="102"/>
        <v/>
      </c>
      <c r="K474" s="8">
        <f t="shared" si="105"/>
        <v>0</v>
      </c>
      <c r="L474" s="8" t="str">
        <f t="shared" si="106"/>
        <v xml:space="preserve"> </v>
      </c>
      <c r="M474" s="8">
        <f t="shared" si="103"/>
        <v>0</v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4</v>
      </c>
      <c r="D476" s="7">
        <v>18</v>
      </c>
      <c r="E476" s="7">
        <v>3</v>
      </c>
      <c r="F476" s="7">
        <v>14</v>
      </c>
      <c r="G476" s="8">
        <f t="shared" si="99"/>
        <v>4.1390728476821192E-4</v>
      </c>
      <c r="H476" s="8">
        <f t="shared" si="100"/>
        <v>2.2113022113022115E-3</v>
      </c>
      <c r="I476" s="8">
        <f t="shared" si="101"/>
        <v>3.0217566478646255E-4</v>
      </c>
      <c r="J476" s="8">
        <f t="shared" si="102"/>
        <v>1.514987555459366E-3</v>
      </c>
      <c r="K476" s="8">
        <f t="shared" si="105"/>
        <v>-0.25</v>
      </c>
      <c r="L476" s="8">
        <f t="shared" si="106"/>
        <v>-0.22222222222222221</v>
      </c>
      <c r="M476" s="8">
        <f t="shared" si="103"/>
        <v>-1.0347682119205298E-4</v>
      </c>
      <c r="N476" s="16">
        <f t="shared" si="104"/>
        <v>-4.9140049140049139E-4</v>
      </c>
    </row>
    <row r="477" spans="1:14" x14ac:dyDescent="0.2">
      <c r="A477" s="27"/>
      <c r="B477" s="24" t="s">
        <v>446</v>
      </c>
      <c r="C477" s="21">
        <v>0</v>
      </c>
      <c r="D477" s="7">
        <v>1</v>
      </c>
      <c r="E477" s="7">
        <v>1</v>
      </c>
      <c r="F477" s="7">
        <v>15</v>
      </c>
      <c r="G477" s="8" t="str">
        <f t="shared" si="99"/>
        <v/>
      </c>
      <c r="H477" s="8">
        <f t="shared" si="100"/>
        <v>1.2285012285012285E-4</v>
      </c>
      <c r="I477" s="8">
        <f t="shared" si="101"/>
        <v>1.0072522159548751E-4</v>
      </c>
      <c r="J477" s="8">
        <f t="shared" si="102"/>
        <v>1.6232009522778919E-3</v>
      </c>
      <c r="K477" s="8">
        <f t="shared" si="105"/>
        <v>1</v>
      </c>
      <c r="L477" s="8">
        <f t="shared" si="106"/>
        <v>14</v>
      </c>
      <c r="M477" s="8" t="str">
        <f t="shared" si="103"/>
        <v/>
      </c>
      <c r="N477" s="16">
        <f t="shared" si="104"/>
        <v>1.7199017199017199E-3</v>
      </c>
    </row>
    <row r="478" spans="1:14" x14ac:dyDescent="0.2">
      <c r="A478" s="27"/>
      <c r="B478" s="24" t="s">
        <v>447</v>
      </c>
      <c r="C478" s="21">
        <v>1</v>
      </c>
      <c r="D478" s="7">
        <v>13</v>
      </c>
      <c r="E478" s="7">
        <v>3</v>
      </c>
      <c r="F478" s="7">
        <v>1</v>
      </c>
      <c r="G478" s="8">
        <f t="shared" si="99"/>
        <v>1.0347682119205298E-4</v>
      </c>
      <c r="H478" s="8">
        <f t="shared" si="100"/>
        <v>1.5970515970515971E-3</v>
      </c>
      <c r="I478" s="8">
        <f t="shared" si="101"/>
        <v>3.0217566478646255E-4</v>
      </c>
      <c r="J478" s="8">
        <f t="shared" si="102"/>
        <v>1.0821339681852613E-4</v>
      </c>
      <c r="K478" s="8">
        <f t="shared" si="105"/>
        <v>2</v>
      </c>
      <c r="L478" s="8">
        <f t="shared" si="106"/>
        <v>-0.92307692307692313</v>
      </c>
      <c r="M478" s="8">
        <f t="shared" si="103"/>
        <v>2.0695364238410596E-4</v>
      </c>
      <c r="N478" s="16">
        <f t="shared" si="104"/>
        <v>-1.4742014742014744E-3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3</v>
      </c>
      <c r="F479" s="7">
        <v>0</v>
      </c>
      <c r="G479" s="8" t="str">
        <f t="shared" si="99"/>
        <v/>
      </c>
      <c r="H479" s="8" t="str">
        <f t="shared" si="100"/>
        <v/>
      </c>
      <c r="I479" s="8">
        <f t="shared" si="101"/>
        <v>3.0217566478646255E-4</v>
      </c>
      <c r="J479" s="8" t="str">
        <f t="shared" si="102"/>
        <v/>
      </c>
      <c r="K479" s="8">
        <f t="shared" si="105"/>
        <v>1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2</v>
      </c>
      <c r="F480" s="7">
        <v>1</v>
      </c>
      <c r="G480" s="8" t="str">
        <f t="shared" si="99"/>
        <v/>
      </c>
      <c r="H480" s="8" t="str">
        <f t="shared" si="100"/>
        <v/>
      </c>
      <c r="I480" s="8">
        <f t="shared" si="101"/>
        <v>2.0145044319097501E-4</v>
      </c>
      <c r="J480" s="8">
        <f t="shared" si="102"/>
        <v>1.0821339681852613E-4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8</v>
      </c>
      <c r="D481" s="7">
        <v>29</v>
      </c>
      <c r="E481" s="7">
        <v>8</v>
      </c>
      <c r="F481" s="7">
        <v>27</v>
      </c>
      <c r="G481" s="8">
        <f t="shared" si="99"/>
        <v>8.2781456953642384E-4</v>
      </c>
      <c r="H481" s="8">
        <f t="shared" si="100"/>
        <v>3.5626535626535625E-3</v>
      </c>
      <c r="I481" s="8">
        <f t="shared" si="101"/>
        <v>8.0580177276390005E-4</v>
      </c>
      <c r="J481" s="8">
        <f t="shared" si="102"/>
        <v>2.9217617141002058E-3</v>
      </c>
      <c r="K481" s="8">
        <f t="shared" si="105"/>
        <v>0</v>
      </c>
      <c r="L481" s="8">
        <f t="shared" si="106"/>
        <v>-6.8965517241379309E-2</v>
      </c>
      <c r="M481" s="8">
        <f t="shared" si="103"/>
        <v>0</v>
      </c>
      <c r="N481" s="16">
        <f t="shared" si="104"/>
        <v>-2.4570024570024569E-4</v>
      </c>
    </row>
    <row r="482" spans="1:14" x14ac:dyDescent="0.2">
      <c r="A482" s="27"/>
      <c r="B482" s="24" t="s">
        <v>451</v>
      </c>
      <c r="C482" s="21">
        <v>2</v>
      </c>
      <c r="D482" s="7">
        <v>0</v>
      </c>
      <c r="E482" s="7">
        <v>0</v>
      </c>
      <c r="F482" s="7">
        <v>0</v>
      </c>
      <c r="G482" s="8">
        <f t="shared" si="99"/>
        <v>2.0695364238410596E-4</v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 t="str">
        <f t="shared" si="106"/>
        <v xml:space="preserve"> </v>
      </c>
      <c r="M482" s="8">
        <f t="shared" si="103"/>
        <v>-2.0695364238410596E-4</v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3</v>
      </c>
      <c r="D483" s="7">
        <v>46</v>
      </c>
      <c r="E483" s="7">
        <v>4</v>
      </c>
      <c r="F483" s="7">
        <v>50</v>
      </c>
      <c r="G483" s="8">
        <f t="shared" si="99"/>
        <v>3.1043046357615895E-4</v>
      </c>
      <c r="H483" s="8">
        <f t="shared" si="100"/>
        <v>5.6511056511056512E-3</v>
      </c>
      <c r="I483" s="8">
        <f t="shared" si="101"/>
        <v>4.0290088638195002E-4</v>
      </c>
      <c r="J483" s="8">
        <f t="shared" si="102"/>
        <v>5.4106698409263068E-3</v>
      </c>
      <c r="K483" s="8">
        <f t="shared" si="105"/>
        <v>0.33333333333333331</v>
      </c>
      <c r="L483" s="8">
        <f t="shared" si="106"/>
        <v>8.6956521739130432E-2</v>
      </c>
      <c r="M483" s="8">
        <f t="shared" si="103"/>
        <v>1.0347682119205298E-4</v>
      </c>
      <c r="N483" s="16">
        <f t="shared" si="104"/>
        <v>4.9140049140049139E-4</v>
      </c>
    </row>
    <row r="484" spans="1:14" x14ac:dyDescent="0.2">
      <c r="A484" s="27"/>
      <c r="B484" s="24" t="s">
        <v>453</v>
      </c>
      <c r="C484" s="21">
        <v>49</v>
      </c>
      <c r="D484" s="7">
        <v>133</v>
      </c>
      <c r="E484" s="7">
        <v>53</v>
      </c>
      <c r="F484" s="7">
        <v>121</v>
      </c>
      <c r="G484" s="8">
        <f t="shared" si="99"/>
        <v>5.0703642384105959E-3</v>
      </c>
      <c r="H484" s="8">
        <f t="shared" si="100"/>
        <v>1.633906633906634E-2</v>
      </c>
      <c r="I484" s="8">
        <f t="shared" si="101"/>
        <v>5.3384367445608377E-3</v>
      </c>
      <c r="J484" s="8">
        <f t="shared" si="102"/>
        <v>1.3093821015041663E-2</v>
      </c>
      <c r="K484" s="8">
        <f t="shared" si="105"/>
        <v>8.1632653061224483E-2</v>
      </c>
      <c r="L484" s="8">
        <f t="shared" si="106"/>
        <v>-9.0225563909774431E-2</v>
      </c>
      <c r="M484" s="8">
        <f t="shared" si="103"/>
        <v>4.1390728476821187E-4</v>
      </c>
      <c r="N484" s="16">
        <f t="shared" si="104"/>
        <v>-1.4742014742014742E-3</v>
      </c>
    </row>
    <row r="485" spans="1:14" x14ac:dyDescent="0.2">
      <c r="A485" s="27"/>
      <c r="B485" s="24" t="s">
        <v>454</v>
      </c>
      <c r="C485" s="21">
        <v>1</v>
      </c>
      <c r="D485" s="7">
        <v>7</v>
      </c>
      <c r="E485" s="7">
        <v>8</v>
      </c>
      <c r="F485" s="7">
        <v>22</v>
      </c>
      <c r="G485" s="8">
        <f t="shared" si="99"/>
        <v>1.0347682119205298E-4</v>
      </c>
      <c r="H485" s="8">
        <f t="shared" si="100"/>
        <v>8.5995085995085993E-4</v>
      </c>
      <c r="I485" s="8">
        <f t="shared" si="101"/>
        <v>8.0580177276390005E-4</v>
      </c>
      <c r="J485" s="8">
        <f t="shared" si="102"/>
        <v>2.3806947300075748E-3</v>
      </c>
      <c r="K485" s="8">
        <f t="shared" si="105"/>
        <v>7</v>
      </c>
      <c r="L485" s="8">
        <f t="shared" si="106"/>
        <v>2.1428571428571428</v>
      </c>
      <c r="M485" s="8">
        <f t="shared" si="103"/>
        <v>7.2433774834437087E-4</v>
      </c>
      <c r="N485" s="16">
        <f t="shared" si="104"/>
        <v>1.8427518427518426E-3</v>
      </c>
    </row>
    <row r="486" spans="1:14" ht="25.5" x14ac:dyDescent="0.2">
      <c r="A486" s="27"/>
      <c r="B486" s="24" t="s">
        <v>455</v>
      </c>
      <c r="C486" s="21">
        <v>1</v>
      </c>
      <c r="D486" s="7">
        <v>8</v>
      </c>
      <c r="E486" s="7">
        <v>2</v>
      </c>
      <c r="F486" s="7">
        <v>7</v>
      </c>
      <c r="G486" s="8">
        <f t="shared" si="99"/>
        <v>1.0347682119205298E-4</v>
      </c>
      <c r="H486" s="8">
        <f t="shared" si="100"/>
        <v>9.8280098280098278E-4</v>
      </c>
      <c r="I486" s="8">
        <f t="shared" si="101"/>
        <v>2.0145044319097501E-4</v>
      </c>
      <c r="J486" s="8">
        <f t="shared" si="102"/>
        <v>7.5749377772968299E-4</v>
      </c>
      <c r="K486" s="8">
        <f t="shared" si="105"/>
        <v>1</v>
      </c>
      <c r="L486" s="8">
        <f t="shared" si="106"/>
        <v>-0.125</v>
      </c>
      <c r="M486" s="8">
        <f t="shared" si="103"/>
        <v>1.0347682119205298E-4</v>
      </c>
      <c r="N486" s="16">
        <f t="shared" si="104"/>
        <v>-1.2285012285012285E-4</v>
      </c>
    </row>
    <row r="487" spans="1:14" ht="25.5" x14ac:dyDescent="0.2">
      <c r="A487" s="27"/>
      <c r="B487" s="24" t="s">
        <v>456</v>
      </c>
      <c r="C487" s="21">
        <v>1</v>
      </c>
      <c r="D487" s="7">
        <v>8</v>
      </c>
      <c r="E487" s="7">
        <v>0</v>
      </c>
      <c r="F487" s="7">
        <v>15</v>
      </c>
      <c r="G487" s="8">
        <f t="shared" si="99"/>
        <v>1.0347682119205298E-4</v>
      </c>
      <c r="H487" s="8">
        <f t="shared" si="100"/>
        <v>9.8280098280098278E-4</v>
      </c>
      <c r="I487" s="8" t="str">
        <f t="shared" si="101"/>
        <v/>
      </c>
      <c r="J487" s="8">
        <f t="shared" si="102"/>
        <v>1.6232009522778919E-3</v>
      </c>
      <c r="K487" s="8">
        <f t="shared" si="105"/>
        <v>-1</v>
      </c>
      <c r="L487" s="8">
        <f t="shared" si="106"/>
        <v>0.875</v>
      </c>
      <c r="M487" s="8">
        <f t="shared" si="103"/>
        <v>-1.0347682119205298E-4</v>
      </c>
      <c r="N487" s="16">
        <f t="shared" si="104"/>
        <v>8.5995085995085993E-4</v>
      </c>
    </row>
    <row r="488" spans="1:14" ht="25.5" x14ac:dyDescent="0.2">
      <c r="A488" s="27"/>
      <c r="B488" s="24" t="s">
        <v>457</v>
      </c>
      <c r="C488" s="21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1.2285012285012285E-4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-1.2285012285012285E-4</v>
      </c>
    </row>
    <row r="489" spans="1:14" x14ac:dyDescent="0.2">
      <c r="A489" s="27"/>
      <c r="B489" s="24" t="s">
        <v>458</v>
      </c>
      <c r="C489" s="21">
        <v>0</v>
      </c>
      <c r="D489" s="7">
        <v>1</v>
      </c>
      <c r="E489" s="7">
        <v>0</v>
      </c>
      <c r="F489" s="7">
        <v>9</v>
      </c>
      <c r="G489" s="8" t="str">
        <f t="shared" si="99"/>
        <v/>
      </c>
      <c r="H489" s="8">
        <f t="shared" si="100"/>
        <v>1.2285012285012285E-4</v>
      </c>
      <c r="I489" s="8" t="str">
        <f t="shared" si="101"/>
        <v/>
      </c>
      <c r="J489" s="8">
        <f t="shared" si="102"/>
        <v>9.7392057136673526E-4</v>
      </c>
      <c r="K489" s="8" t="str">
        <f t="shared" si="105"/>
        <v xml:space="preserve"> </v>
      </c>
      <c r="L489" s="8">
        <f t="shared" si="106"/>
        <v>8</v>
      </c>
      <c r="M489" s="8" t="str">
        <f t="shared" si="103"/>
        <v/>
      </c>
      <c r="N489" s="16">
        <f t="shared" si="104"/>
        <v>9.8280098280098278E-4</v>
      </c>
    </row>
    <row r="490" spans="1:14" ht="25.5" x14ac:dyDescent="0.2">
      <c r="A490" s="27"/>
      <c r="B490" s="24" t="s">
        <v>459</v>
      </c>
      <c r="C490" s="21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2.4570024570024569E-4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-2.4570024570024569E-4</v>
      </c>
    </row>
    <row r="491" spans="1:14" x14ac:dyDescent="0.2">
      <c r="A491" s="27"/>
      <c r="B491" s="24" t="s">
        <v>460</v>
      </c>
      <c r="C491" s="21">
        <v>7</v>
      </c>
      <c r="D491" s="7">
        <v>6</v>
      </c>
      <c r="E491" s="7">
        <v>1</v>
      </c>
      <c r="F491" s="7">
        <v>2</v>
      </c>
      <c r="G491" s="8">
        <f t="shared" si="99"/>
        <v>7.2433774834437087E-4</v>
      </c>
      <c r="H491" s="8">
        <f t="shared" si="100"/>
        <v>7.3710073710073708E-4</v>
      </c>
      <c r="I491" s="8">
        <f t="shared" si="101"/>
        <v>1.0072522159548751E-4</v>
      </c>
      <c r="J491" s="8">
        <f t="shared" si="102"/>
        <v>2.1642679363705227E-4</v>
      </c>
      <c r="K491" s="8">
        <f t="shared" si="105"/>
        <v>-0.8571428571428571</v>
      </c>
      <c r="L491" s="8">
        <f t="shared" si="106"/>
        <v>-0.66666666666666663</v>
      </c>
      <c r="M491" s="8">
        <f t="shared" si="103"/>
        <v>-6.2086092715231791E-4</v>
      </c>
      <c r="N491" s="16">
        <f t="shared" si="104"/>
        <v>-4.9140049140049139E-4</v>
      </c>
    </row>
    <row r="492" spans="1:14" x14ac:dyDescent="0.2">
      <c r="A492" s="27"/>
      <c r="B492" s="24" t="s">
        <v>461</v>
      </c>
      <c r="C492" s="21">
        <v>2</v>
      </c>
      <c r="D492" s="7">
        <v>3</v>
      </c>
      <c r="E492" s="7">
        <v>0</v>
      </c>
      <c r="F492" s="7">
        <v>5</v>
      </c>
      <c r="G492" s="8">
        <f t="shared" si="99"/>
        <v>2.0695364238410596E-4</v>
      </c>
      <c r="H492" s="8">
        <f t="shared" si="100"/>
        <v>3.6855036855036854E-4</v>
      </c>
      <c r="I492" s="8" t="str">
        <f t="shared" si="101"/>
        <v/>
      </c>
      <c r="J492" s="8">
        <f t="shared" si="102"/>
        <v>5.4106698409263072E-4</v>
      </c>
      <c r="K492" s="8">
        <f t="shared" si="105"/>
        <v>-1</v>
      </c>
      <c r="L492" s="8">
        <f t="shared" si="106"/>
        <v>0.66666666666666663</v>
      </c>
      <c r="M492" s="8">
        <f t="shared" si="103"/>
        <v>-2.0695364238410596E-4</v>
      </c>
      <c r="N492" s="16">
        <f t="shared" si="104"/>
        <v>2.4570024570024569E-4</v>
      </c>
    </row>
    <row r="493" spans="1:14" x14ac:dyDescent="0.2">
      <c r="A493" s="27"/>
      <c r="B493" s="24" t="s">
        <v>462</v>
      </c>
      <c r="C493" s="21">
        <v>20</v>
      </c>
      <c r="D493" s="7">
        <v>66</v>
      </c>
      <c r="E493" s="7">
        <v>14</v>
      </c>
      <c r="F493" s="7">
        <v>132</v>
      </c>
      <c r="G493" s="8">
        <f t="shared" si="99"/>
        <v>2.0695364238410598E-3</v>
      </c>
      <c r="H493" s="8">
        <f t="shared" si="100"/>
        <v>8.1081081081081086E-3</v>
      </c>
      <c r="I493" s="8">
        <f t="shared" si="101"/>
        <v>1.4101531023368251E-3</v>
      </c>
      <c r="J493" s="8">
        <f t="shared" si="102"/>
        <v>1.428416838004545E-2</v>
      </c>
      <c r="K493" s="8">
        <f t="shared" si="105"/>
        <v>-0.3</v>
      </c>
      <c r="L493" s="8">
        <f t="shared" si="106"/>
        <v>1</v>
      </c>
      <c r="M493" s="8">
        <f t="shared" si="103"/>
        <v>-6.2086092715231791E-4</v>
      </c>
      <c r="N493" s="16">
        <f t="shared" si="104"/>
        <v>8.1081081081081086E-3</v>
      </c>
    </row>
    <row r="494" spans="1:14" x14ac:dyDescent="0.2">
      <c r="A494" s="27"/>
      <c r="B494" s="24" t="s">
        <v>463</v>
      </c>
      <c r="C494" s="21">
        <v>0</v>
      </c>
      <c r="D494" s="7">
        <v>4</v>
      </c>
      <c r="E494" s="7">
        <v>30</v>
      </c>
      <c r="F494" s="7">
        <v>39</v>
      </c>
      <c r="G494" s="8" t="str">
        <f t="shared" si="99"/>
        <v/>
      </c>
      <c r="H494" s="8">
        <f t="shared" si="100"/>
        <v>4.9140049140049139E-4</v>
      </c>
      <c r="I494" s="8">
        <f t="shared" si="101"/>
        <v>3.0217566478646252E-3</v>
      </c>
      <c r="J494" s="8">
        <f t="shared" si="102"/>
        <v>4.2203224759225196E-3</v>
      </c>
      <c r="K494" s="8">
        <f t="shared" si="105"/>
        <v>1</v>
      </c>
      <c r="L494" s="8">
        <f t="shared" si="106"/>
        <v>8.75</v>
      </c>
      <c r="M494" s="8" t="str">
        <f t="shared" si="103"/>
        <v/>
      </c>
      <c r="N494" s="16">
        <f t="shared" si="104"/>
        <v>4.2997542997542998E-3</v>
      </c>
    </row>
    <row r="495" spans="1:14" x14ac:dyDescent="0.2">
      <c r="A495" s="27"/>
      <c r="B495" s="24" t="s">
        <v>464</v>
      </c>
      <c r="C495" s="21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1.2285012285012285E-4</v>
      </c>
      <c r="I495" s="8" t="str">
        <f t="shared" si="101"/>
        <v/>
      </c>
      <c r="J495" s="8">
        <f t="shared" si="102"/>
        <v>1.0821339681852613E-4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27"/>
      <c r="B496" s="24" t="s">
        <v>465</v>
      </c>
      <c r="C496" s="21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1.2285012285012285E-4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-1.2285012285012285E-4</v>
      </c>
    </row>
    <row r="497" spans="1:14" x14ac:dyDescent="0.2">
      <c r="A497" s="27"/>
      <c r="B497" s="24" t="s">
        <v>466</v>
      </c>
      <c r="C497" s="21">
        <v>0</v>
      </c>
      <c r="D497" s="7">
        <v>74</v>
      </c>
      <c r="E497" s="7">
        <v>17</v>
      </c>
      <c r="F497" s="7">
        <v>34</v>
      </c>
      <c r="G497" s="8" t="str">
        <f t="shared" si="99"/>
        <v/>
      </c>
      <c r="H497" s="8">
        <f t="shared" si="100"/>
        <v>9.0909090909090905E-3</v>
      </c>
      <c r="I497" s="8">
        <f t="shared" si="101"/>
        <v>1.7123287671232876E-3</v>
      </c>
      <c r="J497" s="8">
        <f t="shared" si="102"/>
        <v>3.6792554918298886E-3</v>
      </c>
      <c r="K497" s="8">
        <f t="shared" si="105"/>
        <v>1</v>
      </c>
      <c r="L497" s="8">
        <f t="shared" si="106"/>
        <v>-0.54054054054054057</v>
      </c>
      <c r="M497" s="8" t="str">
        <f t="shared" si="103"/>
        <v/>
      </c>
      <c r="N497" s="16">
        <f t="shared" si="104"/>
        <v>-4.9140049140049139E-3</v>
      </c>
    </row>
    <row r="498" spans="1:14" x14ac:dyDescent="0.2">
      <c r="A498" s="27"/>
      <c r="B498" s="24" t="s">
        <v>467</v>
      </c>
      <c r="C498" s="21">
        <v>3</v>
      </c>
      <c r="D498" s="7">
        <v>9</v>
      </c>
      <c r="E498" s="7">
        <v>5</v>
      </c>
      <c r="F498" s="7">
        <v>13</v>
      </c>
      <c r="G498" s="8">
        <f t="shared" si="99"/>
        <v>3.1043046357615895E-4</v>
      </c>
      <c r="H498" s="8">
        <f t="shared" si="100"/>
        <v>1.1056511056511057E-3</v>
      </c>
      <c r="I498" s="8">
        <f t="shared" si="101"/>
        <v>5.036261079774375E-4</v>
      </c>
      <c r="J498" s="8">
        <f t="shared" si="102"/>
        <v>1.4067741586408398E-3</v>
      </c>
      <c r="K498" s="8">
        <f t="shared" si="105"/>
        <v>0.66666666666666663</v>
      </c>
      <c r="L498" s="8">
        <f t="shared" si="106"/>
        <v>0.44444444444444442</v>
      </c>
      <c r="M498" s="8">
        <f t="shared" si="103"/>
        <v>2.0695364238410596E-4</v>
      </c>
      <c r="N498" s="16">
        <f t="shared" si="104"/>
        <v>4.9140049140049139E-4</v>
      </c>
    </row>
    <row r="499" spans="1:14" x14ac:dyDescent="0.2">
      <c r="A499" s="27"/>
      <c r="B499" s="24" t="s">
        <v>468</v>
      </c>
      <c r="C499" s="21">
        <v>1</v>
      </c>
      <c r="D499" s="7">
        <v>44</v>
      </c>
      <c r="E499" s="7">
        <v>0</v>
      </c>
      <c r="F499" s="7">
        <v>64</v>
      </c>
      <c r="G499" s="8">
        <f t="shared" ref="G499:G562" si="107">+IF(C499=0,"",C499/C$371)</f>
        <v>1.0347682119205298E-4</v>
      </c>
      <c r="H499" s="8">
        <f t="shared" ref="H499:H562" si="108">+IF(D499=0,"",D499/D$371)</f>
        <v>5.4054054054054057E-3</v>
      </c>
      <c r="I499" s="8" t="str">
        <f t="shared" ref="I499:I562" si="109">+IF(E499=0,"",E499/E$371)</f>
        <v/>
      </c>
      <c r="J499" s="8">
        <f t="shared" ref="J499:J562" si="110">+IF(F499=0,"",F499/F$371)</f>
        <v>6.9256573963856725E-3</v>
      </c>
      <c r="K499" s="8">
        <f t="shared" si="105"/>
        <v>-1</v>
      </c>
      <c r="L499" s="8">
        <f t="shared" si="106"/>
        <v>0.45454545454545453</v>
      </c>
      <c r="M499" s="8">
        <f t="shared" ref="M499:M562" si="111">+IF(OR(AND(G499=""),(K499="")),"",G499*K499)</f>
        <v>-1.0347682119205298E-4</v>
      </c>
      <c r="N499" s="16">
        <f t="shared" ref="N499:N562" si="112">+IF(OR(AND(H499=""),(L499="")),"",H499*L499)</f>
        <v>2.4570024570024569E-3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1.2285012285012285E-4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-1.2285012285012285E-4</v>
      </c>
    </row>
    <row r="504" spans="1:14" x14ac:dyDescent="0.2">
      <c r="A504" s="27"/>
      <c r="B504" s="24" t="s">
        <v>473</v>
      </c>
      <c r="C504" s="21">
        <v>0</v>
      </c>
      <c r="D504" s="7">
        <v>9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1.1056511056511057E-3</v>
      </c>
      <c r="I504" s="8" t="str">
        <f t="shared" si="109"/>
        <v/>
      </c>
      <c r="J504" s="8">
        <f t="shared" si="110"/>
        <v>2.1642679363705227E-4</v>
      </c>
      <c r="K504" s="8" t="str">
        <f t="shared" si="113"/>
        <v xml:space="preserve"> </v>
      </c>
      <c r="L504" s="8">
        <f t="shared" si="114"/>
        <v>-0.77777777777777779</v>
      </c>
      <c r="M504" s="8" t="str">
        <f t="shared" si="111"/>
        <v/>
      </c>
      <c r="N504" s="16">
        <f t="shared" si="112"/>
        <v>-8.5995085995086004E-4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1.0821339681852613E-4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1</v>
      </c>
      <c r="F506" s="7">
        <v>0</v>
      </c>
      <c r="G506" s="8" t="str">
        <f t="shared" si="107"/>
        <v/>
      </c>
      <c r="H506" s="8" t="str">
        <f t="shared" si="108"/>
        <v/>
      </c>
      <c r="I506" s="8">
        <f t="shared" si="109"/>
        <v>1.0072522159548751E-4</v>
      </c>
      <c r="J506" s="8" t="str">
        <f t="shared" si="110"/>
        <v/>
      </c>
      <c r="K506" s="8">
        <f t="shared" si="113"/>
        <v>1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9</v>
      </c>
      <c r="D507" s="7">
        <v>80</v>
      </c>
      <c r="E507" s="7">
        <v>3</v>
      </c>
      <c r="F507" s="7">
        <v>75</v>
      </c>
      <c r="G507" s="8">
        <f t="shared" si="107"/>
        <v>9.3129139072847681E-4</v>
      </c>
      <c r="H507" s="8">
        <f t="shared" si="108"/>
        <v>9.8280098280098278E-3</v>
      </c>
      <c r="I507" s="8">
        <f t="shared" si="109"/>
        <v>3.0217566478646255E-4</v>
      </c>
      <c r="J507" s="8">
        <f t="shared" si="110"/>
        <v>8.1160047613894597E-3</v>
      </c>
      <c r="K507" s="8">
        <f t="shared" si="113"/>
        <v>-0.66666666666666663</v>
      </c>
      <c r="L507" s="8">
        <f t="shared" si="114"/>
        <v>-6.25E-2</v>
      </c>
      <c r="M507" s="8">
        <f t="shared" si="111"/>
        <v>-6.208609271523178E-4</v>
      </c>
      <c r="N507" s="16">
        <f t="shared" si="112"/>
        <v>-6.1425061425061424E-4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2</v>
      </c>
      <c r="F508" s="7">
        <v>0</v>
      </c>
      <c r="G508" s="8" t="str">
        <f t="shared" si="107"/>
        <v/>
      </c>
      <c r="H508" s="8" t="str">
        <f t="shared" si="108"/>
        <v/>
      </c>
      <c r="I508" s="8">
        <f t="shared" si="109"/>
        <v>2.0145044319097501E-4</v>
      </c>
      <c r="J508" s="8" t="str">
        <f t="shared" si="110"/>
        <v/>
      </c>
      <c r="K508" s="8">
        <f t="shared" si="113"/>
        <v>1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12</v>
      </c>
      <c r="E509" s="7">
        <v>1</v>
      </c>
      <c r="F509" s="7">
        <v>12</v>
      </c>
      <c r="G509" s="8" t="str">
        <f t="shared" si="107"/>
        <v/>
      </c>
      <c r="H509" s="8">
        <f t="shared" si="108"/>
        <v>1.4742014742014742E-3</v>
      </c>
      <c r="I509" s="8">
        <f t="shared" si="109"/>
        <v>1.0072522159548751E-4</v>
      </c>
      <c r="J509" s="8">
        <f t="shared" si="110"/>
        <v>1.2985607618223136E-3</v>
      </c>
      <c r="K509" s="8">
        <f t="shared" si="113"/>
        <v>1</v>
      </c>
      <c r="L509" s="8">
        <f t="shared" si="114"/>
        <v>0</v>
      </c>
      <c r="M509" s="8" t="str">
        <f t="shared" si="111"/>
        <v/>
      </c>
      <c r="N509" s="16">
        <f t="shared" si="112"/>
        <v>0</v>
      </c>
    </row>
    <row r="510" spans="1:14" x14ac:dyDescent="0.2">
      <c r="A510" s="27"/>
      <c r="B510" s="24" t="s">
        <v>479</v>
      </c>
      <c r="C510" s="21">
        <v>0</v>
      </c>
      <c r="D510" s="7">
        <v>1</v>
      </c>
      <c r="E510" s="7">
        <v>0</v>
      </c>
      <c r="F510" s="7">
        <v>1</v>
      </c>
      <c r="G510" s="8" t="str">
        <f t="shared" si="107"/>
        <v/>
      </c>
      <c r="H510" s="8">
        <f t="shared" si="108"/>
        <v>1.2285012285012285E-4</v>
      </c>
      <c r="I510" s="8" t="str">
        <f t="shared" si="109"/>
        <v/>
      </c>
      <c r="J510" s="8">
        <f t="shared" si="110"/>
        <v>1.0821339681852613E-4</v>
      </c>
      <c r="K510" s="8" t="str">
        <f t="shared" si="113"/>
        <v xml:space="preserve"> </v>
      </c>
      <c r="L510" s="8">
        <f t="shared" si="114"/>
        <v>0</v>
      </c>
      <c r="M510" s="8" t="str">
        <f t="shared" si="111"/>
        <v/>
      </c>
      <c r="N510" s="16">
        <f t="shared" si="112"/>
        <v>0</v>
      </c>
    </row>
    <row r="511" spans="1:14" x14ac:dyDescent="0.2">
      <c r="A511" s="27"/>
      <c r="B511" s="24" t="s">
        <v>480</v>
      </c>
      <c r="C511" s="21">
        <v>0</v>
      </c>
      <c r="D511" s="7">
        <v>7</v>
      </c>
      <c r="E511" s="7">
        <v>1</v>
      </c>
      <c r="F511" s="7">
        <v>15</v>
      </c>
      <c r="G511" s="8" t="str">
        <f t="shared" si="107"/>
        <v/>
      </c>
      <c r="H511" s="8">
        <f t="shared" si="108"/>
        <v>8.5995085995085993E-4</v>
      </c>
      <c r="I511" s="8">
        <f t="shared" si="109"/>
        <v>1.0072522159548751E-4</v>
      </c>
      <c r="J511" s="8">
        <f t="shared" si="110"/>
        <v>1.6232009522778919E-3</v>
      </c>
      <c r="K511" s="8">
        <f t="shared" si="113"/>
        <v>1</v>
      </c>
      <c r="L511" s="8">
        <f t="shared" si="114"/>
        <v>1.1428571428571428</v>
      </c>
      <c r="M511" s="8" t="str">
        <f t="shared" si="111"/>
        <v/>
      </c>
      <c r="N511" s="16">
        <f t="shared" si="112"/>
        <v>9.8280098280098278E-4</v>
      </c>
    </row>
    <row r="512" spans="1:14" x14ac:dyDescent="0.2">
      <c r="A512" s="27"/>
      <c r="B512" s="24" t="s">
        <v>481</v>
      </c>
      <c r="C512" s="21">
        <v>30</v>
      </c>
      <c r="D512" s="7">
        <v>120</v>
      </c>
      <c r="E512" s="7">
        <v>11</v>
      </c>
      <c r="F512" s="7">
        <v>58</v>
      </c>
      <c r="G512" s="8">
        <f t="shared" si="107"/>
        <v>3.1043046357615892E-3</v>
      </c>
      <c r="H512" s="8">
        <f t="shared" si="108"/>
        <v>1.4742014742014743E-2</v>
      </c>
      <c r="I512" s="8">
        <f t="shared" si="109"/>
        <v>1.1079774375503627E-3</v>
      </c>
      <c r="J512" s="8">
        <f t="shared" si="110"/>
        <v>6.2763770154745154E-3</v>
      </c>
      <c r="K512" s="8">
        <f t="shared" si="113"/>
        <v>-0.6333333333333333</v>
      </c>
      <c r="L512" s="8">
        <f t="shared" si="114"/>
        <v>-0.51666666666666672</v>
      </c>
      <c r="M512" s="8">
        <f t="shared" si="111"/>
        <v>-1.9660596026490063E-3</v>
      </c>
      <c r="N512" s="16">
        <f t="shared" si="112"/>
        <v>-7.6167076167076176E-3</v>
      </c>
    </row>
    <row r="513" spans="1:14" x14ac:dyDescent="0.2">
      <c r="A513" s="27"/>
      <c r="B513" s="24" t="s">
        <v>482</v>
      </c>
      <c r="C513" s="21">
        <v>3</v>
      </c>
      <c r="D513" s="7">
        <v>4</v>
      </c>
      <c r="E513" s="7">
        <v>0</v>
      </c>
      <c r="F513" s="7">
        <v>6</v>
      </c>
      <c r="G513" s="8">
        <f t="shared" si="107"/>
        <v>3.1043046357615895E-4</v>
      </c>
      <c r="H513" s="8">
        <f t="shared" si="108"/>
        <v>4.9140049140049139E-4</v>
      </c>
      <c r="I513" s="8" t="str">
        <f t="shared" si="109"/>
        <v/>
      </c>
      <c r="J513" s="8">
        <f t="shared" si="110"/>
        <v>6.492803809111568E-4</v>
      </c>
      <c r="K513" s="8">
        <f t="shared" si="113"/>
        <v>-1</v>
      </c>
      <c r="L513" s="8">
        <f t="shared" si="114"/>
        <v>0.5</v>
      </c>
      <c r="M513" s="8">
        <f t="shared" si="111"/>
        <v>-3.1043046357615895E-4</v>
      </c>
      <c r="N513" s="16">
        <f t="shared" si="112"/>
        <v>2.4570024570024569E-4</v>
      </c>
    </row>
    <row r="514" spans="1:14" x14ac:dyDescent="0.2">
      <c r="A514" s="27"/>
      <c r="B514" s="24" t="s">
        <v>483</v>
      </c>
      <c r="C514" s="21">
        <v>6</v>
      </c>
      <c r="D514" s="7">
        <v>22</v>
      </c>
      <c r="E514" s="7">
        <v>18</v>
      </c>
      <c r="F514" s="7">
        <v>50</v>
      </c>
      <c r="G514" s="8">
        <f t="shared" si="107"/>
        <v>6.2086092715231791E-4</v>
      </c>
      <c r="H514" s="8">
        <f t="shared" si="108"/>
        <v>2.7027027027027029E-3</v>
      </c>
      <c r="I514" s="8">
        <f t="shared" si="109"/>
        <v>1.8130539887187753E-3</v>
      </c>
      <c r="J514" s="8">
        <f t="shared" si="110"/>
        <v>5.4106698409263068E-3</v>
      </c>
      <c r="K514" s="8">
        <f t="shared" si="113"/>
        <v>2</v>
      </c>
      <c r="L514" s="8">
        <f t="shared" si="114"/>
        <v>1.2727272727272727</v>
      </c>
      <c r="M514" s="8">
        <f t="shared" si="111"/>
        <v>1.2417218543046358E-3</v>
      </c>
      <c r="N514" s="16">
        <f t="shared" si="112"/>
        <v>3.4398034398034402E-3</v>
      </c>
    </row>
    <row r="515" spans="1:14" x14ac:dyDescent="0.2">
      <c r="A515" s="27"/>
      <c r="B515" s="24" t="s">
        <v>484</v>
      </c>
      <c r="C515" s="21">
        <v>0</v>
      </c>
      <c r="D515" s="7">
        <v>8</v>
      </c>
      <c r="E515" s="7">
        <v>0</v>
      </c>
      <c r="F515" s="7">
        <v>4</v>
      </c>
      <c r="G515" s="8" t="str">
        <f t="shared" si="107"/>
        <v/>
      </c>
      <c r="H515" s="8">
        <f t="shared" si="108"/>
        <v>9.8280098280098278E-4</v>
      </c>
      <c r="I515" s="8" t="str">
        <f t="shared" si="109"/>
        <v/>
      </c>
      <c r="J515" s="8">
        <f t="shared" si="110"/>
        <v>4.3285358727410453E-4</v>
      </c>
      <c r="K515" s="8" t="str">
        <f t="shared" si="113"/>
        <v xml:space="preserve"> </v>
      </c>
      <c r="L515" s="8">
        <f t="shared" si="114"/>
        <v>-0.5</v>
      </c>
      <c r="M515" s="8" t="str">
        <f t="shared" si="111"/>
        <v/>
      </c>
      <c r="N515" s="16">
        <f t="shared" si="112"/>
        <v>-4.9140049140049139E-4</v>
      </c>
    </row>
    <row r="516" spans="1:14" x14ac:dyDescent="0.2">
      <c r="A516" s="27"/>
      <c r="B516" s="24" t="s">
        <v>485</v>
      </c>
      <c r="C516" s="21">
        <v>0</v>
      </c>
      <c r="D516" s="7">
        <v>3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3.6855036855036854E-4</v>
      </c>
      <c r="I516" s="8" t="str">
        <f t="shared" si="109"/>
        <v/>
      </c>
      <c r="J516" s="8">
        <f t="shared" si="110"/>
        <v>1.0821339681852613E-4</v>
      </c>
      <c r="K516" s="8" t="str">
        <f t="shared" si="113"/>
        <v xml:space="preserve"> </v>
      </c>
      <c r="L516" s="8">
        <f t="shared" si="114"/>
        <v>-0.66666666666666663</v>
      </c>
      <c r="M516" s="8" t="str">
        <f t="shared" si="111"/>
        <v/>
      </c>
      <c r="N516" s="16">
        <f t="shared" si="112"/>
        <v>-2.4570024570024569E-4</v>
      </c>
    </row>
    <row r="517" spans="1:14" x14ac:dyDescent="0.2">
      <c r="A517" s="27"/>
      <c r="B517" s="24" t="s">
        <v>486</v>
      </c>
      <c r="C517" s="21">
        <v>2</v>
      </c>
      <c r="D517" s="7">
        <v>6</v>
      </c>
      <c r="E517" s="7">
        <v>0</v>
      </c>
      <c r="F517" s="7">
        <v>4</v>
      </c>
      <c r="G517" s="8">
        <f t="shared" si="107"/>
        <v>2.0695364238410596E-4</v>
      </c>
      <c r="H517" s="8">
        <f t="shared" si="108"/>
        <v>7.3710073710073708E-4</v>
      </c>
      <c r="I517" s="8" t="str">
        <f t="shared" si="109"/>
        <v/>
      </c>
      <c r="J517" s="8">
        <f t="shared" si="110"/>
        <v>4.3285358727410453E-4</v>
      </c>
      <c r="K517" s="8">
        <f t="shared" si="113"/>
        <v>-1</v>
      </c>
      <c r="L517" s="8">
        <f t="shared" si="114"/>
        <v>-0.33333333333333331</v>
      </c>
      <c r="M517" s="8">
        <f t="shared" si="111"/>
        <v>-2.0695364238410596E-4</v>
      </c>
      <c r="N517" s="16">
        <f t="shared" si="112"/>
        <v>-2.4570024570024569E-4</v>
      </c>
    </row>
    <row r="518" spans="1:14" x14ac:dyDescent="0.2">
      <c r="A518" s="27"/>
      <c r="B518" s="24" t="s">
        <v>487</v>
      </c>
      <c r="C518" s="21">
        <v>17</v>
      </c>
      <c r="D518" s="7">
        <v>51</v>
      </c>
      <c r="E518" s="7">
        <v>13</v>
      </c>
      <c r="F518" s="7">
        <v>49</v>
      </c>
      <c r="G518" s="8">
        <f t="shared" si="107"/>
        <v>1.7591059602649008E-3</v>
      </c>
      <c r="H518" s="8">
        <f t="shared" si="108"/>
        <v>6.2653562653562653E-3</v>
      </c>
      <c r="I518" s="8">
        <f t="shared" si="109"/>
        <v>1.3094278807413377E-3</v>
      </c>
      <c r="J518" s="8">
        <f t="shared" si="110"/>
        <v>5.3024564441077806E-3</v>
      </c>
      <c r="K518" s="8">
        <f t="shared" si="113"/>
        <v>-0.23529411764705882</v>
      </c>
      <c r="L518" s="8">
        <f t="shared" si="114"/>
        <v>-3.9215686274509803E-2</v>
      </c>
      <c r="M518" s="8">
        <f t="shared" si="111"/>
        <v>-4.1390728476821192E-4</v>
      </c>
      <c r="N518" s="16">
        <f t="shared" si="112"/>
        <v>-2.4570024570024569E-4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1</v>
      </c>
      <c r="E519" s="7">
        <v>0</v>
      </c>
      <c r="F519" s="7">
        <v>2</v>
      </c>
      <c r="G519" s="8" t="str">
        <f t="shared" si="107"/>
        <v/>
      </c>
      <c r="H519" s="8">
        <f t="shared" si="108"/>
        <v>1.2285012285012285E-4</v>
      </c>
      <c r="I519" s="8" t="str">
        <f t="shared" si="109"/>
        <v/>
      </c>
      <c r="J519" s="8">
        <f t="shared" si="110"/>
        <v>2.1642679363705227E-4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>
        <f t="shared" si="112"/>
        <v>1.2285012285012285E-4</v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1.0821339681852613E-4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1</v>
      </c>
      <c r="D521" s="7">
        <v>1</v>
      </c>
      <c r="E521" s="7">
        <v>0</v>
      </c>
      <c r="F521" s="7">
        <v>0</v>
      </c>
      <c r="G521" s="8">
        <f t="shared" si="107"/>
        <v>1.0347682119205298E-4</v>
      </c>
      <c r="H521" s="8">
        <f t="shared" si="108"/>
        <v>1.2285012285012285E-4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-1.0347682119205298E-4</v>
      </c>
      <c r="N521" s="16">
        <f t="shared" si="112"/>
        <v>-1.2285012285012285E-4</v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1</v>
      </c>
      <c r="F522" s="7">
        <v>1</v>
      </c>
      <c r="G522" s="8" t="str">
        <f t="shared" si="107"/>
        <v/>
      </c>
      <c r="H522" s="8" t="str">
        <f t="shared" si="108"/>
        <v/>
      </c>
      <c r="I522" s="8">
        <f t="shared" si="109"/>
        <v>1.0072522159548751E-4</v>
      </c>
      <c r="J522" s="8">
        <f t="shared" si="110"/>
        <v>1.0821339681852613E-4</v>
      </c>
      <c r="K522" s="8">
        <f t="shared" si="113"/>
        <v>1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2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2.4570024570024569E-4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6">
        <f t="shared" si="112"/>
        <v>-2.4570024570024569E-4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1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1.0821339681852613E-4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2</v>
      </c>
      <c r="D525" s="7">
        <v>3</v>
      </c>
      <c r="E525" s="7">
        <v>0</v>
      </c>
      <c r="F525" s="7">
        <v>0</v>
      </c>
      <c r="G525" s="8">
        <f t="shared" si="107"/>
        <v>2.0695364238410596E-4</v>
      </c>
      <c r="H525" s="8">
        <f t="shared" si="108"/>
        <v>3.6855036855036854E-4</v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>
        <f t="shared" si="114"/>
        <v>-1</v>
      </c>
      <c r="M525" s="8">
        <f t="shared" si="111"/>
        <v>-2.0695364238410596E-4</v>
      </c>
      <c r="N525" s="16">
        <f t="shared" si="112"/>
        <v>-3.6855036855036854E-4</v>
      </c>
    </row>
    <row r="526" spans="1:14" ht="25.5" x14ac:dyDescent="0.2">
      <c r="A526" s="27"/>
      <c r="B526" s="24" t="s">
        <v>495</v>
      </c>
      <c r="C526" s="21">
        <v>0</v>
      </c>
      <c r="D526" s="7">
        <v>9</v>
      </c>
      <c r="E526" s="7">
        <v>4</v>
      </c>
      <c r="F526" s="7">
        <v>8</v>
      </c>
      <c r="G526" s="8" t="str">
        <f t="shared" si="107"/>
        <v/>
      </c>
      <c r="H526" s="8">
        <f t="shared" si="108"/>
        <v>1.1056511056511057E-3</v>
      </c>
      <c r="I526" s="8">
        <f t="shared" si="109"/>
        <v>4.0290088638195002E-4</v>
      </c>
      <c r="J526" s="8">
        <f t="shared" si="110"/>
        <v>8.6570717454820907E-4</v>
      </c>
      <c r="K526" s="8">
        <f t="shared" si="113"/>
        <v>1</v>
      </c>
      <c r="L526" s="8">
        <f t="shared" si="114"/>
        <v>-0.1111111111111111</v>
      </c>
      <c r="M526" s="8" t="str">
        <f t="shared" si="111"/>
        <v/>
      </c>
      <c r="N526" s="16">
        <f t="shared" si="112"/>
        <v>-1.2285012285012285E-4</v>
      </c>
    </row>
    <row r="527" spans="1:14" ht="25.5" x14ac:dyDescent="0.2">
      <c r="A527" s="27"/>
      <c r="B527" s="24" t="s">
        <v>496</v>
      </c>
      <c r="C527" s="21">
        <v>1</v>
      </c>
      <c r="D527" s="7">
        <v>2</v>
      </c>
      <c r="E527" s="7">
        <v>0</v>
      </c>
      <c r="F527" s="7">
        <v>1</v>
      </c>
      <c r="G527" s="8">
        <f t="shared" si="107"/>
        <v>1.0347682119205298E-4</v>
      </c>
      <c r="H527" s="8">
        <f t="shared" si="108"/>
        <v>2.4570024570024569E-4</v>
      </c>
      <c r="I527" s="8" t="str">
        <f t="shared" si="109"/>
        <v/>
      </c>
      <c r="J527" s="8">
        <f t="shared" si="110"/>
        <v>1.0821339681852613E-4</v>
      </c>
      <c r="K527" s="8">
        <f t="shared" si="113"/>
        <v>-1</v>
      </c>
      <c r="L527" s="8">
        <f t="shared" si="114"/>
        <v>-0.5</v>
      </c>
      <c r="M527" s="8">
        <f t="shared" si="111"/>
        <v>-1.0347682119205298E-4</v>
      </c>
      <c r="N527" s="16">
        <f t="shared" si="112"/>
        <v>-1.2285012285012285E-4</v>
      </c>
    </row>
    <row r="528" spans="1:14" x14ac:dyDescent="0.2">
      <c r="A528" s="27"/>
      <c r="B528" s="24" t="s">
        <v>497</v>
      </c>
      <c r="C528" s="21">
        <v>1</v>
      </c>
      <c r="D528" s="7">
        <v>10</v>
      </c>
      <c r="E528" s="7">
        <v>0</v>
      </c>
      <c r="F528" s="7">
        <v>2</v>
      </c>
      <c r="G528" s="8">
        <f t="shared" si="107"/>
        <v>1.0347682119205298E-4</v>
      </c>
      <c r="H528" s="8">
        <f t="shared" si="108"/>
        <v>1.2285012285012285E-3</v>
      </c>
      <c r="I528" s="8" t="str">
        <f t="shared" si="109"/>
        <v/>
      </c>
      <c r="J528" s="8">
        <f t="shared" si="110"/>
        <v>2.1642679363705227E-4</v>
      </c>
      <c r="K528" s="8">
        <f t="shared" si="113"/>
        <v>-1</v>
      </c>
      <c r="L528" s="8">
        <f t="shared" si="114"/>
        <v>-0.8</v>
      </c>
      <c r="M528" s="8">
        <f t="shared" si="111"/>
        <v>-1.0347682119205298E-4</v>
      </c>
      <c r="N528" s="16">
        <f t="shared" si="112"/>
        <v>-9.8280098280098278E-4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1.0821339681852613E-4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2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2.4570024570024569E-4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-2.4570024570024569E-4</v>
      </c>
    </row>
    <row r="531" spans="1:14" ht="25.5" x14ac:dyDescent="0.2">
      <c r="A531" s="27"/>
      <c r="B531" s="24" t="s">
        <v>500</v>
      </c>
      <c r="C531" s="21">
        <v>1</v>
      </c>
      <c r="D531" s="7">
        <v>0</v>
      </c>
      <c r="E531" s="7">
        <v>0</v>
      </c>
      <c r="F531" s="7">
        <v>0</v>
      </c>
      <c r="G531" s="8">
        <f t="shared" si="107"/>
        <v>1.0347682119205298E-4</v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>
        <f t="shared" si="113"/>
        <v>-1</v>
      </c>
      <c r="L531" s="8" t="str">
        <f t="shared" si="114"/>
        <v xml:space="preserve"> </v>
      </c>
      <c r="M531" s="8">
        <f t="shared" si="111"/>
        <v>-1.0347682119205298E-4</v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2</v>
      </c>
      <c r="F533" s="7">
        <v>1</v>
      </c>
      <c r="G533" s="8" t="str">
        <f t="shared" si="107"/>
        <v/>
      </c>
      <c r="H533" s="8" t="str">
        <f t="shared" si="108"/>
        <v/>
      </c>
      <c r="I533" s="8">
        <f t="shared" si="109"/>
        <v>2.0145044319097501E-4</v>
      </c>
      <c r="J533" s="8">
        <f t="shared" si="110"/>
        <v>1.0821339681852613E-4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49</v>
      </c>
      <c r="F535" s="7">
        <v>62</v>
      </c>
      <c r="G535" s="8" t="str">
        <f t="shared" si="107"/>
        <v/>
      </c>
      <c r="H535" s="8" t="str">
        <f t="shared" si="108"/>
        <v/>
      </c>
      <c r="I535" s="8">
        <f t="shared" si="109"/>
        <v>4.9355358581788878E-3</v>
      </c>
      <c r="J535" s="8">
        <f t="shared" si="110"/>
        <v>6.7092306027486202E-3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5</v>
      </c>
      <c r="D536" s="7">
        <v>1</v>
      </c>
      <c r="E536" s="7">
        <v>4</v>
      </c>
      <c r="F536" s="7">
        <v>0</v>
      </c>
      <c r="G536" s="8">
        <f t="shared" si="107"/>
        <v>5.1738410596026494E-4</v>
      </c>
      <c r="H536" s="8">
        <f t="shared" si="108"/>
        <v>1.2285012285012285E-4</v>
      </c>
      <c r="I536" s="8">
        <f t="shared" si="109"/>
        <v>4.0290088638195002E-4</v>
      </c>
      <c r="J536" s="8" t="str">
        <f t="shared" si="110"/>
        <v/>
      </c>
      <c r="K536" s="8">
        <f t="shared" si="113"/>
        <v>-0.2</v>
      </c>
      <c r="L536" s="8">
        <f t="shared" si="114"/>
        <v>-1</v>
      </c>
      <c r="M536" s="8">
        <f t="shared" si="111"/>
        <v>-1.0347682119205299E-4</v>
      </c>
      <c r="N536" s="16">
        <f t="shared" si="112"/>
        <v>-1.2285012285012285E-4</v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3</v>
      </c>
      <c r="D538" s="7">
        <v>0</v>
      </c>
      <c r="E538" s="7">
        <v>1</v>
      </c>
      <c r="F538" s="7">
        <v>2</v>
      </c>
      <c r="G538" s="8">
        <f t="shared" si="107"/>
        <v>3.1043046357615895E-4</v>
      </c>
      <c r="H538" s="8" t="str">
        <f t="shared" si="108"/>
        <v/>
      </c>
      <c r="I538" s="8">
        <f t="shared" si="109"/>
        <v>1.0072522159548751E-4</v>
      </c>
      <c r="J538" s="8">
        <f t="shared" si="110"/>
        <v>2.1642679363705227E-4</v>
      </c>
      <c r="K538" s="8">
        <f t="shared" si="113"/>
        <v>-0.66666666666666663</v>
      </c>
      <c r="L538" s="8">
        <f t="shared" si="114"/>
        <v>1</v>
      </c>
      <c r="M538" s="8">
        <f t="shared" si="111"/>
        <v>-2.0695364238410596E-4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142</v>
      </c>
      <c r="D539" s="7">
        <v>24</v>
      </c>
      <c r="E539" s="7">
        <v>98</v>
      </c>
      <c r="F539" s="7">
        <v>13</v>
      </c>
      <c r="G539" s="8">
        <f t="shared" si="107"/>
        <v>1.4693708609271524E-2</v>
      </c>
      <c r="H539" s="8">
        <f t="shared" si="108"/>
        <v>2.9484029484029483E-3</v>
      </c>
      <c r="I539" s="8">
        <f t="shared" si="109"/>
        <v>9.8710717163577755E-3</v>
      </c>
      <c r="J539" s="8">
        <f t="shared" si="110"/>
        <v>1.4067741586408398E-3</v>
      </c>
      <c r="K539" s="8">
        <f t="shared" si="113"/>
        <v>-0.30985915492957744</v>
      </c>
      <c r="L539" s="8">
        <f t="shared" si="114"/>
        <v>-0.45833333333333331</v>
      </c>
      <c r="M539" s="8">
        <f t="shared" si="111"/>
        <v>-4.552980132450331E-3</v>
      </c>
      <c r="N539" s="16">
        <f t="shared" si="112"/>
        <v>-1.3513513513513512E-3</v>
      </c>
    </row>
    <row r="540" spans="1:14" x14ac:dyDescent="0.2">
      <c r="A540" s="27"/>
      <c r="B540" s="24" t="s">
        <v>509</v>
      </c>
      <c r="C540" s="21">
        <v>36</v>
      </c>
      <c r="D540" s="7">
        <v>4</v>
      </c>
      <c r="E540" s="7">
        <v>34</v>
      </c>
      <c r="F540" s="7">
        <v>3</v>
      </c>
      <c r="G540" s="8">
        <f t="shared" si="107"/>
        <v>3.7251655629139072E-3</v>
      </c>
      <c r="H540" s="8">
        <f t="shared" si="108"/>
        <v>4.9140049140049139E-4</v>
      </c>
      <c r="I540" s="8">
        <f t="shared" si="109"/>
        <v>3.4246575342465752E-3</v>
      </c>
      <c r="J540" s="8">
        <f t="shared" si="110"/>
        <v>3.246401904555784E-4</v>
      </c>
      <c r="K540" s="8">
        <f t="shared" si="113"/>
        <v>-5.5555555555555552E-2</v>
      </c>
      <c r="L540" s="8">
        <f t="shared" si="114"/>
        <v>-0.25</v>
      </c>
      <c r="M540" s="8">
        <f t="shared" si="111"/>
        <v>-2.0695364238410593E-4</v>
      </c>
      <c r="N540" s="16">
        <f t="shared" si="112"/>
        <v>-1.2285012285012285E-4</v>
      </c>
    </row>
    <row r="541" spans="1:14" ht="38.25" x14ac:dyDescent="0.2">
      <c r="A541" s="27"/>
      <c r="B541" s="24" t="s">
        <v>510</v>
      </c>
      <c r="C541" s="21">
        <v>13</v>
      </c>
      <c r="D541" s="7">
        <v>5</v>
      </c>
      <c r="E541" s="7">
        <v>4</v>
      </c>
      <c r="F541" s="7">
        <v>4</v>
      </c>
      <c r="G541" s="8">
        <f t="shared" si="107"/>
        <v>1.3451986754966887E-3</v>
      </c>
      <c r="H541" s="8">
        <f t="shared" si="108"/>
        <v>6.1425061425061424E-4</v>
      </c>
      <c r="I541" s="8">
        <f t="shared" si="109"/>
        <v>4.0290088638195002E-4</v>
      </c>
      <c r="J541" s="8">
        <f t="shared" si="110"/>
        <v>4.3285358727410453E-4</v>
      </c>
      <c r="K541" s="8">
        <f t="shared" si="113"/>
        <v>-0.69230769230769229</v>
      </c>
      <c r="L541" s="8">
        <f t="shared" si="114"/>
        <v>-0.2</v>
      </c>
      <c r="M541" s="8">
        <f t="shared" si="111"/>
        <v>-9.312913907284767E-4</v>
      </c>
      <c r="N541" s="16">
        <f t="shared" si="112"/>
        <v>-1.2285012285012285E-4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13</v>
      </c>
      <c r="D543" s="7">
        <v>3</v>
      </c>
      <c r="E543" s="7">
        <v>6</v>
      </c>
      <c r="F543" s="7">
        <v>0</v>
      </c>
      <c r="G543" s="8">
        <f t="shared" si="107"/>
        <v>1.3451986754966887E-3</v>
      </c>
      <c r="H543" s="8">
        <f t="shared" si="108"/>
        <v>3.6855036855036854E-4</v>
      </c>
      <c r="I543" s="8">
        <f t="shared" si="109"/>
        <v>6.0435132957292509E-4</v>
      </c>
      <c r="J543" s="8" t="str">
        <f t="shared" si="110"/>
        <v/>
      </c>
      <c r="K543" s="8">
        <f t="shared" si="113"/>
        <v>-0.53846153846153844</v>
      </c>
      <c r="L543" s="8">
        <f t="shared" si="114"/>
        <v>-1</v>
      </c>
      <c r="M543" s="8">
        <f t="shared" si="111"/>
        <v>-7.2433774834437077E-4</v>
      </c>
      <c r="N543" s="16">
        <f t="shared" si="112"/>
        <v>-3.6855036855036854E-4</v>
      </c>
    </row>
    <row r="544" spans="1:14" ht="25.5" x14ac:dyDescent="0.2">
      <c r="A544" s="27"/>
      <c r="B544" s="24" t="s">
        <v>513</v>
      </c>
      <c r="C544" s="21">
        <v>21</v>
      </c>
      <c r="D544" s="7">
        <v>19</v>
      </c>
      <c r="E544" s="7">
        <v>18</v>
      </c>
      <c r="F544" s="7">
        <v>23</v>
      </c>
      <c r="G544" s="8">
        <f t="shared" si="107"/>
        <v>2.1730132450331124E-3</v>
      </c>
      <c r="H544" s="8">
        <f t="shared" si="108"/>
        <v>2.3341523341523342E-3</v>
      </c>
      <c r="I544" s="8">
        <f t="shared" si="109"/>
        <v>1.8130539887187753E-3</v>
      </c>
      <c r="J544" s="8">
        <f t="shared" si="110"/>
        <v>2.488908126826101E-3</v>
      </c>
      <c r="K544" s="8">
        <f t="shared" si="113"/>
        <v>-0.14285714285714285</v>
      </c>
      <c r="L544" s="8">
        <f t="shared" si="114"/>
        <v>0.21052631578947367</v>
      </c>
      <c r="M544" s="8">
        <f t="shared" si="111"/>
        <v>-3.104304635761589E-4</v>
      </c>
      <c r="N544" s="16">
        <f t="shared" si="112"/>
        <v>4.9140049140049139E-4</v>
      </c>
    </row>
    <row r="545" spans="1:14" x14ac:dyDescent="0.2">
      <c r="A545" s="27"/>
      <c r="B545" s="24" t="s">
        <v>514</v>
      </c>
      <c r="C545" s="21">
        <v>1</v>
      </c>
      <c r="D545" s="7">
        <v>29</v>
      </c>
      <c r="E545" s="7">
        <v>2</v>
      </c>
      <c r="F545" s="7">
        <v>0</v>
      </c>
      <c r="G545" s="8">
        <f t="shared" si="107"/>
        <v>1.0347682119205298E-4</v>
      </c>
      <c r="H545" s="8">
        <f t="shared" si="108"/>
        <v>3.5626535626535625E-3</v>
      </c>
      <c r="I545" s="8">
        <f t="shared" si="109"/>
        <v>2.0145044319097501E-4</v>
      </c>
      <c r="J545" s="8" t="str">
        <f t="shared" si="110"/>
        <v/>
      </c>
      <c r="K545" s="8">
        <f t="shared" si="113"/>
        <v>1</v>
      </c>
      <c r="L545" s="8">
        <f t="shared" si="114"/>
        <v>-1</v>
      </c>
      <c r="M545" s="8">
        <f t="shared" si="111"/>
        <v>1.0347682119205298E-4</v>
      </c>
      <c r="N545" s="16">
        <f t="shared" si="112"/>
        <v>-3.5626535626535625E-3</v>
      </c>
    </row>
    <row r="546" spans="1:14" ht="25.5" x14ac:dyDescent="0.2">
      <c r="A546" s="27"/>
      <c r="B546" s="24" t="s">
        <v>515</v>
      </c>
      <c r="C546" s="21">
        <v>6</v>
      </c>
      <c r="D546" s="7">
        <v>15</v>
      </c>
      <c r="E546" s="7">
        <v>6</v>
      </c>
      <c r="F546" s="7">
        <v>7</v>
      </c>
      <c r="G546" s="8">
        <f t="shared" si="107"/>
        <v>6.2086092715231791E-4</v>
      </c>
      <c r="H546" s="8">
        <f t="shared" si="108"/>
        <v>1.8427518427518428E-3</v>
      </c>
      <c r="I546" s="8">
        <f t="shared" si="109"/>
        <v>6.0435132957292509E-4</v>
      </c>
      <c r="J546" s="8">
        <f t="shared" si="110"/>
        <v>7.5749377772968299E-4</v>
      </c>
      <c r="K546" s="8">
        <f t="shared" si="113"/>
        <v>0</v>
      </c>
      <c r="L546" s="8">
        <f t="shared" si="114"/>
        <v>-0.53333333333333333</v>
      </c>
      <c r="M546" s="8">
        <f t="shared" si="111"/>
        <v>0</v>
      </c>
      <c r="N546" s="16">
        <f t="shared" si="112"/>
        <v>-9.8280098280098278E-4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1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>
        <f t="shared" si="110"/>
        <v>1.0821339681852613E-4</v>
      </c>
      <c r="K547" s="8" t="str">
        <f t="shared" si="113"/>
        <v xml:space="preserve"> </v>
      </c>
      <c r="L547" s="8">
        <f t="shared" si="114"/>
        <v>1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0</v>
      </c>
      <c r="F548" s="7">
        <v>2</v>
      </c>
      <c r="G548" s="8" t="str">
        <f t="shared" si="107"/>
        <v/>
      </c>
      <c r="H548" s="8">
        <f t="shared" si="108"/>
        <v>1.2285012285012285E-4</v>
      </c>
      <c r="I548" s="8" t="str">
        <f t="shared" si="109"/>
        <v/>
      </c>
      <c r="J548" s="8">
        <f t="shared" si="110"/>
        <v>2.1642679363705227E-4</v>
      </c>
      <c r="K548" s="8" t="str">
        <f t="shared" si="113"/>
        <v xml:space="preserve"> </v>
      </c>
      <c r="L548" s="8">
        <f t="shared" si="114"/>
        <v>1</v>
      </c>
      <c r="M548" s="8" t="str">
        <f t="shared" si="111"/>
        <v/>
      </c>
      <c r="N548" s="16">
        <f t="shared" si="112"/>
        <v>1.2285012285012285E-4</v>
      </c>
    </row>
    <row r="549" spans="1:14" x14ac:dyDescent="0.2">
      <c r="A549" s="27"/>
      <c r="B549" s="24" t="s">
        <v>518</v>
      </c>
      <c r="C549" s="21">
        <v>0</v>
      </c>
      <c r="D549" s="7">
        <v>1</v>
      </c>
      <c r="E549" s="7">
        <v>1</v>
      </c>
      <c r="F549" s="7">
        <v>2</v>
      </c>
      <c r="G549" s="8" t="str">
        <f t="shared" si="107"/>
        <v/>
      </c>
      <c r="H549" s="8">
        <f t="shared" si="108"/>
        <v>1.2285012285012285E-4</v>
      </c>
      <c r="I549" s="8">
        <f t="shared" si="109"/>
        <v>1.0072522159548751E-4</v>
      </c>
      <c r="J549" s="8">
        <f t="shared" si="110"/>
        <v>2.1642679363705227E-4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6">
        <f t="shared" si="112"/>
        <v>1.2285012285012285E-4</v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2</v>
      </c>
      <c r="F550" s="7">
        <v>7</v>
      </c>
      <c r="G550" s="8" t="str">
        <f t="shared" si="107"/>
        <v/>
      </c>
      <c r="H550" s="8" t="str">
        <f t="shared" si="108"/>
        <v/>
      </c>
      <c r="I550" s="8">
        <f t="shared" si="109"/>
        <v>2.0145044319097501E-4</v>
      </c>
      <c r="J550" s="8">
        <f t="shared" si="110"/>
        <v>7.5749377772968299E-4</v>
      </c>
      <c r="K550" s="8">
        <f t="shared" si="113"/>
        <v>1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1.2285012285012285E-4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6">
        <f t="shared" si="112"/>
        <v>-1.2285012285012285E-4</v>
      </c>
    </row>
    <row r="552" spans="1:14" ht="25.5" x14ac:dyDescent="0.2">
      <c r="A552" s="27"/>
      <c r="B552" s="24" t="s">
        <v>521</v>
      </c>
      <c r="C552" s="21">
        <v>0</v>
      </c>
      <c r="D552" s="7">
        <v>1</v>
      </c>
      <c r="E552" s="7">
        <v>3</v>
      </c>
      <c r="F552" s="7">
        <v>6</v>
      </c>
      <c r="G552" s="8" t="str">
        <f t="shared" si="107"/>
        <v/>
      </c>
      <c r="H552" s="8">
        <f t="shared" si="108"/>
        <v>1.2285012285012285E-4</v>
      </c>
      <c r="I552" s="8">
        <f t="shared" si="109"/>
        <v>3.0217566478646255E-4</v>
      </c>
      <c r="J552" s="8">
        <f t="shared" si="110"/>
        <v>6.492803809111568E-4</v>
      </c>
      <c r="K552" s="8">
        <f t="shared" si="113"/>
        <v>1</v>
      </c>
      <c r="L552" s="8">
        <f t="shared" si="114"/>
        <v>5</v>
      </c>
      <c r="M552" s="8" t="str">
        <f t="shared" si="111"/>
        <v/>
      </c>
      <c r="N552" s="16">
        <f t="shared" si="112"/>
        <v>6.1425061425061424E-4</v>
      </c>
    </row>
    <row r="553" spans="1:14" ht="25.5" x14ac:dyDescent="0.2">
      <c r="A553" s="27"/>
      <c r="B553" s="24" t="s">
        <v>522</v>
      </c>
      <c r="C553" s="21">
        <v>0</v>
      </c>
      <c r="D553" s="7">
        <v>1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1.2285012285012285E-4</v>
      </c>
      <c r="I553" s="8" t="str">
        <f t="shared" si="109"/>
        <v/>
      </c>
      <c r="J553" s="8">
        <f t="shared" si="110"/>
        <v>1.0821339681852613E-4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6">
        <f t="shared" si="112"/>
        <v>0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1</v>
      </c>
      <c r="D557" s="7">
        <v>2</v>
      </c>
      <c r="E557" s="7">
        <v>1</v>
      </c>
      <c r="F557" s="7">
        <v>2</v>
      </c>
      <c r="G557" s="8">
        <f t="shared" si="107"/>
        <v>1.0347682119205298E-4</v>
      </c>
      <c r="H557" s="8">
        <f t="shared" si="108"/>
        <v>2.4570024570024569E-4</v>
      </c>
      <c r="I557" s="8">
        <f t="shared" si="109"/>
        <v>1.0072522159548751E-4</v>
      </c>
      <c r="J557" s="8">
        <f t="shared" si="110"/>
        <v>2.1642679363705227E-4</v>
      </c>
      <c r="K557" s="8">
        <f t="shared" si="113"/>
        <v>0</v>
      </c>
      <c r="L557" s="8">
        <f t="shared" si="114"/>
        <v>0</v>
      </c>
      <c r="M557" s="8">
        <f t="shared" si="111"/>
        <v>0</v>
      </c>
      <c r="N557" s="16">
        <f t="shared" si="112"/>
        <v>0</v>
      </c>
    </row>
    <row r="558" spans="1:14" x14ac:dyDescent="0.2">
      <c r="A558" s="27"/>
      <c r="B558" s="24" t="s">
        <v>527</v>
      </c>
      <c r="C558" s="21">
        <v>0</v>
      </c>
      <c r="D558" s="7">
        <v>5</v>
      </c>
      <c r="E558" s="7">
        <v>1</v>
      </c>
      <c r="F558" s="7">
        <v>5</v>
      </c>
      <c r="G558" s="8" t="str">
        <f t="shared" si="107"/>
        <v/>
      </c>
      <c r="H558" s="8">
        <f t="shared" si="108"/>
        <v>6.1425061425061424E-4</v>
      </c>
      <c r="I558" s="8">
        <f t="shared" si="109"/>
        <v>1.0072522159548751E-4</v>
      </c>
      <c r="J558" s="8">
        <f t="shared" si="110"/>
        <v>5.4106698409263072E-4</v>
      </c>
      <c r="K558" s="8">
        <f t="shared" si="113"/>
        <v>1</v>
      </c>
      <c r="L558" s="8">
        <f t="shared" si="114"/>
        <v>0</v>
      </c>
      <c r="M558" s="8" t="str">
        <f t="shared" si="111"/>
        <v/>
      </c>
      <c r="N558" s="16">
        <f t="shared" si="112"/>
        <v>0</v>
      </c>
    </row>
    <row r="559" spans="1:14" ht="26.25" customHeight="1" x14ac:dyDescent="0.2">
      <c r="A559" s="27"/>
      <c r="B559" s="24" t="s">
        <v>528</v>
      </c>
      <c r="C559" s="21">
        <v>1</v>
      </c>
      <c r="D559" s="7">
        <v>3</v>
      </c>
      <c r="E559" s="7">
        <v>1</v>
      </c>
      <c r="F559" s="7">
        <v>0</v>
      </c>
      <c r="G559" s="8">
        <f t="shared" si="107"/>
        <v>1.0347682119205298E-4</v>
      </c>
      <c r="H559" s="8">
        <f t="shared" si="108"/>
        <v>3.6855036855036854E-4</v>
      </c>
      <c r="I559" s="8">
        <f t="shared" si="109"/>
        <v>1.0072522159548751E-4</v>
      </c>
      <c r="J559" s="8" t="str">
        <f t="shared" si="110"/>
        <v/>
      </c>
      <c r="K559" s="8">
        <f t="shared" si="113"/>
        <v>0</v>
      </c>
      <c r="L559" s="8">
        <f t="shared" si="114"/>
        <v>-1</v>
      </c>
      <c r="M559" s="8">
        <f t="shared" si="111"/>
        <v>0</v>
      </c>
      <c r="N559" s="16">
        <f t="shared" si="112"/>
        <v>-3.6855036855036854E-4</v>
      </c>
    </row>
    <row r="560" spans="1:14" ht="25.5" x14ac:dyDescent="0.2">
      <c r="A560" s="27"/>
      <c r="B560" s="24" t="s">
        <v>529</v>
      </c>
      <c r="C560" s="21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1.2285012285012285E-4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-1.2285012285012285E-4</v>
      </c>
    </row>
    <row r="561" spans="1:14" x14ac:dyDescent="0.2">
      <c r="A561" s="27"/>
      <c r="B561" s="24" t="s">
        <v>530</v>
      </c>
      <c r="C561" s="21">
        <v>0</v>
      </c>
      <c r="D561" s="7">
        <v>3</v>
      </c>
      <c r="E561" s="7">
        <v>0</v>
      </c>
      <c r="F561" s="7">
        <v>13</v>
      </c>
      <c r="G561" s="8" t="str">
        <f t="shared" si="107"/>
        <v/>
      </c>
      <c r="H561" s="8">
        <f t="shared" si="108"/>
        <v>3.6855036855036854E-4</v>
      </c>
      <c r="I561" s="8" t="str">
        <f t="shared" si="109"/>
        <v/>
      </c>
      <c r="J561" s="8">
        <f t="shared" si="110"/>
        <v>1.4067741586408398E-3</v>
      </c>
      <c r="K561" s="8" t="str">
        <f t="shared" si="113"/>
        <v xml:space="preserve"> </v>
      </c>
      <c r="L561" s="8">
        <f t="shared" si="114"/>
        <v>3.3333333333333335</v>
      </c>
      <c r="M561" s="8" t="str">
        <f t="shared" si="111"/>
        <v/>
      </c>
      <c r="N561" s="16">
        <f t="shared" si="112"/>
        <v>1.2285012285012285E-3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2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2.1642679363705227E-4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69</v>
      </c>
      <c r="D563" s="7">
        <v>51</v>
      </c>
      <c r="E563" s="7">
        <v>15</v>
      </c>
      <c r="F563" s="7">
        <v>27</v>
      </c>
      <c r="G563" s="8">
        <f t="shared" ref="G563:G604" si="115">+IF(C563=0,"",C563/C$371)</f>
        <v>7.1399006622516557E-3</v>
      </c>
      <c r="H563" s="8">
        <f t="shared" ref="H563:H604" si="116">+IF(D563=0,"",D563/D$371)</f>
        <v>6.2653562653562653E-3</v>
      </c>
      <c r="I563" s="8">
        <f t="shared" ref="I563:I604" si="117">+IF(E563=0,"",E563/E$371)</f>
        <v>1.5108783239323126E-3</v>
      </c>
      <c r="J563" s="8">
        <f t="shared" ref="J563:J604" si="118">+IF(F563=0,"",F563/F$371)</f>
        <v>2.9217617141002058E-3</v>
      </c>
      <c r="K563" s="8">
        <f t="shared" si="113"/>
        <v>-0.78260869565217395</v>
      </c>
      <c r="L563" s="8">
        <f t="shared" si="114"/>
        <v>-0.47058823529411764</v>
      </c>
      <c r="M563" s="8">
        <f t="shared" ref="M563:M604" si="119">+IF(OR(AND(G563=""),(K563="")),"",G563*K563)</f>
        <v>-5.5877483443708608E-3</v>
      </c>
      <c r="N563" s="16">
        <f t="shared" ref="N563:N604" si="120">+IF(OR(AND(H563=""),(L563="")),"",H563*L563)</f>
        <v>-2.9484029484029483E-3</v>
      </c>
    </row>
    <row r="564" spans="1:14" x14ac:dyDescent="0.2">
      <c r="A564" s="27"/>
      <c r="B564" s="24" t="s">
        <v>533</v>
      </c>
      <c r="C564" s="21">
        <v>21</v>
      </c>
      <c r="D564" s="7">
        <v>56</v>
      </c>
      <c r="E564" s="7">
        <v>7</v>
      </c>
      <c r="F564" s="7">
        <v>28</v>
      </c>
      <c r="G564" s="8">
        <f t="shared" si="115"/>
        <v>2.1730132450331124E-3</v>
      </c>
      <c r="H564" s="8">
        <f t="shared" si="116"/>
        <v>6.8796068796068794E-3</v>
      </c>
      <c r="I564" s="8">
        <f t="shared" si="117"/>
        <v>7.0507655116841257E-4</v>
      </c>
      <c r="J564" s="8">
        <f t="shared" si="118"/>
        <v>3.029975110918732E-3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-0.5</v>
      </c>
      <c r="M564" s="8">
        <f t="shared" si="119"/>
        <v>-1.4486754966887415E-3</v>
      </c>
      <c r="N564" s="16">
        <f t="shared" si="120"/>
        <v>-3.4398034398034397E-3</v>
      </c>
    </row>
    <row r="565" spans="1:14" ht="25.5" x14ac:dyDescent="0.2">
      <c r="A565" s="27"/>
      <c r="B565" s="24" t="s">
        <v>534</v>
      </c>
      <c r="C565" s="21">
        <v>0</v>
      </c>
      <c r="D565" s="7">
        <v>1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1.2285012285012285E-4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-1.2285012285012285E-4</v>
      </c>
    </row>
    <row r="566" spans="1:14" x14ac:dyDescent="0.2">
      <c r="A566" s="27"/>
      <c r="B566" s="24" t="s">
        <v>535</v>
      </c>
      <c r="C566" s="21">
        <v>1</v>
      </c>
      <c r="D566" s="7">
        <v>1</v>
      </c>
      <c r="E566" s="7">
        <v>0</v>
      </c>
      <c r="F566" s="7">
        <v>1</v>
      </c>
      <c r="G566" s="8">
        <f t="shared" si="115"/>
        <v>1.0347682119205298E-4</v>
      </c>
      <c r="H566" s="8">
        <f t="shared" si="116"/>
        <v>1.2285012285012285E-4</v>
      </c>
      <c r="I566" s="8" t="str">
        <f t="shared" si="117"/>
        <v/>
      </c>
      <c r="J566" s="8">
        <f t="shared" si="118"/>
        <v>1.0821339681852613E-4</v>
      </c>
      <c r="K566" s="8">
        <f t="shared" si="121"/>
        <v>-1</v>
      </c>
      <c r="L566" s="8">
        <f t="shared" si="122"/>
        <v>0</v>
      </c>
      <c r="M566" s="8">
        <f t="shared" si="119"/>
        <v>-1.0347682119205298E-4</v>
      </c>
      <c r="N566" s="16">
        <f t="shared" si="120"/>
        <v>0</v>
      </c>
    </row>
    <row r="567" spans="1:14" x14ac:dyDescent="0.2">
      <c r="A567" s="27"/>
      <c r="B567" s="24" t="s">
        <v>536</v>
      </c>
      <c r="C567" s="21">
        <v>36</v>
      </c>
      <c r="D567" s="7">
        <v>116</v>
      </c>
      <c r="E567" s="7">
        <v>67</v>
      </c>
      <c r="F567" s="7">
        <v>177</v>
      </c>
      <c r="G567" s="8">
        <f t="shared" si="115"/>
        <v>3.7251655629139072E-3</v>
      </c>
      <c r="H567" s="8">
        <f t="shared" si="116"/>
        <v>1.425061425061425E-2</v>
      </c>
      <c r="I567" s="8">
        <f t="shared" si="117"/>
        <v>6.7485898468976633E-3</v>
      </c>
      <c r="J567" s="8">
        <f t="shared" si="118"/>
        <v>1.9153771236879124E-2</v>
      </c>
      <c r="K567" s="8">
        <f t="shared" si="121"/>
        <v>0.86111111111111116</v>
      </c>
      <c r="L567" s="8">
        <f t="shared" si="122"/>
        <v>0.52586206896551724</v>
      </c>
      <c r="M567" s="8">
        <f t="shared" si="119"/>
        <v>3.2077814569536427E-3</v>
      </c>
      <c r="N567" s="16">
        <f t="shared" si="120"/>
        <v>7.4938574938574936E-3</v>
      </c>
    </row>
    <row r="568" spans="1:14" x14ac:dyDescent="0.2">
      <c r="A568" s="27"/>
      <c r="B568" s="24" t="s">
        <v>537</v>
      </c>
      <c r="C568" s="21">
        <v>3</v>
      </c>
      <c r="D568" s="7">
        <v>49</v>
      </c>
      <c r="E568" s="7">
        <v>12</v>
      </c>
      <c r="F568" s="7">
        <v>103</v>
      </c>
      <c r="G568" s="8">
        <f t="shared" si="115"/>
        <v>3.1043046357615895E-4</v>
      </c>
      <c r="H568" s="8">
        <f t="shared" si="116"/>
        <v>6.0196560196560198E-3</v>
      </c>
      <c r="I568" s="8">
        <f t="shared" si="117"/>
        <v>1.2087026591458502E-3</v>
      </c>
      <c r="J568" s="8">
        <f t="shared" si="118"/>
        <v>1.1145979872308191E-2</v>
      </c>
      <c r="K568" s="8">
        <f t="shared" si="121"/>
        <v>3</v>
      </c>
      <c r="L568" s="8">
        <f t="shared" si="122"/>
        <v>1.1020408163265305</v>
      </c>
      <c r="M568" s="8">
        <f t="shared" si="119"/>
        <v>9.3129139072847681E-4</v>
      </c>
      <c r="N568" s="16">
        <f t="shared" si="120"/>
        <v>6.6339066339066331E-3</v>
      </c>
    </row>
    <row r="569" spans="1:14" x14ac:dyDescent="0.2">
      <c r="A569" s="27"/>
      <c r="B569" s="24" t="s">
        <v>538</v>
      </c>
      <c r="C569" s="21">
        <v>1</v>
      </c>
      <c r="D569" s="7">
        <v>0</v>
      </c>
      <c r="E569" s="7">
        <v>0</v>
      </c>
      <c r="F569" s="7">
        <v>0</v>
      </c>
      <c r="G569" s="8">
        <f t="shared" si="115"/>
        <v>1.0347682119205298E-4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-1.0347682119205298E-4</v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1.0821339681852613E-4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6</v>
      </c>
      <c r="D571" s="7">
        <v>0</v>
      </c>
      <c r="E571" s="7">
        <v>26</v>
      </c>
      <c r="F571" s="7">
        <v>2</v>
      </c>
      <c r="G571" s="8">
        <f t="shared" si="115"/>
        <v>6.2086092715231791E-4</v>
      </c>
      <c r="H571" s="8" t="str">
        <f t="shared" si="116"/>
        <v/>
      </c>
      <c r="I571" s="8">
        <f t="shared" si="117"/>
        <v>2.6188557614826753E-3</v>
      </c>
      <c r="J571" s="8">
        <f t="shared" si="118"/>
        <v>2.1642679363705227E-4</v>
      </c>
      <c r="K571" s="8">
        <f t="shared" si="121"/>
        <v>3.3333333333333335</v>
      </c>
      <c r="L571" s="8">
        <f t="shared" si="122"/>
        <v>1</v>
      </c>
      <c r="M571" s="8">
        <f t="shared" si="119"/>
        <v>2.0695364238410598E-3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1</v>
      </c>
      <c r="D572" s="7">
        <v>0</v>
      </c>
      <c r="E572" s="7">
        <v>1</v>
      </c>
      <c r="F572" s="7">
        <v>1</v>
      </c>
      <c r="G572" s="8">
        <f t="shared" si="115"/>
        <v>1.0347682119205298E-4</v>
      </c>
      <c r="H572" s="8" t="str">
        <f t="shared" si="116"/>
        <v/>
      </c>
      <c r="I572" s="8">
        <f t="shared" si="117"/>
        <v>1.0072522159548751E-4</v>
      </c>
      <c r="J572" s="8">
        <f t="shared" si="118"/>
        <v>1.0821339681852613E-4</v>
      </c>
      <c r="K572" s="8">
        <f t="shared" si="121"/>
        <v>0</v>
      </c>
      <c r="L572" s="8">
        <f t="shared" si="122"/>
        <v>1</v>
      </c>
      <c r="M572" s="8">
        <f t="shared" si="119"/>
        <v>0</v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1</v>
      </c>
      <c r="E573" s="7">
        <v>2</v>
      </c>
      <c r="F573" s="7">
        <v>8</v>
      </c>
      <c r="G573" s="8" t="str">
        <f t="shared" si="115"/>
        <v/>
      </c>
      <c r="H573" s="8">
        <f t="shared" si="116"/>
        <v>1.2285012285012285E-4</v>
      </c>
      <c r="I573" s="8">
        <f t="shared" si="117"/>
        <v>2.0145044319097501E-4</v>
      </c>
      <c r="J573" s="8">
        <f t="shared" si="118"/>
        <v>8.6570717454820907E-4</v>
      </c>
      <c r="K573" s="8">
        <f t="shared" si="121"/>
        <v>1</v>
      </c>
      <c r="L573" s="8">
        <f t="shared" si="122"/>
        <v>7</v>
      </c>
      <c r="M573" s="8" t="str">
        <f t="shared" si="119"/>
        <v/>
      </c>
      <c r="N573" s="16">
        <f t="shared" si="120"/>
        <v>8.5995085995085993E-4</v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1.0821339681852613E-4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1</v>
      </c>
      <c r="E575" s="7">
        <v>1</v>
      </c>
      <c r="F575" s="7">
        <v>2</v>
      </c>
      <c r="G575" s="8" t="str">
        <f t="shared" si="115"/>
        <v/>
      </c>
      <c r="H575" s="8">
        <f t="shared" si="116"/>
        <v>1.2285012285012285E-4</v>
      </c>
      <c r="I575" s="8">
        <f t="shared" si="117"/>
        <v>1.0072522159548751E-4</v>
      </c>
      <c r="J575" s="8">
        <f t="shared" si="118"/>
        <v>2.1642679363705227E-4</v>
      </c>
      <c r="K575" s="8">
        <f t="shared" si="121"/>
        <v>1</v>
      </c>
      <c r="L575" s="8">
        <f t="shared" si="122"/>
        <v>1</v>
      </c>
      <c r="M575" s="8" t="str">
        <f t="shared" si="119"/>
        <v/>
      </c>
      <c r="N575" s="16">
        <f t="shared" si="120"/>
        <v>1.2285012285012285E-4</v>
      </c>
    </row>
    <row r="576" spans="1:14" x14ac:dyDescent="0.2">
      <c r="A576" s="27"/>
      <c r="B576" s="24" t="s">
        <v>545</v>
      </c>
      <c r="C576" s="21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1.2285012285012285E-4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-1.2285012285012285E-4</v>
      </c>
    </row>
    <row r="577" spans="1:14" ht="25.5" x14ac:dyDescent="0.2">
      <c r="A577" s="27"/>
      <c r="B577" s="24" t="s">
        <v>546</v>
      </c>
      <c r="C577" s="21">
        <v>1</v>
      </c>
      <c r="D577" s="7">
        <v>3</v>
      </c>
      <c r="E577" s="7">
        <v>15</v>
      </c>
      <c r="F577" s="7">
        <v>12</v>
      </c>
      <c r="G577" s="8">
        <f t="shared" si="115"/>
        <v>1.0347682119205298E-4</v>
      </c>
      <c r="H577" s="8">
        <f t="shared" si="116"/>
        <v>3.6855036855036854E-4</v>
      </c>
      <c r="I577" s="8">
        <f t="shared" si="117"/>
        <v>1.5108783239323126E-3</v>
      </c>
      <c r="J577" s="8">
        <f t="shared" si="118"/>
        <v>1.2985607618223136E-3</v>
      </c>
      <c r="K577" s="8">
        <f t="shared" si="121"/>
        <v>14</v>
      </c>
      <c r="L577" s="8">
        <f t="shared" si="122"/>
        <v>3</v>
      </c>
      <c r="M577" s="8">
        <f t="shared" si="119"/>
        <v>1.4486754966887417E-3</v>
      </c>
      <c r="N577" s="16">
        <f t="shared" si="120"/>
        <v>1.1056511056511055E-3</v>
      </c>
    </row>
    <row r="578" spans="1:14" ht="25.5" x14ac:dyDescent="0.2">
      <c r="A578" s="27"/>
      <c r="B578" s="24" t="s">
        <v>547</v>
      </c>
      <c r="C578" s="21">
        <v>1</v>
      </c>
      <c r="D578" s="7">
        <v>1</v>
      </c>
      <c r="E578" s="7">
        <v>0</v>
      </c>
      <c r="F578" s="7">
        <v>1</v>
      </c>
      <c r="G578" s="8">
        <f t="shared" si="115"/>
        <v>1.0347682119205298E-4</v>
      </c>
      <c r="H578" s="8">
        <f t="shared" si="116"/>
        <v>1.2285012285012285E-4</v>
      </c>
      <c r="I578" s="8" t="str">
        <f t="shared" si="117"/>
        <v/>
      </c>
      <c r="J578" s="8">
        <f t="shared" si="118"/>
        <v>1.0821339681852613E-4</v>
      </c>
      <c r="K578" s="8">
        <f t="shared" si="121"/>
        <v>-1</v>
      </c>
      <c r="L578" s="8">
        <f t="shared" si="122"/>
        <v>0</v>
      </c>
      <c r="M578" s="8">
        <f t="shared" si="119"/>
        <v>-1.0347682119205298E-4</v>
      </c>
      <c r="N578" s="16">
        <f t="shared" si="120"/>
        <v>0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2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2.4570024570024569E-4</v>
      </c>
      <c r="I580" s="8" t="str">
        <f t="shared" si="117"/>
        <v/>
      </c>
      <c r="J580" s="8">
        <f t="shared" si="118"/>
        <v>2.1642679363705227E-4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16</v>
      </c>
      <c r="E583" s="7">
        <v>0</v>
      </c>
      <c r="F583" s="7">
        <v>10</v>
      </c>
      <c r="G583" s="8" t="str">
        <f t="shared" si="115"/>
        <v/>
      </c>
      <c r="H583" s="8">
        <f t="shared" si="116"/>
        <v>1.9656019656019656E-3</v>
      </c>
      <c r="I583" s="8" t="str">
        <f t="shared" si="117"/>
        <v/>
      </c>
      <c r="J583" s="8">
        <f t="shared" si="118"/>
        <v>1.0821339681852614E-3</v>
      </c>
      <c r="K583" s="8" t="str">
        <f t="shared" si="121"/>
        <v xml:space="preserve"> </v>
      </c>
      <c r="L583" s="8">
        <f t="shared" si="122"/>
        <v>-0.375</v>
      </c>
      <c r="M583" s="8" t="str">
        <f t="shared" si="119"/>
        <v/>
      </c>
      <c r="N583" s="16">
        <f t="shared" si="120"/>
        <v>-7.3710073710073708E-4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2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2.1642679363705227E-4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7</v>
      </c>
      <c r="E585" s="7">
        <v>3</v>
      </c>
      <c r="F585" s="7">
        <v>18</v>
      </c>
      <c r="G585" s="8" t="str">
        <f t="shared" si="115"/>
        <v/>
      </c>
      <c r="H585" s="8">
        <f t="shared" si="116"/>
        <v>8.5995085995085993E-4</v>
      </c>
      <c r="I585" s="8">
        <f t="shared" si="117"/>
        <v>3.0217566478646255E-4</v>
      </c>
      <c r="J585" s="8">
        <f t="shared" si="118"/>
        <v>1.9478411427334705E-3</v>
      </c>
      <c r="K585" s="8">
        <f t="shared" si="121"/>
        <v>1</v>
      </c>
      <c r="L585" s="8">
        <f t="shared" si="122"/>
        <v>1.5714285714285714</v>
      </c>
      <c r="M585" s="8" t="str">
        <f t="shared" si="119"/>
        <v/>
      </c>
      <c r="N585" s="16">
        <f t="shared" si="120"/>
        <v>1.3513513513513512E-3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2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2.0145044319097501E-4</v>
      </c>
      <c r="J586" s="8">
        <f t="shared" si="118"/>
        <v>1.0821339681852613E-4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1.2285012285012285E-4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-1.2285012285012285E-4</v>
      </c>
    </row>
    <row r="588" spans="1:14" x14ac:dyDescent="0.2">
      <c r="A588" s="27"/>
      <c r="B588" s="24" t="s">
        <v>557</v>
      </c>
      <c r="C588" s="21">
        <v>0</v>
      </c>
      <c r="D588" s="7">
        <v>37</v>
      </c>
      <c r="E588" s="7">
        <v>0</v>
      </c>
      <c r="F588" s="7">
        <v>88</v>
      </c>
      <c r="G588" s="8" t="str">
        <f t="shared" si="115"/>
        <v/>
      </c>
      <c r="H588" s="8">
        <f t="shared" si="116"/>
        <v>4.5454545454545452E-3</v>
      </c>
      <c r="I588" s="8" t="str">
        <f t="shared" si="117"/>
        <v/>
      </c>
      <c r="J588" s="8">
        <f t="shared" si="118"/>
        <v>9.5227789200302993E-3</v>
      </c>
      <c r="K588" s="8" t="str">
        <f t="shared" si="121"/>
        <v xml:space="preserve"> </v>
      </c>
      <c r="L588" s="8">
        <f t="shared" si="122"/>
        <v>1.3783783783783783</v>
      </c>
      <c r="M588" s="8" t="str">
        <f t="shared" si="119"/>
        <v/>
      </c>
      <c r="N588" s="16">
        <f t="shared" si="120"/>
        <v>6.2653562653562644E-3</v>
      </c>
    </row>
    <row r="589" spans="1:14" ht="25.5" x14ac:dyDescent="0.2">
      <c r="A589" s="27"/>
      <c r="B589" s="24" t="s">
        <v>558</v>
      </c>
      <c r="C589" s="21">
        <v>3</v>
      </c>
      <c r="D589" s="7">
        <v>39</v>
      </c>
      <c r="E589" s="7">
        <v>1</v>
      </c>
      <c r="F589" s="7">
        <v>32</v>
      </c>
      <c r="G589" s="8">
        <f t="shared" si="115"/>
        <v>3.1043046357615895E-4</v>
      </c>
      <c r="H589" s="8">
        <f t="shared" si="116"/>
        <v>4.7911547911547916E-3</v>
      </c>
      <c r="I589" s="8">
        <f t="shared" si="117"/>
        <v>1.0072522159548751E-4</v>
      </c>
      <c r="J589" s="8">
        <f t="shared" si="118"/>
        <v>3.4628286981928363E-3</v>
      </c>
      <c r="K589" s="8">
        <f t="shared" si="121"/>
        <v>-0.66666666666666663</v>
      </c>
      <c r="L589" s="8">
        <f t="shared" si="122"/>
        <v>-0.17948717948717949</v>
      </c>
      <c r="M589" s="8">
        <f t="shared" si="119"/>
        <v>-2.0695364238410596E-4</v>
      </c>
      <c r="N589" s="16">
        <f t="shared" si="120"/>
        <v>-8.5995085995086004E-4</v>
      </c>
    </row>
    <row r="590" spans="1:14" x14ac:dyDescent="0.2">
      <c r="A590" s="27"/>
      <c r="B590" s="24" t="s">
        <v>559</v>
      </c>
      <c r="C590" s="21">
        <v>6</v>
      </c>
      <c r="D590" s="7">
        <v>73</v>
      </c>
      <c r="E590" s="7">
        <v>5</v>
      </c>
      <c r="F590" s="7">
        <v>60</v>
      </c>
      <c r="G590" s="8">
        <f t="shared" si="115"/>
        <v>6.2086092715231791E-4</v>
      </c>
      <c r="H590" s="8">
        <f t="shared" si="116"/>
        <v>8.9680589680589673E-3</v>
      </c>
      <c r="I590" s="8">
        <f t="shared" si="117"/>
        <v>5.036261079774375E-4</v>
      </c>
      <c r="J590" s="8">
        <f t="shared" si="118"/>
        <v>6.4928038091115678E-3</v>
      </c>
      <c r="K590" s="8">
        <f t="shared" si="121"/>
        <v>-0.16666666666666666</v>
      </c>
      <c r="L590" s="8">
        <f t="shared" si="122"/>
        <v>-0.17808219178082191</v>
      </c>
      <c r="M590" s="8">
        <f t="shared" si="119"/>
        <v>-1.0347682119205298E-4</v>
      </c>
      <c r="N590" s="16">
        <f t="shared" si="120"/>
        <v>-1.5970515970515969E-3</v>
      </c>
    </row>
    <row r="591" spans="1:14" x14ac:dyDescent="0.2">
      <c r="A591" s="27"/>
      <c r="B591" s="24" t="s">
        <v>560</v>
      </c>
      <c r="C591" s="21">
        <v>1</v>
      </c>
      <c r="D591" s="7">
        <v>6</v>
      </c>
      <c r="E591" s="7">
        <v>1</v>
      </c>
      <c r="F591" s="7">
        <v>5</v>
      </c>
      <c r="G591" s="8">
        <f t="shared" si="115"/>
        <v>1.0347682119205298E-4</v>
      </c>
      <c r="H591" s="8">
        <f t="shared" si="116"/>
        <v>7.3710073710073708E-4</v>
      </c>
      <c r="I591" s="8">
        <f t="shared" si="117"/>
        <v>1.0072522159548751E-4</v>
      </c>
      <c r="J591" s="8">
        <f t="shared" si="118"/>
        <v>5.4106698409263072E-4</v>
      </c>
      <c r="K591" s="8">
        <f t="shared" si="121"/>
        <v>0</v>
      </c>
      <c r="L591" s="8">
        <f t="shared" si="122"/>
        <v>-0.16666666666666666</v>
      </c>
      <c r="M591" s="8">
        <f t="shared" si="119"/>
        <v>0</v>
      </c>
      <c r="N591" s="16">
        <f t="shared" si="120"/>
        <v>-1.2285012285012285E-4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1.0821339681852613E-4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1</v>
      </c>
      <c r="D595" s="7">
        <v>4</v>
      </c>
      <c r="E595" s="7">
        <v>3</v>
      </c>
      <c r="F595" s="7">
        <v>24</v>
      </c>
      <c r="G595" s="8">
        <f t="shared" si="115"/>
        <v>1.0347682119205298E-4</v>
      </c>
      <c r="H595" s="8">
        <f t="shared" si="116"/>
        <v>4.9140049140049139E-4</v>
      </c>
      <c r="I595" s="8">
        <f t="shared" si="117"/>
        <v>3.0217566478646255E-4</v>
      </c>
      <c r="J595" s="8">
        <f t="shared" si="118"/>
        <v>2.5971215236446272E-3</v>
      </c>
      <c r="K595" s="8">
        <f t="shared" si="121"/>
        <v>2</v>
      </c>
      <c r="L595" s="8">
        <f t="shared" si="122"/>
        <v>5</v>
      </c>
      <c r="M595" s="8">
        <f t="shared" si="119"/>
        <v>2.0695364238410596E-4</v>
      </c>
      <c r="N595" s="16">
        <f t="shared" si="120"/>
        <v>2.4570024570024569E-3</v>
      </c>
    </row>
    <row r="596" spans="1:14" x14ac:dyDescent="0.2">
      <c r="A596" s="27"/>
      <c r="B596" s="24" t="s">
        <v>565</v>
      </c>
      <c r="C596" s="21">
        <v>182</v>
      </c>
      <c r="D596" s="7">
        <v>250</v>
      </c>
      <c r="E596" s="7">
        <v>270</v>
      </c>
      <c r="F596" s="7">
        <v>468</v>
      </c>
      <c r="G596" s="8">
        <f t="shared" si="115"/>
        <v>1.8832781456953641E-2</v>
      </c>
      <c r="H596" s="8">
        <f t="shared" si="116"/>
        <v>3.0712530712530713E-2</v>
      </c>
      <c r="I596" s="8">
        <f t="shared" si="117"/>
        <v>2.7195809830781629E-2</v>
      </c>
      <c r="J596" s="8">
        <f t="shared" si="118"/>
        <v>5.0643869711070232E-2</v>
      </c>
      <c r="K596" s="8">
        <f t="shared" si="121"/>
        <v>0.48351648351648352</v>
      </c>
      <c r="L596" s="8">
        <f t="shared" si="122"/>
        <v>0.872</v>
      </c>
      <c r="M596" s="8">
        <f t="shared" si="119"/>
        <v>9.1059602649006619E-3</v>
      </c>
      <c r="N596" s="16">
        <f t="shared" si="120"/>
        <v>2.6781326781326782E-2</v>
      </c>
    </row>
    <row r="597" spans="1:14" x14ac:dyDescent="0.2">
      <c r="A597" s="27"/>
      <c r="B597" s="24" t="s">
        <v>566</v>
      </c>
      <c r="C597" s="21">
        <v>6</v>
      </c>
      <c r="D597" s="7">
        <v>50</v>
      </c>
      <c r="E597" s="7">
        <v>17</v>
      </c>
      <c r="F597" s="7">
        <v>81</v>
      </c>
      <c r="G597" s="8">
        <f t="shared" si="115"/>
        <v>6.2086092715231791E-4</v>
      </c>
      <c r="H597" s="8">
        <f t="shared" si="116"/>
        <v>6.1425061425061421E-3</v>
      </c>
      <c r="I597" s="8">
        <f t="shared" si="117"/>
        <v>1.7123287671232876E-3</v>
      </c>
      <c r="J597" s="8">
        <f t="shared" si="118"/>
        <v>8.7652851423006169E-3</v>
      </c>
      <c r="K597" s="8">
        <f t="shared" si="121"/>
        <v>1.8333333333333333</v>
      </c>
      <c r="L597" s="8">
        <f t="shared" si="122"/>
        <v>0.62</v>
      </c>
      <c r="M597" s="8">
        <f t="shared" si="119"/>
        <v>1.1382450331125827E-3</v>
      </c>
      <c r="N597" s="16">
        <f t="shared" si="120"/>
        <v>3.8083538083538079E-3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2.1642679363705227E-4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3</v>
      </c>
      <c r="E599" s="7">
        <v>1</v>
      </c>
      <c r="F599" s="7">
        <v>3</v>
      </c>
      <c r="G599" s="8" t="str">
        <f t="shared" si="115"/>
        <v/>
      </c>
      <c r="H599" s="8">
        <f t="shared" si="116"/>
        <v>3.6855036855036854E-4</v>
      </c>
      <c r="I599" s="8">
        <f t="shared" si="117"/>
        <v>1.0072522159548751E-4</v>
      </c>
      <c r="J599" s="8">
        <f t="shared" si="118"/>
        <v>3.246401904555784E-4</v>
      </c>
      <c r="K599" s="8">
        <f t="shared" si="121"/>
        <v>1</v>
      </c>
      <c r="L599" s="8">
        <f t="shared" si="122"/>
        <v>0</v>
      </c>
      <c r="M599" s="8" t="str">
        <f t="shared" si="119"/>
        <v/>
      </c>
      <c r="N599" s="16">
        <f t="shared" si="120"/>
        <v>0</v>
      </c>
    </row>
    <row r="600" spans="1:14" ht="24.75" customHeight="1" x14ac:dyDescent="0.2">
      <c r="A600" s="27"/>
      <c r="B600" s="24" t="s">
        <v>569</v>
      </c>
      <c r="C600" s="21">
        <v>1</v>
      </c>
      <c r="D600" s="7">
        <v>2</v>
      </c>
      <c r="E600" s="7">
        <v>0</v>
      </c>
      <c r="F600" s="7">
        <v>1</v>
      </c>
      <c r="G600" s="8">
        <f t="shared" si="115"/>
        <v>1.0347682119205298E-4</v>
      </c>
      <c r="H600" s="8">
        <f t="shared" si="116"/>
        <v>2.4570024570024569E-4</v>
      </c>
      <c r="I600" s="8" t="str">
        <f t="shared" si="117"/>
        <v/>
      </c>
      <c r="J600" s="8">
        <f t="shared" si="118"/>
        <v>1.0821339681852613E-4</v>
      </c>
      <c r="K600" s="8">
        <f t="shared" si="121"/>
        <v>-1</v>
      </c>
      <c r="L600" s="8">
        <f t="shared" si="122"/>
        <v>-0.5</v>
      </c>
      <c r="M600" s="8">
        <f t="shared" si="119"/>
        <v>-1.0347682119205298E-4</v>
      </c>
      <c r="N600" s="16">
        <f t="shared" si="120"/>
        <v>-1.2285012285012285E-4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4</v>
      </c>
      <c r="E602" s="7">
        <v>0</v>
      </c>
      <c r="F602" s="7">
        <v>2</v>
      </c>
      <c r="G602" s="8" t="str">
        <f t="shared" si="115"/>
        <v/>
      </c>
      <c r="H602" s="8">
        <f t="shared" si="116"/>
        <v>4.9140049140049139E-4</v>
      </c>
      <c r="I602" s="8" t="str">
        <f t="shared" si="117"/>
        <v/>
      </c>
      <c r="J602" s="8">
        <f t="shared" si="118"/>
        <v>2.1642679363705227E-4</v>
      </c>
      <c r="K602" s="8" t="str">
        <f t="shared" si="121"/>
        <v xml:space="preserve"> </v>
      </c>
      <c r="L602" s="8">
        <f t="shared" si="122"/>
        <v>-0.5</v>
      </c>
      <c r="M602" s="8" t="str">
        <f t="shared" si="119"/>
        <v/>
      </c>
      <c r="N602" s="16">
        <f t="shared" si="120"/>
        <v>-2.4570024570024569E-4</v>
      </c>
    </row>
    <row r="603" spans="1:14" ht="25.5" x14ac:dyDescent="0.2">
      <c r="A603" s="27"/>
      <c r="B603" s="24" t="s">
        <v>572</v>
      </c>
      <c r="C603" s="21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1.2285012285012285E-4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-1.2285012285012285E-4</v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1.0072522159548751E-4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4369</v>
      </c>
      <c r="D612" s="11">
        <f>SUM(D613:D640)</f>
        <v>4448</v>
      </c>
      <c r="E612" s="11">
        <f>SUM(E613:E640)</f>
        <v>4151</v>
      </c>
      <c r="F612" s="11">
        <f>SUM(F613:F640)</f>
        <v>3741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-4.9897001602197302E-2</v>
      </c>
      <c r="L612" s="12">
        <f>+IF(AND(D612=0,F612=0),"",IF(D612=0,1,IF(F612=0,-1,(F612-D612)/D612)))</f>
        <v>-0.15894784172661872</v>
      </c>
      <c r="M612" s="12">
        <f t="shared" ref="M612:M640" si="127">+IF(OR(AND(G612=""),(K612="")),"",G612*K612)</f>
        <v>-4.9897001602197302E-2</v>
      </c>
      <c r="N612" s="12">
        <f t="shared" ref="N612:N640" si="128">+IF(OR(AND(H612=""),(L612="")),"",H612*L612)</f>
        <v>-0.15894784172661872</v>
      </c>
    </row>
    <row r="613" spans="1:14" x14ac:dyDescent="0.2">
      <c r="A613" s="27"/>
      <c r="B613" s="23" t="s">
        <v>574</v>
      </c>
      <c r="C613" s="20">
        <v>4</v>
      </c>
      <c r="D613" s="13">
        <v>2</v>
      </c>
      <c r="E613" s="13">
        <v>1</v>
      </c>
      <c r="F613" s="13">
        <v>4</v>
      </c>
      <c r="G613" s="14">
        <f t="shared" si="123"/>
        <v>9.1554131380178531E-4</v>
      </c>
      <c r="H613" s="14">
        <f t="shared" si="124"/>
        <v>4.496402877697842E-4</v>
      </c>
      <c r="I613" s="14">
        <f t="shared" si="125"/>
        <v>2.409058058299205E-4</v>
      </c>
      <c r="J613" s="14">
        <f t="shared" si="126"/>
        <v>1.0692328254477412E-3</v>
      </c>
      <c r="K613" s="14">
        <f t="shared" ref="K613:K640" si="129">+IF(AND(C613=0,E613=0)," ",IF(C613=0,1,IF(E613=0,-1,(E613-C613)/C613)))</f>
        <v>-0.75</v>
      </c>
      <c r="L613" s="14">
        <f t="shared" ref="L613:L640" si="130">+IF(AND(D613=0,F613=0)," ",IF(D613=0,1,IF(F613=0,-1,(F613-D613)/D613)))</f>
        <v>1</v>
      </c>
      <c r="M613" s="14">
        <f t="shared" si="127"/>
        <v>-6.8665598535133892E-4</v>
      </c>
      <c r="N613" s="15">
        <f t="shared" si="128"/>
        <v>4.496402877697842E-4</v>
      </c>
    </row>
    <row r="614" spans="1:14" x14ac:dyDescent="0.2">
      <c r="A614" s="27"/>
      <c r="B614" s="24" t="s">
        <v>575</v>
      </c>
      <c r="C614" s="21">
        <v>140</v>
      </c>
      <c r="D614" s="7">
        <v>106</v>
      </c>
      <c r="E614" s="7">
        <v>77</v>
      </c>
      <c r="F614" s="7">
        <v>83</v>
      </c>
      <c r="G614" s="8">
        <f t="shared" si="123"/>
        <v>3.2043945983062483E-2</v>
      </c>
      <c r="H614" s="8">
        <f t="shared" si="124"/>
        <v>2.3830935251798562E-2</v>
      </c>
      <c r="I614" s="8">
        <f t="shared" si="125"/>
        <v>1.8549747048903879E-2</v>
      </c>
      <c r="J614" s="8">
        <f t="shared" si="126"/>
        <v>2.2186581128040631E-2</v>
      </c>
      <c r="K614" s="8">
        <f t="shared" si="129"/>
        <v>-0.45</v>
      </c>
      <c r="L614" s="8">
        <f t="shared" si="130"/>
        <v>-0.21698113207547171</v>
      </c>
      <c r="M614" s="8">
        <f t="shared" si="127"/>
        <v>-1.4419775692378118E-2</v>
      </c>
      <c r="N614" s="16">
        <f t="shared" si="128"/>
        <v>-5.1708633093525188E-3</v>
      </c>
    </row>
    <row r="615" spans="1:14" ht="25.5" x14ac:dyDescent="0.2">
      <c r="A615" s="27"/>
      <c r="B615" s="24" t="s">
        <v>576</v>
      </c>
      <c r="C615" s="21">
        <v>383</v>
      </c>
      <c r="D615" s="7">
        <v>209</v>
      </c>
      <c r="E615" s="7">
        <v>694</v>
      </c>
      <c r="F615" s="7">
        <v>165</v>
      </c>
      <c r="G615" s="8">
        <f t="shared" si="123"/>
        <v>8.7663080796520937E-2</v>
      </c>
      <c r="H615" s="8">
        <f t="shared" si="124"/>
        <v>4.6987410071942445E-2</v>
      </c>
      <c r="I615" s="8">
        <f t="shared" si="125"/>
        <v>0.16718862924596484</v>
      </c>
      <c r="J615" s="8">
        <f t="shared" si="126"/>
        <v>4.4105854049719326E-2</v>
      </c>
      <c r="K615" s="8">
        <f t="shared" si="129"/>
        <v>0.81201044386422971</v>
      </c>
      <c r="L615" s="8">
        <f t="shared" si="130"/>
        <v>-0.21052631578947367</v>
      </c>
      <c r="M615" s="8">
        <f t="shared" si="127"/>
        <v>7.1183337148088804E-2</v>
      </c>
      <c r="N615" s="16">
        <f t="shared" si="128"/>
        <v>-9.892086330935251E-3</v>
      </c>
    </row>
    <row r="616" spans="1:14" x14ac:dyDescent="0.2">
      <c r="A616" s="27"/>
      <c r="B616" s="24" t="s">
        <v>577</v>
      </c>
      <c r="C616" s="21">
        <v>394</v>
      </c>
      <c r="D616" s="7">
        <v>335</v>
      </c>
      <c r="E616" s="7">
        <v>567</v>
      </c>
      <c r="F616" s="7">
        <v>147</v>
      </c>
      <c r="G616" s="8">
        <f t="shared" si="123"/>
        <v>9.0180819409475851E-2</v>
      </c>
      <c r="H616" s="8">
        <f t="shared" si="124"/>
        <v>7.5314748201438853E-2</v>
      </c>
      <c r="I616" s="8">
        <f t="shared" si="125"/>
        <v>0.13659359190556492</v>
      </c>
      <c r="J616" s="8">
        <f t="shared" si="126"/>
        <v>3.929430633520449E-2</v>
      </c>
      <c r="K616" s="8">
        <f t="shared" si="129"/>
        <v>0.43908629441624364</v>
      </c>
      <c r="L616" s="8">
        <f t="shared" si="130"/>
        <v>-0.56119402985074629</v>
      </c>
      <c r="M616" s="8">
        <f t="shared" si="127"/>
        <v>3.9597161821927213E-2</v>
      </c>
      <c r="N616" s="16">
        <f t="shared" si="128"/>
        <v>-4.2266187050359713E-2</v>
      </c>
    </row>
    <row r="617" spans="1:14" x14ac:dyDescent="0.2">
      <c r="A617" s="27"/>
      <c r="B617" s="24" t="s">
        <v>578</v>
      </c>
      <c r="C617" s="21">
        <v>4</v>
      </c>
      <c r="D617" s="7">
        <v>13</v>
      </c>
      <c r="E617" s="7">
        <v>50</v>
      </c>
      <c r="F617" s="7">
        <v>42</v>
      </c>
      <c r="G617" s="8">
        <f t="shared" si="123"/>
        <v>9.1554131380178531E-4</v>
      </c>
      <c r="H617" s="8">
        <f t="shared" si="124"/>
        <v>2.9226618705035972E-3</v>
      </c>
      <c r="I617" s="8">
        <f t="shared" si="125"/>
        <v>1.2045290291496025E-2</v>
      </c>
      <c r="J617" s="8">
        <f t="shared" si="126"/>
        <v>1.1226944667201283E-2</v>
      </c>
      <c r="K617" s="8">
        <f t="shared" si="129"/>
        <v>11.5</v>
      </c>
      <c r="L617" s="8">
        <f t="shared" si="130"/>
        <v>2.2307692307692308</v>
      </c>
      <c r="M617" s="8">
        <f t="shared" si="127"/>
        <v>1.0528725108720532E-2</v>
      </c>
      <c r="N617" s="16">
        <f t="shared" si="128"/>
        <v>6.5197841726618707E-3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2</v>
      </c>
      <c r="F618" s="7">
        <v>11</v>
      </c>
      <c r="G618" s="8" t="str">
        <f t="shared" si="123"/>
        <v/>
      </c>
      <c r="H618" s="8" t="str">
        <f t="shared" si="124"/>
        <v/>
      </c>
      <c r="I618" s="8">
        <f t="shared" si="125"/>
        <v>4.8181161165984101E-4</v>
      </c>
      <c r="J618" s="8">
        <f t="shared" si="126"/>
        <v>2.9403902699812884E-3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1</v>
      </c>
      <c r="D619" s="7">
        <v>4</v>
      </c>
      <c r="E619" s="7">
        <v>0</v>
      </c>
      <c r="F619" s="7">
        <v>0</v>
      </c>
      <c r="G619" s="8">
        <f t="shared" si="123"/>
        <v>2.2888532845044633E-4</v>
      </c>
      <c r="H619" s="8">
        <f t="shared" si="124"/>
        <v>8.9928057553956839E-4</v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>
        <f t="shared" si="130"/>
        <v>-1</v>
      </c>
      <c r="M619" s="8">
        <f t="shared" si="127"/>
        <v>-2.2888532845044633E-4</v>
      </c>
      <c r="N619" s="16">
        <f t="shared" si="128"/>
        <v>-8.9928057553956839E-4</v>
      </c>
    </row>
    <row r="620" spans="1:14" x14ac:dyDescent="0.2">
      <c r="A620" s="27"/>
      <c r="B620" s="24" t="s">
        <v>581</v>
      </c>
      <c r="C620" s="21">
        <v>12</v>
      </c>
      <c r="D620" s="7">
        <v>10</v>
      </c>
      <c r="E620" s="7">
        <v>16</v>
      </c>
      <c r="F620" s="7">
        <v>19</v>
      </c>
      <c r="G620" s="8">
        <f t="shared" si="123"/>
        <v>2.7466239414053561E-3</v>
      </c>
      <c r="H620" s="8">
        <f t="shared" si="124"/>
        <v>2.2482014388489208E-3</v>
      </c>
      <c r="I620" s="8">
        <f t="shared" si="125"/>
        <v>3.8544928932787281E-3</v>
      </c>
      <c r="J620" s="8">
        <f t="shared" si="126"/>
        <v>5.0788559208767708E-3</v>
      </c>
      <c r="K620" s="8">
        <f t="shared" si="129"/>
        <v>0.33333333333333331</v>
      </c>
      <c r="L620" s="8">
        <f t="shared" si="130"/>
        <v>0.9</v>
      </c>
      <c r="M620" s="8">
        <f t="shared" si="127"/>
        <v>9.1554131380178531E-4</v>
      </c>
      <c r="N620" s="16">
        <f t="shared" si="128"/>
        <v>2.0233812949640288E-3</v>
      </c>
    </row>
    <row r="621" spans="1:14" x14ac:dyDescent="0.2">
      <c r="A621" s="27"/>
      <c r="B621" s="24" t="s">
        <v>582</v>
      </c>
      <c r="C621" s="21">
        <v>1</v>
      </c>
      <c r="D621" s="7">
        <v>0</v>
      </c>
      <c r="E621" s="7">
        <v>4</v>
      </c>
      <c r="F621" s="7">
        <v>2</v>
      </c>
      <c r="G621" s="8">
        <f t="shared" si="123"/>
        <v>2.2888532845044633E-4</v>
      </c>
      <c r="H621" s="8" t="str">
        <f t="shared" si="124"/>
        <v/>
      </c>
      <c r="I621" s="8">
        <f t="shared" si="125"/>
        <v>9.6362322331968201E-4</v>
      </c>
      <c r="J621" s="8">
        <f t="shared" si="126"/>
        <v>5.3461641272387062E-4</v>
      </c>
      <c r="K621" s="8">
        <f t="shared" si="129"/>
        <v>3</v>
      </c>
      <c r="L621" s="8">
        <f t="shared" si="130"/>
        <v>1</v>
      </c>
      <c r="M621" s="8">
        <f t="shared" si="127"/>
        <v>6.8665598535133892E-4</v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2</v>
      </c>
      <c r="D622" s="7">
        <v>18</v>
      </c>
      <c r="E622" s="7">
        <v>1</v>
      </c>
      <c r="F622" s="7">
        <v>2</v>
      </c>
      <c r="G622" s="8">
        <f t="shared" si="123"/>
        <v>4.5777065690089265E-4</v>
      </c>
      <c r="H622" s="8">
        <f t="shared" si="124"/>
        <v>4.0467625899280575E-3</v>
      </c>
      <c r="I622" s="8">
        <f t="shared" si="125"/>
        <v>2.409058058299205E-4</v>
      </c>
      <c r="J622" s="8">
        <f t="shared" si="126"/>
        <v>5.3461641272387062E-4</v>
      </c>
      <c r="K622" s="8">
        <f t="shared" si="129"/>
        <v>-0.5</v>
      </c>
      <c r="L622" s="8">
        <f t="shared" si="130"/>
        <v>-0.88888888888888884</v>
      </c>
      <c r="M622" s="8">
        <f t="shared" si="127"/>
        <v>-2.2888532845044633E-4</v>
      </c>
      <c r="N622" s="16">
        <f t="shared" si="128"/>
        <v>-3.5971223021582731E-3</v>
      </c>
    </row>
    <row r="623" spans="1:14" x14ac:dyDescent="0.2">
      <c r="A623" s="27"/>
      <c r="B623" s="24" t="s">
        <v>584</v>
      </c>
      <c r="C623" s="21">
        <v>11</v>
      </c>
      <c r="D623" s="7">
        <v>2</v>
      </c>
      <c r="E623" s="7">
        <v>57</v>
      </c>
      <c r="F623" s="7">
        <v>5</v>
      </c>
      <c r="G623" s="8">
        <f t="shared" si="123"/>
        <v>2.5177386129549098E-3</v>
      </c>
      <c r="H623" s="8">
        <f t="shared" si="124"/>
        <v>4.496402877697842E-4</v>
      </c>
      <c r="I623" s="8">
        <f t="shared" si="125"/>
        <v>1.3731630932305469E-2</v>
      </c>
      <c r="J623" s="8">
        <f t="shared" si="126"/>
        <v>1.3365410318096765E-3</v>
      </c>
      <c r="K623" s="8">
        <f t="shared" si="129"/>
        <v>4.1818181818181817</v>
      </c>
      <c r="L623" s="8">
        <f t="shared" si="130"/>
        <v>1.5</v>
      </c>
      <c r="M623" s="8">
        <f t="shared" si="127"/>
        <v>1.0528725108720532E-2</v>
      </c>
      <c r="N623" s="16">
        <f t="shared" si="128"/>
        <v>6.7446043165467629E-4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2</v>
      </c>
      <c r="E625" s="7">
        <v>22</v>
      </c>
      <c r="F625" s="7">
        <v>11</v>
      </c>
      <c r="G625" s="8" t="str">
        <f t="shared" si="123"/>
        <v/>
      </c>
      <c r="H625" s="8">
        <f t="shared" si="124"/>
        <v>4.496402877697842E-4</v>
      </c>
      <c r="I625" s="8">
        <f t="shared" si="125"/>
        <v>5.2999277282582509E-3</v>
      </c>
      <c r="J625" s="8">
        <f t="shared" si="126"/>
        <v>2.9403902699812884E-3</v>
      </c>
      <c r="K625" s="8">
        <f t="shared" si="129"/>
        <v>1</v>
      </c>
      <c r="L625" s="8">
        <f t="shared" si="130"/>
        <v>4.5</v>
      </c>
      <c r="M625" s="8" t="str">
        <f t="shared" si="127"/>
        <v/>
      </c>
      <c r="N625" s="16">
        <f t="shared" si="128"/>
        <v>2.0233812949640288E-3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8</v>
      </c>
      <c r="E627" s="7">
        <v>0</v>
      </c>
      <c r="F627" s="7">
        <v>8</v>
      </c>
      <c r="G627" s="8" t="str">
        <f t="shared" si="123"/>
        <v/>
      </c>
      <c r="H627" s="8">
        <f t="shared" si="124"/>
        <v>1.7985611510791368E-3</v>
      </c>
      <c r="I627" s="8" t="str">
        <f t="shared" si="125"/>
        <v/>
      </c>
      <c r="J627" s="8">
        <f t="shared" si="126"/>
        <v>2.1384656508954825E-3</v>
      </c>
      <c r="K627" s="8" t="str">
        <f t="shared" si="129"/>
        <v xml:space="preserve"> </v>
      </c>
      <c r="L627" s="8">
        <f t="shared" si="130"/>
        <v>0</v>
      </c>
      <c r="M627" s="8" t="str">
        <f t="shared" si="127"/>
        <v/>
      </c>
      <c r="N627" s="16">
        <f t="shared" si="128"/>
        <v>0</v>
      </c>
    </row>
    <row r="628" spans="1:14" x14ac:dyDescent="0.2">
      <c r="A628" s="27"/>
      <c r="B628" s="24" t="s">
        <v>589</v>
      </c>
      <c r="C628" s="21">
        <v>44</v>
      </c>
      <c r="D628" s="7">
        <v>90</v>
      </c>
      <c r="E628" s="7">
        <v>58</v>
      </c>
      <c r="F628" s="7">
        <v>63</v>
      </c>
      <c r="G628" s="8">
        <f t="shared" si="123"/>
        <v>1.0070954451819639E-2</v>
      </c>
      <c r="H628" s="8">
        <f t="shared" si="124"/>
        <v>2.0233812949640287E-2</v>
      </c>
      <c r="I628" s="8">
        <f t="shared" si="125"/>
        <v>1.3972536738135389E-2</v>
      </c>
      <c r="J628" s="8">
        <f t="shared" si="126"/>
        <v>1.6840417000801924E-2</v>
      </c>
      <c r="K628" s="8">
        <f t="shared" si="129"/>
        <v>0.31818181818181818</v>
      </c>
      <c r="L628" s="8">
        <f t="shared" si="130"/>
        <v>-0.3</v>
      </c>
      <c r="M628" s="8">
        <f t="shared" si="127"/>
        <v>3.2043945983062489E-3</v>
      </c>
      <c r="N628" s="16">
        <f t="shared" si="128"/>
        <v>-6.0701438848920859E-3</v>
      </c>
    </row>
    <row r="629" spans="1:14" x14ac:dyDescent="0.2">
      <c r="A629" s="27"/>
      <c r="B629" s="24" t="s">
        <v>590</v>
      </c>
      <c r="C629" s="21">
        <v>15</v>
      </c>
      <c r="D629" s="7">
        <v>22</v>
      </c>
      <c r="E629" s="7">
        <v>4</v>
      </c>
      <c r="F629" s="7">
        <v>21</v>
      </c>
      <c r="G629" s="8">
        <f t="shared" si="123"/>
        <v>3.4332799267566948E-3</v>
      </c>
      <c r="H629" s="8">
        <f t="shared" si="124"/>
        <v>4.9460431654676255E-3</v>
      </c>
      <c r="I629" s="8">
        <f t="shared" si="125"/>
        <v>9.6362322331968201E-4</v>
      </c>
      <c r="J629" s="8">
        <f t="shared" si="126"/>
        <v>5.6134723336006415E-3</v>
      </c>
      <c r="K629" s="8">
        <f t="shared" si="129"/>
        <v>-0.73333333333333328</v>
      </c>
      <c r="L629" s="8">
        <f t="shared" si="130"/>
        <v>-4.5454545454545456E-2</v>
      </c>
      <c r="M629" s="8">
        <f t="shared" si="127"/>
        <v>-2.5177386129549093E-3</v>
      </c>
      <c r="N629" s="16">
        <f t="shared" si="128"/>
        <v>-2.2482014388489207E-4</v>
      </c>
    </row>
    <row r="630" spans="1:14" x14ac:dyDescent="0.2">
      <c r="A630" s="27"/>
      <c r="B630" s="24" t="s">
        <v>591</v>
      </c>
      <c r="C630" s="21">
        <v>19</v>
      </c>
      <c r="D630" s="7">
        <v>170</v>
      </c>
      <c r="E630" s="7">
        <v>35</v>
      </c>
      <c r="F630" s="7">
        <v>236</v>
      </c>
      <c r="G630" s="8">
        <f t="shared" si="123"/>
        <v>4.3488212405584804E-3</v>
      </c>
      <c r="H630" s="8">
        <f t="shared" si="124"/>
        <v>3.8219424460431653E-2</v>
      </c>
      <c r="I630" s="8">
        <f t="shared" si="125"/>
        <v>8.4317032040472171E-3</v>
      </c>
      <c r="J630" s="8">
        <f t="shared" si="126"/>
        <v>6.3084736701416733E-2</v>
      </c>
      <c r="K630" s="8">
        <f t="shared" si="129"/>
        <v>0.84210526315789469</v>
      </c>
      <c r="L630" s="8">
        <f t="shared" si="130"/>
        <v>0.38823529411764707</v>
      </c>
      <c r="M630" s="8">
        <f t="shared" si="127"/>
        <v>3.6621652552071412E-3</v>
      </c>
      <c r="N630" s="16">
        <f t="shared" si="128"/>
        <v>1.4838129496402877E-2</v>
      </c>
    </row>
    <row r="631" spans="1:14" x14ac:dyDescent="0.2">
      <c r="A631" s="27"/>
      <c r="B631" s="24" t="s">
        <v>592</v>
      </c>
      <c r="C631" s="21">
        <v>394</v>
      </c>
      <c r="D631" s="7">
        <v>402</v>
      </c>
      <c r="E631" s="7">
        <v>555</v>
      </c>
      <c r="F631" s="7">
        <v>667</v>
      </c>
      <c r="G631" s="8">
        <f t="shared" si="123"/>
        <v>9.0180819409475851E-2</v>
      </c>
      <c r="H631" s="8">
        <f t="shared" si="124"/>
        <v>9.0377697841726612E-2</v>
      </c>
      <c r="I631" s="8">
        <f t="shared" si="125"/>
        <v>0.13370272223560586</v>
      </c>
      <c r="J631" s="8">
        <f t="shared" si="126"/>
        <v>0.17829457364341086</v>
      </c>
      <c r="K631" s="8">
        <f t="shared" si="129"/>
        <v>0.40862944162436549</v>
      </c>
      <c r="L631" s="8">
        <f t="shared" si="130"/>
        <v>0.65920398009950254</v>
      </c>
      <c r="M631" s="8">
        <f t="shared" si="127"/>
        <v>3.6850537880521859E-2</v>
      </c>
      <c r="N631" s="16">
        <f t="shared" si="128"/>
        <v>5.95773381294964E-2</v>
      </c>
    </row>
    <row r="632" spans="1:14" x14ac:dyDescent="0.2">
      <c r="A632" s="27"/>
      <c r="B632" s="24" t="s">
        <v>593</v>
      </c>
      <c r="C632" s="21">
        <v>3</v>
      </c>
      <c r="D632" s="7">
        <v>33</v>
      </c>
      <c r="E632" s="7">
        <v>0</v>
      </c>
      <c r="F632" s="7">
        <v>3</v>
      </c>
      <c r="G632" s="8">
        <f t="shared" si="123"/>
        <v>6.8665598535133903E-4</v>
      </c>
      <c r="H632" s="8">
        <f t="shared" si="124"/>
        <v>7.4190647482014387E-3</v>
      </c>
      <c r="I632" s="8" t="str">
        <f t="shared" si="125"/>
        <v/>
      </c>
      <c r="J632" s="8">
        <f t="shared" si="126"/>
        <v>8.0192461908580592E-4</v>
      </c>
      <c r="K632" s="8">
        <f t="shared" si="129"/>
        <v>-1</v>
      </c>
      <c r="L632" s="8">
        <f t="shared" si="130"/>
        <v>-0.90909090909090906</v>
      </c>
      <c r="M632" s="8">
        <f t="shared" si="127"/>
        <v>-6.8665598535133903E-4</v>
      </c>
      <c r="N632" s="16">
        <f t="shared" si="128"/>
        <v>-6.7446043165467623E-3</v>
      </c>
    </row>
    <row r="633" spans="1:14" x14ac:dyDescent="0.2">
      <c r="A633" s="27"/>
      <c r="B633" s="24" t="s">
        <v>594</v>
      </c>
      <c r="C633" s="21">
        <v>10</v>
      </c>
      <c r="D633" s="7">
        <v>68</v>
      </c>
      <c r="E633" s="7">
        <v>12</v>
      </c>
      <c r="F633" s="7">
        <v>51</v>
      </c>
      <c r="G633" s="8">
        <f t="shared" si="123"/>
        <v>2.2888532845044634E-3</v>
      </c>
      <c r="H633" s="8">
        <f t="shared" si="124"/>
        <v>1.5287769784172662E-2</v>
      </c>
      <c r="I633" s="8">
        <f t="shared" si="125"/>
        <v>2.890869669959046E-3</v>
      </c>
      <c r="J633" s="8">
        <f t="shared" si="126"/>
        <v>1.3632718524458701E-2</v>
      </c>
      <c r="K633" s="8">
        <f t="shared" si="129"/>
        <v>0.2</v>
      </c>
      <c r="L633" s="8">
        <f t="shared" si="130"/>
        <v>-0.25</v>
      </c>
      <c r="M633" s="8">
        <f t="shared" si="127"/>
        <v>4.5777065690089271E-4</v>
      </c>
      <c r="N633" s="16">
        <f t="shared" si="128"/>
        <v>-3.8219424460431656E-3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9</v>
      </c>
      <c r="F634" s="7">
        <v>32</v>
      </c>
      <c r="G634" s="8" t="str">
        <f t="shared" si="123"/>
        <v/>
      </c>
      <c r="H634" s="8" t="str">
        <f t="shared" si="124"/>
        <v/>
      </c>
      <c r="I634" s="8">
        <f t="shared" si="125"/>
        <v>2.1681522524692846E-3</v>
      </c>
      <c r="J634" s="8">
        <f t="shared" si="126"/>
        <v>8.5538626035819298E-3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2.248201438848921E-4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-2.248201438848921E-4</v>
      </c>
    </row>
    <row r="636" spans="1:14" x14ac:dyDescent="0.2">
      <c r="A636" s="27"/>
      <c r="B636" s="24" t="s">
        <v>597</v>
      </c>
      <c r="C636" s="21">
        <v>5</v>
      </c>
      <c r="D636" s="7">
        <v>40</v>
      </c>
      <c r="E636" s="7">
        <v>8</v>
      </c>
      <c r="F636" s="7">
        <v>33</v>
      </c>
      <c r="G636" s="8">
        <f t="shared" si="123"/>
        <v>1.1444266422522317E-3</v>
      </c>
      <c r="H636" s="8">
        <f t="shared" si="124"/>
        <v>8.9928057553956831E-3</v>
      </c>
      <c r="I636" s="8">
        <f t="shared" si="125"/>
        <v>1.927246446639364E-3</v>
      </c>
      <c r="J636" s="8">
        <f t="shared" si="126"/>
        <v>8.8211708099438652E-3</v>
      </c>
      <c r="K636" s="8">
        <f t="shared" si="129"/>
        <v>0.6</v>
      </c>
      <c r="L636" s="8">
        <f t="shared" si="130"/>
        <v>-0.17499999999999999</v>
      </c>
      <c r="M636" s="8">
        <f t="shared" si="127"/>
        <v>6.8665598535133903E-4</v>
      </c>
      <c r="N636" s="16">
        <f t="shared" si="128"/>
        <v>-1.5737410071942444E-3</v>
      </c>
    </row>
    <row r="637" spans="1:14" x14ac:dyDescent="0.2">
      <c r="A637" s="27"/>
      <c r="B637" s="24" t="s">
        <v>598</v>
      </c>
      <c r="C637" s="21">
        <v>1</v>
      </c>
      <c r="D637" s="7">
        <v>1</v>
      </c>
      <c r="E637" s="7">
        <v>1</v>
      </c>
      <c r="F637" s="7">
        <v>2</v>
      </c>
      <c r="G637" s="8">
        <f t="shared" si="123"/>
        <v>2.2888532845044633E-4</v>
      </c>
      <c r="H637" s="8">
        <f t="shared" si="124"/>
        <v>2.248201438848921E-4</v>
      </c>
      <c r="I637" s="8">
        <f t="shared" si="125"/>
        <v>2.409058058299205E-4</v>
      </c>
      <c r="J637" s="8">
        <f t="shared" si="126"/>
        <v>5.3461641272387062E-4</v>
      </c>
      <c r="K637" s="8">
        <f t="shared" si="129"/>
        <v>0</v>
      </c>
      <c r="L637" s="8">
        <f t="shared" si="130"/>
        <v>1</v>
      </c>
      <c r="M637" s="8">
        <f t="shared" si="127"/>
        <v>0</v>
      </c>
      <c r="N637" s="16">
        <f t="shared" si="128"/>
        <v>2.248201438848921E-4</v>
      </c>
    </row>
    <row r="638" spans="1:14" ht="25.5" x14ac:dyDescent="0.2">
      <c r="A638" s="27"/>
      <c r="B638" s="24" t="s">
        <v>599</v>
      </c>
      <c r="C638" s="21">
        <v>3</v>
      </c>
      <c r="D638" s="7">
        <v>5</v>
      </c>
      <c r="E638" s="7">
        <v>2</v>
      </c>
      <c r="F638" s="7">
        <v>1</v>
      </c>
      <c r="G638" s="8">
        <f t="shared" si="123"/>
        <v>6.8665598535133903E-4</v>
      </c>
      <c r="H638" s="8">
        <f t="shared" si="124"/>
        <v>1.1241007194244604E-3</v>
      </c>
      <c r="I638" s="8">
        <f t="shared" si="125"/>
        <v>4.8181161165984101E-4</v>
      </c>
      <c r="J638" s="8">
        <f t="shared" si="126"/>
        <v>2.6730820636193531E-4</v>
      </c>
      <c r="K638" s="8">
        <f t="shared" si="129"/>
        <v>-0.33333333333333331</v>
      </c>
      <c r="L638" s="8">
        <f t="shared" si="130"/>
        <v>-0.8</v>
      </c>
      <c r="M638" s="8">
        <f t="shared" si="127"/>
        <v>-2.2888532845044633E-4</v>
      </c>
      <c r="N638" s="16">
        <f t="shared" si="128"/>
        <v>-8.9928057553956839E-4</v>
      </c>
    </row>
    <row r="639" spans="1:14" ht="25.5" x14ac:dyDescent="0.2">
      <c r="A639" s="27"/>
      <c r="B639" s="24" t="s">
        <v>600</v>
      </c>
      <c r="C639" s="21">
        <v>25</v>
      </c>
      <c r="D639" s="7">
        <v>13</v>
      </c>
      <c r="E639" s="7">
        <v>28</v>
      </c>
      <c r="F639" s="7">
        <v>29</v>
      </c>
      <c r="G639" s="8">
        <f t="shared" si="123"/>
        <v>5.7221332112611578E-3</v>
      </c>
      <c r="H639" s="8">
        <f t="shared" si="124"/>
        <v>2.9226618705035972E-3</v>
      </c>
      <c r="I639" s="8">
        <f t="shared" si="125"/>
        <v>6.7453625632377737E-3</v>
      </c>
      <c r="J639" s="8">
        <f t="shared" si="126"/>
        <v>7.7519379844961239E-3</v>
      </c>
      <c r="K639" s="8">
        <f t="shared" si="129"/>
        <v>0.12</v>
      </c>
      <c r="L639" s="8">
        <f t="shared" si="130"/>
        <v>1.2307692307692308</v>
      </c>
      <c r="M639" s="8">
        <f t="shared" si="127"/>
        <v>6.8665598535133892E-4</v>
      </c>
      <c r="N639" s="16">
        <f t="shared" si="128"/>
        <v>3.5971223021582736E-3</v>
      </c>
    </row>
    <row r="640" spans="1:14" ht="26.25" thickBot="1" x14ac:dyDescent="0.25">
      <c r="A640" s="27"/>
      <c r="B640" s="25" t="s">
        <v>601</v>
      </c>
      <c r="C640" s="22">
        <v>2898</v>
      </c>
      <c r="D640" s="17">
        <v>2894</v>
      </c>
      <c r="E640" s="17">
        <v>1948</v>
      </c>
      <c r="F640" s="17">
        <v>2104</v>
      </c>
      <c r="G640" s="18">
        <f t="shared" si="123"/>
        <v>0.66330968184939343</v>
      </c>
      <c r="H640" s="18">
        <f t="shared" si="124"/>
        <v>0.65062949640287771</v>
      </c>
      <c r="I640" s="18">
        <f t="shared" si="125"/>
        <v>0.46928450975668512</v>
      </c>
      <c r="J640" s="18">
        <f t="shared" si="126"/>
        <v>0.56241646618551189</v>
      </c>
      <c r="K640" s="18">
        <f t="shared" si="129"/>
        <v>-0.32781228433402348</v>
      </c>
      <c r="L640" s="18">
        <f t="shared" si="130"/>
        <v>-0.27297857636489287</v>
      </c>
      <c r="M640" s="18">
        <f t="shared" si="127"/>
        <v>-0.21744106202792401</v>
      </c>
      <c r="N640" s="19">
        <f t="shared" si="128"/>
        <v>-0.17760791366906473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666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667</v>
      </c>
      <c r="C9" s="11">
        <f>+C22+C81+C188+C371+C612</f>
        <v>100</v>
      </c>
      <c r="D9" s="11">
        <f>+D22+D81+D188+D371+D612</f>
        <v>113</v>
      </c>
      <c r="E9" s="11">
        <f>+E22+E81+E188+E371+E612</f>
        <v>181</v>
      </c>
      <c r="F9" s="11">
        <f>+F22+F81+F188+F371+F612</f>
        <v>160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0.81</v>
      </c>
      <c r="L9" s="12">
        <f t="shared" si="0"/>
        <v>0.41592920353982299</v>
      </c>
      <c r="M9" s="12">
        <f t="shared" ref="M9:N14" si="1">+IF(OR(AND(G9=""),(K9="")),"",G9*K9)</f>
        <v>0.81</v>
      </c>
      <c r="N9" s="12">
        <f t="shared" si="1"/>
        <v>0.41592920353982299</v>
      </c>
    </row>
    <row r="10" spans="1:14" x14ac:dyDescent="0.2">
      <c r="A10" s="27"/>
      <c r="B10" s="23" t="s">
        <v>8</v>
      </c>
      <c r="C10" s="20">
        <f>+C22</f>
        <v>0</v>
      </c>
      <c r="D10" s="13">
        <f>+D22</f>
        <v>0</v>
      </c>
      <c r="E10" s="13">
        <f>+E22</f>
        <v>0</v>
      </c>
      <c r="F10" s="13">
        <f>+F22</f>
        <v>0</v>
      </c>
      <c r="G10" s="14">
        <f t="shared" ref="G10:J14" si="2">+C10/C$9</f>
        <v>0</v>
      </c>
      <c r="H10" s="14">
        <f t="shared" si="2"/>
        <v>0</v>
      </c>
      <c r="I10" s="14">
        <f t="shared" si="2"/>
        <v>0</v>
      </c>
      <c r="J10" s="14">
        <f t="shared" si="2"/>
        <v>0</v>
      </c>
      <c r="K10" s="14" t="str">
        <f t="shared" si="0"/>
        <v/>
      </c>
      <c r="L10" s="14" t="str">
        <f t="shared" si="0"/>
        <v/>
      </c>
      <c r="M10" s="14" t="str">
        <f t="shared" si="1"/>
        <v/>
      </c>
      <c r="N10" s="15" t="str">
        <f t="shared" si="1"/>
        <v/>
      </c>
    </row>
    <row r="11" spans="1:14" ht="27" customHeight="1" x14ac:dyDescent="0.2">
      <c r="A11" s="27"/>
      <c r="B11" s="24" t="s">
        <v>9</v>
      </c>
      <c r="C11" s="21">
        <f>+C81</f>
        <v>2</v>
      </c>
      <c r="D11" s="7">
        <f>+D81</f>
        <v>4</v>
      </c>
      <c r="E11" s="7">
        <f>+E81</f>
        <v>6</v>
      </c>
      <c r="F11" s="7">
        <f>+F81</f>
        <v>20</v>
      </c>
      <c r="G11" s="8">
        <f t="shared" si="2"/>
        <v>0.02</v>
      </c>
      <c r="H11" s="8">
        <f t="shared" si="2"/>
        <v>3.5398230088495575E-2</v>
      </c>
      <c r="I11" s="8">
        <f t="shared" si="2"/>
        <v>3.3149171270718231E-2</v>
      </c>
      <c r="J11" s="8">
        <f t="shared" si="2"/>
        <v>0.125</v>
      </c>
      <c r="K11" s="8">
        <f t="shared" si="0"/>
        <v>2</v>
      </c>
      <c r="L11" s="8">
        <f t="shared" si="0"/>
        <v>4</v>
      </c>
      <c r="M11" s="8">
        <f t="shared" si="1"/>
        <v>0.04</v>
      </c>
      <c r="N11" s="16">
        <f t="shared" si="1"/>
        <v>0.1415929203539823</v>
      </c>
    </row>
    <row r="12" spans="1:14" ht="25.5" x14ac:dyDescent="0.2">
      <c r="A12" s="27"/>
      <c r="B12" s="24" t="s">
        <v>10</v>
      </c>
      <c r="C12" s="21">
        <f>+C188</f>
        <v>9</v>
      </c>
      <c r="D12" s="7">
        <f>+D188</f>
        <v>6</v>
      </c>
      <c r="E12" s="7">
        <f>+E188</f>
        <v>20</v>
      </c>
      <c r="F12" s="7">
        <f>+F188</f>
        <v>14</v>
      </c>
      <c r="G12" s="8">
        <f t="shared" si="2"/>
        <v>0.09</v>
      </c>
      <c r="H12" s="8">
        <f t="shared" si="2"/>
        <v>5.3097345132743362E-2</v>
      </c>
      <c r="I12" s="8">
        <f t="shared" si="2"/>
        <v>0.11049723756906077</v>
      </c>
      <c r="J12" s="8">
        <f t="shared" si="2"/>
        <v>8.7499999999999994E-2</v>
      </c>
      <c r="K12" s="8">
        <f t="shared" si="0"/>
        <v>1.2222222222222223</v>
      </c>
      <c r="L12" s="8">
        <f t="shared" si="0"/>
        <v>1.3333333333333333</v>
      </c>
      <c r="M12" s="8">
        <f t="shared" si="1"/>
        <v>0.11</v>
      </c>
      <c r="N12" s="16">
        <f t="shared" si="1"/>
        <v>7.0796460176991149E-2</v>
      </c>
    </row>
    <row r="13" spans="1:14" ht="25.5" customHeight="1" x14ac:dyDescent="0.2">
      <c r="A13" s="27"/>
      <c r="B13" s="24" t="s">
        <v>11</v>
      </c>
      <c r="C13" s="21">
        <f>+C371</f>
        <v>80</v>
      </c>
      <c r="D13" s="7">
        <f>+D371</f>
        <v>96</v>
      </c>
      <c r="E13" s="7">
        <f>+E371</f>
        <v>128</v>
      </c>
      <c r="F13" s="7">
        <f>+F371</f>
        <v>125</v>
      </c>
      <c r="G13" s="8">
        <f t="shared" si="2"/>
        <v>0.8</v>
      </c>
      <c r="H13" s="8">
        <f t="shared" si="2"/>
        <v>0.84955752212389379</v>
      </c>
      <c r="I13" s="8">
        <f t="shared" si="2"/>
        <v>0.70718232044198892</v>
      </c>
      <c r="J13" s="8">
        <f t="shared" si="2"/>
        <v>0.78125</v>
      </c>
      <c r="K13" s="8">
        <f t="shared" si="0"/>
        <v>0.6</v>
      </c>
      <c r="L13" s="8">
        <f t="shared" si="0"/>
        <v>0.30208333333333331</v>
      </c>
      <c r="M13" s="8">
        <f t="shared" si="1"/>
        <v>0.48</v>
      </c>
      <c r="N13" s="16">
        <f t="shared" si="1"/>
        <v>0.25663716814159288</v>
      </c>
    </row>
    <row r="14" spans="1:14" ht="15.75" thickBot="1" x14ac:dyDescent="0.25">
      <c r="A14" s="27"/>
      <c r="B14" s="25" t="s">
        <v>12</v>
      </c>
      <c r="C14" s="22">
        <f>+C612</f>
        <v>9</v>
      </c>
      <c r="D14" s="17">
        <f>+D612</f>
        <v>7</v>
      </c>
      <c r="E14" s="17">
        <f>+E612</f>
        <v>27</v>
      </c>
      <c r="F14" s="17">
        <f>+F612</f>
        <v>1</v>
      </c>
      <c r="G14" s="18">
        <f t="shared" si="2"/>
        <v>0.09</v>
      </c>
      <c r="H14" s="18">
        <f t="shared" si="2"/>
        <v>6.1946902654867256E-2</v>
      </c>
      <c r="I14" s="18">
        <f t="shared" si="2"/>
        <v>0.14917127071823205</v>
      </c>
      <c r="J14" s="18">
        <f t="shared" si="2"/>
        <v>6.2500000000000003E-3</v>
      </c>
      <c r="K14" s="18">
        <f t="shared" si="0"/>
        <v>2</v>
      </c>
      <c r="L14" s="18">
        <f t="shared" si="0"/>
        <v>-0.8571428571428571</v>
      </c>
      <c r="M14" s="18">
        <f t="shared" si="1"/>
        <v>0.18</v>
      </c>
      <c r="N14" s="19">
        <f t="shared" si="1"/>
        <v>-5.3097345132743362E-2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0</v>
      </c>
      <c r="D22" s="11">
        <f>SUM(D23:D73)</f>
        <v>0</v>
      </c>
      <c r="E22" s="11">
        <f>SUM(E23:E73)</f>
        <v>0</v>
      </c>
      <c r="F22" s="11">
        <f>SUM(F23:F73)</f>
        <v>0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 t="str">
        <f>+IF(AND(C22=0,E22=0),"",IF(C22=0,1,IF(E22=0,-1,(E22-C22)/C22)))</f>
        <v/>
      </c>
      <c r="L22" s="12" t="str">
        <f>+IF(AND(D22=0,F22=0),"",IF(D22=0,1,IF(F22=0,-1,(F22-D22)/D22)))</f>
        <v/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</v>
      </c>
      <c r="D81" s="11">
        <f>SUM(D82:D180)</f>
        <v>4</v>
      </c>
      <c r="E81" s="11">
        <f>SUM(E82:E180)</f>
        <v>6</v>
      </c>
      <c r="F81" s="11">
        <f>SUM(F82:F180)</f>
        <v>20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2</v>
      </c>
      <c r="L81" s="12">
        <f>+IF(AND(D81=0,F81=0),"",IF(D81=0,1,IF(F81=0,-1,(F81-D81)/D81)))</f>
        <v>4</v>
      </c>
      <c r="M81" s="12">
        <f t="shared" ref="M81:M112" si="23">+IF(OR(AND(G81=""),(K81="")),"",G81*K81)</f>
        <v>2</v>
      </c>
      <c r="N81" s="12">
        <f t="shared" ref="N81:N112" si="24">+IF(OR(AND(H81=""),(L81="")),"",H81*L81)</f>
        <v>4</v>
      </c>
    </row>
    <row r="82" spans="1:14" x14ac:dyDescent="0.2">
      <c r="A82" s="27"/>
      <c r="B82" s="23" t="s">
        <v>67</v>
      </c>
      <c r="C82" s="20">
        <v>0</v>
      </c>
      <c r="D82" s="13">
        <v>0</v>
      </c>
      <c r="E82" s="13">
        <v>1</v>
      </c>
      <c r="F82" s="13">
        <v>0</v>
      </c>
      <c r="G82" s="14" t="str">
        <f t="shared" si="19"/>
        <v/>
      </c>
      <c r="H82" s="14" t="str">
        <f t="shared" si="20"/>
        <v/>
      </c>
      <c r="I82" s="14">
        <f t="shared" si="21"/>
        <v>0.16666666666666666</v>
      </c>
      <c r="J82" s="14" t="str">
        <f t="shared" si="22"/>
        <v/>
      </c>
      <c r="K82" s="14">
        <f t="shared" ref="K82:K113" si="25">+IF(AND(C82=0,E82=0)," ",IF(C82=0,1,IF(E82=0,-1,(E82-C82)/C82)))</f>
        <v>1</v>
      </c>
      <c r="L82" s="14" t="str">
        <f t="shared" ref="L82:L113" si="26">+IF(AND(D82=0,F82=0)," ",IF(D82=0,1,IF(F82=0,-1,(F82-D82)/D82)))</f>
        <v xml:space="preserve"> </v>
      </c>
      <c r="M82" s="14" t="str">
        <f t="shared" si="23"/>
        <v/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27"/>
      <c r="B86" s="24" t="s">
        <v>71</v>
      </c>
      <c r="C86" s="21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16" t="str">
        <f t="shared" si="24"/>
        <v/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0</v>
      </c>
      <c r="E99" s="7">
        <v>0</v>
      </c>
      <c r="F99" s="7">
        <v>2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>
        <f t="shared" si="22"/>
        <v>0.1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16" t="str">
        <f t="shared" si="24"/>
        <v/>
      </c>
    </row>
    <row r="100" spans="1:14" x14ac:dyDescent="0.2">
      <c r="A100" s="27"/>
      <c r="B100" s="24" t="s">
        <v>85</v>
      </c>
      <c r="C100" s="21">
        <v>0</v>
      </c>
      <c r="D100" s="7">
        <v>0</v>
      </c>
      <c r="E100" s="7">
        <v>0</v>
      </c>
      <c r="F100" s="7">
        <v>1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>
        <f t="shared" si="22"/>
        <v>0.05</v>
      </c>
      <c r="K100" s="8" t="str">
        <f t="shared" si="25"/>
        <v xml:space="preserve"> </v>
      </c>
      <c r="L100" s="8">
        <f t="shared" si="26"/>
        <v>1</v>
      </c>
      <c r="M100" s="8" t="str">
        <f t="shared" si="23"/>
        <v/>
      </c>
      <c r="N100" s="16" t="str">
        <f t="shared" si="24"/>
        <v/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0</v>
      </c>
      <c r="E103" s="7">
        <v>1</v>
      </c>
      <c r="F103" s="7">
        <v>2</v>
      </c>
      <c r="G103" s="8" t="str">
        <f t="shared" si="19"/>
        <v/>
      </c>
      <c r="H103" s="8" t="str">
        <f t="shared" si="20"/>
        <v/>
      </c>
      <c r="I103" s="8">
        <f t="shared" si="21"/>
        <v>0.16666666666666666</v>
      </c>
      <c r="J103" s="8">
        <f t="shared" si="22"/>
        <v>0.1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16" t="str">
        <f t="shared" si="24"/>
        <v/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0.05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16" t="str">
        <f t="shared" si="24"/>
        <v/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1</v>
      </c>
      <c r="D115" s="7">
        <v>0</v>
      </c>
      <c r="E115" s="7">
        <v>0</v>
      </c>
      <c r="F115" s="7">
        <v>2</v>
      </c>
      <c r="G115" s="8">
        <f t="shared" si="27"/>
        <v>0.5</v>
      </c>
      <c r="H115" s="8" t="str">
        <f t="shared" si="28"/>
        <v/>
      </c>
      <c r="I115" s="8" t="str">
        <f t="shared" si="29"/>
        <v/>
      </c>
      <c r="J115" s="8">
        <f t="shared" si="30"/>
        <v>0.1</v>
      </c>
      <c r="K115" s="8">
        <f t="shared" si="33"/>
        <v>-1</v>
      </c>
      <c r="L115" s="8">
        <f t="shared" si="34"/>
        <v>1</v>
      </c>
      <c r="M115" s="8">
        <f t="shared" si="31"/>
        <v>-0.5</v>
      </c>
      <c r="N115" s="16" t="str">
        <f t="shared" si="32"/>
        <v/>
      </c>
    </row>
    <row r="116" spans="1:14" x14ac:dyDescent="0.2">
      <c r="A116" s="27"/>
      <c r="B116" s="24" t="s">
        <v>101</v>
      </c>
      <c r="C116" s="21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6" t="str">
        <f t="shared" si="32"/>
        <v/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0.05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0</v>
      </c>
      <c r="E127" s="7">
        <v>1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0.16666666666666666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16" t="str">
        <f t="shared" si="32"/>
        <v/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0</v>
      </c>
      <c r="D137" s="7">
        <v>0</v>
      </c>
      <c r="E137" s="7">
        <v>1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0.16666666666666666</v>
      </c>
      <c r="J137" s="8">
        <f t="shared" si="30"/>
        <v>0.05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0</v>
      </c>
      <c r="D139" s="7">
        <v>0</v>
      </c>
      <c r="E139" s="7">
        <v>0</v>
      </c>
      <c r="F139" s="7">
        <v>1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>
        <f t="shared" si="30"/>
        <v>0.05</v>
      </c>
      <c r="K139" s="8" t="str">
        <f t="shared" si="33"/>
        <v xml:space="preserve"> </v>
      </c>
      <c r="L139" s="8">
        <f t="shared" si="34"/>
        <v>1</v>
      </c>
      <c r="M139" s="8" t="str">
        <f t="shared" si="31"/>
        <v/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0</v>
      </c>
      <c r="D141" s="7">
        <v>0</v>
      </c>
      <c r="E141" s="7">
        <v>1</v>
      </c>
      <c r="F141" s="7">
        <v>1</v>
      </c>
      <c r="G141" s="8" t="str">
        <f t="shared" si="27"/>
        <v/>
      </c>
      <c r="H141" s="8" t="str">
        <f t="shared" si="28"/>
        <v/>
      </c>
      <c r="I141" s="8">
        <f t="shared" si="29"/>
        <v>0.16666666666666666</v>
      </c>
      <c r="J141" s="8">
        <f t="shared" si="30"/>
        <v>0.05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16" t="str">
        <f t="shared" si="32"/>
        <v/>
      </c>
    </row>
    <row r="142" spans="1:14" x14ac:dyDescent="0.2">
      <c r="A142" s="27"/>
      <c r="B142" s="24" t="s">
        <v>127</v>
      </c>
      <c r="C142" s="21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0.05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16" t="str">
        <f t="shared" si="32"/>
        <v/>
      </c>
    </row>
    <row r="145" spans="1:14" ht="24" customHeight="1" x14ac:dyDescent="0.2">
      <c r="A145" s="27"/>
      <c r="B145" s="24" t="s">
        <v>130</v>
      </c>
      <c r="C145" s="21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0.05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16" t="str">
        <f t="shared" ref="N145:N180" si="40">+IF(OR(AND(H145=""),(L145="")),"",H145*L145)</f>
        <v/>
      </c>
    </row>
    <row r="146" spans="1:14" x14ac:dyDescent="0.2">
      <c r="A146" s="27"/>
      <c r="B146" s="24" t="s">
        <v>131</v>
      </c>
      <c r="C146" s="21">
        <v>0</v>
      </c>
      <c r="D146" s="7">
        <v>3</v>
      </c>
      <c r="E146" s="7">
        <v>1</v>
      </c>
      <c r="F146" s="7">
        <v>4</v>
      </c>
      <c r="G146" s="8" t="str">
        <f t="shared" si="35"/>
        <v/>
      </c>
      <c r="H146" s="8">
        <f t="shared" si="36"/>
        <v>0.75</v>
      </c>
      <c r="I146" s="8">
        <f t="shared" si="37"/>
        <v>0.16666666666666666</v>
      </c>
      <c r="J146" s="8">
        <f t="shared" si="38"/>
        <v>0.2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0.33333333333333331</v>
      </c>
      <c r="M146" s="8" t="str">
        <f t="shared" si="39"/>
        <v/>
      </c>
      <c r="N146" s="16">
        <f t="shared" si="40"/>
        <v>0.25</v>
      </c>
    </row>
    <row r="147" spans="1:14" x14ac:dyDescent="0.2">
      <c r="A147" s="27"/>
      <c r="B147" s="24" t="s">
        <v>132</v>
      </c>
      <c r="C147" s="21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0.05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0.05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0.25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16">
        <f t="shared" si="40"/>
        <v>-0.25</v>
      </c>
    </row>
    <row r="178" spans="1:14" ht="25.5" x14ac:dyDescent="0.2">
      <c r="A178" s="27"/>
      <c r="B178" s="24" t="s">
        <v>163</v>
      </c>
      <c r="C178" s="21">
        <v>1</v>
      </c>
      <c r="D178" s="7">
        <v>0</v>
      </c>
      <c r="E178" s="7">
        <v>0</v>
      </c>
      <c r="F178" s="7">
        <v>0</v>
      </c>
      <c r="G178" s="8">
        <f t="shared" si="35"/>
        <v>0.5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-0.5</v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9</v>
      </c>
      <c r="D188" s="11">
        <f>SUM(D189:D363)</f>
        <v>6</v>
      </c>
      <c r="E188" s="11">
        <f>SUM(E189:E363)</f>
        <v>20</v>
      </c>
      <c r="F188" s="11">
        <f>SUM(F189:F363)</f>
        <v>14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1.2222222222222223</v>
      </c>
      <c r="L188" s="12">
        <f>+IF(AND(D188=0,F188=0),"",IF(D188=0,1,IF(F188=0,-1,(F188-D188)/D188)))</f>
        <v>1.3333333333333333</v>
      </c>
      <c r="M188" s="12">
        <f t="shared" ref="M188:M219" si="47">+IF(OR(AND(G188=""),(K188="")),"",G188*K188)</f>
        <v>1.2222222222222223</v>
      </c>
      <c r="N188" s="12">
        <f t="shared" ref="N188:N219" si="48">+IF(OR(AND(H188=""),(L188="")),"",H188*L188)</f>
        <v>1.3333333333333333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0</v>
      </c>
      <c r="F189" s="13">
        <v>0</v>
      </c>
      <c r="G189" s="14" t="str">
        <f t="shared" si="43"/>
        <v/>
      </c>
      <c r="H189" s="14" t="str">
        <f t="shared" si="44"/>
        <v/>
      </c>
      <c r="I189" s="14" t="str">
        <f t="shared" si="45"/>
        <v/>
      </c>
      <c r="J189" s="14" t="str">
        <f t="shared" si="46"/>
        <v/>
      </c>
      <c r="K189" s="14" t="str">
        <f t="shared" ref="K189:K220" si="49">+IF(AND(C189=0,E189=0)," ",IF(C189=0,1,IF(E189=0,-1,(E189-C189)/C189)))</f>
        <v xml:space="preserve"> </v>
      </c>
      <c r="L189" s="14" t="str">
        <f t="shared" ref="L189:L220" si="50">+IF(AND(D189=0,F189=0)," ",IF(D189=0,1,IF(F189=0,-1,(F189-D189)/D189)))</f>
        <v xml:space="preserve"> 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0</v>
      </c>
      <c r="D195" s="7">
        <v>0</v>
      </c>
      <c r="E195" s="7">
        <v>2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0.1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16" t="str">
        <f t="shared" si="48"/>
        <v/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0</v>
      </c>
      <c r="D202" s="7">
        <v>0</v>
      </c>
      <c r="E202" s="7">
        <v>8</v>
      </c>
      <c r="F202" s="7">
        <v>2</v>
      </c>
      <c r="G202" s="8" t="str">
        <f t="shared" si="43"/>
        <v/>
      </c>
      <c r="H202" s="8" t="str">
        <f t="shared" si="44"/>
        <v/>
      </c>
      <c r="I202" s="8">
        <f t="shared" si="45"/>
        <v>0.4</v>
      </c>
      <c r="J202" s="8">
        <f t="shared" si="46"/>
        <v>0.14285714285714285</v>
      </c>
      <c r="K202" s="8">
        <f t="shared" si="49"/>
        <v>1</v>
      </c>
      <c r="L202" s="8">
        <f t="shared" si="50"/>
        <v>1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6" t="str">
        <f t="shared" si="48"/>
        <v/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0</v>
      </c>
      <c r="D215" s="7">
        <v>0</v>
      </c>
      <c r="E215" s="7">
        <v>5</v>
      </c>
      <c r="F215" s="7">
        <v>7</v>
      </c>
      <c r="G215" s="8" t="str">
        <f t="shared" si="43"/>
        <v/>
      </c>
      <c r="H215" s="8" t="str">
        <f t="shared" si="44"/>
        <v/>
      </c>
      <c r="I215" s="8">
        <f t="shared" si="45"/>
        <v>0.25</v>
      </c>
      <c r="J215" s="8">
        <f t="shared" si="46"/>
        <v>0.5</v>
      </c>
      <c r="K215" s="8">
        <f t="shared" si="49"/>
        <v>1</v>
      </c>
      <c r="L215" s="8">
        <f t="shared" si="50"/>
        <v>1</v>
      </c>
      <c r="M215" s="8" t="str">
        <f t="shared" si="47"/>
        <v/>
      </c>
      <c r="N215" s="16" t="str">
        <f t="shared" si="48"/>
        <v/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0.16666666666666666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16">
        <f t="shared" si="48"/>
        <v>-0.16666666666666666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27"/>
      <c r="B219" s="24" t="s">
        <v>196</v>
      </c>
      <c r="C219" s="21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7.1428571428571425E-2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 t="str">
        <f t="shared" si="48"/>
        <v/>
      </c>
    </row>
    <row r="220" spans="1:14" x14ac:dyDescent="0.2">
      <c r="A220" s="27"/>
      <c r="B220" s="24" t="s">
        <v>197</v>
      </c>
      <c r="C220" s="21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1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7.1428571428571425E-2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0.16666666666666666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16">
        <f t="shared" si="56"/>
        <v>-0.16666666666666666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</v>
      </c>
      <c r="D255" s="7">
        <v>0</v>
      </c>
      <c r="E255" s="7">
        <v>0</v>
      </c>
      <c r="F255" s="7">
        <v>0</v>
      </c>
      <c r="G255" s="8">
        <f t="shared" si="59"/>
        <v>0.1111111111111111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-0.1111111111111111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6" t="str">
        <f t="shared" si="64"/>
        <v/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1</v>
      </c>
      <c r="D283" s="7">
        <v>1</v>
      </c>
      <c r="E283" s="7">
        <v>0</v>
      </c>
      <c r="F283" s="7">
        <v>0</v>
      </c>
      <c r="G283" s="8">
        <f t="shared" si="59"/>
        <v>0.1111111111111111</v>
      </c>
      <c r="H283" s="8">
        <f t="shared" si="60"/>
        <v>0.16666666666666666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-0.1111111111111111</v>
      </c>
      <c r="N283" s="16">
        <f t="shared" si="64"/>
        <v>-0.16666666666666666</v>
      </c>
    </row>
    <row r="284" spans="1:14" x14ac:dyDescent="0.2">
      <c r="A284" s="27"/>
      <c r="B284" s="24" t="s">
        <v>261</v>
      </c>
      <c r="C284" s="21">
        <v>5</v>
      </c>
      <c r="D284" s="7">
        <v>2</v>
      </c>
      <c r="E284" s="7">
        <v>5</v>
      </c>
      <c r="F284" s="7">
        <v>2</v>
      </c>
      <c r="G284" s="8">
        <f t="shared" ref="G284:G315" si="67">+IF(C284=0,"",C284/C$188)</f>
        <v>0.55555555555555558</v>
      </c>
      <c r="H284" s="8">
        <f t="shared" ref="H284:H315" si="68">+IF(D284=0,"",D284/D$188)</f>
        <v>0.33333333333333331</v>
      </c>
      <c r="I284" s="8">
        <f t="shared" ref="I284:I315" si="69">+IF(E284=0,"",E284/E$188)</f>
        <v>0.25</v>
      </c>
      <c r="J284" s="8">
        <f t="shared" ref="J284:J315" si="70">+IF(F284=0,"",F284/F$188)</f>
        <v>0.14285714285714285</v>
      </c>
      <c r="K284" s="8">
        <f t="shared" si="65"/>
        <v>0</v>
      </c>
      <c r="L284" s="8">
        <f t="shared" si="66"/>
        <v>0</v>
      </c>
      <c r="M284" s="8">
        <f t="shared" ref="M284:M315" si="71">+IF(OR(AND(G284=""),(K284="")),"",G284*K284)</f>
        <v>0</v>
      </c>
      <c r="N284" s="16">
        <f t="shared" ref="N284:N315" si="72">+IF(OR(AND(H284=""),(L284="")),"",H284*L284)</f>
        <v>0</v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1</v>
      </c>
      <c r="D294" s="7">
        <v>0</v>
      </c>
      <c r="E294" s="7">
        <v>0</v>
      </c>
      <c r="F294" s="7">
        <v>0</v>
      </c>
      <c r="G294" s="8">
        <f t="shared" si="67"/>
        <v>0.1111111111111111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-0.1111111111111111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1</v>
      </c>
      <c r="D299" s="7">
        <v>0</v>
      </c>
      <c r="E299" s="7">
        <v>0</v>
      </c>
      <c r="F299" s="7">
        <v>0</v>
      </c>
      <c r="G299" s="8">
        <f t="shared" si="67"/>
        <v>0.1111111111111111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-0.1111111111111111</v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27"/>
      <c r="B307" s="24" t="s">
        <v>284</v>
      </c>
      <c r="C307" s="21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0.16666666666666666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6">
        <f t="shared" si="80"/>
        <v>-0.16666666666666666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16" t="str">
        <f t="shared" si="80"/>
        <v/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0</v>
      </c>
      <c r="E338" s="7">
        <v>0</v>
      </c>
      <c r="F338" s="7">
        <v>1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7.1428571428571425E-2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16" t="str">
        <f t="shared" si="80"/>
        <v/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80</v>
      </c>
      <c r="D371" s="11">
        <f>SUM(D372:D604)</f>
        <v>96</v>
      </c>
      <c r="E371" s="11">
        <f>SUM(E372:E604)</f>
        <v>128</v>
      </c>
      <c r="F371" s="11">
        <f>SUM(F372:F604)</f>
        <v>125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0.6</v>
      </c>
      <c r="L371" s="12">
        <f>+IF(AND(D371=0,F371=0),"",IF(D371=0,1,IF(F371=0,-1,(F371-D371)/D371)))</f>
        <v>0.30208333333333331</v>
      </c>
      <c r="M371" s="12">
        <f t="shared" ref="M371:M434" si="95">+IF(OR(AND(G371=""),(K371="")),"",G371*K371)</f>
        <v>0.6</v>
      </c>
      <c r="N371" s="12">
        <f t="shared" ref="N371:N434" si="96">+IF(OR(AND(H371=""),(L371="")),"",H371*L371)</f>
        <v>0.30208333333333331</v>
      </c>
    </row>
    <row r="372" spans="1:14" x14ac:dyDescent="0.2">
      <c r="A372" s="27"/>
      <c r="B372" s="23" t="s">
        <v>341</v>
      </c>
      <c r="C372" s="20">
        <v>1</v>
      </c>
      <c r="D372" s="13">
        <v>0</v>
      </c>
      <c r="E372" s="13">
        <v>0</v>
      </c>
      <c r="F372" s="13">
        <v>0</v>
      </c>
      <c r="G372" s="14">
        <f t="shared" si="91"/>
        <v>1.2500000000000001E-2</v>
      </c>
      <c r="H372" s="14" t="str">
        <f t="shared" si="92"/>
        <v/>
      </c>
      <c r="I372" s="14" t="str">
        <f t="shared" si="93"/>
        <v/>
      </c>
      <c r="J372" s="14" t="str">
        <f t="shared" si="94"/>
        <v/>
      </c>
      <c r="K372" s="14">
        <f t="shared" ref="K372:K435" si="97">+IF(AND(C372=0,E372=0)," ",IF(C372=0,1,IF(E372=0,-1,(E372-C372)/C372)))</f>
        <v>-1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-1.2500000000000001E-2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4</v>
      </c>
      <c r="D374" s="7">
        <v>3</v>
      </c>
      <c r="E374" s="7">
        <v>1</v>
      </c>
      <c r="F374" s="7">
        <v>0</v>
      </c>
      <c r="G374" s="8">
        <f t="shared" si="91"/>
        <v>0.05</v>
      </c>
      <c r="H374" s="8">
        <f t="shared" si="92"/>
        <v>3.125E-2</v>
      </c>
      <c r="I374" s="8">
        <f t="shared" si="93"/>
        <v>7.8125E-3</v>
      </c>
      <c r="J374" s="8" t="str">
        <f t="shared" si="94"/>
        <v/>
      </c>
      <c r="K374" s="8">
        <f t="shared" si="97"/>
        <v>-0.75</v>
      </c>
      <c r="L374" s="8">
        <f t="shared" si="98"/>
        <v>-1</v>
      </c>
      <c r="M374" s="8">
        <f t="shared" si="95"/>
        <v>-3.7500000000000006E-2</v>
      </c>
      <c r="N374" s="16">
        <f t="shared" si="96"/>
        <v>-3.125E-2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0</v>
      </c>
      <c r="D377" s="7">
        <v>0</v>
      </c>
      <c r="E377" s="7">
        <v>1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7.8125E-3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16" t="str">
        <f t="shared" si="96"/>
        <v/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0</v>
      </c>
      <c r="D383" s="7">
        <v>2</v>
      </c>
      <c r="E383" s="7">
        <v>1</v>
      </c>
      <c r="F383" s="7">
        <v>2</v>
      </c>
      <c r="G383" s="8" t="str">
        <f t="shared" si="91"/>
        <v/>
      </c>
      <c r="H383" s="8">
        <f t="shared" si="92"/>
        <v>2.0833333333333332E-2</v>
      </c>
      <c r="I383" s="8">
        <f t="shared" si="93"/>
        <v>7.8125E-3</v>
      </c>
      <c r="J383" s="8">
        <f t="shared" si="94"/>
        <v>1.6E-2</v>
      </c>
      <c r="K383" s="8">
        <f t="shared" si="97"/>
        <v>1</v>
      </c>
      <c r="L383" s="8">
        <f t="shared" si="98"/>
        <v>0</v>
      </c>
      <c r="M383" s="8" t="str">
        <f t="shared" si="95"/>
        <v/>
      </c>
      <c r="N383" s="16">
        <f t="shared" si="96"/>
        <v>0</v>
      </c>
    </row>
    <row r="384" spans="1:14" x14ac:dyDescent="0.2">
      <c r="A384" s="27"/>
      <c r="B384" s="24" t="s">
        <v>353</v>
      </c>
      <c r="C384" s="21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6" t="str">
        <f t="shared" si="96"/>
        <v/>
      </c>
    </row>
    <row r="387" spans="1:14" x14ac:dyDescent="0.2">
      <c r="A387" s="27"/>
      <c r="B387" s="24" t="s">
        <v>356</v>
      </c>
      <c r="C387" s="21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</v>
      </c>
      <c r="D391" s="7">
        <v>1</v>
      </c>
      <c r="E391" s="7">
        <v>1</v>
      </c>
      <c r="F391" s="7">
        <v>0</v>
      </c>
      <c r="G391" s="8">
        <f t="shared" si="91"/>
        <v>1.2500000000000001E-2</v>
      </c>
      <c r="H391" s="8">
        <f t="shared" si="92"/>
        <v>1.0416666666666666E-2</v>
      </c>
      <c r="I391" s="8">
        <f t="shared" si="93"/>
        <v>7.8125E-3</v>
      </c>
      <c r="J391" s="8" t="str">
        <f t="shared" si="94"/>
        <v/>
      </c>
      <c r="K391" s="8">
        <f t="shared" si="97"/>
        <v>0</v>
      </c>
      <c r="L391" s="8">
        <f t="shared" si="98"/>
        <v>-1</v>
      </c>
      <c r="M391" s="8">
        <f t="shared" si="95"/>
        <v>0</v>
      </c>
      <c r="N391" s="16">
        <f t="shared" si="96"/>
        <v>-1.0416666666666666E-2</v>
      </c>
    </row>
    <row r="392" spans="1:14" x14ac:dyDescent="0.2">
      <c r="A392" s="27"/>
      <c r="B392" s="24" t="s">
        <v>361</v>
      </c>
      <c r="C392" s="21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16" t="str">
        <f t="shared" si="96"/>
        <v/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27"/>
      <c r="B406" s="24" t="s">
        <v>375</v>
      </c>
      <c r="C406" s="21">
        <v>1</v>
      </c>
      <c r="D406" s="7">
        <v>0</v>
      </c>
      <c r="E406" s="7">
        <v>1</v>
      </c>
      <c r="F406" s="7">
        <v>3</v>
      </c>
      <c r="G406" s="8">
        <f t="shared" si="91"/>
        <v>1.2500000000000001E-2</v>
      </c>
      <c r="H406" s="8" t="str">
        <f t="shared" si="92"/>
        <v/>
      </c>
      <c r="I406" s="8">
        <f t="shared" si="93"/>
        <v>7.8125E-3</v>
      </c>
      <c r="J406" s="8">
        <f t="shared" si="94"/>
        <v>2.4E-2</v>
      </c>
      <c r="K406" s="8">
        <f t="shared" si="97"/>
        <v>0</v>
      </c>
      <c r="L406" s="8">
        <f t="shared" si="98"/>
        <v>1</v>
      </c>
      <c r="M406" s="8">
        <f t="shared" si="95"/>
        <v>0</v>
      </c>
      <c r="N406" s="16" t="str">
        <f t="shared" si="96"/>
        <v/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1</v>
      </c>
      <c r="D412" s="7">
        <v>0</v>
      </c>
      <c r="E412" s="7">
        <v>0</v>
      </c>
      <c r="F412" s="7">
        <v>0</v>
      </c>
      <c r="G412" s="8">
        <f t="shared" si="91"/>
        <v>1.2500000000000001E-2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-1.2500000000000001E-2</v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0</v>
      </c>
      <c r="D413" s="7">
        <v>0</v>
      </c>
      <c r="E413" s="7">
        <v>0</v>
      </c>
      <c r="F413" s="7">
        <v>1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>
        <f t="shared" si="94"/>
        <v>8.0000000000000002E-3</v>
      </c>
      <c r="K413" s="8" t="str">
        <f t="shared" si="97"/>
        <v xml:space="preserve"> </v>
      </c>
      <c r="L413" s="8">
        <f t="shared" si="98"/>
        <v>1</v>
      </c>
      <c r="M413" s="8" t="str">
        <f t="shared" si="95"/>
        <v/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0</v>
      </c>
      <c r="D419" s="7">
        <v>2</v>
      </c>
      <c r="E419" s="7">
        <v>1</v>
      </c>
      <c r="F419" s="7">
        <v>3</v>
      </c>
      <c r="G419" s="8" t="str">
        <f t="shared" si="91"/>
        <v/>
      </c>
      <c r="H419" s="8">
        <f t="shared" si="92"/>
        <v>2.0833333333333332E-2</v>
      </c>
      <c r="I419" s="8">
        <f t="shared" si="93"/>
        <v>7.8125E-3</v>
      </c>
      <c r="J419" s="8">
        <f t="shared" si="94"/>
        <v>2.4E-2</v>
      </c>
      <c r="K419" s="8">
        <f t="shared" si="97"/>
        <v>1</v>
      </c>
      <c r="L419" s="8">
        <f t="shared" si="98"/>
        <v>0.5</v>
      </c>
      <c r="M419" s="8" t="str">
        <f t="shared" si="95"/>
        <v/>
      </c>
      <c r="N419" s="16">
        <f t="shared" si="96"/>
        <v>1.0416666666666666E-2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</v>
      </c>
      <c r="D422" s="7">
        <v>1</v>
      </c>
      <c r="E422" s="7">
        <v>1</v>
      </c>
      <c r="F422" s="7">
        <v>0</v>
      </c>
      <c r="G422" s="8">
        <f t="shared" si="91"/>
        <v>1.2500000000000001E-2</v>
      </c>
      <c r="H422" s="8">
        <f t="shared" si="92"/>
        <v>1.0416666666666666E-2</v>
      </c>
      <c r="I422" s="8">
        <f t="shared" si="93"/>
        <v>7.8125E-3</v>
      </c>
      <c r="J422" s="8" t="str">
        <f t="shared" si="94"/>
        <v/>
      </c>
      <c r="K422" s="8">
        <f t="shared" si="97"/>
        <v>0</v>
      </c>
      <c r="L422" s="8">
        <f t="shared" si="98"/>
        <v>-1</v>
      </c>
      <c r="M422" s="8">
        <f t="shared" si="95"/>
        <v>0</v>
      </c>
      <c r="N422" s="16">
        <f t="shared" si="96"/>
        <v>-1.0416666666666666E-2</v>
      </c>
    </row>
    <row r="423" spans="1:14" x14ac:dyDescent="0.2">
      <c r="A423" s="27"/>
      <c r="B423" s="24" t="s">
        <v>392</v>
      </c>
      <c r="C423" s="21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16" t="str">
        <f t="shared" si="96"/>
        <v/>
      </c>
    </row>
    <row r="424" spans="1:14" x14ac:dyDescent="0.2">
      <c r="A424" s="27"/>
      <c r="B424" s="24" t="s">
        <v>393</v>
      </c>
      <c r="C424" s="21">
        <v>1</v>
      </c>
      <c r="D424" s="7">
        <v>0</v>
      </c>
      <c r="E424" s="7">
        <v>0</v>
      </c>
      <c r="F424" s="7">
        <v>0</v>
      </c>
      <c r="G424" s="8">
        <f t="shared" si="91"/>
        <v>1.2500000000000001E-2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-1.2500000000000001E-2</v>
      </c>
      <c r="N424" s="16" t="str">
        <f t="shared" si="96"/>
        <v/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0</v>
      </c>
      <c r="E434" s="7">
        <v>1</v>
      </c>
      <c r="F434" s="7">
        <v>0</v>
      </c>
      <c r="G434" s="8" t="str">
        <f t="shared" si="91"/>
        <v/>
      </c>
      <c r="H434" s="8" t="str">
        <f t="shared" si="92"/>
        <v/>
      </c>
      <c r="I434" s="8">
        <f t="shared" si="93"/>
        <v>7.8125E-3</v>
      </c>
      <c r="J434" s="8" t="str">
        <f t="shared" si="94"/>
        <v/>
      </c>
      <c r="K434" s="8">
        <f t="shared" si="97"/>
        <v>1</v>
      </c>
      <c r="L434" s="8" t="str">
        <f t="shared" si="98"/>
        <v xml:space="preserve"> 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16" t="str">
        <f t="shared" si="104"/>
        <v/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1</v>
      </c>
      <c r="D449" s="7">
        <v>0</v>
      </c>
      <c r="E449" s="7">
        <v>1</v>
      </c>
      <c r="F449" s="7">
        <v>0</v>
      </c>
      <c r="G449" s="8">
        <f t="shared" si="99"/>
        <v>1.2500000000000001E-2</v>
      </c>
      <c r="H449" s="8" t="str">
        <f t="shared" si="100"/>
        <v/>
      </c>
      <c r="I449" s="8">
        <f t="shared" si="101"/>
        <v>7.8125E-3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</v>
      </c>
      <c r="D450" s="7">
        <v>0</v>
      </c>
      <c r="E450" s="7">
        <v>0</v>
      </c>
      <c r="F450" s="7">
        <v>0</v>
      </c>
      <c r="G450" s="8">
        <f t="shared" si="99"/>
        <v>1.2500000000000001E-2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-1.2500000000000001E-2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0</v>
      </c>
      <c r="E451" s="7">
        <v>1</v>
      </c>
      <c r="F451" s="7">
        <v>0</v>
      </c>
      <c r="G451" s="8" t="str">
        <f t="shared" si="99"/>
        <v/>
      </c>
      <c r="H451" s="8" t="str">
        <f t="shared" si="100"/>
        <v/>
      </c>
      <c r="I451" s="8">
        <f t="shared" si="101"/>
        <v>7.8125E-3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33</v>
      </c>
      <c r="D470" s="7">
        <v>24</v>
      </c>
      <c r="E470" s="7">
        <v>34</v>
      </c>
      <c r="F470" s="7">
        <v>36</v>
      </c>
      <c r="G470" s="8">
        <f t="shared" si="99"/>
        <v>0.41249999999999998</v>
      </c>
      <c r="H470" s="8">
        <f t="shared" si="100"/>
        <v>0.25</v>
      </c>
      <c r="I470" s="8">
        <f t="shared" si="101"/>
        <v>0.265625</v>
      </c>
      <c r="J470" s="8">
        <f t="shared" si="102"/>
        <v>0.28799999999999998</v>
      </c>
      <c r="K470" s="8">
        <f t="shared" si="105"/>
        <v>3.0303030303030304E-2</v>
      </c>
      <c r="L470" s="8">
        <f t="shared" si="106"/>
        <v>0.5</v>
      </c>
      <c r="M470" s="8">
        <f t="shared" si="103"/>
        <v>1.2499999999999999E-2</v>
      </c>
      <c r="N470" s="16">
        <f t="shared" si="104"/>
        <v>0.125</v>
      </c>
    </row>
    <row r="471" spans="1:14" x14ac:dyDescent="0.2">
      <c r="A471" s="27"/>
      <c r="B471" s="24" t="s">
        <v>440</v>
      </c>
      <c r="C471" s="21">
        <v>0</v>
      </c>
      <c r="D471" s="7">
        <v>1</v>
      </c>
      <c r="E471" s="7">
        <v>1</v>
      </c>
      <c r="F471" s="7">
        <v>0</v>
      </c>
      <c r="G471" s="8" t="str">
        <f t="shared" si="99"/>
        <v/>
      </c>
      <c r="H471" s="8">
        <f t="shared" si="100"/>
        <v>1.0416666666666666E-2</v>
      </c>
      <c r="I471" s="8">
        <f t="shared" si="101"/>
        <v>7.8125E-3</v>
      </c>
      <c r="J471" s="8" t="str">
        <f t="shared" si="102"/>
        <v/>
      </c>
      <c r="K471" s="8">
        <f t="shared" si="105"/>
        <v>1</v>
      </c>
      <c r="L471" s="8">
        <f t="shared" si="106"/>
        <v>-1</v>
      </c>
      <c r="M471" s="8" t="str">
        <f t="shared" si="103"/>
        <v/>
      </c>
      <c r="N471" s="16">
        <f t="shared" si="104"/>
        <v>-1.0416666666666666E-2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33</v>
      </c>
      <c r="D473" s="7">
        <v>58</v>
      </c>
      <c r="E473" s="7">
        <v>83</v>
      </c>
      <c r="F473" s="7">
        <v>77</v>
      </c>
      <c r="G473" s="8">
        <f t="shared" si="99"/>
        <v>0.41249999999999998</v>
      </c>
      <c r="H473" s="8">
        <f t="shared" si="100"/>
        <v>0.60416666666666663</v>
      </c>
      <c r="I473" s="8">
        <f t="shared" si="101"/>
        <v>0.6484375</v>
      </c>
      <c r="J473" s="8">
        <f t="shared" si="102"/>
        <v>0.61599999999999999</v>
      </c>
      <c r="K473" s="8">
        <f t="shared" si="105"/>
        <v>1.5151515151515151</v>
      </c>
      <c r="L473" s="8">
        <f t="shared" si="106"/>
        <v>0.32758620689655171</v>
      </c>
      <c r="M473" s="8">
        <f t="shared" si="103"/>
        <v>0.625</v>
      </c>
      <c r="N473" s="16">
        <f t="shared" si="104"/>
        <v>0.19791666666666666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8.0000000000000002E-3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6" t="str">
        <f t="shared" ref="N499:N562" si="112">+IF(OR(AND(H499=""),(L499="")),"",H499*L499)</f>
        <v/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1.0416666666666666E-2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-1.0416666666666666E-2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0</v>
      </c>
      <c r="D564" s="7">
        <v>3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3.125E-2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6">
        <f t="shared" si="120"/>
        <v>-3.125E-2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27"/>
      <c r="B568" s="24" t="s">
        <v>537</v>
      </c>
      <c r="C568" s="21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2</v>
      </c>
      <c r="D571" s="7">
        <v>0</v>
      </c>
      <c r="E571" s="7">
        <v>0</v>
      </c>
      <c r="F571" s="7">
        <v>0</v>
      </c>
      <c r="G571" s="8">
        <f t="shared" si="115"/>
        <v>2.5000000000000001E-2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-2.5000000000000001E-2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0</v>
      </c>
      <c r="E588" s="7">
        <v>0</v>
      </c>
      <c r="F588" s="7">
        <v>1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8.0000000000000002E-3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27"/>
      <c r="B589" s="24" t="s">
        <v>558</v>
      </c>
      <c r="C589" s="21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27"/>
      <c r="B590" s="24" t="s">
        <v>559</v>
      </c>
      <c r="C590" s="21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8.0000000000000002E-3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16" t="str">
        <f t="shared" si="120"/>
        <v/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9</v>
      </c>
      <c r="D612" s="11">
        <f>SUM(D613:D640)</f>
        <v>7</v>
      </c>
      <c r="E612" s="11">
        <f>SUM(E613:E640)</f>
        <v>27</v>
      </c>
      <c r="F612" s="11">
        <f>SUM(F613:F640)</f>
        <v>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2</v>
      </c>
      <c r="L612" s="12">
        <f>+IF(AND(D612=0,F612=0),"",IF(D612=0,1,IF(F612=0,-1,(F612-D612)/D612)))</f>
        <v>-0.8571428571428571</v>
      </c>
      <c r="M612" s="12">
        <f t="shared" ref="M612:M640" si="127">+IF(OR(AND(G612=""),(K612="")),"",G612*K612)</f>
        <v>2</v>
      </c>
      <c r="N612" s="12">
        <f t="shared" ref="N612:N640" si="128">+IF(OR(AND(H612=""),(L612="")),"",H612*L612)</f>
        <v>-0.8571428571428571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27"/>
      <c r="B615" s="24" t="s">
        <v>576</v>
      </c>
      <c r="C615" s="21">
        <v>1</v>
      </c>
      <c r="D615" s="7">
        <v>0</v>
      </c>
      <c r="E615" s="7">
        <v>0</v>
      </c>
      <c r="F615" s="7">
        <v>0</v>
      </c>
      <c r="G615" s="8">
        <f t="shared" si="123"/>
        <v>0.1111111111111111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-0.1111111111111111</v>
      </c>
      <c r="N615" s="16" t="str">
        <f t="shared" si="128"/>
        <v/>
      </c>
    </row>
    <row r="616" spans="1:14" x14ac:dyDescent="0.2">
      <c r="A616" s="27"/>
      <c r="B616" s="24" t="s">
        <v>577</v>
      </c>
      <c r="C616" s="21">
        <v>8</v>
      </c>
      <c r="D616" s="7">
        <v>0</v>
      </c>
      <c r="E616" s="7">
        <v>18</v>
      </c>
      <c r="F616" s="7">
        <v>0</v>
      </c>
      <c r="G616" s="8">
        <f t="shared" si="123"/>
        <v>0.88888888888888884</v>
      </c>
      <c r="H616" s="8" t="str">
        <f t="shared" si="124"/>
        <v/>
      </c>
      <c r="I616" s="8">
        <f t="shared" si="125"/>
        <v>0.66666666666666663</v>
      </c>
      <c r="J616" s="8" t="str">
        <f t="shared" si="126"/>
        <v/>
      </c>
      <c r="K616" s="8">
        <f t="shared" si="129"/>
        <v>1.25</v>
      </c>
      <c r="L616" s="8" t="str">
        <f t="shared" si="130"/>
        <v xml:space="preserve"> </v>
      </c>
      <c r="M616" s="8">
        <f t="shared" si="127"/>
        <v>1.1111111111111112</v>
      </c>
      <c r="N616" s="16" t="str">
        <f t="shared" si="128"/>
        <v/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9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0.33333333333333331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4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0.5714285714285714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-0.5714285714285714</v>
      </c>
    </row>
    <row r="627" spans="1:14" ht="25.5" x14ac:dyDescent="0.2">
      <c r="A627" s="27"/>
      <c r="B627" s="24" t="s">
        <v>588</v>
      </c>
      <c r="C627" s="21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27"/>
      <c r="B628" s="24" t="s">
        <v>589</v>
      </c>
      <c r="C628" s="21">
        <v>0</v>
      </c>
      <c r="D628" s="7">
        <v>3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0.42857142857142855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16">
        <f t="shared" si="128"/>
        <v>-0.42857142857142855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0</v>
      </c>
      <c r="D630" s="7">
        <v>0</v>
      </c>
      <c r="E630" s="7">
        <v>0</v>
      </c>
      <c r="F630" s="7">
        <v>1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>
        <f t="shared" si="126"/>
        <v>1</v>
      </c>
      <c r="K630" s="8" t="str">
        <f t="shared" si="129"/>
        <v xml:space="preserve"> </v>
      </c>
      <c r="L630" s="8">
        <f t="shared" si="130"/>
        <v>1</v>
      </c>
      <c r="M630" s="8" t="str">
        <f t="shared" si="127"/>
        <v/>
      </c>
      <c r="N630" s="16" t="str">
        <f t="shared" si="128"/>
        <v/>
      </c>
    </row>
    <row r="631" spans="1:14" x14ac:dyDescent="0.2">
      <c r="A631" s="27"/>
      <c r="B631" s="24" t="s">
        <v>592</v>
      </c>
      <c r="C631" s="21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16" t="str">
        <f t="shared" si="128"/>
        <v/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668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669</v>
      </c>
      <c r="C9" s="11">
        <f>+C22+C81+C188+C371+C612</f>
        <v>266</v>
      </c>
      <c r="D9" s="11">
        <f>+D22+D81+D188+D371+D612</f>
        <v>469</v>
      </c>
      <c r="E9" s="11">
        <f>+E22+E81+E188+E371+E612</f>
        <v>132</v>
      </c>
      <c r="F9" s="11">
        <f>+F22+F81+F188+F371+F612</f>
        <v>119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-0.50375939849624063</v>
      </c>
      <c r="L9" s="12">
        <f t="shared" si="0"/>
        <v>-0.74626865671641796</v>
      </c>
      <c r="M9" s="12">
        <f t="shared" ref="M9:N14" si="1">+IF(OR(AND(G9=""),(K9="")),"",G9*K9)</f>
        <v>-0.50375939849624052</v>
      </c>
      <c r="N9" s="12">
        <f t="shared" si="1"/>
        <v>-0.74626865671641796</v>
      </c>
    </row>
    <row r="10" spans="1:14" x14ac:dyDescent="0.2">
      <c r="A10" s="27"/>
      <c r="B10" s="23" t="s">
        <v>8</v>
      </c>
      <c r="C10" s="20">
        <f>+C22</f>
        <v>3</v>
      </c>
      <c r="D10" s="13">
        <f>+D22</f>
        <v>2</v>
      </c>
      <c r="E10" s="13">
        <f>+E22</f>
        <v>0</v>
      </c>
      <c r="F10" s="13">
        <f>+F22</f>
        <v>2</v>
      </c>
      <c r="G10" s="14">
        <f t="shared" ref="G10:J14" si="2">+C10/C$9</f>
        <v>1.1278195488721804E-2</v>
      </c>
      <c r="H10" s="14">
        <f t="shared" si="2"/>
        <v>4.2643923240938165E-3</v>
      </c>
      <c r="I10" s="14">
        <f t="shared" si="2"/>
        <v>0</v>
      </c>
      <c r="J10" s="14">
        <f t="shared" si="2"/>
        <v>1.680672268907563E-2</v>
      </c>
      <c r="K10" s="14">
        <f t="shared" si="0"/>
        <v>-1</v>
      </c>
      <c r="L10" s="14">
        <f t="shared" si="0"/>
        <v>0</v>
      </c>
      <c r="M10" s="14">
        <f t="shared" si="1"/>
        <v>-1.1278195488721804E-2</v>
      </c>
      <c r="N10" s="15">
        <f t="shared" si="1"/>
        <v>0</v>
      </c>
    </row>
    <row r="11" spans="1:14" ht="27" customHeight="1" x14ac:dyDescent="0.2">
      <c r="A11" s="27"/>
      <c r="B11" s="24" t="s">
        <v>9</v>
      </c>
      <c r="C11" s="21">
        <f>+C81</f>
        <v>20</v>
      </c>
      <c r="D11" s="7">
        <f>+D81</f>
        <v>34</v>
      </c>
      <c r="E11" s="7">
        <f>+E81</f>
        <v>3</v>
      </c>
      <c r="F11" s="7">
        <f>+F81</f>
        <v>5</v>
      </c>
      <c r="G11" s="8">
        <f t="shared" si="2"/>
        <v>7.5187969924812026E-2</v>
      </c>
      <c r="H11" s="8">
        <f t="shared" si="2"/>
        <v>7.2494669509594878E-2</v>
      </c>
      <c r="I11" s="8">
        <f t="shared" si="2"/>
        <v>2.2727272727272728E-2</v>
      </c>
      <c r="J11" s="8">
        <f t="shared" si="2"/>
        <v>4.2016806722689079E-2</v>
      </c>
      <c r="K11" s="8">
        <f t="shared" si="0"/>
        <v>-0.85</v>
      </c>
      <c r="L11" s="8">
        <f t="shared" si="0"/>
        <v>-0.8529411764705882</v>
      </c>
      <c r="M11" s="8">
        <f t="shared" si="1"/>
        <v>-6.3909774436090222E-2</v>
      </c>
      <c r="N11" s="16">
        <f t="shared" si="1"/>
        <v>-6.1833688699360331E-2</v>
      </c>
    </row>
    <row r="12" spans="1:14" ht="25.5" x14ac:dyDescent="0.2">
      <c r="A12" s="27"/>
      <c r="B12" s="24" t="s">
        <v>10</v>
      </c>
      <c r="C12" s="21">
        <f>+C188</f>
        <v>47</v>
      </c>
      <c r="D12" s="7">
        <f>+D188</f>
        <v>83</v>
      </c>
      <c r="E12" s="7">
        <f>+E188</f>
        <v>31</v>
      </c>
      <c r="F12" s="7">
        <f>+F188</f>
        <v>26</v>
      </c>
      <c r="G12" s="8">
        <f t="shared" si="2"/>
        <v>0.17669172932330826</v>
      </c>
      <c r="H12" s="8">
        <f t="shared" si="2"/>
        <v>0.17697228144989338</v>
      </c>
      <c r="I12" s="8">
        <f t="shared" si="2"/>
        <v>0.23484848484848486</v>
      </c>
      <c r="J12" s="8">
        <f t="shared" si="2"/>
        <v>0.21848739495798319</v>
      </c>
      <c r="K12" s="8">
        <f t="shared" si="0"/>
        <v>-0.34042553191489361</v>
      </c>
      <c r="L12" s="8">
        <f t="shared" si="0"/>
        <v>-0.68674698795180722</v>
      </c>
      <c r="M12" s="8">
        <f t="shared" si="1"/>
        <v>-6.0150375939849621E-2</v>
      </c>
      <c r="N12" s="16">
        <f t="shared" si="1"/>
        <v>-0.12153518123667377</v>
      </c>
    </row>
    <row r="13" spans="1:14" ht="25.5" customHeight="1" x14ac:dyDescent="0.2">
      <c r="A13" s="27"/>
      <c r="B13" s="24" t="s">
        <v>11</v>
      </c>
      <c r="C13" s="21">
        <f>+C371</f>
        <v>120</v>
      </c>
      <c r="D13" s="7">
        <f>+D371</f>
        <v>203</v>
      </c>
      <c r="E13" s="7">
        <f>+E371</f>
        <v>56</v>
      </c>
      <c r="F13" s="7">
        <f>+F371</f>
        <v>56</v>
      </c>
      <c r="G13" s="8">
        <f t="shared" si="2"/>
        <v>0.45112781954887216</v>
      </c>
      <c r="H13" s="8">
        <f t="shared" si="2"/>
        <v>0.43283582089552236</v>
      </c>
      <c r="I13" s="8">
        <f t="shared" si="2"/>
        <v>0.42424242424242425</v>
      </c>
      <c r="J13" s="8">
        <f t="shared" si="2"/>
        <v>0.47058823529411764</v>
      </c>
      <c r="K13" s="8">
        <f t="shared" si="0"/>
        <v>-0.53333333333333333</v>
      </c>
      <c r="L13" s="8">
        <f t="shared" si="0"/>
        <v>-0.72413793103448276</v>
      </c>
      <c r="M13" s="8">
        <f t="shared" si="1"/>
        <v>-0.24060150375939848</v>
      </c>
      <c r="N13" s="16">
        <f t="shared" si="1"/>
        <v>-0.31343283582089548</v>
      </c>
    </row>
    <row r="14" spans="1:14" ht="15.75" thickBot="1" x14ac:dyDescent="0.25">
      <c r="A14" s="27"/>
      <c r="B14" s="25" t="s">
        <v>12</v>
      </c>
      <c r="C14" s="22">
        <f>+C612</f>
        <v>76</v>
      </c>
      <c r="D14" s="17">
        <f>+D612</f>
        <v>147</v>
      </c>
      <c r="E14" s="17">
        <f>+E612</f>
        <v>42</v>
      </c>
      <c r="F14" s="17">
        <f>+F612</f>
        <v>30</v>
      </c>
      <c r="G14" s="18">
        <f t="shared" si="2"/>
        <v>0.2857142857142857</v>
      </c>
      <c r="H14" s="18">
        <f t="shared" si="2"/>
        <v>0.31343283582089554</v>
      </c>
      <c r="I14" s="18">
        <f t="shared" si="2"/>
        <v>0.31818181818181818</v>
      </c>
      <c r="J14" s="18">
        <f t="shared" si="2"/>
        <v>0.25210084033613445</v>
      </c>
      <c r="K14" s="18">
        <f t="shared" si="0"/>
        <v>-0.44736842105263158</v>
      </c>
      <c r="L14" s="18">
        <f t="shared" si="0"/>
        <v>-0.79591836734693877</v>
      </c>
      <c r="M14" s="18">
        <f t="shared" si="1"/>
        <v>-0.12781954887218044</v>
      </c>
      <c r="N14" s="19">
        <f t="shared" si="1"/>
        <v>-0.24946695095948829</v>
      </c>
    </row>
    <row r="15" spans="1:14" x14ac:dyDescent="0.2">
      <c r="A15" s="26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</v>
      </c>
      <c r="D22" s="11">
        <f>SUM(D23:D73)</f>
        <v>2</v>
      </c>
      <c r="E22" s="11">
        <f>SUM(E23:E73)</f>
        <v>0</v>
      </c>
      <c r="F22" s="11">
        <f>SUM(F23:F73)</f>
        <v>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>
        <f>+IF(AND(C22=0,E22=0),"",IF(C22=0,1,IF(E22=0,-1,(E22-C22)/C22)))</f>
        <v>-1</v>
      </c>
      <c r="L22" s="12">
        <f>+IF(AND(D22=0,F22=0),"",IF(D22=0,1,IF(F22=0,-1,(F22-D22)/D22)))</f>
        <v>0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0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0</v>
      </c>
      <c r="F26" s="7">
        <v>0</v>
      </c>
      <c r="G26" s="8">
        <f t="shared" si="3"/>
        <v>0.33333333333333331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-0.33333333333333331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0.5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0.5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-0.5</v>
      </c>
    </row>
    <row r="53" spans="1:14" x14ac:dyDescent="0.2">
      <c r="A53" s="27"/>
      <c r="B53" s="24" t="s">
        <v>46</v>
      </c>
      <c r="C53" s="21">
        <v>1</v>
      </c>
      <c r="D53" s="7">
        <v>0</v>
      </c>
      <c r="E53" s="7">
        <v>0</v>
      </c>
      <c r="F53" s="7">
        <v>0</v>
      </c>
      <c r="G53" s="8">
        <f t="shared" si="3"/>
        <v>0.33333333333333331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-0.33333333333333331</v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0.5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</v>
      </c>
      <c r="D62" s="7">
        <v>0</v>
      </c>
      <c r="E62" s="7">
        <v>0</v>
      </c>
      <c r="F62" s="7">
        <v>0</v>
      </c>
      <c r="G62" s="8">
        <f t="shared" si="11"/>
        <v>0.33333333333333331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-0.33333333333333331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0.5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-0.5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6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6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20</v>
      </c>
      <c r="D81" s="11">
        <f>SUM(D82:D180)</f>
        <v>34</v>
      </c>
      <c r="E81" s="11">
        <f>SUM(E82:E180)</f>
        <v>3</v>
      </c>
      <c r="F81" s="11">
        <f>SUM(F82:F180)</f>
        <v>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-0.85</v>
      </c>
      <c r="L81" s="12">
        <f>+IF(AND(D81=0,F81=0),"",IF(D81=0,1,IF(F81=0,-1,(F81-D81)/D81)))</f>
        <v>-0.8529411764705882</v>
      </c>
      <c r="M81" s="12">
        <f t="shared" ref="M81:M112" si="23">+IF(OR(AND(G81=""),(K81="")),"",G81*K81)</f>
        <v>-0.85</v>
      </c>
      <c r="N81" s="12">
        <f t="shared" ref="N81:N112" si="24">+IF(OR(AND(H81=""),(L81="")),"",H81*L81)</f>
        <v>-0.8529411764705882</v>
      </c>
    </row>
    <row r="82" spans="1:14" x14ac:dyDescent="0.2">
      <c r="A82" s="27"/>
      <c r="B82" s="23" t="s">
        <v>67</v>
      </c>
      <c r="C82" s="20">
        <v>0</v>
      </c>
      <c r="D82" s="13">
        <v>0</v>
      </c>
      <c r="E82" s="13">
        <v>0</v>
      </c>
      <c r="F82" s="13">
        <v>0</v>
      </c>
      <c r="G82" s="14" t="str">
        <f t="shared" si="19"/>
        <v/>
      </c>
      <c r="H82" s="14" t="str">
        <f t="shared" si="20"/>
        <v/>
      </c>
      <c r="I82" s="14" t="str">
        <f t="shared" si="21"/>
        <v/>
      </c>
      <c r="J82" s="14" t="str">
        <f t="shared" si="22"/>
        <v/>
      </c>
      <c r="K82" s="14" t="str">
        <f t="shared" ref="K82:K113" si="25">+IF(AND(C82=0,E82=0)," ",IF(C82=0,1,IF(E82=0,-1,(E82-C82)/C82)))</f>
        <v xml:space="preserve"> </v>
      </c>
      <c r="L82" s="14" t="str">
        <f t="shared" ref="L82:L113" si="26">+IF(AND(D82=0,F82=0)," ",IF(D82=0,1,IF(F82=0,-1,(F82-D82)/D82)))</f>
        <v xml:space="preserve"> </v>
      </c>
      <c r="M82" s="14" t="str">
        <f t="shared" si="23"/>
        <v/>
      </c>
      <c r="N82" s="15" t="str">
        <f t="shared" si="24"/>
        <v/>
      </c>
    </row>
    <row r="83" spans="1:14" ht="26.25" customHeight="1" x14ac:dyDescent="0.2">
      <c r="A83" s="27"/>
      <c r="B83" s="24" t="s">
        <v>68</v>
      </c>
      <c r="C83" s="21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3</v>
      </c>
      <c r="D85" s="7">
        <v>3</v>
      </c>
      <c r="E85" s="7">
        <v>0</v>
      </c>
      <c r="F85" s="7">
        <v>0</v>
      </c>
      <c r="G85" s="8">
        <f t="shared" si="19"/>
        <v>0.15</v>
      </c>
      <c r="H85" s="8">
        <f t="shared" si="20"/>
        <v>8.8235294117647065E-2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-0.15</v>
      </c>
      <c r="N85" s="16">
        <f t="shared" si="24"/>
        <v>-8.8235294117647065E-2</v>
      </c>
    </row>
    <row r="86" spans="1:14" ht="25.5" x14ac:dyDescent="0.2">
      <c r="A86" s="27"/>
      <c r="B86" s="24" t="s">
        <v>71</v>
      </c>
      <c r="C86" s="21">
        <v>4</v>
      </c>
      <c r="D86" s="7">
        <v>2</v>
      </c>
      <c r="E86" s="7">
        <v>0</v>
      </c>
      <c r="F86" s="7">
        <v>1</v>
      </c>
      <c r="G86" s="8">
        <f t="shared" si="19"/>
        <v>0.2</v>
      </c>
      <c r="H86" s="8">
        <f t="shared" si="20"/>
        <v>5.8823529411764705E-2</v>
      </c>
      <c r="I86" s="8" t="str">
        <f t="shared" si="21"/>
        <v/>
      </c>
      <c r="J86" s="8">
        <f t="shared" si="22"/>
        <v>0.2</v>
      </c>
      <c r="K86" s="8">
        <f t="shared" si="25"/>
        <v>-1</v>
      </c>
      <c r="L86" s="8">
        <f t="shared" si="26"/>
        <v>-0.5</v>
      </c>
      <c r="M86" s="8">
        <f t="shared" si="23"/>
        <v>-0.2</v>
      </c>
      <c r="N86" s="16">
        <f t="shared" si="24"/>
        <v>-2.9411764705882353E-2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27"/>
      <c r="B100" s="24" t="s">
        <v>85</v>
      </c>
      <c r="C100" s="21">
        <v>1</v>
      </c>
      <c r="D100" s="7">
        <v>0</v>
      </c>
      <c r="E100" s="7">
        <v>0</v>
      </c>
      <c r="F100" s="7">
        <v>0</v>
      </c>
      <c r="G100" s="8">
        <f t="shared" si="19"/>
        <v>0.05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-0.05</v>
      </c>
      <c r="N100" s="16" t="str">
        <f t="shared" si="24"/>
        <v/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0.2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16" t="str">
        <f t="shared" si="24"/>
        <v/>
      </c>
    </row>
    <row r="104" spans="1:14" x14ac:dyDescent="0.2">
      <c r="A104" s="27"/>
      <c r="B104" s="24" t="s">
        <v>89</v>
      </c>
      <c r="C104" s="21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27"/>
      <c r="B105" s="24" t="s">
        <v>90</v>
      </c>
      <c r="C105" s="21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2.9411764705882353E-2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-2.9411764705882353E-2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2.9411764705882353E-2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6">
        <f t="shared" si="24"/>
        <v>-2.9411764705882353E-2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2.9411764705882353E-2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16">
        <f t="shared" si="32"/>
        <v>-2.9411764705882353E-2</v>
      </c>
    </row>
    <row r="116" spans="1:14" x14ac:dyDescent="0.2">
      <c r="A116" s="27"/>
      <c r="B116" s="24" t="s">
        <v>101</v>
      </c>
      <c r="C116" s="21">
        <v>0</v>
      </c>
      <c r="D116" s="7">
        <v>1</v>
      </c>
      <c r="E116" s="7">
        <v>1</v>
      </c>
      <c r="F116" s="7">
        <v>0</v>
      </c>
      <c r="G116" s="8" t="str">
        <f t="shared" si="27"/>
        <v/>
      </c>
      <c r="H116" s="8">
        <f t="shared" si="28"/>
        <v>2.9411764705882353E-2</v>
      </c>
      <c r="I116" s="8">
        <f t="shared" si="29"/>
        <v>0.33333333333333331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16">
        <f t="shared" si="32"/>
        <v>-2.9411764705882353E-2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0.2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2.9411764705882353E-2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-2.9411764705882353E-2</v>
      </c>
    </row>
    <row r="123" spans="1:14" x14ac:dyDescent="0.2">
      <c r="A123" s="27"/>
      <c r="B123" s="24" t="s">
        <v>108</v>
      </c>
      <c r="C123" s="21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2.9411764705882353E-2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16">
        <f t="shared" si="32"/>
        <v>-2.9411764705882353E-2</v>
      </c>
    </row>
    <row r="124" spans="1:14" ht="25.5" x14ac:dyDescent="0.2">
      <c r="A124" s="27"/>
      <c r="B124" s="24" t="s">
        <v>109</v>
      </c>
      <c r="C124" s="21">
        <v>0</v>
      </c>
      <c r="D124" s="7">
        <v>2</v>
      </c>
      <c r="E124" s="7">
        <v>0</v>
      </c>
      <c r="F124" s="7">
        <v>0</v>
      </c>
      <c r="G124" s="8" t="str">
        <f t="shared" si="27"/>
        <v/>
      </c>
      <c r="H124" s="8">
        <f t="shared" si="28"/>
        <v>5.8823529411764705E-2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16">
        <f t="shared" si="32"/>
        <v>-5.8823529411764705E-2</v>
      </c>
    </row>
    <row r="125" spans="1:14" ht="25.5" x14ac:dyDescent="0.2">
      <c r="A125" s="27"/>
      <c r="B125" s="24" t="s">
        <v>110</v>
      </c>
      <c r="C125" s="21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2.9411764705882353E-2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16">
        <f t="shared" si="32"/>
        <v>-2.9411764705882353E-2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0</v>
      </c>
      <c r="D137" s="7">
        <v>0</v>
      </c>
      <c r="E137" s="7">
        <v>2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0.66666666666666663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16" t="str">
        <f t="shared" si="32"/>
        <v/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0</v>
      </c>
      <c r="D141" s="7">
        <v>1</v>
      </c>
      <c r="E141" s="7">
        <v>0</v>
      </c>
      <c r="F141" s="7">
        <v>1</v>
      </c>
      <c r="G141" s="8" t="str">
        <f t="shared" si="27"/>
        <v/>
      </c>
      <c r="H141" s="8">
        <f t="shared" si="28"/>
        <v>2.9411764705882353E-2</v>
      </c>
      <c r="I141" s="8" t="str">
        <f t="shared" si="29"/>
        <v/>
      </c>
      <c r="J141" s="8">
        <f t="shared" si="30"/>
        <v>0.2</v>
      </c>
      <c r="K141" s="8" t="str">
        <f t="shared" si="33"/>
        <v xml:space="preserve"> </v>
      </c>
      <c r="L141" s="8">
        <f t="shared" si="34"/>
        <v>0</v>
      </c>
      <c r="M141" s="8" t="str">
        <f t="shared" si="31"/>
        <v/>
      </c>
      <c r="N141" s="16">
        <f t="shared" si="32"/>
        <v>0</v>
      </c>
    </row>
    <row r="142" spans="1:14" x14ac:dyDescent="0.2">
      <c r="A142" s="27"/>
      <c r="B142" s="24" t="s">
        <v>127</v>
      </c>
      <c r="C142" s="21">
        <v>4</v>
      </c>
      <c r="D142" s="7">
        <v>4</v>
      </c>
      <c r="E142" s="7">
        <v>0</v>
      </c>
      <c r="F142" s="7">
        <v>0</v>
      </c>
      <c r="G142" s="8">
        <f t="shared" si="27"/>
        <v>0.2</v>
      </c>
      <c r="H142" s="8">
        <f t="shared" si="28"/>
        <v>0.11764705882352941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-0.2</v>
      </c>
      <c r="N142" s="16">
        <f t="shared" si="32"/>
        <v>-0.11764705882352941</v>
      </c>
    </row>
    <row r="143" spans="1:14" x14ac:dyDescent="0.2">
      <c r="A143" s="27"/>
      <c r="B143" s="24" t="s">
        <v>128</v>
      </c>
      <c r="C143" s="21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2.9411764705882353E-2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6">
        <f t="shared" si="32"/>
        <v>-2.9411764705882353E-2</v>
      </c>
    </row>
    <row r="144" spans="1:14" ht="25.5" x14ac:dyDescent="0.2">
      <c r="A144" s="27"/>
      <c r="B144" s="24" t="s">
        <v>129</v>
      </c>
      <c r="C144" s="21">
        <v>1</v>
      </c>
      <c r="D144" s="7">
        <v>0</v>
      </c>
      <c r="E144" s="7">
        <v>0</v>
      </c>
      <c r="F144" s="7">
        <v>1</v>
      </c>
      <c r="G144" s="8">
        <f t="shared" si="27"/>
        <v>0.05</v>
      </c>
      <c r="H144" s="8" t="str">
        <f t="shared" si="28"/>
        <v/>
      </c>
      <c r="I144" s="8" t="str">
        <f t="shared" si="29"/>
        <v/>
      </c>
      <c r="J144" s="8">
        <f t="shared" si="30"/>
        <v>0.2</v>
      </c>
      <c r="K144" s="8">
        <f t="shared" si="33"/>
        <v>-1</v>
      </c>
      <c r="L144" s="8">
        <f t="shared" si="34"/>
        <v>1</v>
      </c>
      <c r="M144" s="8">
        <f t="shared" si="31"/>
        <v>-0.05</v>
      </c>
      <c r="N144" s="16" t="str">
        <f t="shared" si="32"/>
        <v/>
      </c>
    </row>
    <row r="145" spans="1:14" ht="24" customHeight="1" x14ac:dyDescent="0.2">
      <c r="A145" s="27"/>
      <c r="B145" s="24" t="s">
        <v>130</v>
      </c>
      <c r="C145" s="21">
        <v>2</v>
      </c>
      <c r="D145" s="7">
        <v>5</v>
      </c>
      <c r="E145" s="7">
        <v>0</v>
      </c>
      <c r="F145" s="7">
        <v>0</v>
      </c>
      <c r="G145" s="8">
        <f t="shared" ref="G145:G180" si="35">+IF(C145=0,"",C145/C$81)</f>
        <v>0.1</v>
      </c>
      <c r="H145" s="8">
        <f t="shared" ref="H145:H180" si="36">+IF(D145=0,"",D145/D$81)</f>
        <v>0.14705882352941177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-0.1</v>
      </c>
      <c r="N145" s="16">
        <f t="shared" ref="N145:N180" si="40">+IF(OR(AND(H145=""),(L145="")),"",H145*L145)</f>
        <v>-0.14705882352941177</v>
      </c>
    </row>
    <row r="146" spans="1:14" x14ac:dyDescent="0.2">
      <c r="A146" s="27"/>
      <c r="B146" s="24" t="s">
        <v>131</v>
      </c>
      <c r="C146" s="21">
        <v>4</v>
      </c>
      <c r="D146" s="7">
        <v>2</v>
      </c>
      <c r="E146" s="7">
        <v>0</v>
      </c>
      <c r="F146" s="7">
        <v>0</v>
      </c>
      <c r="G146" s="8">
        <f t="shared" si="35"/>
        <v>0.2</v>
      </c>
      <c r="H146" s="8">
        <f t="shared" si="36"/>
        <v>5.8823529411764705E-2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-0.2</v>
      </c>
      <c r="N146" s="16">
        <f t="shared" si="40"/>
        <v>-5.8823529411764705E-2</v>
      </c>
    </row>
    <row r="147" spans="1:14" x14ac:dyDescent="0.2">
      <c r="A147" s="27"/>
      <c r="B147" s="24" t="s">
        <v>132</v>
      </c>
      <c r="C147" s="21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1</v>
      </c>
      <c r="E148" s="7">
        <v>0</v>
      </c>
      <c r="F148" s="7">
        <v>0</v>
      </c>
      <c r="G148" s="8">
        <f t="shared" si="35"/>
        <v>0.05</v>
      </c>
      <c r="H148" s="8">
        <f t="shared" si="36"/>
        <v>2.9411764705882353E-2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-0.05</v>
      </c>
      <c r="N148" s="16">
        <f t="shared" si="40"/>
        <v>-2.9411764705882353E-2</v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2</v>
      </c>
      <c r="E164" s="7">
        <v>0</v>
      </c>
      <c r="F164" s="7">
        <v>0</v>
      </c>
      <c r="G164" s="8" t="str">
        <f t="shared" si="35"/>
        <v/>
      </c>
      <c r="H164" s="8">
        <f t="shared" si="36"/>
        <v>5.8823529411764705E-2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16">
        <f t="shared" si="40"/>
        <v>-5.8823529411764705E-2</v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27"/>
      <c r="B171" s="24" t="s">
        <v>156</v>
      </c>
      <c r="C171" s="21">
        <v>0</v>
      </c>
      <c r="D171" s="7">
        <v>4</v>
      </c>
      <c r="E171" s="7">
        <v>0</v>
      </c>
      <c r="F171" s="7">
        <v>0</v>
      </c>
      <c r="G171" s="8" t="str">
        <f t="shared" si="35"/>
        <v/>
      </c>
      <c r="H171" s="8">
        <f t="shared" si="36"/>
        <v>0.11764705882352941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-0.11764705882352941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6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6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6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47</v>
      </c>
      <c r="D188" s="11">
        <f>SUM(D189:D363)</f>
        <v>83</v>
      </c>
      <c r="E188" s="11">
        <f>SUM(E189:E363)</f>
        <v>31</v>
      </c>
      <c r="F188" s="11">
        <f>SUM(F189:F363)</f>
        <v>26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-0.34042553191489361</v>
      </c>
      <c r="L188" s="12">
        <f>+IF(AND(D188=0,F188=0),"",IF(D188=0,1,IF(F188=0,-1,(F188-D188)/D188)))</f>
        <v>-0.68674698795180722</v>
      </c>
      <c r="M188" s="12">
        <f t="shared" ref="M188:M219" si="47">+IF(OR(AND(G188=""),(K188="")),"",G188*K188)</f>
        <v>-0.34042553191489361</v>
      </c>
      <c r="N188" s="12">
        <f t="shared" ref="N188:N219" si="48">+IF(OR(AND(H188=""),(L188="")),"",H188*L188)</f>
        <v>-0.68674698795180722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0</v>
      </c>
      <c r="E189" s="13">
        <v>1</v>
      </c>
      <c r="F189" s="13">
        <v>0</v>
      </c>
      <c r="G189" s="14" t="str">
        <f t="shared" si="43"/>
        <v/>
      </c>
      <c r="H189" s="14" t="str">
        <f t="shared" si="44"/>
        <v/>
      </c>
      <c r="I189" s="14">
        <f t="shared" si="45"/>
        <v>3.2258064516129031E-2</v>
      </c>
      <c r="J189" s="14" t="str">
        <f t="shared" si="46"/>
        <v/>
      </c>
      <c r="K189" s="14">
        <f t="shared" ref="K189:K220" si="49">+IF(AND(C189=0,E189=0)," ",IF(C189=0,1,IF(E189=0,-1,(E189-C189)/C189)))</f>
        <v>1</v>
      </c>
      <c r="L189" s="14" t="str">
        <f t="shared" ref="L189:L220" si="50">+IF(AND(D189=0,F189=0)," ",IF(D189=0,1,IF(F189=0,-1,(F189-D189)/D189)))</f>
        <v xml:space="preserve"> </v>
      </c>
      <c r="M189" s="14" t="str">
        <f t="shared" si="47"/>
        <v/>
      </c>
      <c r="N189" s="15" t="str">
        <f t="shared" si="48"/>
        <v/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3.2258064516129031E-2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0</v>
      </c>
      <c r="E193" s="7">
        <v>0</v>
      </c>
      <c r="F193" s="7">
        <v>0</v>
      </c>
      <c r="G193" s="8">
        <f t="shared" si="43"/>
        <v>2.1276595744680851E-2</v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 t="str">
        <f t="shared" si="50"/>
        <v xml:space="preserve"> </v>
      </c>
      <c r="M193" s="8">
        <f t="shared" si="47"/>
        <v>-2.1276595744680851E-2</v>
      </c>
      <c r="N193" s="16" t="str">
        <f t="shared" si="48"/>
        <v/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8</v>
      </c>
      <c r="D195" s="7">
        <v>12</v>
      </c>
      <c r="E195" s="7">
        <v>7</v>
      </c>
      <c r="F195" s="7">
        <v>6</v>
      </c>
      <c r="G195" s="8">
        <f t="shared" si="43"/>
        <v>0.1702127659574468</v>
      </c>
      <c r="H195" s="8">
        <f t="shared" si="44"/>
        <v>0.14457831325301204</v>
      </c>
      <c r="I195" s="8">
        <f t="shared" si="45"/>
        <v>0.22580645161290322</v>
      </c>
      <c r="J195" s="8">
        <f t="shared" si="46"/>
        <v>0.23076923076923078</v>
      </c>
      <c r="K195" s="8">
        <f t="shared" si="49"/>
        <v>-0.125</v>
      </c>
      <c r="L195" s="8">
        <f t="shared" si="50"/>
        <v>-0.5</v>
      </c>
      <c r="M195" s="8">
        <f t="shared" si="47"/>
        <v>-2.1276595744680851E-2</v>
      </c>
      <c r="N195" s="16">
        <f t="shared" si="48"/>
        <v>-7.2289156626506021E-2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</v>
      </c>
      <c r="D197" s="7">
        <v>1</v>
      </c>
      <c r="E197" s="7">
        <v>0</v>
      </c>
      <c r="F197" s="7">
        <v>2</v>
      </c>
      <c r="G197" s="8">
        <f t="shared" si="43"/>
        <v>4.2553191489361701E-2</v>
      </c>
      <c r="H197" s="8">
        <f t="shared" si="44"/>
        <v>1.2048192771084338E-2</v>
      </c>
      <c r="I197" s="8" t="str">
        <f t="shared" si="45"/>
        <v/>
      </c>
      <c r="J197" s="8">
        <f t="shared" si="46"/>
        <v>7.6923076923076927E-2</v>
      </c>
      <c r="K197" s="8">
        <f t="shared" si="49"/>
        <v>-1</v>
      </c>
      <c r="L197" s="8">
        <f t="shared" si="50"/>
        <v>1</v>
      </c>
      <c r="M197" s="8">
        <f t="shared" si="47"/>
        <v>-4.2553191489361701E-2</v>
      </c>
      <c r="N197" s="16">
        <f t="shared" si="48"/>
        <v>1.2048192771084338E-2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2</v>
      </c>
      <c r="D202" s="7">
        <v>1</v>
      </c>
      <c r="E202" s="7">
        <v>2</v>
      </c>
      <c r="F202" s="7">
        <v>5</v>
      </c>
      <c r="G202" s="8">
        <f t="shared" si="43"/>
        <v>4.2553191489361701E-2</v>
      </c>
      <c r="H202" s="8">
        <f t="shared" si="44"/>
        <v>1.2048192771084338E-2</v>
      </c>
      <c r="I202" s="8">
        <f t="shared" si="45"/>
        <v>6.4516129032258063E-2</v>
      </c>
      <c r="J202" s="8">
        <f t="shared" si="46"/>
        <v>0.19230769230769232</v>
      </c>
      <c r="K202" s="8">
        <f t="shared" si="49"/>
        <v>0</v>
      </c>
      <c r="L202" s="8">
        <f t="shared" si="50"/>
        <v>4</v>
      </c>
      <c r="M202" s="8">
        <f t="shared" si="47"/>
        <v>0</v>
      </c>
      <c r="N202" s="16">
        <f t="shared" si="48"/>
        <v>4.8192771084337352E-2</v>
      </c>
    </row>
    <row r="203" spans="1:14" x14ac:dyDescent="0.2">
      <c r="A203" s="27"/>
      <c r="B203" s="24" t="s">
        <v>180</v>
      </c>
      <c r="C203" s="21">
        <v>1</v>
      </c>
      <c r="D203" s="7">
        <v>2</v>
      </c>
      <c r="E203" s="7">
        <v>1</v>
      </c>
      <c r="F203" s="7">
        <v>0</v>
      </c>
      <c r="G203" s="8">
        <f t="shared" si="43"/>
        <v>2.1276595744680851E-2</v>
      </c>
      <c r="H203" s="8">
        <f t="shared" si="44"/>
        <v>2.4096385542168676E-2</v>
      </c>
      <c r="I203" s="8">
        <f t="shared" si="45"/>
        <v>3.2258064516129031E-2</v>
      </c>
      <c r="J203" s="8" t="str">
        <f t="shared" si="46"/>
        <v/>
      </c>
      <c r="K203" s="8">
        <f t="shared" si="49"/>
        <v>0</v>
      </c>
      <c r="L203" s="8">
        <f t="shared" si="50"/>
        <v>-1</v>
      </c>
      <c r="M203" s="8">
        <f t="shared" si="47"/>
        <v>0</v>
      </c>
      <c r="N203" s="16">
        <f t="shared" si="48"/>
        <v>-2.4096385542168676E-2</v>
      </c>
    </row>
    <row r="204" spans="1:14" ht="25.5" x14ac:dyDescent="0.2">
      <c r="A204" s="27"/>
      <c r="B204" s="24" t="s">
        <v>181</v>
      </c>
      <c r="C204" s="21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0</v>
      </c>
      <c r="E207" s="7">
        <v>0</v>
      </c>
      <c r="F207" s="7">
        <v>0</v>
      </c>
      <c r="G207" s="8">
        <f t="shared" si="43"/>
        <v>2.1276595744680851E-2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-2.1276595744680851E-2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1</v>
      </c>
      <c r="D208" s="7">
        <v>0</v>
      </c>
      <c r="E208" s="7">
        <v>0</v>
      </c>
      <c r="F208" s="7">
        <v>0</v>
      </c>
      <c r="G208" s="8">
        <f t="shared" si="43"/>
        <v>2.1276595744680851E-2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-2.1276595744680851E-2</v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</v>
      </c>
      <c r="D209" s="7">
        <v>1</v>
      </c>
      <c r="E209" s="7">
        <v>0</v>
      </c>
      <c r="F209" s="7">
        <v>0</v>
      </c>
      <c r="G209" s="8">
        <f t="shared" si="43"/>
        <v>2.1276595744680851E-2</v>
      </c>
      <c r="H209" s="8">
        <f t="shared" si="44"/>
        <v>1.2048192771084338E-2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-2.1276595744680851E-2</v>
      </c>
      <c r="N209" s="16">
        <f t="shared" si="48"/>
        <v>-1.2048192771084338E-2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</v>
      </c>
      <c r="D215" s="7">
        <v>0</v>
      </c>
      <c r="E215" s="7">
        <v>1</v>
      </c>
      <c r="F215" s="7">
        <v>0</v>
      </c>
      <c r="G215" s="8">
        <f t="shared" si="43"/>
        <v>2.1276595744680851E-2</v>
      </c>
      <c r="H215" s="8" t="str">
        <f t="shared" si="44"/>
        <v/>
      </c>
      <c r="I215" s="8">
        <f t="shared" si="45"/>
        <v>3.2258064516129031E-2</v>
      </c>
      <c r="J215" s="8" t="str">
        <f t="shared" si="46"/>
        <v/>
      </c>
      <c r="K215" s="8">
        <f t="shared" si="49"/>
        <v>0</v>
      </c>
      <c r="L215" s="8" t="str">
        <f t="shared" si="50"/>
        <v xml:space="preserve"> </v>
      </c>
      <c r="M215" s="8">
        <f t="shared" si="47"/>
        <v>0</v>
      </c>
      <c r="N215" s="16" t="str">
        <f t="shared" si="48"/>
        <v/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6" t="str">
        <f t="shared" si="48"/>
        <v/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27"/>
      <c r="B219" s="24" t="s">
        <v>196</v>
      </c>
      <c r="C219" s="21">
        <v>1</v>
      </c>
      <c r="D219" s="7">
        <v>4</v>
      </c>
      <c r="E219" s="7">
        <v>0</v>
      </c>
      <c r="F219" s="7">
        <v>1</v>
      </c>
      <c r="G219" s="8">
        <f t="shared" si="43"/>
        <v>2.1276595744680851E-2</v>
      </c>
      <c r="H219" s="8">
        <f t="shared" si="44"/>
        <v>4.8192771084337352E-2</v>
      </c>
      <c r="I219" s="8" t="str">
        <f t="shared" si="45"/>
        <v/>
      </c>
      <c r="J219" s="8">
        <f t="shared" si="46"/>
        <v>3.8461538461538464E-2</v>
      </c>
      <c r="K219" s="8">
        <f t="shared" si="49"/>
        <v>-1</v>
      </c>
      <c r="L219" s="8">
        <f t="shared" si="50"/>
        <v>-0.75</v>
      </c>
      <c r="M219" s="8">
        <f t="shared" si="47"/>
        <v>-2.1276595744680851E-2</v>
      </c>
      <c r="N219" s="16">
        <f t="shared" si="48"/>
        <v>-3.6144578313253017E-2</v>
      </c>
    </row>
    <row r="220" spans="1:14" x14ac:dyDescent="0.2">
      <c r="A220" s="27"/>
      <c r="B220" s="24" t="s">
        <v>197</v>
      </c>
      <c r="C220" s="21">
        <v>0</v>
      </c>
      <c r="D220" s="7">
        <v>1</v>
      </c>
      <c r="E220" s="7">
        <v>7</v>
      </c>
      <c r="F220" s="7">
        <v>2</v>
      </c>
      <c r="G220" s="8" t="str">
        <f t="shared" ref="G220:G251" si="51">+IF(C220=0,"",C220/C$188)</f>
        <v/>
      </c>
      <c r="H220" s="8">
        <f t="shared" ref="H220:H251" si="52">+IF(D220=0,"",D220/D$188)</f>
        <v>1.2048192771084338E-2</v>
      </c>
      <c r="I220" s="8">
        <f t="shared" ref="I220:I251" si="53">+IF(E220=0,"",E220/E$188)</f>
        <v>0.22580645161290322</v>
      </c>
      <c r="J220" s="8">
        <f t="shared" ref="J220:J251" si="54">+IF(F220=0,"",F220/F$188)</f>
        <v>7.6923076923076927E-2</v>
      </c>
      <c r="K220" s="8">
        <f t="shared" si="49"/>
        <v>1</v>
      </c>
      <c r="L220" s="8">
        <f t="shared" si="50"/>
        <v>1</v>
      </c>
      <c r="M220" s="8" t="str">
        <f t="shared" ref="M220:M251" si="55">+IF(OR(AND(G220=""),(K220="")),"",G220*K220)</f>
        <v/>
      </c>
      <c r="N220" s="16">
        <f t="shared" ref="N220:N251" si="56">+IF(OR(AND(H220=""),(L220="")),"",H220*L220)</f>
        <v>1.2048192771084338E-2</v>
      </c>
    </row>
    <row r="221" spans="1:14" x14ac:dyDescent="0.2">
      <c r="A221" s="27"/>
      <c r="B221" s="24" t="s">
        <v>198</v>
      </c>
      <c r="C221" s="21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3.8461538461538464E-2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1</v>
      </c>
      <c r="D224" s="7">
        <v>0</v>
      </c>
      <c r="E224" s="7">
        <v>0</v>
      </c>
      <c r="F224" s="7">
        <v>0</v>
      </c>
      <c r="G224" s="8">
        <f t="shared" si="51"/>
        <v>2.1276595744680851E-2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-2.1276595744680851E-2</v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27"/>
      <c r="B227" s="24" t="s">
        <v>204</v>
      </c>
      <c r="C227" s="21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</v>
      </c>
      <c r="D230" s="7">
        <v>0</v>
      </c>
      <c r="E230" s="7">
        <v>0</v>
      </c>
      <c r="F230" s="7">
        <v>0</v>
      </c>
      <c r="G230" s="8">
        <f t="shared" si="51"/>
        <v>2.1276595744680851E-2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-2.1276595744680851E-2</v>
      </c>
      <c r="N230" s="16" t="str">
        <f t="shared" si="56"/>
        <v/>
      </c>
    </row>
    <row r="231" spans="1:14" x14ac:dyDescent="0.2">
      <c r="A231" s="27"/>
      <c r="B231" s="24" t="s">
        <v>208</v>
      </c>
      <c r="C231" s="21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3.8461538461538464E-2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0</v>
      </c>
      <c r="D242" s="7">
        <v>0</v>
      </c>
      <c r="E242" s="7">
        <v>1</v>
      </c>
      <c r="F242" s="7">
        <v>0</v>
      </c>
      <c r="G242" s="8" t="str">
        <f t="shared" si="51"/>
        <v/>
      </c>
      <c r="H242" s="8" t="str">
        <f t="shared" si="52"/>
        <v/>
      </c>
      <c r="I242" s="8">
        <f t="shared" si="53"/>
        <v>3.2258064516129031E-2</v>
      </c>
      <c r="J242" s="8" t="str">
        <f t="shared" si="54"/>
        <v/>
      </c>
      <c r="K242" s="8">
        <f t="shared" si="57"/>
        <v>1</v>
      </c>
      <c r="L242" s="8" t="str">
        <f t="shared" si="58"/>
        <v xml:space="preserve"> </v>
      </c>
      <c r="M242" s="8" t="str">
        <f t="shared" si="55"/>
        <v/>
      </c>
      <c r="N242" s="16" t="str">
        <f t="shared" si="56"/>
        <v/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</v>
      </c>
      <c r="D255" s="7">
        <v>0</v>
      </c>
      <c r="E255" s="7">
        <v>1</v>
      </c>
      <c r="F255" s="7">
        <v>0</v>
      </c>
      <c r="G255" s="8">
        <f t="shared" si="59"/>
        <v>4.2553191489361701E-2</v>
      </c>
      <c r="H255" s="8" t="str">
        <f t="shared" si="60"/>
        <v/>
      </c>
      <c r="I255" s="8">
        <f t="shared" si="61"/>
        <v>3.2258064516129031E-2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-2.1276595744680851E-2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2</v>
      </c>
      <c r="D258" s="7">
        <v>1</v>
      </c>
      <c r="E258" s="7">
        <v>0</v>
      </c>
      <c r="F258" s="7">
        <v>1</v>
      </c>
      <c r="G258" s="8">
        <f t="shared" si="59"/>
        <v>4.2553191489361701E-2</v>
      </c>
      <c r="H258" s="8">
        <f t="shared" si="60"/>
        <v>1.2048192771084338E-2</v>
      </c>
      <c r="I258" s="8" t="str">
        <f t="shared" si="61"/>
        <v/>
      </c>
      <c r="J258" s="8">
        <f t="shared" si="62"/>
        <v>3.8461538461538464E-2</v>
      </c>
      <c r="K258" s="8">
        <f t="shared" si="65"/>
        <v>-1</v>
      </c>
      <c r="L258" s="8">
        <f t="shared" si="66"/>
        <v>0</v>
      </c>
      <c r="M258" s="8">
        <f t="shared" si="63"/>
        <v>-4.2553191489361701E-2</v>
      </c>
      <c r="N258" s="16">
        <f t="shared" si="64"/>
        <v>0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1</v>
      </c>
      <c r="E270" s="7">
        <v>6</v>
      </c>
      <c r="F270" s="7">
        <v>3</v>
      </c>
      <c r="G270" s="8" t="str">
        <f t="shared" si="59"/>
        <v/>
      </c>
      <c r="H270" s="8">
        <f t="shared" si="60"/>
        <v>1.2048192771084338E-2</v>
      </c>
      <c r="I270" s="8">
        <f t="shared" si="61"/>
        <v>0.19354838709677419</v>
      </c>
      <c r="J270" s="8">
        <f t="shared" si="62"/>
        <v>0.11538461538461539</v>
      </c>
      <c r="K270" s="8">
        <f t="shared" si="65"/>
        <v>1</v>
      </c>
      <c r="L270" s="8">
        <f t="shared" si="66"/>
        <v>2</v>
      </c>
      <c r="M270" s="8" t="str">
        <f t="shared" si="63"/>
        <v/>
      </c>
      <c r="N270" s="16">
        <f t="shared" si="64"/>
        <v>2.4096385542168676E-2</v>
      </c>
    </row>
    <row r="271" spans="1:14" x14ac:dyDescent="0.2">
      <c r="A271" s="27"/>
      <c r="B271" s="24" t="s">
        <v>248</v>
      </c>
      <c r="C271" s="21">
        <v>0</v>
      </c>
      <c r="D271" s="7">
        <v>2</v>
      </c>
      <c r="E271" s="7">
        <v>0</v>
      </c>
      <c r="F271" s="7">
        <v>0</v>
      </c>
      <c r="G271" s="8" t="str">
        <f t="shared" si="59"/>
        <v/>
      </c>
      <c r="H271" s="8">
        <f t="shared" si="60"/>
        <v>2.4096385542168676E-2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6">
        <f t="shared" si="64"/>
        <v>-2.4096385542168676E-2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1</v>
      </c>
      <c r="D278" s="7">
        <v>0</v>
      </c>
      <c r="E278" s="7">
        <v>0</v>
      </c>
      <c r="F278" s="7">
        <v>0</v>
      </c>
      <c r="G278" s="8">
        <f t="shared" si="59"/>
        <v>2.1276595744680851E-2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-2.1276595744680851E-2</v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1.2048192771084338E-2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6">
        <f t="shared" si="64"/>
        <v>-1.2048192771084338E-2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</v>
      </c>
      <c r="D293" s="7">
        <v>0</v>
      </c>
      <c r="E293" s="7">
        <v>1</v>
      </c>
      <c r="F293" s="7">
        <v>0</v>
      </c>
      <c r="G293" s="8">
        <f t="shared" si="67"/>
        <v>2.1276595744680851E-2</v>
      </c>
      <c r="H293" s="8" t="str">
        <f t="shared" si="68"/>
        <v/>
      </c>
      <c r="I293" s="8">
        <f t="shared" si="69"/>
        <v>3.2258064516129031E-2</v>
      </c>
      <c r="J293" s="8" t="str">
        <f t="shared" si="70"/>
        <v/>
      </c>
      <c r="K293" s="8">
        <f t="shared" si="73"/>
        <v>0</v>
      </c>
      <c r="L293" s="8" t="str">
        <f t="shared" si="74"/>
        <v xml:space="preserve"> </v>
      </c>
      <c r="M293" s="8">
        <f t="shared" si="71"/>
        <v>0</v>
      </c>
      <c r="N293" s="16" t="str">
        <f t="shared" si="72"/>
        <v/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1</v>
      </c>
      <c r="D306" s="7">
        <v>1</v>
      </c>
      <c r="E306" s="7">
        <v>0</v>
      </c>
      <c r="F306" s="7">
        <v>0</v>
      </c>
      <c r="G306" s="8">
        <f t="shared" si="67"/>
        <v>2.1276595744680851E-2</v>
      </c>
      <c r="H306" s="8">
        <f t="shared" si="68"/>
        <v>1.2048192771084338E-2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-2.1276595744680851E-2</v>
      </c>
      <c r="N306" s="16">
        <f t="shared" si="72"/>
        <v>-1.2048192771084338E-2</v>
      </c>
    </row>
    <row r="307" spans="1:14" x14ac:dyDescent="0.2">
      <c r="A307" s="27"/>
      <c r="B307" s="24" t="s">
        <v>284</v>
      </c>
      <c r="C307" s="21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1.2048192771084338E-2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-1.2048192771084338E-2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2</v>
      </c>
      <c r="D310" s="7">
        <v>0</v>
      </c>
      <c r="E310" s="7">
        <v>2</v>
      </c>
      <c r="F310" s="7">
        <v>0</v>
      </c>
      <c r="G310" s="8">
        <f t="shared" si="67"/>
        <v>4.2553191489361701E-2</v>
      </c>
      <c r="H310" s="8" t="str">
        <f t="shared" si="68"/>
        <v/>
      </c>
      <c r="I310" s="8">
        <f t="shared" si="69"/>
        <v>6.4516129032258063E-2</v>
      </c>
      <c r="J310" s="8" t="str">
        <f t="shared" si="70"/>
        <v/>
      </c>
      <c r="K310" s="8">
        <f t="shared" si="73"/>
        <v>0</v>
      </c>
      <c r="L310" s="8" t="str">
        <f t="shared" si="74"/>
        <v xml:space="preserve"> </v>
      </c>
      <c r="M310" s="8">
        <f t="shared" si="71"/>
        <v>0</v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0</v>
      </c>
      <c r="D311" s="7">
        <v>0</v>
      </c>
      <c r="E311" s="7">
        <v>0</v>
      </c>
      <c r="F311" s="7">
        <v>2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>
        <f t="shared" si="70"/>
        <v>7.6923076923076927E-2</v>
      </c>
      <c r="K311" s="8" t="str">
        <f t="shared" si="73"/>
        <v xml:space="preserve"> </v>
      </c>
      <c r="L311" s="8">
        <f t="shared" si="74"/>
        <v>1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1</v>
      </c>
      <c r="D312" s="7">
        <v>1</v>
      </c>
      <c r="E312" s="7">
        <v>0</v>
      </c>
      <c r="F312" s="7">
        <v>0</v>
      </c>
      <c r="G312" s="8">
        <f t="shared" si="67"/>
        <v>2.1276595744680851E-2</v>
      </c>
      <c r="H312" s="8">
        <f t="shared" si="68"/>
        <v>1.2048192771084338E-2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-2.1276595744680851E-2</v>
      </c>
      <c r="N312" s="16">
        <f t="shared" si="72"/>
        <v>-1.2048192771084338E-2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5</v>
      </c>
      <c r="D318" s="7">
        <v>2</v>
      </c>
      <c r="E318" s="7">
        <v>0</v>
      </c>
      <c r="F318" s="7">
        <v>0</v>
      </c>
      <c r="G318" s="8">
        <f t="shared" si="75"/>
        <v>0.10638297872340426</v>
      </c>
      <c r="H318" s="8">
        <f t="shared" si="76"/>
        <v>2.4096385542168676E-2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-0.10638297872340426</v>
      </c>
      <c r="N318" s="16">
        <f t="shared" si="80"/>
        <v>-2.4096385542168676E-2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3</v>
      </c>
      <c r="D324" s="7">
        <v>3</v>
      </c>
      <c r="E324" s="7">
        <v>0</v>
      </c>
      <c r="F324" s="7">
        <v>1</v>
      </c>
      <c r="G324" s="8">
        <f t="shared" si="75"/>
        <v>6.3829787234042548E-2</v>
      </c>
      <c r="H324" s="8">
        <f t="shared" si="76"/>
        <v>3.614457831325301E-2</v>
      </c>
      <c r="I324" s="8" t="str">
        <f t="shared" si="77"/>
        <v/>
      </c>
      <c r="J324" s="8">
        <f t="shared" si="78"/>
        <v>3.8461538461538464E-2</v>
      </c>
      <c r="K324" s="8">
        <f t="shared" si="81"/>
        <v>-1</v>
      </c>
      <c r="L324" s="8">
        <f t="shared" si="82"/>
        <v>-0.66666666666666663</v>
      </c>
      <c r="M324" s="8">
        <f t="shared" si="79"/>
        <v>-6.3829787234042548E-2</v>
      </c>
      <c r="N324" s="16">
        <f t="shared" si="80"/>
        <v>-2.4096385542168672E-2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7</v>
      </c>
      <c r="D327" s="7">
        <v>34</v>
      </c>
      <c r="E327" s="7">
        <v>0</v>
      </c>
      <c r="F327" s="7">
        <v>0</v>
      </c>
      <c r="G327" s="8">
        <f t="shared" si="75"/>
        <v>0.14893617021276595</v>
      </c>
      <c r="H327" s="8">
        <f t="shared" si="76"/>
        <v>0.40963855421686746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-0.14893617021276595</v>
      </c>
      <c r="N327" s="16">
        <f t="shared" si="80"/>
        <v>-0.40963855421686746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1</v>
      </c>
      <c r="D329" s="7">
        <v>10</v>
      </c>
      <c r="E329" s="7">
        <v>0</v>
      </c>
      <c r="F329" s="7">
        <v>1</v>
      </c>
      <c r="G329" s="8">
        <f t="shared" si="75"/>
        <v>2.1276595744680851E-2</v>
      </c>
      <c r="H329" s="8">
        <f t="shared" si="76"/>
        <v>0.12048192771084337</v>
      </c>
      <c r="I329" s="8" t="str">
        <f t="shared" si="77"/>
        <v/>
      </c>
      <c r="J329" s="8">
        <f t="shared" si="78"/>
        <v>3.8461538461538464E-2</v>
      </c>
      <c r="K329" s="8">
        <f t="shared" si="81"/>
        <v>-1</v>
      </c>
      <c r="L329" s="8">
        <f t="shared" si="82"/>
        <v>-0.9</v>
      </c>
      <c r="M329" s="8">
        <f t="shared" si="79"/>
        <v>-2.1276595744680851E-2</v>
      </c>
      <c r="N329" s="16">
        <f t="shared" si="80"/>
        <v>-0.10843373493975904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1.2048192771084338E-2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-1.2048192771084338E-2</v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3.614457831325301E-2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6">
        <f t="shared" si="80"/>
        <v>-3.614457831325301E-2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6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6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120</v>
      </c>
      <c r="D371" s="11">
        <f>SUM(D372:D604)</f>
        <v>203</v>
      </c>
      <c r="E371" s="11">
        <f>SUM(E372:E604)</f>
        <v>56</v>
      </c>
      <c r="F371" s="11">
        <f>SUM(F372:F604)</f>
        <v>56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-0.53333333333333333</v>
      </c>
      <c r="L371" s="12">
        <f>+IF(AND(D371=0,F371=0),"",IF(D371=0,1,IF(F371=0,-1,(F371-D371)/D371)))</f>
        <v>-0.72413793103448276</v>
      </c>
      <c r="M371" s="12">
        <f t="shared" ref="M371:M434" si="95">+IF(OR(AND(G371=""),(K371="")),"",G371*K371)</f>
        <v>-0.53333333333333333</v>
      </c>
      <c r="N371" s="12">
        <f t="shared" ref="N371:N434" si="96">+IF(OR(AND(H371=""),(L371="")),"",H371*L371)</f>
        <v>-0.72413793103448276</v>
      </c>
    </row>
    <row r="372" spans="1:14" x14ac:dyDescent="0.2">
      <c r="A372" s="27"/>
      <c r="B372" s="23" t="s">
        <v>341</v>
      </c>
      <c r="C372" s="20">
        <v>3</v>
      </c>
      <c r="D372" s="13">
        <v>0</v>
      </c>
      <c r="E372" s="13">
        <v>0</v>
      </c>
      <c r="F372" s="13">
        <v>0</v>
      </c>
      <c r="G372" s="14">
        <f t="shared" si="91"/>
        <v>2.5000000000000001E-2</v>
      </c>
      <c r="H372" s="14" t="str">
        <f t="shared" si="92"/>
        <v/>
      </c>
      <c r="I372" s="14" t="str">
        <f t="shared" si="93"/>
        <v/>
      </c>
      <c r="J372" s="14" t="str">
        <f t="shared" si="94"/>
        <v/>
      </c>
      <c r="K372" s="14">
        <f t="shared" ref="K372:K435" si="97">+IF(AND(C372=0,E372=0)," ",IF(C372=0,1,IF(E372=0,-1,(E372-C372)/C372)))</f>
        <v>-1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-2.5000000000000001E-2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</v>
      </c>
      <c r="D377" s="7">
        <v>2</v>
      </c>
      <c r="E377" s="7">
        <v>6</v>
      </c>
      <c r="F377" s="7">
        <v>0</v>
      </c>
      <c r="G377" s="8">
        <f t="shared" si="91"/>
        <v>8.3333333333333332E-3</v>
      </c>
      <c r="H377" s="8">
        <f t="shared" si="92"/>
        <v>9.852216748768473E-3</v>
      </c>
      <c r="I377" s="8">
        <f t="shared" si="93"/>
        <v>0.10714285714285714</v>
      </c>
      <c r="J377" s="8" t="str">
        <f t="shared" si="94"/>
        <v/>
      </c>
      <c r="K377" s="8">
        <f t="shared" si="97"/>
        <v>5</v>
      </c>
      <c r="L377" s="8">
        <f t="shared" si="98"/>
        <v>-1</v>
      </c>
      <c r="M377" s="8">
        <f t="shared" si="95"/>
        <v>4.1666666666666664E-2</v>
      </c>
      <c r="N377" s="16">
        <f t="shared" si="96"/>
        <v>-9.852216748768473E-3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4.9261083743842365E-3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16">
        <f t="shared" si="96"/>
        <v>-4.9261083743842365E-3</v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11</v>
      </c>
      <c r="D383" s="7">
        <v>3</v>
      </c>
      <c r="E383" s="7">
        <v>11</v>
      </c>
      <c r="F383" s="7">
        <v>11</v>
      </c>
      <c r="G383" s="8">
        <f t="shared" si="91"/>
        <v>9.166666666666666E-2</v>
      </c>
      <c r="H383" s="8">
        <f t="shared" si="92"/>
        <v>1.4778325123152709E-2</v>
      </c>
      <c r="I383" s="8">
        <f t="shared" si="93"/>
        <v>0.19642857142857142</v>
      </c>
      <c r="J383" s="8">
        <f t="shared" si="94"/>
        <v>0.19642857142857142</v>
      </c>
      <c r="K383" s="8">
        <f t="shared" si="97"/>
        <v>0</v>
      </c>
      <c r="L383" s="8">
        <f t="shared" si="98"/>
        <v>2.6666666666666665</v>
      </c>
      <c r="M383" s="8">
        <f t="shared" si="95"/>
        <v>0</v>
      </c>
      <c r="N383" s="16">
        <f t="shared" si="96"/>
        <v>3.9408866995073885E-2</v>
      </c>
    </row>
    <row r="384" spans="1:14" x14ac:dyDescent="0.2">
      <c r="A384" s="27"/>
      <c r="B384" s="24" t="s">
        <v>353</v>
      </c>
      <c r="C384" s="21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6" t="str">
        <f t="shared" si="96"/>
        <v/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7</v>
      </c>
      <c r="D386" s="7">
        <v>7</v>
      </c>
      <c r="E386" s="7">
        <v>0</v>
      </c>
      <c r="F386" s="7">
        <v>0</v>
      </c>
      <c r="G386" s="8">
        <f t="shared" si="91"/>
        <v>5.8333333333333334E-2</v>
      </c>
      <c r="H386" s="8">
        <f t="shared" si="92"/>
        <v>3.4482758620689655E-2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-5.8333333333333334E-2</v>
      </c>
      <c r="N386" s="16">
        <f t="shared" si="96"/>
        <v>-3.4482758620689655E-2</v>
      </c>
    </row>
    <row r="387" spans="1:14" x14ac:dyDescent="0.2">
      <c r="A387" s="27"/>
      <c r="B387" s="24" t="s">
        <v>356</v>
      </c>
      <c r="C387" s="21">
        <v>1</v>
      </c>
      <c r="D387" s="7">
        <v>2</v>
      </c>
      <c r="E387" s="7">
        <v>0</v>
      </c>
      <c r="F387" s="7">
        <v>0</v>
      </c>
      <c r="G387" s="8">
        <f t="shared" si="91"/>
        <v>8.3333333333333332E-3</v>
      </c>
      <c r="H387" s="8">
        <f t="shared" si="92"/>
        <v>9.852216748768473E-3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-8.3333333333333332E-3</v>
      </c>
      <c r="N387" s="16">
        <f t="shared" si="96"/>
        <v>-9.852216748768473E-3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15</v>
      </c>
      <c r="D391" s="7">
        <v>6</v>
      </c>
      <c r="E391" s="7">
        <v>1</v>
      </c>
      <c r="F391" s="7">
        <v>1</v>
      </c>
      <c r="G391" s="8">
        <f t="shared" si="91"/>
        <v>0.125</v>
      </c>
      <c r="H391" s="8">
        <f t="shared" si="92"/>
        <v>2.9556650246305417E-2</v>
      </c>
      <c r="I391" s="8">
        <f t="shared" si="93"/>
        <v>1.7857142857142856E-2</v>
      </c>
      <c r="J391" s="8">
        <f t="shared" si="94"/>
        <v>1.7857142857142856E-2</v>
      </c>
      <c r="K391" s="8">
        <f t="shared" si="97"/>
        <v>-0.93333333333333335</v>
      </c>
      <c r="L391" s="8">
        <f t="shared" si="98"/>
        <v>-0.83333333333333337</v>
      </c>
      <c r="M391" s="8">
        <f t="shared" si="95"/>
        <v>-0.11666666666666667</v>
      </c>
      <c r="N391" s="16">
        <f t="shared" si="96"/>
        <v>-2.4630541871921183E-2</v>
      </c>
    </row>
    <row r="392" spans="1:14" x14ac:dyDescent="0.2">
      <c r="A392" s="27"/>
      <c r="B392" s="24" t="s">
        <v>361</v>
      </c>
      <c r="C392" s="21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4.9261083743842365E-3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-4.9261083743842365E-3</v>
      </c>
    </row>
    <row r="393" spans="1:14" x14ac:dyDescent="0.2">
      <c r="A393" s="27"/>
      <c r="B393" s="24" t="s">
        <v>362</v>
      </c>
      <c r="C393" s="21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4.9261083743842365E-3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-4.9261083743842365E-3</v>
      </c>
    </row>
    <row r="394" spans="1:14" x14ac:dyDescent="0.2">
      <c r="A394" s="27"/>
      <c r="B394" s="24" t="s">
        <v>363</v>
      </c>
      <c r="C394" s="21">
        <v>0</v>
      </c>
      <c r="D394" s="7">
        <v>3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1.4778325123152709E-2</v>
      </c>
      <c r="I394" s="8" t="str">
        <f t="shared" si="93"/>
        <v/>
      </c>
      <c r="J394" s="8">
        <f t="shared" si="94"/>
        <v>1.7857142857142856E-2</v>
      </c>
      <c r="K394" s="8" t="str">
        <f t="shared" si="97"/>
        <v xml:space="preserve"> </v>
      </c>
      <c r="L394" s="8">
        <f t="shared" si="98"/>
        <v>-0.66666666666666663</v>
      </c>
      <c r="M394" s="8" t="str">
        <f t="shared" si="95"/>
        <v/>
      </c>
      <c r="N394" s="16">
        <f t="shared" si="96"/>
        <v>-9.8522167487684713E-3</v>
      </c>
    </row>
    <row r="395" spans="1:14" x14ac:dyDescent="0.2">
      <c r="A395" s="27"/>
      <c r="B395" s="24" t="s">
        <v>364</v>
      </c>
      <c r="C395" s="21">
        <v>9</v>
      </c>
      <c r="D395" s="7">
        <v>9</v>
      </c>
      <c r="E395" s="7">
        <v>0</v>
      </c>
      <c r="F395" s="7">
        <v>0</v>
      </c>
      <c r="G395" s="8">
        <f t="shared" si="91"/>
        <v>7.4999999999999997E-2</v>
      </c>
      <c r="H395" s="8">
        <f t="shared" si="92"/>
        <v>4.4334975369458129E-2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-7.4999999999999997E-2</v>
      </c>
      <c r="N395" s="16">
        <f t="shared" si="96"/>
        <v>-4.4334975369458129E-2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4.9261083743842365E-3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16">
        <f t="shared" si="96"/>
        <v>-4.9261083743842365E-3</v>
      </c>
    </row>
    <row r="401" spans="1:14" x14ac:dyDescent="0.2">
      <c r="A401" s="27"/>
      <c r="B401" s="24" t="s">
        <v>370</v>
      </c>
      <c r="C401" s="21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</v>
      </c>
      <c r="D402" s="7">
        <v>0</v>
      </c>
      <c r="E402" s="7">
        <v>0</v>
      </c>
      <c r="F402" s="7">
        <v>0</v>
      </c>
      <c r="G402" s="8">
        <f t="shared" si="91"/>
        <v>8.3333333333333332E-3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-8.3333333333333332E-3</v>
      </c>
      <c r="N402" s="16" t="str">
        <f t="shared" si="96"/>
        <v/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2</v>
      </c>
      <c r="D405" s="7">
        <v>3</v>
      </c>
      <c r="E405" s="7">
        <v>0</v>
      </c>
      <c r="F405" s="7">
        <v>0</v>
      </c>
      <c r="G405" s="8">
        <f t="shared" si="91"/>
        <v>1.6666666666666666E-2</v>
      </c>
      <c r="H405" s="8">
        <f t="shared" si="92"/>
        <v>1.4778325123152709E-2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-1.6666666666666666E-2</v>
      </c>
      <c r="N405" s="16">
        <f t="shared" si="96"/>
        <v>-1.4778325123152709E-2</v>
      </c>
    </row>
    <row r="406" spans="1:14" x14ac:dyDescent="0.2">
      <c r="A406" s="27"/>
      <c r="B406" s="24" t="s">
        <v>375</v>
      </c>
      <c r="C406" s="21">
        <v>13</v>
      </c>
      <c r="D406" s="7">
        <v>12</v>
      </c>
      <c r="E406" s="7">
        <v>1</v>
      </c>
      <c r="F406" s="7">
        <v>0</v>
      </c>
      <c r="G406" s="8">
        <f t="shared" si="91"/>
        <v>0.10833333333333334</v>
      </c>
      <c r="H406" s="8">
        <f t="shared" si="92"/>
        <v>5.9113300492610835E-2</v>
      </c>
      <c r="I406" s="8">
        <f t="shared" si="93"/>
        <v>1.7857142857142856E-2</v>
      </c>
      <c r="J406" s="8" t="str">
        <f t="shared" si="94"/>
        <v/>
      </c>
      <c r="K406" s="8">
        <f t="shared" si="97"/>
        <v>-0.92307692307692313</v>
      </c>
      <c r="L406" s="8">
        <f t="shared" si="98"/>
        <v>-1</v>
      </c>
      <c r="M406" s="8">
        <f t="shared" si="95"/>
        <v>-0.1</v>
      </c>
      <c r="N406" s="16">
        <f t="shared" si="96"/>
        <v>-5.9113300492610835E-2</v>
      </c>
    </row>
    <row r="407" spans="1:14" x14ac:dyDescent="0.2">
      <c r="A407" s="27"/>
      <c r="B407" s="24" t="s">
        <v>376</v>
      </c>
      <c r="C407" s="21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4.9261083743842365E-3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16">
        <f t="shared" si="96"/>
        <v>-4.9261083743842365E-3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4.9261083743842365E-3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-4.9261083743842365E-3</v>
      </c>
    </row>
    <row r="413" spans="1:14" x14ac:dyDescent="0.2">
      <c r="A413" s="27"/>
      <c r="B413" s="24" t="s">
        <v>382</v>
      </c>
      <c r="C413" s="21">
        <v>17</v>
      </c>
      <c r="D413" s="7">
        <v>3</v>
      </c>
      <c r="E413" s="7">
        <v>6</v>
      </c>
      <c r="F413" s="7">
        <v>1</v>
      </c>
      <c r="G413" s="8">
        <f t="shared" si="91"/>
        <v>0.14166666666666666</v>
      </c>
      <c r="H413" s="8">
        <f t="shared" si="92"/>
        <v>1.4778325123152709E-2</v>
      </c>
      <c r="I413" s="8">
        <f t="shared" si="93"/>
        <v>0.10714285714285714</v>
      </c>
      <c r="J413" s="8">
        <f t="shared" si="94"/>
        <v>1.7857142857142856E-2</v>
      </c>
      <c r="K413" s="8">
        <f t="shared" si="97"/>
        <v>-0.6470588235294118</v>
      </c>
      <c r="L413" s="8">
        <f t="shared" si="98"/>
        <v>-0.66666666666666663</v>
      </c>
      <c r="M413" s="8">
        <f t="shared" si="95"/>
        <v>-9.1666666666666674E-2</v>
      </c>
      <c r="N413" s="16">
        <f t="shared" si="96"/>
        <v>-9.8522167487684713E-3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1</v>
      </c>
      <c r="D415" s="7">
        <v>0</v>
      </c>
      <c r="E415" s="7">
        <v>0</v>
      </c>
      <c r="F415" s="7">
        <v>0</v>
      </c>
      <c r="G415" s="8">
        <f t="shared" si="91"/>
        <v>8.3333333333333332E-3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-8.3333333333333332E-3</v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2</v>
      </c>
      <c r="D419" s="7">
        <v>1</v>
      </c>
      <c r="E419" s="7">
        <v>22</v>
      </c>
      <c r="F419" s="7">
        <v>11</v>
      </c>
      <c r="G419" s="8">
        <f t="shared" si="91"/>
        <v>1.6666666666666666E-2</v>
      </c>
      <c r="H419" s="8">
        <f t="shared" si="92"/>
        <v>4.9261083743842365E-3</v>
      </c>
      <c r="I419" s="8">
        <f t="shared" si="93"/>
        <v>0.39285714285714285</v>
      </c>
      <c r="J419" s="8">
        <f t="shared" si="94"/>
        <v>0.19642857142857142</v>
      </c>
      <c r="K419" s="8">
        <f t="shared" si="97"/>
        <v>10</v>
      </c>
      <c r="L419" s="8">
        <f t="shared" si="98"/>
        <v>10</v>
      </c>
      <c r="M419" s="8">
        <f t="shared" si="95"/>
        <v>0.16666666666666666</v>
      </c>
      <c r="N419" s="16">
        <f t="shared" si="96"/>
        <v>4.9261083743842367E-2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0</v>
      </c>
      <c r="D422" s="7">
        <v>1</v>
      </c>
      <c r="E422" s="7">
        <v>0</v>
      </c>
      <c r="F422" s="7">
        <v>0</v>
      </c>
      <c r="G422" s="8" t="str">
        <f t="shared" si="91"/>
        <v/>
      </c>
      <c r="H422" s="8">
        <f t="shared" si="92"/>
        <v>4.9261083743842365E-3</v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>
        <f t="shared" si="98"/>
        <v>-1</v>
      </c>
      <c r="M422" s="8" t="str">
        <f t="shared" si="95"/>
        <v/>
      </c>
      <c r="N422" s="16">
        <f t="shared" si="96"/>
        <v>-4.9261083743842365E-3</v>
      </c>
    </row>
    <row r="423" spans="1:14" x14ac:dyDescent="0.2">
      <c r="A423" s="27"/>
      <c r="B423" s="24" t="s">
        <v>392</v>
      </c>
      <c r="C423" s="21">
        <v>2</v>
      </c>
      <c r="D423" s="7">
        <v>0</v>
      </c>
      <c r="E423" s="7">
        <v>0</v>
      </c>
      <c r="F423" s="7">
        <v>1</v>
      </c>
      <c r="G423" s="8">
        <f t="shared" si="91"/>
        <v>1.6666666666666666E-2</v>
      </c>
      <c r="H423" s="8" t="str">
        <f t="shared" si="92"/>
        <v/>
      </c>
      <c r="I423" s="8" t="str">
        <f t="shared" si="93"/>
        <v/>
      </c>
      <c r="J423" s="8">
        <f t="shared" si="94"/>
        <v>1.7857142857142856E-2</v>
      </c>
      <c r="K423" s="8">
        <f t="shared" si="97"/>
        <v>-1</v>
      </c>
      <c r="L423" s="8">
        <f t="shared" si="98"/>
        <v>1</v>
      </c>
      <c r="M423" s="8">
        <f t="shared" si="95"/>
        <v>-1.6666666666666666E-2</v>
      </c>
      <c r="N423" s="16" t="str">
        <f t="shared" si="96"/>
        <v/>
      </c>
    </row>
    <row r="424" spans="1:14" x14ac:dyDescent="0.2">
      <c r="A424" s="27"/>
      <c r="B424" s="24" t="s">
        <v>393</v>
      </c>
      <c r="C424" s="21">
        <v>1</v>
      </c>
      <c r="D424" s="7">
        <v>1</v>
      </c>
      <c r="E424" s="7">
        <v>2</v>
      </c>
      <c r="F424" s="7">
        <v>0</v>
      </c>
      <c r="G424" s="8">
        <f t="shared" si="91"/>
        <v>8.3333333333333332E-3</v>
      </c>
      <c r="H424" s="8">
        <f t="shared" si="92"/>
        <v>4.9261083743842365E-3</v>
      </c>
      <c r="I424" s="8">
        <f t="shared" si="93"/>
        <v>3.5714285714285712E-2</v>
      </c>
      <c r="J424" s="8" t="str">
        <f t="shared" si="94"/>
        <v/>
      </c>
      <c r="K424" s="8">
        <f t="shared" si="97"/>
        <v>1</v>
      </c>
      <c r="L424" s="8">
        <f t="shared" si="98"/>
        <v>-1</v>
      </c>
      <c r="M424" s="8">
        <f t="shared" si="95"/>
        <v>8.3333333333333332E-3</v>
      </c>
      <c r="N424" s="16">
        <f t="shared" si="96"/>
        <v>-4.9261083743842365E-3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3</v>
      </c>
      <c r="D429" s="7">
        <v>0</v>
      </c>
      <c r="E429" s="7">
        <v>0</v>
      </c>
      <c r="F429" s="7">
        <v>0</v>
      </c>
      <c r="G429" s="8">
        <f t="shared" si="91"/>
        <v>2.5000000000000001E-2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-2.5000000000000001E-2</v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1</v>
      </c>
      <c r="D434" s="7">
        <v>4</v>
      </c>
      <c r="E434" s="7">
        <v>0</v>
      </c>
      <c r="F434" s="7">
        <v>0</v>
      </c>
      <c r="G434" s="8">
        <f t="shared" si="91"/>
        <v>8.3333333333333332E-3</v>
      </c>
      <c r="H434" s="8">
        <f t="shared" si="92"/>
        <v>1.9704433497536946E-2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-8.3333333333333332E-3</v>
      </c>
      <c r="N434" s="16">
        <f t="shared" si="96"/>
        <v>-1.9704433497536946E-2</v>
      </c>
    </row>
    <row r="435" spans="1:14" x14ac:dyDescent="0.2">
      <c r="A435" s="27"/>
      <c r="B435" s="24" t="s">
        <v>404</v>
      </c>
      <c r="C435" s="21">
        <v>0</v>
      </c>
      <c r="D435" s="7">
        <v>1</v>
      </c>
      <c r="E435" s="7">
        <v>0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4.9261083743842365E-3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>
        <f t="shared" si="98"/>
        <v>-1</v>
      </c>
      <c r="M435" s="8" t="str">
        <f t="shared" ref="M435:M498" si="103">+IF(OR(AND(G435=""),(K435="")),"",G435*K435)</f>
        <v/>
      </c>
      <c r="N435" s="16">
        <f t="shared" ref="N435:N498" si="104">+IF(OR(AND(H435=""),(L435="")),"",H435*L435)</f>
        <v>-4.9261083743842365E-3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5</v>
      </c>
      <c r="D446" s="7">
        <v>55</v>
      </c>
      <c r="E446" s="7">
        <v>2</v>
      </c>
      <c r="F446" s="7">
        <v>11</v>
      </c>
      <c r="G446" s="8">
        <f t="shared" si="99"/>
        <v>4.1666666666666664E-2</v>
      </c>
      <c r="H446" s="8">
        <f t="shared" si="100"/>
        <v>0.27093596059113301</v>
      </c>
      <c r="I446" s="8">
        <f t="shared" si="101"/>
        <v>3.5714285714285712E-2</v>
      </c>
      <c r="J446" s="8">
        <f t="shared" si="102"/>
        <v>0.19642857142857142</v>
      </c>
      <c r="K446" s="8">
        <f t="shared" si="105"/>
        <v>-0.6</v>
      </c>
      <c r="L446" s="8">
        <f t="shared" si="106"/>
        <v>-0.8</v>
      </c>
      <c r="M446" s="8">
        <f t="shared" si="103"/>
        <v>-2.4999999999999998E-2</v>
      </c>
      <c r="N446" s="16">
        <f t="shared" si="104"/>
        <v>-0.21674876847290642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4.9261083743842365E-3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16">
        <f t="shared" si="104"/>
        <v>-4.9261083743842365E-3</v>
      </c>
    </row>
    <row r="449" spans="1:14" x14ac:dyDescent="0.2">
      <c r="A449" s="27"/>
      <c r="B449" s="24" t="s">
        <v>418</v>
      </c>
      <c r="C449" s="21">
        <v>14</v>
      </c>
      <c r="D449" s="7">
        <v>3</v>
      </c>
      <c r="E449" s="7">
        <v>0</v>
      </c>
      <c r="F449" s="7">
        <v>0</v>
      </c>
      <c r="G449" s="8">
        <f t="shared" si="99"/>
        <v>0.11666666666666667</v>
      </c>
      <c r="H449" s="8">
        <f t="shared" si="100"/>
        <v>1.4778325123152709E-2</v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>
        <f t="shared" si="106"/>
        <v>-1</v>
      </c>
      <c r="M449" s="8">
        <f t="shared" si="103"/>
        <v>-0.11666666666666667</v>
      </c>
      <c r="N449" s="16">
        <f t="shared" si="104"/>
        <v>-1.4778325123152709E-2</v>
      </c>
    </row>
    <row r="450" spans="1:14" x14ac:dyDescent="0.2">
      <c r="A450" s="27"/>
      <c r="B450" s="24" t="s">
        <v>419</v>
      </c>
      <c r="C450" s="21">
        <v>1</v>
      </c>
      <c r="D450" s="7">
        <v>0</v>
      </c>
      <c r="E450" s="7">
        <v>5</v>
      </c>
      <c r="F450" s="7">
        <v>3</v>
      </c>
      <c r="G450" s="8">
        <f t="shared" si="99"/>
        <v>8.3333333333333332E-3</v>
      </c>
      <c r="H450" s="8" t="str">
        <f t="shared" si="100"/>
        <v/>
      </c>
      <c r="I450" s="8">
        <f t="shared" si="101"/>
        <v>8.9285714285714288E-2</v>
      </c>
      <c r="J450" s="8">
        <f t="shared" si="102"/>
        <v>5.3571428571428568E-2</v>
      </c>
      <c r="K450" s="8">
        <f t="shared" si="105"/>
        <v>4</v>
      </c>
      <c r="L450" s="8">
        <f t="shared" si="106"/>
        <v>1</v>
      </c>
      <c r="M450" s="8">
        <f t="shared" si="103"/>
        <v>3.3333333333333333E-2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4.9261083743842365E-3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6">
        <f t="shared" si="104"/>
        <v>-4.9261083743842365E-3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4.9261083743842365E-3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-4.9261083743842365E-3</v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3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1.4778325123152709E-2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-1.4778325123152709E-2</v>
      </c>
    </row>
    <row r="469" spans="1:14" x14ac:dyDescent="0.2">
      <c r="A469" s="27"/>
      <c r="B469" s="24" t="s">
        <v>438</v>
      </c>
      <c r="C469" s="21">
        <v>0</v>
      </c>
      <c r="D469" s="7">
        <v>3</v>
      </c>
      <c r="E469" s="7">
        <v>0</v>
      </c>
      <c r="F469" s="7">
        <v>1</v>
      </c>
      <c r="G469" s="8" t="str">
        <f t="shared" si="99"/>
        <v/>
      </c>
      <c r="H469" s="8">
        <f t="shared" si="100"/>
        <v>1.4778325123152709E-2</v>
      </c>
      <c r="I469" s="8" t="str">
        <f t="shared" si="101"/>
        <v/>
      </c>
      <c r="J469" s="8">
        <f t="shared" si="102"/>
        <v>1.7857142857142856E-2</v>
      </c>
      <c r="K469" s="8" t="str">
        <f t="shared" si="105"/>
        <v xml:space="preserve"> </v>
      </c>
      <c r="L469" s="8">
        <f t="shared" si="106"/>
        <v>-0.66666666666666663</v>
      </c>
      <c r="M469" s="8" t="str">
        <f t="shared" si="103"/>
        <v/>
      </c>
      <c r="N469" s="16">
        <f t="shared" si="104"/>
        <v>-9.8522167487684713E-3</v>
      </c>
    </row>
    <row r="470" spans="1:14" x14ac:dyDescent="0.2">
      <c r="A470" s="27"/>
      <c r="B470" s="24" t="s">
        <v>439</v>
      </c>
      <c r="C470" s="21">
        <v>0</v>
      </c>
      <c r="D470" s="7">
        <v>2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9.852216748768473E-3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16">
        <f t="shared" si="104"/>
        <v>-9.852216748768473E-3</v>
      </c>
    </row>
    <row r="471" spans="1:14" x14ac:dyDescent="0.2">
      <c r="A471" s="27"/>
      <c r="B471" s="24" t="s">
        <v>440</v>
      </c>
      <c r="C471" s="21">
        <v>0</v>
      </c>
      <c r="D471" s="7">
        <v>6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2.9556650246305417E-2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16">
        <f t="shared" si="104"/>
        <v>-2.9556650246305417E-2</v>
      </c>
    </row>
    <row r="472" spans="1:14" x14ac:dyDescent="0.2">
      <c r="A472" s="27"/>
      <c r="B472" s="24" t="s">
        <v>441</v>
      </c>
      <c r="C472" s="21">
        <v>0</v>
      </c>
      <c r="D472" s="7">
        <v>1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4.9261083743842365E-3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16">
        <f t="shared" si="104"/>
        <v>-4.9261083743842365E-3</v>
      </c>
    </row>
    <row r="473" spans="1:14" x14ac:dyDescent="0.2">
      <c r="A473" s="27"/>
      <c r="B473" s="24" t="s">
        <v>442</v>
      </c>
      <c r="C473" s="21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1</v>
      </c>
      <c r="D477" s="7">
        <v>10</v>
      </c>
      <c r="E477" s="7">
        <v>0</v>
      </c>
      <c r="F477" s="7">
        <v>0</v>
      </c>
      <c r="G477" s="8">
        <f t="shared" si="99"/>
        <v>8.3333333333333332E-3</v>
      </c>
      <c r="H477" s="8">
        <f t="shared" si="100"/>
        <v>4.9261083743842367E-2</v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>
        <f t="shared" si="106"/>
        <v>-1</v>
      </c>
      <c r="M477" s="8">
        <f t="shared" si="103"/>
        <v>-8.3333333333333332E-3</v>
      </c>
      <c r="N477" s="16">
        <f t="shared" si="104"/>
        <v>-4.9261083743842367E-2</v>
      </c>
    </row>
    <row r="478" spans="1:14" x14ac:dyDescent="0.2">
      <c r="A478" s="27"/>
      <c r="B478" s="24" t="s">
        <v>447</v>
      </c>
      <c r="C478" s="21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4.9261083743842365E-3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6">
        <f t="shared" si="104"/>
        <v>-4.9261083743842365E-3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0</v>
      </c>
      <c r="D485" s="7">
        <v>0</v>
      </c>
      <c r="E485" s="7">
        <v>0</v>
      </c>
      <c r="F485" s="7">
        <v>2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3.5714285714285712E-2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4.9261083743842365E-3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-4.9261083743842365E-3</v>
      </c>
    </row>
    <row r="487" spans="1:14" ht="25.5" x14ac:dyDescent="0.2">
      <c r="A487" s="27"/>
      <c r="B487" s="24" t="s">
        <v>456</v>
      </c>
      <c r="C487" s="21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0</v>
      </c>
      <c r="D499" s="7">
        <v>2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9.852216748768473E-3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-9.852216748768473E-3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1.7857142857142856E-2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2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9.852216748768473E-3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-9.852216748768473E-3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3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1.4778325123152709E-2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16">
        <f t="shared" si="112"/>
        <v>-1.4778325123152709E-2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4.9261083743842365E-3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-4.9261083743842365E-3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3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5.3571428571428568E-2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4.9261083743842365E-3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-4.9261083743842365E-3</v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4.9261083743842365E-3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16">
        <f t="shared" si="112"/>
        <v>-4.9261083743842365E-3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4.9261083743842365E-3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6">
        <f t="shared" si="112"/>
        <v>-4.9261083743842365E-3</v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4.9261083743842365E-3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-4.9261083743842365E-3</v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2</v>
      </c>
      <c r="D563" s="7">
        <v>3</v>
      </c>
      <c r="E563" s="7">
        <v>0</v>
      </c>
      <c r="F563" s="7">
        <v>0</v>
      </c>
      <c r="G563" s="8">
        <f t="shared" ref="G563:G604" si="115">+IF(C563=0,"",C563/C$371)</f>
        <v>1.6666666666666666E-2</v>
      </c>
      <c r="H563" s="8">
        <f t="shared" ref="H563:H604" si="116">+IF(D563=0,"",D563/D$371)</f>
        <v>1.4778325123152709E-2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-1.6666666666666666E-2</v>
      </c>
      <c r="N563" s="16">
        <f t="shared" ref="N563:N604" si="120">+IF(OR(AND(H563=""),(L563="")),"",H563*L563)</f>
        <v>-1.4778325123152709E-2</v>
      </c>
    </row>
    <row r="564" spans="1:14" x14ac:dyDescent="0.2">
      <c r="A564" s="27"/>
      <c r="B564" s="24" t="s">
        <v>533</v>
      </c>
      <c r="C564" s="21">
        <v>3</v>
      </c>
      <c r="D564" s="7">
        <v>3</v>
      </c>
      <c r="E564" s="7">
        <v>0</v>
      </c>
      <c r="F564" s="7">
        <v>0</v>
      </c>
      <c r="G564" s="8">
        <f t="shared" si="115"/>
        <v>2.5000000000000001E-2</v>
      </c>
      <c r="H564" s="8">
        <f t="shared" si="116"/>
        <v>1.4778325123152709E-2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-2.5000000000000001E-2</v>
      </c>
      <c r="N564" s="16">
        <f t="shared" si="120"/>
        <v>-1.4778325123152709E-2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4</v>
      </c>
      <c r="D567" s="7">
        <v>16</v>
      </c>
      <c r="E567" s="7">
        <v>0</v>
      </c>
      <c r="F567" s="7">
        <v>2</v>
      </c>
      <c r="G567" s="8">
        <f t="shared" si="115"/>
        <v>3.3333333333333333E-2</v>
      </c>
      <c r="H567" s="8">
        <f t="shared" si="116"/>
        <v>7.8817733990147784E-2</v>
      </c>
      <c r="I567" s="8" t="str">
        <f t="shared" si="117"/>
        <v/>
      </c>
      <c r="J567" s="8">
        <f t="shared" si="118"/>
        <v>3.5714285714285712E-2</v>
      </c>
      <c r="K567" s="8">
        <f t="shared" si="121"/>
        <v>-1</v>
      </c>
      <c r="L567" s="8">
        <f t="shared" si="122"/>
        <v>-0.875</v>
      </c>
      <c r="M567" s="8">
        <f t="shared" si="119"/>
        <v>-3.3333333333333333E-2</v>
      </c>
      <c r="N567" s="16">
        <f t="shared" si="120"/>
        <v>-6.8965517241379309E-2</v>
      </c>
    </row>
    <row r="568" spans="1:14" x14ac:dyDescent="0.2">
      <c r="A568" s="27"/>
      <c r="B568" s="24" t="s">
        <v>537</v>
      </c>
      <c r="C568" s="21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4.9261083743842365E-3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6">
        <f t="shared" si="120"/>
        <v>-4.9261083743842365E-3</v>
      </c>
    </row>
    <row r="569" spans="1:14" x14ac:dyDescent="0.2">
      <c r="A569" s="27"/>
      <c r="B569" s="24" t="s">
        <v>538</v>
      </c>
      <c r="C569" s="21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4.9261083743842365E-3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-4.9261083743842365E-3</v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1.7857142857142856E-2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2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9.852216748768473E-3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16">
        <f t="shared" si="120"/>
        <v>-9.852216748768473E-3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0</v>
      </c>
      <c r="F585" s="7">
        <v>5</v>
      </c>
      <c r="G585" s="8" t="str">
        <f t="shared" si="115"/>
        <v/>
      </c>
      <c r="H585" s="8">
        <f t="shared" si="116"/>
        <v>4.9261083743842365E-3</v>
      </c>
      <c r="I585" s="8" t="str">
        <f t="shared" si="117"/>
        <v/>
      </c>
      <c r="J585" s="8">
        <f t="shared" si="118"/>
        <v>8.9285714285714288E-2</v>
      </c>
      <c r="K585" s="8" t="str">
        <f t="shared" si="121"/>
        <v xml:space="preserve"> </v>
      </c>
      <c r="L585" s="8">
        <f t="shared" si="122"/>
        <v>4</v>
      </c>
      <c r="M585" s="8" t="str">
        <f t="shared" si="119"/>
        <v/>
      </c>
      <c r="N585" s="16">
        <f t="shared" si="120"/>
        <v>1.9704433497536946E-2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1.9704433497536946E-2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-1.9704433497536946E-2</v>
      </c>
    </row>
    <row r="590" spans="1:14" x14ac:dyDescent="0.2">
      <c r="A590" s="27"/>
      <c r="B590" s="24" t="s">
        <v>559</v>
      </c>
      <c r="C590" s="21">
        <v>0</v>
      </c>
      <c r="D590" s="7">
        <v>1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4.9261083743842365E-3</v>
      </c>
      <c r="I590" s="8" t="str">
        <f t="shared" si="117"/>
        <v/>
      </c>
      <c r="J590" s="8">
        <f t="shared" si="118"/>
        <v>1.7857142857142856E-2</v>
      </c>
      <c r="K590" s="8" t="str">
        <f t="shared" si="121"/>
        <v xml:space="preserve"> </v>
      </c>
      <c r="L590" s="8">
        <f t="shared" si="122"/>
        <v>0</v>
      </c>
      <c r="M590" s="8" t="str">
        <f t="shared" si="119"/>
        <v/>
      </c>
      <c r="N590" s="16">
        <f t="shared" si="120"/>
        <v>0</v>
      </c>
    </row>
    <row r="591" spans="1:14" x14ac:dyDescent="0.2">
      <c r="A591" s="27"/>
      <c r="B591" s="24" t="s">
        <v>560</v>
      </c>
      <c r="C591" s="21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9.852216748768473E-3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6">
        <f t="shared" si="120"/>
        <v>-9.852216748768473E-3</v>
      </c>
    </row>
    <row r="592" spans="1:14" x14ac:dyDescent="0.2">
      <c r="A592" s="27"/>
      <c r="B592" s="24" t="s">
        <v>561</v>
      </c>
      <c r="C592" s="21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4.9261083743842365E-3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-4.9261083743842365E-3</v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4.9261083743842365E-3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16">
        <f t="shared" si="120"/>
        <v>-4.9261083743842365E-3</v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9.852216748768473E-3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6">
        <f t="shared" si="120"/>
        <v>-9.852216748768473E-3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4.9261083743842365E-3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6">
        <f t="shared" si="120"/>
        <v>-4.9261083743842365E-3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6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6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76</v>
      </c>
      <c r="D612" s="11">
        <f>SUM(D613:D640)</f>
        <v>147</v>
      </c>
      <c r="E612" s="11">
        <f>SUM(E613:E640)</f>
        <v>42</v>
      </c>
      <c r="F612" s="11">
        <f>SUM(F613:F640)</f>
        <v>30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-0.44736842105263158</v>
      </c>
      <c r="L612" s="12">
        <f>+IF(AND(D612=0,F612=0),"",IF(D612=0,1,IF(F612=0,-1,(F612-D612)/D612)))</f>
        <v>-0.79591836734693877</v>
      </c>
      <c r="M612" s="12">
        <f t="shared" ref="M612:M640" si="127">+IF(OR(AND(G612=""),(K612="")),"",G612*K612)</f>
        <v>-0.44736842105263158</v>
      </c>
      <c r="N612" s="12">
        <f t="shared" ref="N612:N640" si="128">+IF(OR(AND(H612=""),(L612="")),"",H612*L612)</f>
        <v>-0.79591836734693877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0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 t="str">
        <f t="shared" si="126"/>
        <v/>
      </c>
      <c r="K613" s="14" t="str">
        <f t="shared" ref="K613:K640" si="129">+IF(AND(C613=0,E613=0)," ",IF(C613=0,1,IF(E613=0,-1,(E613-C613)/C613)))</f>
        <v xml:space="preserve"> </v>
      </c>
      <c r="L613" s="14" t="str">
        <f t="shared" ref="L613:L640" si="130">+IF(AND(D613=0,F613=0)," ",IF(D613=0,1,IF(F613=0,-1,(F613-D613)/D613)))</f>
        <v xml:space="preserve"> 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7</v>
      </c>
      <c r="D614" s="7">
        <v>18</v>
      </c>
      <c r="E614" s="7">
        <v>0</v>
      </c>
      <c r="F614" s="7">
        <v>0</v>
      </c>
      <c r="G614" s="8">
        <f t="shared" si="123"/>
        <v>9.2105263157894732E-2</v>
      </c>
      <c r="H614" s="8">
        <f t="shared" si="124"/>
        <v>0.12244897959183673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-9.2105263157894732E-2</v>
      </c>
      <c r="N614" s="16">
        <f t="shared" si="128"/>
        <v>-0.12244897959183673</v>
      </c>
    </row>
    <row r="615" spans="1:14" ht="25.5" x14ac:dyDescent="0.2">
      <c r="A615" s="27"/>
      <c r="B615" s="24" t="s">
        <v>576</v>
      </c>
      <c r="C615" s="21">
        <v>8</v>
      </c>
      <c r="D615" s="7">
        <v>4</v>
      </c>
      <c r="E615" s="7">
        <v>0</v>
      </c>
      <c r="F615" s="7">
        <v>0</v>
      </c>
      <c r="G615" s="8">
        <f t="shared" si="123"/>
        <v>0.10526315789473684</v>
      </c>
      <c r="H615" s="8">
        <f t="shared" si="124"/>
        <v>2.7210884353741496E-2</v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>
        <f t="shared" si="130"/>
        <v>-1</v>
      </c>
      <c r="M615" s="8">
        <f t="shared" si="127"/>
        <v>-0.10526315789473684</v>
      </c>
      <c r="N615" s="16">
        <f t="shared" si="128"/>
        <v>-2.7210884353741496E-2</v>
      </c>
    </row>
    <row r="616" spans="1:14" x14ac:dyDescent="0.2">
      <c r="A616" s="27"/>
      <c r="B616" s="24" t="s">
        <v>577</v>
      </c>
      <c r="C616" s="21">
        <v>48</v>
      </c>
      <c r="D616" s="7">
        <v>12</v>
      </c>
      <c r="E616" s="7">
        <v>0</v>
      </c>
      <c r="F616" s="7">
        <v>0</v>
      </c>
      <c r="G616" s="8">
        <f t="shared" si="123"/>
        <v>0.63157894736842102</v>
      </c>
      <c r="H616" s="8">
        <f t="shared" si="124"/>
        <v>8.1632653061224483E-2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-0.63157894736842102</v>
      </c>
      <c r="N616" s="16">
        <f t="shared" si="128"/>
        <v>-8.1632653061224483E-2</v>
      </c>
    </row>
    <row r="617" spans="1:14" x14ac:dyDescent="0.2">
      <c r="A617" s="27"/>
      <c r="B617" s="24" t="s">
        <v>578</v>
      </c>
      <c r="C617" s="21">
        <v>0</v>
      </c>
      <c r="D617" s="7">
        <v>2</v>
      </c>
      <c r="E617" s="7">
        <v>1</v>
      </c>
      <c r="F617" s="7">
        <v>0</v>
      </c>
      <c r="G617" s="8" t="str">
        <f t="shared" si="123"/>
        <v/>
      </c>
      <c r="H617" s="8">
        <f t="shared" si="124"/>
        <v>1.3605442176870748E-2</v>
      </c>
      <c r="I617" s="8">
        <f t="shared" si="125"/>
        <v>2.3809523809523808E-2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16">
        <f t="shared" si="128"/>
        <v>-1.3605442176870748E-2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0</v>
      </c>
      <c r="D627" s="7">
        <v>1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6.8027210884353739E-3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16">
        <f t="shared" si="128"/>
        <v>-6.8027210884353739E-3</v>
      </c>
    </row>
    <row r="628" spans="1:14" x14ac:dyDescent="0.2">
      <c r="A628" s="27"/>
      <c r="B628" s="24" t="s">
        <v>589</v>
      </c>
      <c r="C628" s="21">
        <v>7</v>
      </c>
      <c r="D628" s="7">
        <v>15</v>
      </c>
      <c r="E628" s="7">
        <v>18</v>
      </c>
      <c r="F628" s="7">
        <v>9</v>
      </c>
      <c r="G628" s="8">
        <f t="shared" si="123"/>
        <v>9.2105263157894732E-2</v>
      </c>
      <c r="H628" s="8">
        <f t="shared" si="124"/>
        <v>0.10204081632653061</v>
      </c>
      <c r="I628" s="8">
        <f t="shared" si="125"/>
        <v>0.42857142857142855</v>
      </c>
      <c r="J628" s="8">
        <f t="shared" si="126"/>
        <v>0.3</v>
      </c>
      <c r="K628" s="8">
        <f t="shared" si="129"/>
        <v>1.5714285714285714</v>
      </c>
      <c r="L628" s="8">
        <f t="shared" si="130"/>
        <v>-0.4</v>
      </c>
      <c r="M628" s="8">
        <f t="shared" si="127"/>
        <v>0.14473684210526314</v>
      </c>
      <c r="N628" s="16">
        <f t="shared" si="128"/>
        <v>-4.0816326530612249E-2</v>
      </c>
    </row>
    <row r="629" spans="1:14" x14ac:dyDescent="0.2">
      <c r="A629" s="27"/>
      <c r="B629" s="24" t="s">
        <v>590</v>
      </c>
      <c r="C629" s="21">
        <v>2</v>
      </c>
      <c r="D629" s="7">
        <v>32</v>
      </c>
      <c r="E629" s="7">
        <v>1</v>
      </c>
      <c r="F629" s="7">
        <v>1</v>
      </c>
      <c r="G629" s="8">
        <f t="shared" si="123"/>
        <v>2.6315789473684209E-2</v>
      </c>
      <c r="H629" s="8">
        <f t="shared" si="124"/>
        <v>0.21768707482993196</v>
      </c>
      <c r="I629" s="8">
        <f t="shared" si="125"/>
        <v>2.3809523809523808E-2</v>
      </c>
      <c r="J629" s="8">
        <f t="shared" si="126"/>
        <v>3.3333333333333333E-2</v>
      </c>
      <c r="K629" s="8">
        <f t="shared" si="129"/>
        <v>-0.5</v>
      </c>
      <c r="L629" s="8">
        <f t="shared" si="130"/>
        <v>-0.96875</v>
      </c>
      <c r="M629" s="8">
        <f t="shared" si="127"/>
        <v>-1.3157894736842105E-2</v>
      </c>
      <c r="N629" s="16">
        <f t="shared" si="128"/>
        <v>-0.21088435374149658</v>
      </c>
    </row>
    <row r="630" spans="1:14" x14ac:dyDescent="0.2">
      <c r="A630" s="27"/>
      <c r="B630" s="24" t="s">
        <v>591</v>
      </c>
      <c r="C630" s="21">
        <v>3</v>
      </c>
      <c r="D630" s="7">
        <v>42</v>
      </c>
      <c r="E630" s="7">
        <v>0</v>
      </c>
      <c r="F630" s="7">
        <v>4</v>
      </c>
      <c r="G630" s="8">
        <f t="shared" si="123"/>
        <v>3.9473684210526314E-2</v>
      </c>
      <c r="H630" s="8">
        <f t="shared" si="124"/>
        <v>0.2857142857142857</v>
      </c>
      <c r="I630" s="8" t="str">
        <f t="shared" si="125"/>
        <v/>
      </c>
      <c r="J630" s="8">
        <f t="shared" si="126"/>
        <v>0.13333333333333333</v>
      </c>
      <c r="K630" s="8">
        <f t="shared" si="129"/>
        <v>-1</v>
      </c>
      <c r="L630" s="8">
        <f t="shared" si="130"/>
        <v>-0.90476190476190477</v>
      </c>
      <c r="M630" s="8">
        <f t="shared" si="127"/>
        <v>-3.9473684210526314E-2</v>
      </c>
      <c r="N630" s="16">
        <f t="shared" si="128"/>
        <v>-0.25850340136054423</v>
      </c>
    </row>
    <row r="631" spans="1:14" x14ac:dyDescent="0.2">
      <c r="A631" s="27"/>
      <c r="B631" s="24" t="s">
        <v>592</v>
      </c>
      <c r="C631" s="21">
        <v>0</v>
      </c>
      <c r="D631" s="7">
        <v>13</v>
      </c>
      <c r="E631" s="7">
        <v>19</v>
      </c>
      <c r="F631" s="7">
        <v>11</v>
      </c>
      <c r="G631" s="8" t="str">
        <f t="shared" si="123"/>
        <v/>
      </c>
      <c r="H631" s="8">
        <f t="shared" si="124"/>
        <v>8.8435374149659865E-2</v>
      </c>
      <c r="I631" s="8">
        <f t="shared" si="125"/>
        <v>0.45238095238095238</v>
      </c>
      <c r="J631" s="8">
        <f t="shared" si="126"/>
        <v>0.36666666666666664</v>
      </c>
      <c r="K631" s="8">
        <f t="shared" si="129"/>
        <v>1</v>
      </c>
      <c r="L631" s="8">
        <f t="shared" si="130"/>
        <v>-0.15384615384615385</v>
      </c>
      <c r="M631" s="8" t="str">
        <f t="shared" si="127"/>
        <v/>
      </c>
      <c r="N631" s="16">
        <f t="shared" si="128"/>
        <v>-1.360544217687075E-2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1.3605442176870748E-2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6">
        <f t="shared" si="128"/>
        <v>-1.3605442176870748E-2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3</v>
      </c>
      <c r="F634" s="7">
        <v>5</v>
      </c>
      <c r="G634" s="8" t="str">
        <f t="shared" si="123"/>
        <v/>
      </c>
      <c r="H634" s="8" t="str">
        <f t="shared" si="124"/>
        <v/>
      </c>
      <c r="I634" s="8">
        <f t="shared" si="125"/>
        <v>7.1428571428571425E-2</v>
      </c>
      <c r="J634" s="8">
        <f t="shared" si="126"/>
        <v>0.16666666666666666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3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2.0408163265306121E-2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6">
        <f t="shared" si="128"/>
        <v>-2.0408163265306121E-2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1</v>
      </c>
      <c r="D639" s="7">
        <v>3</v>
      </c>
      <c r="E639" s="7">
        <v>0</v>
      </c>
      <c r="F639" s="7">
        <v>0</v>
      </c>
      <c r="G639" s="8">
        <f t="shared" si="123"/>
        <v>1.3157894736842105E-2</v>
      </c>
      <c r="H639" s="8">
        <f t="shared" si="124"/>
        <v>2.0408163265306121E-2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-1.3157894736842105E-2</v>
      </c>
      <c r="N639" s="16">
        <f t="shared" si="128"/>
        <v>-2.0408163265306121E-2</v>
      </c>
    </row>
    <row r="640" spans="1:14" ht="26.25" thickBot="1" x14ac:dyDescent="0.25">
      <c r="A640" s="27"/>
      <c r="B640" s="25" t="s">
        <v>601</v>
      </c>
      <c r="C640" s="22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14" x14ac:dyDescent="0.2">
      <c r="A641" s="26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608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A5" s="6"/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609</v>
      </c>
      <c r="C9" s="11">
        <f>+C22+C81+C188+C371+C612</f>
        <v>1183</v>
      </c>
      <c r="D9" s="11">
        <f>+D22+D81+D188+D371+D612</f>
        <v>1332</v>
      </c>
      <c r="E9" s="11">
        <f>+E22+E81+E188+E371+E612</f>
        <v>1140</v>
      </c>
      <c r="F9" s="11">
        <f>+F22+F81+F188+F371+F612</f>
        <v>1084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-3.634826711749789E-2</v>
      </c>
      <c r="L9" s="12">
        <f t="shared" si="0"/>
        <v>-0.18618618618618618</v>
      </c>
      <c r="M9" s="12">
        <f t="shared" ref="M9:N14" si="1">+IF(OR(AND(G9=""),(K9="")),"",G9*K9)</f>
        <v>-3.634826711749789E-2</v>
      </c>
      <c r="N9" s="12">
        <f t="shared" si="1"/>
        <v>-0.18618618618618618</v>
      </c>
    </row>
    <row r="10" spans="1:14" x14ac:dyDescent="0.2">
      <c r="A10" s="27"/>
      <c r="B10" s="23" t="s">
        <v>8</v>
      </c>
      <c r="C10" s="20">
        <f>+C22</f>
        <v>25</v>
      </c>
      <c r="D10" s="13">
        <f>+D22</f>
        <v>16</v>
      </c>
      <c r="E10" s="13">
        <f>+E22</f>
        <v>4</v>
      </c>
      <c r="F10" s="13">
        <f>+F22</f>
        <v>5</v>
      </c>
      <c r="G10" s="14">
        <f t="shared" ref="G10:J14" si="2">+C10/C$9</f>
        <v>2.1132713440405747E-2</v>
      </c>
      <c r="H10" s="14">
        <f t="shared" si="2"/>
        <v>1.2012012012012012E-2</v>
      </c>
      <c r="I10" s="14">
        <f t="shared" si="2"/>
        <v>3.5087719298245615E-3</v>
      </c>
      <c r="J10" s="14">
        <f t="shared" si="2"/>
        <v>4.6125461254612546E-3</v>
      </c>
      <c r="K10" s="14">
        <f t="shared" si="0"/>
        <v>-0.84</v>
      </c>
      <c r="L10" s="14">
        <f t="shared" si="0"/>
        <v>-0.6875</v>
      </c>
      <c r="M10" s="14">
        <f t="shared" si="1"/>
        <v>-1.7751479289940829E-2</v>
      </c>
      <c r="N10" s="15">
        <f t="shared" si="1"/>
        <v>-8.2582582582582578E-3</v>
      </c>
    </row>
    <row r="11" spans="1:14" ht="27" customHeight="1" x14ac:dyDescent="0.2">
      <c r="A11" s="27"/>
      <c r="B11" s="24" t="s">
        <v>9</v>
      </c>
      <c r="C11" s="21">
        <f>+C81</f>
        <v>115</v>
      </c>
      <c r="D11" s="7">
        <f>+D81</f>
        <v>88</v>
      </c>
      <c r="E11" s="7">
        <f>+E81</f>
        <v>86</v>
      </c>
      <c r="F11" s="7">
        <f>+F81</f>
        <v>93</v>
      </c>
      <c r="G11" s="8">
        <f t="shared" si="2"/>
        <v>9.7210481825866446E-2</v>
      </c>
      <c r="H11" s="8">
        <f t="shared" si="2"/>
        <v>6.6066066066066062E-2</v>
      </c>
      <c r="I11" s="8">
        <f t="shared" si="2"/>
        <v>7.5438596491228069E-2</v>
      </c>
      <c r="J11" s="8">
        <f t="shared" si="2"/>
        <v>8.5793357933579339E-2</v>
      </c>
      <c r="K11" s="8">
        <f t="shared" si="0"/>
        <v>-0.25217391304347825</v>
      </c>
      <c r="L11" s="8">
        <f t="shared" si="0"/>
        <v>5.6818181818181816E-2</v>
      </c>
      <c r="M11" s="8">
        <f t="shared" si="1"/>
        <v>-2.4513947590870666E-2</v>
      </c>
      <c r="N11" s="16">
        <f t="shared" si="1"/>
        <v>3.7537537537537533E-3</v>
      </c>
    </row>
    <row r="12" spans="1:14" ht="25.5" x14ac:dyDescent="0.2">
      <c r="A12" s="27"/>
      <c r="B12" s="24" t="s">
        <v>10</v>
      </c>
      <c r="C12" s="21">
        <f>+C188</f>
        <v>385</v>
      </c>
      <c r="D12" s="7">
        <f>+D188</f>
        <v>346</v>
      </c>
      <c r="E12" s="7">
        <f>+E188</f>
        <v>144</v>
      </c>
      <c r="F12" s="7">
        <f>+F188</f>
        <v>131</v>
      </c>
      <c r="G12" s="8">
        <f t="shared" si="2"/>
        <v>0.32544378698224852</v>
      </c>
      <c r="H12" s="8">
        <f t="shared" si="2"/>
        <v>0.25975975975975973</v>
      </c>
      <c r="I12" s="8">
        <f t="shared" si="2"/>
        <v>0.12631578947368421</v>
      </c>
      <c r="J12" s="8">
        <f t="shared" si="2"/>
        <v>0.12084870848708487</v>
      </c>
      <c r="K12" s="8">
        <f t="shared" si="0"/>
        <v>-0.62597402597402596</v>
      </c>
      <c r="L12" s="8">
        <f t="shared" si="0"/>
        <v>-0.62138728323699421</v>
      </c>
      <c r="M12" s="8">
        <f t="shared" si="1"/>
        <v>-0.20371935756551141</v>
      </c>
      <c r="N12" s="16">
        <f t="shared" si="1"/>
        <v>-0.16141141141141138</v>
      </c>
    </row>
    <row r="13" spans="1:14" ht="25.5" customHeight="1" x14ac:dyDescent="0.2">
      <c r="A13" s="27"/>
      <c r="B13" s="24" t="s">
        <v>11</v>
      </c>
      <c r="C13" s="21">
        <f>+C371</f>
        <v>446</v>
      </c>
      <c r="D13" s="7">
        <f>+D371</f>
        <v>663</v>
      </c>
      <c r="E13" s="7">
        <f>+E371</f>
        <v>519</v>
      </c>
      <c r="F13" s="7">
        <f>+F371</f>
        <v>601</v>
      </c>
      <c r="G13" s="8">
        <f t="shared" si="2"/>
        <v>0.37700760777683856</v>
      </c>
      <c r="H13" s="8">
        <f t="shared" si="2"/>
        <v>0.49774774774774777</v>
      </c>
      <c r="I13" s="8">
        <f t="shared" si="2"/>
        <v>0.45526315789473687</v>
      </c>
      <c r="J13" s="8">
        <f t="shared" si="2"/>
        <v>0.55442804428044279</v>
      </c>
      <c r="K13" s="8">
        <f t="shared" si="0"/>
        <v>0.16367713004484305</v>
      </c>
      <c r="L13" s="8">
        <f t="shared" si="0"/>
        <v>-9.3514328808446456E-2</v>
      </c>
      <c r="M13" s="8">
        <f t="shared" si="1"/>
        <v>6.1707523245984788E-2</v>
      </c>
      <c r="N13" s="16">
        <f t="shared" si="1"/>
        <v>-4.6546546546546552E-2</v>
      </c>
    </row>
    <row r="14" spans="1:14" ht="15.75" thickBot="1" x14ac:dyDescent="0.25">
      <c r="A14" s="27"/>
      <c r="B14" s="25" t="s">
        <v>12</v>
      </c>
      <c r="C14" s="22">
        <f>+C612</f>
        <v>212</v>
      </c>
      <c r="D14" s="17">
        <f>+D612</f>
        <v>219</v>
      </c>
      <c r="E14" s="17">
        <f>+E612</f>
        <v>387</v>
      </c>
      <c r="F14" s="17">
        <f>+F612</f>
        <v>254</v>
      </c>
      <c r="G14" s="18">
        <f t="shared" si="2"/>
        <v>0.17920540997464074</v>
      </c>
      <c r="H14" s="18">
        <f t="shared" si="2"/>
        <v>0.16441441441441443</v>
      </c>
      <c r="I14" s="18">
        <f t="shared" si="2"/>
        <v>0.33947368421052632</v>
      </c>
      <c r="J14" s="18">
        <f t="shared" si="2"/>
        <v>0.23431734317343172</v>
      </c>
      <c r="K14" s="18">
        <f t="shared" si="0"/>
        <v>0.82547169811320753</v>
      </c>
      <c r="L14" s="18">
        <f t="shared" si="0"/>
        <v>0.15981735159817351</v>
      </c>
      <c r="M14" s="18">
        <f t="shared" si="1"/>
        <v>0.14792899408284024</v>
      </c>
      <c r="N14" s="19">
        <f t="shared" si="1"/>
        <v>2.6276276276276277E-2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25</v>
      </c>
      <c r="D22" s="11">
        <f>SUM(D23:D73)</f>
        <v>16</v>
      </c>
      <c r="E22" s="11">
        <f>SUM(E23:E73)</f>
        <v>4</v>
      </c>
      <c r="F22" s="11">
        <f>SUM(F23:F73)</f>
        <v>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-0.84</v>
      </c>
      <c r="L22" s="12">
        <f>+IF(AND(D22=0,F22=0),"",IF(D22=0,1,IF(F22=0,-1,(F22-D22)/D22)))</f>
        <v>-0.6875</v>
      </c>
      <c r="M22" s="12">
        <f t="shared" ref="M22:M53" si="7">+IF(OR(AND(G22=""),(K22="")),"",G22*K22)</f>
        <v>-0.84</v>
      </c>
      <c r="N22" s="12">
        <f t="shared" ref="N22:N53" si="8">+IF(OR(AND(H22=""),(L22="")),"",H22*L22)</f>
        <v>-0.6875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0</v>
      </c>
      <c r="F24" s="7">
        <v>0</v>
      </c>
      <c r="G24" s="8">
        <f t="shared" si="3"/>
        <v>0.04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-0.04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1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0.25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0.25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5</v>
      </c>
      <c r="D33" s="7">
        <v>3</v>
      </c>
      <c r="E33" s="7">
        <v>2</v>
      </c>
      <c r="F33" s="7">
        <v>1</v>
      </c>
      <c r="G33" s="8">
        <f t="shared" si="3"/>
        <v>0.2</v>
      </c>
      <c r="H33" s="8">
        <f t="shared" si="4"/>
        <v>0.1875</v>
      </c>
      <c r="I33" s="8">
        <f t="shared" si="5"/>
        <v>0.5</v>
      </c>
      <c r="J33" s="8">
        <f t="shared" si="6"/>
        <v>0.2</v>
      </c>
      <c r="K33" s="8">
        <f t="shared" si="9"/>
        <v>-0.6</v>
      </c>
      <c r="L33" s="8">
        <f t="shared" si="10"/>
        <v>-0.66666666666666663</v>
      </c>
      <c r="M33" s="8">
        <f t="shared" si="7"/>
        <v>-0.12</v>
      </c>
      <c r="N33" s="16">
        <f t="shared" si="8"/>
        <v>-0.125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0</v>
      </c>
      <c r="F42" s="7">
        <v>0</v>
      </c>
      <c r="G42" s="8">
        <f t="shared" si="3"/>
        <v>0.04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-0.04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0.2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1</v>
      </c>
      <c r="D53" s="7">
        <v>0</v>
      </c>
      <c r="E53" s="7">
        <v>0</v>
      </c>
      <c r="F53" s="7">
        <v>0</v>
      </c>
      <c r="G53" s="8">
        <f t="shared" si="3"/>
        <v>0.04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-0.04</v>
      </c>
      <c r="N53" s="16" t="str">
        <f t="shared" si="8"/>
        <v/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1</v>
      </c>
      <c r="D56" s="7">
        <v>0</v>
      </c>
      <c r="E56" s="7">
        <v>0</v>
      </c>
      <c r="F56" s="7">
        <v>0</v>
      </c>
      <c r="G56" s="8">
        <f t="shared" si="11"/>
        <v>0.04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-0.04</v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</v>
      </c>
      <c r="D62" s="7">
        <v>0</v>
      </c>
      <c r="E62" s="7">
        <v>0</v>
      </c>
      <c r="F62" s="7">
        <v>0</v>
      </c>
      <c r="G62" s="8">
        <f t="shared" si="11"/>
        <v>0.04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-0.04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2</v>
      </c>
      <c r="E63" s="7">
        <v>0</v>
      </c>
      <c r="F63" s="7">
        <v>0</v>
      </c>
      <c r="G63" s="8" t="str">
        <f t="shared" si="11"/>
        <v/>
      </c>
      <c r="H63" s="8">
        <f t="shared" si="12"/>
        <v>0.125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-0.125</v>
      </c>
    </row>
    <row r="64" spans="1:14" ht="25.5" x14ac:dyDescent="0.2">
      <c r="A64" s="27"/>
      <c r="B64" s="24" t="s">
        <v>57</v>
      </c>
      <c r="C64" s="21">
        <v>2</v>
      </c>
      <c r="D64" s="7">
        <v>2</v>
      </c>
      <c r="E64" s="7">
        <v>0</v>
      </c>
      <c r="F64" s="7">
        <v>1</v>
      </c>
      <c r="G64" s="8">
        <f t="shared" si="11"/>
        <v>0.08</v>
      </c>
      <c r="H64" s="8">
        <f t="shared" si="12"/>
        <v>0.125</v>
      </c>
      <c r="I64" s="8" t="str">
        <f t="shared" si="13"/>
        <v/>
      </c>
      <c r="J64" s="8">
        <f t="shared" si="14"/>
        <v>0.2</v>
      </c>
      <c r="K64" s="8">
        <f t="shared" si="17"/>
        <v>-1</v>
      </c>
      <c r="L64" s="8">
        <f t="shared" si="18"/>
        <v>-0.5</v>
      </c>
      <c r="M64" s="8">
        <f t="shared" si="15"/>
        <v>-0.08</v>
      </c>
      <c r="N64" s="16">
        <f t="shared" si="16"/>
        <v>-6.25E-2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11</v>
      </c>
      <c r="D67" s="7">
        <v>9</v>
      </c>
      <c r="E67" s="7">
        <v>0</v>
      </c>
      <c r="F67" s="7">
        <v>0</v>
      </c>
      <c r="G67" s="8">
        <f t="shared" si="11"/>
        <v>0.44</v>
      </c>
      <c r="H67" s="8">
        <f t="shared" si="12"/>
        <v>0.5625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-0.44</v>
      </c>
      <c r="N67" s="16">
        <f t="shared" si="16"/>
        <v>-0.5625</v>
      </c>
    </row>
    <row r="68" spans="1:14" x14ac:dyDescent="0.2">
      <c r="A68" s="27"/>
      <c r="B68" s="24" t="s">
        <v>61</v>
      </c>
      <c r="C68" s="21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0</v>
      </c>
      <c r="E70" s="7">
        <v>0</v>
      </c>
      <c r="F70" s="7">
        <v>0</v>
      </c>
      <c r="G70" s="8">
        <f t="shared" si="11"/>
        <v>0.04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-0.04</v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0.4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1</v>
      </c>
      <c r="D73" s="17">
        <v>0</v>
      </c>
      <c r="E73" s="17">
        <v>0</v>
      </c>
      <c r="F73" s="17">
        <v>0</v>
      </c>
      <c r="G73" s="18">
        <f t="shared" si="11"/>
        <v>0.04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-0.04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115</v>
      </c>
      <c r="D81" s="11">
        <f>SUM(D82:D180)</f>
        <v>88</v>
      </c>
      <c r="E81" s="11">
        <f>SUM(E82:E180)</f>
        <v>86</v>
      </c>
      <c r="F81" s="11">
        <f>SUM(F82:F180)</f>
        <v>93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-0.25217391304347825</v>
      </c>
      <c r="L81" s="12">
        <f>+IF(AND(D81=0,F81=0),"",IF(D81=0,1,IF(F81=0,-1,(F81-D81)/D81)))</f>
        <v>5.6818181818181816E-2</v>
      </c>
      <c r="M81" s="12">
        <f t="shared" ref="M81:M112" si="23">+IF(OR(AND(G81=""),(K81="")),"",G81*K81)</f>
        <v>-0.25217391304347825</v>
      </c>
      <c r="N81" s="12">
        <f t="shared" ref="N81:N112" si="24">+IF(OR(AND(H81=""),(L81="")),"",H81*L81)</f>
        <v>5.6818181818181816E-2</v>
      </c>
    </row>
    <row r="82" spans="1:14" x14ac:dyDescent="0.2">
      <c r="A82" s="27"/>
      <c r="B82" s="23" t="s">
        <v>67</v>
      </c>
      <c r="C82" s="20">
        <v>3</v>
      </c>
      <c r="D82" s="13">
        <v>2</v>
      </c>
      <c r="E82" s="13">
        <v>2</v>
      </c>
      <c r="F82" s="13">
        <v>0</v>
      </c>
      <c r="G82" s="14">
        <f t="shared" si="19"/>
        <v>2.6086956521739129E-2</v>
      </c>
      <c r="H82" s="14">
        <f t="shared" si="20"/>
        <v>2.2727272727272728E-2</v>
      </c>
      <c r="I82" s="14">
        <f t="shared" si="21"/>
        <v>2.3255813953488372E-2</v>
      </c>
      <c r="J82" s="14" t="str">
        <f t="shared" si="22"/>
        <v/>
      </c>
      <c r="K82" s="14">
        <f t="shared" ref="K82:K113" si="25">+IF(AND(C82=0,E82=0)," ",IF(C82=0,1,IF(E82=0,-1,(E82-C82)/C82)))</f>
        <v>-0.33333333333333331</v>
      </c>
      <c r="L82" s="14">
        <f t="shared" ref="L82:L113" si="26">+IF(AND(D82=0,F82=0)," ",IF(D82=0,1,IF(F82=0,-1,(F82-D82)/D82)))</f>
        <v>-1</v>
      </c>
      <c r="M82" s="14">
        <f t="shared" si="23"/>
        <v>-8.6956521739130418E-3</v>
      </c>
      <c r="N82" s="15">
        <f t="shared" si="24"/>
        <v>-2.2727272727272728E-2</v>
      </c>
    </row>
    <row r="83" spans="1:14" ht="26.25" customHeight="1" x14ac:dyDescent="0.2">
      <c r="A83" s="27"/>
      <c r="B83" s="24" t="s">
        <v>68</v>
      </c>
      <c r="C83" s="21">
        <v>1</v>
      </c>
      <c r="D83" s="7">
        <v>0</v>
      </c>
      <c r="E83" s="7">
        <v>1</v>
      </c>
      <c r="F83" s="7">
        <v>0</v>
      </c>
      <c r="G83" s="8">
        <f t="shared" si="19"/>
        <v>8.6956521739130436E-3</v>
      </c>
      <c r="H83" s="8" t="str">
        <f t="shared" si="20"/>
        <v/>
      </c>
      <c r="I83" s="8">
        <f t="shared" si="21"/>
        <v>1.1627906976744186E-2</v>
      </c>
      <c r="J83" s="8" t="str">
        <f t="shared" si="22"/>
        <v/>
      </c>
      <c r="K83" s="8">
        <f t="shared" si="25"/>
        <v>0</v>
      </c>
      <c r="L83" s="8" t="str">
        <f t="shared" si="26"/>
        <v xml:space="preserve"> </v>
      </c>
      <c r="M83" s="8">
        <f t="shared" si="23"/>
        <v>0</v>
      </c>
      <c r="N83" s="16" t="str">
        <f t="shared" si="24"/>
        <v/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6</v>
      </c>
      <c r="D85" s="7">
        <v>1</v>
      </c>
      <c r="E85" s="7">
        <v>11</v>
      </c>
      <c r="F85" s="7">
        <v>8</v>
      </c>
      <c r="G85" s="8">
        <f t="shared" si="19"/>
        <v>5.2173913043478258E-2</v>
      </c>
      <c r="H85" s="8">
        <f t="shared" si="20"/>
        <v>1.1363636363636364E-2</v>
      </c>
      <c r="I85" s="8">
        <f t="shared" si="21"/>
        <v>0.12790697674418605</v>
      </c>
      <c r="J85" s="8">
        <f t="shared" si="22"/>
        <v>8.6021505376344093E-2</v>
      </c>
      <c r="K85" s="8">
        <f t="shared" si="25"/>
        <v>0.83333333333333337</v>
      </c>
      <c r="L85" s="8">
        <f t="shared" si="26"/>
        <v>7</v>
      </c>
      <c r="M85" s="8">
        <f t="shared" si="23"/>
        <v>4.3478260869565216E-2</v>
      </c>
      <c r="N85" s="16">
        <f t="shared" si="24"/>
        <v>7.9545454545454544E-2</v>
      </c>
    </row>
    <row r="86" spans="1:14" ht="25.5" x14ac:dyDescent="0.2">
      <c r="A86" s="27"/>
      <c r="B86" s="24" t="s">
        <v>71</v>
      </c>
      <c r="C86" s="21">
        <v>11</v>
      </c>
      <c r="D86" s="7">
        <v>6</v>
      </c>
      <c r="E86" s="7">
        <v>6</v>
      </c>
      <c r="F86" s="7">
        <v>4</v>
      </c>
      <c r="G86" s="8">
        <f t="shared" si="19"/>
        <v>9.5652173913043481E-2</v>
      </c>
      <c r="H86" s="8">
        <f t="shared" si="20"/>
        <v>6.8181818181818177E-2</v>
      </c>
      <c r="I86" s="8">
        <f t="shared" si="21"/>
        <v>6.9767441860465115E-2</v>
      </c>
      <c r="J86" s="8">
        <f t="shared" si="22"/>
        <v>4.3010752688172046E-2</v>
      </c>
      <c r="K86" s="8">
        <f t="shared" si="25"/>
        <v>-0.45454545454545453</v>
      </c>
      <c r="L86" s="8">
        <f t="shared" si="26"/>
        <v>-0.33333333333333331</v>
      </c>
      <c r="M86" s="8">
        <f t="shared" si="23"/>
        <v>-4.3478260869565216E-2</v>
      </c>
      <c r="N86" s="16">
        <f t="shared" si="24"/>
        <v>-2.2727272727272724E-2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5</v>
      </c>
      <c r="D88" s="7">
        <v>2</v>
      </c>
      <c r="E88" s="7">
        <v>1</v>
      </c>
      <c r="F88" s="7">
        <v>0</v>
      </c>
      <c r="G88" s="8">
        <f t="shared" si="19"/>
        <v>4.3478260869565216E-2</v>
      </c>
      <c r="H88" s="8">
        <f t="shared" si="20"/>
        <v>2.2727272727272728E-2</v>
      </c>
      <c r="I88" s="8">
        <f t="shared" si="21"/>
        <v>1.1627906976744186E-2</v>
      </c>
      <c r="J88" s="8" t="str">
        <f t="shared" si="22"/>
        <v/>
      </c>
      <c r="K88" s="8">
        <f t="shared" si="25"/>
        <v>-0.8</v>
      </c>
      <c r="L88" s="8">
        <f t="shared" si="26"/>
        <v>-1</v>
      </c>
      <c r="M88" s="8">
        <f t="shared" si="23"/>
        <v>-3.4782608695652174E-2</v>
      </c>
      <c r="N88" s="16">
        <f t="shared" si="24"/>
        <v>-2.2727272727272728E-2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1</v>
      </c>
      <c r="E92" s="7">
        <v>0</v>
      </c>
      <c r="F92" s="7">
        <v>1</v>
      </c>
      <c r="G92" s="8" t="str">
        <f t="shared" si="19"/>
        <v/>
      </c>
      <c r="H92" s="8">
        <f t="shared" si="20"/>
        <v>1.1363636363636364E-2</v>
      </c>
      <c r="I92" s="8" t="str">
        <f t="shared" si="21"/>
        <v/>
      </c>
      <c r="J92" s="8">
        <f t="shared" si="22"/>
        <v>1.0752688172043012E-2</v>
      </c>
      <c r="K92" s="8" t="str">
        <f t="shared" si="25"/>
        <v xml:space="preserve"> </v>
      </c>
      <c r="L92" s="8">
        <f t="shared" si="26"/>
        <v>0</v>
      </c>
      <c r="M92" s="8" t="str">
        <f t="shared" si="23"/>
        <v/>
      </c>
      <c r="N92" s="16">
        <f t="shared" si="24"/>
        <v>0</v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</v>
      </c>
      <c r="D97" s="7">
        <v>2</v>
      </c>
      <c r="E97" s="7">
        <v>2</v>
      </c>
      <c r="F97" s="7">
        <v>1</v>
      </c>
      <c r="G97" s="8">
        <f t="shared" si="19"/>
        <v>8.6956521739130436E-3</v>
      </c>
      <c r="H97" s="8">
        <f t="shared" si="20"/>
        <v>2.2727272727272728E-2</v>
      </c>
      <c r="I97" s="8">
        <f t="shared" si="21"/>
        <v>2.3255813953488372E-2</v>
      </c>
      <c r="J97" s="8">
        <f t="shared" si="22"/>
        <v>1.0752688172043012E-2</v>
      </c>
      <c r="K97" s="8">
        <f t="shared" si="25"/>
        <v>1</v>
      </c>
      <c r="L97" s="8">
        <f t="shared" si="26"/>
        <v>-0.5</v>
      </c>
      <c r="M97" s="8">
        <f t="shared" si="23"/>
        <v>8.6956521739130436E-3</v>
      </c>
      <c r="N97" s="16">
        <f t="shared" si="24"/>
        <v>-1.1363636363636364E-2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4</v>
      </c>
      <c r="D99" s="7">
        <v>2</v>
      </c>
      <c r="E99" s="7">
        <v>1</v>
      </c>
      <c r="F99" s="7">
        <v>2</v>
      </c>
      <c r="G99" s="8">
        <f t="shared" si="19"/>
        <v>3.4782608695652174E-2</v>
      </c>
      <c r="H99" s="8">
        <f t="shared" si="20"/>
        <v>2.2727272727272728E-2</v>
      </c>
      <c r="I99" s="8">
        <f t="shared" si="21"/>
        <v>1.1627906976744186E-2</v>
      </c>
      <c r="J99" s="8">
        <f t="shared" si="22"/>
        <v>2.1505376344086023E-2</v>
      </c>
      <c r="K99" s="8">
        <f t="shared" si="25"/>
        <v>-0.75</v>
      </c>
      <c r="L99" s="8">
        <f t="shared" si="26"/>
        <v>0</v>
      </c>
      <c r="M99" s="8">
        <f t="shared" si="23"/>
        <v>-2.6086956521739132E-2</v>
      </c>
      <c r="N99" s="16">
        <f t="shared" si="24"/>
        <v>0</v>
      </c>
    </row>
    <row r="100" spans="1:14" x14ac:dyDescent="0.2">
      <c r="A100" s="27"/>
      <c r="B100" s="24" t="s">
        <v>85</v>
      </c>
      <c r="C100" s="21">
        <v>2</v>
      </c>
      <c r="D100" s="7">
        <v>2</v>
      </c>
      <c r="E100" s="7">
        <v>2</v>
      </c>
      <c r="F100" s="7">
        <v>0</v>
      </c>
      <c r="G100" s="8">
        <f t="shared" si="19"/>
        <v>1.7391304347826087E-2</v>
      </c>
      <c r="H100" s="8">
        <f t="shared" si="20"/>
        <v>2.2727272727272728E-2</v>
      </c>
      <c r="I100" s="8">
        <f t="shared" si="21"/>
        <v>2.3255813953488372E-2</v>
      </c>
      <c r="J100" s="8" t="str">
        <f t="shared" si="22"/>
        <v/>
      </c>
      <c r="K100" s="8">
        <f t="shared" si="25"/>
        <v>0</v>
      </c>
      <c r="L100" s="8">
        <f t="shared" si="26"/>
        <v>-1</v>
      </c>
      <c r="M100" s="8">
        <f t="shared" si="23"/>
        <v>0</v>
      </c>
      <c r="N100" s="16">
        <f t="shared" si="24"/>
        <v>-2.2727272727272728E-2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2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2.1505376344086023E-2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3</v>
      </c>
      <c r="D103" s="7">
        <v>5</v>
      </c>
      <c r="E103" s="7">
        <v>2</v>
      </c>
      <c r="F103" s="7">
        <v>3</v>
      </c>
      <c r="G103" s="8">
        <f t="shared" si="19"/>
        <v>2.6086956521739129E-2</v>
      </c>
      <c r="H103" s="8">
        <f t="shared" si="20"/>
        <v>5.6818181818181816E-2</v>
      </c>
      <c r="I103" s="8">
        <f t="shared" si="21"/>
        <v>2.3255813953488372E-2</v>
      </c>
      <c r="J103" s="8">
        <f t="shared" si="22"/>
        <v>3.2258064516129031E-2</v>
      </c>
      <c r="K103" s="8">
        <f t="shared" si="25"/>
        <v>-0.33333333333333331</v>
      </c>
      <c r="L103" s="8">
        <f t="shared" si="26"/>
        <v>-0.4</v>
      </c>
      <c r="M103" s="8">
        <f t="shared" si="23"/>
        <v>-8.6956521739130418E-3</v>
      </c>
      <c r="N103" s="16">
        <f t="shared" si="24"/>
        <v>-2.2727272727272728E-2</v>
      </c>
    </row>
    <row r="104" spans="1:14" x14ac:dyDescent="0.2">
      <c r="A104" s="27"/>
      <c r="B104" s="24" t="s">
        <v>89</v>
      </c>
      <c r="C104" s="21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1.1363636363636364E-2</v>
      </c>
      <c r="I104" s="8" t="str">
        <f t="shared" si="21"/>
        <v/>
      </c>
      <c r="J104" s="8">
        <f t="shared" si="22"/>
        <v>1.0752688172043012E-2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27"/>
      <c r="B105" s="24" t="s">
        <v>90</v>
      </c>
      <c r="C105" s="21">
        <v>0</v>
      </c>
      <c r="D105" s="7">
        <v>2</v>
      </c>
      <c r="E105" s="7">
        <v>0</v>
      </c>
      <c r="F105" s="7">
        <v>0</v>
      </c>
      <c r="G105" s="8" t="str">
        <f t="shared" si="19"/>
        <v/>
      </c>
      <c r="H105" s="8">
        <f t="shared" si="20"/>
        <v>2.2727272727272728E-2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6">
        <f t="shared" si="24"/>
        <v>-2.2727272727272728E-2</v>
      </c>
    </row>
    <row r="106" spans="1:14" x14ac:dyDescent="0.2">
      <c r="A106" s="27"/>
      <c r="B106" s="24" t="s">
        <v>91</v>
      </c>
      <c r="C106" s="21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1.0752688172043012E-2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1.1363636363636364E-2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-1.1363636363636364E-2</v>
      </c>
    </row>
    <row r="108" spans="1:14" x14ac:dyDescent="0.2">
      <c r="A108" s="27"/>
      <c r="B108" s="24" t="s">
        <v>93</v>
      </c>
      <c r="C108" s="21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1.0752688172043012E-2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1.1627906976744186E-2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4</v>
      </c>
      <c r="D111" s="7">
        <v>4</v>
      </c>
      <c r="E111" s="7">
        <v>0</v>
      </c>
      <c r="F111" s="7">
        <v>3</v>
      </c>
      <c r="G111" s="8">
        <f t="shared" si="19"/>
        <v>3.4782608695652174E-2</v>
      </c>
      <c r="H111" s="8">
        <f t="shared" si="20"/>
        <v>4.5454545454545456E-2</v>
      </c>
      <c r="I111" s="8" t="str">
        <f t="shared" si="21"/>
        <v/>
      </c>
      <c r="J111" s="8">
        <f t="shared" si="22"/>
        <v>3.2258064516129031E-2</v>
      </c>
      <c r="K111" s="8">
        <f t="shared" si="25"/>
        <v>-1</v>
      </c>
      <c r="L111" s="8">
        <f t="shared" si="26"/>
        <v>-0.25</v>
      </c>
      <c r="M111" s="8">
        <f t="shared" si="23"/>
        <v>-3.4782608695652174E-2</v>
      </c>
      <c r="N111" s="16">
        <f t="shared" si="24"/>
        <v>-1.1363636363636364E-2</v>
      </c>
    </row>
    <row r="112" spans="1:14" x14ac:dyDescent="0.2">
      <c r="A112" s="27"/>
      <c r="B112" s="24" t="s">
        <v>97</v>
      </c>
      <c r="C112" s="21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1</v>
      </c>
      <c r="F114" s="7">
        <v>0</v>
      </c>
      <c r="G114" s="8" t="str">
        <f t="shared" si="27"/>
        <v/>
      </c>
      <c r="H114" s="8">
        <f t="shared" si="28"/>
        <v>1.1363636363636364E-2</v>
      </c>
      <c r="I114" s="8">
        <f t="shared" si="29"/>
        <v>1.1627906976744186E-2</v>
      </c>
      <c r="J114" s="8" t="str">
        <f t="shared" si="30"/>
        <v/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-1.1363636363636364E-2</v>
      </c>
    </row>
    <row r="115" spans="1:14" x14ac:dyDescent="0.2">
      <c r="A115" s="27"/>
      <c r="B115" s="24" t="s">
        <v>100</v>
      </c>
      <c r="C115" s="21">
        <v>1</v>
      </c>
      <c r="D115" s="7">
        <v>4</v>
      </c>
      <c r="E115" s="7">
        <v>0</v>
      </c>
      <c r="F115" s="7">
        <v>3</v>
      </c>
      <c r="G115" s="8">
        <f t="shared" si="27"/>
        <v>8.6956521739130436E-3</v>
      </c>
      <c r="H115" s="8">
        <f t="shared" si="28"/>
        <v>4.5454545454545456E-2</v>
      </c>
      <c r="I115" s="8" t="str">
        <f t="shared" si="29"/>
        <v/>
      </c>
      <c r="J115" s="8">
        <f t="shared" si="30"/>
        <v>3.2258064516129031E-2</v>
      </c>
      <c r="K115" s="8">
        <f t="shared" si="33"/>
        <v>-1</v>
      </c>
      <c r="L115" s="8">
        <f t="shared" si="34"/>
        <v>-0.25</v>
      </c>
      <c r="M115" s="8">
        <f t="shared" si="31"/>
        <v>-8.6956521739130436E-3</v>
      </c>
      <c r="N115" s="16">
        <f t="shared" si="32"/>
        <v>-1.1363636363636364E-2</v>
      </c>
    </row>
    <row r="116" spans="1:14" x14ac:dyDescent="0.2">
      <c r="A116" s="27"/>
      <c r="B116" s="24" t="s">
        <v>101</v>
      </c>
      <c r="C116" s="21">
        <v>4</v>
      </c>
      <c r="D116" s="7">
        <v>1</v>
      </c>
      <c r="E116" s="7">
        <v>1</v>
      </c>
      <c r="F116" s="7">
        <v>4</v>
      </c>
      <c r="G116" s="8">
        <f t="shared" si="27"/>
        <v>3.4782608695652174E-2</v>
      </c>
      <c r="H116" s="8">
        <f t="shared" si="28"/>
        <v>1.1363636363636364E-2</v>
      </c>
      <c r="I116" s="8">
        <f t="shared" si="29"/>
        <v>1.1627906976744186E-2</v>
      </c>
      <c r="J116" s="8">
        <f t="shared" si="30"/>
        <v>4.3010752688172046E-2</v>
      </c>
      <c r="K116" s="8">
        <f t="shared" si="33"/>
        <v>-0.75</v>
      </c>
      <c r="L116" s="8">
        <f t="shared" si="34"/>
        <v>3</v>
      </c>
      <c r="M116" s="8">
        <f t="shared" si="31"/>
        <v>-2.6086956521739132E-2</v>
      </c>
      <c r="N116" s="16">
        <f t="shared" si="32"/>
        <v>3.4090909090909088E-2</v>
      </c>
    </row>
    <row r="117" spans="1:14" x14ac:dyDescent="0.2">
      <c r="A117" s="27"/>
      <c r="B117" s="24" t="s">
        <v>102</v>
      </c>
      <c r="C117" s="21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1.1363636363636364E-2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-1.1363636363636364E-2</v>
      </c>
    </row>
    <row r="118" spans="1:14" x14ac:dyDescent="0.2">
      <c r="A118" s="27"/>
      <c r="B118" s="24" t="s">
        <v>103</v>
      </c>
      <c r="C118" s="21">
        <v>1</v>
      </c>
      <c r="D118" s="7">
        <v>0</v>
      </c>
      <c r="E118" s="7">
        <v>0</v>
      </c>
      <c r="F118" s="7">
        <v>1</v>
      </c>
      <c r="G118" s="8">
        <f t="shared" si="27"/>
        <v>8.6956521739130436E-3</v>
      </c>
      <c r="H118" s="8" t="str">
        <f t="shared" si="28"/>
        <v/>
      </c>
      <c r="I118" s="8" t="str">
        <f t="shared" si="29"/>
        <v/>
      </c>
      <c r="J118" s="8">
        <f t="shared" si="30"/>
        <v>1.0752688172043012E-2</v>
      </c>
      <c r="K118" s="8">
        <f t="shared" si="33"/>
        <v>-1</v>
      </c>
      <c r="L118" s="8">
        <f t="shared" si="34"/>
        <v>1</v>
      </c>
      <c r="M118" s="8">
        <f t="shared" si="31"/>
        <v>-8.6956521739130436E-3</v>
      </c>
      <c r="N118" s="16" t="str">
        <f t="shared" si="32"/>
        <v/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1</v>
      </c>
      <c r="D122" s="7">
        <v>0</v>
      </c>
      <c r="E122" s="7">
        <v>0</v>
      </c>
      <c r="F122" s="7">
        <v>0</v>
      </c>
      <c r="G122" s="8">
        <f t="shared" si="27"/>
        <v>8.6956521739130436E-3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-8.6956521739130436E-3</v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1</v>
      </c>
      <c r="D123" s="7">
        <v>0</v>
      </c>
      <c r="E123" s="7">
        <v>6</v>
      </c>
      <c r="F123" s="7">
        <v>4</v>
      </c>
      <c r="G123" s="8">
        <f t="shared" si="27"/>
        <v>8.6956521739130436E-3</v>
      </c>
      <c r="H123" s="8" t="str">
        <f t="shared" si="28"/>
        <v/>
      </c>
      <c r="I123" s="8">
        <f t="shared" si="29"/>
        <v>6.9767441860465115E-2</v>
      </c>
      <c r="J123" s="8">
        <f t="shared" si="30"/>
        <v>4.3010752688172046E-2</v>
      </c>
      <c r="K123" s="8">
        <f t="shared" si="33"/>
        <v>5</v>
      </c>
      <c r="L123" s="8">
        <f t="shared" si="34"/>
        <v>1</v>
      </c>
      <c r="M123" s="8">
        <f t="shared" si="31"/>
        <v>4.3478260869565216E-2</v>
      </c>
      <c r="N123" s="16" t="str">
        <f t="shared" si="32"/>
        <v/>
      </c>
    </row>
    <row r="124" spans="1:14" ht="25.5" x14ac:dyDescent="0.2">
      <c r="A124" s="27"/>
      <c r="B124" s="24" t="s">
        <v>109</v>
      </c>
      <c r="C124" s="21">
        <v>3</v>
      </c>
      <c r="D124" s="7">
        <v>4</v>
      </c>
      <c r="E124" s="7">
        <v>22</v>
      </c>
      <c r="F124" s="7">
        <v>24</v>
      </c>
      <c r="G124" s="8">
        <f t="shared" si="27"/>
        <v>2.6086956521739129E-2</v>
      </c>
      <c r="H124" s="8">
        <f t="shared" si="28"/>
        <v>4.5454545454545456E-2</v>
      </c>
      <c r="I124" s="8">
        <f t="shared" si="29"/>
        <v>0.2558139534883721</v>
      </c>
      <c r="J124" s="8">
        <f t="shared" si="30"/>
        <v>0.25806451612903225</v>
      </c>
      <c r="K124" s="8">
        <f t="shared" si="33"/>
        <v>6.333333333333333</v>
      </c>
      <c r="L124" s="8">
        <f t="shared" si="34"/>
        <v>5</v>
      </c>
      <c r="M124" s="8">
        <f t="shared" si="31"/>
        <v>0.16521739130434782</v>
      </c>
      <c r="N124" s="16">
        <f t="shared" si="32"/>
        <v>0.22727272727272729</v>
      </c>
    </row>
    <row r="125" spans="1:14" ht="25.5" x14ac:dyDescent="0.2">
      <c r="A125" s="27"/>
      <c r="B125" s="24" t="s">
        <v>110</v>
      </c>
      <c r="C125" s="21">
        <v>3</v>
      </c>
      <c r="D125" s="7">
        <v>0</v>
      </c>
      <c r="E125" s="7">
        <v>1</v>
      </c>
      <c r="F125" s="7">
        <v>10</v>
      </c>
      <c r="G125" s="8">
        <f t="shared" si="27"/>
        <v>2.6086956521739129E-2</v>
      </c>
      <c r="H125" s="8" t="str">
        <f t="shared" si="28"/>
        <v/>
      </c>
      <c r="I125" s="8">
        <f t="shared" si="29"/>
        <v>1.1627906976744186E-2</v>
      </c>
      <c r="J125" s="8">
        <f t="shared" si="30"/>
        <v>0.10752688172043011</v>
      </c>
      <c r="K125" s="8">
        <f t="shared" si="33"/>
        <v>-0.66666666666666663</v>
      </c>
      <c r="L125" s="8">
        <f t="shared" si="34"/>
        <v>1</v>
      </c>
      <c r="M125" s="8">
        <f t="shared" si="31"/>
        <v>-1.7391304347826084E-2</v>
      </c>
      <c r="N125" s="16" t="str">
        <f t="shared" si="32"/>
        <v/>
      </c>
    </row>
    <row r="126" spans="1:14" x14ac:dyDescent="0.2">
      <c r="A126" s="27"/>
      <c r="B126" s="24" t="s">
        <v>111</v>
      </c>
      <c r="C126" s="21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27"/>
      <c r="B127" s="24" t="s">
        <v>112</v>
      </c>
      <c r="C127" s="21">
        <v>0</v>
      </c>
      <c r="D127" s="7">
        <v>0</v>
      </c>
      <c r="E127" s="7">
        <v>2</v>
      </c>
      <c r="F127" s="7">
        <v>2</v>
      </c>
      <c r="G127" s="8" t="str">
        <f t="shared" si="27"/>
        <v/>
      </c>
      <c r="H127" s="8" t="str">
        <f t="shared" si="28"/>
        <v/>
      </c>
      <c r="I127" s="8">
        <f t="shared" si="29"/>
        <v>2.3255813953488372E-2</v>
      </c>
      <c r="J127" s="8">
        <f t="shared" si="30"/>
        <v>2.1505376344086023E-2</v>
      </c>
      <c r="K127" s="8">
        <f t="shared" si="33"/>
        <v>1</v>
      </c>
      <c r="L127" s="8">
        <f t="shared" si="34"/>
        <v>1</v>
      </c>
      <c r="M127" s="8" t="str">
        <f t="shared" si="31"/>
        <v/>
      </c>
      <c r="N127" s="16" t="str">
        <f t="shared" si="32"/>
        <v/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2</v>
      </c>
      <c r="G129" s="8" t="str">
        <f t="shared" si="27"/>
        <v/>
      </c>
      <c r="H129" s="8">
        <f t="shared" si="28"/>
        <v>1.1363636363636364E-2</v>
      </c>
      <c r="I129" s="8" t="str">
        <f t="shared" si="29"/>
        <v/>
      </c>
      <c r="J129" s="8">
        <f t="shared" si="30"/>
        <v>2.1505376344086023E-2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6">
        <f t="shared" si="32"/>
        <v>1.1363636363636364E-2</v>
      </c>
    </row>
    <row r="130" spans="1:14" x14ac:dyDescent="0.2">
      <c r="A130" s="27"/>
      <c r="B130" s="24" t="s">
        <v>115</v>
      </c>
      <c r="C130" s="21">
        <v>1</v>
      </c>
      <c r="D130" s="7">
        <v>0</v>
      </c>
      <c r="E130" s="7">
        <v>0</v>
      </c>
      <c r="F130" s="7">
        <v>0</v>
      </c>
      <c r="G130" s="8">
        <f t="shared" si="27"/>
        <v>8.6956521739130436E-3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-8.6956521739130436E-3</v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2</v>
      </c>
      <c r="D133" s="7">
        <v>0</v>
      </c>
      <c r="E133" s="7">
        <v>1</v>
      </c>
      <c r="F133" s="7">
        <v>0</v>
      </c>
      <c r="G133" s="8">
        <f t="shared" si="27"/>
        <v>1.7391304347826087E-2</v>
      </c>
      <c r="H133" s="8" t="str">
        <f t="shared" si="28"/>
        <v/>
      </c>
      <c r="I133" s="8">
        <f t="shared" si="29"/>
        <v>1.1627906976744186E-2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-8.6956521739130436E-3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1</v>
      </c>
      <c r="G134" s="8">
        <f t="shared" si="27"/>
        <v>8.6956521739130436E-3</v>
      </c>
      <c r="H134" s="8" t="str">
        <f t="shared" si="28"/>
        <v/>
      </c>
      <c r="I134" s="8" t="str">
        <f t="shared" si="29"/>
        <v/>
      </c>
      <c r="J134" s="8">
        <f t="shared" si="30"/>
        <v>1.0752688172043012E-2</v>
      </c>
      <c r="K134" s="8">
        <f t="shared" si="33"/>
        <v>-1</v>
      </c>
      <c r="L134" s="8">
        <f t="shared" si="34"/>
        <v>1</v>
      </c>
      <c r="M134" s="8">
        <f t="shared" si="31"/>
        <v>-8.6956521739130436E-3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0</v>
      </c>
      <c r="D135" s="7">
        <v>0</v>
      </c>
      <c r="E135" s="7">
        <v>1</v>
      </c>
      <c r="F135" s="7">
        <v>1</v>
      </c>
      <c r="G135" s="8" t="str">
        <f t="shared" si="27"/>
        <v/>
      </c>
      <c r="H135" s="8" t="str">
        <f t="shared" si="28"/>
        <v/>
      </c>
      <c r="I135" s="8">
        <f t="shared" si="29"/>
        <v>1.1627906976744186E-2</v>
      </c>
      <c r="J135" s="8">
        <f t="shared" si="30"/>
        <v>1.0752688172043012E-2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1</v>
      </c>
      <c r="F136" s="7">
        <v>1</v>
      </c>
      <c r="G136" s="8" t="str">
        <f t="shared" si="27"/>
        <v/>
      </c>
      <c r="H136" s="8" t="str">
        <f t="shared" si="28"/>
        <v/>
      </c>
      <c r="I136" s="8">
        <f t="shared" si="29"/>
        <v>1.1627906976744186E-2</v>
      </c>
      <c r="J136" s="8">
        <f t="shared" si="30"/>
        <v>1.0752688172043012E-2</v>
      </c>
      <c r="K136" s="8">
        <f t="shared" si="33"/>
        <v>1</v>
      </c>
      <c r="L136" s="8">
        <f t="shared" si="34"/>
        <v>1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3</v>
      </c>
      <c r="D137" s="7">
        <v>4</v>
      </c>
      <c r="E137" s="7">
        <v>2</v>
      </c>
      <c r="F137" s="7">
        <v>0</v>
      </c>
      <c r="G137" s="8">
        <f t="shared" si="27"/>
        <v>2.6086956521739129E-2</v>
      </c>
      <c r="H137" s="8">
        <f t="shared" si="28"/>
        <v>4.5454545454545456E-2</v>
      </c>
      <c r="I137" s="8">
        <f t="shared" si="29"/>
        <v>2.3255813953488372E-2</v>
      </c>
      <c r="J137" s="8" t="str">
        <f t="shared" si="30"/>
        <v/>
      </c>
      <c r="K137" s="8">
        <f t="shared" si="33"/>
        <v>-0.33333333333333331</v>
      </c>
      <c r="L137" s="8">
        <f t="shared" si="34"/>
        <v>-1</v>
      </c>
      <c r="M137" s="8">
        <f t="shared" si="31"/>
        <v>-8.6956521739130418E-3</v>
      </c>
      <c r="N137" s="16">
        <f t="shared" si="32"/>
        <v>-4.5454545454545456E-2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12</v>
      </c>
      <c r="D139" s="7">
        <v>2</v>
      </c>
      <c r="E139" s="7">
        <v>6</v>
      </c>
      <c r="F139" s="7">
        <v>0</v>
      </c>
      <c r="G139" s="8">
        <f t="shared" si="27"/>
        <v>0.10434782608695652</v>
      </c>
      <c r="H139" s="8">
        <f t="shared" si="28"/>
        <v>2.2727272727272728E-2</v>
      </c>
      <c r="I139" s="8">
        <f t="shared" si="29"/>
        <v>6.9767441860465115E-2</v>
      </c>
      <c r="J139" s="8" t="str">
        <f t="shared" si="30"/>
        <v/>
      </c>
      <c r="K139" s="8">
        <f t="shared" si="33"/>
        <v>-0.5</v>
      </c>
      <c r="L139" s="8">
        <f t="shared" si="34"/>
        <v>-1</v>
      </c>
      <c r="M139" s="8">
        <f t="shared" si="31"/>
        <v>-5.2173913043478258E-2</v>
      </c>
      <c r="N139" s="16">
        <f t="shared" si="32"/>
        <v>-2.2727272727272728E-2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</v>
      </c>
      <c r="D141" s="7">
        <v>1</v>
      </c>
      <c r="E141" s="7">
        <v>1</v>
      </c>
      <c r="F141" s="7">
        <v>0</v>
      </c>
      <c r="G141" s="8">
        <f t="shared" si="27"/>
        <v>1.7391304347826087E-2</v>
      </c>
      <c r="H141" s="8">
        <f t="shared" si="28"/>
        <v>1.1363636363636364E-2</v>
      </c>
      <c r="I141" s="8">
        <f t="shared" si="29"/>
        <v>1.1627906976744186E-2</v>
      </c>
      <c r="J141" s="8" t="str">
        <f t="shared" si="30"/>
        <v/>
      </c>
      <c r="K141" s="8">
        <f t="shared" si="33"/>
        <v>-0.5</v>
      </c>
      <c r="L141" s="8">
        <f t="shared" si="34"/>
        <v>-1</v>
      </c>
      <c r="M141" s="8">
        <f t="shared" si="31"/>
        <v>-8.6956521739130436E-3</v>
      </c>
      <c r="N141" s="16">
        <f t="shared" si="32"/>
        <v>-1.1363636363636364E-2</v>
      </c>
    </row>
    <row r="142" spans="1:14" x14ac:dyDescent="0.2">
      <c r="A142" s="27"/>
      <c r="B142" s="24" t="s">
        <v>127</v>
      </c>
      <c r="C142" s="21">
        <v>2</v>
      </c>
      <c r="D142" s="7">
        <v>2</v>
      </c>
      <c r="E142" s="7">
        <v>0</v>
      </c>
      <c r="F142" s="7">
        <v>2</v>
      </c>
      <c r="G142" s="8">
        <f t="shared" si="27"/>
        <v>1.7391304347826087E-2</v>
      </c>
      <c r="H142" s="8">
        <f t="shared" si="28"/>
        <v>2.2727272727272728E-2</v>
      </c>
      <c r="I142" s="8" t="str">
        <f t="shared" si="29"/>
        <v/>
      </c>
      <c r="J142" s="8">
        <f t="shared" si="30"/>
        <v>2.1505376344086023E-2</v>
      </c>
      <c r="K142" s="8">
        <f t="shared" si="33"/>
        <v>-1</v>
      </c>
      <c r="L142" s="8">
        <f t="shared" si="34"/>
        <v>0</v>
      </c>
      <c r="M142" s="8">
        <f t="shared" si="31"/>
        <v>-1.7391304347826087E-2</v>
      </c>
      <c r="N142" s="16">
        <f t="shared" si="32"/>
        <v>0</v>
      </c>
    </row>
    <row r="143" spans="1:14" x14ac:dyDescent="0.2">
      <c r="A143" s="27"/>
      <c r="B143" s="24" t="s">
        <v>128</v>
      </c>
      <c r="C143" s="21">
        <v>1</v>
      </c>
      <c r="D143" s="7">
        <v>0</v>
      </c>
      <c r="E143" s="7">
        <v>0</v>
      </c>
      <c r="F143" s="7">
        <v>0</v>
      </c>
      <c r="G143" s="8">
        <f t="shared" si="27"/>
        <v>8.6956521739130436E-3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-8.6956521739130436E-3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0</v>
      </c>
      <c r="D144" s="7">
        <v>1</v>
      </c>
      <c r="E144" s="7">
        <v>3</v>
      </c>
      <c r="F144" s="7">
        <v>3</v>
      </c>
      <c r="G144" s="8" t="str">
        <f t="shared" si="27"/>
        <v/>
      </c>
      <c r="H144" s="8">
        <f t="shared" si="28"/>
        <v>1.1363636363636364E-2</v>
      </c>
      <c r="I144" s="8">
        <f t="shared" si="29"/>
        <v>3.4883720930232558E-2</v>
      </c>
      <c r="J144" s="8">
        <f t="shared" si="30"/>
        <v>3.2258064516129031E-2</v>
      </c>
      <c r="K144" s="8">
        <f t="shared" si="33"/>
        <v>1</v>
      </c>
      <c r="L144" s="8">
        <f t="shared" si="34"/>
        <v>2</v>
      </c>
      <c r="M144" s="8" t="str">
        <f t="shared" si="31"/>
        <v/>
      </c>
      <c r="N144" s="16">
        <f t="shared" si="32"/>
        <v>2.2727272727272728E-2</v>
      </c>
    </row>
    <row r="145" spans="1:14" ht="24" customHeight="1" x14ac:dyDescent="0.2">
      <c r="A145" s="27"/>
      <c r="B145" s="24" t="s">
        <v>130</v>
      </c>
      <c r="C145" s="21">
        <v>0</v>
      </c>
      <c r="D145" s="7">
        <v>3</v>
      </c>
      <c r="E145" s="7">
        <v>2</v>
      </c>
      <c r="F145" s="7">
        <v>2</v>
      </c>
      <c r="G145" s="8" t="str">
        <f t="shared" ref="G145:G180" si="35">+IF(C145=0,"",C145/C$81)</f>
        <v/>
      </c>
      <c r="H145" s="8">
        <f t="shared" ref="H145:H180" si="36">+IF(D145=0,"",D145/D$81)</f>
        <v>3.4090909090909088E-2</v>
      </c>
      <c r="I145" s="8">
        <f t="shared" ref="I145:I180" si="37">+IF(E145=0,"",E145/E$81)</f>
        <v>2.3255813953488372E-2</v>
      </c>
      <c r="J145" s="8">
        <f t="shared" ref="J145:J180" si="38">+IF(F145=0,"",F145/F$81)</f>
        <v>2.1505376344086023E-2</v>
      </c>
      <c r="K145" s="8">
        <f t="shared" si="33"/>
        <v>1</v>
      </c>
      <c r="L145" s="8">
        <f t="shared" si="34"/>
        <v>-0.33333333333333331</v>
      </c>
      <c r="M145" s="8" t="str">
        <f t="shared" ref="M145:M180" si="39">+IF(OR(AND(G145=""),(K145="")),"",G145*K145)</f>
        <v/>
      </c>
      <c r="N145" s="16">
        <f t="shared" ref="N145:N180" si="40">+IF(OR(AND(H145=""),(L145="")),"",H145*L145)</f>
        <v>-1.1363636363636362E-2</v>
      </c>
    </row>
    <row r="146" spans="1:14" x14ac:dyDescent="0.2">
      <c r="A146" s="27"/>
      <c r="B146" s="24" t="s">
        <v>131</v>
      </c>
      <c r="C146" s="21">
        <v>2</v>
      </c>
      <c r="D146" s="7">
        <v>2</v>
      </c>
      <c r="E146" s="7">
        <v>1</v>
      </c>
      <c r="F146" s="7">
        <v>2</v>
      </c>
      <c r="G146" s="8">
        <f t="shared" si="35"/>
        <v>1.7391304347826087E-2</v>
      </c>
      <c r="H146" s="8">
        <f t="shared" si="36"/>
        <v>2.2727272727272728E-2</v>
      </c>
      <c r="I146" s="8">
        <f t="shared" si="37"/>
        <v>1.1627906976744186E-2</v>
      </c>
      <c r="J146" s="8">
        <f t="shared" si="38"/>
        <v>2.1505376344086023E-2</v>
      </c>
      <c r="K146" s="8">
        <f t="shared" ref="K146:K180" si="41">+IF(AND(C146=0,E146=0)," ",IF(C146=0,1,IF(E146=0,-1,(E146-C146)/C146)))</f>
        <v>-0.5</v>
      </c>
      <c r="L146" s="8">
        <f t="shared" ref="L146:L180" si="42">+IF(AND(D146=0,F146=0)," ",IF(D146=0,1,IF(F146=0,-1,(F146-D146)/D146)))</f>
        <v>0</v>
      </c>
      <c r="M146" s="8">
        <f t="shared" si="39"/>
        <v>-8.6956521739130436E-3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2</v>
      </c>
      <c r="D147" s="7">
        <v>0</v>
      </c>
      <c r="E147" s="7">
        <v>1</v>
      </c>
      <c r="F147" s="7">
        <v>1</v>
      </c>
      <c r="G147" s="8">
        <f t="shared" si="35"/>
        <v>1.7391304347826087E-2</v>
      </c>
      <c r="H147" s="8" t="str">
        <f t="shared" si="36"/>
        <v/>
      </c>
      <c r="I147" s="8">
        <f t="shared" si="37"/>
        <v>1.1627906976744186E-2</v>
      </c>
      <c r="J147" s="8">
        <f t="shared" si="38"/>
        <v>1.0752688172043012E-2</v>
      </c>
      <c r="K147" s="8">
        <f t="shared" si="41"/>
        <v>-0.5</v>
      </c>
      <c r="L147" s="8">
        <f t="shared" si="42"/>
        <v>1</v>
      </c>
      <c r="M147" s="8">
        <f t="shared" si="39"/>
        <v>-8.6956521739130436E-3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2</v>
      </c>
      <c r="D150" s="7">
        <v>0</v>
      </c>
      <c r="E150" s="7">
        <v>1</v>
      </c>
      <c r="F150" s="7">
        <v>0</v>
      </c>
      <c r="G150" s="8">
        <f t="shared" si="35"/>
        <v>1.7391304347826087E-2</v>
      </c>
      <c r="H150" s="8" t="str">
        <f t="shared" si="36"/>
        <v/>
      </c>
      <c r="I150" s="8">
        <f t="shared" si="37"/>
        <v>1.1627906976744186E-2</v>
      </c>
      <c r="J150" s="8" t="str">
        <f t="shared" si="38"/>
        <v/>
      </c>
      <c r="K150" s="8">
        <f t="shared" si="41"/>
        <v>-0.5</v>
      </c>
      <c r="L150" s="8" t="str">
        <f t="shared" si="42"/>
        <v xml:space="preserve"> </v>
      </c>
      <c r="M150" s="8">
        <f t="shared" si="39"/>
        <v>-8.6956521739130436E-3</v>
      </c>
      <c r="N150" s="16" t="str">
        <f t="shared" si="40"/>
        <v/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1.1363636363636364E-2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6">
        <f t="shared" si="40"/>
        <v>-1.1363636363636364E-2</v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1.1627906976744186E-2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1</v>
      </c>
      <c r="D154" s="7">
        <v>1</v>
      </c>
      <c r="E154" s="7">
        <v>0</v>
      </c>
      <c r="F154" s="7">
        <v>0</v>
      </c>
      <c r="G154" s="8">
        <f t="shared" si="35"/>
        <v>8.6956521739130436E-3</v>
      </c>
      <c r="H154" s="8">
        <f t="shared" si="36"/>
        <v>1.1363636363636364E-2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-8.6956521739130436E-3</v>
      </c>
      <c r="N154" s="16">
        <f t="shared" si="40"/>
        <v>-1.1363636363636364E-2</v>
      </c>
    </row>
    <row r="155" spans="1:14" ht="25.5" x14ac:dyDescent="0.2">
      <c r="A155" s="27"/>
      <c r="B155" s="24" t="s">
        <v>140</v>
      </c>
      <c r="C155" s="21">
        <v>0</v>
      </c>
      <c r="D155" s="7">
        <v>0</v>
      </c>
      <c r="E155" s="7">
        <v>1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1.1627906976744186E-2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1</v>
      </c>
      <c r="D156" s="7">
        <v>0</v>
      </c>
      <c r="E156" s="7">
        <v>0</v>
      </c>
      <c r="F156" s="7">
        <v>0</v>
      </c>
      <c r="G156" s="8">
        <f t="shared" si="35"/>
        <v>8.6956521739130436E-3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-8.6956521739130436E-3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1</v>
      </c>
      <c r="D157" s="7">
        <v>0</v>
      </c>
      <c r="E157" s="7">
        <v>0</v>
      </c>
      <c r="F157" s="7">
        <v>0</v>
      </c>
      <c r="G157" s="8">
        <f t="shared" si="35"/>
        <v>8.6956521739130436E-3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-8.6956521739130436E-3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1.0752688172043012E-2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0</v>
      </c>
      <c r="D166" s="7">
        <v>0</v>
      </c>
      <c r="E166" s="7">
        <v>1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1.1627906976744186E-2</v>
      </c>
      <c r="J166" s="8">
        <f t="shared" si="38"/>
        <v>1.0752688172043012E-2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1.1363636363636364E-2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-1.1363636363636364E-2</v>
      </c>
    </row>
    <row r="171" spans="1:14" x14ac:dyDescent="0.2">
      <c r="A171" s="27"/>
      <c r="B171" s="24" t="s">
        <v>156</v>
      </c>
      <c r="C171" s="21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1.0752688172043012E-2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27"/>
      <c r="B172" s="24" t="s">
        <v>157</v>
      </c>
      <c r="C172" s="21">
        <v>1</v>
      </c>
      <c r="D172" s="7">
        <v>0</v>
      </c>
      <c r="E172" s="7">
        <v>0</v>
      </c>
      <c r="F172" s="7">
        <v>0</v>
      </c>
      <c r="G172" s="8">
        <f t="shared" si="35"/>
        <v>8.6956521739130436E-3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-8.6956521739130436E-3</v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1.1627906976744186E-2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1.1363636363636364E-2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-1.1363636363636364E-2</v>
      </c>
    </row>
    <row r="176" spans="1:14" x14ac:dyDescent="0.2">
      <c r="A176" s="27"/>
      <c r="B176" s="24" t="s">
        <v>161</v>
      </c>
      <c r="C176" s="21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1.1363636363636364E-2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-1.1363636363636364E-2</v>
      </c>
    </row>
    <row r="177" spans="1:14" x14ac:dyDescent="0.2">
      <c r="A177" s="27"/>
      <c r="B177" s="24" t="s">
        <v>162</v>
      </c>
      <c r="C177" s="21">
        <v>25</v>
      </c>
      <c r="D177" s="7">
        <v>22</v>
      </c>
      <c r="E177" s="7">
        <v>0</v>
      </c>
      <c r="F177" s="7">
        <v>0</v>
      </c>
      <c r="G177" s="8">
        <f t="shared" si="35"/>
        <v>0.21739130434782608</v>
      </c>
      <c r="H177" s="8">
        <f t="shared" si="36"/>
        <v>0.25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-0.21739130434782608</v>
      </c>
      <c r="N177" s="16">
        <f t="shared" si="40"/>
        <v>-0.25</v>
      </c>
    </row>
    <row r="178" spans="1:14" ht="25.5" x14ac:dyDescent="0.2">
      <c r="A178" s="27"/>
      <c r="B178" s="24" t="s">
        <v>163</v>
      </c>
      <c r="C178" s="21">
        <v>2</v>
      </c>
      <c r="D178" s="7">
        <v>3</v>
      </c>
      <c r="E178" s="7">
        <v>0</v>
      </c>
      <c r="F178" s="7">
        <v>0</v>
      </c>
      <c r="G178" s="8">
        <f t="shared" si="35"/>
        <v>1.7391304347826087E-2</v>
      </c>
      <c r="H178" s="8">
        <f t="shared" si="36"/>
        <v>3.4090909090909088E-2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-1.7391304347826087E-2</v>
      </c>
      <c r="N178" s="16">
        <f t="shared" si="40"/>
        <v>-3.4090909090909088E-2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385</v>
      </c>
      <c r="D188" s="11">
        <f>SUM(D189:D363)</f>
        <v>346</v>
      </c>
      <c r="E188" s="11">
        <f>SUM(E189:E363)</f>
        <v>144</v>
      </c>
      <c r="F188" s="11">
        <f>SUM(F189:F363)</f>
        <v>131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-0.62597402597402596</v>
      </c>
      <c r="L188" s="12">
        <f>+IF(AND(D188=0,F188=0),"",IF(D188=0,1,IF(F188=0,-1,(F188-D188)/D188)))</f>
        <v>-0.62138728323699421</v>
      </c>
      <c r="M188" s="12">
        <f t="shared" ref="M188:M219" si="47">+IF(OR(AND(G188=""),(K188="")),"",G188*K188)</f>
        <v>-0.62597402597402596</v>
      </c>
      <c r="N188" s="12">
        <f t="shared" ref="N188:N219" si="48">+IF(OR(AND(H188=""),(L188="")),"",H188*L188)</f>
        <v>-0.62138728323699421</v>
      </c>
    </row>
    <row r="189" spans="1:14" ht="27" customHeight="1" x14ac:dyDescent="0.2">
      <c r="A189" s="27"/>
      <c r="B189" s="23" t="s">
        <v>166</v>
      </c>
      <c r="C189" s="20">
        <v>2</v>
      </c>
      <c r="D189" s="13">
        <v>3</v>
      </c>
      <c r="E189" s="13">
        <v>0</v>
      </c>
      <c r="F189" s="13">
        <v>0</v>
      </c>
      <c r="G189" s="14">
        <f t="shared" si="43"/>
        <v>5.1948051948051948E-3</v>
      </c>
      <c r="H189" s="14">
        <f t="shared" si="44"/>
        <v>8.670520231213872E-3</v>
      </c>
      <c r="I189" s="14" t="str">
        <f t="shared" si="45"/>
        <v/>
      </c>
      <c r="J189" s="14" t="str">
        <f t="shared" si="46"/>
        <v/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-1</v>
      </c>
      <c r="M189" s="14">
        <f t="shared" si="47"/>
        <v>-5.1948051948051948E-3</v>
      </c>
      <c r="N189" s="15">
        <f t="shared" si="48"/>
        <v>-8.670520231213872E-3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1</v>
      </c>
      <c r="D191" s="7">
        <v>0</v>
      </c>
      <c r="E191" s="7">
        <v>0</v>
      </c>
      <c r="F191" s="7">
        <v>0</v>
      </c>
      <c r="G191" s="8">
        <f t="shared" si="43"/>
        <v>2.5974025974025974E-3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-2.5974025974025974E-3</v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1</v>
      </c>
      <c r="D192" s="7">
        <v>0</v>
      </c>
      <c r="E192" s="7">
        <v>0</v>
      </c>
      <c r="F192" s="7">
        <v>0</v>
      </c>
      <c r="G192" s="8">
        <f t="shared" si="43"/>
        <v>2.5974025974025974E-3</v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 t="str">
        <f t="shared" si="50"/>
        <v xml:space="preserve"> </v>
      </c>
      <c r="M192" s="8">
        <f t="shared" si="47"/>
        <v>-2.5974025974025974E-3</v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1</v>
      </c>
      <c r="E193" s="7">
        <v>1</v>
      </c>
      <c r="F193" s="7">
        <v>0</v>
      </c>
      <c r="G193" s="8">
        <f t="shared" si="43"/>
        <v>2.5974025974025974E-3</v>
      </c>
      <c r="H193" s="8">
        <f t="shared" si="44"/>
        <v>2.8901734104046241E-3</v>
      </c>
      <c r="I193" s="8">
        <f t="shared" si="45"/>
        <v>6.9444444444444441E-3</v>
      </c>
      <c r="J193" s="8" t="str">
        <f t="shared" si="46"/>
        <v/>
      </c>
      <c r="K193" s="8">
        <f t="shared" si="49"/>
        <v>0</v>
      </c>
      <c r="L193" s="8">
        <f t="shared" si="50"/>
        <v>-1</v>
      </c>
      <c r="M193" s="8">
        <f t="shared" si="47"/>
        <v>0</v>
      </c>
      <c r="N193" s="16">
        <f t="shared" si="48"/>
        <v>-2.8901734104046241E-3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81</v>
      </c>
      <c r="D195" s="7">
        <v>51</v>
      </c>
      <c r="E195" s="7">
        <v>33</v>
      </c>
      <c r="F195" s="7">
        <v>16</v>
      </c>
      <c r="G195" s="8">
        <f t="shared" si="43"/>
        <v>0.21038961038961038</v>
      </c>
      <c r="H195" s="8">
        <f t="shared" si="44"/>
        <v>0.14739884393063585</v>
      </c>
      <c r="I195" s="8">
        <f t="shared" si="45"/>
        <v>0.22916666666666666</v>
      </c>
      <c r="J195" s="8">
        <f t="shared" si="46"/>
        <v>0.12213740458015267</v>
      </c>
      <c r="K195" s="8">
        <f t="shared" si="49"/>
        <v>-0.59259259259259256</v>
      </c>
      <c r="L195" s="8">
        <f t="shared" si="50"/>
        <v>-0.68627450980392157</v>
      </c>
      <c r="M195" s="8">
        <f t="shared" si="47"/>
        <v>-0.12467532467532466</v>
      </c>
      <c r="N195" s="16">
        <f t="shared" si="48"/>
        <v>-0.10115606936416185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2</v>
      </c>
      <c r="D197" s="7">
        <v>0</v>
      </c>
      <c r="E197" s="7">
        <v>2</v>
      </c>
      <c r="F197" s="7">
        <v>3</v>
      </c>
      <c r="G197" s="8">
        <f t="shared" si="43"/>
        <v>5.1948051948051948E-3</v>
      </c>
      <c r="H197" s="8" t="str">
        <f t="shared" si="44"/>
        <v/>
      </c>
      <c r="I197" s="8">
        <f t="shared" si="45"/>
        <v>1.3888888888888888E-2</v>
      </c>
      <c r="J197" s="8">
        <f t="shared" si="46"/>
        <v>2.2900763358778626E-2</v>
      </c>
      <c r="K197" s="8">
        <f t="shared" si="49"/>
        <v>0</v>
      </c>
      <c r="L197" s="8">
        <f t="shared" si="50"/>
        <v>1</v>
      </c>
      <c r="M197" s="8">
        <f t="shared" si="47"/>
        <v>0</v>
      </c>
      <c r="N197" s="16" t="str">
        <f t="shared" si="48"/>
        <v/>
      </c>
    </row>
    <row r="198" spans="1:14" x14ac:dyDescent="0.2">
      <c r="A198" s="27"/>
      <c r="B198" s="24" t="s">
        <v>175</v>
      </c>
      <c r="C198" s="21">
        <v>0</v>
      </c>
      <c r="D198" s="7">
        <v>1</v>
      </c>
      <c r="E198" s="7">
        <v>0</v>
      </c>
      <c r="F198" s="7">
        <v>0</v>
      </c>
      <c r="G198" s="8" t="str">
        <f t="shared" si="43"/>
        <v/>
      </c>
      <c r="H198" s="8">
        <f t="shared" si="44"/>
        <v>2.8901734104046241E-3</v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>
        <f t="shared" si="50"/>
        <v>-1</v>
      </c>
      <c r="M198" s="8" t="str">
        <f t="shared" si="47"/>
        <v/>
      </c>
      <c r="N198" s="16">
        <f t="shared" si="48"/>
        <v>-2.8901734104046241E-3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6</v>
      </c>
      <c r="D202" s="7">
        <v>0</v>
      </c>
      <c r="E202" s="7">
        <v>1</v>
      </c>
      <c r="F202" s="7">
        <v>0</v>
      </c>
      <c r="G202" s="8">
        <f t="shared" si="43"/>
        <v>1.5584415584415584E-2</v>
      </c>
      <c r="H202" s="8" t="str">
        <f t="shared" si="44"/>
        <v/>
      </c>
      <c r="I202" s="8">
        <f t="shared" si="45"/>
        <v>6.9444444444444441E-3</v>
      </c>
      <c r="J202" s="8" t="str">
        <f t="shared" si="46"/>
        <v/>
      </c>
      <c r="K202" s="8">
        <f t="shared" si="49"/>
        <v>-0.83333333333333337</v>
      </c>
      <c r="L202" s="8" t="str">
        <f t="shared" si="50"/>
        <v xml:space="preserve"> </v>
      </c>
      <c r="M202" s="8">
        <f t="shared" si="47"/>
        <v>-1.2987012987012988E-2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6</v>
      </c>
      <c r="D203" s="7">
        <v>1</v>
      </c>
      <c r="E203" s="7">
        <v>4</v>
      </c>
      <c r="F203" s="7">
        <v>0</v>
      </c>
      <c r="G203" s="8">
        <f t="shared" si="43"/>
        <v>1.5584415584415584E-2</v>
      </c>
      <c r="H203" s="8">
        <f t="shared" si="44"/>
        <v>2.8901734104046241E-3</v>
      </c>
      <c r="I203" s="8">
        <f t="shared" si="45"/>
        <v>2.7777777777777776E-2</v>
      </c>
      <c r="J203" s="8" t="str">
        <f t="shared" si="46"/>
        <v/>
      </c>
      <c r="K203" s="8">
        <f t="shared" si="49"/>
        <v>-0.33333333333333331</v>
      </c>
      <c r="L203" s="8">
        <f t="shared" si="50"/>
        <v>-1</v>
      </c>
      <c r="M203" s="8">
        <f t="shared" si="47"/>
        <v>-5.1948051948051948E-3</v>
      </c>
      <c r="N203" s="16">
        <f t="shared" si="48"/>
        <v>-2.8901734104046241E-3</v>
      </c>
    </row>
    <row r="204" spans="1:14" ht="25.5" x14ac:dyDescent="0.2">
      <c r="A204" s="27"/>
      <c r="B204" s="24" t="s">
        <v>181</v>
      </c>
      <c r="C204" s="21">
        <v>6</v>
      </c>
      <c r="D204" s="7">
        <v>15</v>
      </c>
      <c r="E204" s="7">
        <v>1</v>
      </c>
      <c r="F204" s="7">
        <v>1</v>
      </c>
      <c r="G204" s="8">
        <f t="shared" si="43"/>
        <v>1.5584415584415584E-2</v>
      </c>
      <c r="H204" s="8">
        <f t="shared" si="44"/>
        <v>4.3352601156069363E-2</v>
      </c>
      <c r="I204" s="8">
        <f t="shared" si="45"/>
        <v>6.9444444444444441E-3</v>
      </c>
      <c r="J204" s="8">
        <f t="shared" si="46"/>
        <v>7.6335877862595417E-3</v>
      </c>
      <c r="K204" s="8">
        <f t="shared" si="49"/>
        <v>-0.83333333333333337</v>
      </c>
      <c r="L204" s="8">
        <f t="shared" si="50"/>
        <v>-0.93333333333333335</v>
      </c>
      <c r="M204" s="8">
        <f t="shared" si="47"/>
        <v>-1.2987012987012988E-2</v>
      </c>
      <c r="N204" s="16">
        <f t="shared" si="48"/>
        <v>-4.046242774566474E-2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2.8901734104046241E-3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16">
        <f t="shared" si="48"/>
        <v>-2.8901734104046241E-3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11</v>
      </c>
      <c r="D209" s="7">
        <v>4</v>
      </c>
      <c r="E209" s="7">
        <v>1</v>
      </c>
      <c r="F209" s="7">
        <v>1</v>
      </c>
      <c r="G209" s="8">
        <f t="shared" si="43"/>
        <v>2.8571428571428571E-2</v>
      </c>
      <c r="H209" s="8">
        <f t="shared" si="44"/>
        <v>1.1560693641618497E-2</v>
      </c>
      <c r="I209" s="8">
        <f t="shared" si="45"/>
        <v>6.9444444444444441E-3</v>
      </c>
      <c r="J209" s="8">
        <f t="shared" si="46"/>
        <v>7.6335877862595417E-3</v>
      </c>
      <c r="K209" s="8">
        <f t="shared" si="49"/>
        <v>-0.90909090909090906</v>
      </c>
      <c r="L209" s="8">
        <f t="shared" si="50"/>
        <v>-0.75</v>
      </c>
      <c r="M209" s="8">
        <f t="shared" si="47"/>
        <v>-2.5974025974025972E-2</v>
      </c>
      <c r="N209" s="16">
        <f t="shared" si="48"/>
        <v>-8.670520231213872E-3</v>
      </c>
    </row>
    <row r="210" spans="1:14" x14ac:dyDescent="0.2">
      <c r="A210" s="27"/>
      <c r="B210" s="24" t="s">
        <v>187</v>
      </c>
      <c r="C210" s="21">
        <v>0</v>
      </c>
      <c r="D210" s="7">
        <v>0</v>
      </c>
      <c r="E210" s="7">
        <v>1</v>
      </c>
      <c r="F210" s="7">
        <v>0</v>
      </c>
      <c r="G210" s="8" t="str">
        <f t="shared" si="43"/>
        <v/>
      </c>
      <c r="H210" s="8" t="str">
        <f t="shared" si="44"/>
        <v/>
      </c>
      <c r="I210" s="8">
        <f t="shared" si="45"/>
        <v>6.9444444444444441E-3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7</v>
      </c>
      <c r="D215" s="7">
        <v>10</v>
      </c>
      <c r="E215" s="7">
        <v>0</v>
      </c>
      <c r="F215" s="7">
        <v>0</v>
      </c>
      <c r="G215" s="8">
        <f t="shared" si="43"/>
        <v>1.8181818181818181E-2</v>
      </c>
      <c r="H215" s="8">
        <f t="shared" si="44"/>
        <v>2.8901734104046242E-2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-1.8181818181818181E-2</v>
      </c>
      <c r="N215" s="16">
        <f t="shared" si="48"/>
        <v>-2.8901734104046242E-2</v>
      </c>
    </row>
    <row r="216" spans="1:14" ht="26.25" customHeight="1" x14ac:dyDescent="0.2">
      <c r="A216" s="27"/>
      <c r="B216" s="24" t="s">
        <v>193</v>
      </c>
      <c r="C216" s="21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2.8901734104046241E-3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16">
        <f t="shared" si="48"/>
        <v>-2.8901734104046241E-3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0</v>
      </c>
      <c r="D218" s="7">
        <v>2</v>
      </c>
      <c r="E218" s="7">
        <v>2</v>
      </c>
      <c r="F218" s="7">
        <v>0</v>
      </c>
      <c r="G218" s="8" t="str">
        <f t="shared" si="43"/>
        <v/>
      </c>
      <c r="H218" s="8">
        <f t="shared" si="44"/>
        <v>5.7803468208092483E-3</v>
      </c>
      <c r="I218" s="8">
        <f t="shared" si="45"/>
        <v>1.3888888888888888E-2</v>
      </c>
      <c r="J218" s="8" t="str">
        <f t="shared" si="46"/>
        <v/>
      </c>
      <c r="K218" s="8">
        <f t="shared" si="49"/>
        <v>1</v>
      </c>
      <c r="L218" s="8">
        <f t="shared" si="50"/>
        <v>-1</v>
      </c>
      <c r="M218" s="8" t="str">
        <f t="shared" si="47"/>
        <v/>
      </c>
      <c r="N218" s="16">
        <f t="shared" si="48"/>
        <v>-5.7803468208092483E-3</v>
      </c>
    </row>
    <row r="219" spans="1:14" x14ac:dyDescent="0.2">
      <c r="A219" s="27"/>
      <c r="B219" s="24" t="s">
        <v>196</v>
      </c>
      <c r="C219" s="21">
        <v>1</v>
      </c>
      <c r="D219" s="7">
        <v>3</v>
      </c>
      <c r="E219" s="7">
        <v>0</v>
      </c>
      <c r="F219" s="7">
        <v>9</v>
      </c>
      <c r="G219" s="8">
        <f t="shared" si="43"/>
        <v>2.5974025974025974E-3</v>
      </c>
      <c r="H219" s="8">
        <f t="shared" si="44"/>
        <v>8.670520231213872E-3</v>
      </c>
      <c r="I219" s="8" t="str">
        <f t="shared" si="45"/>
        <v/>
      </c>
      <c r="J219" s="8">
        <f t="shared" si="46"/>
        <v>6.8702290076335881E-2</v>
      </c>
      <c r="K219" s="8">
        <f t="shared" si="49"/>
        <v>-1</v>
      </c>
      <c r="L219" s="8">
        <f t="shared" si="50"/>
        <v>2</v>
      </c>
      <c r="M219" s="8">
        <f t="shared" si="47"/>
        <v>-2.5974025974025974E-3</v>
      </c>
      <c r="N219" s="16">
        <f t="shared" si="48"/>
        <v>1.7341040462427744E-2</v>
      </c>
    </row>
    <row r="220" spans="1:14" x14ac:dyDescent="0.2">
      <c r="A220" s="27"/>
      <c r="B220" s="24" t="s">
        <v>197</v>
      </c>
      <c r="C220" s="21">
        <v>4</v>
      </c>
      <c r="D220" s="7">
        <v>5</v>
      </c>
      <c r="E220" s="7">
        <v>3</v>
      </c>
      <c r="F220" s="7">
        <v>1</v>
      </c>
      <c r="G220" s="8">
        <f t="shared" ref="G220:G251" si="51">+IF(C220=0,"",C220/C$188)</f>
        <v>1.038961038961039E-2</v>
      </c>
      <c r="H220" s="8">
        <f t="shared" ref="H220:H251" si="52">+IF(D220=0,"",D220/D$188)</f>
        <v>1.4450867052023121E-2</v>
      </c>
      <c r="I220" s="8">
        <f t="shared" ref="I220:I251" si="53">+IF(E220=0,"",E220/E$188)</f>
        <v>2.0833333333333332E-2</v>
      </c>
      <c r="J220" s="8">
        <f t="shared" ref="J220:J251" si="54">+IF(F220=0,"",F220/F$188)</f>
        <v>7.6335877862595417E-3</v>
      </c>
      <c r="K220" s="8">
        <f t="shared" si="49"/>
        <v>-0.25</v>
      </c>
      <c r="L220" s="8">
        <f t="shared" si="50"/>
        <v>-0.8</v>
      </c>
      <c r="M220" s="8">
        <f t="shared" ref="M220:M251" si="55">+IF(OR(AND(G220=""),(K220="")),"",G220*K220)</f>
        <v>-2.5974025974025974E-3</v>
      </c>
      <c r="N220" s="16">
        <f t="shared" ref="N220:N251" si="56">+IF(OR(AND(H220=""),(L220="")),"",H220*L220)</f>
        <v>-1.1560693641618498E-2</v>
      </c>
    </row>
    <row r="221" spans="1:14" x14ac:dyDescent="0.2">
      <c r="A221" s="27"/>
      <c r="B221" s="24" t="s">
        <v>198</v>
      </c>
      <c r="C221" s="21">
        <v>0</v>
      </c>
      <c r="D221" s="7">
        <v>4</v>
      </c>
      <c r="E221" s="7">
        <v>2</v>
      </c>
      <c r="F221" s="7">
        <v>3</v>
      </c>
      <c r="G221" s="8" t="str">
        <f t="shared" si="51"/>
        <v/>
      </c>
      <c r="H221" s="8">
        <f t="shared" si="52"/>
        <v>1.1560693641618497E-2</v>
      </c>
      <c r="I221" s="8">
        <f t="shared" si="53"/>
        <v>1.3888888888888888E-2</v>
      </c>
      <c r="J221" s="8">
        <f t="shared" si="54"/>
        <v>2.2900763358778626E-2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-0.25</v>
      </c>
      <c r="M221" s="8" t="str">
        <f t="shared" si="55"/>
        <v/>
      </c>
      <c r="N221" s="16">
        <f t="shared" si="56"/>
        <v>-2.8901734104046241E-3</v>
      </c>
    </row>
    <row r="222" spans="1:14" x14ac:dyDescent="0.2">
      <c r="A222" s="27"/>
      <c r="B222" s="24" t="s">
        <v>199</v>
      </c>
      <c r="C222" s="21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1</v>
      </c>
      <c r="F225" s="7">
        <v>1</v>
      </c>
      <c r="G225" s="8" t="str">
        <f t="shared" si="51"/>
        <v/>
      </c>
      <c r="H225" s="8" t="str">
        <f t="shared" si="52"/>
        <v/>
      </c>
      <c r="I225" s="8">
        <f t="shared" si="53"/>
        <v>6.9444444444444441E-3</v>
      </c>
      <c r="J225" s="8">
        <f t="shared" si="54"/>
        <v>7.6335877862595417E-3</v>
      </c>
      <c r="K225" s="8">
        <f t="shared" si="57"/>
        <v>1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21</v>
      </c>
      <c r="D226" s="7">
        <v>35</v>
      </c>
      <c r="E226" s="7">
        <v>2</v>
      </c>
      <c r="F226" s="7">
        <v>1</v>
      </c>
      <c r="G226" s="8">
        <f t="shared" si="51"/>
        <v>5.4545454545454543E-2</v>
      </c>
      <c r="H226" s="8">
        <f t="shared" si="52"/>
        <v>0.10115606936416185</v>
      </c>
      <c r="I226" s="8">
        <f t="shared" si="53"/>
        <v>1.3888888888888888E-2</v>
      </c>
      <c r="J226" s="8">
        <f t="shared" si="54"/>
        <v>7.6335877862595417E-3</v>
      </c>
      <c r="K226" s="8">
        <f t="shared" si="57"/>
        <v>-0.90476190476190477</v>
      </c>
      <c r="L226" s="8">
        <f t="shared" si="58"/>
        <v>-0.97142857142857142</v>
      </c>
      <c r="M226" s="8">
        <f t="shared" si="55"/>
        <v>-4.9350649350649346E-2</v>
      </c>
      <c r="N226" s="16">
        <f t="shared" si="56"/>
        <v>-9.8265895953757232E-2</v>
      </c>
    </row>
    <row r="227" spans="1:14" x14ac:dyDescent="0.2">
      <c r="A227" s="27"/>
      <c r="B227" s="24" t="s">
        <v>204</v>
      </c>
      <c r="C227" s="21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2.8901734104046241E-3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-2.8901734104046241E-3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</v>
      </c>
      <c r="D230" s="7">
        <v>4</v>
      </c>
      <c r="E230" s="7">
        <v>2</v>
      </c>
      <c r="F230" s="7">
        <v>2</v>
      </c>
      <c r="G230" s="8">
        <f t="shared" si="51"/>
        <v>2.5974025974025974E-3</v>
      </c>
      <c r="H230" s="8">
        <f t="shared" si="52"/>
        <v>1.1560693641618497E-2</v>
      </c>
      <c r="I230" s="8">
        <f t="shared" si="53"/>
        <v>1.3888888888888888E-2</v>
      </c>
      <c r="J230" s="8">
        <f t="shared" si="54"/>
        <v>1.5267175572519083E-2</v>
      </c>
      <c r="K230" s="8">
        <f t="shared" si="57"/>
        <v>1</v>
      </c>
      <c r="L230" s="8">
        <f t="shared" si="58"/>
        <v>-0.5</v>
      </c>
      <c r="M230" s="8">
        <f t="shared" si="55"/>
        <v>2.5974025974025974E-3</v>
      </c>
      <c r="N230" s="16">
        <f t="shared" si="56"/>
        <v>-5.7803468208092483E-3</v>
      </c>
    </row>
    <row r="231" spans="1:14" x14ac:dyDescent="0.2">
      <c r="A231" s="27"/>
      <c r="B231" s="24" t="s">
        <v>208</v>
      </c>
      <c r="C231" s="21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5.7803468208092483E-3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-5.7803468208092483E-3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3</v>
      </c>
      <c r="D233" s="7">
        <v>1</v>
      </c>
      <c r="E233" s="7">
        <v>0</v>
      </c>
      <c r="F233" s="7">
        <v>0</v>
      </c>
      <c r="G233" s="8">
        <f t="shared" si="51"/>
        <v>7.7922077922077922E-3</v>
      </c>
      <c r="H233" s="8">
        <f t="shared" si="52"/>
        <v>2.8901734104046241E-3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-7.7922077922077922E-3</v>
      </c>
      <c r="N233" s="16">
        <f t="shared" si="56"/>
        <v>-2.8901734104046241E-3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1</v>
      </c>
      <c r="F234" s="7">
        <v>2</v>
      </c>
      <c r="G234" s="8" t="str">
        <f t="shared" si="51"/>
        <v/>
      </c>
      <c r="H234" s="8" t="str">
        <f t="shared" si="52"/>
        <v/>
      </c>
      <c r="I234" s="8">
        <f t="shared" si="53"/>
        <v>6.9444444444444441E-3</v>
      </c>
      <c r="J234" s="8">
        <f t="shared" si="54"/>
        <v>1.5267175572519083E-2</v>
      </c>
      <c r="K234" s="8">
        <f t="shared" si="57"/>
        <v>1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4</v>
      </c>
      <c r="D235" s="7">
        <v>1</v>
      </c>
      <c r="E235" s="7">
        <v>4</v>
      </c>
      <c r="F235" s="7">
        <v>2</v>
      </c>
      <c r="G235" s="8">
        <f t="shared" si="51"/>
        <v>1.038961038961039E-2</v>
      </c>
      <c r="H235" s="8">
        <f t="shared" si="52"/>
        <v>2.8901734104046241E-3</v>
      </c>
      <c r="I235" s="8">
        <f t="shared" si="53"/>
        <v>2.7777777777777776E-2</v>
      </c>
      <c r="J235" s="8">
        <f t="shared" si="54"/>
        <v>1.5267175572519083E-2</v>
      </c>
      <c r="K235" s="8">
        <f t="shared" si="57"/>
        <v>0</v>
      </c>
      <c r="L235" s="8">
        <f t="shared" si="58"/>
        <v>1</v>
      </c>
      <c r="M235" s="8">
        <f t="shared" si="55"/>
        <v>0</v>
      </c>
      <c r="N235" s="16">
        <f t="shared" si="56"/>
        <v>2.8901734104046241E-3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54</v>
      </c>
      <c r="D242" s="7">
        <v>40</v>
      </c>
      <c r="E242" s="7">
        <v>17</v>
      </c>
      <c r="F242" s="7">
        <v>9</v>
      </c>
      <c r="G242" s="8">
        <f t="shared" si="51"/>
        <v>0.14025974025974025</v>
      </c>
      <c r="H242" s="8">
        <f t="shared" si="52"/>
        <v>0.11560693641618497</v>
      </c>
      <c r="I242" s="8">
        <f t="shared" si="53"/>
        <v>0.11805555555555555</v>
      </c>
      <c r="J242" s="8">
        <f t="shared" si="54"/>
        <v>6.8702290076335881E-2</v>
      </c>
      <c r="K242" s="8">
        <f t="shared" si="57"/>
        <v>-0.68518518518518523</v>
      </c>
      <c r="L242" s="8">
        <f t="shared" si="58"/>
        <v>-0.77500000000000002</v>
      </c>
      <c r="M242" s="8">
        <f t="shared" si="55"/>
        <v>-9.6103896103896108E-2</v>
      </c>
      <c r="N242" s="16">
        <f t="shared" si="56"/>
        <v>-8.9595375722543349E-2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3</v>
      </c>
      <c r="D248" s="7">
        <v>0</v>
      </c>
      <c r="E248" s="7">
        <v>0</v>
      </c>
      <c r="F248" s="7">
        <v>0</v>
      </c>
      <c r="G248" s="8">
        <f t="shared" si="51"/>
        <v>7.7922077922077922E-3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-7.7922077922077922E-3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1</v>
      </c>
      <c r="F249" s="7">
        <v>0</v>
      </c>
      <c r="G249" s="8">
        <f t="shared" si="51"/>
        <v>2.5974025974025974E-3</v>
      </c>
      <c r="H249" s="8" t="str">
        <f t="shared" si="52"/>
        <v/>
      </c>
      <c r="I249" s="8">
        <f t="shared" si="53"/>
        <v>6.9444444444444441E-3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2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1.3888888888888888E-2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2</v>
      </c>
      <c r="D255" s="7">
        <v>0</v>
      </c>
      <c r="E255" s="7">
        <v>1</v>
      </c>
      <c r="F255" s="7">
        <v>1</v>
      </c>
      <c r="G255" s="8">
        <f t="shared" si="59"/>
        <v>5.1948051948051948E-3</v>
      </c>
      <c r="H255" s="8" t="str">
        <f t="shared" si="60"/>
        <v/>
      </c>
      <c r="I255" s="8">
        <f t="shared" si="61"/>
        <v>6.9444444444444441E-3</v>
      </c>
      <c r="J255" s="8">
        <f t="shared" si="62"/>
        <v>7.6335877862595417E-3</v>
      </c>
      <c r="K255" s="8">
        <f t="shared" si="65"/>
        <v>-0.5</v>
      </c>
      <c r="L255" s="8">
        <f t="shared" si="66"/>
        <v>1</v>
      </c>
      <c r="M255" s="8">
        <f t="shared" si="63"/>
        <v>-2.5974025974025974E-3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0</v>
      </c>
      <c r="E258" s="7">
        <v>1</v>
      </c>
      <c r="F258" s="7">
        <v>1</v>
      </c>
      <c r="G258" s="8" t="str">
        <f t="shared" si="59"/>
        <v/>
      </c>
      <c r="H258" s="8" t="str">
        <f t="shared" si="60"/>
        <v/>
      </c>
      <c r="I258" s="8">
        <f t="shared" si="61"/>
        <v>6.9444444444444441E-3</v>
      </c>
      <c r="J258" s="8">
        <f t="shared" si="62"/>
        <v>7.6335877862595417E-3</v>
      </c>
      <c r="K258" s="8">
        <f t="shared" si="65"/>
        <v>1</v>
      </c>
      <c r="L258" s="8">
        <f t="shared" si="66"/>
        <v>1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6" t="str">
        <f t="shared" si="64"/>
        <v/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0</v>
      </c>
      <c r="F265" s="7">
        <v>1</v>
      </c>
      <c r="G265" s="8" t="str">
        <f t="shared" si="59"/>
        <v/>
      </c>
      <c r="H265" s="8">
        <f t="shared" si="60"/>
        <v>2.8901734104046241E-3</v>
      </c>
      <c r="I265" s="8" t="str">
        <f t="shared" si="61"/>
        <v/>
      </c>
      <c r="J265" s="8">
        <f t="shared" si="62"/>
        <v>7.6335877862595417E-3</v>
      </c>
      <c r="K265" s="8" t="str">
        <f t="shared" si="65"/>
        <v xml:space="preserve"> </v>
      </c>
      <c r="L265" s="8">
        <f t="shared" si="66"/>
        <v>0</v>
      </c>
      <c r="M265" s="8" t="str">
        <f t="shared" si="63"/>
        <v/>
      </c>
      <c r="N265" s="16">
        <f t="shared" si="64"/>
        <v>0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25</v>
      </c>
      <c r="D270" s="7">
        <v>20</v>
      </c>
      <c r="E270" s="7">
        <v>2</v>
      </c>
      <c r="F270" s="7">
        <v>0</v>
      </c>
      <c r="G270" s="8">
        <f t="shared" si="59"/>
        <v>6.4935064935064929E-2</v>
      </c>
      <c r="H270" s="8">
        <f t="shared" si="60"/>
        <v>5.7803468208092484E-2</v>
      </c>
      <c r="I270" s="8">
        <f t="shared" si="61"/>
        <v>1.3888888888888888E-2</v>
      </c>
      <c r="J270" s="8" t="str">
        <f t="shared" si="62"/>
        <v/>
      </c>
      <c r="K270" s="8">
        <f t="shared" si="65"/>
        <v>-0.92</v>
      </c>
      <c r="L270" s="8">
        <f t="shared" si="66"/>
        <v>-1</v>
      </c>
      <c r="M270" s="8">
        <f t="shared" si="63"/>
        <v>-5.9740259740259739E-2</v>
      </c>
      <c r="N270" s="16">
        <f t="shared" si="64"/>
        <v>-5.7803468208092484E-2</v>
      </c>
    </row>
    <row r="271" spans="1:14" x14ac:dyDescent="0.2">
      <c r="A271" s="27"/>
      <c r="B271" s="24" t="s">
        <v>248</v>
      </c>
      <c r="C271" s="21">
        <v>3</v>
      </c>
      <c r="D271" s="7">
        <v>7</v>
      </c>
      <c r="E271" s="7">
        <v>0</v>
      </c>
      <c r="F271" s="7">
        <v>1</v>
      </c>
      <c r="G271" s="8">
        <f t="shared" si="59"/>
        <v>7.7922077922077922E-3</v>
      </c>
      <c r="H271" s="8">
        <f t="shared" si="60"/>
        <v>2.023121387283237E-2</v>
      </c>
      <c r="I271" s="8" t="str">
        <f t="shared" si="61"/>
        <v/>
      </c>
      <c r="J271" s="8">
        <f t="shared" si="62"/>
        <v>7.6335877862595417E-3</v>
      </c>
      <c r="K271" s="8">
        <f t="shared" si="65"/>
        <v>-1</v>
      </c>
      <c r="L271" s="8">
        <f t="shared" si="66"/>
        <v>-0.8571428571428571</v>
      </c>
      <c r="M271" s="8">
        <f t="shared" si="63"/>
        <v>-7.7922077922077922E-3</v>
      </c>
      <c r="N271" s="16">
        <f t="shared" si="64"/>
        <v>-1.7341040462427744E-2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1</v>
      </c>
      <c r="F272" s="7">
        <v>0</v>
      </c>
      <c r="G272" s="8" t="str">
        <f t="shared" si="59"/>
        <v/>
      </c>
      <c r="H272" s="8" t="str">
        <f t="shared" si="60"/>
        <v/>
      </c>
      <c r="I272" s="8">
        <f t="shared" si="61"/>
        <v>6.9444444444444441E-3</v>
      </c>
      <c r="J272" s="8" t="str">
        <f t="shared" si="62"/>
        <v/>
      </c>
      <c r="K272" s="8">
        <f t="shared" si="65"/>
        <v>1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6.9444444444444441E-3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0</v>
      </c>
      <c r="D281" s="7">
        <v>1</v>
      </c>
      <c r="E281" s="7">
        <v>0</v>
      </c>
      <c r="F281" s="7">
        <v>1</v>
      </c>
      <c r="G281" s="8" t="str">
        <f t="shared" si="59"/>
        <v/>
      </c>
      <c r="H281" s="8">
        <f t="shared" si="60"/>
        <v>2.8901734104046241E-3</v>
      </c>
      <c r="I281" s="8" t="str">
        <f t="shared" si="61"/>
        <v/>
      </c>
      <c r="J281" s="8">
        <f t="shared" si="62"/>
        <v>7.6335877862595417E-3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6">
        <f t="shared" si="64"/>
        <v>0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4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2.7777777777777776E-2</v>
      </c>
      <c r="J284" s="8" t="str">
        <f t="shared" ref="J284:J315" si="70">+IF(F284=0,"",F284/F$188)</f>
        <v/>
      </c>
      <c r="K284" s="8">
        <f t="shared" si="65"/>
        <v>1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27"/>
      <c r="B286" s="24" t="s">
        <v>263</v>
      </c>
      <c r="C286" s="21">
        <v>5</v>
      </c>
      <c r="D286" s="7">
        <v>0</v>
      </c>
      <c r="E286" s="7">
        <v>0</v>
      </c>
      <c r="F286" s="7">
        <v>0</v>
      </c>
      <c r="G286" s="8">
        <f t="shared" si="67"/>
        <v>1.2987012987012988E-2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-1.2987012987012988E-2</v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0</v>
      </c>
      <c r="D287" s="7">
        <v>2</v>
      </c>
      <c r="E287" s="7">
        <v>0</v>
      </c>
      <c r="F287" s="7">
        <v>1</v>
      </c>
      <c r="G287" s="8" t="str">
        <f t="shared" si="67"/>
        <v/>
      </c>
      <c r="H287" s="8">
        <f t="shared" si="68"/>
        <v>5.7803468208092483E-3</v>
      </c>
      <c r="I287" s="8" t="str">
        <f t="shared" si="69"/>
        <v/>
      </c>
      <c r="J287" s="8">
        <f t="shared" si="70"/>
        <v>7.6335877862595417E-3</v>
      </c>
      <c r="K287" s="8" t="str">
        <f t="shared" si="73"/>
        <v xml:space="preserve"> </v>
      </c>
      <c r="L287" s="8">
        <f t="shared" si="74"/>
        <v>-0.5</v>
      </c>
      <c r="M287" s="8" t="str">
        <f t="shared" si="71"/>
        <v/>
      </c>
      <c r="N287" s="16">
        <f t="shared" si="72"/>
        <v>-2.8901734104046241E-3</v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0</v>
      </c>
      <c r="D292" s="7">
        <v>0</v>
      </c>
      <c r="E292" s="7">
        <v>2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1.3888888888888888E-2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</v>
      </c>
      <c r="D293" s="7">
        <v>1</v>
      </c>
      <c r="E293" s="7">
        <v>1</v>
      </c>
      <c r="F293" s="7">
        <v>0</v>
      </c>
      <c r="G293" s="8">
        <f t="shared" si="67"/>
        <v>2.5974025974025974E-3</v>
      </c>
      <c r="H293" s="8">
        <f t="shared" si="68"/>
        <v>2.8901734104046241E-3</v>
      </c>
      <c r="I293" s="8">
        <f t="shared" si="69"/>
        <v>6.9444444444444441E-3</v>
      </c>
      <c r="J293" s="8" t="str">
        <f t="shared" si="70"/>
        <v/>
      </c>
      <c r="K293" s="8">
        <f t="shared" si="73"/>
        <v>0</v>
      </c>
      <c r="L293" s="8">
        <f t="shared" si="74"/>
        <v>-1</v>
      </c>
      <c r="M293" s="8">
        <f t="shared" si="71"/>
        <v>0</v>
      </c>
      <c r="N293" s="16">
        <f t="shared" si="72"/>
        <v>-2.8901734104046241E-3</v>
      </c>
    </row>
    <row r="294" spans="1:14" x14ac:dyDescent="0.2">
      <c r="A294" s="27"/>
      <c r="B294" s="24" t="s">
        <v>271</v>
      </c>
      <c r="C294" s="21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6.9444444444444441E-3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0</v>
      </c>
      <c r="F297" s="7">
        <v>0</v>
      </c>
      <c r="G297" s="8">
        <f t="shared" si="67"/>
        <v>2.5974025974025974E-3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-2.5974025974025974E-3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1</v>
      </c>
      <c r="D299" s="7">
        <v>0</v>
      </c>
      <c r="E299" s="7">
        <v>0</v>
      </c>
      <c r="F299" s="7">
        <v>1</v>
      </c>
      <c r="G299" s="8">
        <f t="shared" si="67"/>
        <v>2.5974025974025974E-3</v>
      </c>
      <c r="H299" s="8" t="str">
        <f t="shared" si="68"/>
        <v/>
      </c>
      <c r="I299" s="8" t="str">
        <f t="shared" si="69"/>
        <v/>
      </c>
      <c r="J299" s="8">
        <f t="shared" si="70"/>
        <v>7.6335877862595417E-3</v>
      </c>
      <c r="K299" s="8">
        <f t="shared" si="73"/>
        <v>-1</v>
      </c>
      <c r="L299" s="8">
        <f t="shared" si="74"/>
        <v>1</v>
      </c>
      <c r="M299" s="8">
        <f t="shared" si="71"/>
        <v>-2.5974025974025974E-3</v>
      </c>
      <c r="N299" s="16" t="str">
        <f t="shared" si="72"/>
        <v/>
      </c>
    </row>
    <row r="300" spans="1:14" x14ac:dyDescent="0.2">
      <c r="A300" s="27"/>
      <c r="B300" s="24" t="s">
        <v>277</v>
      </c>
      <c r="C300" s="21">
        <v>0</v>
      </c>
      <c r="D300" s="7">
        <v>0</v>
      </c>
      <c r="E300" s="7">
        <v>0</v>
      </c>
      <c r="F300" s="7">
        <v>2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1.5267175572519083E-2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2</v>
      </c>
      <c r="D304" s="7">
        <v>1</v>
      </c>
      <c r="E304" s="7">
        <v>4</v>
      </c>
      <c r="F304" s="7">
        <v>3</v>
      </c>
      <c r="G304" s="8">
        <f t="shared" si="67"/>
        <v>5.1948051948051948E-3</v>
      </c>
      <c r="H304" s="8">
        <f t="shared" si="68"/>
        <v>2.8901734104046241E-3</v>
      </c>
      <c r="I304" s="8">
        <f t="shared" si="69"/>
        <v>2.7777777777777776E-2</v>
      </c>
      <c r="J304" s="8">
        <f t="shared" si="70"/>
        <v>2.2900763358778626E-2</v>
      </c>
      <c r="K304" s="8">
        <f t="shared" si="73"/>
        <v>1</v>
      </c>
      <c r="L304" s="8">
        <f t="shared" si="74"/>
        <v>2</v>
      </c>
      <c r="M304" s="8">
        <f t="shared" si="71"/>
        <v>5.1948051948051948E-3</v>
      </c>
      <c r="N304" s="16">
        <f t="shared" si="72"/>
        <v>5.7803468208092483E-3</v>
      </c>
    </row>
    <row r="305" spans="1:14" x14ac:dyDescent="0.2">
      <c r="A305" s="27"/>
      <c r="B305" s="24" t="s">
        <v>282</v>
      </c>
      <c r="C305" s="21">
        <v>8</v>
      </c>
      <c r="D305" s="7">
        <v>1</v>
      </c>
      <c r="E305" s="7">
        <v>0</v>
      </c>
      <c r="F305" s="7">
        <v>1</v>
      </c>
      <c r="G305" s="8">
        <f t="shared" si="67"/>
        <v>2.0779220779220779E-2</v>
      </c>
      <c r="H305" s="8">
        <f t="shared" si="68"/>
        <v>2.8901734104046241E-3</v>
      </c>
      <c r="I305" s="8" t="str">
        <f t="shared" si="69"/>
        <v/>
      </c>
      <c r="J305" s="8">
        <f t="shared" si="70"/>
        <v>7.6335877862595417E-3</v>
      </c>
      <c r="K305" s="8">
        <f t="shared" si="73"/>
        <v>-1</v>
      </c>
      <c r="L305" s="8">
        <f t="shared" si="74"/>
        <v>0</v>
      </c>
      <c r="M305" s="8">
        <f t="shared" si="71"/>
        <v>-2.0779220779220779E-2</v>
      </c>
      <c r="N305" s="16">
        <f t="shared" si="72"/>
        <v>0</v>
      </c>
    </row>
    <row r="306" spans="1:14" x14ac:dyDescent="0.2">
      <c r="A306" s="27"/>
      <c r="B306" s="24" t="s">
        <v>283</v>
      </c>
      <c r="C306" s="21">
        <v>5</v>
      </c>
      <c r="D306" s="7">
        <v>4</v>
      </c>
      <c r="E306" s="7">
        <v>6</v>
      </c>
      <c r="F306" s="7">
        <v>3</v>
      </c>
      <c r="G306" s="8">
        <f t="shared" si="67"/>
        <v>1.2987012987012988E-2</v>
      </c>
      <c r="H306" s="8">
        <f t="shared" si="68"/>
        <v>1.1560693641618497E-2</v>
      </c>
      <c r="I306" s="8">
        <f t="shared" si="69"/>
        <v>4.1666666666666664E-2</v>
      </c>
      <c r="J306" s="8">
        <f t="shared" si="70"/>
        <v>2.2900763358778626E-2</v>
      </c>
      <c r="K306" s="8">
        <f t="shared" si="73"/>
        <v>0.2</v>
      </c>
      <c r="L306" s="8">
        <f t="shared" si="74"/>
        <v>-0.25</v>
      </c>
      <c r="M306" s="8">
        <f t="shared" si="71"/>
        <v>2.5974025974025978E-3</v>
      </c>
      <c r="N306" s="16">
        <f t="shared" si="72"/>
        <v>-2.8901734104046241E-3</v>
      </c>
    </row>
    <row r="307" spans="1:14" x14ac:dyDescent="0.2">
      <c r="A307" s="27"/>
      <c r="B307" s="24" t="s">
        <v>284</v>
      </c>
      <c r="C307" s="21">
        <v>14</v>
      </c>
      <c r="D307" s="7">
        <v>9</v>
      </c>
      <c r="E307" s="7">
        <v>0</v>
      </c>
      <c r="F307" s="7">
        <v>0</v>
      </c>
      <c r="G307" s="8">
        <f t="shared" si="67"/>
        <v>3.6363636363636362E-2</v>
      </c>
      <c r="H307" s="8">
        <f t="shared" si="68"/>
        <v>2.6011560693641619E-2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-3.6363636363636362E-2</v>
      </c>
      <c r="N307" s="16">
        <f t="shared" si="72"/>
        <v>-2.6011560693641619E-2</v>
      </c>
    </row>
    <row r="308" spans="1:14" x14ac:dyDescent="0.2">
      <c r="A308" s="27"/>
      <c r="B308" s="24" t="s">
        <v>285</v>
      </c>
      <c r="C308" s="21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27"/>
      <c r="B310" s="24" t="s">
        <v>287</v>
      </c>
      <c r="C310" s="21">
        <v>0</v>
      </c>
      <c r="D310" s="7">
        <v>0</v>
      </c>
      <c r="E310" s="7">
        <v>17</v>
      </c>
      <c r="F310" s="7">
        <v>18</v>
      </c>
      <c r="G310" s="8" t="str">
        <f t="shared" si="67"/>
        <v/>
      </c>
      <c r="H310" s="8" t="str">
        <f t="shared" si="68"/>
        <v/>
      </c>
      <c r="I310" s="8">
        <f t="shared" si="69"/>
        <v>0.11805555555555555</v>
      </c>
      <c r="J310" s="8">
        <f t="shared" si="70"/>
        <v>0.13740458015267176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5</v>
      </c>
      <c r="D311" s="7">
        <v>4</v>
      </c>
      <c r="E311" s="7">
        <v>0</v>
      </c>
      <c r="F311" s="7">
        <v>0</v>
      </c>
      <c r="G311" s="8">
        <f t="shared" si="67"/>
        <v>1.2987012987012988E-2</v>
      </c>
      <c r="H311" s="8">
        <f t="shared" si="68"/>
        <v>1.1560693641618497E-2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-1.2987012987012988E-2</v>
      </c>
      <c r="N311" s="16">
        <f t="shared" si="72"/>
        <v>-1.1560693641618497E-2</v>
      </c>
    </row>
    <row r="312" spans="1:14" x14ac:dyDescent="0.2">
      <c r="A312" s="27"/>
      <c r="B312" s="24" t="s">
        <v>289</v>
      </c>
      <c r="C312" s="21">
        <v>1</v>
      </c>
      <c r="D312" s="7">
        <v>1</v>
      </c>
      <c r="E312" s="7">
        <v>0</v>
      </c>
      <c r="F312" s="7">
        <v>3</v>
      </c>
      <c r="G312" s="8">
        <f t="shared" si="67"/>
        <v>2.5974025974025974E-3</v>
      </c>
      <c r="H312" s="8">
        <f t="shared" si="68"/>
        <v>2.8901734104046241E-3</v>
      </c>
      <c r="I312" s="8" t="str">
        <f t="shared" si="69"/>
        <v/>
      </c>
      <c r="J312" s="8">
        <f t="shared" si="70"/>
        <v>2.2900763358778626E-2</v>
      </c>
      <c r="K312" s="8">
        <f t="shared" si="73"/>
        <v>-1</v>
      </c>
      <c r="L312" s="8">
        <f t="shared" si="74"/>
        <v>2</v>
      </c>
      <c r="M312" s="8">
        <f t="shared" si="71"/>
        <v>-2.5974025974025974E-3</v>
      </c>
      <c r="N312" s="16">
        <f t="shared" si="72"/>
        <v>5.7803468208092483E-3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3</v>
      </c>
      <c r="D318" s="7">
        <v>2</v>
      </c>
      <c r="E318" s="7">
        <v>1</v>
      </c>
      <c r="F318" s="7">
        <v>0</v>
      </c>
      <c r="G318" s="8">
        <f t="shared" si="75"/>
        <v>7.7922077922077922E-3</v>
      </c>
      <c r="H318" s="8">
        <f t="shared" si="76"/>
        <v>5.7803468208092483E-3</v>
      </c>
      <c r="I318" s="8">
        <f t="shared" si="77"/>
        <v>6.9444444444444441E-3</v>
      </c>
      <c r="J318" s="8" t="str">
        <f t="shared" si="78"/>
        <v/>
      </c>
      <c r="K318" s="8">
        <f t="shared" si="81"/>
        <v>-0.66666666666666663</v>
      </c>
      <c r="L318" s="8">
        <f t="shared" si="82"/>
        <v>-1</v>
      </c>
      <c r="M318" s="8">
        <f t="shared" si="79"/>
        <v>-5.1948051948051948E-3</v>
      </c>
      <c r="N318" s="16">
        <f t="shared" si="80"/>
        <v>-5.7803468208092483E-3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1</v>
      </c>
      <c r="E321" s="7">
        <v>0</v>
      </c>
      <c r="F321" s="7">
        <v>3</v>
      </c>
      <c r="G321" s="8" t="str">
        <f t="shared" si="75"/>
        <v/>
      </c>
      <c r="H321" s="8">
        <f t="shared" si="76"/>
        <v>2.8901734104046241E-3</v>
      </c>
      <c r="I321" s="8" t="str">
        <f t="shared" si="77"/>
        <v/>
      </c>
      <c r="J321" s="8">
        <f t="shared" si="78"/>
        <v>2.2900763358778626E-2</v>
      </c>
      <c r="K321" s="8" t="str">
        <f t="shared" si="81"/>
        <v xml:space="preserve"> </v>
      </c>
      <c r="L321" s="8">
        <f t="shared" si="82"/>
        <v>2</v>
      </c>
      <c r="M321" s="8" t="str">
        <f t="shared" si="79"/>
        <v/>
      </c>
      <c r="N321" s="16">
        <f t="shared" si="80"/>
        <v>5.7803468208092483E-3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16</v>
      </c>
      <c r="D324" s="7">
        <v>11</v>
      </c>
      <c r="E324" s="7">
        <v>2</v>
      </c>
      <c r="F324" s="7">
        <v>2</v>
      </c>
      <c r="G324" s="8">
        <f t="shared" si="75"/>
        <v>4.1558441558441558E-2</v>
      </c>
      <c r="H324" s="8">
        <f t="shared" si="76"/>
        <v>3.1791907514450865E-2</v>
      </c>
      <c r="I324" s="8">
        <f t="shared" si="77"/>
        <v>1.3888888888888888E-2</v>
      </c>
      <c r="J324" s="8">
        <f t="shared" si="78"/>
        <v>1.5267175572519083E-2</v>
      </c>
      <c r="K324" s="8">
        <f t="shared" si="81"/>
        <v>-0.875</v>
      </c>
      <c r="L324" s="8">
        <f t="shared" si="82"/>
        <v>-0.81818181818181823</v>
      </c>
      <c r="M324" s="8">
        <f t="shared" si="79"/>
        <v>-3.6363636363636362E-2</v>
      </c>
      <c r="N324" s="16">
        <f t="shared" si="80"/>
        <v>-2.6011560693641619E-2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77</v>
      </c>
      <c r="D327" s="7">
        <v>92</v>
      </c>
      <c r="E327" s="7">
        <v>15</v>
      </c>
      <c r="F327" s="7">
        <v>33</v>
      </c>
      <c r="G327" s="8">
        <f t="shared" si="75"/>
        <v>0.2</v>
      </c>
      <c r="H327" s="8">
        <f t="shared" si="76"/>
        <v>0.26589595375722541</v>
      </c>
      <c r="I327" s="8">
        <f t="shared" si="77"/>
        <v>0.10416666666666667</v>
      </c>
      <c r="J327" s="8">
        <f t="shared" si="78"/>
        <v>0.25190839694656486</v>
      </c>
      <c r="K327" s="8">
        <f t="shared" si="81"/>
        <v>-0.80519480519480524</v>
      </c>
      <c r="L327" s="8">
        <f t="shared" si="82"/>
        <v>-0.64130434782608692</v>
      </c>
      <c r="M327" s="8">
        <f t="shared" si="79"/>
        <v>-0.16103896103896106</v>
      </c>
      <c r="N327" s="16">
        <f t="shared" si="80"/>
        <v>-0.1705202312138728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1</v>
      </c>
      <c r="F328" s="7">
        <v>1</v>
      </c>
      <c r="G328" s="8" t="str">
        <f t="shared" si="75"/>
        <v/>
      </c>
      <c r="H328" s="8" t="str">
        <f t="shared" si="76"/>
        <v/>
      </c>
      <c r="I328" s="8">
        <f t="shared" si="77"/>
        <v>6.9444444444444441E-3</v>
      </c>
      <c r="J328" s="8">
        <f t="shared" si="78"/>
        <v>7.6335877862595417E-3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0</v>
      </c>
      <c r="E336" s="7">
        <v>1</v>
      </c>
      <c r="F336" s="7">
        <v>0</v>
      </c>
      <c r="G336" s="8" t="str">
        <f t="shared" si="75"/>
        <v/>
      </c>
      <c r="H336" s="8" t="str">
        <f t="shared" si="76"/>
        <v/>
      </c>
      <c r="I336" s="8">
        <f t="shared" si="77"/>
        <v>6.9444444444444441E-3</v>
      </c>
      <c r="J336" s="8" t="str">
        <f t="shared" si="78"/>
        <v/>
      </c>
      <c r="K336" s="8">
        <f t="shared" si="81"/>
        <v>1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1</v>
      </c>
      <c r="E338" s="7">
        <v>0</v>
      </c>
      <c r="F338" s="7">
        <v>2</v>
      </c>
      <c r="G338" s="8" t="str">
        <f t="shared" si="75"/>
        <v/>
      </c>
      <c r="H338" s="8">
        <f t="shared" si="76"/>
        <v>2.8901734104046241E-3</v>
      </c>
      <c r="I338" s="8" t="str">
        <f t="shared" si="77"/>
        <v/>
      </c>
      <c r="J338" s="8">
        <f t="shared" si="78"/>
        <v>1.5267175572519083E-2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16">
        <f t="shared" si="80"/>
        <v>2.8901734104046241E-3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7.6335877862595417E-3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6.9444444444444441E-3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1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6.9444444444444441E-3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2.8901734104046241E-3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-2.8901734104046241E-3</v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1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>
        <f t="shared" si="86"/>
        <v>7.6335877862595417E-3</v>
      </c>
      <c r="K359" s="8" t="str">
        <f t="shared" si="89"/>
        <v xml:space="preserve"> </v>
      </c>
      <c r="L359" s="8">
        <f t="shared" si="90"/>
        <v>1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446</v>
      </c>
      <c r="D371" s="11">
        <f>SUM(D372:D604)</f>
        <v>663</v>
      </c>
      <c r="E371" s="11">
        <f>SUM(E372:E604)</f>
        <v>519</v>
      </c>
      <c r="F371" s="11">
        <f>SUM(F372:F604)</f>
        <v>601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0.16367713004484305</v>
      </c>
      <c r="L371" s="12">
        <f>+IF(AND(D371=0,F371=0),"",IF(D371=0,1,IF(F371=0,-1,(F371-D371)/D371)))</f>
        <v>-9.3514328808446456E-2</v>
      </c>
      <c r="M371" s="12">
        <f t="shared" ref="M371:M434" si="95">+IF(OR(AND(G371=""),(K371="")),"",G371*K371)</f>
        <v>0.16367713004484305</v>
      </c>
      <c r="N371" s="12">
        <f t="shared" ref="N371:N434" si="96">+IF(OR(AND(H371=""),(L371="")),"",H371*L371)</f>
        <v>-9.3514328808446456E-2</v>
      </c>
    </row>
    <row r="372" spans="1:14" x14ac:dyDescent="0.2">
      <c r="A372" s="27"/>
      <c r="B372" s="23" t="s">
        <v>341</v>
      </c>
      <c r="C372" s="20">
        <v>4</v>
      </c>
      <c r="D372" s="13">
        <v>0</v>
      </c>
      <c r="E372" s="13">
        <v>1</v>
      </c>
      <c r="F372" s="13">
        <v>0</v>
      </c>
      <c r="G372" s="14">
        <f t="shared" si="91"/>
        <v>8.9686098654708519E-3</v>
      </c>
      <c r="H372" s="14" t="str">
        <f t="shared" si="92"/>
        <v/>
      </c>
      <c r="I372" s="14">
        <f t="shared" si="93"/>
        <v>1.9267822736030828E-3</v>
      </c>
      <c r="J372" s="14" t="str">
        <f t="shared" si="94"/>
        <v/>
      </c>
      <c r="K372" s="14">
        <f t="shared" ref="K372:K435" si="97">+IF(AND(C372=0,E372=0)," ",IF(C372=0,1,IF(E372=0,-1,(E372-C372)/C372)))</f>
        <v>-0.75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-6.7264573991031393E-3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3</v>
      </c>
      <c r="D373" s="7">
        <v>0</v>
      </c>
      <c r="E373" s="7">
        <v>0</v>
      </c>
      <c r="F373" s="7">
        <v>0</v>
      </c>
      <c r="G373" s="8">
        <f t="shared" si="91"/>
        <v>6.7264573991031393E-3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-6.7264573991031393E-3</v>
      </c>
      <c r="N373" s="16" t="str">
        <f t="shared" si="96"/>
        <v/>
      </c>
    </row>
    <row r="374" spans="1:14" x14ac:dyDescent="0.2">
      <c r="A374" s="27"/>
      <c r="B374" s="24" t="s">
        <v>343</v>
      </c>
      <c r="C374" s="21">
        <v>2</v>
      </c>
      <c r="D374" s="7">
        <v>3</v>
      </c>
      <c r="E374" s="7">
        <v>1</v>
      </c>
      <c r="F374" s="7">
        <v>0</v>
      </c>
      <c r="G374" s="8">
        <f t="shared" si="91"/>
        <v>4.4843049327354259E-3</v>
      </c>
      <c r="H374" s="8">
        <f t="shared" si="92"/>
        <v>4.5248868778280547E-3</v>
      </c>
      <c r="I374" s="8">
        <f t="shared" si="93"/>
        <v>1.9267822736030828E-3</v>
      </c>
      <c r="J374" s="8" t="str">
        <f t="shared" si="94"/>
        <v/>
      </c>
      <c r="K374" s="8">
        <f t="shared" si="97"/>
        <v>-0.5</v>
      </c>
      <c r="L374" s="8">
        <f t="shared" si="98"/>
        <v>-1</v>
      </c>
      <c r="M374" s="8">
        <f t="shared" si="95"/>
        <v>-2.242152466367713E-3</v>
      </c>
      <c r="N374" s="16">
        <f t="shared" si="96"/>
        <v>-4.5248868778280547E-3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1</v>
      </c>
      <c r="D376" s="7">
        <v>0</v>
      </c>
      <c r="E376" s="7">
        <v>0</v>
      </c>
      <c r="F376" s="7">
        <v>0</v>
      </c>
      <c r="G376" s="8">
        <f t="shared" si="91"/>
        <v>2.242152466367713E-3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-2.242152466367713E-3</v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14</v>
      </c>
      <c r="D377" s="7">
        <v>3</v>
      </c>
      <c r="E377" s="7">
        <v>12</v>
      </c>
      <c r="F377" s="7">
        <v>3</v>
      </c>
      <c r="G377" s="8">
        <f t="shared" si="91"/>
        <v>3.1390134529147982E-2</v>
      </c>
      <c r="H377" s="8">
        <f t="shared" si="92"/>
        <v>4.5248868778280547E-3</v>
      </c>
      <c r="I377" s="8">
        <f t="shared" si="93"/>
        <v>2.3121387283236993E-2</v>
      </c>
      <c r="J377" s="8">
        <f t="shared" si="94"/>
        <v>4.9916805324459234E-3</v>
      </c>
      <c r="K377" s="8">
        <f t="shared" si="97"/>
        <v>-0.14285714285714285</v>
      </c>
      <c r="L377" s="8">
        <f t="shared" si="98"/>
        <v>0</v>
      </c>
      <c r="M377" s="8">
        <f t="shared" si="95"/>
        <v>-4.4843049327354259E-3</v>
      </c>
      <c r="N377" s="16">
        <f t="shared" si="96"/>
        <v>0</v>
      </c>
    </row>
    <row r="378" spans="1:14" x14ac:dyDescent="0.2">
      <c r="A378" s="27"/>
      <c r="B378" s="24" t="s">
        <v>347</v>
      </c>
      <c r="C378" s="21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27"/>
      <c r="B379" s="24" t="s">
        <v>348</v>
      </c>
      <c r="C379" s="21">
        <v>1</v>
      </c>
      <c r="D379" s="7">
        <v>0</v>
      </c>
      <c r="E379" s="7">
        <v>0</v>
      </c>
      <c r="F379" s="7">
        <v>0</v>
      </c>
      <c r="G379" s="8">
        <f t="shared" si="91"/>
        <v>2.242152466367713E-3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-2.242152466367713E-3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0</v>
      </c>
      <c r="E380" s="7">
        <v>1</v>
      </c>
      <c r="F380" s="7">
        <v>1</v>
      </c>
      <c r="G380" s="8" t="str">
        <f t="shared" si="91"/>
        <v/>
      </c>
      <c r="H380" s="8" t="str">
        <f t="shared" si="92"/>
        <v/>
      </c>
      <c r="I380" s="8">
        <f t="shared" si="93"/>
        <v>1.9267822736030828E-3</v>
      </c>
      <c r="J380" s="8">
        <f t="shared" si="94"/>
        <v>1.6638935108153079E-3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1.6638935108153079E-3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15</v>
      </c>
      <c r="D383" s="7">
        <v>4</v>
      </c>
      <c r="E383" s="7">
        <v>36</v>
      </c>
      <c r="F383" s="7">
        <v>11</v>
      </c>
      <c r="G383" s="8">
        <f t="shared" si="91"/>
        <v>3.3632286995515695E-2</v>
      </c>
      <c r="H383" s="8">
        <f t="shared" si="92"/>
        <v>6.0331825037707393E-3</v>
      </c>
      <c r="I383" s="8">
        <f t="shared" si="93"/>
        <v>6.9364161849710976E-2</v>
      </c>
      <c r="J383" s="8">
        <f t="shared" si="94"/>
        <v>1.8302828618968387E-2</v>
      </c>
      <c r="K383" s="8">
        <f t="shared" si="97"/>
        <v>1.4</v>
      </c>
      <c r="L383" s="8">
        <f t="shared" si="98"/>
        <v>1.75</v>
      </c>
      <c r="M383" s="8">
        <f t="shared" si="95"/>
        <v>4.708520179372197E-2</v>
      </c>
      <c r="N383" s="16">
        <f t="shared" si="96"/>
        <v>1.0558069381598794E-2</v>
      </c>
    </row>
    <row r="384" spans="1:14" x14ac:dyDescent="0.2">
      <c r="A384" s="27"/>
      <c r="B384" s="24" t="s">
        <v>353</v>
      </c>
      <c r="C384" s="21">
        <v>1</v>
      </c>
      <c r="D384" s="7">
        <v>1</v>
      </c>
      <c r="E384" s="7">
        <v>2</v>
      </c>
      <c r="F384" s="7">
        <v>1</v>
      </c>
      <c r="G384" s="8">
        <f t="shared" si="91"/>
        <v>2.242152466367713E-3</v>
      </c>
      <c r="H384" s="8">
        <f t="shared" si="92"/>
        <v>1.5082956259426848E-3</v>
      </c>
      <c r="I384" s="8">
        <f t="shared" si="93"/>
        <v>3.8535645472061657E-3</v>
      </c>
      <c r="J384" s="8">
        <f t="shared" si="94"/>
        <v>1.6638935108153079E-3</v>
      </c>
      <c r="K384" s="8">
        <f t="shared" si="97"/>
        <v>1</v>
      </c>
      <c r="L384" s="8">
        <f t="shared" si="98"/>
        <v>0</v>
      </c>
      <c r="M384" s="8">
        <f t="shared" si="95"/>
        <v>2.242152466367713E-3</v>
      </c>
      <c r="N384" s="16">
        <f t="shared" si="96"/>
        <v>0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6</v>
      </c>
      <c r="D386" s="7">
        <v>1</v>
      </c>
      <c r="E386" s="7">
        <v>3</v>
      </c>
      <c r="F386" s="7">
        <v>1</v>
      </c>
      <c r="G386" s="8">
        <f t="shared" si="91"/>
        <v>1.3452914798206279E-2</v>
      </c>
      <c r="H386" s="8">
        <f t="shared" si="92"/>
        <v>1.5082956259426848E-3</v>
      </c>
      <c r="I386" s="8">
        <f t="shared" si="93"/>
        <v>5.7803468208092483E-3</v>
      </c>
      <c r="J386" s="8">
        <f t="shared" si="94"/>
        <v>1.6638935108153079E-3</v>
      </c>
      <c r="K386" s="8">
        <f t="shared" si="97"/>
        <v>-0.5</v>
      </c>
      <c r="L386" s="8">
        <f t="shared" si="98"/>
        <v>0</v>
      </c>
      <c r="M386" s="8">
        <f t="shared" si="95"/>
        <v>-6.7264573991031393E-3</v>
      </c>
      <c r="N386" s="16">
        <f t="shared" si="96"/>
        <v>0</v>
      </c>
    </row>
    <row r="387" spans="1:14" x14ac:dyDescent="0.2">
      <c r="A387" s="27"/>
      <c r="B387" s="24" t="s">
        <v>356</v>
      </c>
      <c r="C387" s="21">
        <v>5</v>
      </c>
      <c r="D387" s="7">
        <v>1</v>
      </c>
      <c r="E387" s="7">
        <v>0</v>
      </c>
      <c r="F387" s="7">
        <v>1</v>
      </c>
      <c r="G387" s="8">
        <f t="shared" si="91"/>
        <v>1.1210762331838564E-2</v>
      </c>
      <c r="H387" s="8">
        <f t="shared" si="92"/>
        <v>1.5082956259426848E-3</v>
      </c>
      <c r="I387" s="8" t="str">
        <f t="shared" si="93"/>
        <v/>
      </c>
      <c r="J387" s="8">
        <f t="shared" si="94"/>
        <v>1.6638935108153079E-3</v>
      </c>
      <c r="K387" s="8">
        <f t="shared" si="97"/>
        <v>-1</v>
      </c>
      <c r="L387" s="8">
        <f t="shared" si="98"/>
        <v>0</v>
      </c>
      <c r="M387" s="8">
        <f t="shared" si="95"/>
        <v>-1.1210762331838564E-2</v>
      </c>
      <c r="N387" s="16">
        <f t="shared" si="96"/>
        <v>0</v>
      </c>
    </row>
    <row r="388" spans="1:14" x14ac:dyDescent="0.2">
      <c r="A388" s="27"/>
      <c r="B388" s="24" t="s">
        <v>357</v>
      </c>
      <c r="C388" s="21">
        <v>1</v>
      </c>
      <c r="D388" s="7">
        <v>0</v>
      </c>
      <c r="E388" s="7">
        <v>0</v>
      </c>
      <c r="F388" s="7">
        <v>0</v>
      </c>
      <c r="G388" s="8">
        <f t="shared" si="91"/>
        <v>2.242152466367713E-3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-2.242152466367713E-3</v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1</v>
      </c>
      <c r="D389" s="7">
        <v>0</v>
      </c>
      <c r="E389" s="7">
        <v>0</v>
      </c>
      <c r="F389" s="7">
        <v>0</v>
      </c>
      <c r="G389" s="8">
        <f t="shared" si="91"/>
        <v>2.242152466367713E-3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-2.242152466367713E-3</v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24</v>
      </c>
      <c r="D391" s="7">
        <v>13</v>
      </c>
      <c r="E391" s="7">
        <v>17</v>
      </c>
      <c r="F391" s="7">
        <v>12</v>
      </c>
      <c r="G391" s="8">
        <f t="shared" si="91"/>
        <v>5.3811659192825115E-2</v>
      </c>
      <c r="H391" s="8">
        <f t="shared" si="92"/>
        <v>1.9607843137254902E-2</v>
      </c>
      <c r="I391" s="8">
        <f t="shared" si="93"/>
        <v>3.2755298651252408E-2</v>
      </c>
      <c r="J391" s="8">
        <f t="shared" si="94"/>
        <v>1.9966722129783693E-2</v>
      </c>
      <c r="K391" s="8">
        <f t="shared" si="97"/>
        <v>-0.29166666666666669</v>
      </c>
      <c r="L391" s="8">
        <f t="shared" si="98"/>
        <v>-7.6923076923076927E-2</v>
      </c>
      <c r="M391" s="8">
        <f t="shared" si="95"/>
        <v>-1.5695067264573991E-2</v>
      </c>
      <c r="N391" s="16">
        <f t="shared" si="96"/>
        <v>-1.5082956259426848E-3</v>
      </c>
    </row>
    <row r="392" spans="1:14" x14ac:dyDescent="0.2">
      <c r="A392" s="27"/>
      <c r="B392" s="24" t="s">
        <v>361</v>
      </c>
      <c r="C392" s="21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1.5082956259426848E-3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-1.5082956259426848E-3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0</v>
      </c>
      <c r="E394" s="7">
        <v>1</v>
      </c>
      <c r="F394" s="7">
        <v>1</v>
      </c>
      <c r="G394" s="8" t="str">
        <f t="shared" si="91"/>
        <v/>
      </c>
      <c r="H394" s="8" t="str">
        <f t="shared" si="92"/>
        <v/>
      </c>
      <c r="I394" s="8">
        <f t="shared" si="93"/>
        <v>1.9267822736030828E-3</v>
      </c>
      <c r="J394" s="8">
        <f t="shared" si="94"/>
        <v>1.6638935108153079E-3</v>
      </c>
      <c r="K394" s="8">
        <f t="shared" si="97"/>
        <v>1</v>
      </c>
      <c r="L394" s="8">
        <f t="shared" si="98"/>
        <v>1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27"/>
      <c r="B395" s="24" t="s">
        <v>364</v>
      </c>
      <c r="C395" s="21">
        <v>0</v>
      </c>
      <c r="D395" s="7">
        <v>7</v>
      </c>
      <c r="E395" s="7">
        <v>0</v>
      </c>
      <c r="F395" s="7">
        <v>3</v>
      </c>
      <c r="G395" s="8" t="str">
        <f t="shared" si="91"/>
        <v/>
      </c>
      <c r="H395" s="8">
        <f t="shared" si="92"/>
        <v>1.0558069381598794E-2</v>
      </c>
      <c r="I395" s="8" t="str">
        <f t="shared" si="93"/>
        <v/>
      </c>
      <c r="J395" s="8">
        <f t="shared" si="94"/>
        <v>4.9916805324459234E-3</v>
      </c>
      <c r="K395" s="8" t="str">
        <f t="shared" si="97"/>
        <v xml:space="preserve"> </v>
      </c>
      <c r="L395" s="8">
        <f t="shared" si="98"/>
        <v>-0.5714285714285714</v>
      </c>
      <c r="M395" s="8" t="str">
        <f t="shared" si="95"/>
        <v/>
      </c>
      <c r="N395" s="16">
        <f t="shared" si="96"/>
        <v>-6.0331825037707393E-3</v>
      </c>
    </row>
    <row r="396" spans="1:14" x14ac:dyDescent="0.2">
      <c r="A396" s="27"/>
      <c r="B396" s="24" t="s">
        <v>365</v>
      </c>
      <c r="C396" s="21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1.5082956259426848E-3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16">
        <f t="shared" si="96"/>
        <v>-1.5082956259426848E-3</v>
      </c>
    </row>
    <row r="402" spans="1:14" x14ac:dyDescent="0.2">
      <c r="A402" s="27"/>
      <c r="B402" s="24" t="s">
        <v>371</v>
      </c>
      <c r="C402" s="21">
        <v>1</v>
      </c>
      <c r="D402" s="7">
        <v>2</v>
      </c>
      <c r="E402" s="7">
        <v>1</v>
      </c>
      <c r="F402" s="7">
        <v>2</v>
      </c>
      <c r="G402" s="8">
        <f t="shared" si="91"/>
        <v>2.242152466367713E-3</v>
      </c>
      <c r="H402" s="8">
        <f t="shared" si="92"/>
        <v>3.0165912518853697E-3</v>
      </c>
      <c r="I402" s="8">
        <f t="shared" si="93"/>
        <v>1.9267822736030828E-3</v>
      </c>
      <c r="J402" s="8">
        <f t="shared" si="94"/>
        <v>3.3277870216306157E-3</v>
      </c>
      <c r="K402" s="8">
        <f t="shared" si="97"/>
        <v>0</v>
      </c>
      <c r="L402" s="8">
        <f t="shared" si="98"/>
        <v>0</v>
      </c>
      <c r="M402" s="8">
        <f t="shared" si="95"/>
        <v>0</v>
      </c>
      <c r="N402" s="16">
        <f t="shared" si="96"/>
        <v>0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27"/>
      <c r="B405" s="24" t="s">
        <v>374</v>
      </c>
      <c r="C405" s="21">
        <v>1</v>
      </c>
      <c r="D405" s="7">
        <v>7</v>
      </c>
      <c r="E405" s="7">
        <v>36</v>
      </c>
      <c r="F405" s="7">
        <v>22</v>
      </c>
      <c r="G405" s="8">
        <f t="shared" si="91"/>
        <v>2.242152466367713E-3</v>
      </c>
      <c r="H405" s="8">
        <f t="shared" si="92"/>
        <v>1.0558069381598794E-2</v>
      </c>
      <c r="I405" s="8">
        <f t="shared" si="93"/>
        <v>6.9364161849710976E-2</v>
      </c>
      <c r="J405" s="8">
        <f t="shared" si="94"/>
        <v>3.6605657237936774E-2</v>
      </c>
      <c r="K405" s="8">
        <f t="shared" si="97"/>
        <v>35</v>
      </c>
      <c r="L405" s="8">
        <f t="shared" si="98"/>
        <v>2.1428571428571428</v>
      </c>
      <c r="M405" s="8">
        <f t="shared" si="95"/>
        <v>7.847533632286996E-2</v>
      </c>
      <c r="N405" s="16">
        <f t="shared" si="96"/>
        <v>2.2624434389140271E-2</v>
      </c>
    </row>
    <row r="406" spans="1:14" x14ac:dyDescent="0.2">
      <c r="A406" s="27"/>
      <c r="B406" s="24" t="s">
        <v>375</v>
      </c>
      <c r="C406" s="21">
        <v>21</v>
      </c>
      <c r="D406" s="7">
        <v>6</v>
      </c>
      <c r="E406" s="7">
        <v>8</v>
      </c>
      <c r="F406" s="7">
        <v>3</v>
      </c>
      <c r="G406" s="8">
        <f t="shared" si="91"/>
        <v>4.708520179372197E-2</v>
      </c>
      <c r="H406" s="8">
        <f t="shared" si="92"/>
        <v>9.0497737556561094E-3</v>
      </c>
      <c r="I406" s="8">
        <f t="shared" si="93"/>
        <v>1.5414258188824663E-2</v>
      </c>
      <c r="J406" s="8">
        <f t="shared" si="94"/>
        <v>4.9916805324459234E-3</v>
      </c>
      <c r="K406" s="8">
        <f t="shared" si="97"/>
        <v>-0.61904761904761907</v>
      </c>
      <c r="L406" s="8">
        <f t="shared" si="98"/>
        <v>-0.5</v>
      </c>
      <c r="M406" s="8">
        <f t="shared" si="95"/>
        <v>-2.914798206278027E-2</v>
      </c>
      <c r="N406" s="16">
        <f t="shared" si="96"/>
        <v>-4.5248868778280547E-3</v>
      </c>
    </row>
    <row r="407" spans="1:14" x14ac:dyDescent="0.2">
      <c r="A407" s="27"/>
      <c r="B407" s="24" t="s">
        <v>376</v>
      </c>
      <c r="C407" s="21">
        <v>1</v>
      </c>
      <c r="D407" s="7">
        <v>0</v>
      </c>
      <c r="E407" s="7">
        <v>0</v>
      </c>
      <c r="F407" s="7">
        <v>0</v>
      </c>
      <c r="G407" s="8">
        <f t="shared" si="91"/>
        <v>2.242152466367713E-3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-2.242152466367713E-3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7</v>
      </c>
      <c r="D408" s="7">
        <v>3</v>
      </c>
      <c r="E408" s="7">
        <v>1</v>
      </c>
      <c r="F408" s="7">
        <v>0</v>
      </c>
      <c r="G408" s="8">
        <f t="shared" si="91"/>
        <v>1.5695067264573991E-2</v>
      </c>
      <c r="H408" s="8">
        <f t="shared" si="92"/>
        <v>4.5248868778280547E-3</v>
      </c>
      <c r="I408" s="8">
        <f t="shared" si="93"/>
        <v>1.9267822736030828E-3</v>
      </c>
      <c r="J408" s="8" t="str">
        <f t="shared" si="94"/>
        <v/>
      </c>
      <c r="K408" s="8">
        <f t="shared" si="97"/>
        <v>-0.8571428571428571</v>
      </c>
      <c r="L408" s="8">
        <f t="shared" si="98"/>
        <v>-1</v>
      </c>
      <c r="M408" s="8">
        <f t="shared" si="95"/>
        <v>-1.3452914798206277E-2</v>
      </c>
      <c r="N408" s="16">
        <f t="shared" si="96"/>
        <v>-4.5248868778280547E-3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1</v>
      </c>
      <c r="D410" s="7">
        <v>0</v>
      </c>
      <c r="E410" s="7">
        <v>6</v>
      </c>
      <c r="F410" s="7">
        <v>1</v>
      </c>
      <c r="G410" s="8">
        <f t="shared" si="91"/>
        <v>2.242152466367713E-3</v>
      </c>
      <c r="H410" s="8" t="str">
        <f t="shared" si="92"/>
        <v/>
      </c>
      <c r="I410" s="8">
        <f t="shared" si="93"/>
        <v>1.1560693641618497E-2</v>
      </c>
      <c r="J410" s="8">
        <f t="shared" si="94"/>
        <v>1.6638935108153079E-3</v>
      </c>
      <c r="K410" s="8">
        <f t="shared" si="97"/>
        <v>5</v>
      </c>
      <c r="L410" s="8">
        <f t="shared" si="98"/>
        <v>1</v>
      </c>
      <c r="M410" s="8">
        <f t="shared" si="95"/>
        <v>1.1210762331838564E-2</v>
      </c>
      <c r="N410" s="16" t="str">
        <f t="shared" si="96"/>
        <v/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15</v>
      </c>
      <c r="D413" s="7">
        <v>1</v>
      </c>
      <c r="E413" s="7">
        <v>7</v>
      </c>
      <c r="F413" s="7">
        <v>0</v>
      </c>
      <c r="G413" s="8">
        <f t="shared" si="91"/>
        <v>3.3632286995515695E-2</v>
      </c>
      <c r="H413" s="8">
        <f t="shared" si="92"/>
        <v>1.5082956259426848E-3</v>
      </c>
      <c r="I413" s="8">
        <f t="shared" si="93"/>
        <v>1.348747591522158E-2</v>
      </c>
      <c r="J413" s="8" t="str">
        <f t="shared" si="94"/>
        <v/>
      </c>
      <c r="K413" s="8">
        <f t="shared" si="97"/>
        <v>-0.53333333333333333</v>
      </c>
      <c r="L413" s="8">
        <f t="shared" si="98"/>
        <v>-1</v>
      </c>
      <c r="M413" s="8">
        <f t="shared" si="95"/>
        <v>-1.7937219730941704E-2</v>
      </c>
      <c r="N413" s="16">
        <f t="shared" si="96"/>
        <v>-1.5082956259426848E-3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70</v>
      </c>
      <c r="D419" s="7">
        <v>35</v>
      </c>
      <c r="E419" s="7">
        <v>17</v>
      </c>
      <c r="F419" s="7">
        <v>17</v>
      </c>
      <c r="G419" s="8">
        <f t="shared" si="91"/>
        <v>0.15695067264573992</v>
      </c>
      <c r="H419" s="8">
        <f t="shared" si="92"/>
        <v>5.2790346907993967E-2</v>
      </c>
      <c r="I419" s="8">
        <f t="shared" si="93"/>
        <v>3.2755298651252408E-2</v>
      </c>
      <c r="J419" s="8">
        <f t="shared" si="94"/>
        <v>2.8286189683860232E-2</v>
      </c>
      <c r="K419" s="8">
        <f t="shared" si="97"/>
        <v>-0.75714285714285712</v>
      </c>
      <c r="L419" s="8">
        <f t="shared" si="98"/>
        <v>-0.51428571428571423</v>
      </c>
      <c r="M419" s="8">
        <f t="shared" si="95"/>
        <v>-0.11883408071748879</v>
      </c>
      <c r="N419" s="16">
        <f t="shared" si="96"/>
        <v>-2.7149321266968323E-2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14</v>
      </c>
      <c r="D422" s="7">
        <v>45</v>
      </c>
      <c r="E422" s="7">
        <v>15</v>
      </c>
      <c r="F422" s="7">
        <v>6</v>
      </c>
      <c r="G422" s="8">
        <f t="shared" si="91"/>
        <v>3.1390134529147982E-2</v>
      </c>
      <c r="H422" s="8">
        <f t="shared" si="92"/>
        <v>6.7873303167420809E-2</v>
      </c>
      <c r="I422" s="8">
        <f t="shared" si="93"/>
        <v>2.8901734104046242E-2</v>
      </c>
      <c r="J422" s="8">
        <f t="shared" si="94"/>
        <v>9.9833610648918467E-3</v>
      </c>
      <c r="K422" s="8">
        <f t="shared" si="97"/>
        <v>7.1428571428571425E-2</v>
      </c>
      <c r="L422" s="8">
        <f t="shared" si="98"/>
        <v>-0.8666666666666667</v>
      </c>
      <c r="M422" s="8">
        <f t="shared" si="95"/>
        <v>2.242152466367713E-3</v>
      </c>
      <c r="N422" s="16">
        <f t="shared" si="96"/>
        <v>-5.8823529411764705E-2</v>
      </c>
    </row>
    <row r="423" spans="1:14" x14ac:dyDescent="0.2">
      <c r="A423" s="27"/>
      <c r="B423" s="24" t="s">
        <v>392</v>
      </c>
      <c r="C423" s="21">
        <v>63</v>
      </c>
      <c r="D423" s="7">
        <v>61</v>
      </c>
      <c r="E423" s="7">
        <v>46</v>
      </c>
      <c r="F423" s="7">
        <v>31</v>
      </c>
      <c r="G423" s="8">
        <f t="shared" si="91"/>
        <v>0.14125560538116591</v>
      </c>
      <c r="H423" s="8">
        <f t="shared" si="92"/>
        <v>9.2006033182503777E-2</v>
      </c>
      <c r="I423" s="8">
        <f t="shared" si="93"/>
        <v>8.8631984585741813E-2</v>
      </c>
      <c r="J423" s="8">
        <f t="shared" si="94"/>
        <v>5.1580698835274545E-2</v>
      </c>
      <c r="K423" s="8">
        <f t="shared" si="97"/>
        <v>-0.26984126984126983</v>
      </c>
      <c r="L423" s="8">
        <f t="shared" si="98"/>
        <v>-0.49180327868852458</v>
      </c>
      <c r="M423" s="8">
        <f t="shared" si="95"/>
        <v>-3.811659192825112E-2</v>
      </c>
      <c r="N423" s="16">
        <f t="shared" si="96"/>
        <v>-4.5248868778280542E-2</v>
      </c>
    </row>
    <row r="424" spans="1:14" x14ac:dyDescent="0.2">
      <c r="A424" s="27"/>
      <c r="B424" s="24" t="s">
        <v>393</v>
      </c>
      <c r="C424" s="21">
        <v>5</v>
      </c>
      <c r="D424" s="7">
        <v>1</v>
      </c>
      <c r="E424" s="7">
        <v>37</v>
      </c>
      <c r="F424" s="7">
        <v>34</v>
      </c>
      <c r="G424" s="8">
        <f t="shared" si="91"/>
        <v>1.1210762331838564E-2</v>
      </c>
      <c r="H424" s="8">
        <f t="shared" si="92"/>
        <v>1.5082956259426848E-3</v>
      </c>
      <c r="I424" s="8">
        <f t="shared" si="93"/>
        <v>7.1290944123314062E-2</v>
      </c>
      <c r="J424" s="8">
        <f t="shared" si="94"/>
        <v>5.6572379367720464E-2</v>
      </c>
      <c r="K424" s="8">
        <f t="shared" si="97"/>
        <v>6.4</v>
      </c>
      <c r="L424" s="8">
        <f t="shared" si="98"/>
        <v>33</v>
      </c>
      <c r="M424" s="8">
        <f t="shared" si="95"/>
        <v>7.1748878923766815E-2</v>
      </c>
      <c r="N424" s="16">
        <f t="shared" si="96"/>
        <v>4.9773755656108601E-2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0</v>
      </c>
      <c r="E426" s="7">
        <v>3</v>
      </c>
      <c r="F426" s="7">
        <v>2</v>
      </c>
      <c r="G426" s="8" t="str">
        <f t="shared" si="91"/>
        <v/>
      </c>
      <c r="H426" s="8" t="str">
        <f t="shared" si="92"/>
        <v/>
      </c>
      <c r="I426" s="8">
        <f t="shared" si="93"/>
        <v>5.7803468208092483E-3</v>
      </c>
      <c r="J426" s="8">
        <f t="shared" si="94"/>
        <v>3.3277870216306157E-3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1</v>
      </c>
      <c r="D427" s="7">
        <v>0</v>
      </c>
      <c r="E427" s="7">
        <v>0</v>
      </c>
      <c r="F427" s="7">
        <v>0</v>
      </c>
      <c r="G427" s="8">
        <f t="shared" si="91"/>
        <v>2.242152466367713E-3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-2.242152466367713E-3</v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0</v>
      </c>
      <c r="D428" s="7">
        <v>1</v>
      </c>
      <c r="E428" s="7">
        <v>5</v>
      </c>
      <c r="F428" s="7">
        <v>2</v>
      </c>
      <c r="G428" s="8" t="str">
        <f t="shared" si="91"/>
        <v/>
      </c>
      <c r="H428" s="8">
        <f t="shared" si="92"/>
        <v>1.5082956259426848E-3</v>
      </c>
      <c r="I428" s="8">
        <f t="shared" si="93"/>
        <v>9.6339113680154135E-3</v>
      </c>
      <c r="J428" s="8">
        <f t="shared" si="94"/>
        <v>3.3277870216306157E-3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16">
        <f t="shared" si="96"/>
        <v>1.5082956259426848E-3</v>
      </c>
    </row>
    <row r="429" spans="1:14" x14ac:dyDescent="0.2">
      <c r="A429" s="27"/>
      <c r="B429" s="24" t="s">
        <v>398</v>
      </c>
      <c r="C429" s="21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5</v>
      </c>
      <c r="D434" s="7">
        <v>0</v>
      </c>
      <c r="E434" s="7">
        <v>8</v>
      </c>
      <c r="F434" s="7">
        <v>5</v>
      </c>
      <c r="G434" s="8">
        <f t="shared" si="91"/>
        <v>1.1210762331838564E-2</v>
      </c>
      <c r="H434" s="8" t="str">
        <f t="shared" si="92"/>
        <v/>
      </c>
      <c r="I434" s="8">
        <f t="shared" si="93"/>
        <v>1.5414258188824663E-2</v>
      </c>
      <c r="J434" s="8">
        <f t="shared" si="94"/>
        <v>8.3194675540765387E-3</v>
      </c>
      <c r="K434" s="8">
        <f t="shared" si="97"/>
        <v>0.6</v>
      </c>
      <c r="L434" s="8">
        <f t="shared" si="98"/>
        <v>1</v>
      </c>
      <c r="M434" s="8">
        <f t="shared" si="95"/>
        <v>6.7264573991031385E-3</v>
      </c>
      <c r="N434" s="16" t="str">
        <f t="shared" si="96"/>
        <v/>
      </c>
    </row>
    <row r="435" spans="1:14" x14ac:dyDescent="0.2">
      <c r="A435" s="27"/>
      <c r="B435" s="24" t="s">
        <v>404</v>
      </c>
      <c r="C435" s="21">
        <v>0</v>
      </c>
      <c r="D435" s="7">
        <v>6</v>
      </c>
      <c r="E435" s="7">
        <v>6</v>
      </c>
      <c r="F435" s="7">
        <v>3</v>
      </c>
      <c r="G435" s="8" t="str">
        <f t="shared" ref="G435:G498" si="99">+IF(C435=0,"",C435/C$371)</f>
        <v/>
      </c>
      <c r="H435" s="8">
        <f t="shared" ref="H435:H498" si="100">+IF(D435=0,"",D435/D$371)</f>
        <v>9.0497737556561094E-3</v>
      </c>
      <c r="I435" s="8">
        <f t="shared" ref="I435:I498" si="101">+IF(E435=0,"",E435/E$371)</f>
        <v>1.1560693641618497E-2</v>
      </c>
      <c r="J435" s="8">
        <f t="shared" ref="J435:J498" si="102">+IF(F435=0,"",F435/F$371)</f>
        <v>4.9916805324459234E-3</v>
      </c>
      <c r="K435" s="8">
        <f t="shared" si="97"/>
        <v>1</v>
      </c>
      <c r="L435" s="8">
        <f t="shared" si="98"/>
        <v>-0.5</v>
      </c>
      <c r="M435" s="8" t="str">
        <f t="shared" ref="M435:M498" si="103">+IF(OR(AND(G435=""),(K435="")),"",G435*K435)</f>
        <v/>
      </c>
      <c r="N435" s="16">
        <f t="shared" ref="N435:N498" si="104">+IF(OR(AND(H435=""),(L435="")),"",H435*L435)</f>
        <v>-4.5248868778280547E-3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4</v>
      </c>
      <c r="D437" s="7">
        <v>1</v>
      </c>
      <c r="E437" s="7">
        <v>1</v>
      </c>
      <c r="F437" s="7">
        <v>0</v>
      </c>
      <c r="G437" s="8">
        <f t="shared" si="99"/>
        <v>8.9686098654708519E-3</v>
      </c>
      <c r="H437" s="8">
        <f t="shared" si="100"/>
        <v>1.5082956259426848E-3</v>
      </c>
      <c r="I437" s="8">
        <f t="shared" si="101"/>
        <v>1.9267822736030828E-3</v>
      </c>
      <c r="J437" s="8" t="str">
        <f t="shared" si="102"/>
        <v/>
      </c>
      <c r="K437" s="8">
        <f t="shared" si="105"/>
        <v>-0.75</v>
      </c>
      <c r="L437" s="8">
        <f t="shared" si="106"/>
        <v>-1</v>
      </c>
      <c r="M437" s="8">
        <f t="shared" si="103"/>
        <v>-6.7264573991031393E-3</v>
      </c>
      <c r="N437" s="16">
        <f t="shared" si="104"/>
        <v>-1.5082956259426848E-3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2</v>
      </c>
      <c r="D445" s="7">
        <v>148</v>
      </c>
      <c r="E445" s="7">
        <v>0</v>
      </c>
      <c r="F445" s="7">
        <v>22</v>
      </c>
      <c r="G445" s="8">
        <f t="shared" si="99"/>
        <v>4.4843049327354259E-3</v>
      </c>
      <c r="H445" s="8">
        <f t="shared" si="100"/>
        <v>0.22322775263951736</v>
      </c>
      <c r="I445" s="8" t="str">
        <f t="shared" si="101"/>
        <v/>
      </c>
      <c r="J445" s="8">
        <f t="shared" si="102"/>
        <v>3.6605657237936774E-2</v>
      </c>
      <c r="K445" s="8">
        <f t="shared" si="105"/>
        <v>-1</v>
      </c>
      <c r="L445" s="8">
        <f t="shared" si="106"/>
        <v>-0.85135135135135132</v>
      </c>
      <c r="M445" s="8">
        <f t="shared" si="103"/>
        <v>-4.4843049327354259E-3</v>
      </c>
      <c r="N445" s="16">
        <f t="shared" si="104"/>
        <v>-0.19004524886877827</v>
      </c>
    </row>
    <row r="446" spans="1:14" x14ac:dyDescent="0.2">
      <c r="A446" s="27"/>
      <c r="B446" s="24" t="s">
        <v>415</v>
      </c>
      <c r="C446" s="21">
        <v>16</v>
      </c>
      <c r="D446" s="7">
        <v>28</v>
      </c>
      <c r="E446" s="7">
        <v>18</v>
      </c>
      <c r="F446" s="7">
        <v>46</v>
      </c>
      <c r="G446" s="8">
        <f t="shared" si="99"/>
        <v>3.5874439461883408E-2</v>
      </c>
      <c r="H446" s="8">
        <f t="shared" si="100"/>
        <v>4.2232277526395176E-2</v>
      </c>
      <c r="I446" s="8">
        <f t="shared" si="101"/>
        <v>3.4682080924855488E-2</v>
      </c>
      <c r="J446" s="8">
        <f t="shared" si="102"/>
        <v>7.6539101497504161E-2</v>
      </c>
      <c r="K446" s="8">
        <f t="shared" si="105"/>
        <v>0.125</v>
      </c>
      <c r="L446" s="8">
        <f t="shared" si="106"/>
        <v>0.6428571428571429</v>
      </c>
      <c r="M446" s="8">
        <f t="shared" si="103"/>
        <v>4.4843049327354259E-3</v>
      </c>
      <c r="N446" s="16">
        <f t="shared" si="104"/>
        <v>2.714932126696833E-2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2</v>
      </c>
      <c r="D448" s="7">
        <v>0</v>
      </c>
      <c r="E448" s="7">
        <v>0</v>
      </c>
      <c r="F448" s="7">
        <v>0</v>
      </c>
      <c r="G448" s="8">
        <f t="shared" si="99"/>
        <v>4.4843049327354259E-3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-4.4843049327354259E-3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2</v>
      </c>
      <c r="D449" s="7">
        <v>0</v>
      </c>
      <c r="E449" s="7">
        <v>2</v>
      </c>
      <c r="F449" s="7">
        <v>0</v>
      </c>
      <c r="G449" s="8">
        <f t="shared" si="99"/>
        <v>4.4843049327354259E-3</v>
      </c>
      <c r="H449" s="8" t="str">
        <f t="shared" si="100"/>
        <v/>
      </c>
      <c r="I449" s="8">
        <f t="shared" si="101"/>
        <v>3.8535645472061657E-3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1</v>
      </c>
      <c r="D450" s="7">
        <v>1</v>
      </c>
      <c r="E450" s="7">
        <v>34</v>
      </c>
      <c r="F450" s="7">
        <v>3</v>
      </c>
      <c r="G450" s="8">
        <f t="shared" si="99"/>
        <v>2.242152466367713E-3</v>
      </c>
      <c r="H450" s="8">
        <f t="shared" si="100"/>
        <v>1.5082956259426848E-3</v>
      </c>
      <c r="I450" s="8">
        <f t="shared" si="101"/>
        <v>6.5510597302504817E-2</v>
      </c>
      <c r="J450" s="8">
        <f t="shared" si="102"/>
        <v>4.9916805324459234E-3</v>
      </c>
      <c r="K450" s="8">
        <f t="shared" si="105"/>
        <v>33</v>
      </c>
      <c r="L450" s="8">
        <f t="shared" si="106"/>
        <v>2</v>
      </c>
      <c r="M450" s="8">
        <f t="shared" si="103"/>
        <v>7.3991031390134535E-2</v>
      </c>
      <c r="N450" s="16">
        <f t="shared" si="104"/>
        <v>3.0165912518853697E-3</v>
      </c>
    </row>
    <row r="451" spans="1:14" x14ac:dyDescent="0.2">
      <c r="A451" s="27"/>
      <c r="B451" s="24" t="s">
        <v>420</v>
      </c>
      <c r="C451" s="21">
        <v>1</v>
      </c>
      <c r="D451" s="7">
        <v>2</v>
      </c>
      <c r="E451" s="7">
        <v>1</v>
      </c>
      <c r="F451" s="7">
        <v>8</v>
      </c>
      <c r="G451" s="8">
        <f t="shared" si="99"/>
        <v>2.242152466367713E-3</v>
      </c>
      <c r="H451" s="8">
        <f t="shared" si="100"/>
        <v>3.0165912518853697E-3</v>
      </c>
      <c r="I451" s="8">
        <f t="shared" si="101"/>
        <v>1.9267822736030828E-3</v>
      </c>
      <c r="J451" s="8">
        <f t="shared" si="102"/>
        <v>1.3311148086522463E-2</v>
      </c>
      <c r="K451" s="8">
        <f t="shared" si="105"/>
        <v>0</v>
      </c>
      <c r="L451" s="8">
        <f t="shared" si="106"/>
        <v>3</v>
      </c>
      <c r="M451" s="8">
        <f t="shared" si="103"/>
        <v>0</v>
      </c>
      <c r="N451" s="16">
        <f t="shared" si="104"/>
        <v>9.0497737556561094E-3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2</v>
      </c>
      <c r="D454" s="7">
        <v>0</v>
      </c>
      <c r="E454" s="7">
        <v>0</v>
      </c>
      <c r="F454" s="7">
        <v>0</v>
      </c>
      <c r="G454" s="8">
        <f t="shared" si="99"/>
        <v>4.4843049327354259E-3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-4.4843049327354259E-3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27</v>
      </c>
      <c r="D460" s="7">
        <v>79</v>
      </c>
      <c r="E460" s="7">
        <v>28</v>
      </c>
      <c r="F460" s="7">
        <v>128</v>
      </c>
      <c r="G460" s="8">
        <f t="shared" si="99"/>
        <v>6.0538116591928252E-2</v>
      </c>
      <c r="H460" s="8">
        <f t="shared" si="100"/>
        <v>0.1191553544494721</v>
      </c>
      <c r="I460" s="8">
        <f t="shared" si="101"/>
        <v>5.3949903660886318E-2</v>
      </c>
      <c r="J460" s="8">
        <f t="shared" si="102"/>
        <v>0.21297836938435941</v>
      </c>
      <c r="K460" s="8">
        <f t="shared" si="105"/>
        <v>3.7037037037037035E-2</v>
      </c>
      <c r="L460" s="8">
        <f t="shared" si="106"/>
        <v>0.620253164556962</v>
      </c>
      <c r="M460" s="8">
        <f t="shared" si="103"/>
        <v>2.242152466367713E-3</v>
      </c>
      <c r="N460" s="16">
        <f t="shared" si="104"/>
        <v>7.3906485671191555E-2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1.5082956259426848E-3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-1.5082956259426848E-3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1</v>
      </c>
      <c r="E466" s="7">
        <v>1</v>
      </c>
      <c r="F466" s="7">
        <v>0</v>
      </c>
      <c r="G466" s="8" t="str">
        <f t="shared" si="99"/>
        <v/>
      </c>
      <c r="H466" s="8">
        <f t="shared" si="100"/>
        <v>1.5082956259426848E-3</v>
      </c>
      <c r="I466" s="8">
        <f t="shared" si="101"/>
        <v>1.9267822736030828E-3</v>
      </c>
      <c r="J466" s="8" t="str">
        <f t="shared" si="102"/>
        <v/>
      </c>
      <c r="K466" s="8">
        <f t="shared" si="105"/>
        <v>1</v>
      </c>
      <c r="L466" s="8">
        <f t="shared" si="106"/>
        <v>-1</v>
      </c>
      <c r="M466" s="8" t="str">
        <f t="shared" si="103"/>
        <v/>
      </c>
      <c r="N466" s="16">
        <f t="shared" si="104"/>
        <v>-1.5082956259426848E-3</v>
      </c>
    </row>
    <row r="467" spans="1:14" x14ac:dyDescent="0.2">
      <c r="A467" s="27"/>
      <c r="B467" s="24" t="s">
        <v>436</v>
      </c>
      <c r="C467" s="21">
        <v>0</v>
      </c>
      <c r="D467" s="7">
        <v>3</v>
      </c>
      <c r="E467" s="7">
        <v>0</v>
      </c>
      <c r="F467" s="7">
        <v>6</v>
      </c>
      <c r="G467" s="8" t="str">
        <f t="shared" si="99"/>
        <v/>
      </c>
      <c r="H467" s="8">
        <f t="shared" si="100"/>
        <v>4.5248868778280547E-3</v>
      </c>
      <c r="I467" s="8" t="str">
        <f t="shared" si="101"/>
        <v/>
      </c>
      <c r="J467" s="8">
        <f t="shared" si="102"/>
        <v>9.9833610648918467E-3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6">
        <f t="shared" si="104"/>
        <v>4.5248868778280547E-3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0</v>
      </c>
      <c r="F469" s="7">
        <v>3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4.9916805324459234E-3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2</v>
      </c>
      <c r="D470" s="7">
        <v>1</v>
      </c>
      <c r="E470" s="7">
        <v>4</v>
      </c>
      <c r="F470" s="7">
        <v>2</v>
      </c>
      <c r="G470" s="8">
        <f t="shared" si="99"/>
        <v>4.4843049327354259E-3</v>
      </c>
      <c r="H470" s="8">
        <f t="shared" si="100"/>
        <v>1.5082956259426848E-3</v>
      </c>
      <c r="I470" s="8">
        <f t="shared" si="101"/>
        <v>7.7071290944123313E-3</v>
      </c>
      <c r="J470" s="8">
        <f t="shared" si="102"/>
        <v>3.3277870216306157E-3</v>
      </c>
      <c r="K470" s="8">
        <f t="shared" si="105"/>
        <v>1</v>
      </c>
      <c r="L470" s="8">
        <f t="shared" si="106"/>
        <v>1</v>
      </c>
      <c r="M470" s="8">
        <f t="shared" si="103"/>
        <v>4.4843049327354259E-3</v>
      </c>
      <c r="N470" s="16">
        <f t="shared" si="104"/>
        <v>1.5082956259426848E-3</v>
      </c>
    </row>
    <row r="471" spans="1:14" x14ac:dyDescent="0.2">
      <c r="A471" s="27"/>
      <c r="B471" s="24" t="s">
        <v>440</v>
      </c>
      <c r="C471" s="21">
        <v>31</v>
      </c>
      <c r="D471" s="7">
        <v>54</v>
      </c>
      <c r="E471" s="7">
        <v>8</v>
      </c>
      <c r="F471" s="7">
        <v>10</v>
      </c>
      <c r="G471" s="8">
        <f t="shared" si="99"/>
        <v>6.9506726457399109E-2</v>
      </c>
      <c r="H471" s="8">
        <f t="shared" si="100"/>
        <v>8.1447963800904979E-2</v>
      </c>
      <c r="I471" s="8">
        <f t="shared" si="101"/>
        <v>1.5414258188824663E-2</v>
      </c>
      <c r="J471" s="8">
        <f t="shared" si="102"/>
        <v>1.6638935108153077E-2</v>
      </c>
      <c r="K471" s="8">
        <f t="shared" si="105"/>
        <v>-0.74193548387096775</v>
      </c>
      <c r="L471" s="8">
        <f t="shared" si="106"/>
        <v>-0.81481481481481477</v>
      </c>
      <c r="M471" s="8">
        <f t="shared" si="103"/>
        <v>-5.1569506726457402E-2</v>
      </c>
      <c r="N471" s="16">
        <f t="shared" si="104"/>
        <v>-6.636500754147813E-2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18</v>
      </c>
      <c r="D473" s="7">
        <v>17</v>
      </c>
      <c r="E473" s="7">
        <v>60</v>
      </c>
      <c r="F473" s="7">
        <v>48</v>
      </c>
      <c r="G473" s="8">
        <f t="shared" si="99"/>
        <v>4.0358744394618833E-2</v>
      </c>
      <c r="H473" s="8">
        <f t="shared" si="100"/>
        <v>2.564102564102564E-2</v>
      </c>
      <c r="I473" s="8">
        <f t="shared" si="101"/>
        <v>0.11560693641618497</v>
      </c>
      <c r="J473" s="8">
        <f t="shared" si="102"/>
        <v>7.9866888519134774E-2</v>
      </c>
      <c r="K473" s="8">
        <f t="shared" si="105"/>
        <v>2.3333333333333335</v>
      </c>
      <c r="L473" s="8">
        <f t="shared" si="106"/>
        <v>1.8235294117647058</v>
      </c>
      <c r="M473" s="8">
        <f t="shared" si="103"/>
        <v>9.4170403587443954E-2</v>
      </c>
      <c r="N473" s="16">
        <f t="shared" si="104"/>
        <v>4.6757164404223228E-2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1.5082956259426848E-3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6">
        <f t="shared" si="104"/>
        <v>-1.5082956259426848E-3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1.6638935108153079E-3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1.6638935108153079E-3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27"/>
      <c r="B485" s="24" t="s">
        <v>454</v>
      </c>
      <c r="C485" s="21">
        <v>4</v>
      </c>
      <c r="D485" s="7">
        <v>10</v>
      </c>
      <c r="E485" s="7">
        <v>1</v>
      </c>
      <c r="F485" s="7">
        <v>0</v>
      </c>
      <c r="G485" s="8">
        <f t="shared" si="99"/>
        <v>8.9686098654708519E-3</v>
      </c>
      <c r="H485" s="8">
        <f t="shared" si="100"/>
        <v>1.5082956259426848E-2</v>
      </c>
      <c r="I485" s="8">
        <f t="shared" si="101"/>
        <v>1.9267822736030828E-3</v>
      </c>
      <c r="J485" s="8" t="str">
        <f t="shared" si="102"/>
        <v/>
      </c>
      <c r="K485" s="8">
        <f t="shared" si="105"/>
        <v>-0.75</v>
      </c>
      <c r="L485" s="8">
        <f t="shared" si="106"/>
        <v>-1</v>
      </c>
      <c r="M485" s="8">
        <f t="shared" si="103"/>
        <v>-6.7264573991031393E-3</v>
      </c>
      <c r="N485" s="16">
        <f t="shared" si="104"/>
        <v>-1.5082956259426848E-2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1.5082956259426848E-3</v>
      </c>
      <c r="I486" s="8" t="str">
        <f t="shared" si="101"/>
        <v/>
      </c>
      <c r="J486" s="8">
        <f t="shared" si="102"/>
        <v>1.6638935108153079E-3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27"/>
      <c r="B487" s="24" t="s">
        <v>456</v>
      </c>
      <c r="C487" s="21">
        <v>0</v>
      </c>
      <c r="D487" s="7">
        <v>2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3.0165912518853697E-3</v>
      </c>
      <c r="I487" s="8" t="str">
        <f t="shared" si="101"/>
        <v/>
      </c>
      <c r="J487" s="8">
        <f t="shared" si="102"/>
        <v>1.6638935108153079E-3</v>
      </c>
      <c r="K487" s="8" t="str">
        <f t="shared" si="105"/>
        <v xml:space="preserve"> </v>
      </c>
      <c r="L487" s="8">
        <f t="shared" si="106"/>
        <v>-0.5</v>
      </c>
      <c r="M487" s="8" t="str">
        <f t="shared" si="103"/>
        <v/>
      </c>
      <c r="N487" s="16">
        <f t="shared" si="104"/>
        <v>-1.5082956259426848E-3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1.6638935108153079E-3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1.5082956259426848E-3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-1.5082956259426848E-3</v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5</v>
      </c>
      <c r="E493" s="7">
        <v>5</v>
      </c>
      <c r="F493" s="7">
        <v>24</v>
      </c>
      <c r="G493" s="8" t="str">
        <f t="shared" si="99"/>
        <v/>
      </c>
      <c r="H493" s="8">
        <f t="shared" si="100"/>
        <v>7.5414781297134239E-3</v>
      </c>
      <c r="I493" s="8">
        <f t="shared" si="101"/>
        <v>9.6339113680154135E-3</v>
      </c>
      <c r="J493" s="8">
        <f t="shared" si="102"/>
        <v>3.9933444259567387E-2</v>
      </c>
      <c r="K493" s="8">
        <f t="shared" si="105"/>
        <v>1</v>
      </c>
      <c r="L493" s="8">
        <f t="shared" si="106"/>
        <v>3.8</v>
      </c>
      <c r="M493" s="8" t="str">
        <f t="shared" si="103"/>
        <v/>
      </c>
      <c r="N493" s="16">
        <f t="shared" si="104"/>
        <v>2.8657616892911009E-2</v>
      </c>
    </row>
    <row r="494" spans="1:14" x14ac:dyDescent="0.2">
      <c r="A494" s="27"/>
      <c r="B494" s="24" t="s">
        <v>463</v>
      </c>
      <c r="C494" s="21">
        <v>0</v>
      </c>
      <c r="D494" s="7">
        <v>0</v>
      </c>
      <c r="E494" s="7">
        <v>0</v>
      </c>
      <c r="F494" s="7">
        <v>4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6.6555740432612314E-3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1.6638935108153079E-3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1.6638935108153079E-3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2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3.3277870216306157E-3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3</v>
      </c>
      <c r="D499" s="7">
        <v>13</v>
      </c>
      <c r="E499" s="7">
        <v>0</v>
      </c>
      <c r="F499" s="7">
        <v>16</v>
      </c>
      <c r="G499" s="8">
        <f t="shared" ref="G499:G562" si="107">+IF(C499=0,"",C499/C$371)</f>
        <v>6.7264573991031393E-3</v>
      </c>
      <c r="H499" s="8">
        <f t="shared" ref="H499:H562" si="108">+IF(D499=0,"",D499/D$371)</f>
        <v>1.9607843137254902E-2</v>
      </c>
      <c r="I499" s="8" t="str">
        <f t="shared" ref="I499:I562" si="109">+IF(E499=0,"",E499/E$371)</f>
        <v/>
      </c>
      <c r="J499" s="8">
        <f t="shared" ref="J499:J562" si="110">+IF(F499=0,"",F499/F$371)</f>
        <v>2.6622296173044926E-2</v>
      </c>
      <c r="K499" s="8">
        <f t="shared" si="105"/>
        <v>-1</v>
      </c>
      <c r="L499" s="8">
        <f t="shared" si="106"/>
        <v>0.23076923076923078</v>
      </c>
      <c r="M499" s="8">
        <f t="shared" ref="M499:M562" si="111">+IF(OR(AND(G499=""),(K499="")),"",G499*K499)</f>
        <v>-6.7264573991031393E-3</v>
      </c>
      <c r="N499" s="16">
        <f t="shared" ref="N499:N562" si="112">+IF(OR(AND(H499=""),(L499="")),"",H499*L499)</f>
        <v>4.5248868778280547E-3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0</v>
      </c>
      <c r="D507" s="7">
        <v>5</v>
      </c>
      <c r="E507" s="7">
        <v>11</v>
      </c>
      <c r="F507" s="7">
        <v>10</v>
      </c>
      <c r="G507" s="8" t="str">
        <f t="shared" si="107"/>
        <v/>
      </c>
      <c r="H507" s="8">
        <f t="shared" si="108"/>
        <v>7.5414781297134239E-3</v>
      </c>
      <c r="I507" s="8">
        <f t="shared" si="109"/>
        <v>2.119460500963391E-2</v>
      </c>
      <c r="J507" s="8">
        <f t="shared" si="110"/>
        <v>1.6638935108153077E-2</v>
      </c>
      <c r="K507" s="8">
        <f t="shared" si="113"/>
        <v>1</v>
      </c>
      <c r="L507" s="8">
        <f t="shared" si="114"/>
        <v>1</v>
      </c>
      <c r="M507" s="8" t="str">
        <f t="shared" si="111"/>
        <v/>
      </c>
      <c r="N507" s="16">
        <f t="shared" si="112"/>
        <v>7.5414781297134239E-3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1.5082956259426848E-3</v>
      </c>
      <c r="I512" s="8" t="str">
        <f t="shared" si="109"/>
        <v/>
      </c>
      <c r="J512" s="8">
        <f t="shared" si="110"/>
        <v>3.3277870216306157E-3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16">
        <f t="shared" si="112"/>
        <v>1.5082956259426848E-3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3</v>
      </c>
      <c r="E514" s="7">
        <v>0</v>
      </c>
      <c r="F514" s="7">
        <v>20</v>
      </c>
      <c r="G514" s="8" t="str">
        <f t="shared" si="107"/>
        <v/>
      </c>
      <c r="H514" s="8">
        <f t="shared" si="108"/>
        <v>4.5248868778280547E-3</v>
      </c>
      <c r="I514" s="8" t="str">
        <f t="shared" si="109"/>
        <v/>
      </c>
      <c r="J514" s="8">
        <f t="shared" si="110"/>
        <v>3.3277870216306155E-2</v>
      </c>
      <c r="K514" s="8" t="str">
        <f t="shared" si="113"/>
        <v xml:space="preserve"> </v>
      </c>
      <c r="L514" s="8">
        <f t="shared" si="114"/>
        <v>5.666666666666667</v>
      </c>
      <c r="M514" s="8" t="str">
        <f t="shared" si="111"/>
        <v/>
      </c>
      <c r="N514" s="16">
        <f t="shared" si="112"/>
        <v>2.5641025641025644E-2</v>
      </c>
    </row>
    <row r="515" spans="1:14" x14ac:dyDescent="0.2">
      <c r="A515" s="27"/>
      <c r="B515" s="24" t="s">
        <v>484</v>
      </c>
      <c r="C515" s="21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1.5082956259426848E-3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-1.5082956259426848E-3</v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1</v>
      </c>
      <c r="D518" s="7">
        <v>6</v>
      </c>
      <c r="E518" s="7">
        <v>1</v>
      </c>
      <c r="F518" s="7">
        <v>0</v>
      </c>
      <c r="G518" s="8">
        <f t="shared" si="107"/>
        <v>2.242152466367713E-3</v>
      </c>
      <c r="H518" s="8">
        <f t="shared" si="108"/>
        <v>9.0497737556561094E-3</v>
      </c>
      <c r="I518" s="8">
        <f t="shared" si="109"/>
        <v>1.9267822736030828E-3</v>
      </c>
      <c r="J518" s="8" t="str">
        <f t="shared" si="110"/>
        <v/>
      </c>
      <c r="K518" s="8">
        <f t="shared" si="113"/>
        <v>0</v>
      </c>
      <c r="L518" s="8">
        <f t="shared" si="114"/>
        <v>-1</v>
      </c>
      <c r="M518" s="8">
        <f t="shared" si="111"/>
        <v>0</v>
      </c>
      <c r="N518" s="16">
        <f t="shared" si="112"/>
        <v>-9.0497737556561094E-3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0</v>
      </c>
      <c r="E528" s="7">
        <v>0</v>
      </c>
      <c r="F528" s="7">
        <v>2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3.3277870216306157E-3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</v>
      </c>
      <c r="D539" s="7">
        <v>0</v>
      </c>
      <c r="E539" s="7">
        <v>1</v>
      </c>
      <c r="F539" s="7">
        <v>0</v>
      </c>
      <c r="G539" s="8">
        <f t="shared" si="107"/>
        <v>2.242152466367713E-3</v>
      </c>
      <c r="H539" s="8" t="str">
        <f t="shared" si="108"/>
        <v/>
      </c>
      <c r="I539" s="8">
        <f t="shared" si="109"/>
        <v>1.9267822736030828E-3</v>
      </c>
      <c r="J539" s="8" t="str">
        <f t="shared" si="110"/>
        <v/>
      </c>
      <c r="K539" s="8">
        <f t="shared" si="113"/>
        <v>0</v>
      </c>
      <c r="L539" s="8" t="str">
        <f t="shared" si="114"/>
        <v xml:space="preserve"> </v>
      </c>
      <c r="M539" s="8">
        <f t="shared" si="111"/>
        <v>0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24</v>
      </c>
      <c r="D540" s="7">
        <v>10</v>
      </c>
      <c r="E540" s="7">
        <v>47</v>
      </c>
      <c r="F540" s="7">
        <v>0</v>
      </c>
      <c r="G540" s="8">
        <f t="shared" si="107"/>
        <v>5.3811659192825115E-2</v>
      </c>
      <c r="H540" s="8">
        <f t="shared" si="108"/>
        <v>1.5082956259426848E-2</v>
      </c>
      <c r="I540" s="8">
        <f t="shared" si="109"/>
        <v>9.05587668593449E-2</v>
      </c>
      <c r="J540" s="8" t="str">
        <f t="shared" si="110"/>
        <v/>
      </c>
      <c r="K540" s="8">
        <f t="shared" si="113"/>
        <v>0.95833333333333337</v>
      </c>
      <c r="L540" s="8">
        <f t="shared" si="114"/>
        <v>-1</v>
      </c>
      <c r="M540" s="8">
        <f t="shared" si="111"/>
        <v>5.1569506726457402E-2</v>
      </c>
      <c r="N540" s="16">
        <f t="shared" si="112"/>
        <v>-1.5082956259426848E-2</v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2.242152466367713E-3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-2.242152466367713E-3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2</v>
      </c>
      <c r="D544" s="7">
        <v>1</v>
      </c>
      <c r="E544" s="7">
        <v>1</v>
      </c>
      <c r="F544" s="7">
        <v>0</v>
      </c>
      <c r="G544" s="8">
        <f t="shared" si="107"/>
        <v>4.4843049327354259E-3</v>
      </c>
      <c r="H544" s="8">
        <f t="shared" si="108"/>
        <v>1.5082956259426848E-3</v>
      </c>
      <c r="I544" s="8">
        <f t="shared" si="109"/>
        <v>1.9267822736030828E-3</v>
      </c>
      <c r="J544" s="8" t="str">
        <f t="shared" si="110"/>
        <v/>
      </c>
      <c r="K544" s="8">
        <f t="shared" si="113"/>
        <v>-0.5</v>
      </c>
      <c r="L544" s="8">
        <f t="shared" si="114"/>
        <v>-1</v>
      </c>
      <c r="M544" s="8">
        <f t="shared" si="111"/>
        <v>-2.242152466367713E-3</v>
      </c>
      <c r="N544" s="16">
        <f t="shared" si="112"/>
        <v>-1.5082956259426848E-3</v>
      </c>
    </row>
    <row r="545" spans="1:14" x14ac:dyDescent="0.2">
      <c r="A545" s="27"/>
      <c r="B545" s="24" t="s">
        <v>514</v>
      </c>
      <c r="C545" s="21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27"/>
      <c r="B546" s="24" t="s">
        <v>515</v>
      </c>
      <c r="C546" s="21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1.6638935108153079E-3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0</v>
      </c>
      <c r="E558" s="7">
        <v>14</v>
      </c>
      <c r="F558" s="7">
        <v>13</v>
      </c>
      <c r="G558" s="8" t="str">
        <f t="shared" si="107"/>
        <v/>
      </c>
      <c r="H558" s="8" t="str">
        <f t="shared" si="108"/>
        <v/>
      </c>
      <c r="I558" s="8">
        <f t="shared" si="109"/>
        <v>2.6974951830443159E-2</v>
      </c>
      <c r="J558" s="8">
        <f t="shared" si="110"/>
        <v>2.1630615640599003E-2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1.6638935108153079E-3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2.242152466367713E-3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-2.242152466367713E-3</v>
      </c>
      <c r="N563" s="16" t="str">
        <f t="shared" ref="N563:N604" si="120">+IF(OR(AND(H563=""),(L563="")),"",H563*L563)</f>
        <v/>
      </c>
    </row>
    <row r="564" spans="1:14" x14ac:dyDescent="0.2">
      <c r="A564" s="27"/>
      <c r="B564" s="24" t="s">
        <v>533</v>
      </c>
      <c r="C564" s="21">
        <v>12</v>
      </c>
      <c r="D564" s="7">
        <v>2</v>
      </c>
      <c r="E564" s="7">
        <v>0</v>
      </c>
      <c r="F564" s="7">
        <v>0</v>
      </c>
      <c r="G564" s="8">
        <f t="shared" si="115"/>
        <v>2.6905829596412557E-2</v>
      </c>
      <c r="H564" s="8">
        <f t="shared" si="116"/>
        <v>3.0165912518853697E-3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-2.6905829596412557E-2</v>
      </c>
      <c r="N564" s="16">
        <f t="shared" si="120"/>
        <v>-3.0165912518853697E-3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0</v>
      </c>
      <c r="D567" s="7">
        <v>5</v>
      </c>
      <c r="E567" s="7">
        <v>4</v>
      </c>
      <c r="F567" s="7">
        <v>10</v>
      </c>
      <c r="G567" s="8" t="str">
        <f t="shared" si="115"/>
        <v/>
      </c>
      <c r="H567" s="8">
        <f t="shared" si="116"/>
        <v>7.5414781297134239E-3</v>
      </c>
      <c r="I567" s="8">
        <f t="shared" si="117"/>
        <v>7.7071290944123313E-3</v>
      </c>
      <c r="J567" s="8">
        <f t="shared" si="118"/>
        <v>1.6638935108153077E-2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6">
        <f t="shared" si="120"/>
        <v>7.5414781297134239E-3</v>
      </c>
    </row>
    <row r="568" spans="1:14" x14ac:dyDescent="0.2">
      <c r="A568" s="27"/>
      <c r="B568" s="24" t="s">
        <v>537</v>
      </c>
      <c r="C568" s="21">
        <v>0</v>
      </c>
      <c r="D568" s="7">
        <v>6</v>
      </c>
      <c r="E568" s="7">
        <v>0</v>
      </c>
      <c r="F568" s="7">
        <v>6</v>
      </c>
      <c r="G568" s="8" t="str">
        <f t="shared" si="115"/>
        <v/>
      </c>
      <c r="H568" s="8">
        <f t="shared" si="116"/>
        <v>9.0497737556561094E-3</v>
      </c>
      <c r="I568" s="8" t="str">
        <f t="shared" si="117"/>
        <v/>
      </c>
      <c r="J568" s="8">
        <f t="shared" si="118"/>
        <v>9.9833610648918467E-3</v>
      </c>
      <c r="K568" s="8" t="str">
        <f t="shared" si="121"/>
        <v xml:space="preserve"> </v>
      </c>
      <c r="L568" s="8">
        <f t="shared" si="122"/>
        <v>0</v>
      </c>
      <c r="M568" s="8" t="str">
        <f t="shared" si="119"/>
        <v/>
      </c>
      <c r="N568" s="16">
        <f t="shared" si="120"/>
        <v>0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27"/>
      <c r="B571" s="24" t="s">
        <v>540</v>
      </c>
      <c r="C571" s="21">
        <v>2</v>
      </c>
      <c r="D571" s="7">
        <v>0</v>
      </c>
      <c r="E571" s="7">
        <v>5</v>
      </c>
      <c r="F571" s="7">
        <v>0</v>
      </c>
      <c r="G571" s="8">
        <f t="shared" si="115"/>
        <v>4.4843049327354259E-3</v>
      </c>
      <c r="H571" s="8" t="str">
        <f t="shared" si="116"/>
        <v/>
      </c>
      <c r="I571" s="8">
        <f t="shared" si="117"/>
        <v>9.6339113680154135E-3</v>
      </c>
      <c r="J571" s="8" t="str">
        <f t="shared" si="118"/>
        <v/>
      </c>
      <c r="K571" s="8">
        <f t="shared" si="121"/>
        <v>1.5</v>
      </c>
      <c r="L571" s="8" t="str">
        <f t="shared" si="122"/>
        <v xml:space="preserve"> </v>
      </c>
      <c r="M571" s="8">
        <f t="shared" si="119"/>
        <v>6.7264573991031393E-3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2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3.0165912518853697E-3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-3.0165912518853697E-3</v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1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1.6638935108153079E-3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0</v>
      </c>
      <c r="E583" s="7">
        <v>0</v>
      </c>
      <c r="F583" s="7">
        <v>2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3.3277870216306157E-3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1.6638935108153079E-3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1.6638935108153079E-3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4</v>
      </c>
      <c r="E588" s="7">
        <v>0</v>
      </c>
      <c r="F588" s="7">
        <v>11</v>
      </c>
      <c r="G588" s="8" t="str">
        <f t="shared" si="115"/>
        <v/>
      </c>
      <c r="H588" s="8">
        <f t="shared" si="116"/>
        <v>6.0331825037707393E-3</v>
      </c>
      <c r="I588" s="8" t="str">
        <f t="shared" si="117"/>
        <v/>
      </c>
      <c r="J588" s="8">
        <f t="shared" si="118"/>
        <v>1.8302828618968387E-2</v>
      </c>
      <c r="K588" s="8" t="str">
        <f t="shared" si="121"/>
        <v xml:space="preserve"> </v>
      </c>
      <c r="L588" s="8">
        <f t="shared" si="122"/>
        <v>1.75</v>
      </c>
      <c r="M588" s="8" t="str">
        <f t="shared" si="119"/>
        <v/>
      </c>
      <c r="N588" s="16">
        <f t="shared" si="120"/>
        <v>1.0558069381598794E-2</v>
      </c>
    </row>
    <row r="589" spans="1:14" ht="25.5" x14ac:dyDescent="0.2">
      <c r="A589" s="27"/>
      <c r="B589" s="24" t="s">
        <v>558</v>
      </c>
      <c r="C589" s="21">
        <v>0</v>
      </c>
      <c r="D589" s="7">
        <v>4</v>
      </c>
      <c r="E589" s="7">
        <v>0</v>
      </c>
      <c r="F589" s="7">
        <v>3</v>
      </c>
      <c r="G589" s="8" t="str">
        <f t="shared" si="115"/>
        <v/>
      </c>
      <c r="H589" s="8">
        <f t="shared" si="116"/>
        <v>6.0331825037707393E-3</v>
      </c>
      <c r="I589" s="8" t="str">
        <f t="shared" si="117"/>
        <v/>
      </c>
      <c r="J589" s="8">
        <f t="shared" si="118"/>
        <v>4.9916805324459234E-3</v>
      </c>
      <c r="K589" s="8" t="str">
        <f t="shared" si="121"/>
        <v xml:space="preserve"> </v>
      </c>
      <c r="L589" s="8">
        <f t="shared" si="122"/>
        <v>-0.25</v>
      </c>
      <c r="M589" s="8" t="str">
        <f t="shared" si="119"/>
        <v/>
      </c>
      <c r="N589" s="16">
        <f t="shared" si="120"/>
        <v>-1.5082956259426848E-3</v>
      </c>
    </row>
    <row r="590" spans="1:14" x14ac:dyDescent="0.2">
      <c r="A590" s="27"/>
      <c r="B590" s="24" t="s">
        <v>559</v>
      </c>
      <c r="C590" s="21">
        <v>2</v>
      </c>
      <c r="D590" s="7">
        <v>21</v>
      </c>
      <c r="E590" s="7">
        <v>2</v>
      </c>
      <c r="F590" s="7">
        <v>21</v>
      </c>
      <c r="G590" s="8">
        <f t="shared" si="115"/>
        <v>4.4843049327354259E-3</v>
      </c>
      <c r="H590" s="8">
        <f t="shared" si="116"/>
        <v>3.1674208144796379E-2</v>
      </c>
      <c r="I590" s="8">
        <f t="shared" si="117"/>
        <v>3.8535645472061657E-3</v>
      </c>
      <c r="J590" s="8">
        <f t="shared" si="118"/>
        <v>3.4941763727121461E-2</v>
      </c>
      <c r="K590" s="8">
        <f t="shared" si="121"/>
        <v>0</v>
      </c>
      <c r="L590" s="8">
        <f t="shared" si="122"/>
        <v>0</v>
      </c>
      <c r="M590" s="8">
        <f t="shared" si="119"/>
        <v>0</v>
      </c>
      <c r="N590" s="16">
        <f t="shared" si="120"/>
        <v>0</v>
      </c>
    </row>
    <row r="591" spans="1:14" x14ac:dyDescent="0.2">
      <c r="A591" s="27"/>
      <c r="B591" s="24" t="s">
        <v>560</v>
      </c>
      <c r="C591" s="21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1.5082956259426848E-3</v>
      </c>
      <c r="I591" s="8" t="str">
        <f t="shared" si="117"/>
        <v/>
      </c>
      <c r="J591" s="8">
        <f t="shared" si="118"/>
        <v>1.6638935108153079E-3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3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4.5248868778280547E-3</v>
      </c>
      <c r="I597" s="8" t="str">
        <f t="shared" si="117"/>
        <v/>
      </c>
      <c r="J597" s="8">
        <f t="shared" si="118"/>
        <v>3.3277870216306157E-3</v>
      </c>
      <c r="K597" s="8" t="str">
        <f t="shared" si="121"/>
        <v xml:space="preserve"> </v>
      </c>
      <c r="L597" s="8">
        <f t="shared" si="122"/>
        <v>-0.33333333333333331</v>
      </c>
      <c r="M597" s="8" t="str">
        <f t="shared" si="119"/>
        <v/>
      </c>
      <c r="N597" s="16">
        <f t="shared" si="120"/>
        <v>-1.5082956259426848E-3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1.5082956259426848E-3</v>
      </c>
      <c r="I598" s="8" t="str">
        <f t="shared" si="117"/>
        <v/>
      </c>
      <c r="J598" s="8">
        <f t="shared" si="118"/>
        <v>1.6638935108153079E-3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16">
        <f t="shared" si="120"/>
        <v>0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2</v>
      </c>
      <c r="D602" s="7">
        <v>15</v>
      </c>
      <c r="E602" s="7">
        <v>0</v>
      </c>
      <c r="F602" s="7">
        <v>0</v>
      </c>
      <c r="G602" s="8">
        <f t="shared" si="115"/>
        <v>4.4843049327354259E-3</v>
      </c>
      <c r="H602" s="8">
        <f t="shared" si="116"/>
        <v>2.2624434389140271E-2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-4.4843049327354259E-3</v>
      </c>
      <c r="N602" s="16">
        <f t="shared" si="120"/>
        <v>-2.2624434389140271E-2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212</v>
      </c>
      <c r="D612" s="11">
        <f>SUM(D613:D640)</f>
        <v>219</v>
      </c>
      <c r="E612" s="11">
        <f>SUM(E613:E640)</f>
        <v>387</v>
      </c>
      <c r="F612" s="11">
        <f>SUM(F613:F640)</f>
        <v>254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0.82547169811320753</v>
      </c>
      <c r="L612" s="12">
        <f>+IF(AND(D612=0,F612=0),"",IF(D612=0,1,IF(F612=0,-1,(F612-D612)/D612)))</f>
        <v>0.15981735159817351</v>
      </c>
      <c r="M612" s="12">
        <f t="shared" ref="M612:M640" si="127">+IF(OR(AND(G612=""),(K612="")),"",G612*K612)</f>
        <v>0.82547169811320753</v>
      </c>
      <c r="N612" s="12">
        <f t="shared" ref="N612:N640" si="128">+IF(OR(AND(H612=""),(L612="")),"",H612*L612)</f>
        <v>0.15981735159817351</v>
      </c>
    </row>
    <row r="613" spans="1:14" x14ac:dyDescent="0.2">
      <c r="A613" s="27"/>
      <c r="B613" s="23" t="s">
        <v>574</v>
      </c>
      <c r="C613" s="20">
        <v>1</v>
      </c>
      <c r="D613" s="13">
        <v>2</v>
      </c>
      <c r="E613" s="13">
        <v>0</v>
      </c>
      <c r="F613" s="13">
        <v>0</v>
      </c>
      <c r="G613" s="14">
        <f t="shared" si="123"/>
        <v>4.7169811320754715E-3</v>
      </c>
      <c r="H613" s="14">
        <f t="shared" si="124"/>
        <v>9.1324200913242004E-3</v>
      </c>
      <c r="I613" s="14" t="str">
        <f t="shared" si="125"/>
        <v/>
      </c>
      <c r="J613" s="14" t="str">
        <f t="shared" si="126"/>
        <v/>
      </c>
      <c r="K613" s="14">
        <f t="shared" ref="K613:K640" si="129">+IF(AND(C613=0,E613=0)," ",IF(C613=0,1,IF(E613=0,-1,(E613-C613)/C613)))</f>
        <v>-1</v>
      </c>
      <c r="L613" s="14">
        <f t="shared" ref="L613:L640" si="130">+IF(AND(D613=0,F613=0)," ",IF(D613=0,1,IF(F613=0,-1,(F613-D613)/D613)))</f>
        <v>-1</v>
      </c>
      <c r="M613" s="14">
        <f t="shared" si="127"/>
        <v>-4.7169811320754715E-3</v>
      </c>
      <c r="N613" s="15">
        <f t="shared" si="128"/>
        <v>-9.1324200913242004E-3</v>
      </c>
    </row>
    <row r="614" spans="1:14" x14ac:dyDescent="0.2">
      <c r="A614" s="27"/>
      <c r="B614" s="24" t="s">
        <v>575</v>
      </c>
      <c r="C614" s="21">
        <v>0</v>
      </c>
      <c r="D614" s="7">
        <v>4</v>
      </c>
      <c r="E614" s="7">
        <v>1</v>
      </c>
      <c r="F614" s="7">
        <v>1</v>
      </c>
      <c r="G614" s="8" t="str">
        <f t="shared" si="123"/>
        <v/>
      </c>
      <c r="H614" s="8">
        <f t="shared" si="124"/>
        <v>1.8264840182648401E-2</v>
      </c>
      <c r="I614" s="8">
        <f t="shared" si="125"/>
        <v>2.5839793281653748E-3</v>
      </c>
      <c r="J614" s="8">
        <f t="shared" si="126"/>
        <v>3.937007874015748E-3</v>
      </c>
      <c r="K614" s="8">
        <f t="shared" si="129"/>
        <v>1</v>
      </c>
      <c r="L614" s="8">
        <f t="shared" si="130"/>
        <v>-0.75</v>
      </c>
      <c r="M614" s="8" t="str">
        <f t="shared" si="127"/>
        <v/>
      </c>
      <c r="N614" s="16">
        <f t="shared" si="128"/>
        <v>-1.3698630136986301E-2</v>
      </c>
    </row>
    <row r="615" spans="1:14" ht="25.5" x14ac:dyDescent="0.2">
      <c r="A615" s="27"/>
      <c r="B615" s="24" t="s">
        <v>576</v>
      </c>
      <c r="C615" s="21">
        <v>31</v>
      </c>
      <c r="D615" s="7">
        <v>6</v>
      </c>
      <c r="E615" s="7">
        <v>33</v>
      </c>
      <c r="F615" s="7">
        <v>4</v>
      </c>
      <c r="G615" s="8">
        <f t="shared" si="123"/>
        <v>0.14622641509433962</v>
      </c>
      <c r="H615" s="8">
        <f t="shared" si="124"/>
        <v>2.7397260273972601E-2</v>
      </c>
      <c r="I615" s="8">
        <f t="shared" si="125"/>
        <v>8.5271317829457363E-2</v>
      </c>
      <c r="J615" s="8">
        <f t="shared" si="126"/>
        <v>1.5748031496062992E-2</v>
      </c>
      <c r="K615" s="8">
        <f t="shared" si="129"/>
        <v>6.4516129032258063E-2</v>
      </c>
      <c r="L615" s="8">
        <f t="shared" si="130"/>
        <v>-0.33333333333333331</v>
      </c>
      <c r="M615" s="8">
        <f t="shared" si="127"/>
        <v>9.433962264150943E-3</v>
      </c>
      <c r="N615" s="16">
        <f t="shared" si="128"/>
        <v>-9.1324200913242004E-3</v>
      </c>
    </row>
    <row r="616" spans="1:14" x14ac:dyDescent="0.2">
      <c r="A616" s="27"/>
      <c r="B616" s="24" t="s">
        <v>577</v>
      </c>
      <c r="C616" s="21">
        <v>110</v>
      </c>
      <c r="D616" s="7">
        <v>12</v>
      </c>
      <c r="E616" s="7">
        <v>167</v>
      </c>
      <c r="F616" s="7">
        <v>63</v>
      </c>
      <c r="G616" s="8">
        <f t="shared" si="123"/>
        <v>0.51886792452830188</v>
      </c>
      <c r="H616" s="8">
        <f t="shared" si="124"/>
        <v>5.4794520547945202E-2</v>
      </c>
      <c r="I616" s="8">
        <f t="shared" si="125"/>
        <v>0.4315245478036176</v>
      </c>
      <c r="J616" s="8">
        <f t="shared" si="126"/>
        <v>0.24803149606299213</v>
      </c>
      <c r="K616" s="8">
        <f t="shared" si="129"/>
        <v>0.51818181818181819</v>
      </c>
      <c r="L616" s="8">
        <f t="shared" si="130"/>
        <v>4.25</v>
      </c>
      <c r="M616" s="8">
        <f t="shared" si="127"/>
        <v>0.26886792452830188</v>
      </c>
      <c r="N616" s="16">
        <f t="shared" si="128"/>
        <v>0.23287671232876711</v>
      </c>
    </row>
    <row r="617" spans="1:14" x14ac:dyDescent="0.2">
      <c r="A617" s="27"/>
      <c r="B617" s="24" t="s">
        <v>578</v>
      </c>
      <c r="C617" s="21">
        <v>0</v>
      </c>
      <c r="D617" s="7">
        <v>0</v>
      </c>
      <c r="E617" s="7">
        <v>74</v>
      </c>
      <c r="F617" s="7">
        <v>9</v>
      </c>
      <c r="G617" s="8" t="str">
        <f t="shared" si="123"/>
        <v/>
      </c>
      <c r="H617" s="8" t="str">
        <f t="shared" si="124"/>
        <v/>
      </c>
      <c r="I617" s="8">
        <f t="shared" si="125"/>
        <v>0.19121447028423771</v>
      </c>
      <c r="J617" s="8">
        <f t="shared" si="126"/>
        <v>3.5433070866141732E-2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4.5662100456621002E-3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-4.5662100456621002E-3</v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4.5662100456621002E-3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-4.5662100456621002E-3</v>
      </c>
    </row>
    <row r="623" spans="1:14" x14ac:dyDescent="0.2">
      <c r="A623" s="27"/>
      <c r="B623" s="24" t="s">
        <v>584</v>
      </c>
      <c r="C623" s="21">
        <v>1</v>
      </c>
      <c r="D623" s="7">
        <v>0</v>
      </c>
      <c r="E623" s="7">
        <v>0</v>
      </c>
      <c r="F623" s="7">
        <v>0</v>
      </c>
      <c r="G623" s="8">
        <f t="shared" si="123"/>
        <v>4.7169811320754715E-3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-4.7169811320754715E-3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3</v>
      </c>
      <c r="D627" s="7">
        <v>30</v>
      </c>
      <c r="E627" s="7">
        <v>2</v>
      </c>
      <c r="F627" s="7">
        <v>17</v>
      </c>
      <c r="G627" s="8">
        <f t="shared" si="123"/>
        <v>1.4150943396226415E-2</v>
      </c>
      <c r="H627" s="8">
        <f t="shared" si="124"/>
        <v>0.13698630136986301</v>
      </c>
      <c r="I627" s="8">
        <f t="shared" si="125"/>
        <v>5.1679586563307496E-3</v>
      </c>
      <c r="J627" s="8">
        <f t="shared" si="126"/>
        <v>6.6929133858267723E-2</v>
      </c>
      <c r="K627" s="8">
        <f t="shared" si="129"/>
        <v>-0.33333333333333331</v>
      </c>
      <c r="L627" s="8">
        <f t="shared" si="130"/>
        <v>-0.43333333333333335</v>
      </c>
      <c r="M627" s="8">
        <f t="shared" si="127"/>
        <v>-4.7169811320754715E-3</v>
      </c>
      <c r="N627" s="16">
        <f t="shared" si="128"/>
        <v>-5.9360730593607303E-2</v>
      </c>
    </row>
    <row r="628" spans="1:14" x14ac:dyDescent="0.2">
      <c r="A628" s="27"/>
      <c r="B628" s="24" t="s">
        <v>589</v>
      </c>
      <c r="C628" s="21">
        <v>43</v>
      </c>
      <c r="D628" s="7">
        <v>36</v>
      </c>
      <c r="E628" s="7">
        <v>71</v>
      </c>
      <c r="F628" s="7">
        <v>59</v>
      </c>
      <c r="G628" s="8">
        <f t="shared" si="123"/>
        <v>0.20283018867924529</v>
      </c>
      <c r="H628" s="8">
        <f t="shared" si="124"/>
        <v>0.16438356164383561</v>
      </c>
      <c r="I628" s="8">
        <f t="shared" si="125"/>
        <v>0.1834625322997416</v>
      </c>
      <c r="J628" s="8">
        <f t="shared" si="126"/>
        <v>0.23228346456692914</v>
      </c>
      <c r="K628" s="8">
        <f t="shared" si="129"/>
        <v>0.65116279069767447</v>
      </c>
      <c r="L628" s="8">
        <f t="shared" si="130"/>
        <v>0.63888888888888884</v>
      </c>
      <c r="M628" s="8">
        <f t="shared" si="127"/>
        <v>0.13207547169811323</v>
      </c>
      <c r="N628" s="16">
        <f t="shared" si="128"/>
        <v>0.10502283105022829</v>
      </c>
    </row>
    <row r="629" spans="1:14" x14ac:dyDescent="0.2">
      <c r="A629" s="27"/>
      <c r="B629" s="24" t="s">
        <v>590</v>
      </c>
      <c r="C629" s="21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27"/>
      <c r="B630" s="24" t="s">
        <v>591</v>
      </c>
      <c r="C630" s="21">
        <v>11</v>
      </c>
      <c r="D630" s="7">
        <v>96</v>
      </c>
      <c r="E630" s="7">
        <v>19</v>
      </c>
      <c r="F630" s="7">
        <v>82</v>
      </c>
      <c r="G630" s="8">
        <f t="shared" si="123"/>
        <v>5.1886792452830191E-2</v>
      </c>
      <c r="H630" s="8">
        <f t="shared" si="124"/>
        <v>0.43835616438356162</v>
      </c>
      <c r="I630" s="8">
        <f t="shared" si="125"/>
        <v>4.909560723514212E-2</v>
      </c>
      <c r="J630" s="8">
        <f t="shared" si="126"/>
        <v>0.32283464566929132</v>
      </c>
      <c r="K630" s="8">
        <f t="shared" si="129"/>
        <v>0.72727272727272729</v>
      </c>
      <c r="L630" s="8">
        <f t="shared" si="130"/>
        <v>-0.14583333333333334</v>
      </c>
      <c r="M630" s="8">
        <f t="shared" si="127"/>
        <v>3.7735849056603779E-2</v>
      </c>
      <c r="N630" s="16">
        <f t="shared" si="128"/>
        <v>-6.3926940639269403E-2</v>
      </c>
    </row>
    <row r="631" spans="1:14" x14ac:dyDescent="0.2">
      <c r="A631" s="27"/>
      <c r="B631" s="24" t="s">
        <v>592</v>
      </c>
      <c r="C631" s="21">
        <v>8</v>
      </c>
      <c r="D631" s="7">
        <v>18</v>
      </c>
      <c r="E631" s="7">
        <v>7</v>
      </c>
      <c r="F631" s="7">
        <v>9</v>
      </c>
      <c r="G631" s="8">
        <f t="shared" si="123"/>
        <v>3.7735849056603772E-2</v>
      </c>
      <c r="H631" s="8">
        <f t="shared" si="124"/>
        <v>8.2191780821917804E-2</v>
      </c>
      <c r="I631" s="8">
        <f t="shared" si="125"/>
        <v>1.8087855297157621E-2</v>
      </c>
      <c r="J631" s="8">
        <f t="shared" si="126"/>
        <v>3.5433070866141732E-2</v>
      </c>
      <c r="K631" s="8">
        <f t="shared" si="129"/>
        <v>-0.125</v>
      </c>
      <c r="L631" s="8">
        <f t="shared" si="130"/>
        <v>-0.5</v>
      </c>
      <c r="M631" s="8">
        <f t="shared" si="127"/>
        <v>-4.7169811320754715E-3</v>
      </c>
      <c r="N631" s="16">
        <f t="shared" si="128"/>
        <v>-4.1095890410958902E-2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4.5662100456621002E-3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-4.5662100456621002E-3</v>
      </c>
    </row>
    <row r="636" spans="1:14" x14ac:dyDescent="0.2">
      <c r="A636" s="27"/>
      <c r="B636" s="24" t="s">
        <v>597</v>
      </c>
      <c r="C636" s="21">
        <v>0</v>
      </c>
      <c r="D636" s="7">
        <v>6</v>
      </c>
      <c r="E636" s="7">
        <v>2</v>
      </c>
      <c r="F636" s="7">
        <v>9</v>
      </c>
      <c r="G636" s="8" t="str">
        <f t="shared" si="123"/>
        <v/>
      </c>
      <c r="H636" s="8">
        <f t="shared" si="124"/>
        <v>2.7397260273972601E-2</v>
      </c>
      <c r="I636" s="8">
        <f t="shared" si="125"/>
        <v>5.1679586563307496E-3</v>
      </c>
      <c r="J636" s="8">
        <f t="shared" si="126"/>
        <v>3.5433070866141732E-2</v>
      </c>
      <c r="K636" s="8">
        <f t="shared" si="129"/>
        <v>1</v>
      </c>
      <c r="L636" s="8">
        <f t="shared" si="130"/>
        <v>0.5</v>
      </c>
      <c r="M636" s="8" t="str">
        <f t="shared" si="127"/>
        <v/>
      </c>
      <c r="N636" s="16">
        <f t="shared" si="128"/>
        <v>1.3698630136986301E-2</v>
      </c>
    </row>
    <row r="637" spans="1:14" x14ac:dyDescent="0.2">
      <c r="A637" s="27"/>
      <c r="B637" s="24" t="s">
        <v>598</v>
      </c>
      <c r="C637" s="21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4.5662100456621002E-3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-4.5662100456621002E-3</v>
      </c>
    </row>
    <row r="638" spans="1:14" ht="25.5" x14ac:dyDescent="0.2">
      <c r="A638" s="27"/>
      <c r="B638" s="24" t="s">
        <v>599</v>
      </c>
      <c r="C638" s="21">
        <v>1</v>
      </c>
      <c r="D638" s="7">
        <v>0</v>
      </c>
      <c r="E638" s="7">
        <v>0</v>
      </c>
      <c r="F638" s="7">
        <v>0</v>
      </c>
      <c r="G638" s="8">
        <f t="shared" si="123"/>
        <v>4.7169811320754715E-3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-4.7169811320754715E-3</v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2</v>
      </c>
      <c r="D639" s="7">
        <v>0</v>
      </c>
      <c r="E639" s="7">
        <v>11</v>
      </c>
      <c r="F639" s="7">
        <v>1</v>
      </c>
      <c r="G639" s="8">
        <f t="shared" si="123"/>
        <v>9.433962264150943E-3</v>
      </c>
      <c r="H639" s="8" t="str">
        <f t="shared" si="124"/>
        <v/>
      </c>
      <c r="I639" s="8">
        <f t="shared" si="125"/>
        <v>2.8423772609819122E-2</v>
      </c>
      <c r="J639" s="8">
        <f t="shared" si="126"/>
        <v>3.937007874015748E-3</v>
      </c>
      <c r="K639" s="8">
        <f t="shared" si="129"/>
        <v>4.5</v>
      </c>
      <c r="L639" s="8">
        <f t="shared" si="130"/>
        <v>1</v>
      </c>
      <c r="M639" s="8">
        <f t="shared" si="127"/>
        <v>4.2452830188679243E-2</v>
      </c>
      <c r="N639" s="16" t="str">
        <f t="shared" si="128"/>
        <v/>
      </c>
    </row>
    <row r="640" spans="1:14" ht="26.25" thickBot="1" x14ac:dyDescent="0.25">
      <c r="A640" s="27"/>
      <c r="B640" s="25" t="s">
        <v>601</v>
      </c>
      <c r="C640" s="22">
        <v>1</v>
      </c>
      <c r="D640" s="17">
        <v>5</v>
      </c>
      <c r="E640" s="17">
        <v>0</v>
      </c>
      <c r="F640" s="17">
        <v>0</v>
      </c>
      <c r="G640" s="18">
        <f t="shared" si="123"/>
        <v>4.7169811320754715E-3</v>
      </c>
      <c r="H640" s="18">
        <f t="shared" si="124"/>
        <v>2.2831050228310501E-2</v>
      </c>
      <c r="I640" s="18" t="str">
        <f t="shared" si="125"/>
        <v/>
      </c>
      <c r="J640" s="18" t="str">
        <f t="shared" si="126"/>
        <v/>
      </c>
      <c r="K640" s="18">
        <f t="shared" si="129"/>
        <v>-1</v>
      </c>
      <c r="L640" s="18">
        <f t="shared" si="130"/>
        <v>-1</v>
      </c>
      <c r="M640" s="18">
        <f t="shared" si="127"/>
        <v>-4.7169811320754715E-3</v>
      </c>
      <c r="N640" s="19">
        <f t="shared" si="128"/>
        <v>-2.2831050228310501E-2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610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611</v>
      </c>
      <c r="C9" s="11">
        <f>+C22+C81+C188+C371+C612</f>
        <v>5598</v>
      </c>
      <c r="D9" s="11">
        <f>+D22+D81+D188+D371+D612</f>
        <v>5759</v>
      </c>
      <c r="E9" s="11">
        <f>+E22+E81+E188+E371+E612</f>
        <v>3277</v>
      </c>
      <c r="F9" s="11">
        <f>+F22+F81+F188+F371+F612</f>
        <v>3459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-0.4146123615576992</v>
      </c>
      <c r="L9" s="12">
        <f t="shared" si="0"/>
        <v>-0.39937489147421429</v>
      </c>
      <c r="M9" s="12">
        <f t="shared" ref="M9:N14" si="1">+IF(OR(AND(G9=""),(K9="")),"",G9*K9)</f>
        <v>-0.4146123615576992</v>
      </c>
      <c r="N9" s="12">
        <f t="shared" si="1"/>
        <v>-0.39937489147421429</v>
      </c>
    </row>
    <row r="10" spans="1:14" x14ac:dyDescent="0.2">
      <c r="A10" s="27"/>
      <c r="B10" s="23" t="s">
        <v>8</v>
      </c>
      <c r="C10" s="20">
        <f>+C22</f>
        <v>89</v>
      </c>
      <c r="D10" s="13">
        <f>+D22</f>
        <v>93</v>
      </c>
      <c r="E10" s="13">
        <f>+E22</f>
        <v>43</v>
      </c>
      <c r="F10" s="13">
        <f>+F22</f>
        <v>51</v>
      </c>
      <c r="G10" s="14">
        <f t="shared" ref="G10:J14" si="2">+C10/C$9</f>
        <v>1.5898535191139693E-2</v>
      </c>
      <c r="H10" s="14">
        <f t="shared" si="2"/>
        <v>1.6148636916131272E-2</v>
      </c>
      <c r="I10" s="14">
        <f t="shared" si="2"/>
        <v>1.3121757705218187E-2</v>
      </c>
      <c r="J10" s="14">
        <f t="shared" si="2"/>
        <v>1.4744145706851692E-2</v>
      </c>
      <c r="K10" s="14">
        <f t="shared" si="0"/>
        <v>-0.5168539325842697</v>
      </c>
      <c r="L10" s="14">
        <f t="shared" si="0"/>
        <v>-0.45161290322580644</v>
      </c>
      <c r="M10" s="14">
        <f t="shared" si="1"/>
        <v>-8.2172204358699538E-3</v>
      </c>
      <c r="N10" s="15">
        <f t="shared" si="1"/>
        <v>-7.2929328008334779E-3</v>
      </c>
    </row>
    <row r="11" spans="1:14" ht="27" customHeight="1" x14ac:dyDescent="0.2">
      <c r="A11" s="27"/>
      <c r="B11" s="24" t="s">
        <v>9</v>
      </c>
      <c r="C11" s="21">
        <f>+C81</f>
        <v>689</v>
      </c>
      <c r="D11" s="7">
        <f>+D81</f>
        <v>730</v>
      </c>
      <c r="E11" s="7">
        <f>+E81</f>
        <v>394</v>
      </c>
      <c r="F11" s="7">
        <f>+F81</f>
        <v>376</v>
      </c>
      <c r="G11" s="8">
        <f t="shared" si="2"/>
        <v>0.12307967131118257</v>
      </c>
      <c r="H11" s="8">
        <f t="shared" si="2"/>
        <v>0.12675811772877235</v>
      </c>
      <c r="I11" s="8">
        <f t="shared" si="2"/>
        <v>0.12023191943851083</v>
      </c>
      <c r="J11" s="8">
        <f t="shared" si="2"/>
        <v>0.10870193697600462</v>
      </c>
      <c r="K11" s="8">
        <f t="shared" si="0"/>
        <v>-0.42815674891146588</v>
      </c>
      <c r="L11" s="8">
        <f t="shared" si="0"/>
        <v>-0.48493150684931507</v>
      </c>
      <c r="M11" s="8">
        <f t="shared" si="1"/>
        <v>-5.2697391925687745E-2</v>
      </c>
      <c r="N11" s="16">
        <f t="shared" si="1"/>
        <v>-6.1469005035596457E-2</v>
      </c>
    </row>
    <row r="12" spans="1:14" ht="25.5" x14ac:dyDescent="0.2">
      <c r="A12" s="27"/>
      <c r="B12" s="24" t="s">
        <v>10</v>
      </c>
      <c r="C12" s="21">
        <f>+C188</f>
        <v>1091</v>
      </c>
      <c r="D12" s="7">
        <f>+D188</f>
        <v>949</v>
      </c>
      <c r="E12" s="7">
        <f>+E188</f>
        <v>430</v>
      </c>
      <c r="F12" s="7">
        <f>+F188</f>
        <v>467</v>
      </c>
      <c r="G12" s="8">
        <f t="shared" si="2"/>
        <v>0.1948910325116113</v>
      </c>
      <c r="H12" s="8">
        <f t="shared" si="2"/>
        <v>0.16478555304740405</v>
      </c>
      <c r="I12" s="8">
        <f t="shared" si="2"/>
        <v>0.13121757705218187</v>
      </c>
      <c r="J12" s="8">
        <f t="shared" si="2"/>
        <v>0.13501011853136743</v>
      </c>
      <c r="K12" s="8">
        <f t="shared" si="0"/>
        <v>-0.60586617781851515</v>
      </c>
      <c r="L12" s="8">
        <f t="shared" si="0"/>
        <v>-0.50790305584826134</v>
      </c>
      <c r="M12" s="8">
        <f t="shared" si="1"/>
        <v>-0.11807788495891391</v>
      </c>
      <c r="N12" s="16">
        <f t="shared" si="1"/>
        <v>-8.3695085952422296E-2</v>
      </c>
    </row>
    <row r="13" spans="1:14" ht="25.5" customHeight="1" x14ac:dyDescent="0.2">
      <c r="A13" s="27"/>
      <c r="B13" s="24" t="s">
        <v>11</v>
      </c>
      <c r="C13" s="21">
        <f>+C371</f>
        <v>3142</v>
      </c>
      <c r="D13" s="7">
        <f>+D371</f>
        <v>2942</v>
      </c>
      <c r="E13" s="7">
        <f>+E371</f>
        <v>1777</v>
      </c>
      <c r="F13" s="7">
        <f>+F371</f>
        <v>1676</v>
      </c>
      <c r="G13" s="8">
        <f t="shared" si="2"/>
        <v>0.56127188281529117</v>
      </c>
      <c r="H13" s="8">
        <f t="shared" si="2"/>
        <v>0.51085257857266886</v>
      </c>
      <c r="I13" s="8">
        <f t="shared" si="2"/>
        <v>0.54226426609703993</v>
      </c>
      <c r="J13" s="8">
        <f t="shared" si="2"/>
        <v>0.48453310205261635</v>
      </c>
      <c r="K13" s="8">
        <f t="shared" si="0"/>
        <v>-0.43443666454487589</v>
      </c>
      <c r="L13" s="8">
        <f t="shared" si="0"/>
        <v>-0.43031951053704964</v>
      </c>
      <c r="M13" s="8">
        <f t="shared" si="1"/>
        <v>-0.24383708467309753</v>
      </c>
      <c r="N13" s="16">
        <f t="shared" si="1"/>
        <v>-0.21982983156798055</v>
      </c>
    </row>
    <row r="14" spans="1:14" ht="15.75" thickBot="1" x14ac:dyDescent="0.25">
      <c r="A14" s="27"/>
      <c r="B14" s="25" t="s">
        <v>12</v>
      </c>
      <c r="C14" s="22">
        <f>+C612</f>
        <v>587</v>
      </c>
      <c r="D14" s="17">
        <f>+D612</f>
        <v>1045</v>
      </c>
      <c r="E14" s="17">
        <f>+E612</f>
        <v>633</v>
      </c>
      <c r="F14" s="17">
        <f>+F612</f>
        <v>889</v>
      </c>
      <c r="G14" s="18">
        <f t="shared" si="2"/>
        <v>0.10485887817077527</v>
      </c>
      <c r="H14" s="18">
        <f t="shared" si="2"/>
        <v>0.18145511373502343</v>
      </c>
      <c r="I14" s="18">
        <f t="shared" si="2"/>
        <v>0.19316447970704914</v>
      </c>
      <c r="J14" s="18">
        <f t="shared" si="2"/>
        <v>0.25701069673315985</v>
      </c>
      <c r="K14" s="18">
        <f t="shared" si="0"/>
        <v>7.8364565587734247E-2</v>
      </c>
      <c r="L14" s="18">
        <f t="shared" si="0"/>
        <v>-0.14928229665071771</v>
      </c>
      <c r="M14" s="18">
        <f t="shared" si="1"/>
        <v>8.2172204358699538E-3</v>
      </c>
      <c r="N14" s="19">
        <f t="shared" si="1"/>
        <v>-2.7088036117381489E-2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89</v>
      </c>
      <c r="D22" s="11">
        <f>SUM(D23:D73)</f>
        <v>93</v>
      </c>
      <c r="E22" s="11">
        <f>SUM(E23:E73)</f>
        <v>43</v>
      </c>
      <c r="F22" s="11">
        <f>SUM(F23:F73)</f>
        <v>51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-0.5168539325842697</v>
      </c>
      <c r="L22" s="12">
        <f>+IF(AND(D22=0,F22=0),"",IF(D22=0,1,IF(F22=0,-1,(F22-D22)/D22)))</f>
        <v>-0.45161290322580644</v>
      </c>
      <c r="M22" s="12">
        <f t="shared" ref="M22:M53" si="7">+IF(OR(AND(G22=""),(K22="")),"",G22*K22)</f>
        <v>-0.5168539325842697</v>
      </c>
      <c r="N22" s="12">
        <f t="shared" ref="N22:N53" si="8">+IF(OR(AND(H22=""),(L22="")),"",H22*L22)</f>
        <v>-0.45161290322580644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3</v>
      </c>
      <c r="D24" s="7">
        <v>0</v>
      </c>
      <c r="E24" s="7">
        <v>1</v>
      </c>
      <c r="F24" s="7">
        <v>0</v>
      </c>
      <c r="G24" s="8">
        <f t="shared" si="3"/>
        <v>3.3707865168539325E-2</v>
      </c>
      <c r="H24" s="8" t="str">
        <f t="shared" si="4"/>
        <v/>
      </c>
      <c r="I24" s="8">
        <f t="shared" si="5"/>
        <v>2.3255813953488372E-2</v>
      </c>
      <c r="J24" s="8" t="str">
        <f t="shared" si="6"/>
        <v/>
      </c>
      <c r="K24" s="8">
        <f t="shared" si="9"/>
        <v>-0.66666666666666663</v>
      </c>
      <c r="L24" s="8" t="str">
        <f t="shared" si="10"/>
        <v xml:space="preserve"> </v>
      </c>
      <c r="M24" s="8">
        <f t="shared" si="7"/>
        <v>-2.247191011235955E-2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2</v>
      </c>
      <c r="E25" s="7">
        <v>0</v>
      </c>
      <c r="F25" s="7">
        <v>1</v>
      </c>
      <c r="G25" s="8" t="str">
        <f t="shared" si="3"/>
        <v/>
      </c>
      <c r="H25" s="8">
        <f t="shared" si="4"/>
        <v>2.1505376344086023E-2</v>
      </c>
      <c r="I25" s="8" t="str">
        <f t="shared" si="5"/>
        <v/>
      </c>
      <c r="J25" s="8">
        <f t="shared" si="6"/>
        <v>1.9607843137254902E-2</v>
      </c>
      <c r="K25" s="8" t="str">
        <f t="shared" si="9"/>
        <v xml:space="preserve"> </v>
      </c>
      <c r="L25" s="8">
        <f t="shared" si="10"/>
        <v>-0.5</v>
      </c>
      <c r="M25" s="8" t="str">
        <f t="shared" si="7"/>
        <v/>
      </c>
      <c r="N25" s="16">
        <f t="shared" si="8"/>
        <v>-1.0752688172043012E-2</v>
      </c>
    </row>
    <row r="26" spans="1:14" ht="38.25" x14ac:dyDescent="0.2">
      <c r="A26" s="27"/>
      <c r="B26" s="24" t="s">
        <v>19</v>
      </c>
      <c r="C26" s="21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1.0752688172043012E-2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6">
        <f t="shared" si="8"/>
        <v>-1.0752688172043012E-2</v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0</v>
      </c>
      <c r="F28" s="7">
        <v>1</v>
      </c>
      <c r="G28" s="8" t="str">
        <f t="shared" si="3"/>
        <v/>
      </c>
      <c r="H28" s="8">
        <f t="shared" si="4"/>
        <v>1.0752688172043012E-2</v>
      </c>
      <c r="I28" s="8" t="str">
        <f t="shared" si="5"/>
        <v/>
      </c>
      <c r="J28" s="8">
        <f t="shared" si="6"/>
        <v>1.9607843137254902E-2</v>
      </c>
      <c r="K28" s="8" t="str">
        <f t="shared" si="9"/>
        <v xml:space="preserve"> </v>
      </c>
      <c r="L28" s="8">
        <f t="shared" si="10"/>
        <v>0</v>
      </c>
      <c r="M28" s="8" t="str">
        <f t="shared" si="7"/>
        <v/>
      </c>
      <c r="N28" s="16">
        <f t="shared" si="8"/>
        <v>0</v>
      </c>
    </row>
    <row r="29" spans="1:14" ht="25.5" x14ac:dyDescent="0.2">
      <c r="A29" s="27"/>
      <c r="B29" s="24" t="s">
        <v>22</v>
      </c>
      <c r="C29" s="21">
        <v>0</v>
      </c>
      <c r="D29" s="7">
        <v>1</v>
      </c>
      <c r="E29" s="7">
        <v>1</v>
      </c>
      <c r="F29" s="7">
        <v>0</v>
      </c>
      <c r="G29" s="8" t="str">
        <f t="shared" si="3"/>
        <v/>
      </c>
      <c r="H29" s="8">
        <f t="shared" si="4"/>
        <v>1.0752688172043012E-2</v>
      </c>
      <c r="I29" s="8">
        <f t="shared" si="5"/>
        <v>2.3255813953488372E-2</v>
      </c>
      <c r="J29" s="8" t="str">
        <f t="shared" si="6"/>
        <v/>
      </c>
      <c r="K29" s="8">
        <f t="shared" si="9"/>
        <v>1</v>
      </c>
      <c r="L29" s="8">
        <f t="shared" si="10"/>
        <v>-1</v>
      </c>
      <c r="M29" s="8" t="str">
        <f t="shared" si="7"/>
        <v/>
      </c>
      <c r="N29" s="16">
        <f t="shared" si="8"/>
        <v>-1.0752688172043012E-2</v>
      </c>
    </row>
    <row r="30" spans="1:14" x14ac:dyDescent="0.2">
      <c r="A30" s="27"/>
      <c r="B30" s="24" t="s">
        <v>23</v>
      </c>
      <c r="C30" s="21">
        <v>3</v>
      </c>
      <c r="D30" s="7">
        <v>2</v>
      </c>
      <c r="E30" s="7">
        <v>1</v>
      </c>
      <c r="F30" s="7">
        <v>0</v>
      </c>
      <c r="G30" s="8">
        <f t="shared" si="3"/>
        <v>3.3707865168539325E-2</v>
      </c>
      <c r="H30" s="8">
        <f t="shared" si="4"/>
        <v>2.1505376344086023E-2</v>
      </c>
      <c r="I30" s="8">
        <f t="shared" si="5"/>
        <v>2.3255813953488372E-2</v>
      </c>
      <c r="J30" s="8" t="str">
        <f t="shared" si="6"/>
        <v/>
      </c>
      <c r="K30" s="8">
        <f t="shared" si="9"/>
        <v>-0.66666666666666663</v>
      </c>
      <c r="L30" s="8">
        <f t="shared" si="10"/>
        <v>-1</v>
      </c>
      <c r="M30" s="8">
        <f t="shared" si="7"/>
        <v>-2.247191011235955E-2</v>
      </c>
      <c r="N30" s="16">
        <f t="shared" si="8"/>
        <v>-2.1505376344086023E-2</v>
      </c>
    </row>
    <row r="31" spans="1:14" x14ac:dyDescent="0.2">
      <c r="A31" s="27"/>
      <c r="B31" s="24" t="s">
        <v>24</v>
      </c>
      <c r="C31" s="21">
        <v>4</v>
      </c>
      <c r="D31" s="7">
        <v>0</v>
      </c>
      <c r="E31" s="7">
        <v>3</v>
      </c>
      <c r="F31" s="7">
        <v>2</v>
      </c>
      <c r="G31" s="8">
        <f t="shared" si="3"/>
        <v>4.49438202247191E-2</v>
      </c>
      <c r="H31" s="8" t="str">
        <f t="shared" si="4"/>
        <v/>
      </c>
      <c r="I31" s="8">
        <f t="shared" si="5"/>
        <v>6.9767441860465115E-2</v>
      </c>
      <c r="J31" s="8">
        <f t="shared" si="6"/>
        <v>3.9215686274509803E-2</v>
      </c>
      <c r="K31" s="8">
        <f t="shared" si="9"/>
        <v>-0.25</v>
      </c>
      <c r="L31" s="8">
        <f t="shared" si="10"/>
        <v>1</v>
      </c>
      <c r="M31" s="8">
        <f t="shared" si="7"/>
        <v>-1.1235955056179775E-2</v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1</v>
      </c>
      <c r="D32" s="7">
        <v>2</v>
      </c>
      <c r="E32" s="7">
        <v>3</v>
      </c>
      <c r="F32" s="7">
        <v>1</v>
      </c>
      <c r="G32" s="8">
        <f t="shared" si="3"/>
        <v>1.1235955056179775E-2</v>
      </c>
      <c r="H32" s="8">
        <f t="shared" si="4"/>
        <v>2.1505376344086023E-2</v>
      </c>
      <c r="I32" s="8">
        <f t="shared" si="5"/>
        <v>6.9767441860465115E-2</v>
      </c>
      <c r="J32" s="8">
        <f t="shared" si="6"/>
        <v>1.9607843137254902E-2</v>
      </c>
      <c r="K32" s="8">
        <f t="shared" si="9"/>
        <v>2</v>
      </c>
      <c r="L32" s="8">
        <f t="shared" si="10"/>
        <v>-0.5</v>
      </c>
      <c r="M32" s="8">
        <f t="shared" si="7"/>
        <v>2.247191011235955E-2</v>
      </c>
      <c r="N32" s="16">
        <f t="shared" si="8"/>
        <v>-1.0752688172043012E-2</v>
      </c>
    </row>
    <row r="33" spans="1:14" x14ac:dyDescent="0.2">
      <c r="A33" s="27"/>
      <c r="B33" s="24" t="s">
        <v>26</v>
      </c>
      <c r="C33" s="21">
        <v>4</v>
      </c>
      <c r="D33" s="7">
        <v>9</v>
      </c>
      <c r="E33" s="7">
        <v>3</v>
      </c>
      <c r="F33" s="7">
        <v>3</v>
      </c>
      <c r="G33" s="8">
        <f t="shared" si="3"/>
        <v>4.49438202247191E-2</v>
      </c>
      <c r="H33" s="8">
        <f t="shared" si="4"/>
        <v>9.6774193548387094E-2</v>
      </c>
      <c r="I33" s="8">
        <f t="shared" si="5"/>
        <v>6.9767441860465115E-2</v>
      </c>
      <c r="J33" s="8">
        <f t="shared" si="6"/>
        <v>5.8823529411764705E-2</v>
      </c>
      <c r="K33" s="8">
        <f t="shared" si="9"/>
        <v>-0.25</v>
      </c>
      <c r="L33" s="8">
        <f t="shared" si="10"/>
        <v>-0.66666666666666663</v>
      </c>
      <c r="M33" s="8">
        <f t="shared" si="7"/>
        <v>-1.1235955056179775E-2</v>
      </c>
      <c r="N33" s="16">
        <f t="shared" si="8"/>
        <v>-6.4516129032258063E-2</v>
      </c>
    </row>
    <row r="34" spans="1:14" ht="25.5" x14ac:dyDescent="0.2">
      <c r="A34" s="27"/>
      <c r="B34" s="24" t="s">
        <v>27</v>
      </c>
      <c r="C34" s="21">
        <v>2</v>
      </c>
      <c r="D34" s="7">
        <v>0</v>
      </c>
      <c r="E34" s="7">
        <v>0</v>
      </c>
      <c r="F34" s="7">
        <v>0</v>
      </c>
      <c r="G34" s="8">
        <f t="shared" si="3"/>
        <v>2.247191011235955E-2</v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 t="str">
        <f t="shared" si="10"/>
        <v xml:space="preserve"> </v>
      </c>
      <c r="M34" s="8">
        <f t="shared" si="7"/>
        <v>-2.247191011235955E-2</v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2</v>
      </c>
      <c r="F35" s="7">
        <v>0</v>
      </c>
      <c r="G35" s="8" t="str">
        <f t="shared" si="3"/>
        <v/>
      </c>
      <c r="H35" s="8" t="str">
        <f t="shared" si="4"/>
        <v/>
      </c>
      <c r="I35" s="8">
        <f t="shared" si="5"/>
        <v>4.6511627906976744E-2</v>
      </c>
      <c r="J35" s="8" t="str">
        <f t="shared" si="6"/>
        <v/>
      </c>
      <c r="K35" s="8">
        <f t="shared" si="9"/>
        <v>1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1</v>
      </c>
      <c r="D36" s="7">
        <v>0</v>
      </c>
      <c r="E36" s="7">
        <v>1</v>
      </c>
      <c r="F36" s="7">
        <v>2</v>
      </c>
      <c r="G36" s="8">
        <f t="shared" si="3"/>
        <v>1.1235955056179775E-2</v>
      </c>
      <c r="H36" s="8" t="str">
        <f t="shared" si="4"/>
        <v/>
      </c>
      <c r="I36" s="8">
        <f t="shared" si="5"/>
        <v>2.3255813953488372E-2</v>
      </c>
      <c r="J36" s="8">
        <f t="shared" si="6"/>
        <v>3.9215686274509803E-2</v>
      </c>
      <c r="K36" s="8">
        <f t="shared" si="9"/>
        <v>0</v>
      </c>
      <c r="L36" s="8">
        <f t="shared" si="10"/>
        <v>1</v>
      </c>
      <c r="M36" s="8">
        <f t="shared" si="7"/>
        <v>0</v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4</v>
      </c>
      <c r="D39" s="7">
        <v>1</v>
      </c>
      <c r="E39" s="7">
        <v>2</v>
      </c>
      <c r="F39" s="7">
        <v>5</v>
      </c>
      <c r="G39" s="8">
        <f t="shared" si="3"/>
        <v>4.49438202247191E-2</v>
      </c>
      <c r="H39" s="8">
        <f t="shared" si="4"/>
        <v>1.0752688172043012E-2</v>
      </c>
      <c r="I39" s="8">
        <f t="shared" si="5"/>
        <v>4.6511627906976744E-2</v>
      </c>
      <c r="J39" s="8">
        <f t="shared" si="6"/>
        <v>9.8039215686274508E-2</v>
      </c>
      <c r="K39" s="8">
        <f t="shared" si="9"/>
        <v>-0.5</v>
      </c>
      <c r="L39" s="8">
        <f t="shared" si="10"/>
        <v>4</v>
      </c>
      <c r="M39" s="8">
        <f t="shared" si="7"/>
        <v>-2.247191011235955E-2</v>
      </c>
      <c r="N39" s="16">
        <f t="shared" si="8"/>
        <v>4.3010752688172046E-2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1</v>
      </c>
      <c r="E41" s="7">
        <v>0</v>
      </c>
      <c r="F41" s="7">
        <v>1</v>
      </c>
      <c r="G41" s="8" t="str">
        <f t="shared" si="3"/>
        <v/>
      </c>
      <c r="H41" s="8">
        <f t="shared" si="4"/>
        <v>1.0752688172043012E-2</v>
      </c>
      <c r="I41" s="8" t="str">
        <f t="shared" si="5"/>
        <v/>
      </c>
      <c r="J41" s="8">
        <f t="shared" si="6"/>
        <v>1.9607843137254902E-2</v>
      </c>
      <c r="K41" s="8" t="str">
        <f t="shared" si="9"/>
        <v xml:space="preserve"> </v>
      </c>
      <c r="L41" s="8">
        <f t="shared" si="10"/>
        <v>0</v>
      </c>
      <c r="M41" s="8" t="str">
        <f t="shared" si="7"/>
        <v/>
      </c>
      <c r="N41" s="16">
        <f t="shared" si="8"/>
        <v>0</v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2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4.6511627906976744E-2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1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>
        <f t="shared" si="6"/>
        <v>1.9607843137254902E-2</v>
      </c>
      <c r="K44" s="8" t="str">
        <f t="shared" si="9"/>
        <v xml:space="preserve"> </v>
      </c>
      <c r="L44" s="8">
        <f t="shared" si="10"/>
        <v>1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1</v>
      </c>
      <c r="E46" s="7">
        <v>0</v>
      </c>
      <c r="F46" s="7">
        <v>1</v>
      </c>
      <c r="G46" s="8" t="str">
        <f t="shared" si="3"/>
        <v/>
      </c>
      <c r="H46" s="8">
        <f t="shared" si="4"/>
        <v>1.0752688172043012E-2</v>
      </c>
      <c r="I46" s="8" t="str">
        <f t="shared" si="5"/>
        <v/>
      </c>
      <c r="J46" s="8">
        <f t="shared" si="6"/>
        <v>1.9607843137254902E-2</v>
      </c>
      <c r="K46" s="8" t="str">
        <f t="shared" si="9"/>
        <v xml:space="preserve"> </v>
      </c>
      <c r="L46" s="8">
        <f t="shared" si="10"/>
        <v>0</v>
      </c>
      <c r="M46" s="8" t="str">
        <f t="shared" si="7"/>
        <v/>
      </c>
      <c r="N46" s="16">
        <f t="shared" si="8"/>
        <v>0</v>
      </c>
    </row>
    <row r="47" spans="1:14" ht="25.5" x14ac:dyDescent="0.2">
      <c r="A47" s="27"/>
      <c r="B47" s="24" t="s">
        <v>40</v>
      </c>
      <c r="C47" s="21">
        <v>2</v>
      </c>
      <c r="D47" s="7">
        <v>1</v>
      </c>
      <c r="E47" s="7">
        <v>0</v>
      </c>
      <c r="F47" s="7">
        <v>2</v>
      </c>
      <c r="G47" s="8">
        <f t="shared" si="3"/>
        <v>2.247191011235955E-2</v>
      </c>
      <c r="H47" s="8">
        <f t="shared" si="4"/>
        <v>1.0752688172043012E-2</v>
      </c>
      <c r="I47" s="8" t="str">
        <f t="shared" si="5"/>
        <v/>
      </c>
      <c r="J47" s="8">
        <f t="shared" si="6"/>
        <v>3.9215686274509803E-2</v>
      </c>
      <c r="K47" s="8">
        <f t="shared" si="9"/>
        <v>-1</v>
      </c>
      <c r="L47" s="8">
        <f t="shared" si="10"/>
        <v>1</v>
      </c>
      <c r="M47" s="8">
        <f t="shared" si="7"/>
        <v>-2.247191011235955E-2</v>
      </c>
      <c r="N47" s="16">
        <f t="shared" si="8"/>
        <v>1.0752688172043012E-2</v>
      </c>
    </row>
    <row r="48" spans="1:14" ht="25.5" x14ac:dyDescent="0.2">
      <c r="A48" s="27"/>
      <c r="B48" s="24" t="s">
        <v>41</v>
      </c>
      <c r="C48" s="21">
        <v>3</v>
      </c>
      <c r="D48" s="7">
        <v>1</v>
      </c>
      <c r="E48" s="7">
        <v>2</v>
      </c>
      <c r="F48" s="7">
        <v>1</v>
      </c>
      <c r="G48" s="8">
        <f t="shared" si="3"/>
        <v>3.3707865168539325E-2</v>
      </c>
      <c r="H48" s="8">
        <f t="shared" si="4"/>
        <v>1.0752688172043012E-2</v>
      </c>
      <c r="I48" s="8">
        <f t="shared" si="5"/>
        <v>4.6511627906976744E-2</v>
      </c>
      <c r="J48" s="8">
        <f t="shared" si="6"/>
        <v>1.9607843137254902E-2</v>
      </c>
      <c r="K48" s="8">
        <f t="shared" si="9"/>
        <v>-0.33333333333333331</v>
      </c>
      <c r="L48" s="8">
        <f t="shared" si="10"/>
        <v>0</v>
      </c>
      <c r="M48" s="8">
        <f t="shared" si="7"/>
        <v>-1.1235955056179775E-2</v>
      </c>
      <c r="N48" s="16">
        <f t="shared" si="8"/>
        <v>0</v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1.9607843137254902E-2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1</v>
      </c>
      <c r="D51" s="7">
        <v>0</v>
      </c>
      <c r="E51" s="7">
        <v>0</v>
      </c>
      <c r="F51" s="7">
        <v>1</v>
      </c>
      <c r="G51" s="8">
        <f t="shared" si="3"/>
        <v>1.1235955056179775E-2</v>
      </c>
      <c r="H51" s="8" t="str">
        <f t="shared" si="4"/>
        <v/>
      </c>
      <c r="I51" s="8" t="str">
        <f t="shared" si="5"/>
        <v/>
      </c>
      <c r="J51" s="8">
        <f t="shared" si="6"/>
        <v>1.9607843137254902E-2</v>
      </c>
      <c r="K51" s="8">
        <f t="shared" si="9"/>
        <v>-1</v>
      </c>
      <c r="L51" s="8">
        <f t="shared" si="10"/>
        <v>1</v>
      </c>
      <c r="M51" s="8">
        <f t="shared" si="7"/>
        <v>-1.1235955056179775E-2</v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2</v>
      </c>
      <c r="D52" s="7">
        <v>13</v>
      </c>
      <c r="E52" s="7">
        <v>2</v>
      </c>
      <c r="F52" s="7">
        <v>0</v>
      </c>
      <c r="G52" s="8">
        <f t="shared" si="3"/>
        <v>2.247191011235955E-2</v>
      </c>
      <c r="H52" s="8">
        <f t="shared" si="4"/>
        <v>0.13978494623655913</v>
      </c>
      <c r="I52" s="8">
        <f t="shared" si="5"/>
        <v>4.6511627906976744E-2</v>
      </c>
      <c r="J52" s="8" t="str">
        <f t="shared" si="6"/>
        <v/>
      </c>
      <c r="K52" s="8">
        <f t="shared" si="9"/>
        <v>0</v>
      </c>
      <c r="L52" s="8">
        <f t="shared" si="10"/>
        <v>-1</v>
      </c>
      <c r="M52" s="8">
        <f t="shared" si="7"/>
        <v>0</v>
      </c>
      <c r="N52" s="16">
        <f t="shared" si="8"/>
        <v>-0.13978494623655913</v>
      </c>
    </row>
    <row r="53" spans="1:14" x14ac:dyDescent="0.2">
      <c r="A53" s="27"/>
      <c r="B53" s="24" t="s">
        <v>46</v>
      </c>
      <c r="C53" s="21">
        <v>8</v>
      </c>
      <c r="D53" s="7">
        <v>9</v>
      </c>
      <c r="E53" s="7">
        <v>5</v>
      </c>
      <c r="F53" s="7">
        <v>2</v>
      </c>
      <c r="G53" s="8">
        <f t="shared" si="3"/>
        <v>8.98876404494382E-2</v>
      </c>
      <c r="H53" s="8">
        <f t="shared" si="4"/>
        <v>9.6774193548387094E-2</v>
      </c>
      <c r="I53" s="8">
        <f t="shared" si="5"/>
        <v>0.11627906976744186</v>
      </c>
      <c r="J53" s="8">
        <f t="shared" si="6"/>
        <v>3.9215686274509803E-2</v>
      </c>
      <c r="K53" s="8">
        <f t="shared" si="9"/>
        <v>-0.375</v>
      </c>
      <c r="L53" s="8">
        <f t="shared" si="10"/>
        <v>-0.77777777777777779</v>
      </c>
      <c r="M53" s="8">
        <f t="shared" si="7"/>
        <v>-3.3707865168539325E-2</v>
      </c>
      <c r="N53" s="16">
        <f t="shared" si="8"/>
        <v>-7.5268817204301078E-2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1.9607843137254902E-2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1</v>
      </c>
      <c r="F55" s="7">
        <v>0</v>
      </c>
      <c r="G55" s="8" t="str">
        <f t="shared" si="11"/>
        <v/>
      </c>
      <c r="H55" s="8" t="str">
        <f t="shared" si="12"/>
        <v/>
      </c>
      <c r="I55" s="8">
        <f t="shared" si="13"/>
        <v>2.3255813953488372E-2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2</v>
      </c>
      <c r="E56" s="7">
        <v>0</v>
      </c>
      <c r="F56" s="7">
        <v>0</v>
      </c>
      <c r="G56" s="8" t="str">
        <f t="shared" si="11"/>
        <v/>
      </c>
      <c r="H56" s="8">
        <f t="shared" si="12"/>
        <v>2.1505376344086023E-2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16">
        <f t="shared" si="16"/>
        <v>-2.1505376344086023E-2</v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1.0752688172043012E-2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-1.0752688172043012E-2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3</v>
      </c>
      <c r="E61" s="7">
        <v>0</v>
      </c>
      <c r="F61" s="7">
        <v>0</v>
      </c>
      <c r="G61" s="8" t="str">
        <f t="shared" si="11"/>
        <v/>
      </c>
      <c r="H61" s="8">
        <f t="shared" si="12"/>
        <v>3.2258064516129031E-2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6">
        <f t="shared" si="16"/>
        <v>-3.2258064516129031E-2</v>
      </c>
    </row>
    <row r="62" spans="1:14" x14ac:dyDescent="0.2">
      <c r="A62" s="27"/>
      <c r="B62" s="24" t="s">
        <v>55</v>
      </c>
      <c r="C62" s="21">
        <v>4</v>
      </c>
      <c r="D62" s="7">
        <v>0</v>
      </c>
      <c r="E62" s="7">
        <v>4</v>
      </c>
      <c r="F62" s="7">
        <v>1</v>
      </c>
      <c r="G62" s="8">
        <f t="shared" si="11"/>
        <v>4.49438202247191E-2</v>
      </c>
      <c r="H62" s="8" t="str">
        <f t="shared" si="12"/>
        <v/>
      </c>
      <c r="I62" s="8">
        <f t="shared" si="13"/>
        <v>9.3023255813953487E-2</v>
      </c>
      <c r="J62" s="8">
        <f t="shared" si="14"/>
        <v>1.9607843137254902E-2</v>
      </c>
      <c r="K62" s="8">
        <f t="shared" si="17"/>
        <v>0</v>
      </c>
      <c r="L62" s="8">
        <f t="shared" si="18"/>
        <v>1</v>
      </c>
      <c r="M62" s="8">
        <f t="shared" si="15"/>
        <v>0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2</v>
      </c>
      <c r="E64" s="7">
        <v>0</v>
      </c>
      <c r="F64" s="7">
        <v>0</v>
      </c>
      <c r="G64" s="8" t="str">
        <f t="shared" si="11"/>
        <v/>
      </c>
      <c r="H64" s="8">
        <f t="shared" si="12"/>
        <v>2.1505376344086023E-2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16">
        <f t="shared" si="16"/>
        <v>-2.1505376344086023E-2</v>
      </c>
    </row>
    <row r="65" spans="1:14" x14ac:dyDescent="0.2">
      <c r="A65" s="27"/>
      <c r="B65" s="24" t="s">
        <v>58</v>
      </c>
      <c r="C65" s="21">
        <v>1</v>
      </c>
      <c r="D65" s="7">
        <v>1</v>
      </c>
      <c r="E65" s="7">
        <v>0</v>
      </c>
      <c r="F65" s="7">
        <v>2</v>
      </c>
      <c r="G65" s="8">
        <f t="shared" si="11"/>
        <v>1.1235955056179775E-2</v>
      </c>
      <c r="H65" s="8">
        <f t="shared" si="12"/>
        <v>1.0752688172043012E-2</v>
      </c>
      <c r="I65" s="8" t="str">
        <f t="shared" si="13"/>
        <v/>
      </c>
      <c r="J65" s="8">
        <f t="shared" si="14"/>
        <v>3.9215686274509803E-2</v>
      </c>
      <c r="K65" s="8">
        <f t="shared" si="17"/>
        <v>-1</v>
      </c>
      <c r="L65" s="8">
        <f t="shared" si="18"/>
        <v>1</v>
      </c>
      <c r="M65" s="8">
        <f t="shared" si="15"/>
        <v>-1.1235955056179775E-2</v>
      </c>
      <c r="N65" s="16">
        <f t="shared" si="16"/>
        <v>1.0752688172043012E-2</v>
      </c>
    </row>
    <row r="66" spans="1:14" x14ac:dyDescent="0.2">
      <c r="A66" s="27"/>
      <c r="B66" s="24" t="s">
        <v>59</v>
      </c>
      <c r="C66" s="21">
        <v>0</v>
      </c>
      <c r="D66" s="7">
        <v>1</v>
      </c>
      <c r="E66" s="7">
        <v>0</v>
      </c>
      <c r="F66" s="7">
        <v>3</v>
      </c>
      <c r="G66" s="8" t="str">
        <f t="shared" si="11"/>
        <v/>
      </c>
      <c r="H66" s="8">
        <f t="shared" si="12"/>
        <v>1.0752688172043012E-2</v>
      </c>
      <c r="I66" s="8" t="str">
        <f t="shared" si="13"/>
        <v/>
      </c>
      <c r="J66" s="8">
        <f t="shared" si="14"/>
        <v>5.8823529411764705E-2</v>
      </c>
      <c r="K66" s="8" t="str">
        <f t="shared" si="17"/>
        <v xml:space="preserve"> </v>
      </c>
      <c r="L66" s="8">
        <f t="shared" si="18"/>
        <v>2</v>
      </c>
      <c r="M66" s="8" t="str">
        <f t="shared" si="15"/>
        <v/>
      </c>
      <c r="N66" s="16">
        <f t="shared" si="16"/>
        <v>2.1505376344086023E-2</v>
      </c>
    </row>
    <row r="67" spans="1:14" x14ac:dyDescent="0.2">
      <c r="A67" s="27"/>
      <c r="B67" s="24" t="s">
        <v>60</v>
      </c>
      <c r="C67" s="21">
        <v>40</v>
      </c>
      <c r="D67" s="7">
        <v>26</v>
      </c>
      <c r="E67" s="7">
        <v>5</v>
      </c>
      <c r="F67" s="7">
        <v>7</v>
      </c>
      <c r="G67" s="8">
        <f t="shared" si="11"/>
        <v>0.449438202247191</v>
      </c>
      <c r="H67" s="8">
        <f t="shared" si="12"/>
        <v>0.27956989247311825</v>
      </c>
      <c r="I67" s="8">
        <f t="shared" si="13"/>
        <v>0.11627906976744186</v>
      </c>
      <c r="J67" s="8">
        <f t="shared" si="14"/>
        <v>0.13725490196078433</v>
      </c>
      <c r="K67" s="8">
        <f t="shared" si="17"/>
        <v>-0.875</v>
      </c>
      <c r="L67" s="8">
        <f t="shared" si="18"/>
        <v>-0.73076923076923073</v>
      </c>
      <c r="M67" s="8">
        <f t="shared" si="15"/>
        <v>-0.3932584269662921</v>
      </c>
      <c r="N67" s="16">
        <f t="shared" si="16"/>
        <v>-0.20430107526881716</v>
      </c>
    </row>
    <row r="68" spans="1:14" x14ac:dyDescent="0.2">
      <c r="A68" s="27"/>
      <c r="B68" s="24" t="s">
        <v>61</v>
      </c>
      <c r="C68" s="21">
        <v>5</v>
      </c>
      <c r="D68" s="7">
        <v>4</v>
      </c>
      <c r="E68" s="7">
        <v>1</v>
      </c>
      <c r="F68" s="7">
        <v>0</v>
      </c>
      <c r="G68" s="8">
        <f t="shared" si="11"/>
        <v>5.6179775280898875E-2</v>
      </c>
      <c r="H68" s="8">
        <f t="shared" si="12"/>
        <v>4.3010752688172046E-2</v>
      </c>
      <c r="I68" s="8">
        <f t="shared" si="13"/>
        <v>2.3255813953488372E-2</v>
      </c>
      <c r="J68" s="8" t="str">
        <f t="shared" si="14"/>
        <v/>
      </c>
      <c r="K68" s="8">
        <f t="shared" si="17"/>
        <v>-0.8</v>
      </c>
      <c r="L68" s="8">
        <f t="shared" si="18"/>
        <v>-1</v>
      </c>
      <c r="M68" s="8">
        <f t="shared" si="15"/>
        <v>-4.49438202247191E-2</v>
      </c>
      <c r="N68" s="16">
        <f t="shared" si="16"/>
        <v>-4.3010752688172046E-2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1</v>
      </c>
      <c r="E70" s="7">
        <v>2</v>
      </c>
      <c r="F70" s="7">
        <v>0</v>
      </c>
      <c r="G70" s="8" t="str">
        <f t="shared" si="11"/>
        <v/>
      </c>
      <c r="H70" s="8">
        <f t="shared" si="12"/>
        <v>1.0752688172043012E-2</v>
      </c>
      <c r="I70" s="8">
        <f t="shared" si="13"/>
        <v>4.6511627906976744E-2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16">
        <f t="shared" si="16"/>
        <v>-1.0752688172043012E-2</v>
      </c>
    </row>
    <row r="71" spans="1:14" x14ac:dyDescent="0.2">
      <c r="A71" s="27"/>
      <c r="B71" s="24" t="s">
        <v>64</v>
      </c>
      <c r="C71" s="21">
        <v>0</v>
      </c>
      <c r="D71" s="7">
        <v>2</v>
      </c>
      <c r="E71" s="7">
        <v>0</v>
      </c>
      <c r="F71" s="7">
        <v>4</v>
      </c>
      <c r="G71" s="8" t="str">
        <f t="shared" si="11"/>
        <v/>
      </c>
      <c r="H71" s="8">
        <f t="shared" si="12"/>
        <v>2.1505376344086023E-2</v>
      </c>
      <c r="I71" s="8" t="str">
        <f t="shared" si="13"/>
        <v/>
      </c>
      <c r="J71" s="8">
        <f t="shared" si="14"/>
        <v>7.8431372549019607E-2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>
        <f t="shared" si="16"/>
        <v>2.1505376344086023E-2</v>
      </c>
    </row>
    <row r="72" spans="1:14" x14ac:dyDescent="0.2">
      <c r="A72" s="27"/>
      <c r="B72" s="24" t="s">
        <v>65</v>
      </c>
      <c r="C72" s="21">
        <v>1</v>
      </c>
      <c r="D72" s="7">
        <v>5</v>
      </c>
      <c r="E72" s="7">
        <v>2</v>
      </c>
      <c r="F72" s="7">
        <v>7</v>
      </c>
      <c r="G72" s="8">
        <f t="shared" si="11"/>
        <v>1.1235955056179775E-2</v>
      </c>
      <c r="H72" s="8">
        <f t="shared" si="12"/>
        <v>5.3763440860215055E-2</v>
      </c>
      <c r="I72" s="8">
        <f t="shared" si="13"/>
        <v>4.6511627906976744E-2</v>
      </c>
      <c r="J72" s="8">
        <f t="shared" si="14"/>
        <v>0.13725490196078433</v>
      </c>
      <c r="K72" s="8">
        <f t="shared" si="17"/>
        <v>1</v>
      </c>
      <c r="L72" s="8">
        <f t="shared" si="18"/>
        <v>0.4</v>
      </c>
      <c r="M72" s="8">
        <f t="shared" si="15"/>
        <v>1.1235955056179775E-2</v>
      </c>
      <c r="N72" s="16">
        <f t="shared" si="16"/>
        <v>2.1505376344086023E-2</v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0</v>
      </c>
      <c r="F73" s="17">
        <v>1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>
        <f t="shared" si="14"/>
        <v>1.9607843137254902E-2</v>
      </c>
      <c r="K73" s="18" t="str">
        <f t="shared" si="17"/>
        <v xml:space="preserve"> 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689</v>
      </c>
      <c r="D81" s="11">
        <f>SUM(D82:D180)</f>
        <v>730</v>
      </c>
      <c r="E81" s="11">
        <f>SUM(E82:E180)</f>
        <v>394</v>
      </c>
      <c r="F81" s="11">
        <f>SUM(F82:F180)</f>
        <v>376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-0.42815674891146588</v>
      </c>
      <c r="L81" s="12">
        <f>+IF(AND(D81=0,F81=0),"",IF(D81=0,1,IF(F81=0,-1,(F81-D81)/D81)))</f>
        <v>-0.48493150684931507</v>
      </c>
      <c r="M81" s="12">
        <f t="shared" ref="M81:M112" si="23">+IF(OR(AND(G81=""),(K81="")),"",G81*K81)</f>
        <v>-0.42815674891146588</v>
      </c>
      <c r="N81" s="12">
        <f t="shared" ref="N81:N112" si="24">+IF(OR(AND(H81=""),(L81="")),"",H81*L81)</f>
        <v>-0.48493150684931507</v>
      </c>
    </row>
    <row r="82" spans="1:14" x14ac:dyDescent="0.2">
      <c r="A82" s="27"/>
      <c r="B82" s="23" t="s">
        <v>67</v>
      </c>
      <c r="C82" s="20">
        <v>15</v>
      </c>
      <c r="D82" s="13">
        <v>3</v>
      </c>
      <c r="E82" s="13">
        <v>4</v>
      </c>
      <c r="F82" s="13">
        <v>9</v>
      </c>
      <c r="G82" s="14">
        <f t="shared" si="19"/>
        <v>2.1770682148040638E-2</v>
      </c>
      <c r="H82" s="14">
        <f t="shared" si="20"/>
        <v>4.10958904109589E-3</v>
      </c>
      <c r="I82" s="14">
        <f t="shared" si="21"/>
        <v>1.015228426395939E-2</v>
      </c>
      <c r="J82" s="14">
        <f t="shared" si="22"/>
        <v>2.3936170212765957E-2</v>
      </c>
      <c r="K82" s="14">
        <f t="shared" ref="K82:K113" si="25">+IF(AND(C82=0,E82=0)," ",IF(C82=0,1,IF(E82=0,-1,(E82-C82)/C82)))</f>
        <v>-0.73333333333333328</v>
      </c>
      <c r="L82" s="14">
        <f t="shared" ref="L82:L113" si="26">+IF(AND(D82=0,F82=0)," ",IF(D82=0,1,IF(F82=0,-1,(F82-D82)/D82)))</f>
        <v>2</v>
      </c>
      <c r="M82" s="14">
        <f t="shared" si="23"/>
        <v>-1.5965166908563134E-2</v>
      </c>
      <c r="N82" s="15">
        <f t="shared" si="24"/>
        <v>8.21917808219178E-3</v>
      </c>
    </row>
    <row r="83" spans="1:14" ht="26.25" customHeight="1" x14ac:dyDescent="0.2">
      <c r="A83" s="27"/>
      <c r="B83" s="24" t="s">
        <v>68</v>
      </c>
      <c r="C83" s="21">
        <v>8</v>
      </c>
      <c r="D83" s="7">
        <v>3</v>
      </c>
      <c r="E83" s="7">
        <v>1</v>
      </c>
      <c r="F83" s="7">
        <v>2</v>
      </c>
      <c r="G83" s="8">
        <f t="shared" si="19"/>
        <v>1.1611030478955007E-2</v>
      </c>
      <c r="H83" s="8">
        <f t="shared" si="20"/>
        <v>4.10958904109589E-3</v>
      </c>
      <c r="I83" s="8">
        <f t="shared" si="21"/>
        <v>2.5380710659898475E-3</v>
      </c>
      <c r="J83" s="8">
        <f t="shared" si="22"/>
        <v>5.3191489361702126E-3</v>
      </c>
      <c r="K83" s="8">
        <f t="shared" si="25"/>
        <v>-0.875</v>
      </c>
      <c r="L83" s="8">
        <f t="shared" si="26"/>
        <v>-0.33333333333333331</v>
      </c>
      <c r="M83" s="8">
        <f t="shared" si="23"/>
        <v>-1.0159651669085631E-2</v>
      </c>
      <c r="N83" s="16">
        <f t="shared" si="24"/>
        <v>-1.3698630136986299E-3</v>
      </c>
    </row>
    <row r="84" spans="1:14" x14ac:dyDescent="0.2">
      <c r="A84" s="27"/>
      <c r="B84" s="24" t="s">
        <v>69</v>
      </c>
      <c r="C84" s="21">
        <v>2</v>
      </c>
      <c r="D84" s="7">
        <v>2</v>
      </c>
      <c r="E84" s="7">
        <v>2</v>
      </c>
      <c r="F84" s="7">
        <v>2</v>
      </c>
      <c r="G84" s="8">
        <f t="shared" si="19"/>
        <v>2.9027576197387518E-3</v>
      </c>
      <c r="H84" s="8">
        <f t="shared" si="20"/>
        <v>2.7397260273972603E-3</v>
      </c>
      <c r="I84" s="8">
        <f t="shared" si="21"/>
        <v>5.076142131979695E-3</v>
      </c>
      <c r="J84" s="8">
        <f t="shared" si="22"/>
        <v>5.3191489361702126E-3</v>
      </c>
      <c r="K84" s="8">
        <f t="shared" si="25"/>
        <v>0</v>
      </c>
      <c r="L84" s="8">
        <f t="shared" si="26"/>
        <v>0</v>
      </c>
      <c r="M84" s="8">
        <f t="shared" si="23"/>
        <v>0</v>
      </c>
      <c r="N84" s="16">
        <f t="shared" si="24"/>
        <v>0</v>
      </c>
    </row>
    <row r="85" spans="1:14" x14ac:dyDescent="0.2">
      <c r="A85" s="27"/>
      <c r="B85" s="24" t="s">
        <v>70</v>
      </c>
      <c r="C85" s="21">
        <v>15</v>
      </c>
      <c r="D85" s="7">
        <v>8</v>
      </c>
      <c r="E85" s="7">
        <v>43</v>
      </c>
      <c r="F85" s="7">
        <v>18</v>
      </c>
      <c r="G85" s="8">
        <f t="shared" si="19"/>
        <v>2.1770682148040638E-2</v>
      </c>
      <c r="H85" s="8">
        <f t="shared" si="20"/>
        <v>1.0958904109589041E-2</v>
      </c>
      <c r="I85" s="8">
        <f t="shared" si="21"/>
        <v>0.10913705583756345</v>
      </c>
      <c r="J85" s="8">
        <f t="shared" si="22"/>
        <v>4.7872340425531915E-2</v>
      </c>
      <c r="K85" s="8">
        <f t="shared" si="25"/>
        <v>1.8666666666666667</v>
      </c>
      <c r="L85" s="8">
        <f t="shared" si="26"/>
        <v>1.25</v>
      </c>
      <c r="M85" s="8">
        <f t="shared" si="23"/>
        <v>4.0638606676342524E-2</v>
      </c>
      <c r="N85" s="16">
        <f t="shared" si="24"/>
        <v>1.3698630136986301E-2</v>
      </c>
    </row>
    <row r="86" spans="1:14" ht="25.5" x14ac:dyDescent="0.2">
      <c r="A86" s="27"/>
      <c r="B86" s="24" t="s">
        <v>71</v>
      </c>
      <c r="C86" s="21">
        <v>26</v>
      </c>
      <c r="D86" s="7">
        <v>12</v>
      </c>
      <c r="E86" s="7">
        <v>15</v>
      </c>
      <c r="F86" s="7">
        <v>9</v>
      </c>
      <c r="G86" s="8">
        <f t="shared" si="19"/>
        <v>3.7735849056603772E-2</v>
      </c>
      <c r="H86" s="8">
        <f t="shared" si="20"/>
        <v>1.643835616438356E-2</v>
      </c>
      <c r="I86" s="8">
        <f t="shared" si="21"/>
        <v>3.8071065989847719E-2</v>
      </c>
      <c r="J86" s="8">
        <f t="shared" si="22"/>
        <v>2.3936170212765957E-2</v>
      </c>
      <c r="K86" s="8">
        <f t="shared" si="25"/>
        <v>-0.42307692307692307</v>
      </c>
      <c r="L86" s="8">
        <f t="shared" si="26"/>
        <v>-0.25</v>
      </c>
      <c r="M86" s="8">
        <f t="shared" si="23"/>
        <v>-1.5965166908563134E-2</v>
      </c>
      <c r="N86" s="16">
        <f t="shared" si="24"/>
        <v>-4.10958904109589E-3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7</v>
      </c>
      <c r="D88" s="7">
        <v>9</v>
      </c>
      <c r="E88" s="7">
        <v>5</v>
      </c>
      <c r="F88" s="7">
        <v>1</v>
      </c>
      <c r="G88" s="8">
        <f t="shared" si="19"/>
        <v>1.0159651669085631E-2</v>
      </c>
      <c r="H88" s="8">
        <f t="shared" si="20"/>
        <v>1.2328767123287671E-2</v>
      </c>
      <c r="I88" s="8">
        <f t="shared" si="21"/>
        <v>1.2690355329949238E-2</v>
      </c>
      <c r="J88" s="8">
        <f t="shared" si="22"/>
        <v>2.6595744680851063E-3</v>
      </c>
      <c r="K88" s="8">
        <f t="shared" si="25"/>
        <v>-0.2857142857142857</v>
      </c>
      <c r="L88" s="8">
        <f t="shared" si="26"/>
        <v>-0.88888888888888884</v>
      </c>
      <c r="M88" s="8">
        <f t="shared" si="23"/>
        <v>-2.9027576197387514E-3</v>
      </c>
      <c r="N88" s="16">
        <f t="shared" si="24"/>
        <v>-1.0958904109589039E-2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2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5.3191489361702126E-3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1</v>
      </c>
      <c r="F90" s="7">
        <v>6</v>
      </c>
      <c r="G90" s="8" t="str">
        <f t="shared" si="19"/>
        <v/>
      </c>
      <c r="H90" s="8" t="str">
        <f t="shared" si="20"/>
        <v/>
      </c>
      <c r="I90" s="8">
        <f t="shared" si="21"/>
        <v>2.5380710659898475E-3</v>
      </c>
      <c r="J90" s="8">
        <f t="shared" si="22"/>
        <v>1.5957446808510637E-2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2</v>
      </c>
      <c r="D92" s="7">
        <v>2</v>
      </c>
      <c r="E92" s="7">
        <v>0</v>
      </c>
      <c r="F92" s="7">
        <v>2</v>
      </c>
      <c r="G92" s="8">
        <f t="shared" si="19"/>
        <v>2.9027576197387518E-3</v>
      </c>
      <c r="H92" s="8">
        <f t="shared" si="20"/>
        <v>2.7397260273972603E-3</v>
      </c>
      <c r="I92" s="8" t="str">
        <f t="shared" si="21"/>
        <v/>
      </c>
      <c r="J92" s="8">
        <f t="shared" si="22"/>
        <v>5.3191489361702126E-3</v>
      </c>
      <c r="K92" s="8">
        <f t="shared" si="25"/>
        <v>-1</v>
      </c>
      <c r="L92" s="8">
        <f t="shared" si="26"/>
        <v>0</v>
      </c>
      <c r="M92" s="8">
        <f t="shared" si="23"/>
        <v>-2.9027576197387518E-3</v>
      </c>
      <c r="N92" s="16">
        <f t="shared" si="24"/>
        <v>0</v>
      </c>
    </row>
    <row r="93" spans="1:14" x14ac:dyDescent="0.2">
      <c r="A93" s="27"/>
      <c r="B93" s="24" t="s">
        <v>78</v>
      </c>
      <c r="C93" s="21">
        <v>0</v>
      </c>
      <c r="D93" s="7">
        <v>1</v>
      </c>
      <c r="E93" s="7">
        <v>1</v>
      </c>
      <c r="F93" s="7">
        <v>1</v>
      </c>
      <c r="G93" s="8" t="str">
        <f t="shared" si="19"/>
        <v/>
      </c>
      <c r="H93" s="8">
        <f t="shared" si="20"/>
        <v>1.3698630136986301E-3</v>
      </c>
      <c r="I93" s="8">
        <f t="shared" si="21"/>
        <v>2.5380710659898475E-3</v>
      </c>
      <c r="J93" s="8">
        <f t="shared" si="22"/>
        <v>2.6595744680851063E-3</v>
      </c>
      <c r="K93" s="8">
        <f t="shared" si="25"/>
        <v>1</v>
      </c>
      <c r="L93" s="8">
        <f t="shared" si="26"/>
        <v>0</v>
      </c>
      <c r="M93" s="8" t="str">
        <f t="shared" si="23"/>
        <v/>
      </c>
      <c r="N93" s="16">
        <f t="shared" si="24"/>
        <v>0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1</v>
      </c>
      <c r="F96" s="7">
        <v>1</v>
      </c>
      <c r="G96" s="8" t="str">
        <f t="shared" si="19"/>
        <v/>
      </c>
      <c r="H96" s="8" t="str">
        <f t="shared" si="20"/>
        <v/>
      </c>
      <c r="I96" s="8">
        <f t="shared" si="21"/>
        <v>2.5380710659898475E-3</v>
      </c>
      <c r="J96" s="8">
        <f t="shared" si="22"/>
        <v>2.6595744680851063E-3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4</v>
      </c>
      <c r="D97" s="7">
        <v>4</v>
      </c>
      <c r="E97" s="7">
        <v>3</v>
      </c>
      <c r="F97" s="7">
        <v>2</v>
      </c>
      <c r="G97" s="8">
        <f t="shared" si="19"/>
        <v>5.8055152394775036E-3</v>
      </c>
      <c r="H97" s="8">
        <f t="shared" si="20"/>
        <v>5.4794520547945206E-3</v>
      </c>
      <c r="I97" s="8">
        <f t="shared" si="21"/>
        <v>7.6142131979695434E-3</v>
      </c>
      <c r="J97" s="8">
        <f t="shared" si="22"/>
        <v>5.3191489361702126E-3</v>
      </c>
      <c r="K97" s="8">
        <f t="shared" si="25"/>
        <v>-0.25</v>
      </c>
      <c r="L97" s="8">
        <f t="shared" si="26"/>
        <v>-0.5</v>
      </c>
      <c r="M97" s="8">
        <f t="shared" si="23"/>
        <v>-1.4513788098693759E-3</v>
      </c>
      <c r="N97" s="16">
        <f t="shared" si="24"/>
        <v>-2.7397260273972603E-3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1</v>
      </c>
      <c r="E99" s="7">
        <v>1</v>
      </c>
      <c r="F99" s="7">
        <v>1</v>
      </c>
      <c r="G99" s="8" t="str">
        <f t="shared" si="19"/>
        <v/>
      </c>
      <c r="H99" s="8">
        <f t="shared" si="20"/>
        <v>1.3698630136986301E-3</v>
      </c>
      <c r="I99" s="8">
        <f t="shared" si="21"/>
        <v>2.5380710659898475E-3</v>
      </c>
      <c r="J99" s="8">
        <f t="shared" si="22"/>
        <v>2.6595744680851063E-3</v>
      </c>
      <c r="K99" s="8">
        <f t="shared" si="25"/>
        <v>1</v>
      </c>
      <c r="L99" s="8">
        <f t="shared" si="26"/>
        <v>0</v>
      </c>
      <c r="M99" s="8" t="str">
        <f t="shared" si="23"/>
        <v/>
      </c>
      <c r="N99" s="16">
        <f t="shared" si="24"/>
        <v>0</v>
      </c>
    </row>
    <row r="100" spans="1:14" x14ac:dyDescent="0.2">
      <c r="A100" s="27"/>
      <c r="B100" s="24" t="s">
        <v>85</v>
      </c>
      <c r="C100" s="21">
        <v>49</v>
      </c>
      <c r="D100" s="7">
        <v>87</v>
      </c>
      <c r="E100" s="7">
        <v>4</v>
      </c>
      <c r="F100" s="7">
        <v>8</v>
      </c>
      <c r="G100" s="8">
        <f t="shared" si="19"/>
        <v>7.1117561683599423E-2</v>
      </c>
      <c r="H100" s="8">
        <f t="shared" si="20"/>
        <v>0.11917808219178082</v>
      </c>
      <c r="I100" s="8">
        <f t="shared" si="21"/>
        <v>1.015228426395939E-2</v>
      </c>
      <c r="J100" s="8">
        <f t="shared" si="22"/>
        <v>2.1276595744680851E-2</v>
      </c>
      <c r="K100" s="8">
        <f t="shared" si="25"/>
        <v>-0.91836734693877553</v>
      </c>
      <c r="L100" s="8">
        <f t="shared" si="26"/>
        <v>-0.90804597701149425</v>
      </c>
      <c r="M100" s="8">
        <f t="shared" si="23"/>
        <v>-6.5312046444121918E-2</v>
      </c>
      <c r="N100" s="16">
        <f t="shared" si="24"/>
        <v>-0.10821917808219178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1</v>
      </c>
      <c r="F101" s="7">
        <v>1</v>
      </c>
      <c r="G101" s="8" t="str">
        <f t="shared" si="19"/>
        <v/>
      </c>
      <c r="H101" s="8" t="str">
        <f t="shared" si="20"/>
        <v/>
      </c>
      <c r="I101" s="8">
        <f t="shared" si="21"/>
        <v>2.5380710659898475E-3</v>
      </c>
      <c r="J101" s="8">
        <f t="shared" si="22"/>
        <v>2.6595744680851063E-3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10</v>
      </c>
      <c r="D103" s="7">
        <v>15</v>
      </c>
      <c r="E103" s="7">
        <v>7</v>
      </c>
      <c r="F103" s="7">
        <v>21</v>
      </c>
      <c r="G103" s="8">
        <f t="shared" si="19"/>
        <v>1.4513788098693759E-2</v>
      </c>
      <c r="H103" s="8">
        <f t="shared" si="20"/>
        <v>2.0547945205479451E-2</v>
      </c>
      <c r="I103" s="8">
        <f t="shared" si="21"/>
        <v>1.7766497461928935E-2</v>
      </c>
      <c r="J103" s="8">
        <f t="shared" si="22"/>
        <v>5.5851063829787231E-2</v>
      </c>
      <c r="K103" s="8">
        <f t="shared" si="25"/>
        <v>-0.3</v>
      </c>
      <c r="L103" s="8">
        <f t="shared" si="26"/>
        <v>0.4</v>
      </c>
      <c r="M103" s="8">
        <f t="shared" si="23"/>
        <v>-4.3541364296081275E-3</v>
      </c>
      <c r="N103" s="16">
        <f t="shared" si="24"/>
        <v>8.21917808219178E-3</v>
      </c>
    </row>
    <row r="104" spans="1:14" x14ac:dyDescent="0.2">
      <c r="A104" s="27"/>
      <c r="B104" s="24" t="s">
        <v>89</v>
      </c>
      <c r="C104" s="21">
        <v>3</v>
      </c>
      <c r="D104" s="7">
        <v>39</v>
      </c>
      <c r="E104" s="7">
        <v>0</v>
      </c>
      <c r="F104" s="7">
        <v>5</v>
      </c>
      <c r="G104" s="8">
        <f t="shared" si="19"/>
        <v>4.3541364296081275E-3</v>
      </c>
      <c r="H104" s="8">
        <f t="shared" si="20"/>
        <v>5.3424657534246578E-2</v>
      </c>
      <c r="I104" s="8" t="str">
        <f t="shared" si="21"/>
        <v/>
      </c>
      <c r="J104" s="8">
        <f t="shared" si="22"/>
        <v>1.3297872340425532E-2</v>
      </c>
      <c r="K104" s="8">
        <f t="shared" si="25"/>
        <v>-1</v>
      </c>
      <c r="L104" s="8">
        <f t="shared" si="26"/>
        <v>-0.87179487179487181</v>
      </c>
      <c r="M104" s="8">
        <f t="shared" si="23"/>
        <v>-4.3541364296081275E-3</v>
      </c>
      <c r="N104" s="16">
        <f t="shared" si="24"/>
        <v>-4.6575342465753428E-2</v>
      </c>
    </row>
    <row r="105" spans="1:14" x14ac:dyDescent="0.2">
      <c r="A105" s="27"/>
      <c r="B105" s="24" t="s">
        <v>90</v>
      </c>
      <c r="C105" s="21">
        <v>1</v>
      </c>
      <c r="D105" s="7">
        <v>4</v>
      </c>
      <c r="E105" s="7">
        <v>0</v>
      </c>
      <c r="F105" s="7">
        <v>6</v>
      </c>
      <c r="G105" s="8">
        <f t="shared" si="19"/>
        <v>1.4513788098693759E-3</v>
      </c>
      <c r="H105" s="8">
        <f t="shared" si="20"/>
        <v>5.4794520547945206E-3</v>
      </c>
      <c r="I105" s="8" t="str">
        <f t="shared" si="21"/>
        <v/>
      </c>
      <c r="J105" s="8">
        <f t="shared" si="22"/>
        <v>1.5957446808510637E-2</v>
      </c>
      <c r="K105" s="8">
        <f t="shared" si="25"/>
        <v>-1</v>
      </c>
      <c r="L105" s="8">
        <f t="shared" si="26"/>
        <v>0.5</v>
      </c>
      <c r="M105" s="8">
        <f t="shared" si="23"/>
        <v>-1.4513788098693759E-3</v>
      </c>
      <c r="N105" s="16">
        <f t="shared" si="24"/>
        <v>2.7397260273972603E-3</v>
      </c>
    </row>
    <row r="106" spans="1:14" x14ac:dyDescent="0.2">
      <c r="A106" s="27"/>
      <c r="B106" s="24" t="s">
        <v>91</v>
      </c>
      <c r="C106" s="21">
        <v>0</v>
      </c>
      <c r="D106" s="7">
        <v>6</v>
      </c>
      <c r="E106" s="7">
        <v>0</v>
      </c>
      <c r="F106" s="7">
        <v>1</v>
      </c>
      <c r="G106" s="8" t="str">
        <f t="shared" si="19"/>
        <v/>
      </c>
      <c r="H106" s="8">
        <f t="shared" si="20"/>
        <v>8.21917808219178E-3</v>
      </c>
      <c r="I106" s="8" t="str">
        <f t="shared" si="21"/>
        <v/>
      </c>
      <c r="J106" s="8">
        <f t="shared" si="22"/>
        <v>2.6595744680851063E-3</v>
      </c>
      <c r="K106" s="8" t="str">
        <f t="shared" si="25"/>
        <v xml:space="preserve"> </v>
      </c>
      <c r="L106" s="8">
        <f t="shared" si="26"/>
        <v>-0.83333333333333337</v>
      </c>
      <c r="M106" s="8" t="str">
        <f t="shared" si="23"/>
        <v/>
      </c>
      <c r="N106" s="16">
        <f t="shared" si="24"/>
        <v>-6.8493150684931503E-3</v>
      </c>
    </row>
    <row r="107" spans="1:14" x14ac:dyDescent="0.2">
      <c r="A107" s="27"/>
      <c r="B107" s="24" t="s">
        <v>92</v>
      </c>
      <c r="C107" s="21">
        <v>1</v>
      </c>
      <c r="D107" s="7">
        <v>1</v>
      </c>
      <c r="E107" s="7">
        <v>4</v>
      </c>
      <c r="F107" s="7">
        <v>3</v>
      </c>
      <c r="G107" s="8">
        <f t="shared" si="19"/>
        <v>1.4513788098693759E-3</v>
      </c>
      <c r="H107" s="8">
        <f t="shared" si="20"/>
        <v>1.3698630136986301E-3</v>
      </c>
      <c r="I107" s="8">
        <f t="shared" si="21"/>
        <v>1.015228426395939E-2</v>
      </c>
      <c r="J107" s="8">
        <f t="shared" si="22"/>
        <v>7.9787234042553185E-3</v>
      </c>
      <c r="K107" s="8">
        <f t="shared" si="25"/>
        <v>3</v>
      </c>
      <c r="L107" s="8">
        <f t="shared" si="26"/>
        <v>2</v>
      </c>
      <c r="M107" s="8">
        <f t="shared" si="23"/>
        <v>4.3541364296081275E-3</v>
      </c>
      <c r="N107" s="16">
        <f t="shared" si="24"/>
        <v>2.7397260273972603E-3</v>
      </c>
    </row>
    <row r="108" spans="1:14" x14ac:dyDescent="0.2">
      <c r="A108" s="27"/>
      <c r="B108" s="24" t="s">
        <v>93</v>
      </c>
      <c r="C108" s="21">
        <v>1</v>
      </c>
      <c r="D108" s="7">
        <v>10</v>
      </c>
      <c r="E108" s="7">
        <v>1</v>
      </c>
      <c r="F108" s="7">
        <v>13</v>
      </c>
      <c r="G108" s="8">
        <f t="shared" si="19"/>
        <v>1.4513788098693759E-3</v>
      </c>
      <c r="H108" s="8">
        <f t="shared" si="20"/>
        <v>1.3698630136986301E-2</v>
      </c>
      <c r="I108" s="8">
        <f t="shared" si="21"/>
        <v>2.5380710659898475E-3</v>
      </c>
      <c r="J108" s="8">
        <f t="shared" si="22"/>
        <v>3.4574468085106384E-2</v>
      </c>
      <c r="K108" s="8">
        <f t="shared" si="25"/>
        <v>0</v>
      </c>
      <c r="L108" s="8">
        <f t="shared" si="26"/>
        <v>0.3</v>
      </c>
      <c r="M108" s="8">
        <f t="shared" si="23"/>
        <v>0</v>
      </c>
      <c r="N108" s="16">
        <f t="shared" si="24"/>
        <v>4.10958904109589E-3</v>
      </c>
    </row>
    <row r="109" spans="1:14" x14ac:dyDescent="0.2">
      <c r="A109" s="27"/>
      <c r="B109" s="24" t="s">
        <v>94</v>
      </c>
      <c r="C109" s="21">
        <v>2</v>
      </c>
      <c r="D109" s="7">
        <v>3</v>
      </c>
      <c r="E109" s="7">
        <v>0</v>
      </c>
      <c r="F109" s="7">
        <v>9</v>
      </c>
      <c r="G109" s="8">
        <f t="shared" si="19"/>
        <v>2.9027576197387518E-3</v>
      </c>
      <c r="H109" s="8">
        <f t="shared" si="20"/>
        <v>4.10958904109589E-3</v>
      </c>
      <c r="I109" s="8" t="str">
        <f t="shared" si="21"/>
        <v/>
      </c>
      <c r="J109" s="8">
        <f t="shared" si="22"/>
        <v>2.3936170212765957E-2</v>
      </c>
      <c r="K109" s="8">
        <f t="shared" si="25"/>
        <v>-1</v>
      </c>
      <c r="L109" s="8">
        <f t="shared" si="26"/>
        <v>2</v>
      </c>
      <c r="M109" s="8">
        <f t="shared" si="23"/>
        <v>-2.9027576197387518E-3</v>
      </c>
      <c r="N109" s="16">
        <f t="shared" si="24"/>
        <v>8.21917808219178E-3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20</v>
      </c>
      <c r="D111" s="7">
        <v>23</v>
      </c>
      <c r="E111" s="7">
        <v>7</v>
      </c>
      <c r="F111" s="7">
        <v>23</v>
      </c>
      <c r="G111" s="8">
        <f t="shared" si="19"/>
        <v>2.9027576197387519E-2</v>
      </c>
      <c r="H111" s="8">
        <f t="shared" si="20"/>
        <v>3.1506849315068496E-2</v>
      </c>
      <c r="I111" s="8">
        <f t="shared" si="21"/>
        <v>1.7766497461928935E-2</v>
      </c>
      <c r="J111" s="8">
        <f t="shared" si="22"/>
        <v>6.1170212765957445E-2</v>
      </c>
      <c r="K111" s="8">
        <f t="shared" si="25"/>
        <v>-0.65</v>
      </c>
      <c r="L111" s="8">
        <f t="shared" si="26"/>
        <v>0</v>
      </c>
      <c r="M111" s="8">
        <f t="shared" si="23"/>
        <v>-1.886792452830189E-2</v>
      </c>
      <c r="N111" s="16">
        <f t="shared" si="24"/>
        <v>0</v>
      </c>
    </row>
    <row r="112" spans="1:14" x14ac:dyDescent="0.2">
      <c r="A112" s="27"/>
      <c r="B112" s="24" t="s">
        <v>97</v>
      </c>
      <c r="C112" s="21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1.3698630136986301E-3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-1.3698630136986301E-3</v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1</v>
      </c>
      <c r="F114" s="7">
        <v>0</v>
      </c>
      <c r="G114" s="8" t="str">
        <f t="shared" si="27"/>
        <v/>
      </c>
      <c r="H114" s="8">
        <f t="shared" si="28"/>
        <v>1.3698630136986301E-3</v>
      </c>
      <c r="I114" s="8">
        <f t="shared" si="29"/>
        <v>2.5380710659898475E-3</v>
      </c>
      <c r="J114" s="8" t="str">
        <f t="shared" si="30"/>
        <v/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-1.3698630136986301E-3</v>
      </c>
    </row>
    <row r="115" spans="1:14" x14ac:dyDescent="0.2">
      <c r="A115" s="27"/>
      <c r="B115" s="24" t="s">
        <v>100</v>
      </c>
      <c r="C115" s="21">
        <v>2</v>
      </c>
      <c r="D115" s="7">
        <v>12</v>
      </c>
      <c r="E115" s="7">
        <v>1</v>
      </c>
      <c r="F115" s="7">
        <v>10</v>
      </c>
      <c r="G115" s="8">
        <f t="shared" si="27"/>
        <v>2.9027576197387518E-3</v>
      </c>
      <c r="H115" s="8">
        <f t="shared" si="28"/>
        <v>1.643835616438356E-2</v>
      </c>
      <c r="I115" s="8">
        <f t="shared" si="29"/>
        <v>2.5380710659898475E-3</v>
      </c>
      <c r="J115" s="8">
        <f t="shared" si="30"/>
        <v>2.6595744680851064E-2</v>
      </c>
      <c r="K115" s="8">
        <f t="shared" si="33"/>
        <v>-0.5</v>
      </c>
      <c r="L115" s="8">
        <f t="shared" si="34"/>
        <v>-0.16666666666666666</v>
      </c>
      <c r="M115" s="8">
        <f t="shared" si="31"/>
        <v>-1.4513788098693759E-3</v>
      </c>
      <c r="N115" s="16">
        <f t="shared" si="32"/>
        <v>-2.7397260273972599E-3</v>
      </c>
    </row>
    <row r="116" spans="1:14" x14ac:dyDescent="0.2">
      <c r="A116" s="27"/>
      <c r="B116" s="24" t="s">
        <v>101</v>
      </c>
      <c r="C116" s="21">
        <v>4</v>
      </c>
      <c r="D116" s="7">
        <v>8</v>
      </c>
      <c r="E116" s="7">
        <v>6</v>
      </c>
      <c r="F116" s="7">
        <v>7</v>
      </c>
      <c r="G116" s="8">
        <f t="shared" si="27"/>
        <v>5.8055152394775036E-3</v>
      </c>
      <c r="H116" s="8">
        <f t="shared" si="28"/>
        <v>1.0958904109589041E-2</v>
      </c>
      <c r="I116" s="8">
        <f t="shared" si="29"/>
        <v>1.5228426395939087E-2</v>
      </c>
      <c r="J116" s="8">
        <f t="shared" si="30"/>
        <v>1.8617021276595744E-2</v>
      </c>
      <c r="K116" s="8">
        <f t="shared" si="33"/>
        <v>0.5</v>
      </c>
      <c r="L116" s="8">
        <f t="shared" si="34"/>
        <v>-0.125</v>
      </c>
      <c r="M116" s="8">
        <f t="shared" si="31"/>
        <v>2.9027576197387518E-3</v>
      </c>
      <c r="N116" s="16">
        <f t="shared" si="32"/>
        <v>-1.3698630136986301E-3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23</v>
      </c>
      <c r="D118" s="7">
        <v>25</v>
      </c>
      <c r="E118" s="7">
        <v>3</v>
      </c>
      <c r="F118" s="7">
        <v>6</v>
      </c>
      <c r="G118" s="8">
        <f t="shared" si="27"/>
        <v>3.3381712626995644E-2</v>
      </c>
      <c r="H118" s="8">
        <f t="shared" si="28"/>
        <v>3.4246575342465752E-2</v>
      </c>
      <c r="I118" s="8">
        <f t="shared" si="29"/>
        <v>7.6142131979695434E-3</v>
      </c>
      <c r="J118" s="8">
        <f t="shared" si="30"/>
        <v>1.5957446808510637E-2</v>
      </c>
      <c r="K118" s="8">
        <f t="shared" si="33"/>
        <v>-0.86956521739130432</v>
      </c>
      <c r="L118" s="8">
        <f t="shared" si="34"/>
        <v>-0.76</v>
      </c>
      <c r="M118" s="8">
        <f t="shared" si="31"/>
        <v>-2.9027576197387515E-2</v>
      </c>
      <c r="N118" s="16">
        <f t="shared" si="32"/>
        <v>-2.602739726027397E-2</v>
      </c>
    </row>
    <row r="119" spans="1:14" x14ac:dyDescent="0.2">
      <c r="A119" s="27"/>
      <c r="B119" s="24" t="s">
        <v>104</v>
      </c>
      <c r="C119" s="21">
        <v>1</v>
      </c>
      <c r="D119" s="7">
        <v>0</v>
      </c>
      <c r="E119" s="7">
        <v>0</v>
      </c>
      <c r="F119" s="7">
        <v>1</v>
      </c>
      <c r="G119" s="8">
        <f t="shared" si="27"/>
        <v>1.4513788098693759E-3</v>
      </c>
      <c r="H119" s="8" t="str">
        <f t="shared" si="28"/>
        <v/>
      </c>
      <c r="I119" s="8" t="str">
        <f t="shared" si="29"/>
        <v/>
      </c>
      <c r="J119" s="8">
        <f t="shared" si="30"/>
        <v>2.6595744680851063E-3</v>
      </c>
      <c r="K119" s="8">
        <f t="shared" si="33"/>
        <v>-1</v>
      </c>
      <c r="L119" s="8">
        <f t="shared" si="34"/>
        <v>1</v>
      </c>
      <c r="M119" s="8">
        <f t="shared" si="31"/>
        <v>-1.4513788098693759E-3</v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2.6595744680851063E-3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1</v>
      </c>
      <c r="D121" s="7">
        <v>2</v>
      </c>
      <c r="E121" s="7">
        <v>0</v>
      </c>
      <c r="F121" s="7">
        <v>1</v>
      </c>
      <c r="G121" s="8">
        <f t="shared" si="27"/>
        <v>1.4513788098693759E-3</v>
      </c>
      <c r="H121" s="8">
        <f t="shared" si="28"/>
        <v>2.7397260273972603E-3</v>
      </c>
      <c r="I121" s="8" t="str">
        <f t="shared" si="29"/>
        <v/>
      </c>
      <c r="J121" s="8">
        <f t="shared" si="30"/>
        <v>2.6595744680851063E-3</v>
      </c>
      <c r="K121" s="8">
        <f t="shared" si="33"/>
        <v>-1</v>
      </c>
      <c r="L121" s="8">
        <f t="shared" si="34"/>
        <v>-0.5</v>
      </c>
      <c r="M121" s="8">
        <f t="shared" si="31"/>
        <v>-1.4513788098693759E-3</v>
      </c>
      <c r="N121" s="16">
        <f t="shared" si="32"/>
        <v>-1.3698630136986301E-3</v>
      </c>
    </row>
    <row r="122" spans="1:14" x14ac:dyDescent="0.2">
      <c r="A122" s="27"/>
      <c r="B122" s="24" t="s">
        <v>107</v>
      </c>
      <c r="C122" s="21">
        <v>0</v>
      </c>
      <c r="D122" s="7">
        <v>2</v>
      </c>
      <c r="E122" s="7">
        <v>0</v>
      </c>
      <c r="F122" s="7">
        <v>0</v>
      </c>
      <c r="G122" s="8" t="str">
        <f t="shared" si="27"/>
        <v/>
      </c>
      <c r="H122" s="8">
        <f t="shared" si="28"/>
        <v>2.7397260273972603E-3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-2.7397260273972603E-3</v>
      </c>
    </row>
    <row r="123" spans="1:14" x14ac:dyDescent="0.2">
      <c r="A123" s="27"/>
      <c r="B123" s="24" t="s">
        <v>108</v>
      </c>
      <c r="C123" s="21">
        <v>148</v>
      </c>
      <c r="D123" s="7">
        <v>165</v>
      </c>
      <c r="E123" s="7">
        <v>4</v>
      </c>
      <c r="F123" s="7">
        <v>23</v>
      </c>
      <c r="G123" s="8">
        <f t="shared" si="27"/>
        <v>0.21480406386066764</v>
      </c>
      <c r="H123" s="8">
        <f t="shared" si="28"/>
        <v>0.22602739726027396</v>
      </c>
      <c r="I123" s="8">
        <f t="shared" si="29"/>
        <v>1.015228426395939E-2</v>
      </c>
      <c r="J123" s="8">
        <f t="shared" si="30"/>
        <v>6.1170212765957445E-2</v>
      </c>
      <c r="K123" s="8">
        <f t="shared" si="33"/>
        <v>-0.97297297297297303</v>
      </c>
      <c r="L123" s="8">
        <f t="shared" si="34"/>
        <v>-0.8606060606060606</v>
      </c>
      <c r="M123" s="8">
        <f t="shared" si="31"/>
        <v>-0.20899854862119013</v>
      </c>
      <c r="N123" s="16">
        <f t="shared" si="32"/>
        <v>-0.19452054794520546</v>
      </c>
    </row>
    <row r="124" spans="1:14" ht="25.5" x14ac:dyDescent="0.2">
      <c r="A124" s="27"/>
      <c r="B124" s="24" t="s">
        <v>109</v>
      </c>
      <c r="C124" s="21">
        <v>18</v>
      </c>
      <c r="D124" s="7">
        <v>36</v>
      </c>
      <c r="E124" s="7">
        <v>1</v>
      </c>
      <c r="F124" s="7">
        <v>11</v>
      </c>
      <c r="G124" s="8">
        <f t="shared" si="27"/>
        <v>2.6124818577648767E-2</v>
      </c>
      <c r="H124" s="8">
        <f t="shared" si="28"/>
        <v>4.9315068493150684E-2</v>
      </c>
      <c r="I124" s="8">
        <f t="shared" si="29"/>
        <v>2.5380710659898475E-3</v>
      </c>
      <c r="J124" s="8">
        <f t="shared" si="30"/>
        <v>2.9255319148936171E-2</v>
      </c>
      <c r="K124" s="8">
        <f t="shared" si="33"/>
        <v>-0.94444444444444442</v>
      </c>
      <c r="L124" s="8">
        <f t="shared" si="34"/>
        <v>-0.69444444444444442</v>
      </c>
      <c r="M124" s="8">
        <f t="shared" si="31"/>
        <v>-2.4673439767779391E-2</v>
      </c>
      <c r="N124" s="16">
        <f t="shared" si="32"/>
        <v>-3.4246575342465752E-2</v>
      </c>
    </row>
    <row r="125" spans="1:14" ht="25.5" x14ac:dyDescent="0.2">
      <c r="A125" s="27"/>
      <c r="B125" s="24" t="s">
        <v>110</v>
      </c>
      <c r="C125" s="21">
        <v>13</v>
      </c>
      <c r="D125" s="7">
        <v>35</v>
      </c>
      <c r="E125" s="7">
        <v>0</v>
      </c>
      <c r="F125" s="7">
        <v>14</v>
      </c>
      <c r="G125" s="8">
        <f t="shared" si="27"/>
        <v>1.8867924528301886E-2</v>
      </c>
      <c r="H125" s="8">
        <f t="shared" si="28"/>
        <v>4.7945205479452052E-2</v>
      </c>
      <c r="I125" s="8" t="str">
        <f t="shared" si="29"/>
        <v/>
      </c>
      <c r="J125" s="8">
        <f t="shared" si="30"/>
        <v>3.7234042553191488E-2</v>
      </c>
      <c r="K125" s="8">
        <f t="shared" si="33"/>
        <v>-1</v>
      </c>
      <c r="L125" s="8">
        <f t="shared" si="34"/>
        <v>-0.6</v>
      </c>
      <c r="M125" s="8">
        <f t="shared" si="31"/>
        <v>-1.8867924528301886E-2</v>
      </c>
      <c r="N125" s="16">
        <f t="shared" si="32"/>
        <v>-2.8767123287671229E-2</v>
      </c>
    </row>
    <row r="126" spans="1:14" x14ac:dyDescent="0.2">
      <c r="A126" s="27"/>
      <c r="B126" s="24" t="s">
        <v>111</v>
      </c>
      <c r="C126" s="21">
        <v>1</v>
      </c>
      <c r="D126" s="7">
        <v>1</v>
      </c>
      <c r="E126" s="7">
        <v>0</v>
      </c>
      <c r="F126" s="7">
        <v>4</v>
      </c>
      <c r="G126" s="8">
        <f t="shared" si="27"/>
        <v>1.4513788098693759E-3</v>
      </c>
      <c r="H126" s="8">
        <f t="shared" si="28"/>
        <v>1.3698630136986301E-3</v>
      </c>
      <c r="I126" s="8" t="str">
        <f t="shared" si="29"/>
        <v/>
      </c>
      <c r="J126" s="8">
        <f t="shared" si="30"/>
        <v>1.0638297872340425E-2</v>
      </c>
      <c r="K126" s="8">
        <f t="shared" si="33"/>
        <v>-1</v>
      </c>
      <c r="L126" s="8">
        <f t="shared" si="34"/>
        <v>3</v>
      </c>
      <c r="M126" s="8">
        <f t="shared" si="31"/>
        <v>-1.4513788098693759E-3</v>
      </c>
      <c r="N126" s="16">
        <f t="shared" si="32"/>
        <v>4.1095890410958909E-3</v>
      </c>
    </row>
    <row r="127" spans="1:14" x14ac:dyDescent="0.2">
      <c r="A127" s="27"/>
      <c r="B127" s="24" t="s">
        <v>112</v>
      </c>
      <c r="C127" s="21">
        <v>28</v>
      </c>
      <c r="D127" s="7">
        <v>19</v>
      </c>
      <c r="E127" s="7">
        <v>29</v>
      </c>
      <c r="F127" s="7">
        <v>12</v>
      </c>
      <c r="G127" s="8">
        <f t="shared" si="27"/>
        <v>4.0638606676342524E-2</v>
      </c>
      <c r="H127" s="8">
        <f t="shared" si="28"/>
        <v>2.6027397260273973E-2</v>
      </c>
      <c r="I127" s="8">
        <f t="shared" si="29"/>
        <v>7.3604060913705582E-2</v>
      </c>
      <c r="J127" s="8">
        <f t="shared" si="30"/>
        <v>3.1914893617021274E-2</v>
      </c>
      <c r="K127" s="8">
        <f t="shared" si="33"/>
        <v>3.5714285714285712E-2</v>
      </c>
      <c r="L127" s="8">
        <f t="shared" si="34"/>
        <v>-0.36842105263157893</v>
      </c>
      <c r="M127" s="8">
        <f t="shared" si="31"/>
        <v>1.4513788098693757E-3</v>
      </c>
      <c r="N127" s="16">
        <f t="shared" si="32"/>
        <v>-9.5890410958904115E-3</v>
      </c>
    </row>
    <row r="128" spans="1:14" x14ac:dyDescent="0.2">
      <c r="A128" s="27"/>
      <c r="B128" s="24" t="s">
        <v>113</v>
      </c>
      <c r="C128" s="21">
        <v>6</v>
      </c>
      <c r="D128" s="7">
        <v>1</v>
      </c>
      <c r="E128" s="7">
        <v>3</v>
      </c>
      <c r="F128" s="7">
        <v>0</v>
      </c>
      <c r="G128" s="8">
        <f t="shared" si="27"/>
        <v>8.708272859216255E-3</v>
      </c>
      <c r="H128" s="8">
        <f t="shared" si="28"/>
        <v>1.3698630136986301E-3</v>
      </c>
      <c r="I128" s="8">
        <f t="shared" si="29"/>
        <v>7.6142131979695434E-3</v>
      </c>
      <c r="J128" s="8" t="str">
        <f t="shared" si="30"/>
        <v/>
      </c>
      <c r="K128" s="8">
        <f t="shared" si="33"/>
        <v>-0.5</v>
      </c>
      <c r="L128" s="8">
        <f t="shared" si="34"/>
        <v>-1</v>
      </c>
      <c r="M128" s="8">
        <f t="shared" si="31"/>
        <v>-4.3541364296081275E-3</v>
      </c>
      <c r="N128" s="16">
        <f t="shared" si="32"/>
        <v>-1.3698630136986301E-3</v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1</v>
      </c>
      <c r="G129" s="8" t="str">
        <f t="shared" si="27"/>
        <v/>
      </c>
      <c r="H129" s="8">
        <f t="shared" si="28"/>
        <v>1.3698630136986301E-3</v>
      </c>
      <c r="I129" s="8" t="str">
        <f t="shared" si="29"/>
        <v/>
      </c>
      <c r="J129" s="8">
        <f t="shared" si="30"/>
        <v>2.6595744680851063E-3</v>
      </c>
      <c r="K129" s="8" t="str">
        <f t="shared" si="33"/>
        <v xml:space="preserve"> </v>
      </c>
      <c r="L129" s="8">
        <f t="shared" si="34"/>
        <v>0</v>
      </c>
      <c r="M129" s="8" t="str">
        <f t="shared" si="31"/>
        <v/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1</v>
      </c>
      <c r="D132" s="7">
        <v>0</v>
      </c>
      <c r="E132" s="7">
        <v>3</v>
      </c>
      <c r="F132" s="7">
        <v>1</v>
      </c>
      <c r="G132" s="8">
        <f t="shared" si="27"/>
        <v>1.4513788098693759E-3</v>
      </c>
      <c r="H132" s="8" t="str">
        <f t="shared" si="28"/>
        <v/>
      </c>
      <c r="I132" s="8">
        <f t="shared" si="29"/>
        <v>7.6142131979695434E-3</v>
      </c>
      <c r="J132" s="8">
        <f t="shared" si="30"/>
        <v>2.6595744680851063E-3</v>
      </c>
      <c r="K132" s="8">
        <f t="shared" si="33"/>
        <v>2</v>
      </c>
      <c r="L132" s="8">
        <f t="shared" si="34"/>
        <v>1</v>
      </c>
      <c r="M132" s="8">
        <f t="shared" si="31"/>
        <v>2.9027576197387518E-3</v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9</v>
      </c>
      <c r="D133" s="7">
        <v>0</v>
      </c>
      <c r="E133" s="7">
        <v>5</v>
      </c>
      <c r="F133" s="7">
        <v>0</v>
      </c>
      <c r="G133" s="8">
        <f t="shared" si="27"/>
        <v>1.3062409288824383E-2</v>
      </c>
      <c r="H133" s="8" t="str">
        <f t="shared" si="28"/>
        <v/>
      </c>
      <c r="I133" s="8">
        <f t="shared" si="29"/>
        <v>1.2690355329949238E-2</v>
      </c>
      <c r="J133" s="8" t="str">
        <f t="shared" si="30"/>
        <v/>
      </c>
      <c r="K133" s="8">
        <f t="shared" si="33"/>
        <v>-0.44444444444444442</v>
      </c>
      <c r="L133" s="8" t="str">
        <f t="shared" si="34"/>
        <v xml:space="preserve"> </v>
      </c>
      <c r="M133" s="8">
        <f t="shared" si="31"/>
        <v>-5.8055152394775036E-3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1.4513788098693759E-3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-1.4513788098693759E-3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6</v>
      </c>
      <c r="D135" s="7">
        <v>1</v>
      </c>
      <c r="E135" s="7">
        <v>20</v>
      </c>
      <c r="F135" s="7">
        <v>3</v>
      </c>
      <c r="G135" s="8">
        <f t="shared" si="27"/>
        <v>8.708272859216255E-3</v>
      </c>
      <c r="H135" s="8">
        <f t="shared" si="28"/>
        <v>1.3698630136986301E-3</v>
      </c>
      <c r="I135" s="8">
        <f t="shared" si="29"/>
        <v>5.0761421319796954E-2</v>
      </c>
      <c r="J135" s="8">
        <f t="shared" si="30"/>
        <v>7.9787234042553185E-3</v>
      </c>
      <c r="K135" s="8">
        <f t="shared" si="33"/>
        <v>2.3333333333333335</v>
      </c>
      <c r="L135" s="8">
        <f t="shared" si="34"/>
        <v>2</v>
      </c>
      <c r="M135" s="8">
        <f t="shared" si="31"/>
        <v>2.0319303338171262E-2</v>
      </c>
      <c r="N135" s="16">
        <f t="shared" si="32"/>
        <v>2.7397260273972603E-3</v>
      </c>
    </row>
    <row r="136" spans="1:14" x14ac:dyDescent="0.2">
      <c r="A136" s="27"/>
      <c r="B136" s="24" t="s">
        <v>121</v>
      </c>
      <c r="C136" s="21">
        <v>1</v>
      </c>
      <c r="D136" s="7">
        <v>0</v>
      </c>
      <c r="E136" s="7">
        <v>0</v>
      </c>
      <c r="F136" s="7">
        <v>0</v>
      </c>
      <c r="G136" s="8">
        <f t="shared" si="27"/>
        <v>1.4513788098693759E-3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-1.4513788098693759E-3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19</v>
      </c>
      <c r="D137" s="7">
        <v>1</v>
      </c>
      <c r="E137" s="7">
        <v>15</v>
      </c>
      <c r="F137" s="7">
        <v>2</v>
      </c>
      <c r="G137" s="8">
        <f t="shared" si="27"/>
        <v>2.7576197387518143E-2</v>
      </c>
      <c r="H137" s="8">
        <f t="shared" si="28"/>
        <v>1.3698630136986301E-3</v>
      </c>
      <c r="I137" s="8">
        <f t="shared" si="29"/>
        <v>3.8071065989847719E-2</v>
      </c>
      <c r="J137" s="8">
        <f t="shared" si="30"/>
        <v>5.3191489361702126E-3</v>
      </c>
      <c r="K137" s="8">
        <f t="shared" si="33"/>
        <v>-0.21052631578947367</v>
      </c>
      <c r="L137" s="8">
        <f t="shared" si="34"/>
        <v>1</v>
      </c>
      <c r="M137" s="8">
        <f t="shared" si="31"/>
        <v>-5.8055152394775036E-3</v>
      </c>
      <c r="N137" s="16">
        <f t="shared" si="32"/>
        <v>1.3698630136986301E-3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5.076142131979695E-3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25</v>
      </c>
      <c r="D139" s="7">
        <v>7</v>
      </c>
      <c r="E139" s="7">
        <v>24</v>
      </c>
      <c r="F139" s="7">
        <v>5</v>
      </c>
      <c r="G139" s="8">
        <f t="shared" si="27"/>
        <v>3.6284470246734396E-2</v>
      </c>
      <c r="H139" s="8">
        <f t="shared" si="28"/>
        <v>9.5890410958904115E-3</v>
      </c>
      <c r="I139" s="8">
        <f t="shared" si="29"/>
        <v>6.0913705583756347E-2</v>
      </c>
      <c r="J139" s="8">
        <f t="shared" si="30"/>
        <v>1.3297872340425532E-2</v>
      </c>
      <c r="K139" s="8">
        <f t="shared" si="33"/>
        <v>-0.04</v>
      </c>
      <c r="L139" s="8">
        <f t="shared" si="34"/>
        <v>-0.2857142857142857</v>
      </c>
      <c r="M139" s="8">
        <f t="shared" si="31"/>
        <v>-1.4513788098693759E-3</v>
      </c>
      <c r="N139" s="16">
        <f t="shared" si="32"/>
        <v>-2.7397260273972603E-3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23</v>
      </c>
      <c r="D141" s="7">
        <v>20</v>
      </c>
      <c r="E141" s="7">
        <v>22</v>
      </c>
      <c r="F141" s="7">
        <v>28</v>
      </c>
      <c r="G141" s="8">
        <f t="shared" si="27"/>
        <v>3.3381712626995644E-2</v>
      </c>
      <c r="H141" s="8">
        <f t="shared" si="28"/>
        <v>2.7397260273972601E-2</v>
      </c>
      <c r="I141" s="8">
        <f t="shared" si="29"/>
        <v>5.5837563451776651E-2</v>
      </c>
      <c r="J141" s="8">
        <f t="shared" si="30"/>
        <v>7.4468085106382975E-2</v>
      </c>
      <c r="K141" s="8">
        <f t="shared" si="33"/>
        <v>-4.3478260869565216E-2</v>
      </c>
      <c r="L141" s="8">
        <f t="shared" si="34"/>
        <v>0.4</v>
      </c>
      <c r="M141" s="8">
        <f t="shared" si="31"/>
        <v>-1.4513788098693757E-3</v>
      </c>
      <c r="N141" s="16">
        <f t="shared" si="32"/>
        <v>1.0958904109589041E-2</v>
      </c>
    </row>
    <row r="142" spans="1:14" x14ac:dyDescent="0.2">
      <c r="A142" s="27"/>
      <c r="B142" s="24" t="s">
        <v>127</v>
      </c>
      <c r="C142" s="21">
        <v>25</v>
      </c>
      <c r="D142" s="7">
        <v>18</v>
      </c>
      <c r="E142" s="7">
        <v>21</v>
      </c>
      <c r="F142" s="7">
        <v>25</v>
      </c>
      <c r="G142" s="8">
        <f t="shared" si="27"/>
        <v>3.6284470246734396E-2</v>
      </c>
      <c r="H142" s="8">
        <f t="shared" si="28"/>
        <v>2.4657534246575342E-2</v>
      </c>
      <c r="I142" s="8">
        <f t="shared" si="29"/>
        <v>5.3299492385786802E-2</v>
      </c>
      <c r="J142" s="8">
        <f t="shared" si="30"/>
        <v>6.6489361702127658E-2</v>
      </c>
      <c r="K142" s="8">
        <f t="shared" si="33"/>
        <v>-0.16</v>
      </c>
      <c r="L142" s="8">
        <f t="shared" si="34"/>
        <v>0.3888888888888889</v>
      </c>
      <c r="M142" s="8">
        <f t="shared" si="31"/>
        <v>-5.8055152394775036E-3</v>
      </c>
      <c r="N142" s="16">
        <f t="shared" si="32"/>
        <v>9.5890410958904115E-3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2.5380710659898475E-3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28</v>
      </c>
      <c r="D144" s="7">
        <v>13</v>
      </c>
      <c r="E144" s="7">
        <v>18</v>
      </c>
      <c r="F144" s="7">
        <v>19</v>
      </c>
      <c r="G144" s="8">
        <f t="shared" si="27"/>
        <v>4.0638606676342524E-2</v>
      </c>
      <c r="H144" s="8">
        <f t="shared" si="28"/>
        <v>1.7808219178082191E-2</v>
      </c>
      <c r="I144" s="8">
        <f t="shared" si="29"/>
        <v>4.5685279187817257E-2</v>
      </c>
      <c r="J144" s="8">
        <f t="shared" si="30"/>
        <v>5.0531914893617018E-2</v>
      </c>
      <c r="K144" s="8">
        <f t="shared" si="33"/>
        <v>-0.35714285714285715</v>
      </c>
      <c r="L144" s="8">
        <f t="shared" si="34"/>
        <v>0.46153846153846156</v>
      </c>
      <c r="M144" s="8">
        <f t="shared" si="31"/>
        <v>-1.4513788098693759E-2</v>
      </c>
      <c r="N144" s="16">
        <f t="shared" si="32"/>
        <v>8.2191780821917818E-3</v>
      </c>
    </row>
    <row r="145" spans="1:14" ht="24" customHeight="1" x14ac:dyDescent="0.2">
      <c r="A145" s="27"/>
      <c r="B145" s="24" t="s">
        <v>130</v>
      </c>
      <c r="C145" s="21">
        <v>33</v>
      </c>
      <c r="D145" s="7">
        <v>37</v>
      </c>
      <c r="E145" s="7">
        <v>31</v>
      </c>
      <c r="F145" s="7">
        <v>26</v>
      </c>
      <c r="G145" s="8">
        <f t="shared" ref="G145:G180" si="35">+IF(C145=0,"",C145/C$81)</f>
        <v>4.7895500725689405E-2</v>
      </c>
      <c r="H145" s="8">
        <f t="shared" ref="H145:H180" si="36">+IF(D145=0,"",D145/D$81)</f>
        <v>5.0684931506849315E-2</v>
      </c>
      <c r="I145" s="8">
        <f t="shared" ref="I145:I180" si="37">+IF(E145=0,"",E145/E$81)</f>
        <v>7.8680203045685279E-2</v>
      </c>
      <c r="J145" s="8">
        <f t="shared" ref="J145:J180" si="38">+IF(F145=0,"",F145/F$81)</f>
        <v>6.9148936170212769E-2</v>
      </c>
      <c r="K145" s="8">
        <f t="shared" si="33"/>
        <v>-6.0606060606060608E-2</v>
      </c>
      <c r="L145" s="8">
        <f t="shared" si="34"/>
        <v>-0.29729729729729731</v>
      </c>
      <c r="M145" s="8">
        <f t="shared" ref="M145:M180" si="39">+IF(OR(AND(G145=""),(K145="")),"",G145*K145)</f>
        <v>-2.9027576197387518E-3</v>
      </c>
      <c r="N145" s="16">
        <f t="shared" ref="N145:N180" si="40">+IF(OR(AND(H145=""),(L145="")),"",H145*L145)</f>
        <v>-1.5068493150684932E-2</v>
      </c>
    </row>
    <row r="146" spans="1:14" x14ac:dyDescent="0.2">
      <c r="A146" s="27"/>
      <c r="B146" s="24" t="s">
        <v>131</v>
      </c>
      <c r="C146" s="21">
        <v>24</v>
      </c>
      <c r="D146" s="7">
        <v>15</v>
      </c>
      <c r="E146" s="7">
        <v>30</v>
      </c>
      <c r="F146" s="7">
        <v>10</v>
      </c>
      <c r="G146" s="8">
        <f t="shared" si="35"/>
        <v>3.483309143686502E-2</v>
      </c>
      <c r="H146" s="8">
        <f t="shared" si="36"/>
        <v>2.0547945205479451E-2</v>
      </c>
      <c r="I146" s="8">
        <f t="shared" si="37"/>
        <v>7.6142131979695438E-2</v>
      </c>
      <c r="J146" s="8">
        <f t="shared" si="38"/>
        <v>2.6595744680851064E-2</v>
      </c>
      <c r="K146" s="8">
        <f t="shared" ref="K146:K180" si="41">+IF(AND(C146=0,E146=0)," ",IF(C146=0,1,IF(E146=0,-1,(E146-C146)/C146)))</f>
        <v>0.25</v>
      </c>
      <c r="L146" s="8">
        <f t="shared" ref="L146:L180" si="42">+IF(AND(D146=0,F146=0)," ",IF(D146=0,1,IF(F146=0,-1,(F146-D146)/D146)))</f>
        <v>-0.33333333333333331</v>
      </c>
      <c r="M146" s="8">
        <f t="shared" si="39"/>
        <v>8.708272859216255E-3</v>
      </c>
      <c r="N146" s="16">
        <f t="shared" si="40"/>
        <v>-6.8493150684931503E-3</v>
      </c>
    </row>
    <row r="147" spans="1:14" x14ac:dyDescent="0.2">
      <c r="A147" s="27"/>
      <c r="B147" s="24" t="s">
        <v>132</v>
      </c>
      <c r="C147" s="21">
        <v>12</v>
      </c>
      <c r="D147" s="7">
        <v>0</v>
      </c>
      <c r="E147" s="7">
        <v>21</v>
      </c>
      <c r="F147" s="7">
        <v>1</v>
      </c>
      <c r="G147" s="8">
        <f t="shared" si="35"/>
        <v>1.741654571843251E-2</v>
      </c>
      <c r="H147" s="8" t="str">
        <f t="shared" si="36"/>
        <v/>
      </c>
      <c r="I147" s="8">
        <f t="shared" si="37"/>
        <v>5.3299492385786802E-2</v>
      </c>
      <c r="J147" s="8">
        <f t="shared" si="38"/>
        <v>2.6595744680851063E-3</v>
      </c>
      <c r="K147" s="8">
        <f t="shared" si="41"/>
        <v>0.75</v>
      </c>
      <c r="L147" s="8">
        <f t="shared" si="42"/>
        <v>1</v>
      </c>
      <c r="M147" s="8">
        <f t="shared" si="39"/>
        <v>1.3062409288824382E-2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2</v>
      </c>
      <c r="E148" s="7">
        <v>2</v>
      </c>
      <c r="F148" s="7">
        <v>1</v>
      </c>
      <c r="G148" s="8">
        <f t="shared" si="35"/>
        <v>1.4513788098693759E-3</v>
      </c>
      <c r="H148" s="8">
        <f t="shared" si="36"/>
        <v>2.7397260273972603E-3</v>
      </c>
      <c r="I148" s="8">
        <f t="shared" si="37"/>
        <v>5.076142131979695E-3</v>
      </c>
      <c r="J148" s="8">
        <f t="shared" si="38"/>
        <v>2.6595744680851063E-3</v>
      </c>
      <c r="K148" s="8">
        <f t="shared" si="41"/>
        <v>1</v>
      </c>
      <c r="L148" s="8">
        <f t="shared" si="42"/>
        <v>-0.5</v>
      </c>
      <c r="M148" s="8">
        <f t="shared" si="39"/>
        <v>1.4513788098693759E-3</v>
      </c>
      <c r="N148" s="16">
        <f t="shared" si="40"/>
        <v>-1.3698630136986301E-3</v>
      </c>
    </row>
    <row r="149" spans="1:14" x14ac:dyDescent="0.2">
      <c r="A149" s="27"/>
      <c r="B149" s="24" t="s">
        <v>134</v>
      </c>
      <c r="C149" s="21">
        <v>0</v>
      </c>
      <c r="D149" s="7">
        <v>1</v>
      </c>
      <c r="E149" s="7">
        <v>3</v>
      </c>
      <c r="F149" s="7">
        <v>0</v>
      </c>
      <c r="G149" s="8" t="str">
        <f t="shared" si="35"/>
        <v/>
      </c>
      <c r="H149" s="8">
        <f t="shared" si="36"/>
        <v>1.3698630136986301E-3</v>
      </c>
      <c r="I149" s="8">
        <f t="shared" si="37"/>
        <v>7.6142131979695434E-3</v>
      </c>
      <c r="J149" s="8" t="str">
        <f t="shared" si="38"/>
        <v/>
      </c>
      <c r="K149" s="8">
        <f t="shared" si="41"/>
        <v>1</v>
      </c>
      <c r="L149" s="8">
        <f t="shared" si="42"/>
        <v>-1</v>
      </c>
      <c r="M149" s="8" t="str">
        <f t="shared" si="39"/>
        <v/>
      </c>
      <c r="N149" s="16">
        <f t="shared" si="40"/>
        <v>-1.3698630136986301E-3</v>
      </c>
    </row>
    <row r="150" spans="1:14" x14ac:dyDescent="0.2">
      <c r="A150" s="27"/>
      <c r="B150" s="24" t="s">
        <v>135</v>
      </c>
      <c r="C150" s="21">
        <v>3</v>
      </c>
      <c r="D150" s="7">
        <v>1</v>
      </c>
      <c r="E150" s="7">
        <v>1</v>
      </c>
      <c r="F150" s="7">
        <v>0</v>
      </c>
      <c r="G150" s="8">
        <f t="shared" si="35"/>
        <v>4.3541364296081275E-3</v>
      </c>
      <c r="H150" s="8">
        <f t="shared" si="36"/>
        <v>1.3698630136986301E-3</v>
      </c>
      <c r="I150" s="8">
        <f t="shared" si="37"/>
        <v>2.5380710659898475E-3</v>
      </c>
      <c r="J150" s="8" t="str">
        <f t="shared" si="38"/>
        <v/>
      </c>
      <c r="K150" s="8">
        <f t="shared" si="41"/>
        <v>-0.66666666666666663</v>
      </c>
      <c r="L150" s="8">
        <f t="shared" si="42"/>
        <v>-1</v>
      </c>
      <c r="M150" s="8">
        <f t="shared" si="39"/>
        <v>-2.9027576197387514E-3</v>
      </c>
      <c r="N150" s="16">
        <f t="shared" si="40"/>
        <v>-1.3698630136986301E-3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2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5.076142131979695E-3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0</v>
      </c>
      <c r="D153" s="7">
        <v>2</v>
      </c>
      <c r="E153" s="7">
        <v>1</v>
      </c>
      <c r="F153" s="7">
        <v>1</v>
      </c>
      <c r="G153" s="8" t="str">
        <f t="shared" si="35"/>
        <v/>
      </c>
      <c r="H153" s="8">
        <f t="shared" si="36"/>
        <v>2.7397260273972603E-3</v>
      </c>
      <c r="I153" s="8">
        <f t="shared" si="37"/>
        <v>2.5380710659898475E-3</v>
      </c>
      <c r="J153" s="8">
        <f t="shared" si="38"/>
        <v>2.6595744680851063E-3</v>
      </c>
      <c r="K153" s="8">
        <f t="shared" si="41"/>
        <v>1</v>
      </c>
      <c r="L153" s="8">
        <f t="shared" si="42"/>
        <v>-0.5</v>
      </c>
      <c r="M153" s="8" t="str">
        <f t="shared" si="39"/>
        <v/>
      </c>
      <c r="N153" s="16">
        <f t="shared" si="40"/>
        <v>-1.3698630136986301E-3</v>
      </c>
    </row>
    <row r="154" spans="1:14" ht="25.5" x14ac:dyDescent="0.2">
      <c r="A154" s="27"/>
      <c r="B154" s="24" t="s">
        <v>139</v>
      </c>
      <c r="C154" s="21">
        <v>5</v>
      </c>
      <c r="D154" s="7">
        <v>6</v>
      </c>
      <c r="E154" s="7">
        <v>5</v>
      </c>
      <c r="F154" s="7">
        <v>0</v>
      </c>
      <c r="G154" s="8">
        <f t="shared" si="35"/>
        <v>7.2568940493468797E-3</v>
      </c>
      <c r="H154" s="8">
        <f t="shared" si="36"/>
        <v>8.21917808219178E-3</v>
      </c>
      <c r="I154" s="8">
        <f t="shared" si="37"/>
        <v>1.2690355329949238E-2</v>
      </c>
      <c r="J154" s="8" t="str">
        <f t="shared" si="38"/>
        <v/>
      </c>
      <c r="K154" s="8">
        <f t="shared" si="41"/>
        <v>0</v>
      </c>
      <c r="L154" s="8">
        <f t="shared" si="42"/>
        <v>-1</v>
      </c>
      <c r="M154" s="8">
        <f t="shared" si="39"/>
        <v>0</v>
      </c>
      <c r="N154" s="16">
        <f t="shared" si="40"/>
        <v>-8.21917808219178E-3</v>
      </c>
    </row>
    <row r="155" spans="1:14" ht="25.5" x14ac:dyDescent="0.2">
      <c r="A155" s="27"/>
      <c r="B155" s="24" t="s">
        <v>140</v>
      </c>
      <c r="C155" s="21">
        <v>22</v>
      </c>
      <c r="D155" s="7">
        <v>8</v>
      </c>
      <c r="E155" s="7">
        <v>0</v>
      </c>
      <c r="F155" s="7">
        <v>1</v>
      </c>
      <c r="G155" s="8">
        <f t="shared" si="35"/>
        <v>3.1930333817126268E-2</v>
      </c>
      <c r="H155" s="8">
        <f t="shared" si="36"/>
        <v>1.0958904109589041E-2</v>
      </c>
      <c r="I155" s="8" t="str">
        <f t="shared" si="37"/>
        <v/>
      </c>
      <c r="J155" s="8">
        <f t="shared" si="38"/>
        <v>2.6595744680851063E-3</v>
      </c>
      <c r="K155" s="8">
        <f t="shared" si="41"/>
        <v>-1</v>
      </c>
      <c r="L155" s="8">
        <f t="shared" si="42"/>
        <v>-0.875</v>
      </c>
      <c r="M155" s="8">
        <f t="shared" si="39"/>
        <v>-3.1930333817126268E-2</v>
      </c>
      <c r="N155" s="16">
        <f t="shared" si="40"/>
        <v>-9.5890410958904115E-3</v>
      </c>
    </row>
    <row r="156" spans="1:14" ht="25.5" x14ac:dyDescent="0.2">
      <c r="A156" s="27"/>
      <c r="B156" s="24" t="s">
        <v>141</v>
      </c>
      <c r="C156" s="21">
        <v>2</v>
      </c>
      <c r="D156" s="7">
        <v>0</v>
      </c>
      <c r="E156" s="7">
        <v>0</v>
      </c>
      <c r="F156" s="7">
        <v>0</v>
      </c>
      <c r="G156" s="8">
        <f t="shared" si="35"/>
        <v>2.9027576197387518E-3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-2.9027576197387518E-3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1</v>
      </c>
      <c r="D157" s="7">
        <v>0</v>
      </c>
      <c r="E157" s="7">
        <v>1</v>
      </c>
      <c r="F157" s="7">
        <v>2</v>
      </c>
      <c r="G157" s="8">
        <f t="shared" si="35"/>
        <v>1.4513788098693759E-3</v>
      </c>
      <c r="H157" s="8" t="str">
        <f t="shared" si="36"/>
        <v/>
      </c>
      <c r="I157" s="8">
        <f t="shared" si="37"/>
        <v>2.5380710659898475E-3</v>
      </c>
      <c r="J157" s="8">
        <f t="shared" si="38"/>
        <v>5.3191489361702126E-3</v>
      </c>
      <c r="K157" s="8">
        <f t="shared" si="41"/>
        <v>0</v>
      </c>
      <c r="L157" s="8">
        <f t="shared" si="42"/>
        <v>1</v>
      </c>
      <c r="M157" s="8">
        <f t="shared" si="39"/>
        <v>0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1</v>
      </c>
      <c r="D164" s="7">
        <v>0</v>
      </c>
      <c r="E164" s="7">
        <v>0</v>
      </c>
      <c r="F164" s="7">
        <v>0</v>
      </c>
      <c r="G164" s="8">
        <f t="shared" si="35"/>
        <v>1.4513788098693759E-3</v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>
        <f t="shared" si="41"/>
        <v>-1</v>
      </c>
      <c r="L164" s="8" t="str">
        <f t="shared" si="42"/>
        <v xml:space="preserve"> </v>
      </c>
      <c r="M164" s="8">
        <f t="shared" si="39"/>
        <v>-1.4513788098693759E-3</v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3</v>
      </c>
      <c r="D166" s="7">
        <v>2</v>
      </c>
      <c r="E166" s="7">
        <v>5</v>
      </c>
      <c r="F166" s="7">
        <v>2</v>
      </c>
      <c r="G166" s="8">
        <f t="shared" si="35"/>
        <v>4.3541364296081275E-3</v>
      </c>
      <c r="H166" s="8">
        <f t="shared" si="36"/>
        <v>2.7397260273972603E-3</v>
      </c>
      <c r="I166" s="8">
        <f t="shared" si="37"/>
        <v>1.2690355329949238E-2</v>
      </c>
      <c r="J166" s="8">
        <f t="shared" si="38"/>
        <v>5.3191489361702126E-3</v>
      </c>
      <c r="K166" s="8">
        <f t="shared" si="41"/>
        <v>0.66666666666666663</v>
      </c>
      <c r="L166" s="8">
        <f t="shared" si="42"/>
        <v>0</v>
      </c>
      <c r="M166" s="8">
        <f t="shared" si="39"/>
        <v>2.9027576197387514E-3</v>
      </c>
      <c r="N166" s="16">
        <f t="shared" si="40"/>
        <v>0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2.6595744680851063E-3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4</v>
      </c>
      <c r="D168" s="7">
        <v>0</v>
      </c>
      <c r="E168" s="7">
        <v>0</v>
      </c>
      <c r="F168" s="7">
        <v>0</v>
      </c>
      <c r="G168" s="8">
        <f t="shared" si="35"/>
        <v>5.8055152394775036E-3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-5.8055152394775036E-3</v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2</v>
      </c>
      <c r="D169" s="7">
        <v>1</v>
      </c>
      <c r="E169" s="7">
        <v>2</v>
      </c>
      <c r="F169" s="7">
        <v>1</v>
      </c>
      <c r="G169" s="8">
        <f t="shared" si="35"/>
        <v>2.9027576197387518E-3</v>
      </c>
      <c r="H169" s="8">
        <f t="shared" si="36"/>
        <v>1.3698630136986301E-3</v>
      </c>
      <c r="I169" s="8">
        <f t="shared" si="37"/>
        <v>5.076142131979695E-3</v>
      </c>
      <c r="J169" s="8">
        <f t="shared" si="38"/>
        <v>2.6595744680851063E-3</v>
      </c>
      <c r="K169" s="8">
        <f t="shared" si="41"/>
        <v>0</v>
      </c>
      <c r="L169" s="8">
        <f t="shared" si="42"/>
        <v>0</v>
      </c>
      <c r="M169" s="8">
        <f t="shared" si="39"/>
        <v>0</v>
      </c>
      <c r="N169" s="16">
        <f t="shared" si="40"/>
        <v>0</v>
      </c>
    </row>
    <row r="170" spans="1:14" ht="25.5" x14ac:dyDescent="0.2">
      <c r="A170" s="27"/>
      <c r="B170" s="24" t="s">
        <v>155</v>
      </c>
      <c r="C170" s="21">
        <v>3</v>
      </c>
      <c r="D170" s="7">
        <v>4</v>
      </c>
      <c r="E170" s="7">
        <v>1</v>
      </c>
      <c r="F170" s="7">
        <v>4</v>
      </c>
      <c r="G170" s="8">
        <f t="shared" si="35"/>
        <v>4.3541364296081275E-3</v>
      </c>
      <c r="H170" s="8">
        <f t="shared" si="36"/>
        <v>5.4794520547945206E-3</v>
      </c>
      <c r="I170" s="8">
        <f t="shared" si="37"/>
        <v>2.5380710659898475E-3</v>
      </c>
      <c r="J170" s="8">
        <f t="shared" si="38"/>
        <v>1.0638297872340425E-2</v>
      </c>
      <c r="K170" s="8">
        <f t="shared" si="41"/>
        <v>-0.66666666666666663</v>
      </c>
      <c r="L170" s="8">
        <f t="shared" si="42"/>
        <v>0</v>
      </c>
      <c r="M170" s="8">
        <f t="shared" si="39"/>
        <v>-2.9027576197387514E-3</v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0</v>
      </c>
      <c r="D171" s="7">
        <v>10</v>
      </c>
      <c r="E171" s="7">
        <v>0</v>
      </c>
      <c r="F171" s="7">
        <v>0</v>
      </c>
      <c r="G171" s="8" t="str">
        <f t="shared" si="35"/>
        <v/>
      </c>
      <c r="H171" s="8">
        <f t="shared" si="36"/>
        <v>1.3698630136986301E-2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-1.3698630136986301E-2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3</v>
      </c>
      <c r="D174" s="7">
        <v>0</v>
      </c>
      <c r="E174" s="7">
        <v>1</v>
      </c>
      <c r="F174" s="7">
        <v>0</v>
      </c>
      <c r="G174" s="8">
        <f t="shared" si="35"/>
        <v>4.3541364296081275E-3</v>
      </c>
      <c r="H174" s="8" t="str">
        <f t="shared" si="36"/>
        <v/>
      </c>
      <c r="I174" s="8">
        <f t="shared" si="37"/>
        <v>2.5380710659898475E-3</v>
      </c>
      <c r="J174" s="8" t="str">
        <f t="shared" si="38"/>
        <v/>
      </c>
      <c r="K174" s="8">
        <f t="shared" si="41"/>
        <v>-0.66666666666666663</v>
      </c>
      <c r="L174" s="8" t="str">
        <f t="shared" si="42"/>
        <v xml:space="preserve"> </v>
      </c>
      <c r="M174" s="8">
        <f t="shared" si="39"/>
        <v>-2.9027576197387514E-3</v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1</v>
      </c>
      <c r="D175" s="7">
        <v>1</v>
      </c>
      <c r="E175" s="7">
        <v>1</v>
      </c>
      <c r="F175" s="7">
        <v>1</v>
      </c>
      <c r="G175" s="8">
        <f t="shared" si="35"/>
        <v>1.4513788098693759E-3</v>
      </c>
      <c r="H175" s="8">
        <f t="shared" si="36"/>
        <v>1.3698630136986301E-3</v>
      </c>
      <c r="I175" s="8">
        <f t="shared" si="37"/>
        <v>2.5380710659898475E-3</v>
      </c>
      <c r="J175" s="8">
        <f t="shared" si="38"/>
        <v>2.6595744680851063E-3</v>
      </c>
      <c r="K175" s="8">
        <f t="shared" si="41"/>
        <v>0</v>
      </c>
      <c r="L175" s="8">
        <f t="shared" si="42"/>
        <v>0</v>
      </c>
      <c r="M175" s="8">
        <f t="shared" si="39"/>
        <v>0</v>
      </c>
      <c r="N175" s="16">
        <f t="shared" si="40"/>
        <v>0</v>
      </c>
    </row>
    <row r="176" spans="1:14" x14ac:dyDescent="0.2">
      <c r="A176" s="27"/>
      <c r="B176" s="24" t="s">
        <v>161</v>
      </c>
      <c r="C176" s="21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1.3698630136986301E-3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-1.3698630136986301E-3</v>
      </c>
    </row>
    <row r="177" spans="1:14" x14ac:dyDescent="0.2">
      <c r="A177" s="27"/>
      <c r="B177" s="24" t="s">
        <v>162</v>
      </c>
      <c r="C177" s="21">
        <v>20</v>
      </c>
      <c r="D177" s="7">
        <v>35</v>
      </c>
      <c r="E177" s="7">
        <v>6</v>
      </c>
      <c r="F177" s="7">
        <v>5</v>
      </c>
      <c r="G177" s="8">
        <f t="shared" si="35"/>
        <v>2.9027576197387519E-2</v>
      </c>
      <c r="H177" s="8">
        <f t="shared" si="36"/>
        <v>4.7945205479452052E-2</v>
      </c>
      <c r="I177" s="8">
        <f t="shared" si="37"/>
        <v>1.5228426395939087E-2</v>
      </c>
      <c r="J177" s="8">
        <f t="shared" si="38"/>
        <v>1.3297872340425532E-2</v>
      </c>
      <c r="K177" s="8">
        <f t="shared" si="41"/>
        <v>-0.7</v>
      </c>
      <c r="L177" s="8">
        <f t="shared" si="42"/>
        <v>-0.8571428571428571</v>
      </c>
      <c r="M177" s="8">
        <f t="shared" si="39"/>
        <v>-2.0319303338171262E-2</v>
      </c>
      <c r="N177" s="16">
        <f t="shared" si="40"/>
        <v>-4.1095890410958902E-2</v>
      </c>
    </row>
    <row r="178" spans="1:14" ht="25.5" x14ac:dyDescent="0.2">
      <c r="A178" s="27"/>
      <c r="B178" s="24" t="s">
        <v>163</v>
      </c>
      <c r="C178" s="21">
        <v>0</v>
      </c>
      <c r="D178" s="7">
        <v>2</v>
      </c>
      <c r="E178" s="7">
        <v>0</v>
      </c>
      <c r="F178" s="7">
        <v>0</v>
      </c>
      <c r="G178" s="8" t="str">
        <f t="shared" si="35"/>
        <v/>
      </c>
      <c r="H178" s="8">
        <f t="shared" si="36"/>
        <v>2.7397260273972603E-3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-2.7397260273972603E-3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1</v>
      </c>
      <c r="F179" s="7">
        <v>0</v>
      </c>
      <c r="G179" s="8" t="str">
        <f t="shared" si="35"/>
        <v/>
      </c>
      <c r="H179" s="8" t="str">
        <f t="shared" si="36"/>
        <v/>
      </c>
      <c r="I179" s="8">
        <f t="shared" si="37"/>
        <v>2.5380710659898475E-3</v>
      </c>
      <c r="J179" s="8" t="str">
        <f t="shared" si="38"/>
        <v/>
      </c>
      <c r="K179" s="8">
        <f t="shared" si="41"/>
        <v>1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1091</v>
      </c>
      <c r="D188" s="11">
        <f>SUM(D189:D363)</f>
        <v>949</v>
      </c>
      <c r="E188" s="11">
        <f>SUM(E189:E363)</f>
        <v>430</v>
      </c>
      <c r="F188" s="11">
        <f>SUM(F189:F363)</f>
        <v>467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-0.60586617781851515</v>
      </c>
      <c r="L188" s="12">
        <f>+IF(AND(D188=0,F188=0),"",IF(D188=0,1,IF(F188=0,-1,(F188-D188)/D188)))</f>
        <v>-0.50790305584826134</v>
      </c>
      <c r="M188" s="12">
        <f t="shared" ref="M188:M219" si="47">+IF(OR(AND(G188=""),(K188="")),"",G188*K188)</f>
        <v>-0.60586617781851515</v>
      </c>
      <c r="N188" s="12">
        <f t="shared" ref="N188:N219" si="48">+IF(OR(AND(H188=""),(L188="")),"",H188*L188)</f>
        <v>-0.50790305584826134</v>
      </c>
    </row>
    <row r="189" spans="1:14" ht="27" customHeight="1" x14ac:dyDescent="0.2">
      <c r="A189" s="27"/>
      <c r="B189" s="23" t="s">
        <v>166</v>
      </c>
      <c r="C189" s="20">
        <v>0</v>
      </c>
      <c r="D189" s="13">
        <v>5</v>
      </c>
      <c r="E189" s="13">
        <v>3</v>
      </c>
      <c r="F189" s="13">
        <v>9</v>
      </c>
      <c r="G189" s="14" t="str">
        <f t="shared" si="43"/>
        <v/>
      </c>
      <c r="H189" s="14">
        <f t="shared" si="44"/>
        <v>5.268703898840885E-3</v>
      </c>
      <c r="I189" s="14">
        <f t="shared" si="45"/>
        <v>6.9767441860465115E-3</v>
      </c>
      <c r="J189" s="14">
        <f t="shared" si="46"/>
        <v>1.9271948608137045E-2</v>
      </c>
      <c r="K189" s="14">
        <f t="shared" ref="K189:K220" si="49">+IF(AND(C189=0,E189=0)," ",IF(C189=0,1,IF(E189=0,-1,(E189-C189)/C189)))</f>
        <v>1</v>
      </c>
      <c r="L189" s="14">
        <f t="shared" ref="L189:L220" si="50">+IF(AND(D189=0,F189=0)," ",IF(D189=0,1,IF(F189=0,-1,(F189-D189)/D189)))</f>
        <v>0.8</v>
      </c>
      <c r="M189" s="14" t="str">
        <f t="shared" si="47"/>
        <v/>
      </c>
      <c r="N189" s="15">
        <f t="shared" si="48"/>
        <v>4.2149631190727078E-3</v>
      </c>
    </row>
    <row r="190" spans="1:14" x14ac:dyDescent="0.2">
      <c r="A190" s="27"/>
      <c r="B190" s="24" t="s">
        <v>167</v>
      </c>
      <c r="C190" s="21">
        <v>3</v>
      </c>
      <c r="D190" s="7">
        <v>1</v>
      </c>
      <c r="E190" s="7">
        <v>2</v>
      </c>
      <c r="F190" s="7">
        <v>0</v>
      </c>
      <c r="G190" s="8">
        <f t="shared" si="43"/>
        <v>2.7497708524289641E-3</v>
      </c>
      <c r="H190" s="8">
        <f t="shared" si="44"/>
        <v>1.053740779768177E-3</v>
      </c>
      <c r="I190" s="8">
        <f t="shared" si="45"/>
        <v>4.6511627906976744E-3</v>
      </c>
      <c r="J190" s="8" t="str">
        <f t="shared" si="46"/>
        <v/>
      </c>
      <c r="K190" s="8">
        <f t="shared" si="49"/>
        <v>-0.33333333333333331</v>
      </c>
      <c r="L190" s="8">
        <f t="shared" si="50"/>
        <v>-1</v>
      </c>
      <c r="M190" s="8">
        <f t="shared" si="47"/>
        <v>-9.1659028414298801E-4</v>
      </c>
      <c r="N190" s="16">
        <f t="shared" si="48"/>
        <v>-1.053740779768177E-3</v>
      </c>
    </row>
    <row r="191" spans="1:14" ht="38.25" x14ac:dyDescent="0.2">
      <c r="A191" s="27"/>
      <c r="B191" s="24" t="s">
        <v>168</v>
      </c>
      <c r="C191" s="21">
        <v>3</v>
      </c>
      <c r="D191" s="7">
        <v>3</v>
      </c>
      <c r="E191" s="7">
        <v>0</v>
      </c>
      <c r="F191" s="7">
        <v>1</v>
      </c>
      <c r="G191" s="8">
        <f t="shared" si="43"/>
        <v>2.7497708524289641E-3</v>
      </c>
      <c r="H191" s="8">
        <f t="shared" si="44"/>
        <v>3.1612223393045311E-3</v>
      </c>
      <c r="I191" s="8" t="str">
        <f t="shared" si="45"/>
        <v/>
      </c>
      <c r="J191" s="8">
        <f t="shared" si="46"/>
        <v>2.1413276231263384E-3</v>
      </c>
      <c r="K191" s="8">
        <f t="shared" si="49"/>
        <v>-1</v>
      </c>
      <c r="L191" s="8">
        <f t="shared" si="50"/>
        <v>-0.66666666666666663</v>
      </c>
      <c r="M191" s="8">
        <f t="shared" si="47"/>
        <v>-2.7497708524289641E-3</v>
      </c>
      <c r="N191" s="16">
        <f t="shared" si="48"/>
        <v>-2.1074815595363539E-3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7</v>
      </c>
      <c r="D193" s="7">
        <v>12</v>
      </c>
      <c r="E193" s="7">
        <v>1</v>
      </c>
      <c r="F193" s="7">
        <v>15</v>
      </c>
      <c r="G193" s="8">
        <f t="shared" si="43"/>
        <v>6.416131989000917E-3</v>
      </c>
      <c r="H193" s="8">
        <f t="shared" si="44"/>
        <v>1.2644889357218124E-2</v>
      </c>
      <c r="I193" s="8">
        <f t="shared" si="45"/>
        <v>2.3255813953488372E-3</v>
      </c>
      <c r="J193" s="8">
        <f t="shared" si="46"/>
        <v>3.2119914346895075E-2</v>
      </c>
      <c r="K193" s="8">
        <f t="shared" si="49"/>
        <v>-0.8571428571428571</v>
      </c>
      <c r="L193" s="8">
        <f t="shared" si="50"/>
        <v>0.25</v>
      </c>
      <c r="M193" s="8">
        <f t="shared" si="47"/>
        <v>-5.4995417048579283E-3</v>
      </c>
      <c r="N193" s="16">
        <f t="shared" si="48"/>
        <v>3.1612223393045311E-3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1</v>
      </c>
      <c r="F194" s="7">
        <v>6</v>
      </c>
      <c r="G194" s="8" t="str">
        <f t="shared" si="43"/>
        <v/>
      </c>
      <c r="H194" s="8" t="str">
        <f t="shared" si="44"/>
        <v/>
      </c>
      <c r="I194" s="8">
        <f t="shared" si="45"/>
        <v>2.3255813953488372E-3</v>
      </c>
      <c r="J194" s="8">
        <f t="shared" si="46"/>
        <v>1.284796573875803E-2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166</v>
      </c>
      <c r="D195" s="7">
        <v>52</v>
      </c>
      <c r="E195" s="7">
        <v>94</v>
      </c>
      <c r="F195" s="7">
        <v>35</v>
      </c>
      <c r="G195" s="8">
        <f t="shared" si="43"/>
        <v>0.15215398716773601</v>
      </c>
      <c r="H195" s="8">
        <f t="shared" si="44"/>
        <v>5.4794520547945202E-2</v>
      </c>
      <c r="I195" s="8">
        <f t="shared" si="45"/>
        <v>0.21860465116279071</v>
      </c>
      <c r="J195" s="8">
        <f t="shared" si="46"/>
        <v>7.4946466809421838E-2</v>
      </c>
      <c r="K195" s="8">
        <f t="shared" si="49"/>
        <v>-0.43373493975903615</v>
      </c>
      <c r="L195" s="8">
        <f t="shared" si="50"/>
        <v>-0.32692307692307693</v>
      </c>
      <c r="M195" s="8">
        <f t="shared" si="47"/>
        <v>-6.5994500458295136E-2</v>
      </c>
      <c r="N195" s="16">
        <f t="shared" si="48"/>
        <v>-1.7913593256059009E-2</v>
      </c>
    </row>
    <row r="196" spans="1:14" x14ac:dyDescent="0.2">
      <c r="A196" s="27"/>
      <c r="B196" s="24" t="s">
        <v>173</v>
      </c>
      <c r="C196" s="21">
        <v>0</v>
      </c>
      <c r="D196" s="7">
        <v>1</v>
      </c>
      <c r="E196" s="7">
        <v>1</v>
      </c>
      <c r="F196" s="7">
        <v>0</v>
      </c>
      <c r="G196" s="8" t="str">
        <f t="shared" si="43"/>
        <v/>
      </c>
      <c r="H196" s="8">
        <f t="shared" si="44"/>
        <v>1.053740779768177E-3</v>
      </c>
      <c r="I196" s="8">
        <f t="shared" si="45"/>
        <v>2.3255813953488372E-3</v>
      </c>
      <c r="J196" s="8" t="str">
        <f t="shared" si="46"/>
        <v/>
      </c>
      <c r="K196" s="8">
        <f t="shared" si="49"/>
        <v>1</v>
      </c>
      <c r="L196" s="8">
        <f t="shared" si="50"/>
        <v>-1</v>
      </c>
      <c r="M196" s="8" t="str">
        <f t="shared" si="47"/>
        <v/>
      </c>
      <c r="N196" s="16">
        <f t="shared" si="48"/>
        <v>-1.053740779768177E-3</v>
      </c>
    </row>
    <row r="197" spans="1:14" x14ac:dyDescent="0.2">
      <c r="A197" s="27"/>
      <c r="B197" s="24" t="s">
        <v>174</v>
      </c>
      <c r="C197" s="21">
        <v>43</v>
      </c>
      <c r="D197" s="7">
        <v>6</v>
      </c>
      <c r="E197" s="7">
        <v>10</v>
      </c>
      <c r="F197" s="7">
        <v>2</v>
      </c>
      <c r="G197" s="8">
        <f t="shared" si="43"/>
        <v>3.9413382218148489E-2</v>
      </c>
      <c r="H197" s="8">
        <f t="shared" si="44"/>
        <v>6.3224446786090622E-3</v>
      </c>
      <c r="I197" s="8">
        <f t="shared" si="45"/>
        <v>2.3255813953488372E-2</v>
      </c>
      <c r="J197" s="8">
        <f t="shared" si="46"/>
        <v>4.2826552462526769E-3</v>
      </c>
      <c r="K197" s="8">
        <f t="shared" si="49"/>
        <v>-0.76744186046511631</v>
      </c>
      <c r="L197" s="8">
        <f t="shared" si="50"/>
        <v>-0.66666666666666663</v>
      </c>
      <c r="M197" s="8">
        <f t="shared" si="47"/>
        <v>-3.0247479376718608E-2</v>
      </c>
      <c r="N197" s="16">
        <f t="shared" si="48"/>
        <v>-4.2149631190727078E-3</v>
      </c>
    </row>
    <row r="198" spans="1:14" x14ac:dyDescent="0.2">
      <c r="A198" s="27"/>
      <c r="B198" s="24" t="s">
        <v>175</v>
      </c>
      <c r="C198" s="21">
        <v>1</v>
      </c>
      <c r="D198" s="7">
        <v>2</v>
      </c>
      <c r="E198" s="7">
        <v>4</v>
      </c>
      <c r="F198" s="7">
        <v>1</v>
      </c>
      <c r="G198" s="8">
        <f t="shared" si="43"/>
        <v>9.1659028414298811E-4</v>
      </c>
      <c r="H198" s="8">
        <f t="shared" si="44"/>
        <v>2.1074815595363539E-3</v>
      </c>
      <c r="I198" s="8">
        <f t="shared" si="45"/>
        <v>9.3023255813953487E-3</v>
      </c>
      <c r="J198" s="8">
        <f t="shared" si="46"/>
        <v>2.1413276231263384E-3</v>
      </c>
      <c r="K198" s="8">
        <f t="shared" si="49"/>
        <v>3</v>
      </c>
      <c r="L198" s="8">
        <f t="shared" si="50"/>
        <v>-0.5</v>
      </c>
      <c r="M198" s="8">
        <f t="shared" si="47"/>
        <v>2.7497708524289646E-3</v>
      </c>
      <c r="N198" s="16">
        <f t="shared" si="48"/>
        <v>-1.053740779768177E-3</v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1</v>
      </c>
      <c r="D200" s="7">
        <v>1</v>
      </c>
      <c r="E200" s="7">
        <v>0</v>
      </c>
      <c r="F200" s="7">
        <v>0</v>
      </c>
      <c r="G200" s="8">
        <f t="shared" si="43"/>
        <v>9.1659028414298811E-4</v>
      </c>
      <c r="H200" s="8">
        <f t="shared" si="44"/>
        <v>1.053740779768177E-3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-9.1659028414298811E-4</v>
      </c>
      <c r="N200" s="16">
        <f t="shared" si="48"/>
        <v>-1.053740779768177E-3</v>
      </c>
    </row>
    <row r="201" spans="1:14" x14ac:dyDescent="0.2">
      <c r="A201" s="27"/>
      <c r="B201" s="24" t="s">
        <v>178</v>
      </c>
      <c r="C201" s="21">
        <v>7</v>
      </c>
      <c r="D201" s="7">
        <v>7</v>
      </c>
      <c r="E201" s="7">
        <v>7</v>
      </c>
      <c r="F201" s="7">
        <v>1</v>
      </c>
      <c r="G201" s="8">
        <f t="shared" si="43"/>
        <v>6.416131989000917E-3</v>
      </c>
      <c r="H201" s="8">
        <f t="shared" si="44"/>
        <v>7.3761854583772393E-3</v>
      </c>
      <c r="I201" s="8">
        <f t="shared" si="45"/>
        <v>1.627906976744186E-2</v>
      </c>
      <c r="J201" s="8">
        <f t="shared" si="46"/>
        <v>2.1413276231263384E-3</v>
      </c>
      <c r="K201" s="8">
        <f t="shared" si="49"/>
        <v>0</v>
      </c>
      <c r="L201" s="8">
        <f t="shared" si="50"/>
        <v>-0.8571428571428571</v>
      </c>
      <c r="M201" s="8">
        <f t="shared" si="47"/>
        <v>0</v>
      </c>
      <c r="N201" s="16">
        <f t="shared" si="48"/>
        <v>-6.3224446786090622E-3</v>
      </c>
    </row>
    <row r="202" spans="1:14" x14ac:dyDescent="0.2">
      <c r="A202" s="27"/>
      <c r="B202" s="24" t="s">
        <v>179</v>
      </c>
      <c r="C202" s="21">
        <v>122</v>
      </c>
      <c r="D202" s="7">
        <v>110</v>
      </c>
      <c r="E202" s="7">
        <v>6</v>
      </c>
      <c r="F202" s="7">
        <v>3</v>
      </c>
      <c r="G202" s="8">
        <f t="shared" si="43"/>
        <v>0.11182401466544455</v>
      </c>
      <c r="H202" s="8">
        <f t="shared" si="44"/>
        <v>0.11591148577449947</v>
      </c>
      <c r="I202" s="8">
        <f t="shared" si="45"/>
        <v>1.3953488372093023E-2</v>
      </c>
      <c r="J202" s="8">
        <f t="shared" si="46"/>
        <v>6.4239828693790149E-3</v>
      </c>
      <c r="K202" s="8">
        <f t="shared" si="49"/>
        <v>-0.95081967213114749</v>
      </c>
      <c r="L202" s="8">
        <f t="shared" si="50"/>
        <v>-0.97272727272727277</v>
      </c>
      <c r="M202" s="8">
        <f t="shared" si="47"/>
        <v>-0.10632447296058661</v>
      </c>
      <c r="N202" s="16">
        <f t="shared" si="48"/>
        <v>-0.11275026343519495</v>
      </c>
    </row>
    <row r="203" spans="1:14" x14ac:dyDescent="0.2">
      <c r="A203" s="27"/>
      <c r="B203" s="24" t="s">
        <v>180</v>
      </c>
      <c r="C203" s="21">
        <v>14</v>
      </c>
      <c r="D203" s="7">
        <v>10</v>
      </c>
      <c r="E203" s="7">
        <v>10</v>
      </c>
      <c r="F203" s="7">
        <v>7</v>
      </c>
      <c r="G203" s="8">
        <f t="shared" si="43"/>
        <v>1.2832263978001834E-2</v>
      </c>
      <c r="H203" s="8">
        <f t="shared" si="44"/>
        <v>1.053740779768177E-2</v>
      </c>
      <c r="I203" s="8">
        <f t="shared" si="45"/>
        <v>2.3255813953488372E-2</v>
      </c>
      <c r="J203" s="8">
        <f t="shared" si="46"/>
        <v>1.4989293361884369E-2</v>
      </c>
      <c r="K203" s="8">
        <f t="shared" si="49"/>
        <v>-0.2857142857142857</v>
      </c>
      <c r="L203" s="8">
        <f t="shared" si="50"/>
        <v>-0.3</v>
      </c>
      <c r="M203" s="8">
        <f t="shared" si="47"/>
        <v>-3.6663611365719525E-3</v>
      </c>
      <c r="N203" s="16">
        <f t="shared" si="48"/>
        <v>-3.1612223393045311E-3</v>
      </c>
    </row>
    <row r="204" spans="1:14" ht="25.5" x14ac:dyDescent="0.2">
      <c r="A204" s="27"/>
      <c r="B204" s="24" t="s">
        <v>181</v>
      </c>
      <c r="C204" s="21">
        <v>14</v>
      </c>
      <c r="D204" s="7">
        <v>12</v>
      </c>
      <c r="E204" s="7">
        <v>4</v>
      </c>
      <c r="F204" s="7">
        <v>5</v>
      </c>
      <c r="G204" s="8">
        <f t="shared" si="43"/>
        <v>1.2832263978001834E-2</v>
      </c>
      <c r="H204" s="8">
        <f t="shared" si="44"/>
        <v>1.2644889357218124E-2</v>
      </c>
      <c r="I204" s="8">
        <f t="shared" si="45"/>
        <v>9.3023255813953487E-3</v>
      </c>
      <c r="J204" s="8">
        <f t="shared" si="46"/>
        <v>1.0706638115631691E-2</v>
      </c>
      <c r="K204" s="8">
        <f t="shared" si="49"/>
        <v>-0.7142857142857143</v>
      </c>
      <c r="L204" s="8">
        <f t="shared" si="50"/>
        <v>-0.58333333333333337</v>
      </c>
      <c r="M204" s="8">
        <f t="shared" si="47"/>
        <v>-9.1659028414298824E-3</v>
      </c>
      <c r="N204" s="16">
        <f t="shared" si="48"/>
        <v>-7.3761854583772393E-3</v>
      </c>
    </row>
    <row r="205" spans="1:14" ht="25.5" x14ac:dyDescent="0.2">
      <c r="A205" s="27"/>
      <c r="B205" s="24" t="s">
        <v>182</v>
      </c>
      <c r="C205" s="21">
        <v>2</v>
      </c>
      <c r="D205" s="7">
        <v>1</v>
      </c>
      <c r="E205" s="7">
        <v>0</v>
      </c>
      <c r="F205" s="7">
        <v>0</v>
      </c>
      <c r="G205" s="8">
        <f t="shared" si="43"/>
        <v>1.8331805682859762E-3</v>
      </c>
      <c r="H205" s="8">
        <f t="shared" si="44"/>
        <v>1.053740779768177E-3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-1.8331805682859762E-3</v>
      </c>
      <c r="N205" s="16">
        <f t="shared" si="48"/>
        <v>-1.053740779768177E-3</v>
      </c>
    </row>
    <row r="206" spans="1:14" x14ac:dyDescent="0.2">
      <c r="A206" s="27"/>
      <c r="B206" s="24" t="s">
        <v>183</v>
      </c>
      <c r="C206" s="21">
        <v>0</v>
      </c>
      <c r="D206" s="7">
        <v>4</v>
      </c>
      <c r="E206" s="7">
        <v>1</v>
      </c>
      <c r="F206" s="7">
        <v>1</v>
      </c>
      <c r="G206" s="8" t="str">
        <f t="shared" si="43"/>
        <v/>
      </c>
      <c r="H206" s="8">
        <f t="shared" si="44"/>
        <v>4.2149631190727078E-3</v>
      </c>
      <c r="I206" s="8">
        <f t="shared" si="45"/>
        <v>2.3255813953488372E-3</v>
      </c>
      <c r="J206" s="8">
        <f t="shared" si="46"/>
        <v>2.1413276231263384E-3</v>
      </c>
      <c r="K206" s="8">
        <f t="shared" si="49"/>
        <v>1</v>
      </c>
      <c r="L206" s="8">
        <f t="shared" si="50"/>
        <v>-0.75</v>
      </c>
      <c r="M206" s="8" t="str">
        <f t="shared" si="47"/>
        <v/>
      </c>
      <c r="N206" s="16">
        <f t="shared" si="48"/>
        <v>-3.1612223393045306E-3</v>
      </c>
    </row>
    <row r="207" spans="1:14" x14ac:dyDescent="0.2">
      <c r="A207" s="27"/>
      <c r="B207" s="24" t="s">
        <v>184</v>
      </c>
      <c r="C207" s="21">
        <v>1</v>
      </c>
      <c r="D207" s="7">
        <v>1</v>
      </c>
      <c r="E207" s="7">
        <v>0</v>
      </c>
      <c r="F207" s="7">
        <v>1</v>
      </c>
      <c r="G207" s="8">
        <f t="shared" si="43"/>
        <v>9.1659028414298811E-4</v>
      </c>
      <c r="H207" s="8">
        <f t="shared" si="44"/>
        <v>1.053740779768177E-3</v>
      </c>
      <c r="I207" s="8" t="str">
        <f t="shared" si="45"/>
        <v/>
      </c>
      <c r="J207" s="8">
        <f t="shared" si="46"/>
        <v>2.1413276231263384E-3</v>
      </c>
      <c r="K207" s="8">
        <f t="shared" si="49"/>
        <v>-1</v>
      </c>
      <c r="L207" s="8">
        <f t="shared" si="50"/>
        <v>0</v>
      </c>
      <c r="M207" s="8">
        <f t="shared" si="47"/>
        <v>-9.1659028414298811E-4</v>
      </c>
      <c r="N207" s="16">
        <f t="shared" si="48"/>
        <v>0</v>
      </c>
    </row>
    <row r="208" spans="1:14" x14ac:dyDescent="0.2">
      <c r="A208" s="27"/>
      <c r="B208" s="24" t="s">
        <v>185</v>
      </c>
      <c r="C208" s="21">
        <v>1</v>
      </c>
      <c r="D208" s="7">
        <v>0</v>
      </c>
      <c r="E208" s="7">
        <v>0</v>
      </c>
      <c r="F208" s="7">
        <v>0</v>
      </c>
      <c r="G208" s="8">
        <f t="shared" si="43"/>
        <v>9.1659028414298811E-4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-9.1659028414298811E-4</v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16</v>
      </c>
      <c r="D209" s="7">
        <v>8</v>
      </c>
      <c r="E209" s="7">
        <v>14</v>
      </c>
      <c r="F209" s="7">
        <v>6</v>
      </c>
      <c r="G209" s="8">
        <f t="shared" si="43"/>
        <v>1.466544454628781E-2</v>
      </c>
      <c r="H209" s="8">
        <f t="shared" si="44"/>
        <v>8.4299262381454156E-3</v>
      </c>
      <c r="I209" s="8">
        <f t="shared" si="45"/>
        <v>3.255813953488372E-2</v>
      </c>
      <c r="J209" s="8">
        <f t="shared" si="46"/>
        <v>1.284796573875803E-2</v>
      </c>
      <c r="K209" s="8">
        <f t="shared" si="49"/>
        <v>-0.125</v>
      </c>
      <c r="L209" s="8">
        <f t="shared" si="50"/>
        <v>-0.25</v>
      </c>
      <c r="M209" s="8">
        <f t="shared" si="47"/>
        <v>-1.8331805682859762E-3</v>
      </c>
      <c r="N209" s="16">
        <f t="shared" si="48"/>
        <v>-2.1074815595363539E-3</v>
      </c>
    </row>
    <row r="210" spans="1:14" x14ac:dyDescent="0.2">
      <c r="A210" s="27"/>
      <c r="B210" s="24" t="s">
        <v>187</v>
      </c>
      <c r="C210" s="21">
        <v>4</v>
      </c>
      <c r="D210" s="7">
        <v>0</v>
      </c>
      <c r="E210" s="7">
        <v>1</v>
      </c>
      <c r="F210" s="7">
        <v>8</v>
      </c>
      <c r="G210" s="8">
        <f t="shared" si="43"/>
        <v>3.6663611365719525E-3</v>
      </c>
      <c r="H210" s="8" t="str">
        <f t="shared" si="44"/>
        <v/>
      </c>
      <c r="I210" s="8">
        <f t="shared" si="45"/>
        <v>2.3255813953488372E-3</v>
      </c>
      <c r="J210" s="8">
        <f t="shared" si="46"/>
        <v>1.7130620985010708E-2</v>
      </c>
      <c r="K210" s="8">
        <f t="shared" si="49"/>
        <v>-0.75</v>
      </c>
      <c r="L210" s="8">
        <f t="shared" si="50"/>
        <v>1</v>
      </c>
      <c r="M210" s="8">
        <f t="shared" si="47"/>
        <v>-2.7497708524289646E-3</v>
      </c>
      <c r="N210" s="16" t="str">
        <f t="shared" si="48"/>
        <v/>
      </c>
    </row>
    <row r="211" spans="1:14" x14ac:dyDescent="0.2">
      <c r="A211" s="27"/>
      <c r="B211" s="24" t="s">
        <v>188</v>
      </c>
      <c r="C211" s="21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2.1413276231263384E-3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1</v>
      </c>
      <c r="D214" s="7">
        <v>0</v>
      </c>
      <c r="E214" s="7">
        <v>1</v>
      </c>
      <c r="F214" s="7">
        <v>0</v>
      </c>
      <c r="G214" s="8">
        <f t="shared" si="43"/>
        <v>9.1659028414298811E-4</v>
      </c>
      <c r="H214" s="8" t="str">
        <f t="shared" si="44"/>
        <v/>
      </c>
      <c r="I214" s="8">
        <f t="shared" si="45"/>
        <v>2.3255813953488372E-3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66</v>
      </c>
      <c r="D215" s="7">
        <v>45</v>
      </c>
      <c r="E215" s="7">
        <v>2</v>
      </c>
      <c r="F215" s="7">
        <v>1</v>
      </c>
      <c r="G215" s="8">
        <f t="shared" si="43"/>
        <v>6.0494958753437217E-2</v>
      </c>
      <c r="H215" s="8">
        <f t="shared" si="44"/>
        <v>4.7418335089567963E-2</v>
      </c>
      <c r="I215" s="8">
        <f t="shared" si="45"/>
        <v>4.6511627906976744E-3</v>
      </c>
      <c r="J215" s="8">
        <f t="shared" si="46"/>
        <v>2.1413276231263384E-3</v>
      </c>
      <c r="K215" s="8">
        <f t="shared" si="49"/>
        <v>-0.96969696969696972</v>
      </c>
      <c r="L215" s="8">
        <f t="shared" si="50"/>
        <v>-0.97777777777777775</v>
      </c>
      <c r="M215" s="8">
        <f t="shared" si="47"/>
        <v>-5.8661778185151239E-2</v>
      </c>
      <c r="N215" s="16">
        <f t="shared" si="48"/>
        <v>-4.6364594309799785E-2</v>
      </c>
    </row>
    <row r="216" spans="1:14" ht="26.25" customHeight="1" x14ac:dyDescent="0.2">
      <c r="A216" s="27"/>
      <c r="B216" s="24" t="s">
        <v>193</v>
      </c>
      <c r="C216" s="21">
        <v>8</v>
      </c>
      <c r="D216" s="7">
        <v>3</v>
      </c>
      <c r="E216" s="7">
        <v>43</v>
      </c>
      <c r="F216" s="7">
        <v>29</v>
      </c>
      <c r="G216" s="8">
        <f t="shared" si="43"/>
        <v>7.3327222731439049E-3</v>
      </c>
      <c r="H216" s="8">
        <f t="shared" si="44"/>
        <v>3.1612223393045311E-3</v>
      </c>
      <c r="I216" s="8">
        <f t="shared" si="45"/>
        <v>0.1</v>
      </c>
      <c r="J216" s="8">
        <f t="shared" si="46"/>
        <v>6.2098501070663809E-2</v>
      </c>
      <c r="K216" s="8">
        <f t="shared" si="49"/>
        <v>4.375</v>
      </c>
      <c r="L216" s="8">
        <f t="shared" si="50"/>
        <v>8.6666666666666661</v>
      </c>
      <c r="M216" s="8">
        <f t="shared" si="47"/>
        <v>3.2080659945004586E-2</v>
      </c>
      <c r="N216" s="16">
        <f t="shared" si="48"/>
        <v>2.7397260273972601E-2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19</v>
      </c>
      <c r="D218" s="7">
        <v>20</v>
      </c>
      <c r="E218" s="7">
        <v>2</v>
      </c>
      <c r="F218" s="7">
        <v>15</v>
      </c>
      <c r="G218" s="8">
        <f t="shared" si="43"/>
        <v>1.7415215398716773E-2</v>
      </c>
      <c r="H218" s="8">
        <f t="shared" si="44"/>
        <v>2.107481559536354E-2</v>
      </c>
      <c r="I218" s="8">
        <f t="shared" si="45"/>
        <v>4.6511627906976744E-3</v>
      </c>
      <c r="J218" s="8">
        <f t="shared" si="46"/>
        <v>3.2119914346895075E-2</v>
      </c>
      <c r="K218" s="8">
        <f t="shared" si="49"/>
        <v>-0.89473684210526316</v>
      </c>
      <c r="L218" s="8">
        <f t="shared" si="50"/>
        <v>-0.25</v>
      </c>
      <c r="M218" s="8">
        <f t="shared" si="47"/>
        <v>-1.5582034830430797E-2</v>
      </c>
      <c r="N218" s="16">
        <f t="shared" si="48"/>
        <v>-5.268703898840885E-3</v>
      </c>
    </row>
    <row r="219" spans="1:14" x14ac:dyDescent="0.2">
      <c r="A219" s="27"/>
      <c r="B219" s="24" t="s">
        <v>196</v>
      </c>
      <c r="C219" s="21">
        <v>1</v>
      </c>
      <c r="D219" s="7">
        <v>32</v>
      </c>
      <c r="E219" s="7">
        <v>1</v>
      </c>
      <c r="F219" s="7">
        <v>8</v>
      </c>
      <c r="G219" s="8">
        <f t="shared" si="43"/>
        <v>9.1659028414298811E-4</v>
      </c>
      <c r="H219" s="8">
        <f t="shared" si="44"/>
        <v>3.3719704952581663E-2</v>
      </c>
      <c r="I219" s="8">
        <f t="shared" si="45"/>
        <v>2.3255813953488372E-3</v>
      </c>
      <c r="J219" s="8">
        <f t="shared" si="46"/>
        <v>1.7130620985010708E-2</v>
      </c>
      <c r="K219" s="8">
        <f t="shared" si="49"/>
        <v>0</v>
      </c>
      <c r="L219" s="8">
        <f t="shared" si="50"/>
        <v>-0.75</v>
      </c>
      <c r="M219" s="8">
        <f t="shared" si="47"/>
        <v>0</v>
      </c>
      <c r="N219" s="16">
        <f t="shared" si="48"/>
        <v>-2.5289778714436245E-2</v>
      </c>
    </row>
    <row r="220" spans="1:14" x14ac:dyDescent="0.2">
      <c r="A220" s="27"/>
      <c r="B220" s="24" t="s">
        <v>197</v>
      </c>
      <c r="C220" s="21">
        <v>29</v>
      </c>
      <c r="D220" s="7">
        <v>35</v>
      </c>
      <c r="E220" s="7">
        <v>18</v>
      </c>
      <c r="F220" s="7">
        <v>47</v>
      </c>
      <c r="G220" s="8">
        <f t="shared" ref="G220:G251" si="51">+IF(C220=0,"",C220/C$188)</f>
        <v>2.6581118240146653E-2</v>
      </c>
      <c r="H220" s="8">
        <f t="shared" ref="H220:H251" si="52">+IF(D220=0,"",D220/D$188)</f>
        <v>3.6880927291886197E-2</v>
      </c>
      <c r="I220" s="8">
        <f t="shared" ref="I220:I251" si="53">+IF(E220=0,"",E220/E$188)</f>
        <v>4.1860465116279069E-2</v>
      </c>
      <c r="J220" s="8">
        <f t="shared" ref="J220:J251" si="54">+IF(F220=0,"",F220/F$188)</f>
        <v>0.1006423982869379</v>
      </c>
      <c r="K220" s="8">
        <f t="shared" si="49"/>
        <v>-0.37931034482758619</v>
      </c>
      <c r="L220" s="8">
        <f t="shared" si="50"/>
        <v>0.34285714285714286</v>
      </c>
      <c r="M220" s="8">
        <f t="shared" ref="M220:M251" si="55">+IF(OR(AND(G220=""),(K220="")),"",G220*K220)</f>
        <v>-1.0082493125572868E-2</v>
      </c>
      <c r="N220" s="16">
        <f t="shared" ref="N220:N251" si="56">+IF(OR(AND(H220=""),(L220="")),"",H220*L220)</f>
        <v>1.2644889357218124E-2</v>
      </c>
    </row>
    <row r="221" spans="1:14" x14ac:dyDescent="0.2">
      <c r="A221" s="27"/>
      <c r="B221" s="24" t="s">
        <v>198</v>
      </c>
      <c r="C221" s="21">
        <v>5</v>
      </c>
      <c r="D221" s="7">
        <v>25</v>
      </c>
      <c r="E221" s="7">
        <v>0</v>
      </c>
      <c r="F221" s="7">
        <v>13</v>
      </c>
      <c r="G221" s="8">
        <f t="shared" si="51"/>
        <v>4.5829514207149404E-3</v>
      </c>
      <c r="H221" s="8">
        <f t="shared" si="52"/>
        <v>2.6343519494204427E-2</v>
      </c>
      <c r="I221" s="8" t="str">
        <f t="shared" si="53"/>
        <v/>
      </c>
      <c r="J221" s="8">
        <f t="shared" si="54"/>
        <v>2.7837259100642397E-2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-0.48</v>
      </c>
      <c r="M221" s="8">
        <f t="shared" si="55"/>
        <v>-4.5829514207149404E-3</v>
      </c>
      <c r="N221" s="16">
        <f t="shared" si="56"/>
        <v>-1.2644889357218124E-2</v>
      </c>
    </row>
    <row r="222" spans="1:14" x14ac:dyDescent="0.2">
      <c r="A222" s="27"/>
      <c r="B222" s="24" t="s">
        <v>199</v>
      </c>
      <c r="C222" s="21">
        <v>0</v>
      </c>
      <c r="D222" s="7">
        <v>2</v>
      </c>
      <c r="E222" s="7">
        <v>0</v>
      </c>
      <c r="F222" s="7">
        <v>1</v>
      </c>
      <c r="G222" s="8" t="str">
        <f t="shared" si="51"/>
        <v/>
      </c>
      <c r="H222" s="8">
        <f t="shared" si="52"/>
        <v>2.1074815595363539E-3</v>
      </c>
      <c r="I222" s="8" t="str">
        <f t="shared" si="53"/>
        <v/>
      </c>
      <c r="J222" s="8">
        <f t="shared" si="54"/>
        <v>2.1413276231263384E-3</v>
      </c>
      <c r="K222" s="8" t="str">
        <f t="shared" si="57"/>
        <v xml:space="preserve"> </v>
      </c>
      <c r="L222" s="8">
        <f t="shared" si="58"/>
        <v>-0.5</v>
      </c>
      <c r="M222" s="8" t="str">
        <f t="shared" si="55"/>
        <v/>
      </c>
      <c r="N222" s="16">
        <f t="shared" si="56"/>
        <v>-1.053740779768177E-3</v>
      </c>
    </row>
    <row r="223" spans="1:14" x14ac:dyDescent="0.2">
      <c r="A223" s="27"/>
      <c r="B223" s="24" t="s">
        <v>200</v>
      </c>
      <c r="C223" s="21">
        <v>0</v>
      </c>
      <c r="D223" s="7">
        <v>3</v>
      </c>
      <c r="E223" s="7">
        <v>0</v>
      </c>
      <c r="F223" s="7">
        <v>1</v>
      </c>
      <c r="G223" s="8" t="str">
        <f t="shared" si="51"/>
        <v/>
      </c>
      <c r="H223" s="8">
        <f t="shared" si="52"/>
        <v>3.1612223393045311E-3</v>
      </c>
      <c r="I223" s="8" t="str">
        <f t="shared" si="53"/>
        <v/>
      </c>
      <c r="J223" s="8">
        <f t="shared" si="54"/>
        <v>2.1413276231263384E-3</v>
      </c>
      <c r="K223" s="8" t="str">
        <f t="shared" si="57"/>
        <v xml:space="preserve"> </v>
      </c>
      <c r="L223" s="8">
        <f t="shared" si="58"/>
        <v>-0.66666666666666663</v>
      </c>
      <c r="M223" s="8" t="str">
        <f t="shared" si="55"/>
        <v/>
      </c>
      <c r="N223" s="16">
        <f t="shared" si="56"/>
        <v>-2.1074815595363539E-3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2</v>
      </c>
      <c r="E225" s="7">
        <v>1</v>
      </c>
      <c r="F225" s="7">
        <v>6</v>
      </c>
      <c r="G225" s="8" t="str">
        <f t="shared" si="51"/>
        <v/>
      </c>
      <c r="H225" s="8">
        <f t="shared" si="52"/>
        <v>2.1074815595363539E-3</v>
      </c>
      <c r="I225" s="8">
        <f t="shared" si="53"/>
        <v>2.3255813953488372E-3</v>
      </c>
      <c r="J225" s="8">
        <f t="shared" si="54"/>
        <v>1.284796573875803E-2</v>
      </c>
      <c r="K225" s="8">
        <f t="shared" si="57"/>
        <v>1</v>
      </c>
      <c r="L225" s="8">
        <f t="shared" si="58"/>
        <v>2</v>
      </c>
      <c r="M225" s="8" t="str">
        <f t="shared" si="55"/>
        <v/>
      </c>
      <c r="N225" s="16">
        <f t="shared" si="56"/>
        <v>4.2149631190727078E-3</v>
      </c>
    </row>
    <row r="226" spans="1:14" x14ac:dyDescent="0.2">
      <c r="A226" s="27"/>
      <c r="B226" s="24" t="s">
        <v>203</v>
      </c>
      <c r="C226" s="21">
        <v>37</v>
      </c>
      <c r="D226" s="7">
        <v>31</v>
      </c>
      <c r="E226" s="7">
        <v>5</v>
      </c>
      <c r="F226" s="7">
        <v>2</v>
      </c>
      <c r="G226" s="8">
        <f t="shared" si="51"/>
        <v>3.3913840513290557E-2</v>
      </c>
      <c r="H226" s="8">
        <f t="shared" si="52"/>
        <v>3.2665964172813484E-2</v>
      </c>
      <c r="I226" s="8">
        <f t="shared" si="53"/>
        <v>1.1627906976744186E-2</v>
      </c>
      <c r="J226" s="8">
        <f t="shared" si="54"/>
        <v>4.2826552462526769E-3</v>
      </c>
      <c r="K226" s="8">
        <f t="shared" si="57"/>
        <v>-0.86486486486486491</v>
      </c>
      <c r="L226" s="8">
        <f t="shared" si="58"/>
        <v>-0.93548387096774188</v>
      </c>
      <c r="M226" s="8">
        <f t="shared" si="55"/>
        <v>-2.933088909257562E-2</v>
      </c>
      <c r="N226" s="16">
        <f t="shared" si="56"/>
        <v>-3.0558482613277128E-2</v>
      </c>
    </row>
    <row r="227" spans="1:14" x14ac:dyDescent="0.2">
      <c r="A227" s="27"/>
      <c r="B227" s="24" t="s">
        <v>204</v>
      </c>
      <c r="C227" s="21">
        <v>0</v>
      </c>
      <c r="D227" s="7">
        <v>2</v>
      </c>
      <c r="E227" s="7">
        <v>0</v>
      </c>
      <c r="F227" s="7">
        <v>1</v>
      </c>
      <c r="G227" s="8" t="str">
        <f t="shared" si="51"/>
        <v/>
      </c>
      <c r="H227" s="8">
        <f t="shared" si="52"/>
        <v>2.1074815595363539E-3</v>
      </c>
      <c r="I227" s="8" t="str">
        <f t="shared" si="53"/>
        <v/>
      </c>
      <c r="J227" s="8">
        <f t="shared" si="54"/>
        <v>2.1413276231263384E-3</v>
      </c>
      <c r="K227" s="8" t="str">
        <f t="shared" si="57"/>
        <v xml:space="preserve"> </v>
      </c>
      <c r="L227" s="8">
        <f t="shared" si="58"/>
        <v>-0.5</v>
      </c>
      <c r="M227" s="8" t="str">
        <f t="shared" si="55"/>
        <v/>
      </c>
      <c r="N227" s="16">
        <f t="shared" si="56"/>
        <v>-1.053740779768177E-3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2.1413276231263384E-3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1.053740779768177E-3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16">
        <f t="shared" si="56"/>
        <v>-1.053740779768177E-3</v>
      </c>
    </row>
    <row r="230" spans="1:14" ht="25.5" x14ac:dyDescent="0.2">
      <c r="A230" s="27"/>
      <c r="B230" s="24" t="s">
        <v>207</v>
      </c>
      <c r="C230" s="21">
        <v>18</v>
      </c>
      <c r="D230" s="7">
        <v>12</v>
      </c>
      <c r="E230" s="7">
        <v>18</v>
      </c>
      <c r="F230" s="7">
        <v>11</v>
      </c>
      <c r="G230" s="8">
        <f t="shared" si="51"/>
        <v>1.6498625114573784E-2</v>
      </c>
      <c r="H230" s="8">
        <f t="shared" si="52"/>
        <v>1.2644889357218124E-2</v>
      </c>
      <c r="I230" s="8">
        <f t="shared" si="53"/>
        <v>4.1860465116279069E-2</v>
      </c>
      <c r="J230" s="8">
        <f t="shared" si="54"/>
        <v>2.3554603854389723E-2</v>
      </c>
      <c r="K230" s="8">
        <f t="shared" si="57"/>
        <v>0</v>
      </c>
      <c r="L230" s="8">
        <f t="shared" si="58"/>
        <v>-8.3333333333333329E-2</v>
      </c>
      <c r="M230" s="8">
        <f t="shared" si="55"/>
        <v>0</v>
      </c>
      <c r="N230" s="16">
        <f t="shared" si="56"/>
        <v>-1.053740779768177E-3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2</v>
      </c>
      <c r="G231" s="8" t="str">
        <f t="shared" si="51"/>
        <v/>
      </c>
      <c r="H231" s="8">
        <f t="shared" si="52"/>
        <v>1.053740779768177E-3</v>
      </c>
      <c r="I231" s="8" t="str">
        <f t="shared" si="53"/>
        <v/>
      </c>
      <c r="J231" s="8">
        <f t="shared" si="54"/>
        <v>4.2826552462526769E-3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>
        <f t="shared" si="56"/>
        <v>1.053740779768177E-3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2.1413276231263384E-3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0</v>
      </c>
      <c r="E233" s="7">
        <v>0</v>
      </c>
      <c r="F233" s="7">
        <v>0</v>
      </c>
      <c r="G233" s="8">
        <f t="shared" si="51"/>
        <v>9.1659028414298811E-4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-9.1659028414298811E-4</v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43</v>
      </c>
      <c r="D235" s="7">
        <v>34</v>
      </c>
      <c r="E235" s="7">
        <v>11</v>
      </c>
      <c r="F235" s="7">
        <v>13</v>
      </c>
      <c r="G235" s="8">
        <f t="shared" si="51"/>
        <v>3.9413382218148489E-2</v>
      </c>
      <c r="H235" s="8">
        <f t="shared" si="52"/>
        <v>3.5827186512118019E-2</v>
      </c>
      <c r="I235" s="8">
        <f t="shared" si="53"/>
        <v>2.5581395348837209E-2</v>
      </c>
      <c r="J235" s="8">
        <f t="shared" si="54"/>
        <v>2.7837259100642397E-2</v>
      </c>
      <c r="K235" s="8">
        <f t="shared" si="57"/>
        <v>-0.7441860465116279</v>
      </c>
      <c r="L235" s="8">
        <f t="shared" si="58"/>
        <v>-0.61764705882352944</v>
      </c>
      <c r="M235" s="8">
        <f t="shared" si="55"/>
        <v>-2.933088909257562E-2</v>
      </c>
      <c r="N235" s="16">
        <f t="shared" si="56"/>
        <v>-2.2128556375131718E-2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2.1413276231263384E-3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2.1413276231263384E-3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22</v>
      </c>
      <c r="D242" s="7">
        <v>65</v>
      </c>
      <c r="E242" s="7">
        <v>18</v>
      </c>
      <c r="F242" s="7">
        <v>67</v>
      </c>
      <c r="G242" s="8">
        <f t="shared" si="51"/>
        <v>2.0164986251145739E-2</v>
      </c>
      <c r="H242" s="8">
        <f t="shared" si="52"/>
        <v>6.8493150684931503E-2</v>
      </c>
      <c r="I242" s="8">
        <f t="shared" si="53"/>
        <v>4.1860465116279069E-2</v>
      </c>
      <c r="J242" s="8">
        <f t="shared" si="54"/>
        <v>0.14346895074946467</v>
      </c>
      <c r="K242" s="8">
        <f t="shared" si="57"/>
        <v>-0.18181818181818182</v>
      </c>
      <c r="L242" s="8">
        <f t="shared" si="58"/>
        <v>3.0769230769230771E-2</v>
      </c>
      <c r="M242" s="8">
        <f t="shared" si="55"/>
        <v>-3.6663611365719525E-3</v>
      </c>
      <c r="N242" s="16">
        <f t="shared" si="56"/>
        <v>2.1074815595363539E-3</v>
      </c>
    </row>
    <row r="243" spans="1:14" x14ac:dyDescent="0.2">
      <c r="A243" s="27"/>
      <c r="B243" s="24" t="s">
        <v>220</v>
      </c>
      <c r="C243" s="21">
        <v>1</v>
      </c>
      <c r="D243" s="7">
        <v>0</v>
      </c>
      <c r="E243" s="7">
        <v>0</v>
      </c>
      <c r="F243" s="7">
        <v>0</v>
      </c>
      <c r="G243" s="8">
        <f t="shared" si="51"/>
        <v>9.1659028414298811E-4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-9.1659028414298811E-4</v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1</v>
      </c>
      <c r="E245" s="7">
        <v>2</v>
      </c>
      <c r="F245" s="7">
        <v>1</v>
      </c>
      <c r="G245" s="8" t="str">
        <f t="shared" si="51"/>
        <v/>
      </c>
      <c r="H245" s="8">
        <f t="shared" si="52"/>
        <v>1.053740779768177E-3</v>
      </c>
      <c r="I245" s="8">
        <f t="shared" si="53"/>
        <v>4.6511627906976744E-3</v>
      </c>
      <c r="J245" s="8">
        <f t="shared" si="54"/>
        <v>2.1413276231263384E-3</v>
      </c>
      <c r="K245" s="8">
        <f t="shared" si="57"/>
        <v>1</v>
      </c>
      <c r="L245" s="8">
        <f t="shared" si="58"/>
        <v>0</v>
      </c>
      <c r="M245" s="8" t="str">
        <f t="shared" si="55"/>
        <v/>
      </c>
      <c r="N245" s="16">
        <f t="shared" si="56"/>
        <v>0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8</v>
      </c>
      <c r="D248" s="7">
        <v>6</v>
      </c>
      <c r="E248" s="7">
        <v>9</v>
      </c>
      <c r="F248" s="7">
        <v>4</v>
      </c>
      <c r="G248" s="8">
        <f t="shared" si="51"/>
        <v>7.3327222731439049E-3</v>
      </c>
      <c r="H248" s="8">
        <f t="shared" si="52"/>
        <v>6.3224446786090622E-3</v>
      </c>
      <c r="I248" s="8">
        <f t="shared" si="53"/>
        <v>2.0930232558139535E-2</v>
      </c>
      <c r="J248" s="8">
        <f t="shared" si="54"/>
        <v>8.5653104925053538E-3</v>
      </c>
      <c r="K248" s="8">
        <f t="shared" si="57"/>
        <v>0.125</v>
      </c>
      <c r="L248" s="8">
        <f t="shared" si="58"/>
        <v>-0.33333333333333331</v>
      </c>
      <c r="M248" s="8">
        <f t="shared" si="55"/>
        <v>9.1659028414298811E-4</v>
      </c>
      <c r="N248" s="16">
        <f t="shared" si="56"/>
        <v>-2.1074815595363539E-3</v>
      </c>
    </row>
    <row r="249" spans="1:14" x14ac:dyDescent="0.2">
      <c r="A249" s="27"/>
      <c r="B249" s="24" t="s">
        <v>226</v>
      </c>
      <c r="C249" s="21">
        <v>1</v>
      </c>
      <c r="D249" s="7">
        <v>0</v>
      </c>
      <c r="E249" s="7">
        <v>1</v>
      </c>
      <c r="F249" s="7">
        <v>0</v>
      </c>
      <c r="G249" s="8">
        <f t="shared" si="51"/>
        <v>9.1659028414298811E-4</v>
      </c>
      <c r="H249" s="8" t="str">
        <f t="shared" si="52"/>
        <v/>
      </c>
      <c r="I249" s="8">
        <f t="shared" si="53"/>
        <v>2.3255813953488372E-3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2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4.6511627906976744E-3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3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3.1612223393045311E-3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-3.1612223393045311E-3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4</v>
      </c>
      <c r="D255" s="7">
        <v>1</v>
      </c>
      <c r="E255" s="7">
        <v>9</v>
      </c>
      <c r="F255" s="7">
        <v>0</v>
      </c>
      <c r="G255" s="8">
        <f t="shared" si="59"/>
        <v>3.6663611365719525E-3</v>
      </c>
      <c r="H255" s="8">
        <f t="shared" si="60"/>
        <v>1.053740779768177E-3</v>
      </c>
      <c r="I255" s="8">
        <f t="shared" si="61"/>
        <v>2.0930232558139535E-2</v>
      </c>
      <c r="J255" s="8" t="str">
        <f t="shared" si="62"/>
        <v/>
      </c>
      <c r="K255" s="8">
        <f t="shared" si="65"/>
        <v>1.25</v>
      </c>
      <c r="L255" s="8">
        <f t="shared" si="66"/>
        <v>-1</v>
      </c>
      <c r="M255" s="8">
        <f t="shared" si="63"/>
        <v>4.5829514207149404E-3</v>
      </c>
      <c r="N255" s="16">
        <f t="shared" si="64"/>
        <v>-1.053740779768177E-3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32</v>
      </c>
      <c r="D258" s="7">
        <v>7</v>
      </c>
      <c r="E258" s="7">
        <v>4</v>
      </c>
      <c r="F258" s="7">
        <v>5</v>
      </c>
      <c r="G258" s="8">
        <f t="shared" si="59"/>
        <v>2.933088909257562E-2</v>
      </c>
      <c r="H258" s="8">
        <f t="shared" si="60"/>
        <v>7.3761854583772393E-3</v>
      </c>
      <c r="I258" s="8">
        <f t="shared" si="61"/>
        <v>9.3023255813953487E-3</v>
      </c>
      <c r="J258" s="8">
        <f t="shared" si="62"/>
        <v>1.0706638115631691E-2</v>
      </c>
      <c r="K258" s="8">
        <f t="shared" si="65"/>
        <v>-0.875</v>
      </c>
      <c r="L258" s="8">
        <f t="shared" si="66"/>
        <v>-0.2857142857142857</v>
      </c>
      <c r="M258" s="8">
        <f t="shared" si="63"/>
        <v>-2.5664527956003668E-2</v>
      </c>
      <c r="N258" s="16">
        <f t="shared" si="64"/>
        <v>-2.1074815595363539E-3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2</v>
      </c>
      <c r="D260" s="7">
        <v>1</v>
      </c>
      <c r="E260" s="7">
        <v>0</v>
      </c>
      <c r="F260" s="7">
        <v>0</v>
      </c>
      <c r="G260" s="8">
        <f t="shared" si="59"/>
        <v>1.8331805682859762E-3</v>
      </c>
      <c r="H260" s="8">
        <f t="shared" si="60"/>
        <v>1.053740779768177E-3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-1.8331805682859762E-3</v>
      </c>
      <c r="N260" s="16">
        <f t="shared" si="64"/>
        <v>-1.053740779768177E-3</v>
      </c>
    </row>
    <row r="261" spans="1:14" x14ac:dyDescent="0.2">
      <c r="A261" s="27"/>
      <c r="B261" s="24" t="s">
        <v>238</v>
      </c>
      <c r="C261" s="21">
        <v>16</v>
      </c>
      <c r="D261" s="7">
        <v>8</v>
      </c>
      <c r="E261" s="7">
        <v>5</v>
      </c>
      <c r="F261" s="7">
        <v>3</v>
      </c>
      <c r="G261" s="8">
        <f t="shared" si="59"/>
        <v>1.466544454628781E-2</v>
      </c>
      <c r="H261" s="8">
        <f t="shared" si="60"/>
        <v>8.4299262381454156E-3</v>
      </c>
      <c r="I261" s="8">
        <f t="shared" si="61"/>
        <v>1.1627906976744186E-2</v>
      </c>
      <c r="J261" s="8">
        <f t="shared" si="62"/>
        <v>6.4239828693790149E-3</v>
      </c>
      <c r="K261" s="8">
        <f t="shared" si="65"/>
        <v>-0.6875</v>
      </c>
      <c r="L261" s="8">
        <f t="shared" si="66"/>
        <v>-0.625</v>
      </c>
      <c r="M261" s="8">
        <f t="shared" si="63"/>
        <v>-1.0082493125572869E-2</v>
      </c>
      <c r="N261" s="16">
        <f t="shared" si="64"/>
        <v>-5.268703898840885E-3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1.053740779768177E-3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6">
        <f t="shared" si="64"/>
        <v>-1.053740779768177E-3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2</v>
      </c>
      <c r="E267" s="7">
        <v>1</v>
      </c>
      <c r="F267" s="7">
        <v>1</v>
      </c>
      <c r="G267" s="8" t="str">
        <f t="shared" si="59"/>
        <v/>
      </c>
      <c r="H267" s="8">
        <f t="shared" si="60"/>
        <v>2.1074815595363539E-3</v>
      </c>
      <c r="I267" s="8">
        <f t="shared" si="61"/>
        <v>2.3255813953488372E-3</v>
      </c>
      <c r="J267" s="8">
        <f t="shared" si="62"/>
        <v>2.1413276231263384E-3</v>
      </c>
      <c r="K267" s="8">
        <f t="shared" si="65"/>
        <v>1</v>
      </c>
      <c r="L267" s="8">
        <f t="shared" si="66"/>
        <v>-0.5</v>
      </c>
      <c r="M267" s="8" t="str">
        <f t="shared" si="63"/>
        <v/>
      </c>
      <c r="N267" s="16">
        <f t="shared" si="64"/>
        <v>-1.053740779768177E-3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12</v>
      </c>
      <c r="D270" s="7">
        <v>21</v>
      </c>
      <c r="E270" s="7">
        <v>1</v>
      </c>
      <c r="F270" s="7">
        <v>1</v>
      </c>
      <c r="G270" s="8">
        <f t="shared" si="59"/>
        <v>1.0999083409715857E-2</v>
      </c>
      <c r="H270" s="8">
        <f t="shared" si="60"/>
        <v>2.2128556375131718E-2</v>
      </c>
      <c r="I270" s="8">
        <f t="shared" si="61"/>
        <v>2.3255813953488372E-3</v>
      </c>
      <c r="J270" s="8">
        <f t="shared" si="62"/>
        <v>2.1413276231263384E-3</v>
      </c>
      <c r="K270" s="8">
        <f t="shared" si="65"/>
        <v>-0.91666666666666663</v>
      </c>
      <c r="L270" s="8">
        <f t="shared" si="66"/>
        <v>-0.95238095238095233</v>
      </c>
      <c r="M270" s="8">
        <f t="shared" si="63"/>
        <v>-1.0082493125572868E-2</v>
      </c>
      <c r="N270" s="16">
        <f t="shared" si="64"/>
        <v>-2.107481559536354E-2</v>
      </c>
    </row>
    <row r="271" spans="1:14" x14ac:dyDescent="0.2">
      <c r="A271" s="27"/>
      <c r="B271" s="24" t="s">
        <v>248</v>
      </c>
      <c r="C271" s="21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1.053740779768177E-3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6">
        <f t="shared" si="64"/>
        <v>-1.053740779768177E-3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1</v>
      </c>
      <c r="D273" s="7">
        <v>1</v>
      </c>
      <c r="E273" s="7">
        <v>0</v>
      </c>
      <c r="F273" s="7">
        <v>0</v>
      </c>
      <c r="G273" s="8">
        <f t="shared" si="59"/>
        <v>9.1659028414298811E-4</v>
      </c>
      <c r="H273" s="8">
        <f t="shared" si="60"/>
        <v>1.053740779768177E-3</v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>
        <f t="shared" si="66"/>
        <v>-1</v>
      </c>
      <c r="M273" s="8">
        <f t="shared" si="63"/>
        <v>-9.1659028414298811E-4</v>
      </c>
      <c r="N273" s="16">
        <f t="shared" si="64"/>
        <v>-1.053740779768177E-3</v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2</v>
      </c>
      <c r="D275" s="7">
        <v>1</v>
      </c>
      <c r="E275" s="7">
        <v>7</v>
      </c>
      <c r="F275" s="7">
        <v>0</v>
      </c>
      <c r="G275" s="8">
        <f t="shared" si="59"/>
        <v>1.8331805682859762E-3</v>
      </c>
      <c r="H275" s="8">
        <f t="shared" si="60"/>
        <v>1.053740779768177E-3</v>
      </c>
      <c r="I275" s="8">
        <f t="shared" si="61"/>
        <v>1.627906976744186E-2</v>
      </c>
      <c r="J275" s="8" t="str">
        <f t="shared" si="62"/>
        <v/>
      </c>
      <c r="K275" s="8">
        <f t="shared" si="65"/>
        <v>2.5</v>
      </c>
      <c r="L275" s="8">
        <f t="shared" si="66"/>
        <v>-1</v>
      </c>
      <c r="M275" s="8">
        <f t="shared" si="63"/>
        <v>4.5829514207149404E-3</v>
      </c>
      <c r="N275" s="16">
        <f t="shared" si="64"/>
        <v>-1.053740779768177E-3</v>
      </c>
    </row>
    <row r="276" spans="1:14" ht="25.5" x14ac:dyDescent="0.2">
      <c r="A276" s="27"/>
      <c r="B276" s="24" t="s">
        <v>253</v>
      </c>
      <c r="C276" s="21">
        <v>10</v>
      </c>
      <c r="D276" s="7">
        <v>1</v>
      </c>
      <c r="E276" s="7">
        <v>1</v>
      </c>
      <c r="F276" s="7">
        <v>0</v>
      </c>
      <c r="G276" s="8">
        <f t="shared" si="59"/>
        <v>9.1659028414298807E-3</v>
      </c>
      <c r="H276" s="8">
        <f t="shared" si="60"/>
        <v>1.053740779768177E-3</v>
      </c>
      <c r="I276" s="8">
        <f t="shared" si="61"/>
        <v>2.3255813953488372E-3</v>
      </c>
      <c r="J276" s="8" t="str">
        <f t="shared" si="62"/>
        <v/>
      </c>
      <c r="K276" s="8">
        <f t="shared" si="65"/>
        <v>-0.9</v>
      </c>
      <c r="L276" s="8">
        <f t="shared" si="66"/>
        <v>-1</v>
      </c>
      <c r="M276" s="8">
        <f t="shared" si="63"/>
        <v>-8.2493125572868937E-3</v>
      </c>
      <c r="N276" s="16">
        <f t="shared" si="64"/>
        <v>-1.053740779768177E-3</v>
      </c>
    </row>
    <row r="277" spans="1:14" x14ac:dyDescent="0.2">
      <c r="A277" s="27"/>
      <c r="B277" s="24" t="s">
        <v>254</v>
      </c>
      <c r="C277" s="21">
        <v>12</v>
      </c>
      <c r="D277" s="7">
        <v>0</v>
      </c>
      <c r="E277" s="7">
        <v>27</v>
      </c>
      <c r="F277" s="7">
        <v>0</v>
      </c>
      <c r="G277" s="8">
        <f t="shared" si="59"/>
        <v>1.0999083409715857E-2</v>
      </c>
      <c r="H277" s="8" t="str">
        <f t="shared" si="60"/>
        <v/>
      </c>
      <c r="I277" s="8">
        <f t="shared" si="61"/>
        <v>6.2790697674418611E-2</v>
      </c>
      <c r="J277" s="8" t="str">
        <f t="shared" si="62"/>
        <v/>
      </c>
      <c r="K277" s="8">
        <f t="shared" si="65"/>
        <v>1.25</v>
      </c>
      <c r="L277" s="8" t="str">
        <f t="shared" si="66"/>
        <v xml:space="preserve"> </v>
      </c>
      <c r="M277" s="8">
        <f t="shared" si="63"/>
        <v>1.3748854262144821E-2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1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>
        <f t="shared" si="62"/>
        <v>2.1413276231263384E-3</v>
      </c>
      <c r="K278" s="8" t="str">
        <f t="shared" si="65"/>
        <v xml:space="preserve"> </v>
      </c>
      <c r="L278" s="8">
        <f t="shared" si="66"/>
        <v>1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2</v>
      </c>
      <c r="E279" s="7">
        <v>0</v>
      </c>
      <c r="F279" s="7">
        <v>1</v>
      </c>
      <c r="G279" s="8" t="str">
        <f t="shared" si="59"/>
        <v/>
      </c>
      <c r="H279" s="8">
        <f t="shared" si="60"/>
        <v>2.1074815595363539E-3</v>
      </c>
      <c r="I279" s="8" t="str">
        <f t="shared" si="61"/>
        <v/>
      </c>
      <c r="J279" s="8">
        <f t="shared" si="62"/>
        <v>2.1413276231263384E-3</v>
      </c>
      <c r="K279" s="8" t="str">
        <f t="shared" si="65"/>
        <v xml:space="preserve"> </v>
      </c>
      <c r="L279" s="8">
        <f t="shared" si="66"/>
        <v>-0.5</v>
      </c>
      <c r="M279" s="8" t="str">
        <f t="shared" si="63"/>
        <v/>
      </c>
      <c r="N279" s="16">
        <f t="shared" si="64"/>
        <v>-1.053740779768177E-3</v>
      </c>
    </row>
    <row r="280" spans="1:14" x14ac:dyDescent="0.2">
      <c r="A280" s="27"/>
      <c r="B280" s="24" t="s">
        <v>257</v>
      </c>
      <c r="C280" s="21">
        <v>2</v>
      </c>
      <c r="D280" s="7">
        <v>6</v>
      </c>
      <c r="E280" s="7">
        <v>0</v>
      </c>
      <c r="F280" s="7">
        <v>0</v>
      </c>
      <c r="G280" s="8">
        <f t="shared" si="59"/>
        <v>1.8331805682859762E-3</v>
      </c>
      <c r="H280" s="8">
        <f t="shared" si="60"/>
        <v>6.3224446786090622E-3</v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>
        <f t="shared" si="66"/>
        <v>-1</v>
      </c>
      <c r="M280" s="8">
        <f t="shared" si="63"/>
        <v>-1.8331805682859762E-3</v>
      </c>
      <c r="N280" s="16">
        <f t="shared" si="64"/>
        <v>-6.3224446786090622E-3</v>
      </c>
    </row>
    <row r="281" spans="1:14" x14ac:dyDescent="0.2">
      <c r="A281" s="27"/>
      <c r="B281" s="24" t="s">
        <v>258</v>
      </c>
      <c r="C281" s="21">
        <v>4</v>
      </c>
      <c r="D281" s="7">
        <v>12</v>
      </c>
      <c r="E281" s="7">
        <v>3</v>
      </c>
      <c r="F281" s="7">
        <v>17</v>
      </c>
      <c r="G281" s="8">
        <f t="shared" si="59"/>
        <v>3.6663611365719525E-3</v>
      </c>
      <c r="H281" s="8">
        <f t="shared" si="60"/>
        <v>1.2644889357218124E-2</v>
      </c>
      <c r="I281" s="8">
        <f t="shared" si="61"/>
        <v>6.9767441860465115E-3</v>
      </c>
      <c r="J281" s="8">
        <f t="shared" si="62"/>
        <v>3.6402569593147749E-2</v>
      </c>
      <c r="K281" s="8">
        <f t="shared" si="65"/>
        <v>-0.25</v>
      </c>
      <c r="L281" s="8">
        <f t="shared" si="66"/>
        <v>0.41666666666666669</v>
      </c>
      <c r="M281" s="8">
        <f t="shared" si="63"/>
        <v>-9.1659028414298811E-4</v>
      </c>
      <c r="N281" s="16">
        <f t="shared" si="64"/>
        <v>5.268703898840885E-3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6</v>
      </c>
      <c r="D284" s="7">
        <v>0</v>
      </c>
      <c r="E284" s="7">
        <v>1</v>
      </c>
      <c r="F284" s="7">
        <v>0</v>
      </c>
      <c r="G284" s="8">
        <f t="shared" ref="G284:G315" si="67">+IF(C284=0,"",C284/C$188)</f>
        <v>5.4995417048579283E-3</v>
      </c>
      <c r="H284" s="8" t="str">
        <f t="shared" ref="H284:H315" si="68">+IF(D284=0,"",D284/D$188)</f>
        <v/>
      </c>
      <c r="I284" s="8">
        <f t="shared" ref="I284:I315" si="69">+IF(E284=0,"",E284/E$188)</f>
        <v>2.3255813953488372E-3</v>
      </c>
      <c r="J284" s="8" t="str">
        <f t="shared" ref="J284:J315" si="70">+IF(F284=0,"",F284/F$188)</f>
        <v/>
      </c>
      <c r="K284" s="8">
        <f t="shared" si="65"/>
        <v>-0.83333333333333337</v>
      </c>
      <c r="L284" s="8" t="str">
        <f t="shared" si="66"/>
        <v xml:space="preserve"> </v>
      </c>
      <c r="M284" s="8">
        <f t="shared" ref="M284:M315" si="71">+IF(OR(AND(G284=""),(K284="")),"",G284*K284)</f>
        <v>-4.5829514207149404E-3</v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36</v>
      </c>
      <c r="D285" s="7">
        <v>18</v>
      </c>
      <c r="E285" s="7">
        <v>0</v>
      </c>
      <c r="F285" s="7">
        <v>0</v>
      </c>
      <c r="G285" s="8">
        <f t="shared" si="67"/>
        <v>3.2997250229147568E-2</v>
      </c>
      <c r="H285" s="8">
        <f t="shared" si="68"/>
        <v>1.8967334035827187E-2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-3.2997250229147568E-2</v>
      </c>
      <c r="N285" s="16">
        <f t="shared" si="72"/>
        <v>-1.8967334035827187E-2</v>
      </c>
    </row>
    <row r="286" spans="1:14" x14ac:dyDescent="0.2">
      <c r="A286" s="27"/>
      <c r="B286" s="24" t="s">
        <v>263</v>
      </c>
      <c r="C286" s="21">
        <v>1</v>
      </c>
      <c r="D286" s="7">
        <v>0</v>
      </c>
      <c r="E286" s="7">
        <v>0</v>
      </c>
      <c r="F286" s="7">
        <v>2</v>
      </c>
      <c r="G286" s="8">
        <f t="shared" si="67"/>
        <v>9.1659028414298811E-4</v>
      </c>
      <c r="H286" s="8" t="str">
        <f t="shared" si="68"/>
        <v/>
      </c>
      <c r="I286" s="8" t="str">
        <f t="shared" si="69"/>
        <v/>
      </c>
      <c r="J286" s="8">
        <f t="shared" si="70"/>
        <v>4.2826552462526769E-3</v>
      </c>
      <c r="K286" s="8">
        <f t="shared" si="73"/>
        <v>-1</v>
      </c>
      <c r="L286" s="8">
        <f t="shared" si="74"/>
        <v>1</v>
      </c>
      <c r="M286" s="8">
        <f t="shared" si="71"/>
        <v>-9.1659028414298811E-4</v>
      </c>
      <c r="N286" s="16" t="str">
        <f t="shared" si="72"/>
        <v/>
      </c>
    </row>
    <row r="287" spans="1:14" x14ac:dyDescent="0.2">
      <c r="A287" s="27"/>
      <c r="B287" s="24" t="s">
        <v>264</v>
      </c>
      <c r="C287" s="21">
        <v>1</v>
      </c>
      <c r="D287" s="7">
        <v>14</v>
      </c>
      <c r="E287" s="7">
        <v>1</v>
      </c>
      <c r="F287" s="7">
        <v>0</v>
      </c>
      <c r="G287" s="8">
        <f t="shared" si="67"/>
        <v>9.1659028414298811E-4</v>
      </c>
      <c r="H287" s="8">
        <f t="shared" si="68"/>
        <v>1.4752370916754479E-2</v>
      </c>
      <c r="I287" s="8">
        <f t="shared" si="69"/>
        <v>2.3255813953488372E-3</v>
      </c>
      <c r="J287" s="8" t="str">
        <f t="shared" si="70"/>
        <v/>
      </c>
      <c r="K287" s="8">
        <f t="shared" si="73"/>
        <v>0</v>
      </c>
      <c r="L287" s="8">
        <f t="shared" si="74"/>
        <v>-1</v>
      </c>
      <c r="M287" s="8">
        <f t="shared" si="71"/>
        <v>0</v>
      </c>
      <c r="N287" s="16">
        <f t="shared" si="72"/>
        <v>-1.4752370916754479E-2</v>
      </c>
    </row>
    <row r="288" spans="1:14" x14ac:dyDescent="0.2">
      <c r="A288" s="27"/>
      <c r="B288" s="24" t="s">
        <v>265</v>
      </c>
      <c r="C288" s="21">
        <v>23</v>
      </c>
      <c r="D288" s="7">
        <v>2</v>
      </c>
      <c r="E288" s="7">
        <v>0</v>
      </c>
      <c r="F288" s="7">
        <v>0</v>
      </c>
      <c r="G288" s="8">
        <f t="shared" si="67"/>
        <v>2.1081576535288724E-2</v>
      </c>
      <c r="H288" s="8">
        <f t="shared" si="68"/>
        <v>2.1074815595363539E-3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-2.1081576535288724E-2</v>
      </c>
      <c r="N288" s="16">
        <f t="shared" si="72"/>
        <v>-2.1074815595363539E-3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6</v>
      </c>
      <c r="D292" s="7">
        <v>4</v>
      </c>
      <c r="E292" s="7">
        <v>4</v>
      </c>
      <c r="F292" s="7">
        <v>6</v>
      </c>
      <c r="G292" s="8">
        <f t="shared" si="67"/>
        <v>5.4995417048579283E-3</v>
      </c>
      <c r="H292" s="8">
        <f t="shared" si="68"/>
        <v>4.2149631190727078E-3</v>
      </c>
      <c r="I292" s="8">
        <f t="shared" si="69"/>
        <v>9.3023255813953487E-3</v>
      </c>
      <c r="J292" s="8">
        <f t="shared" si="70"/>
        <v>1.284796573875803E-2</v>
      </c>
      <c r="K292" s="8">
        <f t="shared" si="73"/>
        <v>-0.33333333333333331</v>
      </c>
      <c r="L292" s="8">
        <f t="shared" si="74"/>
        <v>0.5</v>
      </c>
      <c r="M292" s="8">
        <f t="shared" si="71"/>
        <v>-1.833180568285976E-3</v>
      </c>
      <c r="N292" s="16">
        <f t="shared" si="72"/>
        <v>2.1074815595363539E-3</v>
      </c>
    </row>
    <row r="293" spans="1:14" ht="25.5" x14ac:dyDescent="0.2">
      <c r="A293" s="27"/>
      <c r="B293" s="24" t="s">
        <v>270</v>
      </c>
      <c r="C293" s="21">
        <v>22</v>
      </c>
      <c r="D293" s="7">
        <v>12</v>
      </c>
      <c r="E293" s="7">
        <v>11</v>
      </c>
      <c r="F293" s="7">
        <v>14</v>
      </c>
      <c r="G293" s="8">
        <f t="shared" si="67"/>
        <v>2.0164986251145739E-2</v>
      </c>
      <c r="H293" s="8">
        <f t="shared" si="68"/>
        <v>1.2644889357218124E-2</v>
      </c>
      <c r="I293" s="8">
        <f t="shared" si="69"/>
        <v>2.5581395348837209E-2</v>
      </c>
      <c r="J293" s="8">
        <f t="shared" si="70"/>
        <v>2.9978586723768737E-2</v>
      </c>
      <c r="K293" s="8">
        <f t="shared" si="73"/>
        <v>-0.5</v>
      </c>
      <c r="L293" s="8">
        <f t="shared" si="74"/>
        <v>0.16666666666666666</v>
      </c>
      <c r="M293" s="8">
        <f t="shared" si="71"/>
        <v>-1.0082493125572869E-2</v>
      </c>
      <c r="N293" s="16">
        <f t="shared" si="72"/>
        <v>2.1074815595363539E-3</v>
      </c>
    </row>
    <row r="294" spans="1:14" x14ac:dyDescent="0.2">
      <c r="A294" s="27"/>
      <c r="B294" s="24" t="s">
        <v>271</v>
      </c>
      <c r="C294" s="21">
        <v>2</v>
      </c>
      <c r="D294" s="7">
        <v>1</v>
      </c>
      <c r="E294" s="7">
        <v>4</v>
      </c>
      <c r="F294" s="7">
        <v>2</v>
      </c>
      <c r="G294" s="8">
        <f t="shared" si="67"/>
        <v>1.8331805682859762E-3</v>
      </c>
      <c r="H294" s="8">
        <f t="shared" si="68"/>
        <v>1.053740779768177E-3</v>
      </c>
      <c r="I294" s="8">
        <f t="shared" si="69"/>
        <v>9.3023255813953487E-3</v>
      </c>
      <c r="J294" s="8">
        <f t="shared" si="70"/>
        <v>4.2826552462526769E-3</v>
      </c>
      <c r="K294" s="8">
        <f t="shared" si="73"/>
        <v>1</v>
      </c>
      <c r="L294" s="8">
        <f t="shared" si="74"/>
        <v>1</v>
      </c>
      <c r="M294" s="8">
        <f t="shared" si="71"/>
        <v>1.8331805682859762E-3</v>
      </c>
      <c r="N294" s="16">
        <f t="shared" si="72"/>
        <v>1.053740779768177E-3</v>
      </c>
    </row>
    <row r="295" spans="1:14" x14ac:dyDescent="0.2">
      <c r="A295" s="27"/>
      <c r="B295" s="24" t="s">
        <v>272</v>
      </c>
      <c r="C295" s="21">
        <v>0</v>
      </c>
      <c r="D295" s="7">
        <v>1</v>
      </c>
      <c r="E295" s="7">
        <v>1</v>
      </c>
      <c r="F295" s="7">
        <v>1</v>
      </c>
      <c r="G295" s="8" t="str">
        <f t="shared" si="67"/>
        <v/>
      </c>
      <c r="H295" s="8">
        <f t="shared" si="68"/>
        <v>1.053740779768177E-3</v>
      </c>
      <c r="I295" s="8">
        <f t="shared" si="69"/>
        <v>2.3255813953488372E-3</v>
      </c>
      <c r="J295" s="8">
        <f t="shared" si="70"/>
        <v>2.1413276231263384E-3</v>
      </c>
      <c r="K295" s="8">
        <f t="shared" si="73"/>
        <v>1</v>
      </c>
      <c r="L295" s="8">
        <f t="shared" si="74"/>
        <v>0</v>
      </c>
      <c r="M295" s="8" t="str">
        <f t="shared" si="71"/>
        <v/>
      </c>
      <c r="N295" s="16">
        <f t="shared" si="72"/>
        <v>0</v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2.3255813953488372E-3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2.1413276231263384E-3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1.053740779768177E-3</v>
      </c>
      <c r="I299" s="8" t="str">
        <f t="shared" si="69"/>
        <v/>
      </c>
      <c r="J299" s="8">
        <f t="shared" si="70"/>
        <v>2.1413276231263384E-3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27"/>
      <c r="B300" s="24" t="s">
        <v>277</v>
      </c>
      <c r="C300" s="21">
        <v>0</v>
      </c>
      <c r="D300" s="7">
        <v>5</v>
      </c>
      <c r="E300" s="7">
        <v>0</v>
      </c>
      <c r="F300" s="7">
        <v>2</v>
      </c>
      <c r="G300" s="8" t="str">
        <f t="shared" si="67"/>
        <v/>
      </c>
      <c r="H300" s="8">
        <f t="shared" si="68"/>
        <v>5.268703898840885E-3</v>
      </c>
      <c r="I300" s="8" t="str">
        <f t="shared" si="69"/>
        <v/>
      </c>
      <c r="J300" s="8">
        <f t="shared" si="70"/>
        <v>4.2826552462526769E-3</v>
      </c>
      <c r="K300" s="8" t="str">
        <f t="shared" si="73"/>
        <v xml:space="preserve"> </v>
      </c>
      <c r="L300" s="8">
        <f t="shared" si="74"/>
        <v>-0.6</v>
      </c>
      <c r="M300" s="8" t="str">
        <f t="shared" si="71"/>
        <v/>
      </c>
      <c r="N300" s="16">
        <f t="shared" si="72"/>
        <v>-3.1612223393045311E-3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1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>
        <f t="shared" si="70"/>
        <v>2.1413276231263384E-3</v>
      </c>
      <c r="K304" s="8" t="str">
        <f t="shared" si="73"/>
        <v xml:space="preserve"> 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0</v>
      </c>
      <c r="F305" s="7">
        <v>2</v>
      </c>
      <c r="G305" s="8" t="str">
        <f t="shared" si="67"/>
        <v/>
      </c>
      <c r="H305" s="8">
        <f t="shared" si="68"/>
        <v>1.053740779768177E-3</v>
      </c>
      <c r="I305" s="8" t="str">
        <f t="shared" si="69"/>
        <v/>
      </c>
      <c r="J305" s="8">
        <f t="shared" si="70"/>
        <v>4.2826552462526769E-3</v>
      </c>
      <c r="K305" s="8" t="str">
        <f t="shared" si="73"/>
        <v xml:space="preserve"> </v>
      </c>
      <c r="L305" s="8">
        <f t="shared" si="74"/>
        <v>1</v>
      </c>
      <c r="M305" s="8" t="str">
        <f t="shared" si="71"/>
        <v/>
      </c>
      <c r="N305" s="16">
        <f t="shared" si="72"/>
        <v>1.053740779768177E-3</v>
      </c>
    </row>
    <row r="306" spans="1:14" x14ac:dyDescent="0.2">
      <c r="A306" s="27"/>
      <c r="B306" s="24" t="s">
        <v>283</v>
      </c>
      <c r="C306" s="21">
        <v>13</v>
      </c>
      <c r="D306" s="7">
        <v>13</v>
      </c>
      <c r="E306" s="7">
        <v>6</v>
      </c>
      <c r="F306" s="7">
        <v>3</v>
      </c>
      <c r="G306" s="8">
        <f t="shared" si="67"/>
        <v>1.1915673693858845E-2</v>
      </c>
      <c r="H306" s="8">
        <f t="shared" si="68"/>
        <v>1.3698630136986301E-2</v>
      </c>
      <c r="I306" s="8">
        <f t="shared" si="69"/>
        <v>1.3953488372093023E-2</v>
      </c>
      <c r="J306" s="8">
        <f t="shared" si="70"/>
        <v>6.4239828693790149E-3</v>
      </c>
      <c r="K306" s="8">
        <f t="shared" si="73"/>
        <v>-0.53846153846153844</v>
      </c>
      <c r="L306" s="8">
        <f t="shared" si="74"/>
        <v>-0.76923076923076927</v>
      </c>
      <c r="M306" s="8">
        <f t="shared" si="71"/>
        <v>-6.4161319890009161E-3</v>
      </c>
      <c r="N306" s="16">
        <f t="shared" si="72"/>
        <v>-1.053740779768177E-2</v>
      </c>
    </row>
    <row r="307" spans="1:14" x14ac:dyDescent="0.2">
      <c r="A307" s="27"/>
      <c r="B307" s="24" t="s">
        <v>284</v>
      </c>
      <c r="C307" s="21">
        <v>81</v>
      </c>
      <c r="D307" s="7">
        <v>78</v>
      </c>
      <c r="E307" s="7">
        <v>20</v>
      </c>
      <c r="F307" s="7">
        <v>11</v>
      </c>
      <c r="G307" s="8">
        <f t="shared" si="67"/>
        <v>7.4243813015582041E-2</v>
      </c>
      <c r="H307" s="8">
        <f t="shared" si="68"/>
        <v>8.2191780821917804E-2</v>
      </c>
      <c r="I307" s="8">
        <f t="shared" si="69"/>
        <v>4.6511627906976744E-2</v>
      </c>
      <c r="J307" s="8">
        <f t="shared" si="70"/>
        <v>2.3554603854389723E-2</v>
      </c>
      <c r="K307" s="8">
        <f t="shared" si="73"/>
        <v>-0.75308641975308643</v>
      </c>
      <c r="L307" s="8">
        <f t="shared" si="74"/>
        <v>-0.85897435897435892</v>
      </c>
      <c r="M307" s="8">
        <f t="shared" si="71"/>
        <v>-5.591200733272228E-2</v>
      </c>
      <c r="N307" s="16">
        <f t="shared" si="72"/>
        <v>-7.0600632244467859E-2</v>
      </c>
    </row>
    <row r="308" spans="1:14" x14ac:dyDescent="0.2">
      <c r="A308" s="27"/>
      <c r="B308" s="24" t="s">
        <v>285</v>
      </c>
      <c r="C308" s="21">
        <v>37</v>
      </c>
      <c r="D308" s="7">
        <v>45</v>
      </c>
      <c r="E308" s="7">
        <v>1</v>
      </c>
      <c r="F308" s="7">
        <v>1</v>
      </c>
      <c r="G308" s="8">
        <f t="shared" si="67"/>
        <v>3.3913840513290557E-2</v>
      </c>
      <c r="H308" s="8">
        <f t="shared" si="68"/>
        <v>4.7418335089567963E-2</v>
      </c>
      <c r="I308" s="8">
        <f t="shared" si="69"/>
        <v>2.3255813953488372E-3</v>
      </c>
      <c r="J308" s="8">
        <f t="shared" si="70"/>
        <v>2.1413276231263384E-3</v>
      </c>
      <c r="K308" s="8">
        <f t="shared" si="73"/>
        <v>-0.97297297297297303</v>
      </c>
      <c r="L308" s="8">
        <f t="shared" si="74"/>
        <v>-0.97777777777777775</v>
      </c>
      <c r="M308" s="8">
        <f t="shared" si="71"/>
        <v>-3.2997250229147568E-2</v>
      </c>
      <c r="N308" s="16">
        <f t="shared" si="72"/>
        <v>-4.6364594309799785E-2</v>
      </c>
    </row>
    <row r="309" spans="1:14" x14ac:dyDescent="0.2">
      <c r="A309" s="27"/>
      <c r="B309" s="24" t="s">
        <v>286</v>
      </c>
      <c r="C309" s="21">
        <v>15</v>
      </c>
      <c r="D309" s="7">
        <v>10</v>
      </c>
      <c r="E309" s="7">
        <v>4</v>
      </c>
      <c r="F309" s="7">
        <v>2</v>
      </c>
      <c r="G309" s="8">
        <f t="shared" si="67"/>
        <v>1.3748854262144821E-2</v>
      </c>
      <c r="H309" s="8">
        <f t="shared" si="68"/>
        <v>1.053740779768177E-2</v>
      </c>
      <c r="I309" s="8">
        <f t="shared" si="69"/>
        <v>9.3023255813953487E-3</v>
      </c>
      <c r="J309" s="8">
        <f t="shared" si="70"/>
        <v>4.2826552462526769E-3</v>
      </c>
      <c r="K309" s="8">
        <f t="shared" si="73"/>
        <v>-0.73333333333333328</v>
      </c>
      <c r="L309" s="8">
        <f t="shared" si="74"/>
        <v>-0.8</v>
      </c>
      <c r="M309" s="8">
        <f t="shared" si="71"/>
        <v>-1.0082493125572868E-2</v>
      </c>
      <c r="N309" s="16">
        <f t="shared" si="72"/>
        <v>-8.4299262381454156E-3</v>
      </c>
    </row>
    <row r="310" spans="1:14" x14ac:dyDescent="0.2">
      <c r="A310" s="27"/>
      <c r="B310" s="24" t="s">
        <v>287</v>
      </c>
      <c r="C310" s="21">
        <v>0</v>
      </c>
      <c r="D310" s="7">
        <v>1</v>
      </c>
      <c r="E310" s="7">
        <v>1</v>
      </c>
      <c r="F310" s="7">
        <v>1</v>
      </c>
      <c r="G310" s="8" t="str">
        <f t="shared" si="67"/>
        <v/>
      </c>
      <c r="H310" s="8">
        <f t="shared" si="68"/>
        <v>1.053740779768177E-3</v>
      </c>
      <c r="I310" s="8">
        <f t="shared" si="69"/>
        <v>2.3255813953488372E-3</v>
      </c>
      <c r="J310" s="8">
        <f t="shared" si="70"/>
        <v>2.1413276231263384E-3</v>
      </c>
      <c r="K310" s="8">
        <f t="shared" si="73"/>
        <v>1</v>
      </c>
      <c r="L310" s="8">
        <f t="shared" si="74"/>
        <v>0</v>
      </c>
      <c r="M310" s="8" t="str">
        <f t="shared" si="71"/>
        <v/>
      </c>
      <c r="N310" s="16">
        <f t="shared" si="72"/>
        <v>0</v>
      </c>
    </row>
    <row r="311" spans="1:14" ht="25.5" x14ac:dyDescent="0.2">
      <c r="A311" s="27"/>
      <c r="B311" s="24" t="s">
        <v>288</v>
      </c>
      <c r="C311" s="21">
        <v>1</v>
      </c>
      <c r="D311" s="7">
        <v>0</v>
      </c>
      <c r="E311" s="7">
        <v>10</v>
      </c>
      <c r="F311" s="7">
        <v>2</v>
      </c>
      <c r="G311" s="8">
        <f t="shared" si="67"/>
        <v>9.1659028414298811E-4</v>
      </c>
      <c r="H311" s="8" t="str">
        <f t="shared" si="68"/>
        <v/>
      </c>
      <c r="I311" s="8">
        <f t="shared" si="69"/>
        <v>2.3255813953488372E-2</v>
      </c>
      <c r="J311" s="8">
        <f t="shared" si="70"/>
        <v>4.2826552462526769E-3</v>
      </c>
      <c r="K311" s="8">
        <f t="shared" si="73"/>
        <v>9</v>
      </c>
      <c r="L311" s="8">
        <f t="shared" si="74"/>
        <v>1</v>
      </c>
      <c r="M311" s="8">
        <f t="shared" si="71"/>
        <v>8.2493125572868937E-3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3</v>
      </c>
      <c r="D312" s="7">
        <v>4</v>
      </c>
      <c r="E312" s="7">
        <v>1</v>
      </c>
      <c r="F312" s="7">
        <v>4</v>
      </c>
      <c r="G312" s="8">
        <f t="shared" si="67"/>
        <v>2.7497708524289641E-3</v>
      </c>
      <c r="H312" s="8">
        <f t="shared" si="68"/>
        <v>4.2149631190727078E-3</v>
      </c>
      <c r="I312" s="8">
        <f t="shared" si="69"/>
        <v>2.3255813953488372E-3</v>
      </c>
      <c r="J312" s="8">
        <f t="shared" si="70"/>
        <v>8.5653104925053538E-3</v>
      </c>
      <c r="K312" s="8">
        <f t="shared" si="73"/>
        <v>-0.66666666666666663</v>
      </c>
      <c r="L312" s="8">
        <f t="shared" si="74"/>
        <v>0</v>
      </c>
      <c r="M312" s="8">
        <f t="shared" si="71"/>
        <v>-1.833180568285976E-3</v>
      </c>
      <c r="N312" s="16">
        <f t="shared" si="72"/>
        <v>0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1</v>
      </c>
      <c r="D315" s="7">
        <v>1</v>
      </c>
      <c r="E315" s="7">
        <v>0</v>
      </c>
      <c r="F315" s="7">
        <v>0</v>
      </c>
      <c r="G315" s="8">
        <f t="shared" si="67"/>
        <v>9.1659028414298811E-4</v>
      </c>
      <c r="H315" s="8">
        <f t="shared" si="68"/>
        <v>1.053740779768177E-3</v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>
        <f t="shared" si="74"/>
        <v>-1</v>
      </c>
      <c r="M315" s="8">
        <f t="shared" si="71"/>
        <v>-9.1659028414298811E-4</v>
      </c>
      <c r="N315" s="16">
        <f t="shared" si="72"/>
        <v>-1.053740779768177E-3</v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1.053740779768177E-3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-1.053740779768177E-3</v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2.1413276231263384E-3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2</v>
      </c>
      <c r="D320" s="7">
        <v>3</v>
      </c>
      <c r="E320" s="7">
        <v>0</v>
      </c>
      <c r="F320" s="7">
        <v>1</v>
      </c>
      <c r="G320" s="8">
        <f t="shared" si="75"/>
        <v>1.8331805682859762E-3</v>
      </c>
      <c r="H320" s="8">
        <f t="shared" si="76"/>
        <v>3.1612223393045311E-3</v>
      </c>
      <c r="I320" s="8" t="str">
        <f t="shared" si="77"/>
        <v/>
      </c>
      <c r="J320" s="8">
        <f t="shared" si="78"/>
        <v>2.1413276231263384E-3</v>
      </c>
      <c r="K320" s="8">
        <f t="shared" si="81"/>
        <v>-1</v>
      </c>
      <c r="L320" s="8">
        <f t="shared" si="82"/>
        <v>-0.66666666666666663</v>
      </c>
      <c r="M320" s="8">
        <f t="shared" si="79"/>
        <v>-1.8331805682859762E-3</v>
      </c>
      <c r="N320" s="16">
        <f t="shared" si="80"/>
        <v>-2.1074815595363539E-3</v>
      </c>
    </row>
    <row r="321" spans="1:14" ht="25.5" x14ac:dyDescent="0.2">
      <c r="A321" s="27"/>
      <c r="B321" s="24" t="s">
        <v>298</v>
      </c>
      <c r="C321" s="21">
        <v>1</v>
      </c>
      <c r="D321" s="7">
        <v>0</v>
      </c>
      <c r="E321" s="7">
        <v>1</v>
      </c>
      <c r="F321" s="7">
        <v>0</v>
      </c>
      <c r="G321" s="8">
        <f t="shared" si="75"/>
        <v>9.1659028414298811E-4</v>
      </c>
      <c r="H321" s="8" t="str">
        <f t="shared" si="76"/>
        <v/>
      </c>
      <c r="I321" s="8">
        <f t="shared" si="77"/>
        <v>2.3255813953488372E-3</v>
      </c>
      <c r="J321" s="8" t="str">
        <f t="shared" si="78"/>
        <v/>
      </c>
      <c r="K321" s="8">
        <f t="shared" si="81"/>
        <v>0</v>
      </c>
      <c r="L321" s="8" t="str">
        <f t="shared" si="82"/>
        <v xml:space="preserve"> </v>
      </c>
      <c r="M321" s="8">
        <f t="shared" si="79"/>
        <v>0</v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1</v>
      </c>
      <c r="E322" s="7">
        <v>0</v>
      </c>
      <c r="F322" s="7">
        <v>1</v>
      </c>
      <c r="G322" s="8" t="str">
        <f t="shared" si="75"/>
        <v/>
      </c>
      <c r="H322" s="8">
        <f t="shared" si="76"/>
        <v>1.053740779768177E-3</v>
      </c>
      <c r="I322" s="8" t="str">
        <f t="shared" si="77"/>
        <v/>
      </c>
      <c r="J322" s="8">
        <f t="shared" si="78"/>
        <v>2.1413276231263384E-3</v>
      </c>
      <c r="K322" s="8" t="str">
        <f t="shared" si="81"/>
        <v xml:space="preserve"> </v>
      </c>
      <c r="L322" s="8">
        <f t="shared" si="82"/>
        <v>0</v>
      </c>
      <c r="M322" s="8" t="str">
        <f t="shared" si="79"/>
        <v/>
      </c>
      <c r="N322" s="16">
        <f t="shared" si="80"/>
        <v>0</v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2.1413276231263384E-3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16" t="str">
        <f t="shared" si="80"/>
        <v/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1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2.1413276231263384E-3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33</v>
      </c>
      <c r="D327" s="7">
        <v>51</v>
      </c>
      <c r="E327" s="7">
        <v>3</v>
      </c>
      <c r="F327" s="7">
        <v>11</v>
      </c>
      <c r="G327" s="8">
        <f t="shared" si="75"/>
        <v>3.0247479376718608E-2</v>
      </c>
      <c r="H327" s="8">
        <f t="shared" si="76"/>
        <v>5.3740779768177031E-2</v>
      </c>
      <c r="I327" s="8">
        <f t="shared" si="77"/>
        <v>6.9767441860465115E-3</v>
      </c>
      <c r="J327" s="8">
        <f t="shared" si="78"/>
        <v>2.3554603854389723E-2</v>
      </c>
      <c r="K327" s="8">
        <f t="shared" si="81"/>
        <v>-0.90909090909090906</v>
      </c>
      <c r="L327" s="8">
        <f t="shared" si="82"/>
        <v>-0.78431372549019607</v>
      </c>
      <c r="M327" s="8">
        <f t="shared" si="79"/>
        <v>-2.7497708524289642E-2</v>
      </c>
      <c r="N327" s="16">
        <f t="shared" si="80"/>
        <v>-4.214963119072708E-2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1.053740779768177E-3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16">
        <f t="shared" si="80"/>
        <v>-1.053740779768177E-3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5</v>
      </c>
      <c r="D332" s="7">
        <v>15</v>
      </c>
      <c r="E332" s="7">
        <v>0</v>
      </c>
      <c r="F332" s="7">
        <v>0</v>
      </c>
      <c r="G332" s="8">
        <f t="shared" si="75"/>
        <v>4.5829514207149404E-3</v>
      </c>
      <c r="H332" s="8">
        <f t="shared" si="76"/>
        <v>1.5806111696522657E-2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-4.5829514207149404E-3</v>
      </c>
      <c r="N332" s="16">
        <f t="shared" si="80"/>
        <v>-1.5806111696522657E-2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3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6.4239828693790149E-3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0</v>
      </c>
      <c r="D336" s="7">
        <v>5</v>
      </c>
      <c r="E336" s="7">
        <v>2</v>
      </c>
      <c r="F336" s="7">
        <v>13</v>
      </c>
      <c r="G336" s="8" t="str">
        <f t="shared" si="75"/>
        <v/>
      </c>
      <c r="H336" s="8">
        <f t="shared" si="76"/>
        <v>5.268703898840885E-3</v>
      </c>
      <c r="I336" s="8">
        <f t="shared" si="77"/>
        <v>4.6511627906976744E-3</v>
      </c>
      <c r="J336" s="8">
        <f t="shared" si="78"/>
        <v>2.7837259100642397E-2</v>
      </c>
      <c r="K336" s="8">
        <f t="shared" si="81"/>
        <v>1</v>
      </c>
      <c r="L336" s="8">
        <f t="shared" si="82"/>
        <v>1.6</v>
      </c>
      <c r="M336" s="8" t="str">
        <f t="shared" si="79"/>
        <v/>
      </c>
      <c r="N336" s="16">
        <f t="shared" si="80"/>
        <v>8.4299262381454156E-3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5</v>
      </c>
      <c r="D338" s="7">
        <v>8</v>
      </c>
      <c r="E338" s="7">
        <v>2</v>
      </c>
      <c r="F338" s="7">
        <v>7</v>
      </c>
      <c r="G338" s="8">
        <f t="shared" si="75"/>
        <v>4.5829514207149404E-3</v>
      </c>
      <c r="H338" s="8">
        <f t="shared" si="76"/>
        <v>8.4299262381454156E-3</v>
      </c>
      <c r="I338" s="8">
        <f t="shared" si="77"/>
        <v>4.6511627906976744E-3</v>
      </c>
      <c r="J338" s="8">
        <f t="shared" si="78"/>
        <v>1.4989293361884369E-2</v>
      </c>
      <c r="K338" s="8">
        <f t="shared" si="81"/>
        <v>-0.6</v>
      </c>
      <c r="L338" s="8">
        <f t="shared" si="82"/>
        <v>-0.125</v>
      </c>
      <c r="M338" s="8">
        <f t="shared" si="79"/>
        <v>-2.7497708524289641E-3</v>
      </c>
      <c r="N338" s="16">
        <f t="shared" si="80"/>
        <v>-1.053740779768177E-3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3</v>
      </c>
      <c r="E340" s="7">
        <v>0</v>
      </c>
      <c r="F340" s="7">
        <v>0</v>
      </c>
      <c r="G340" s="8" t="str">
        <f t="shared" si="75"/>
        <v/>
      </c>
      <c r="H340" s="8">
        <f t="shared" si="76"/>
        <v>3.1612223393045311E-3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-3.1612223393045311E-3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1.053740779768177E-3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6">
        <f t="shared" si="80"/>
        <v>-1.053740779768177E-3</v>
      </c>
    </row>
    <row r="342" spans="1:14" ht="25.5" x14ac:dyDescent="0.2">
      <c r="A342" s="27"/>
      <c r="B342" s="24" t="s">
        <v>319</v>
      </c>
      <c r="C342" s="21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1.053740779768177E-3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6">
        <f t="shared" si="80"/>
        <v>-1.053740779768177E-3</v>
      </c>
    </row>
    <row r="343" spans="1:14" ht="25.5" x14ac:dyDescent="0.2">
      <c r="A343" s="27"/>
      <c r="B343" s="24" t="s">
        <v>320</v>
      </c>
      <c r="C343" s="21">
        <v>3</v>
      </c>
      <c r="D343" s="7">
        <v>2</v>
      </c>
      <c r="E343" s="7">
        <v>3</v>
      </c>
      <c r="F343" s="7">
        <v>0</v>
      </c>
      <c r="G343" s="8">
        <f t="shared" si="75"/>
        <v>2.7497708524289641E-3</v>
      </c>
      <c r="H343" s="8">
        <f t="shared" si="76"/>
        <v>2.1074815595363539E-3</v>
      </c>
      <c r="I343" s="8">
        <f t="shared" si="77"/>
        <v>6.9767441860465115E-3</v>
      </c>
      <c r="J343" s="8" t="str">
        <f t="shared" si="78"/>
        <v/>
      </c>
      <c r="K343" s="8">
        <f t="shared" si="81"/>
        <v>0</v>
      </c>
      <c r="L343" s="8">
        <f t="shared" si="82"/>
        <v>-1</v>
      </c>
      <c r="M343" s="8">
        <f t="shared" si="79"/>
        <v>0</v>
      </c>
      <c r="N343" s="16">
        <f t="shared" si="80"/>
        <v>-2.1074815595363539E-3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0</v>
      </c>
      <c r="D347" s="7">
        <v>0</v>
      </c>
      <c r="E347" s="7">
        <v>1</v>
      </c>
      <c r="F347" s="7">
        <v>1</v>
      </c>
      <c r="G347" s="8" t="str">
        <f t="shared" si="75"/>
        <v/>
      </c>
      <c r="H347" s="8" t="str">
        <f t="shared" si="76"/>
        <v/>
      </c>
      <c r="I347" s="8">
        <f t="shared" si="77"/>
        <v>2.3255813953488372E-3</v>
      </c>
      <c r="J347" s="8">
        <f t="shared" si="78"/>
        <v>2.1413276231263384E-3</v>
      </c>
      <c r="K347" s="8">
        <f t="shared" si="81"/>
        <v>1</v>
      </c>
      <c r="L347" s="8">
        <f t="shared" si="82"/>
        <v>1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2.1413276231263384E-3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12</v>
      </c>
      <c r="D352" s="7">
        <v>0</v>
      </c>
      <c r="E352" s="7">
        <v>0</v>
      </c>
      <c r="F352" s="7">
        <v>0</v>
      </c>
      <c r="G352" s="8">
        <f t="shared" si="83"/>
        <v>1.0999083409715857E-2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-1.0999083409715857E-2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2</v>
      </c>
      <c r="E354" s="7">
        <v>0</v>
      </c>
      <c r="F354" s="7">
        <v>8</v>
      </c>
      <c r="G354" s="8" t="str">
        <f t="shared" si="83"/>
        <v/>
      </c>
      <c r="H354" s="8">
        <f t="shared" si="84"/>
        <v>2.1074815595363539E-3</v>
      </c>
      <c r="I354" s="8" t="str">
        <f t="shared" si="85"/>
        <v/>
      </c>
      <c r="J354" s="8">
        <f t="shared" si="86"/>
        <v>1.7130620985010708E-2</v>
      </c>
      <c r="K354" s="8" t="str">
        <f t="shared" si="89"/>
        <v xml:space="preserve"> </v>
      </c>
      <c r="L354" s="8">
        <f t="shared" si="90"/>
        <v>3</v>
      </c>
      <c r="M354" s="8" t="str">
        <f t="shared" si="87"/>
        <v/>
      </c>
      <c r="N354" s="16">
        <f t="shared" si="88"/>
        <v>6.3224446786090613E-3</v>
      </c>
    </row>
    <row r="355" spans="1:14" ht="25.5" x14ac:dyDescent="0.2">
      <c r="A355" s="27"/>
      <c r="B355" s="24" t="s">
        <v>332</v>
      </c>
      <c r="C355" s="21">
        <v>0</v>
      </c>
      <c r="D355" s="7">
        <v>1</v>
      </c>
      <c r="E355" s="7">
        <v>0</v>
      </c>
      <c r="F355" s="7">
        <v>0</v>
      </c>
      <c r="G355" s="8" t="str">
        <f t="shared" si="83"/>
        <v/>
      </c>
      <c r="H355" s="8">
        <f t="shared" si="84"/>
        <v>1.053740779768177E-3</v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>
        <f t="shared" si="90"/>
        <v>-1</v>
      </c>
      <c r="M355" s="8" t="str">
        <f t="shared" si="87"/>
        <v/>
      </c>
      <c r="N355" s="16">
        <f t="shared" si="88"/>
        <v>-1.053740779768177E-3</v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2.1413276231263384E-3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19</v>
      </c>
      <c r="D358" s="7">
        <v>10</v>
      </c>
      <c r="E358" s="7">
        <v>0</v>
      </c>
      <c r="F358" s="7">
        <v>1</v>
      </c>
      <c r="G358" s="8">
        <f t="shared" si="83"/>
        <v>1.7415215398716773E-2</v>
      </c>
      <c r="H358" s="8">
        <f t="shared" si="84"/>
        <v>1.053740779768177E-2</v>
      </c>
      <c r="I358" s="8" t="str">
        <f t="shared" si="85"/>
        <v/>
      </c>
      <c r="J358" s="8">
        <f t="shared" si="86"/>
        <v>2.1413276231263384E-3</v>
      </c>
      <c r="K358" s="8">
        <f t="shared" si="89"/>
        <v>-1</v>
      </c>
      <c r="L358" s="8">
        <f t="shared" si="90"/>
        <v>-0.9</v>
      </c>
      <c r="M358" s="8">
        <f t="shared" si="87"/>
        <v>-1.7415215398716773E-2</v>
      </c>
      <c r="N358" s="16">
        <f t="shared" si="88"/>
        <v>-9.4836670179135937E-3</v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1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>
        <f t="shared" si="86"/>
        <v>2.1413276231263384E-3</v>
      </c>
      <c r="K359" s="8" t="str">
        <f t="shared" si="89"/>
        <v xml:space="preserve"> </v>
      </c>
      <c r="L359" s="8">
        <f t="shared" si="90"/>
        <v>1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1</v>
      </c>
      <c r="D361" s="7">
        <v>8</v>
      </c>
      <c r="E361" s="7">
        <v>0</v>
      </c>
      <c r="F361" s="7">
        <v>1</v>
      </c>
      <c r="G361" s="8">
        <f t="shared" si="83"/>
        <v>9.1659028414298811E-4</v>
      </c>
      <c r="H361" s="8">
        <f t="shared" si="84"/>
        <v>8.4299262381454156E-3</v>
      </c>
      <c r="I361" s="8" t="str">
        <f t="shared" si="85"/>
        <v/>
      </c>
      <c r="J361" s="8">
        <f t="shared" si="86"/>
        <v>2.1413276231263384E-3</v>
      </c>
      <c r="K361" s="8">
        <f t="shared" si="89"/>
        <v>-1</v>
      </c>
      <c r="L361" s="8">
        <f t="shared" si="90"/>
        <v>-0.875</v>
      </c>
      <c r="M361" s="8">
        <f t="shared" si="87"/>
        <v>-9.1659028414298811E-4</v>
      </c>
      <c r="N361" s="16">
        <f t="shared" si="88"/>
        <v>-7.3761854583772385E-3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2.3255813953488372E-3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1</v>
      </c>
      <c r="E363" s="17">
        <v>0</v>
      </c>
      <c r="F363" s="17">
        <v>1</v>
      </c>
      <c r="G363" s="18" t="str">
        <f t="shared" si="83"/>
        <v/>
      </c>
      <c r="H363" s="18">
        <f t="shared" si="84"/>
        <v>1.053740779768177E-3</v>
      </c>
      <c r="I363" s="18" t="str">
        <f t="shared" si="85"/>
        <v/>
      </c>
      <c r="J363" s="18">
        <f t="shared" si="86"/>
        <v>2.1413276231263384E-3</v>
      </c>
      <c r="K363" s="18" t="str">
        <f t="shared" si="89"/>
        <v xml:space="preserve"> </v>
      </c>
      <c r="L363" s="18">
        <f t="shared" si="90"/>
        <v>0</v>
      </c>
      <c r="M363" s="18" t="str">
        <f t="shared" si="87"/>
        <v/>
      </c>
      <c r="N363" s="19">
        <f t="shared" si="88"/>
        <v>0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3142</v>
      </c>
      <c r="D371" s="11">
        <f>SUM(D372:D604)</f>
        <v>2942</v>
      </c>
      <c r="E371" s="11">
        <f>SUM(E372:E604)</f>
        <v>1777</v>
      </c>
      <c r="F371" s="11">
        <f>SUM(F372:F604)</f>
        <v>1676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-0.43443666454487589</v>
      </c>
      <c r="L371" s="12">
        <f>+IF(AND(D371=0,F371=0),"",IF(D371=0,1,IF(F371=0,-1,(F371-D371)/D371)))</f>
        <v>-0.43031951053704964</v>
      </c>
      <c r="M371" s="12">
        <f t="shared" ref="M371:M434" si="95">+IF(OR(AND(G371=""),(K371="")),"",G371*K371)</f>
        <v>-0.43443666454487589</v>
      </c>
      <c r="N371" s="12">
        <f t="shared" ref="N371:N434" si="96">+IF(OR(AND(H371=""),(L371="")),"",H371*L371)</f>
        <v>-0.43031951053704964</v>
      </c>
    </row>
    <row r="372" spans="1:14" x14ac:dyDescent="0.2">
      <c r="A372" s="27"/>
      <c r="B372" s="23" t="s">
        <v>341</v>
      </c>
      <c r="C372" s="20">
        <v>20</v>
      </c>
      <c r="D372" s="13">
        <v>4</v>
      </c>
      <c r="E372" s="13">
        <v>11</v>
      </c>
      <c r="F372" s="13">
        <v>0</v>
      </c>
      <c r="G372" s="14">
        <f t="shared" si="91"/>
        <v>6.3653723742838958E-3</v>
      </c>
      <c r="H372" s="14">
        <f t="shared" si="92"/>
        <v>1.3596193065941536E-3</v>
      </c>
      <c r="I372" s="14">
        <f t="shared" si="93"/>
        <v>6.1902082160945416E-3</v>
      </c>
      <c r="J372" s="14" t="str">
        <f t="shared" si="94"/>
        <v/>
      </c>
      <c r="K372" s="14">
        <f t="shared" ref="K372:K435" si="97">+IF(AND(C372=0,E372=0)," ",IF(C372=0,1,IF(E372=0,-1,(E372-C372)/C372)))</f>
        <v>-0.45</v>
      </c>
      <c r="L372" s="14">
        <f t="shared" ref="L372:L435" si="98">+IF(AND(D372=0,F372=0)," ",IF(D372=0,1,IF(F372=0,-1,(F372-D372)/D372)))</f>
        <v>-1</v>
      </c>
      <c r="M372" s="14">
        <f t="shared" si="95"/>
        <v>-2.864417568427753E-3</v>
      </c>
      <c r="N372" s="15">
        <f t="shared" si="96"/>
        <v>-1.3596193065941536E-3</v>
      </c>
    </row>
    <row r="373" spans="1:14" x14ac:dyDescent="0.2">
      <c r="A373" s="27"/>
      <c r="B373" s="24" t="s">
        <v>342</v>
      </c>
      <c r="C373" s="21">
        <v>22</v>
      </c>
      <c r="D373" s="7">
        <v>3</v>
      </c>
      <c r="E373" s="7">
        <v>2</v>
      </c>
      <c r="F373" s="7">
        <v>3</v>
      </c>
      <c r="G373" s="8">
        <f t="shared" si="91"/>
        <v>7.0019096117122856E-3</v>
      </c>
      <c r="H373" s="8">
        <f t="shared" si="92"/>
        <v>1.0197144799456153E-3</v>
      </c>
      <c r="I373" s="8">
        <f t="shared" si="93"/>
        <v>1.1254924029262803E-3</v>
      </c>
      <c r="J373" s="8">
        <f t="shared" si="94"/>
        <v>1.7899761336515514E-3</v>
      </c>
      <c r="K373" s="8">
        <f t="shared" si="97"/>
        <v>-0.90909090909090906</v>
      </c>
      <c r="L373" s="8">
        <f t="shared" si="98"/>
        <v>0</v>
      </c>
      <c r="M373" s="8">
        <f t="shared" si="95"/>
        <v>-6.3653723742838958E-3</v>
      </c>
      <c r="N373" s="16">
        <f t="shared" si="96"/>
        <v>0</v>
      </c>
    </row>
    <row r="374" spans="1:14" x14ac:dyDescent="0.2">
      <c r="A374" s="27"/>
      <c r="B374" s="24" t="s">
        <v>343</v>
      </c>
      <c r="C374" s="21">
        <v>13</v>
      </c>
      <c r="D374" s="7">
        <v>9</v>
      </c>
      <c r="E374" s="7">
        <v>1</v>
      </c>
      <c r="F374" s="7">
        <v>3</v>
      </c>
      <c r="G374" s="8">
        <f t="shared" si="91"/>
        <v>4.1374920432845318E-3</v>
      </c>
      <c r="H374" s="8">
        <f t="shared" si="92"/>
        <v>3.0591434398368456E-3</v>
      </c>
      <c r="I374" s="8">
        <f t="shared" si="93"/>
        <v>5.6274620146314015E-4</v>
      </c>
      <c r="J374" s="8">
        <f t="shared" si="94"/>
        <v>1.7899761336515514E-3</v>
      </c>
      <c r="K374" s="8">
        <f t="shared" si="97"/>
        <v>-0.92307692307692313</v>
      </c>
      <c r="L374" s="8">
        <f t="shared" si="98"/>
        <v>-0.66666666666666663</v>
      </c>
      <c r="M374" s="8">
        <f t="shared" si="95"/>
        <v>-3.8192234245703373E-3</v>
      </c>
      <c r="N374" s="16">
        <f t="shared" si="96"/>
        <v>-2.0394289598912301E-3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3.3990482664853839E-4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16">
        <f t="shared" si="96"/>
        <v>-3.3990482664853839E-4</v>
      </c>
    </row>
    <row r="377" spans="1:14" x14ac:dyDescent="0.2">
      <c r="A377" s="27"/>
      <c r="B377" s="24" t="s">
        <v>346</v>
      </c>
      <c r="C377" s="21">
        <v>78</v>
      </c>
      <c r="D377" s="7">
        <v>64</v>
      </c>
      <c r="E377" s="7">
        <v>43</v>
      </c>
      <c r="F377" s="7">
        <v>43</v>
      </c>
      <c r="G377" s="8">
        <f t="shared" si="91"/>
        <v>2.4824952259707194E-2</v>
      </c>
      <c r="H377" s="8">
        <f t="shared" si="92"/>
        <v>2.1753908905506457E-2</v>
      </c>
      <c r="I377" s="8">
        <f t="shared" si="93"/>
        <v>2.4198086662915026E-2</v>
      </c>
      <c r="J377" s="8">
        <f t="shared" si="94"/>
        <v>2.5656324582338901E-2</v>
      </c>
      <c r="K377" s="8">
        <f t="shared" si="97"/>
        <v>-0.44871794871794873</v>
      </c>
      <c r="L377" s="8">
        <f t="shared" si="98"/>
        <v>-0.328125</v>
      </c>
      <c r="M377" s="8">
        <f t="shared" si="95"/>
        <v>-1.1139401654996819E-2</v>
      </c>
      <c r="N377" s="16">
        <f t="shared" si="96"/>
        <v>-7.1380013596193063E-3</v>
      </c>
    </row>
    <row r="378" spans="1:14" x14ac:dyDescent="0.2">
      <c r="A378" s="27"/>
      <c r="B378" s="24" t="s">
        <v>347</v>
      </c>
      <c r="C378" s="21">
        <v>11</v>
      </c>
      <c r="D378" s="7">
        <v>2</v>
      </c>
      <c r="E378" s="7">
        <v>6</v>
      </c>
      <c r="F378" s="7">
        <v>1</v>
      </c>
      <c r="G378" s="8">
        <f t="shared" si="91"/>
        <v>3.5009548058561428E-3</v>
      </c>
      <c r="H378" s="8">
        <f t="shared" si="92"/>
        <v>6.7980965329707678E-4</v>
      </c>
      <c r="I378" s="8">
        <f t="shared" si="93"/>
        <v>3.3764772087788407E-3</v>
      </c>
      <c r="J378" s="8">
        <f t="shared" si="94"/>
        <v>5.966587112171838E-4</v>
      </c>
      <c r="K378" s="8">
        <f t="shared" si="97"/>
        <v>-0.45454545454545453</v>
      </c>
      <c r="L378" s="8">
        <f t="shared" si="98"/>
        <v>-0.5</v>
      </c>
      <c r="M378" s="8">
        <f t="shared" si="95"/>
        <v>-1.5913430935709739E-3</v>
      </c>
      <c r="N378" s="16">
        <f t="shared" si="96"/>
        <v>-3.3990482664853839E-4</v>
      </c>
    </row>
    <row r="379" spans="1:14" x14ac:dyDescent="0.2">
      <c r="A379" s="27"/>
      <c r="B379" s="24" t="s">
        <v>348</v>
      </c>
      <c r="C379" s="21">
        <v>9</v>
      </c>
      <c r="D379" s="7">
        <v>5</v>
      </c>
      <c r="E379" s="7">
        <v>0</v>
      </c>
      <c r="F379" s="7">
        <v>2</v>
      </c>
      <c r="G379" s="8">
        <f t="shared" si="91"/>
        <v>2.864417568427753E-3</v>
      </c>
      <c r="H379" s="8">
        <f t="shared" si="92"/>
        <v>1.6995241332426921E-3</v>
      </c>
      <c r="I379" s="8" t="str">
        <f t="shared" si="93"/>
        <v/>
      </c>
      <c r="J379" s="8">
        <f t="shared" si="94"/>
        <v>1.1933174224343676E-3</v>
      </c>
      <c r="K379" s="8">
        <f t="shared" si="97"/>
        <v>-1</v>
      </c>
      <c r="L379" s="8">
        <f t="shared" si="98"/>
        <v>-0.6</v>
      </c>
      <c r="M379" s="8">
        <f t="shared" si="95"/>
        <v>-2.864417568427753E-3</v>
      </c>
      <c r="N379" s="16">
        <f t="shared" si="96"/>
        <v>-1.0197144799456153E-3</v>
      </c>
    </row>
    <row r="380" spans="1:14" x14ac:dyDescent="0.2">
      <c r="A380" s="27"/>
      <c r="B380" s="24" t="s">
        <v>349</v>
      </c>
      <c r="C380" s="21">
        <v>12</v>
      </c>
      <c r="D380" s="7">
        <v>4</v>
      </c>
      <c r="E380" s="7">
        <v>5</v>
      </c>
      <c r="F380" s="7">
        <v>1</v>
      </c>
      <c r="G380" s="8">
        <f t="shared" si="91"/>
        <v>3.8192234245703373E-3</v>
      </c>
      <c r="H380" s="8">
        <f t="shared" si="92"/>
        <v>1.3596193065941536E-3</v>
      </c>
      <c r="I380" s="8">
        <f t="shared" si="93"/>
        <v>2.8137310073157004E-3</v>
      </c>
      <c r="J380" s="8">
        <f t="shared" si="94"/>
        <v>5.966587112171838E-4</v>
      </c>
      <c r="K380" s="8">
        <f t="shared" si="97"/>
        <v>-0.58333333333333337</v>
      </c>
      <c r="L380" s="8">
        <f t="shared" si="98"/>
        <v>-0.75</v>
      </c>
      <c r="M380" s="8">
        <f t="shared" si="95"/>
        <v>-2.2278803309993636E-3</v>
      </c>
      <c r="N380" s="16">
        <f t="shared" si="96"/>
        <v>-1.0197144799456151E-3</v>
      </c>
    </row>
    <row r="381" spans="1:14" x14ac:dyDescent="0.2">
      <c r="A381" s="27"/>
      <c r="B381" s="24" t="s">
        <v>350</v>
      </c>
      <c r="C381" s="21">
        <v>3</v>
      </c>
      <c r="D381" s="7">
        <v>2</v>
      </c>
      <c r="E381" s="7">
        <v>1</v>
      </c>
      <c r="F381" s="7">
        <v>2</v>
      </c>
      <c r="G381" s="8">
        <f t="shared" si="91"/>
        <v>9.5480585614258432E-4</v>
      </c>
      <c r="H381" s="8">
        <f t="shared" si="92"/>
        <v>6.7980965329707678E-4</v>
      </c>
      <c r="I381" s="8">
        <f t="shared" si="93"/>
        <v>5.6274620146314015E-4</v>
      </c>
      <c r="J381" s="8">
        <f t="shared" si="94"/>
        <v>1.1933174224343676E-3</v>
      </c>
      <c r="K381" s="8">
        <f t="shared" si="97"/>
        <v>-0.66666666666666663</v>
      </c>
      <c r="L381" s="8">
        <f t="shared" si="98"/>
        <v>0</v>
      </c>
      <c r="M381" s="8">
        <f t="shared" si="95"/>
        <v>-6.3653723742838951E-4</v>
      </c>
      <c r="N381" s="16">
        <f t="shared" si="96"/>
        <v>0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94</v>
      </c>
      <c r="D383" s="7">
        <v>37</v>
      </c>
      <c r="E383" s="7">
        <v>195</v>
      </c>
      <c r="F383" s="7">
        <v>79</v>
      </c>
      <c r="G383" s="8">
        <f t="shared" si="91"/>
        <v>2.9917250159134309E-2</v>
      </c>
      <c r="H383" s="8">
        <f t="shared" si="92"/>
        <v>1.2576478585995921E-2</v>
      </c>
      <c r="I383" s="8">
        <f t="shared" si="93"/>
        <v>0.10973550928531232</v>
      </c>
      <c r="J383" s="8">
        <f t="shared" si="94"/>
        <v>4.7136038186157518E-2</v>
      </c>
      <c r="K383" s="8">
        <f t="shared" si="97"/>
        <v>1.074468085106383</v>
      </c>
      <c r="L383" s="8">
        <f t="shared" si="98"/>
        <v>1.1351351351351351</v>
      </c>
      <c r="M383" s="8">
        <f t="shared" si="95"/>
        <v>3.2145130490133678E-2</v>
      </c>
      <c r="N383" s="16">
        <f t="shared" si="96"/>
        <v>1.4276002719238613E-2</v>
      </c>
    </row>
    <row r="384" spans="1:14" x14ac:dyDescent="0.2">
      <c r="A384" s="27"/>
      <c r="B384" s="24" t="s">
        <v>353</v>
      </c>
      <c r="C384" s="21">
        <v>31</v>
      </c>
      <c r="D384" s="7">
        <v>8</v>
      </c>
      <c r="E384" s="7">
        <v>27</v>
      </c>
      <c r="F384" s="7">
        <v>3</v>
      </c>
      <c r="G384" s="8">
        <f t="shared" si="91"/>
        <v>9.8663271801400377E-3</v>
      </c>
      <c r="H384" s="8">
        <f t="shared" si="92"/>
        <v>2.7192386131883071E-3</v>
      </c>
      <c r="I384" s="8">
        <f t="shared" si="93"/>
        <v>1.5194147439504783E-2</v>
      </c>
      <c r="J384" s="8">
        <f t="shared" si="94"/>
        <v>1.7899761336515514E-3</v>
      </c>
      <c r="K384" s="8">
        <f t="shared" si="97"/>
        <v>-0.12903225806451613</v>
      </c>
      <c r="L384" s="8">
        <f t="shared" si="98"/>
        <v>-0.625</v>
      </c>
      <c r="M384" s="8">
        <f t="shared" si="95"/>
        <v>-1.273074474856779E-3</v>
      </c>
      <c r="N384" s="16">
        <f t="shared" si="96"/>
        <v>-1.6995241332426921E-3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30</v>
      </c>
      <c r="D386" s="7">
        <v>14</v>
      </c>
      <c r="E386" s="7">
        <v>14</v>
      </c>
      <c r="F386" s="7">
        <v>5</v>
      </c>
      <c r="G386" s="8">
        <f t="shared" si="91"/>
        <v>9.5480585614258432E-3</v>
      </c>
      <c r="H386" s="8">
        <f t="shared" si="92"/>
        <v>4.7586675730795381E-3</v>
      </c>
      <c r="I386" s="8">
        <f t="shared" si="93"/>
        <v>7.878446820483961E-3</v>
      </c>
      <c r="J386" s="8">
        <f t="shared" si="94"/>
        <v>2.9832935560859188E-3</v>
      </c>
      <c r="K386" s="8">
        <f t="shared" si="97"/>
        <v>-0.53333333333333333</v>
      </c>
      <c r="L386" s="8">
        <f t="shared" si="98"/>
        <v>-0.6428571428571429</v>
      </c>
      <c r="M386" s="8">
        <f t="shared" si="95"/>
        <v>-5.0922978994271161E-3</v>
      </c>
      <c r="N386" s="16">
        <f t="shared" si="96"/>
        <v>-3.059143439836846E-3</v>
      </c>
    </row>
    <row r="387" spans="1:14" x14ac:dyDescent="0.2">
      <c r="A387" s="27"/>
      <c r="B387" s="24" t="s">
        <v>356</v>
      </c>
      <c r="C387" s="21">
        <v>39</v>
      </c>
      <c r="D387" s="7">
        <v>9</v>
      </c>
      <c r="E387" s="7">
        <v>37</v>
      </c>
      <c r="F387" s="7">
        <v>8</v>
      </c>
      <c r="G387" s="8">
        <f t="shared" si="91"/>
        <v>1.2412476129853597E-2</v>
      </c>
      <c r="H387" s="8">
        <f t="shared" si="92"/>
        <v>3.0591434398368456E-3</v>
      </c>
      <c r="I387" s="8">
        <f t="shared" si="93"/>
        <v>2.0821609454136185E-2</v>
      </c>
      <c r="J387" s="8">
        <f t="shared" si="94"/>
        <v>4.7732696897374704E-3</v>
      </c>
      <c r="K387" s="8">
        <f t="shared" si="97"/>
        <v>-5.128205128205128E-2</v>
      </c>
      <c r="L387" s="8">
        <f t="shared" si="98"/>
        <v>-0.1111111111111111</v>
      </c>
      <c r="M387" s="8">
        <f t="shared" si="95"/>
        <v>-6.3653723742838962E-4</v>
      </c>
      <c r="N387" s="16">
        <f t="shared" si="96"/>
        <v>-3.3990482664853839E-4</v>
      </c>
    </row>
    <row r="388" spans="1:14" x14ac:dyDescent="0.2">
      <c r="A388" s="27"/>
      <c r="B388" s="24" t="s">
        <v>357</v>
      </c>
      <c r="C388" s="21">
        <v>9</v>
      </c>
      <c r="D388" s="7">
        <v>10</v>
      </c>
      <c r="E388" s="7">
        <v>9</v>
      </c>
      <c r="F388" s="7">
        <v>4</v>
      </c>
      <c r="G388" s="8">
        <f t="shared" si="91"/>
        <v>2.864417568427753E-3</v>
      </c>
      <c r="H388" s="8">
        <f t="shared" si="92"/>
        <v>3.3990482664853841E-3</v>
      </c>
      <c r="I388" s="8">
        <f t="shared" si="93"/>
        <v>5.064715813168261E-3</v>
      </c>
      <c r="J388" s="8">
        <f t="shared" si="94"/>
        <v>2.3866348448687352E-3</v>
      </c>
      <c r="K388" s="8">
        <f t="shared" si="97"/>
        <v>0</v>
      </c>
      <c r="L388" s="8">
        <f t="shared" si="98"/>
        <v>-0.6</v>
      </c>
      <c r="M388" s="8">
        <f t="shared" si="95"/>
        <v>0</v>
      </c>
      <c r="N388" s="16">
        <f t="shared" si="96"/>
        <v>-2.0394289598912306E-3</v>
      </c>
    </row>
    <row r="389" spans="1:14" x14ac:dyDescent="0.2">
      <c r="A389" s="27"/>
      <c r="B389" s="24" t="s">
        <v>358</v>
      </c>
      <c r="C389" s="21">
        <v>0</v>
      </c>
      <c r="D389" s="7">
        <v>3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1.0197144799456153E-3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16">
        <f t="shared" si="96"/>
        <v>-1.0197144799456153E-3</v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1235</v>
      </c>
      <c r="D391" s="7">
        <v>839</v>
      </c>
      <c r="E391" s="7">
        <v>589</v>
      </c>
      <c r="F391" s="7">
        <v>446</v>
      </c>
      <c r="G391" s="8">
        <f t="shared" si="91"/>
        <v>0.39306174411203054</v>
      </c>
      <c r="H391" s="8">
        <f t="shared" si="92"/>
        <v>0.28518014955812371</v>
      </c>
      <c r="I391" s="8">
        <f t="shared" si="93"/>
        <v>0.33145751266178952</v>
      </c>
      <c r="J391" s="8">
        <f t="shared" si="94"/>
        <v>0.26610978520286394</v>
      </c>
      <c r="K391" s="8">
        <f t="shared" si="97"/>
        <v>-0.52307692307692311</v>
      </c>
      <c r="L391" s="8">
        <f t="shared" si="98"/>
        <v>-0.46841477949940408</v>
      </c>
      <c r="M391" s="8">
        <f t="shared" si="95"/>
        <v>-0.20560152768936985</v>
      </c>
      <c r="N391" s="16">
        <f t="shared" si="96"/>
        <v>-0.1335825968728756</v>
      </c>
    </row>
    <row r="392" spans="1:14" x14ac:dyDescent="0.2">
      <c r="A392" s="27"/>
      <c r="B392" s="24" t="s">
        <v>361</v>
      </c>
      <c r="C392" s="21">
        <v>3</v>
      </c>
      <c r="D392" s="7">
        <v>0</v>
      </c>
      <c r="E392" s="7">
        <v>2</v>
      </c>
      <c r="F392" s="7">
        <v>0</v>
      </c>
      <c r="G392" s="8">
        <f t="shared" si="91"/>
        <v>9.5480585614258432E-4</v>
      </c>
      <c r="H392" s="8" t="str">
        <f t="shared" si="92"/>
        <v/>
      </c>
      <c r="I392" s="8">
        <f t="shared" si="93"/>
        <v>1.1254924029262803E-3</v>
      </c>
      <c r="J392" s="8" t="str">
        <f t="shared" si="94"/>
        <v/>
      </c>
      <c r="K392" s="8">
        <f t="shared" si="97"/>
        <v>-0.33333333333333331</v>
      </c>
      <c r="L392" s="8" t="str">
        <f t="shared" si="98"/>
        <v xml:space="preserve"> </v>
      </c>
      <c r="M392" s="8">
        <f t="shared" si="95"/>
        <v>-3.1826861871419476E-4</v>
      </c>
      <c r="N392" s="16" t="str">
        <f t="shared" si="96"/>
        <v/>
      </c>
    </row>
    <row r="393" spans="1:14" x14ac:dyDescent="0.2">
      <c r="A393" s="27"/>
      <c r="B393" s="24" t="s">
        <v>362</v>
      </c>
      <c r="C393" s="21">
        <v>1</v>
      </c>
      <c r="D393" s="7">
        <v>0</v>
      </c>
      <c r="E393" s="7">
        <v>0</v>
      </c>
      <c r="F393" s="7">
        <v>0</v>
      </c>
      <c r="G393" s="8">
        <f t="shared" si="91"/>
        <v>3.1826861871419476E-4</v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 t="str">
        <f t="shared" si="98"/>
        <v xml:space="preserve"> </v>
      </c>
      <c r="M393" s="8">
        <f t="shared" si="95"/>
        <v>-3.1826861871419476E-4</v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1</v>
      </c>
      <c r="D394" s="7">
        <v>10</v>
      </c>
      <c r="E394" s="7">
        <v>0</v>
      </c>
      <c r="F394" s="7">
        <v>3</v>
      </c>
      <c r="G394" s="8">
        <f t="shared" si="91"/>
        <v>3.1826861871419476E-4</v>
      </c>
      <c r="H394" s="8">
        <f t="shared" si="92"/>
        <v>3.3990482664853841E-3</v>
      </c>
      <c r="I394" s="8" t="str">
        <f t="shared" si="93"/>
        <v/>
      </c>
      <c r="J394" s="8">
        <f t="shared" si="94"/>
        <v>1.7899761336515514E-3</v>
      </c>
      <c r="K394" s="8">
        <f t="shared" si="97"/>
        <v>-1</v>
      </c>
      <c r="L394" s="8">
        <f t="shared" si="98"/>
        <v>-0.7</v>
      </c>
      <c r="M394" s="8">
        <f t="shared" si="95"/>
        <v>-3.1826861871419476E-4</v>
      </c>
      <c r="N394" s="16">
        <f t="shared" si="96"/>
        <v>-2.3793337865397686E-3</v>
      </c>
    </row>
    <row r="395" spans="1:14" x14ac:dyDescent="0.2">
      <c r="A395" s="27"/>
      <c r="B395" s="24" t="s">
        <v>364</v>
      </c>
      <c r="C395" s="21">
        <v>30</v>
      </c>
      <c r="D395" s="7">
        <v>149</v>
      </c>
      <c r="E395" s="7">
        <v>22</v>
      </c>
      <c r="F395" s="7">
        <v>97</v>
      </c>
      <c r="G395" s="8">
        <f t="shared" si="91"/>
        <v>9.5480585614258432E-3</v>
      </c>
      <c r="H395" s="8">
        <f t="shared" si="92"/>
        <v>5.0645819170632225E-2</v>
      </c>
      <c r="I395" s="8">
        <f t="shared" si="93"/>
        <v>1.2380416432189083E-2</v>
      </c>
      <c r="J395" s="8">
        <f t="shared" si="94"/>
        <v>5.7875894988066827E-2</v>
      </c>
      <c r="K395" s="8">
        <f t="shared" si="97"/>
        <v>-0.26666666666666666</v>
      </c>
      <c r="L395" s="8">
        <f t="shared" si="98"/>
        <v>-0.34899328859060402</v>
      </c>
      <c r="M395" s="8">
        <f t="shared" si="95"/>
        <v>-2.546148949713558E-3</v>
      </c>
      <c r="N395" s="16">
        <f t="shared" si="96"/>
        <v>-1.7675050985723997E-2</v>
      </c>
    </row>
    <row r="396" spans="1:14" x14ac:dyDescent="0.2">
      <c r="A396" s="27"/>
      <c r="B396" s="24" t="s">
        <v>365</v>
      </c>
      <c r="C396" s="21">
        <v>8</v>
      </c>
      <c r="D396" s="7">
        <v>2</v>
      </c>
      <c r="E396" s="7">
        <v>2</v>
      </c>
      <c r="F396" s="7">
        <v>7</v>
      </c>
      <c r="G396" s="8">
        <f t="shared" si="91"/>
        <v>2.546148949713558E-3</v>
      </c>
      <c r="H396" s="8">
        <f t="shared" si="92"/>
        <v>6.7980965329707678E-4</v>
      </c>
      <c r="I396" s="8">
        <f t="shared" si="93"/>
        <v>1.1254924029262803E-3</v>
      </c>
      <c r="J396" s="8">
        <f t="shared" si="94"/>
        <v>4.1766109785202864E-3</v>
      </c>
      <c r="K396" s="8">
        <f t="shared" si="97"/>
        <v>-0.75</v>
      </c>
      <c r="L396" s="8">
        <f t="shared" si="98"/>
        <v>2.5</v>
      </c>
      <c r="M396" s="8">
        <f t="shared" si="95"/>
        <v>-1.9096117122851686E-3</v>
      </c>
      <c r="N396" s="16">
        <f t="shared" si="96"/>
        <v>1.6995241332426921E-3</v>
      </c>
    </row>
    <row r="397" spans="1:14" x14ac:dyDescent="0.2">
      <c r="A397" s="27"/>
      <c r="B397" s="24" t="s">
        <v>366</v>
      </c>
      <c r="C397" s="21">
        <v>1</v>
      </c>
      <c r="D397" s="7">
        <v>0</v>
      </c>
      <c r="E397" s="7">
        <v>1</v>
      </c>
      <c r="F397" s="7">
        <v>0</v>
      </c>
      <c r="G397" s="8">
        <f t="shared" si="91"/>
        <v>3.1826861871419476E-4</v>
      </c>
      <c r="H397" s="8" t="str">
        <f t="shared" si="92"/>
        <v/>
      </c>
      <c r="I397" s="8">
        <f t="shared" si="93"/>
        <v>5.6274620146314015E-4</v>
      </c>
      <c r="J397" s="8" t="str">
        <f t="shared" si="94"/>
        <v/>
      </c>
      <c r="K397" s="8">
        <f t="shared" si="97"/>
        <v>0</v>
      </c>
      <c r="L397" s="8" t="str">
        <f t="shared" si="98"/>
        <v xml:space="preserve"> </v>
      </c>
      <c r="M397" s="8">
        <f t="shared" si="95"/>
        <v>0</v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1</v>
      </c>
      <c r="D398" s="7">
        <v>0</v>
      </c>
      <c r="E398" s="7">
        <v>0</v>
      </c>
      <c r="F398" s="7">
        <v>1</v>
      </c>
      <c r="G398" s="8">
        <f t="shared" si="91"/>
        <v>3.1826861871419476E-4</v>
      </c>
      <c r="H398" s="8" t="str">
        <f t="shared" si="92"/>
        <v/>
      </c>
      <c r="I398" s="8" t="str">
        <f t="shared" si="93"/>
        <v/>
      </c>
      <c r="J398" s="8">
        <f t="shared" si="94"/>
        <v>5.966587112171838E-4</v>
      </c>
      <c r="K398" s="8">
        <f t="shared" si="97"/>
        <v>-1</v>
      </c>
      <c r="L398" s="8">
        <f t="shared" si="98"/>
        <v>1</v>
      </c>
      <c r="M398" s="8">
        <f t="shared" si="95"/>
        <v>-3.1826861871419476E-4</v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1</v>
      </c>
      <c r="D399" s="7">
        <v>0</v>
      </c>
      <c r="E399" s="7">
        <v>0</v>
      </c>
      <c r="F399" s="7">
        <v>0</v>
      </c>
      <c r="G399" s="8">
        <f t="shared" si="91"/>
        <v>3.1826861871419476E-4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-3.1826861871419476E-4</v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3</v>
      </c>
      <c r="D401" s="7">
        <v>2</v>
      </c>
      <c r="E401" s="7">
        <v>4</v>
      </c>
      <c r="F401" s="7">
        <v>2</v>
      </c>
      <c r="G401" s="8">
        <f t="shared" si="91"/>
        <v>9.5480585614258432E-4</v>
      </c>
      <c r="H401" s="8">
        <f t="shared" si="92"/>
        <v>6.7980965329707678E-4</v>
      </c>
      <c r="I401" s="8">
        <f t="shared" si="93"/>
        <v>2.2509848058525606E-3</v>
      </c>
      <c r="J401" s="8">
        <f t="shared" si="94"/>
        <v>1.1933174224343676E-3</v>
      </c>
      <c r="K401" s="8">
        <f t="shared" si="97"/>
        <v>0.33333333333333331</v>
      </c>
      <c r="L401" s="8">
        <f t="shared" si="98"/>
        <v>0</v>
      </c>
      <c r="M401" s="8">
        <f t="shared" si="95"/>
        <v>3.1826861871419476E-4</v>
      </c>
      <c r="N401" s="16">
        <f t="shared" si="96"/>
        <v>0</v>
      </c>
    </row>
    <row r="402" spans="1:14" x14ac:dyDescent="0.2">
      <c r="A402" s="27"/>
      <c r="B402" s="24" t="s">
        <v>371</v>
      </c>
      <c r="C402" s="21">
        <v>46</v>
      </c>
      <c r="D402" s="7">
        <v>46</v>
      </c>
      <c r="E402" s="7">
        <v>10</v>
      </c>
      <c r="F402" s="7">
        <v>4</v>
      </c>
      <c r="G402" s="8">
        <f t="shared" si="91"/>
        <v>1.464035646085296E-2</v>
      </c>
      <c r="H402" s="8">
        <f t="shared" si="92"/>
        <v>1.5635622025832768E-2</v>
      </c>
      <c r="I402" s="8">
        <f t="shared" si="93"/>
        <v>5.6274620146314009E-3</v>
      </c>
      <c r="J402" s="8">
        <f t="shared" si="94"/>
        <v>2.3866348448687352E-3</v>
      </c>
      <c r="K402" s="8">
        <f t="shared" si="97"/>
        <v>-0.78260869565217395</v>
      </c>
      <c r="L402" s="8">
        <f t="shared" si="98"/>
        <v>-0.91304347826086951</v>
      </c>
      <c r="M402" s="8">
        <f t="shared" si="95"/>
        <v>-1.1457670273711014E-2</v>
      </c>
      <c r="N402" s="16">
        <f t="shared" si="96"/>
        <v>-1.4276002719238614E-2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1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5.966587112171838E-4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1</v>
      </c>
      <c r="E404" s="7">
        <v>0</v>
      </c>
      <c r="F404" s="7">
        <v>1</v>
      </c>
      <c r="G404" s="8" t="str">
        <f t="shared" si="91"/>
        <v/>
      </c>
      <c r="H404" s="8">
        <f t="shared" si="92"/>
        <v>3.3990482664853839E-4</v>
      </c>
      <c r="I404" s="8" t="str">
        <f t="shared" si="93"/>
        <v/>
      </c>
      <c r="J404" s="8">
        <f t="shared" si="94"/>
        <v>5.966587112171838E-4</v>
      </c>
      <c r="K404" s="8" t="str">
        <f t="shared" si="97"/>
        <v xml:space="preserve"> </v>
      </c>
      <c r="L404" s="8">
        <f t="shared" si="98"/>
        <v>0</v>
      </c>
      <c r="M404" s="8" t="str">
        <f t="shared" si="95"/>
        <v/>
      </c>
      <c r="N404" s="16">
        <f t="shared" si="96"/>
        <v>0</v>
      </c>
    </row>
    <row r="405" spans="1:14" ht="25.5" x14ac:dyDescent="0.2">
      <c r="A405" s="27"/>
      <c r="B405" s="24" t="s">
        <v>374</v>
      </c>
      <c r="C405" s="21">
        <v>6</v>
      </c>
      <c r="D405" s="7">
        <v>18</v>
      </c>
      <c r="E405" s="7">
        <v>3</v>
      </c>
      <c r="F405" s="7">
        <v>5</v>
      </c>
      <c r="G405" s="8">
        <f t="shared" si="91"/>
        <v>1.9096117122851686E-3</v>
      </c>
      <c r="H405" s="8">
        <f t="shared" si="92"/>
        <v>6.1182868796736912E-3</v>
      </c>
      <c r="I405" s="8">
        <f t="shared" si="93"/>
        <v>1.6882386043894203E-3</v>
      </c>
      <c r="J405" s="8">
        <f t="shared" si="94"/>
        <v>2.9832935560859188E-3</v>
      </c>
      <c r="K405" s="8">
        <f t="shared" si="97"/>
        <v>-0.5</v>
      </c>
      <c r="L405" s="8">
        <f t="shared" si="98"/>
        <v>-0.72222222222222221</v>
      </c>
      <c r="M405" s="8">
        <f t="shared" si="95"/>
        <v>-9.5480585614258432E-4</v>
      </c>
      <c r="N405" s="16">
        <f t="shared" si="96"/>
        <v>-4.4187627464309992E-3</v>
      </c>
    </row>
    <row r="406" spans="1:14" x14ac:dyDescent="0.2">
      <c r="A406" s="27"/>
      <c r="B406" s="24" t="s">
        <v>375</v>
      </c>
      <c r="C406" s="21">
        <v>51</v>
      </c>
      <c r="D406" s="7">
        <v>5</v>
      </c>
      <c r="E406" s="7">
        <v>68</v>
      </c>
      <c r="F406" s="7">
        <v>7</v>
      </c>
      <c r="G406" s="8">
        <f t="shared" si="91"/>
        <v>1.6231699554423933E-2</v>
      </c>
      <c r="H406" s="8">
        <f t="shared" si="92"/>
        <v>1.6995241332426921E-3</v>
      </c>
      <c r="I406" s="8">
        <f t="shared" si="93"/>
        <v>3.8266741699493526E-2</v>
      </c>
      <c r="J406" s="8">
        <f t="shared" si="94"/>
        <v>4.1766109785202864E-3</v>
      </c>
      <c r="K406" s="8">
        <f t="shared" si="97"/>
        <v>0.33333333333333331</v>
      </c>
      <c r="L406" s="8">
        <f t="shared" si="98"/>
        <v>0.4</v>
      </c>
      <c r="M406" s="8">
        <f t="shared" si="95"/>
        <v>5.4105665181413106E-3</v>
      </c>
      <c r="N406" s="16">
        <f t="shared" si="96"/>
        <v>6.7980965329707689E-4</v>
      </c>
    </row>
    <row r="407" spans="1:14" x14ac:dyDescent="0.2">
      <c r="A407" s="27"/>
      <c r="B407" s="24" t="s">
        <v>376</v>
      </c>
      <c r="C407" s="21">
        <v>7</v>
      </c>
      <c r="D407" s="7">
        <v>4</v>
      </c>
      <c r="E407" s="7">
        <v>3</v>
      </c>
      <c r="F407" s="7">
        <v>0</v>
      </c>
      <c r="G407" s="8">
        <f t="shared" si="91"/>
        <v>2.2278803309993636E-3</v>
      </c>
      <c r="H407" s="8">
        <f t="shared" si="92"/>
        <v>1.3596193065941536E-3</v>
      </c>
      <c r="I407" s="8">
        <f t="shared" si="93"/>
        <v>1.6882386043894203E-3</v>
      </c>
      <c r="J407" s="8" t="str">
        <f t="shared" si="94"/>
        <v/>
      </c>
      <c r="K407" s="8">
        <f t="shared" si="97"/>
        <v>-0.5714285714285714</v>
      </c>
      <c r="L407" s="8">
        <f t="shared" si="98"/>
        <v>-1</v>
      </c>
      <c r="M407" s="8">
        <f t="shared" si="95"/>
        <v>-1.273074474856779E-3</v>
      </c>
      <c r="N407" s="16">
        <f t="shared" si="96"/>
        <v>-1.3596193065941536E-3</v>
      </c>
    </row>
    <row r="408" spans="1:14" x14ac:dyDescent="0.2">
      <c r="A408" s="27"/>
      <c r="B408" s="24" t="s">
        <v>377</v>
      </c>
      <c r="C408" s="21">
        <v>4</v>
      </c>
      <c r="D408" s="7">
        <v>0</v>
      </c>
      <c r="E408" s="7">
        <v>1</v>
      </c>
      <c r="F408" s="7">
        <v>0</v>
      </c>
      <c r="G408" s="8">
        <f t="shared" si="91"/>
        <v>1.273074474856779E-3</v>
      </c>
      <c r="H408" s="8" t="str">
        <f t="shared" si="92"/>
        <v/>
      </c>
      <c r="I408" s="8">
        <f t="shared" si="93"/>
        <v>5.6274620146314015E-4</v>
      </c>
      <c r="J408" s="8" t="str">
        <f t="shared" si="94"/>
        <v/>
      </c>
      <c r="K408" s="8">
        <f t="shared" si="97"/>
        <v>-0.75</v>
      </c>
      <c r="L408" s="8" t="str">
        <f t="shared" si="98"/>
        <v xml:space="preserve"> </v>
      </c>
      <c r="M408" s="8">
        <f t="shared" si="95"/>
        <v>-9.5480585614258432E-4</v>
      </c>
      <c r="N408" s="16" t="str">
        <f t="shared" si="96"/>
        <v/>
      </c>
    </row>
    <row r="409" spans="1:14" x14ac:dyDescent="0.2">
      <c r="A409" s="27"/>
      <c r="B409" s="24" t="s">
        <v>378</v>
      </c>
      <c r="C409" s="21">
        <v>5</v>
      </c>
      <c r="D409" s="7">
        <v>0</v>
      </c>
      <c r="E409" s="7">
        <v>7</v>
      </c>
      <c r="F409" s="7">
        <v>1</v>
      </c>
      <c r="G409" s="8">
        <f t="shared" si="91"/>
        <v>1.5913430935709739E-3</v>
      </c>
      <c r="H409" s="8" t="str">
        <f t="shared" si="92"/>
        <v/>
      </c>
      <c r="I409" s="8">
        <f t="shared" si="93"/>
        <v>3.9392234102419805E-3</v>
      </c>
      <c r="J409" s="8">
        <f t="shared" si="94"/>
        <v>5.966587112171838E-4</v>
      </c>
      <c r="K409" s="8">
        <f t="shared" si="97"/>
        <v>0.4</v>
      </c>
      <c r="L409" s="8">
        <f t="shared" si="98"/>
        <v>1</v>
      </c>
      <c r="M409" s="8">
        <f t="shared" si="95"/>
        <v>6.3653723742838962E-4</v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25</v>
      </c>
      <c r="D410" s="7">
        <v>10</v>
      </c>
      <c r="E410" s="7">
        <v>55</v>
      </c>
      <c r="F410" s="7">
        <v>17</v>
      </c>
      <c r="G410" s="8">
        <f t="shared" si="91"/>
        <v>7.9567154678548691E-3</v>
      </c>
      <c r="H410" s="8">
        <f t="shared" si="92"/>
        <v>3.3990482664853841E-3</v>
      </c>
      <c r="I410" s="8">
        <f t="shared" si="93"/>
        <v>3.0951041080472707E-2</v>
      </c>
      <c r="J410" s="8">
        <f t="shared" si="94"/>
        <v>1.0143198090692125E-2</v>
      </c>
      <c r="K410" s="8">
        <f t="shared" si="97"/>
        <v>1.2</v>
      </c>
      <c r="L410" s="8">
        <f t="shared" si="98"/>
        <v>0.7</v>
      </c>
      <c r="M410" s="8">
        <f t="shared" si="95"/>
        <v>9.5480585614258432E-3</v>
      </c>
      <c r="N410" s="16">
        <f t="shared" si="96"/>
        <v>2.3793337865397686E-3</v>
      </c>
    </row>
    <row r="411" spans="1:14" x14ac:dyDescent="0.2">
      <c r="A411" s="27"/>
      <c r="B411" s="24" t="s">
        <v>380</v>
      </c>
      <c r="C411" s="21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6.7980965329707678E-4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-6.7980965329707678E-4</v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3.3990482664853839E-4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-3.3990482664853839E-4</v>
      </c>
    </row>
    <row r="413" spans="1:14" x14ac:dyDescent="0.2">
      <c r="A413" s="27"/>
      <c r="B413" s="24" t="s">
        <v>382</v>
      </c>
      <c r="C413" s="21">
        <v>30</v>
      </c>
      <c r="D413" s="7">
        <v>0</v>
      </c>
      <c r="E413" s="7">
        <v>42</v>
      </c>
      <c r="F413" s="7">
        <v>0</v>
      </c>
      <c r="G413" s="8">
        <f t="shared" si="91"/>
        <v>9.5480585614258432E-3</v>
      </c>
      <c r="H413" s="8" t="str">
        <f t="shared" si="92"/>
        <v/>
      </c>
      <c r="I413" s="8">
        <f t="shared" si="93"/>
        <v>2.3635340461451885E-2</v>
      </c>
      <c r="J413" s="8" t="str">
        <f t="shared" si="94"/>
        <v/>
      </c>
      <c r="K413" s="8">
        <f t="shared" si="97"/>
        <v>0.4</v>
      </c>
      <c r="L413" s="8" t="str">
        <f t="shared" si="98"/>
        <v xml:space="preserve"> </v>
      </c>
      <c r="M413" s="8">
        <f t="shared" si="95"/>
        <v>3.8192234245703373E-3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2</v>
      </c>
      <c r="E414" s="7">
        <v>0</v>
      </c>
      <c r="F414" s="7">
        <v>0</v>
      </c>
      <c r="G414" s="8" t="str">
        <f t="shared" si="91"/>
        <v/>
      </c>
      <c r="H414" s="8">
        <f t="shared" si="92"/>
        <v>6.7980965329707678E-4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16">
        <f t="shared" si="96"/>
        <v>-6.7980965329707678E-4</v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3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1.7899761336515514E-3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1</v>
      </c>
      <c r="D416" s="7">
        <v>2</v>
      </c>
      <c r="E416" s="7">
        <v>2</v>
      </c>
      <c r="F416" s="7">
        <v>8</v>
      </c>
      <c r="G416" s="8">
        <f t="shared" si="91"/>
        <v>3.1826861871419476E-4</v>
      </c>
      <c r="H416" s="8">
        <f t="shared" si="92"/>
        <v>6.7980965329707678E-4</v>
      </c>
      <c r="I416" s="8">
        <f t="shared" si="93"/>
        <v>1.1254924029262803E-3</v>
      </c>
      <c r="J416" s="8">
        <f t="shared" si="94"/>
        <v>4.7732696897374704E-3</v>
      </c>
      <c r="K416" s="8">
        <f t="shared" si="97"/>
        <v>1</v>
      </c>
      <c r="L416" s="8">
        <f t="shared" si="98"/>
        <v>3</v>
      </c>
      <c r="M416" s="8">
        <f t="shared" si="95"/>
        <v>3.1826861871419476E-4</v>
      </c>
      <c r="N416" s="16">
        <f t="shared" si="96"/>
        <v>2.0394289598912301E-3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532</v>
      </c>
      <c r="D419" s="7">
        <v>360</v>
      </c>
      <c r="E419" s="7">
        <v>232</v>
      </c>
      <c r="F419" s="7">
        <v>173</v>
      </c>
      <c r="G419" s="8">
        <f t="shared" si="91"/>
        <v>0.16931890515595163</v>
      </c>
      <c r="H419" s="8">
        <f t="shared" si="92"/>
        <v>0.12236573759347383</v>
      </c>
      <c r="I419" s="8">
        <f t="shared" si="93"/>
        <v>0.1305571187394485</v>
      </c>
      <c r="J419" s="8">
        <f t="shared" si="94"/>
        <v>0.1032219570405728</v>
      </c>
      <c r="K419" s="8">
        <f t="shared" si="97"/>
        <v>-0.56390977443609025</v>
      </c>
      <c r="L419" s="8">
        <f t="shared" si="98"/>
        <v>-0.51944444444444449</v>
      </c>
      <c r="M419" s="8">
        <f t="shared" si="95"/>
        <v>-9.5480585614258442E-2</v>
      </c>
      <c r="N419" s="16">
        <f t="shared" si="96"/>
        <v>-6.3562202583276689E-2</v>
      </c>
    </row>
    <row r="420" spans="1:14" x14ac:dyDescent="0.2">
      <c r="A420" s="27"/>
      <c r="B420" s="24" t="s">
        <v>389</v>
      </c>
      <c r="C420" s="21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18</v>
      </c>
      <c r="D422" s="7">
        <v>20</v>
      </c>
      <c r="E422" s="7">
        <v>11</v>
      </c>
      <c r="F422" s="7">
        <v>16</v>
      </c>
      <c r="G422" s="8">
        <f t="shared" si="91"/>
        <v>5.7288351368555059E-3</v>
      </c>
      <c r="H422" s="8">
        <f t="shared" si="92"/>
        <v>6.7980965329707682E-3</v>
      </c>
      <c r="I422" s="8">
        <f t="shared" si="93"/>
        <v>6.1902082160945416E-3</v>
      </c>
      <c r="J422" s="8">
        <f t="shared" si="94"/>
        <v>9.5465393794749408E-3</v>
      </c>
      <c r="K422" s="8">
        <f t="shared" si="97"/>
        <v>-0.3888888888888889</v>
      </c>
      <c r="L422" s="8">
        <f t="shared" si="98"/>
        <v>-0.2</v>
      </c>
      <c r="M422" s="8">
        <f t="shared" si="95"/>
        <v>-2.2278803309993636E-3</v>
      </c>
      <c r="N422" s="16">
        <f t="shared" si="96"/>
        <v>-1.3596193065941538E-3</v>
      </c>
    </row>
    <row r="423" spans="1:14" x14ac:dyDescent="0.2">
      <c r="A423" s="27"/>
      <c r="B423" s="24" t="s">
        <v>392</v>
      </c>
      <c r="C423" s="21">
        <v>164</v>
      </c>
      <c r="D423" s="7">
        <v>80</v>
      </c>
      <c r="E423" s="7">
        <v>87</v>
      </c>
      <c r="F423" s="7">
        <v>43</v>
      </c>
      <c r="G423" s="8">
        <f t="shared" si="91"/>
        <v>5.2196053469127944E-2</v>
      </c>
      <c r="H423" s="8">
        <f t="shared" si="92"/>
        <v>2.7192386131883073E-2</v>
      </c>
      <c r="I423" s="8">
        <f t="shared" si="93"/>
        <v>4.8958919527293192E-2</v>
      </c>
      <c r="J423" s="8">
        <f t="shared" si="94"/>
        <v>2.5656324582338901E-2</v>
      </c>
      <c r="K423" s="8">
        <f t="shared" si="97"/>
        <v>-0.46951219512195119</v>
      </c>
      <c r="L423" s="8">
        <f t="shared" si="98"/>
        <v>-0.46250000000000002</v>
      </c>
      <c r="M423" s="8">
        <f t="shared" si="95"/>
        <v>-2.4506683640992996E-2</v>
      </c>
      <c r="N423" s="16">
        <f t="shared" si="96"/>
        <v>-1.2576478585995922E-2</v>
      </c>
    </row>
    <row r="424" spans="1:14" x14ac:dyDescent="0.2">
      <c r="A424" s="27"/>
      <c r="B424" s="24" t="s">
        <v>393</v>
      </c>
      <c r="C424" s="21">
        <v>30</v>
      </c>
      <c r="D424" s="7">
        <v>8</v>
      </c>
      <c r="E424" s="7">
        <v>26</v>
      </c>
      <c r="F424" s="7">
        <v>7</v>
      </c>
      <c r="G424" s="8">
        <f t="shared" si="91"/>
        <v>9.5480585614258432E-3</v>
      </c>
      <c r="H424" s="8">
        <f t="shared" si="92"/>
        <v>2.7192386131883071E-3</v>
      </c>
      <c r="I424" s="8">
        <f t="shared" si="93"/>
        <v>1.4631401238041642E-2</v>
      </c>
      <c r="J424" s="8">
        <f t="shared" si="94"/>
        <v>4.1766109785202864E-3</v>
      </c>
      <c r="K424" s="8">
        <f t="shared" si="97"/>
        <v>-0.13333333333333333</v>
      </c>
      <c r="L424" s="8">
        <f t="shared" si="98"/>
        <v>-0.125</v>
      </c>
      <c r="M424" s="8">
        <f t="shared" si="95"/>
        <v>-1.273074474856779E-3</v>
      </c>
      <c r="N424" s="16">
        <f t="shared" si="96"/>
        <v>-3.3990482664853839E-4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3</v>
      </c>
      <c r="D426" s="7">
        <v>0</v>
      </c>
      <c r="E426" s="7">
        <v>1</v>
      </c>
      <c r="F426" s="7">
        <v>2</v>
      </c>
      <c r="G426" s="8">
        <f t="shared" si="91"/>
        <v>9.5480585614258432E-4</v>
      </c>
      <c r="H426" s="8" t="str">
        <f t="shared" si="92"/>
        <v/>
      </c>
      <c r="I426" s="8">
        <f t="shared" si="93"/>
        <v>5.6274620146314015E-4</v>
      </c>
      <c r="J426" s="8">
        <f t="shared" si="94"/>
        <v>1.1933174224343676E-3</v>
      </c>
      <c r="K426" s="8">
        <f t="shared" si="97"/>
        <v>-0.66666666666666663</v>
      </c>
      <c r="L426" s="8">
        <f t="shared" si="98"/>
        <v>1</v>
      </c>
      <c r="M426" s="8">
        <f t="shared" si="95"/>
        <v>-6.3653723742838951E-4</v>
      </c>
      <c r="N426" s="16" t="str">
        <f t="shared" si="96"/>
        <v/>
      </c>
    </row>
    <row r="427" spans="1:14" ht="25.5" x14ac:dyDescent="0.2">
      <c r="A427" s="27"/>
      <c r="B427" s="24" t="s">
        <v>396</v>
      </c>
      <c r="C427" s="21">
        <v>3</v>
      </c>
      <c r="D427" s="7">
        <v>1</v>
      </c>
      <c r="E427" s="7">
        <v>3</v>
      </c>
      <c r="F427" s="7">
        <v>15</v>
      </c>
      <c r="G427" s="8">
        <f t="shared" si="91"/>
        <v>9.5480585614258432E-4</v>
      </c>
      <c r="H427" s="8">
        <f t="shared" si="92"/>
        <v>3.3990482664853839E-4</v>
      </c>
      <c r="I427" s="8">
        <f t="shared" si="93"/>
        <v>1.6882386043894203E-3</v>
      </c>
      <c r="J427" s="8">
        <f t="shared" si="94"/>
        <v>8.9498806682577568E-3</v>
      </c>
      <c r="K427" s="8">
        <f t="shared" si="97"/>
        <v>0</v>
      </c>
      <c r="L427" s="8">
        <f t="shared" si="98"/>
        <v>14</v>
      </c>
      <c r="M427" s="8">
        <f t="shared" si="95"/>
        <v>0</v>
      </c>
      <c r="N427" s="16">
        <f t="shared" si="96"/>
        <v>4.7586675730795372E-3</v>
      </c>
    </row>
    <row r="428" spans="1:14" x14ac:dyDescent="0.2">
      <c r="A428" s="27"/>
      <c r="B428" s="24" t="s">
        <v>397</v>
      </c>
      <c r="C428" s="21">
        <v>3</v>
      </c>
      <c r="D428" s="7">
        <v>2</v>
      </c>
      <c r="E428" s="7">
        <v>16</v>
      </c>
      <c r="F428" s="7">
        <v>3</v>
      </c>
      <c r="G428" s="8">
        <f t="shared" si="91"/>
        <v>9.5480585614258432E-4</v>
      </c>
      <c r="H428" s="8">
        <f t="shared" si="92"/>
        <v>6.7980965329707678E-4</v>
      </c>
      <c r="I428" s="8">
        <f t="shared" si="93"/>
        <v>9.0039392234102424E-3</v>
      </c>
      <c r="J428" s="8">
        <f t="shared" si="94"/>
        <v>1.7899761336515514E-3</v>
      </c>
      <c r="K428" s="8">
        <f t="shared" si="97"/>
        <v>4.333333333333333</v>
      </c>
      <c r="L428" s="8">
        <f t="shared" si="98"/>
        <v>0.5</v>
      </c>
      <c r="M428" s="8">
        <f t="shared" si="95"/>
        <v>4.1374920432845318E-3</v>
      </c>
      <c r="N428" s="16">
        <f t="shared" si="96"/>
        <v>3.3990482664853839E-4</v>
      </c>
    </row>
    <row r="429" spans="1:14" x14ac:dyDescent="0.2">
      <c r="A429" s="27"/>
      <c r="B429" s="24" t="s">
        <v>398</v>
      </c>
      <c r="C429" s="21">
        <v>3</v>
      </c>
      <c r="D429" s="7">
        <v>1</v>
      </c>
      <c r="E429" s="7">
        <v>1</v>
      </c>
      <c r="F429" s="7">
        <v>0</v>
      </c>
      <c r="G429" s="8">
        <f t="shared" si="91"/>
        <v>9.5480585614258432E-4</v>
      </c>
      <c r="H429" s="8">
        <f t="shared" si="92"/>
        <v>3.3990482664853839E-4</v>
      </c>
      <c r="I429" s="8">
        <f t="shared" si="93"/>
        <v>5.6274620146314015E-4</v>
      </c>
      <c r="J429" s="8" t="str">
        <f t="shared" si="94"/>
        <v/>
      </c>
      <c r="K429" s="8">
        <f t="shared" si="97"/>
        <v>-0.66666666666666663</v>
      </c>
      <c r="L429" s="8">
        <f t="shared" si="98"/>
        <v>-1</v>
      </c>
      <c r="M429" s="8">
        <f t="shared" si="95"/>
        <v>-6.3653723742838951E-4</v>
      </c>
      <c r="N429" s="16">
        <f t="shared" si="96"/>
        <v>-3.3990482664853839E-4</v>
      </c>
    </row>
    <row r="430" spans="1:14" x14ac:dyDescent="0.2">
      <c r="A430" s="27"/>
      <c r="B430" s="24" t="s">
        <v>399</v>
      </c>
      <c r="C430" s="21">
        <v>0</v>
      </c>
      <c r="D430" s="7">
        <v>2</v>
      </c>
      <c r="E430" s="7">
        <v>0</v>
      </c>
      <c r="F430" s="7">
        <v>0</v>
      </c>
      <c r="G430" s="8" t="str">
        <f t="shared" si="91"/>
        <v/>
      </c>
      <c r="H430" s="8">
        <f t="shared" si="92"/>
        <v>6.7980965329707678E-4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-6.7980965329707678E-4</v>
      </c>
    </row>
    <row r="431" spans="1:14" x14ac:dyDescent="0.2">
      <c r="A431" s="27"/>
      <c r="B431" s="24" t="s">
        <v>400</v>
      </c>
      <c r="C431" s="21">
        <v>1</v>
      </c>
      <c r="D431" s="7">
        <v>0</v>
      </c>
      <c r="E431" s="7">
        <v>0</v>
      </c>
      <c r="F431" s="7">
        <v>0</v>
      </c>
      <c r="G431" s="8">
        <f t="shared" si="91"/>
        <v>3.1826861871419476E-4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-3.1826861871419476E-4</v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1</v>
      </c>
      <c r="D432" s="7">
        <v>2</v>
      </c>
      <c r="E432" s="7">
        <v>3</v>
      </c>
      <c r="F432" s="7">
        <v>0</v>
      </c>
      <c r="G432" s="8">
        <f t="shared" si="91"/>
        <v>3.1826861871419476E-4</v>
      </c>
      <c r="H432" s="8">
        <f t="shared" si="92"/>
        <v>6.7980965329707678E-4</v>
      </c>
      <c r="I432" s="8">
        <f t="shared" si="93"/>
        <v>1.6882386043894203E-3</v>
      </c>
      <c r="J432" s="8" t="str">
        <f t="shared" si="94"/>
        <v/>
      </c>
      <c r="K432" s="8">
        <f t="shared" si="97"/>
        <v>2</v>
      </c>
      <c r="L432" s="8">
        <f t="shared" si="98"/>
        <v>-1</v>
      </c>
      <c r="M432" s="8">
        <f t="shared" si="95"/>
        <v>6.3653723742838951E-4</v>
      </c>
      <c r="N432" s="16">
        <f t="shared" si="96"/>
        <v>-6.7980965329707678E-4</v>
      </c>
    </row>
    <row r="433" spans="1:14" ht="25.5" x14ac:dyDescent="0.2">
      <c r="A433" s="27"/>
      <c r="B433" s="24" t="s">
        <v>402</v>
      </c>
      <c r="C433" s="21">
        <v>3</v>
      </c>
      <c r="D433" s="7">
        <v>12</v>
      </c>
      <c r="E433" s="7">
        <v>1</v>
      </c>
      <c r="F433" s="7">
        <v>9</v>
      </c>
      <c r="G433" s="8">
        <f t="shared" si="91"/>
        <v>9.5480585614258432E-4</v>
      </c>
      <c r="H433" s="8">
        <f t="shared" si="92"/>
        <v>4.0788579197824611E-3</v>
      </c>
      <c r="I433" s="8">
        <f t="shared" si="93"/>
        <v>5.6274620146314015E-4</v>
      </c>
      <c r="J433" s="8">
        <f t="shared" si="94"/>
        <v>5.3699284009546535E-3</v>
      </c>
      <c r="K433" s="8">
        <f t="shared" si="97"/>
        <v>-0.66666666666666663</v>
      </c>
      <c r="L433" s="8">
        <f t="shared" si="98"/>
        <v>-0.25</v>
      </c>
      <c r="M433" s="8">
        <f t="shared" si="95"/>
        <v>-6.3653723742838951E-4</v>
      </c>
      <c r="N433" s="16">
        <f t="shared" si="96"/>
        <v>-1.0197144799456153E-3</v>
      </c>
    </row>
    <row r="434" spans="1:14" x14ac:dyDescent="0.2">
      <c r="A434" s="27"/>
      <c r="B434" s="24" t="s">
        <v>403</v>
      </c>
      <c r="C434" s="21">
        <v>3</v>
      </c>
      <c r="D434" s="7">
        <v>5</v>
      </c>
      <c r="E434" s="7">
        <v>3</v>
      </c>
      <c r="F434" s="7">
        <v>2</v>
      </c>
      <c r="G434" s="8">
        <f t="shared" si="91"/>
        <v>9.5480585614258432E-4</v>
      </c>
      <c r="H434" s="8">
        <f t="shared" si="92"/>
        <v>1.6995241332426921E-3</v>
      </c>
      <c r="I434" s="8">
        <f t="shared" si="93"/>
        <v>1.6882386043894203E-3</v>
      </c>
      <c r="J434" s="8">
        <f t="shared" si="94"/>
        <v>1.1933174224343676E-3</v>
      </c>
      <c r="K434" s="8">
        <f t="shared" si="97"/>
        <v>0</v>
      </c>
      <c r="L434" s="8">
        <f t="shared" si="98"/>
        <v>-0.6</v>
      </c>
      <c r="M434" s="8">
        <f t="shared" si="95"/>
        <v>0</v>
      </c>
      <c r="N434" s="16">
        <f t="shared" si="96"/>
        <v>-1.0197144799456153E-3</v>
      </c>
    </row>
    <row r="435" spans="1:14" x14ac:dyDescent="0.2">
      <c r="A435" s="27"/>
      <c r="B435" s="24" t="s">
        <v>404</v>
      </c>
      <c r="C435" s="21">
        <v>19</v>
      </c>
      <c r="D435" s="7">
        <v>13</v>
      </c>
      <c r="E435" s="7">
        <v>17</v>
      </c>
      <c r="F435" s="7">
        <v>16</v>
      </c>
      <c r="G435" s="8">
        <f t="shared" ref="G435:G498" si="99">+IF(C435=0,"",C435/C$371)</f>
        <v>6.0471037555697004E-3</v>
      </c>
      <c r="H435" s="8">
        <f t="shared" ref="H435:H498" si="100">+IF(D435=0,"",D435/D$371)</f>
        <v>4.4187627464309992E-3</v>
      </c>
      <c r="I435" s="8">
        <f t="shared" ref="I435:I498" si="101">+IF(E435=0,"",E435/E$371)</f>
        <v>9.5666854248733814E-3</v>
      </c>
      <c r="J435" s="8">
        <f t="shared" ref="J435:J498" si="102">+IF(F435=0,"",F435/F$371)</f>
        <v>9.5465393794749408E-3</v>
      </c>
      <c r="K435" s="8">
        <f t="shared" si="97"/>
        <v>-0.10526315789473684</v>
      </c>
      <c r="L435" s="8">
        <f t="shared" si="98"/>
        <v>0.23076923076923078</v>
      </c>
      <c r="M435" s="8">
        <f t="shared" ref="M435:M498" si="103">+IF(OR(AND(G435=""),(K435="")),"",G435*K435)</f>
        <v>-6.3653723742838951E-4</v>
      </c>
      <c r="N435" s="16">
        <f t="shared" ref="N435:N498" si="104">+IF(OR(AND(H435=""),(L435="")),"",H435*L435)</f>
        <v>1.0197144799456153E-3</v>
      </c>
    </row>
    <row r="436" spans="1:14" x14ac:dyDescent="0.2">
      <c r="A436" s="27"/>
      <c r="B436" s="24" t="s">
        <v>405</v>
      </c>
      <c r="C436" s="21">
        <v>1</v>
      </c>
      <c r="D436" s="7">
        <v>3</v>
      </c>
      <c r="E436" s="7">
        <v>0</v>
      </c>
      <c r="F436" s="7">
        <v>3</v>
      </c>
      <c r="G436" s="8">
        <f t="shared" si="99"/>
        <v>3.1826861871419476E-4</v>
      </c>
      <c r="H436" s="8">
        <f t="shared" si="100"/>
        <v>1.0197144799456153E-3</v>
      </c>
      <c r="I436" s="8" t="str">
        <f t="shared" si="101"/>
        <v/>
      </c>
      <c r="J436" s="8">
        <f t="shared" si="102"/>
        <v>1.7899761336515514E-3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0</v>
      </c>
      <c r="M436" s="8">
        <f t="shared" si="103"/>
        <v>-3.1826861871419476E-4</v>
      </c>
      <c r="N436" s="16">
        <f t="shared" si="104"/>
        <v>0</v>
      </c>
    </row>
    <row r="437" spans="1:14" x14ac:dyDescent="0.2">
      <c r="A437" s="27"/>
      <c r="B437" s="24" t="s">
        <v>406</v>
      </c>
      <c r="C437" s="21">
        <v>10</v>
      </c>
      <c r="D437" s="7">
        <v>5</v>
      </c>
      <c r="E437" s="7">
        <v>106</v>
      </c>
      <c r="F437" s="7">
        <v>13</v>
      </c>
      <c r="G437" s="8">
        <f t="shared" si="99"/>
        <v>3.1826861871419479E-3</v>
      </c>
      <c r="H437" s="8">
        <f t="shared" si="100"/>
        <v>1.6995241332426921E-3</v>
      </c>
      <c r="I437" s="8">
        <f t="shared" si="101"/>
        <v>5.9651097355092851E-2</v>
      </c>
      <c r="J437" s="8">
        <f t="shared" si="102"/>
        <v>7.7565632458233887E-3</v>
      </c>
      <c r="K437" s="8">
        <f t="shared" si="105"/>
        <v>9.6</v>
      </c>
      <c r="L437" s="8">
        <f t="shared" si="106"/>
        <v>1.6</v>
      </c>
      <c r="M437" s="8">
        <f t="shared" si="103"/>
        <v>3.0553787396562698E-2</v>
      </c>
      <c r="N437" s="16">
        <f t="shared" si="104"/>
        <v>2.7192386131883075E-3</v>
      </c>
    </row>
    <row r="438" spans="1:14" x14ac:dyDescent="0.2">
      <c r="A438" s="27"/>
      <c r="B438" s="24" t="s">
        <v>407</v>
      </c>
      <c r="C438" s="21">
        <v>1</v>
      </c>
      <c r="D438" s="7">
        <v>1</v>
      </c>
      <c r="E438" s="7">
        <v>0</v>
      </c>
      <c r="F438" s="7">
        <v>0</v>
      </c>
      <c r="G438" s="8">
        <f t="shared" si="99"/>
        <v>3.1826861871419476E-4</v>
      </c>
      <c r="H438" s="8">
        <f t="shared" si="100"/>
        <v>3.3990482664853839E-4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-3.1826861871419476E-4</v>
      </c>
      <c r="N438" s="16">
        <f t="shared" si="104"/>
        <v>-3.3990482664853839E-4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1</v>
      </c>
      <c r="D440" s="7">
        <v>0</v>
      </c>
      <c r="E440" s="7">
        <v>0</v>
      </c>
      <c r="F440" s="7">
        <v>0</v>
      </c>
      <c r="G440" s="8">
        <f t="shared" si="99"/>
        <v>3.1826861871419476E-4</v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 t="str">
        <f t="shared" si="106"/>
        <v xml:space="preserve"> </v>
      </c>
      <c r="M440" s="8">
        <f t="shared" si="103"/>
        <v>-3.1826861871419476E-4</v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2</v>
      </c>
      <c r="D442" s="7">
        <v>5</v>
      </c>
      <c r="E442" s="7">
        <v>0</v>
      </c>
      <c r="F442" s="7">
        <v>0</v>
      </c>
      <c r="G442" s="8">
        <f t="shared" si="99"/>
        <v>6.3653723742838951E-4</v>
      </c>
      <c r="H442" s="8">
        <f t="shared" si="100"/>
        <v>1.6995241332426921E-3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-6.3653723742838951E-4</v>
      </c>
      <c r="N442" s="16">
        <f t="shared" si="104"/>
        <v>-1.6995241332426921E-3</v>
      </c>
    </row>
    <row r="443" spans="1:14" x14ac:dyDescent="0.2">
      <c r="A443" s="27"/>
      <c r="B443" s="24" t="s">
        <v>412</v>
      </c>
      <c r="C443" s="21">
        <v>0</v>
      </c>
      <c r="D443" s="7">
        <v>3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1.0197144799456153E-3</v>
      </c>
      <c r="I443" s="8" t="str">
        <f t="shared" si="101"/>
        <v/>
      </c>
      <c r="J443" s="8">
        <f t="shared" si="102"/>
        <v>5.966587112171838E-4</v>
      </c>
      <c r="K443" s="8" t="str">
        <f t="shared" si="105"/>
        <v xml:space="preserve"> </v>
      </c>
      <c r="L443" s="8">
        <f t="shared" si="106"/>
        <v>-0.66666666666666663</v>
      </c>
      <c r="M443" s="8" t="str">
        <f t="shared" si="103"/>
        <v/>
      </c>
      <c r="N443" s="16">
        <f t="shared" si="104"/>
        <v>-6.7980965329707678E-4</v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27"/>
      <c r="B446" s="24" t="s">
        <v>415</v>
      </c>
      <c r="C446" s="21">
        <v>9</v>
      </c>
      <c r="D446" s="7">
        <v>104</v>
      </c>
      <c r="E446" s="7">
        <v>22</v>
      </c>
      <c r="F446" s="7">
        <v>102</v>
      </c>
      <c r="G446" s="8">
        <f t="shared" si="99"/>
        <v>2.864417568427753E-3</v>
      </c>
      <c r="H446" s="8">
        <f t="shared" si="100"/>
        <v>3.5350101971447993E-2</v>
      </c>
      <c r="I446" s="8">
        <f t="shared" si="101"/>
        <v>1.2380416432189083E-2</v>
      </c>
      <c r="J446" s="8">
        <f t="shared" si="102"/>
        <v>6.0859188544152745E-2</v>
      </c>
      <c r="K446" s="8">
        <f t="shared" si="105"/>
        <v>1.4444444444444444</v>
      </c>
      <c r="L446" s="8">
        <f t="shared" si="106"/>
        <v>-1.9230769230769232E-2</v>
      </c>
      <c r="M446" s="8">
        <f t="shared" si="103"/>
        <v>4.1374920432845318E-3</v>
      </c>
      <c r="N446" s="16">
        <f t="shared" si="104"/>
        <v>-6.7980965329707689E-4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1</v>
      </c>
      <c r="F447" s="7">
        <v>0</v>
      </c>
      <c r="G447" s="8" t="str">
        <f t="shared" si="99"/>
        <v/>
      </c>
      <c r="H447" s="8" t="str">
        <f t="shared" si="100"/>
        <v/>
      </c>
      <c r="I447" s="8">
        <f t="shared" si="101"/>
        <v>5.6274620146314015E-4</v>
      </c>
      <c r="J447" s="8" t="str">
        <f t="shared" si="102"/>
        <v/>
      </c>
      <c r="K447" s="8">
        <f t="shared" si="105"/>
        <v>1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2</v>
      </c>
      <c r="D448" s="7">
        <v>1</v>
      </c>
      <c r="E448" s="7">
        <v>2</v>
      </c>
      <c r="F448" s="7">
        <v>1</v>
      </c>
      <c r="G448" s="8">
        <f t="shared" si="99"/>
        <v>6.3653723742838951E-4</v>
      </c>
      <c r="H448" s="8">
        <f t="shared" si="100"/>
        <v>3.3990482664853839E-4</v>
      </c>
      <c r="I448" s="8">
        <f t="shared" si="101"/>
        <v>1.1254924029262803E-3</v>
      </c>
      <c r="J448" s="8">
        <f t="shared" si="102"/>
        <v>5.966587112171838E-4</v>
      </c>
      <c r="K448" s="8">
        <f t="shared" si="105"/>
        <v>0</v>
      </c>
      <c r="L448" s="8">
        <f t="shared" si="106"/>
        <v>0</v>
      </c>
      <c r="M448" s="8">
        <f t="shared" si="103"/>
        <v>0</v>
      </c>
      <c r="N448" s="16">
        <f t="shared" si="104"/>
        <v>0</v>
      </c>
    </row>
    <row r="449" spans="1:14" x14ac:dyDescent="0.2">
      <c r="A449" s="27"/>
      <c r="B449" s="24" t="s">
        <v>418</v>
      </c>
      <c r="C449" s="21">
        <v>3</v>
      </c>
      <c r="D449" s="7">
        <v>0</v>
      </c>
      <c r="E449" s="7">
        <v>3</v>
      </c>
      <c r="F449" s="7">
        <v>0</v>
      </c>
      <c r="G449" s="8">
        <f t="shared" si="99"/>
        <v>9.5480585614258432E-4</v>
      </c>
      <c r="H449" s="8" t="str">
        <f t="shared" si="100"/>
        <v/>
      </c>
      <c r="I449" s="8">
        <f t="shared" si="101"/>
        <v>1.6882386043894203E-3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5</v>
      </c>
      <c r="D450" s="7">
        <v>2</v>
      </c>
      <c r="E450" s="7">
        <v>8</v>
      </c>
      <c r="F450" s="7">
        <v>5</v>
      </c>
      <c r="G450" s="8">
        <f t="shared" si="99"/>
        <v>1.5913430935709739E-3</v>
      </c>
      <c r="H450" s="8">
        <f t="shared" si="100"/>
        <v>6.7980965329707678E-4</v>
      </c>
      <c r="I450" s="8">
        <f t="shared" si="101"/>
        <v>4.5019696117051212E-3</v>
      </c>
      <c r="J450" s="8">
        <f t="shared" si="102"/>
        <v>2.9832935560859188E-3</v>
      </c>
      <c r="K450" s="8">
        <f t="shared" si="105"/>
        <v>0.6</v>
      </c>
      <c r="L450" s="8">
        <f t="shared" si="106"/>
        <v>1.5</v>
      </c>
      <c r="M450" s="8">
        <f t="shared" si="103"/>
        <v>9.5480585614258432E-4</v>
      </c>
      <c r="N450" s="16">
        <f t="shared" si="104"/>
        <v>1.0197144799456151E-3</v>
      </c>
    </row>
    <row r="451" spans="1:14" x14ac:dyDescent="0.2">
      <c r="A451" s="27"/>
      <c r="B451" s="24" t="s">
        <v>420</v>
      </c>
      <c r="C451" s="21">
        <v>3</v>
      </c>
      <c r="D451" s="7">
        <v>4</v>
      </c>
      <c r="E451" s="7">
        <v>1</v>
      </c>
      <c r="F451" s="7">
        <v>0</v>
      </c>
      <c r="G451" s="8">
        <f t="shared" si="99"/>
        <v>9.5480585614258432E-4</v>
      </c>
      <c r="H451" s="8">
        <f t="shared" si="100"/>
        <v>1.3596193065941536E-3</v>
      </c>
      <c r="I451" s="8">
        <f t="shared" si="101"/>
        <v>5.6274620146314015E-4</v>
      </c>
      <c r="J451" s="8" t="str">
        <f t="shared" si="102"/>
        <v/>
      </c>
      <c r="K451" s="8">
        <f t="shared" si="105"/>
        <v>-0.66666666666666663</v>
      </c>
      <c r="L451" s="8">
        <f t="shared" si="106"/>
        <v>-1</v>
      </c>
      <c r="M451" s="8">
        <f t="shared" si="103"/>
        <v>-6.3653723742838951E-4</v>
      </c>
      <c r="N451" s="16">
        <f t="shared" si="104"/>
        <v>-1.3596193065941536E-3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5.6274620146314015E-4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11</v>
      </c>
      <c r="D455" s="7">
        <v>0</v>
      </c>
      <c r="E455" s="7">
        <v>2</v>
      </c>
      <c r="F455" s="7">
        <v>1</v>
      </c>
      <c r="G455" s="8">
        <f t="shared" si="99"/>
        <v>3.5009548058561428E-3</v>
      </c>
      <c r="H455" s="8" t="str">
        <f t="shared" si="100"/>
        <v/>
      </c>
      <c r="I455" s="8">
        <f t="shared" si="101"/>
        <v>1.1254924029262803E-3</v>
      </c>
      <c r="J455" s="8">
        <f t="shared" si="102"/>
        <v>5.966587112171838E-4</v>
      </c>
      <c r="K455" s="8">
        <f t="shared" si="105"/>
        <v>-0.81818181818181823</v>
      </c>
      <c r="L455" s="8">
        <f t="shared" si="106"/>
        <v>1</v>
      </c>
      <c r="M455" s="8">
        <f t="shared" si="103"/>
        <v>-2.8644175684277534E-3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2</v>
      </c>
      <c r="D456" s="7">
        <v>0</v>
      </c>
      <c r="E456" s="7">
        <v>1</v>
      </c>
      <c r="F456" s="7">
        <v>0</v>
      </c>
      <c r="G456" s="8">
        <f t="shared" si="99"/>
        <v>6.3653723742838951E-4</v>
      </c>
      <c r="H456" s="8" t="str">
        <f t="shared" si="100"/>
        <v/>
      </c>
      <c r="I456" s="8">
        <f t="shared" si="101"/>
        <v>5.6274620146314015E-4</v>
      </c>
      <c r="J456" s="8" t="str">
        <f t="shared" si="102"/>
        <v/>
      </c>
      <c r="K456" s="8">
        <f t="shared" si="105"/>
        <v>-0.5</v>
      </c>
      <c r="L456" s="8" t="str">
        <f t="shared" si="106"/>
        <v xml:space="preserve"> </v>
      </c>
      <c r="M456" s="8">
        <f t="shared" si="103"/>
        <v>-3.1826861871419476E-4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5.966587112171838E-4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1</v>
      </c>
      <c r="D460" s="7">
        <v>23</v>
      </c>
      <c r="E460" s="7">
        <v>0</v>
      </c>
      <c r="F460" s="7">
        <v>8</v>
      </c>
      <c r="G460" s="8">
        <f t="shared" si="99"/>
        <v>3.1826861871419476E-4</v>
      </c>
      <c r="H460" s="8">
        <f t="shared" si="100"/>
        <v>7.8178110129163841E-3</v>
      </c>
      <c r="I460" s="8" t="str">
        <f t="shared" si="101"/>
        <v/>
      </c>
      <c r="J460" s="8">
        <f t="shared" si="102"/>
        <v>4.7732696897374704E-3</v>
      </c>
      <c r="K460" s="8">
        <f t="shared" si="105"/>
        <v>-1</v>
      </c>
      <c r="L460" s="8">
        <f t="shared" si="106"/>
        <v>-0.65217391304347827</v>
      </c>
      <c r="M460" s="8">
        <f t="shared" si="103"/>
        <v>-3.1826861871419476E-4</v>
      </c>
      <c r="N460" s="16">
        <f t="shared" si="104"/>
        <v>-5.098572399728077E-3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3.3990482664853839E-4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-3.3990482664853839E-4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3.3990482664853839E-4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-3.3990482664853839E-4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5.966587112171838E-4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5.966587112171838E-4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0</v>
      </c>
      <c r="E469" s="7">
        <v>1</v>
      </c>
      <c r="F469" s="7">
        <v>2</v>
      </c>
      <c r="G469" s="8" t="str">
        <f t="shared" si="99"/>
        <v/>
      </c>
      <c r="H469" s="8" t="str">
        <f t="shared" si="100"/>
        <v/>
      </c>
      <c r="I469" s="8">
        <f t="shared" si="101"/>
        <v>5.6274620146314015E-4</v>
      </c>
      <c r="J469" s="8">
        <f t="shared" si="102"/>
        <v>1.1933174224343676E-3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27"/>
      <c r="B470" s="24" t="s">
        <v>439</v>
      </c>
      <c r="C470" s="21">
        <v>11</v>
      </c>
      <c r="D470" s="7">
        <v>6</v>
      </c>
      <c r="E470" s="7">
        <v>20</v>
      </c>
      <c r="F470" s="7">
        <v>72</v>
      </c>
      <c r="G470" s="8">
        <f t="shared" si="99"/>
        <v>3.5009548058561428E-3</v>
      </c>
      <c r="H470" s="8">
        <f t="shared" si="100"/>
        <v>2.0394289598912306E-3</v>
      </c>
      <c r="I470" s="8">
        <f t="shared" si="101"/>
        <v>1.1254924029262802E-2</v>
      </c>
      <c r="J470" s="8">
        <f t="shared" si="102"/>
        <v>4.2959427207637228E-2</v>
      </c>
      <c r="K470" s="8">
        <f t="shared" si="105"/>
        <v>0.81818181818181823</v>
      </c>
      <c r="L470" s="8">
        <f t="shared" si="106"/>
        <v>11</v>
      </c>
      <c r="M470" s="8">
        <f t="shared" si="103"/>
        <v>2.8644175684277534E-3</v>
      </c>
      <c r="N470" s="16">
        <f t="shared" si="104"/>
        <v>2.2433718558803536E-2</v>
      </c>
    </row>
    <row r="471" spans="1:14" x14ac:dyDescent="0.2">
      <c r="A471" s="27"/>
      <c r="B471" s="24" t="s">
        <v>440</v>
      </c>
      <c r="C471" s="21">
        <v>1</v>
      </c>
      <c r="D471" s="7">
        <v>31</v>
      </c>
      <c r="E471" s="7">
        <v>0</v>
      </c>
      <c r="F471" s="7">
        <v>0</v>
      </c>
      <c r="G471" s="8">
        <f t="shared" si="99"/>
        <v>3.1826861871419476E-4</v>
      </c>
      <c r="H471" s="8">
        <f t="shared" si="100"/>
        <v>1.053704962610469E-2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-3.1826861871419476E-4</v>
      </c>
      <c r="N471" s="16">
        <f t="shared" si="104"/>
        <v>-1.053704962610469E-2</v>
      </c>
    </row>
    <row r="472" spans="1:14" x14ac:dyDescent="0.2">
      <c r="A472" s="27"/>
      <c r="B472" s="24" t="s">
        <v>441</v>
      </c>
      <c r="C472" s="21">
        <v>1</v>
      </c>
      <c r="D472" s="7">
        <v>0</v>
      </c>
      <c r="E472" s="7">
        <v>0</v>
      </c>
      <c r="F472" s="7">
        <v>0</v>
      </c>
      <c r="G472" s="8">
        <f t="shared" si="99"/>
        <v>3.1826861871419476E-4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-3.1826861871419476E-4</v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</v>
      </c>
      <c r="D473" s="7">
        <v>4</v>
      </c>
      <c r="E473" s="7">
        <v>0</v>
      </c>
      <c r="F473" s="7">
        <v>2</v>
      </c>
      <c r="G473" s="8">
        <f t="shared" si="99"/>
        <v>3.1826861871419476E-4</v>
      </c>
      <c r="H473" s="8">
        <f t="shared" si="100"/>
        <v>1.3596193065941536E-3</v>
      </c>
      <c r="I473" s="8" t="str">
        <f t="shared" si="101"/>
        <v/>
      </c>
      <c r="J473" s="8">
        <f t="shared" si="102"/>
        <v>1.1933174224343676E-3</v>
      </c>
      <c r="K473" s="8">
        <f t="shared" si="105"/>
        <v>-1</v>
      </c>
      <c r="L473" s="8">
        <f t="shared" si="106"/>
        <v>-0.5</v>
      </c>
      <c r="M473" s="8">
        <f t="shared" si="103"/>
        <v>-3.1826861871419476E-4</v>
      </c>
      <c r="N473" s="16">
        <f t="shared" si="104"/>
        <v>-6.7980965329707678E-4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3.3990482664853839E-4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16">
        <f t="shared" si="104"/>
        <v>-3.3990482664853839E-4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52</v>
      </c>
      <c r="D478" s="7">
        <v>35</v>
      </c>
      <c r="E478" s="7">
        <v>0</v>
      </c>
      <c r="F478" s="7">
        <v>1</v>
      </c>
      <c r="G478" s="8">
        <f t="shared" si="99"/>
        <v>1.6549968173138127E-2</v>
      </c>
      <c r="H478" s="8">
        <f t="shared" si="100"/>
        <v>1.1896668932698844E-2</v>
      </c>
      <c r="I478" s="8" t="str">
        <f t="shared" si="101"/>
        <v/>
      </c>
      <c r="J478" s="8">
        <f t="shared" si="102"/>
        <v>5.966587112171838E-4</v>
      </c>
      <c r="K478" s="8">
        <f t="shared" si="105"/>
        <v>-1</v>
      </c>
      <c r="L478" s="8">
        <f t="shared" si="106"/>
        <v>-0.97142857142857142</v>
      </c>
      <c r="M478" s="8">
        <f t="shared" si="103"/>
        <v>-1.6549968173138127E-2</v>
      </c>
      <c r="N478" s="16">
        <f t="shared" si="104"/>
        <v>-1.1556764106050306E-2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1</v>
      </c>
      <c r="E480" s="7">
        <v>0</v>
      </c>
      <c r="F480" s="7">
        <v>0</v>
      </c>
      <c r="G480" s="8" t="str">
        <f t="shared" si="99"/>
        <v/>
      </c>
      <c r="H480" s="8">
        <f t="shared" si="100"/>
        <v>3.3990482664853839E-4</v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>
        <f t="shared" si="106"/>
        <v>-1</v>
      </c>
      <c r="M480" s="8" t="str">
        <f t="shared" si="103"/>
        <v/>
      </c>
      <c r="N480" s="16">
        <f t="shared" si="104"/>
        <v>-3.3990482664853839E-4</v>
      </c>
    </row>
    <row r="481" spans="1:14" ht="22.5" customHeight="1" x14ac:dyDescent="0.2">
      <c r="A481" s="27"/>
      <c r="B481" s="24" t="s">
        <v>450</v>
      </c>
      <c r="C481" s="21">
        <v>1</v>
      </c>
      <c r="D481" s="7">
        <v>4</v>
      </c>
      <c r="E481" s="7">
        <v>0</v>
      </c>
      <c r="F481" s="7">
        <v>5</v>
      </c>
      <c r="G481" s="8">
        <f t="shared" si="99"/>
        <v>3.1826861871419476E-4</v>
      </c>
      <c r="H481" s="8">
        <f t="shared" si="100"/>
        <v>1.3596193065941536E-3</v>
      </c>
      <c r="I481" s="8" t="str">
        <f t="shared" si="101"/>
        <v/>
      </c>
      <c r="J481" s="8">
        <f t="shared" si="102"/>
        <v>2.9832935560859188E-3</v>
      </c>
      <c r="K481" s="8">
        <f t="shared" si="105"/>
        <v>-1</v>
      </c>
      <c r="L481" s="8">
        <f t="shared" si="106"/>
        <v>0.25</v>
      </c>
      <c r="M481" s="8">
        <f t="shared" si="103"/>
        <v>-3.1826861871419476E-4</v>
      </c>
      <c r="N481" s="16">
        <f t="shared" si="104"/>
        <v>3.3990482664853839E-4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3</v>
      </c>
      <c r="E483" s="7">
        <v>0</v>
      </c>
      <c r="F483" s="7">
        <v>10</v>
      </c>
      <c r="G483" s="8" t="str">
        <f t="shared" si="99"/>
        <v/>
      </c>
      <c r="H483" s="8">
        <f t="shared" si="100"/>
        <v>1.0197144799456153E-3</v>
      </c>
      <c r="I483" s="8" t="str">
        <f t="shared" si="101"/>
        <v/>
      </c>
      <c r="J483" s="8">
        <f t="shared" si="102"/>
        <v>5.9665871121718375E-3</v>
      </c>
      <c r="K483" s="8" t="str">
        <f t="shared" si="105"/>
        <v xml:space="preserve"> </v>
      </c>
      <c r="L483" s="8">
        <f t="shared" si="106"/>
        <v>2.3333333333333335</v>
      </c>
      <c r="M483" s="8" t="str">
        <f t="shared" si="103"/>
        <v/>
      </c>
      <c r="N483" s="16">
        <f t="shared" si="104"/>
        <v>2.379333786539769E-3</v>
      </c>
    </row>
    <row r="484" spans="1:14" x14ac:dyDescent="0.2">
      <c r="A484" s="27"/>
      <c r="B484" s="24" t="s">
        <v>453</v>
      </c>
      <c r="C484" s="21">
        <v>0</v>
      </c>
      <c r="D484" s="7">
        <v>14</v>
      </c>
      <c r="E484" s="7">
        <v>0</v>
      </c>
      <c r="F484" s="7">
        <v>13</v>
      </c>
      <c r="G484" s="8" t="str">
        <f t="shared" si="99"/>
        <v/>
      </c>
      <c r="H484" s="8">
        <f t="shared" si="100"/>
        <v>4.7586675730795381E-3</v>
      </c>
      <c r="I484" s="8" t="str">
        <f t="shared" si="101"/>
        <v/>
      </c>
      <c r="J484" s="8">
        <f t="shared" si="102"/>
        <v>7.7565632458233887E-3</v>
      </c>
      <c r="K484" s="8" t="str">
        <f t="shared" si="105"/>
        <v xml:space="preserve"> </v>
      </c>
      <c r="L484" s="8">
        <f t="shared" si="106"/>
        <v>-7.1428571428571425E-2</v>
      </c>
      <c r="M484" s="8" t="str">
        <f t="shared" si="103"/>
        <v/>
      </c>
      <c r="N484" s="16">
        <f t="shared" si="104"/>
        <v>-3.3990482664853844E-4</v>
      </c>
    </row>
    <row r="485" spans="1:14" x14ac:dyDescent="0.2">
      <c r="A485" s="27"/>
      <c r="B485" s="24" t="s">
        <v>454</v>
      </c>
      <c r="C485" s="21">
        <v>1</v>
      </c>
      <c r="D485" s="7">
        <v>7</v>
      </c>
      <c r="E485" s="7">
        <v>0</v>
      </c>
      <c r="F485" s="7">
        <v>0</v>
      </c>
      <c r="G485" s="8">
        <f t="shared" si="99"/>
        <v>3.1826861871419476E-4</v>
      </c>
      <c r="H485" s="8">
        <f t="shared" si="100"/>
        <v>2.379333786539769E-3</v>
      </c>
      <c r="I485" s="8" t="str">
        <f t="shared" si="101"/>
        <v/>
      </c>
      <c r="J485" s="8" t="str">
        <f t="shared" si="102"/>
        <v/>
      </c>
      <c r="K485" s="8">
        <f t="shared" si="105"/>
        <v>-1</v>
      </c>
      <c r="L485" s="8">
        <f t="shared" si="106"/>
        <v>-1</v>
      </c>
      <c r="M485" s="8">
        <f t="shared" si="103"/>
        <v>-3.1826861871419476E-4</v>
      </c>
      <c r="N485" s="16">
        <f t="shared" si="104"/>
        <v>-2.379333786539769E-3</v>
      </c>
    </row>
    <row r="486" spans="1:14" ht="25.5" x14ac:dyDescent="0.2">
      <c r="A486" s="27"/>
      <c r="B486" s="24" t="s">
        <v>455</v>
      </c>
      <c r="C486" s="21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6.7980965329707678E-4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-6.7980965329707678E-4</v>
      </c>
    </row>
    <row r="487" spans="1:14" ht="25.5" x14ac:dyDescent="0.2">
      <c r="A487" s="27"/>
      <c r="B487" s="24" t="s">
        <v>456</v>
      </c>
      <c r="C487" s="21">
        <v>0</v>
      </c>
      <c r="D487" s="7">
        <v>5</v>
      </c>
      <c r="E487" s="7">
        <v>0</v>
      </c>
      <c r="F487" s="7">
        <v>3</v>
      </c>
      <c r="G487" s="8" t="str">
        <f t="shared" si="99"/>
        <v/>
      </c>
      <c r="H487" s="8">
        <f t="shared" si="100"/>
        <v>1.6995241332426921E-3</v>
      </c>
      <c r="I487" s="8" t="str">
        <f t="shared" si="101"/>
        <v/>
      </c>
      <c r="J487" s="8">
        <f t="shared" si="102"/>
        <v>1.7899761336515514E-3</v>
      </c>
      <c r="K487" s="8" t="str">
        <f t="shared" si="105"/>
        <v xml:space="preserve"> </v>
      </c>
      <c r="L487" s="8">
        <f t="shared" si="106"/>
        <v>-0.4</v>
      </c>
      <c r="M487" s="8" t="str">
        <f t="shared" si="103"/>
        <v/>
      </c>
      <c r="N487" s="16">
        <f t="shared" si="104"/>
        <v>-6.7980965329707689E-4</v>
      </c>
    </row>
    <row r="488" spans="1:14" ht="25.5" x14ac:dyDescent="0.2">
      <c r="A488" s="27"/>
      <c r="B488" s="24" t="s">
        <v>457</v>
      </c>
      <c r="C488" s="21">
        <v>0</v>
      </c>
      <c r="D488" s="7">
        <v>2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6.7980965329707678E-4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-6.7980965329707678E-4</v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5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2.9832935560859188E-3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2</v>
      </c>
      <c r="E490" s="7">
        <v>0</v>
      </c>
      <c r="F490" s="7">
        <v>1</v>
      </c>
      <c r="G490" s="8" t="str">
        <f t="shared" si="99"/>
        <v/>
      </c>
      <c r="H490" s="8">
        <f t="shared" si="100"/>
        <v>6.7980965329707678E-4</v>
      </c>
      <c r="I490" s="8" t="str">
        <f t="shared" si="101"/>
        <v/>
      </c>
      <c r="J490" s="8">
        <f t="shared" si="102"/>
        <v>5.966587112171838E-4</v>
      </c>
      <c r="K490" s="8" t="str">
        <f t="shared" si="105"/>
        <v xml:space="preserve"> </v>
      </c>
      <c r="L490" s="8">
        <f t="shared" si="106"/>
        <v>-0.5</v>
      </c>
      <c r="M490" s="8" t="str">
        <f t="shared" si="103"/>
        <v/>
      </c>
      <c r="N490" s="16">
        <f t="shared" si="104"/>
        <v>-3.3990482664853839E-4</v>
      </c>
    </row>
    <row r="491" spans="1:14" x14ac:dyDescent="0.2">
      <c r="A491" s="27"/>
      <c r="B491" s="24" t="s">
        <v>460</v>
      </c>
      <c r="C491" s="21">
        <v>0</v>
      </c>
      <c r="D491" s="7">
        <v>3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1.0197144799456153E-3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-1.0197144799456153E-3</v>
      </c>
    </row>
    <row r="492" spans="1:14" x14ac:dyDescent="0.2">
      <c r="A492" s="27"/>
      <c r="B492" s="24" t="s">
        <v>461</v>
      </c>
      <c r="C492" s="21">
        <v>0</v>
      </c>
      <c r="D492" s="7">
        <v>1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3.3990482664853839E-4</v>
      </c>
      <c r="I492" s="8" t="str">
        <f t="shared" si="101"/>
        <v/>
      </c>
      <c r="J492" s="8">
        <f t="shared" si="102"/>
        <v>1.1933174224343676E-3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>
        <f t="shared" si="104"/>
        <v>3.3990482664853839E-4</v>
      </c>
    </row>
    <row r="493" spans="1:14" x14ac:dyDescent="0.2">
      <c r="A493" s="27"/>
      <c r="B493" s="24" t="s">
        <v>462</v>
      </c>
      <c r="C493" s="21">
        <v>2</v>
      </c>
      <c r="D493" s="7">
        <v>46</v>
      </c>
      <c r="E493" s="7">
        <v>1</v>
      </c>
      <c r="F493" s="7">
        <v>15</v>
      </c>
      <c r="G493" s="8">
        <f t="shared" si="99"/>
        <v>6.3653723742838951E-4</v>
      </c>
      <c r="H493" s="8">
        <f t="shared" si="100"/>
        <v>1.5635622025832768E-2</v>
      </c>
      <c r="I493" s="8">
        <f t="shared" si="101"/>
        <v>5.6274620146314015E-4</v>
      </c>
      <c r="J493" s="8">
        <f t="shared" si="102"/>
        <v>8.9498806682577568E-3</v>
      </c>
      <c r="K493" s="8">
        <f t="shared" si="105"/>
        <v>-0.5</v>
      </c>
      <c r="L493" s="8">
        <f t="shared" si="106"/>
        <v>-0.67391304347826086</v>
      </c>
      <c r="M493" s="8">
        <f t="shared" si="103"/>
        <v>-3.1826861871419476E-4</v>
      </c>
      <c r="N493" s="16">
        <f t="shared" si="104"/>
        <v>-1.0537049626104692E-2</v>
      </c>
    </row>
    <row r="494" spans="1:14" x14ac:dyDescent="0.2">
      <c r="A494" s="27"/>
      <c r="B494" s="24" t="s">
        <v>463</v>
      </c>
      <c r="C494" s="21">
        <v>0</v>
      </c>
      <c r="D494" s="7">
        <v>5</v>
      </c>
      <c r="E494" s="7">
        <v>0</v>
      </c>
      <c r="F494" s="7">
        <v>2</v>
      </c>
      <c r="G494" s="8" t="str">
        <f t="shared" si="99"/>
        <v/>
      </c>
      <c r="H494" s="8">
        <f t="shared" si="100"/>
        <v>1.6995241332426921E-3</v>
      </c>
      <c r="I494" s="8" t="str">
        <f t="shared" si="101"/>
        <v/>
      </c>
      <c r="J494" s="8">
        <f t="shared" si="102"/>
        <v>1.1933174224343676E-3</v>
      </c>
      <c r="K494" s="8" t="str">
        <f t="shared" si="105"/>
        <v xml:space="preserve"> </v>
      </c>
      <c r="L494" s="8">
        <f t="shared" si="106"/>
        <v>-0.6</v>
      </c>
      <c r="M494" s="8" t="str">
        <f t="shared" si="103"/>
        <v/>
      </c>
      <c r="N494" s="16">
        <f t="shared" si="104"/>
        <v>-1.0197144799456153E-3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3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1.7899761336515514E-3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27"/>
      <c r="B497" s="24" t="s">
        <v>466</v>
      </c>
      <c r="C497" s="21">
        <v>0</v>
      </c>
      <c r="D497" s="7">
        <v>5</v>
      </c>
      <c r="E497" s="7">
        <v>0</v>
      </c>
      <c r="F497" s="7">
        <v>10</v>
      </c>
      <c r="G497" s="8" t="str">
        <f t="shared" si="99"/>
        <v/>
      </c>
      <c r="H497" s="8">
        <f t="shared" si="100"/>
        <v>1.6995241332426921E-3</v>
      </c>
      <c r="I497" s="8" t="str">
        <f t="shared" si="101"/>
        <v/>
      </c>
      <c r="J497" s="8">
        <f t="shared" si="102"/>
        <v>5.9665871121718375E-3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>
        <f t="shared" si="104"/>
        <v>1.6995241332426921E-3</v>
      </c>
    </row>
    <row r="498" spans="1:14" x14ac:dyDescent="0.2">
      <c r="A498" s="27"/>
      <c r="B498" s="24" t="s">
        <v>467</v>
      </c>
      <c r="C498" s="21">
        <v>0</v>
      </c>
      <c r="D498" s="7">
        <v>10</v>
      </c>
      <c r="E498" s="7">
        <v>0</v>
      </c>
      <c r="F498" s="7">
        <v>6</v>
      </c>
      <c r="G498" s="8" t="str">
        <f t="shared" si="99"/>
        <v/>
      </c>
      <c r="H498" s="8">
        <f t="shared" si="100"/>
        <v>3.3990482664853841E-3</v>
      </c>
      <c r="I498" s="8" t="str">
        <f t="shared" si="101"/>
        <v/>
      </c>
      <c r="J498" s="8">
        <f t="shared" si="102"/>
        <v>3.5799522673031028E-3</v>
      </c>
      <c r="K498" s="8" t="str">
        <f t="shared" si="105"/>
        <v xml:space="preserve"> </v>
      </c>
      <c r="L498" s="8">
        <f t="shared" si="106"/>
        <v>-0.4</v>
      </c>
      <c r="M498" s="8" t="str">
        <f t="shared" si="103"/>
        <v/>
      </c>
      <c r="N498" s="16">
        <f t="shared" si="104"/>
        <v>-1.3596193065941538E-3</v>
      </c>
    </row>
    <row r="499" spans="1:14" x14ac:dyDescent="0.2">
      <c r="A499" s="27"/>
      <c r="B499" s="24" t="s">
        <v>468</v>
      </c>
      <c r="C499" s="21">
        <v>1</v>
      </c>
      <c r="D499" s="7">
        <v>37</v>
      </c>
      <c r="E499" s="7">
        <v>2</v>
      </c>
      <c r="F499" s="7">
        <v>34</v>
      </c>
      <c r="G499" s="8">
        <f t="shared" ref="G499:G562" si="107">+IF(C499=0,"",C499/C$371)</f>
        <v>3.1826861871419476E-4</v>
      </c>
      <c r="H499" s="8">
        <f t="shared" ref="H499:H562" si="108">+IF(D499=0,"",D499/D$371)</f>
        <v>1.2576478585995921E-2</v>
      </c>
      <c r="I499" s="8">
        <f t="shared" ref="I499:I562" si="109">+IF(E499=0,"",E499/E$371)</f>
        <v>1.1254924029262803E-3</v>
      </c>
      <c r="J499" s="8">
        <f t="shared" ref="J499:J562" si="110">+IF(F499=0,"",F499/F$371)</f>
        <v>2.028639618138425E-2</v>
      </c>
      <c r="K499" s="8">
        <f t="shared" si="105"/>
        <v>1</v>
      </c>
      <c r="L499" s="8">
        <f t="shared" si="106"/>
        <v>-8.1081081081081086E-2</v>
      </c>
      <c r="M499" s="8">
        <f t="shared" ref="M499:M562" si="111">+IF(OR(AND(G499=""),(K499="")),"",G499*K499)</f>
        <v>3.1826861871419476E-4</v>
      </c>
      <c r="N499" s="16">
        <f t="shared" ref="N499:N562" si="112">+IF(OR(AND(H499=""),(L499="")),"",H499*L499)</f>
        <v>-1.0197144799456153E-3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5.966587112171838E-4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3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1.0197144799456153E-3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-1.0197144799456153E-3</v>
      </c>
    </row>
    <row r="504" spans="1:14" x14ac:dyDescent="0.2">
      <c r="A504" s="27"/>
      <c r="B504" s="24" t="s">
        <v>473</v>
      </c>
      <c r="C504" s="21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3.3990482664853839E-4</v>
      </c>
      <c r="I504" s="8" t="str">
        <f t="shared" si="109"/>
        <v/>
      </c>
      <c r="J504" s="8">
        <f t="shared" si="110"/>
        <v>5.966587112171838E-4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16">
        <f t="shared" si="112"/>
        <v>0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5.966587112171838E-4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4</v>
      </c>
      <c r="D507" s="7">
        <v>67</v>
      </c>
      <c r="E507" s="7">
        <v>1</v>
      </c>
      <c r="F507" s="7">
        <v>14</v>
      </c>
      <c r="G507" s="8">
        <f t="shared" si="107"/>
        <v>1.273074474856779E-3</v>
      </c>
      <c r="H507" s="8">
        <f t="shared" si="108"/>
        <v>2.2773623385452073E-2</v>
      </c>
      <c r="I507" s="8">
        <f t="shared" si="109"/>
        <v>5.6274620146314015E-4</v>
      </c>
      <c r="J507" s="8">
        <f t="shared" si="110"/>
        <v>8.3532219570405727E-3</v>
      </c>
      <c r="K507" s="8">
        <f t="shared" si="113"/>
        <v>-0.75</v>
      </c>
      <c r="L507" s="8">
        <f t="shared" si="114"/>
        <v>-0.79104477611940294</v>
      </c>
      <c r="M507" s="8">
        <f t="shared" si="111"/>
        <v>-9.5480585614258432E-4</v>
      </c>
      <c r="N507" s="16">
        <f t="shared" si="112"/>
        <v>-1.8014955812372533E-2</v>
      </c>
    </row>
    <row r="508" spans="1:14" ht="25.5" x14ac:dyDescent="0.2">
      <c r="A508" s="27"/>
      <c r="B508" s="24" t="s">
        <v>477</v>
      </c>
      <c r="C508" s="21">
        <v>4</v>
      </c>
      <c r="D508" s="7">
        <v>5</v>
      </c>
      <c r="E508" s="7">
        <v>1</v>
      </c>
      <c r="F508" s="7">
        <v>1</v>
      </c>
      <c r="G508" s="8">
        <f t="shared" si="107"/>
        <v>1.273074474856779E-3</v>
      </c>
      <c r="H508" s="8">
        <f t="shared" si="108"/>
        <v>1.6995241332426921E-3</v>
      </c>
      <c r="I508" s="8">
        <f t="shared" si="109"/>
        <v>5.6274620146314015E-4</v>
      </c>
      <c r="J508" s="8">
        <f t="shared" si="110"/>
        <v>5.966587112171838E-4</v>
      </c>
      <c r="K508" s="8">
        <f t="shared" si="113"/>
        <v>-0.75</v>
      </c>
      <c r="L508" s="8">
        <f t="shared" si="114"/>
        <v>-0.8</v>
      </c>
      <c r="M508" s="8">
        <f t="shared" si="111"/>
        <v>-9.5480585614258432E-4</v>
      </c>
      <c r="N508" s="16">
        <f t="shared" si="112"/>
        <v>-1.3596193065941538E-3</v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0</v>
      </c>
      <c r="F509" s="7">
        <v>3</v>
      </c>
      <c r="G509" s="8" t="str">
        <f t="shared" si="107"/>
        <v/>
      </c>
      <c r="H509" s="8">
        <f t="shared" si="108"/>
        <v>3.3990482664853839E-4</v>
      </c>
      <c r="I509" s="8" t="str">
        <f t="shared" si="109"/>
        <v/>
      </c>
      <c r="J509" s="8">
        <f t="shared" si="110"/>
        <v>1.7899761336515514E-3</v>
      </c>
      <c r="K509" s="8" t="str">
        <f t="shared" si="113"/>
        <v xml:space="preserve"> </v>
      </c>
      <c r="L509" s="8">
        <f t="shared" si="114"/>
        <v>2</v>
      </c>
      <c r="M509" s="8" t="str">
        <f t="shared" si="111"/>
        <v/>
      </c>
      <c r="N509" s="16">
        <f t="shared" si="112"/>
        <v>6.7980965329707678E-4</v>
      </c>
    </row>
    <row r="510" spans="1:14" x14ac:dyDescent="0.2">
      <c r="A510" s="27"/>
      <c r="B510" s="24" t="s">
        <v>479</v>
      </c>
      <c r="C510" s="21">
        <v>0</v>
      </c>
      <c r="D510" s="7">
        <v>3</v>
      </c>
      <c r="E510" s="7">
        <v>0</v>
      </c>
      <c r="F510" s="7">
        <v>5</v>
      </c>
      <c r="G510" s="8" t="str">
        <f t="shared" si="107"/>
        <v/>
      </c>
      <c r="H510" s="8">
        <f t="shared" si="108"/>
        <v>1.0197144799456153E-3</v>
      </c>
      <c r="I510" s="8" t="str">
        <f t="shared" si="109"/>
        <v/>
      </c>
      <c r="J510" s="8">
        <f t="shared" si="110"/>
        <v>2.9832935560859188E-3</v>
      </c>
      <c r="K510" s="8" t="str">
        <f t="shared" si="113"/>
        <v xml:space="preserve"> </v>
      </c>
      <c r="L510" s="8">
        <f t="shared" si="114"/>
        <v>0.66666666666666663</v>
      </c>
      <c r="M510" s="8" t="str">
        <f t="shared" si="111"/>
        <v/>
      </c>
      <c r="N510" s="16">
        <f t="shared" si="112"/>
        <v>6.7980965329707678E-4</v>
      </c>
    </row>
    <row r="511" spans="1:14" x14ac:dyDescent="0.2">
      <c r="A511" s="27"/>
      <c r="B511" s="24" t="s">
        <v>480</v>
      </c>
      <c r="C511" s="21">
        <v>0</v>
      </c>
      <c r="D511" s="7">
        <v>26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8.8375254928619983E-3</v>
      </c>
      <c r="I511" s="8" t="str">
        <f t="shared" si="109"/>
        <v/>
      </c>
      <c r="J511" s="8">
        <f t="shared" si="110"/>
        <v>5.966587112171838E-4</v>
      </c>
      <c r="K511" s="8" t="str">
        <f t="shared" si="113"/>
        <v xml:space="preserve"> </v>
      </c>
      <c r="L511" s="8">
        <f t="shared" si="114"/>
        <v>-0.96153846153846156</v>
      </c>
      <c r="M511" s="8" t="str">
        <f t="shared" si="111"/>
        <v/>
      </c>
      <c r="N511" s="16">
        <f t="shared" si="112"/>
        <v>-8.4976206662134603E-3</v>
      </c>
    </row>
    <row r="512" spans="1:14" x14ac:dyDescent="0.2">
      <c r="A512" s="27"/>
      <c r="B512" s="24" t="s">
        <v>481</v>
      </c>
      <c r="C512" s="21">
        <v>16</v>
      </c>
      <c r="D512" s="7">
        <v>40</v>
      </c>
      <c r="E512" s="7">
        <v>0</v>
      </c>
      <c r="F512" s="7">
        <v>16</v>
      </c>
      <c r="G512" s="8">
        <f t="shared" si="107"/>
        <v>5.0922978994271161E-3</v>
      </c>
      <c r="H512" s="8">
        <f t="shared" si="108"/>
        <v>1.3596193065941536E-2</v>
      </c>
      <c r="I512" s="8" t="str">
        <f t="shared" si="109"/>
        <v/>
      </c>
      <c r="J512" s="8">
        <f t="shared" si="110"/>
        <v>9.5465393794749408E-3</v>
      </c>
      <c r="K512" s="8">
        <f t="shared" si="113"/>
        <v>-1</v>
      </c>
      <c r="L512" s="8">
        <f t="shared" si="114"/>
        <v>-0.6</v>
      </c>
      <c r="M512" s="8">
        <f t="shared" si="111"/>
        <v>-5.0922978994271161E-3</v>
      </c>
      <c r="N512" s="16">
        <f t="shared" si="112"/>
        <v>-8.1577158395649222E-3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5.966587112171838E-4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3</v>
      </c>
      <c r="D514" s="7">
        <v>36</v>
      </c>
      <c r="E514" s="7">
        <v>0</v>
      </c>
      <c r="F514" s="7">
        <v>19</v>
      </c>
      <c r="G514" s="8">
        <f t="shared" si="107"/>
        <v>9.5480585614258432E-4</v>
      </c>
      <c r="H514" s="8">
        <f t="shared" si="108"/>
        <v>1.2236573759347382E-2</v>
      </c>
      <c r="I514" s="8" t="str">
        <f t="shared" si="109"/>
        <v/>
      </c>
      <c r="J514" s="8">
        <f t="shared" si="110"/>
        <v>1.1336515513126491E-2</v>
      </c>
      <c r="K514" s="8">
        <f t="shared" si="113"/>
        <v>-1</v>
      </c>
      <c r="L514" s="8">
        <f t="shared" si="114"/>
        <v>-0.47222222222222221</v>
      </c>
      <c r="M514" s="8">
        <f t="shared" si="111"/>
        <v>-9.5480585614258432E-4</v>
      </c>
      <c r="N514" s="16">
        <f t="shared" si="112"/>
        <v>-5.7783820530251523E-3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5.966587112171838E-4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7</v>
      </c>
      <c r="E517" s="7">
        <v>0</v>
      </c>
      <c r="F517" s="7">
        <v>12</v>
      </c>
      <c r="G517" s="8" t="str">
        <f t="shared" si="107"/>
        <v/>
      </c>
      <c r="H517" s="8">
        <f t="shared" si="108"/>
        <v>2.379333786539769E-3</v>
      </c>
      <c r="I517" s="8" t="str">
        <f t="shared" si="109"/>
        <v/>
      </c>
      <c r="J517" s="8">
        <f t="shared" si="110"/>
        <v>7.1599045346062056E-3</v>
      </c>
      <c r="K517" s="8" t="str">
        <f t="shared" si="113"/>
        <v xml:space="preserve"> </v>
      </c>
      <c r="L517" s="8">
        <f t="shared" si="114"/>
        <v>0.7142857142857143</v>
      </c>
      <c r="M517" s="8" t="str">
        <f t="shared" si="111"/>
        <v/>
      </c>
      <c r="N517" s="16">
        <f t="shared" si="112"/>
        <v>1.6995241332426923E-3</v>
      </c>
    </row>
    <row r="518" spans="1:14" x14ac:dyDescent="0.2">
      <c r="A518" s="27"/>
      <c r="B518" s="24" t="s">
        <v>487</v>
      </c>
      <c r="C518" s="21">
        <v>2</v>
      </c>
      <c r="D518" s="7">
        <v>16</v>
      </c>
      <c r="E518" s="7">
        <v>1</v>
      </c>
      <c r="F518" s="7">
        <v>8</v>
      </c>
      <c r="G518" s="8">
        <f t="shared" si="107"/>
        <v>6.3653723742838951E-4</v>
      </c>
      <c r="H518" s="8">
        <f t="shared" si="108"/>
        <v>5.4384772263766142E-3</v>
      </c>
      <c r="I518" s="8">
        <f t="shared" si="109"/>
        <v>5.6274620146314015E-4</v>
      </c>
      <c r="J518" s="8">
        <f t="shared" si="110"/>
        <v>4.7732696897374704E-3</v>
      </c>
      <c r="K518" s="8">
        <f t="shared" si="113"/>
        <v>-0.5</v>
      </c>
      <c r="L518" s="8">
        <f t="shared" si="114"/>
        <v>-0.5</v>
      </c>
      <c r="M518" s="8">
        <f t="shared" si="111"/>
        <v>-3.1826861871419476E-4</v>
      </c>
      <c r="N518" s="16">
        <f t="shared" si="112"/>
        <v>-2.7192386131883071E-3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2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6.7980965329707678E-4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6">
        <f t="shared" si="112"/>
        <v>-6.7980965329707678E-4</v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3.3990482664853839E-4</v>
      </c>
      <c r="I523" s="8" t="str">
        <f t="shared" si="109"/>
        <v/>
      </c>
      <c r="J523" s="8">
        <f t="shared" si="110"/>
        <v>5.966587112171838E-4</v>
      </c>
      <c r="K523" s="8" t="str">
        <f t="shared" si="113"/>
        <v xml:space="preserve"> </v>
      </c>
      <c r="L523" s="8">
        <f t="shared" si="114"/>
        <v>0</v>
      </c>
      <c r="M523" s="8" t="str">
        <f t="shared" si="111"/>
        <v/>
      </c>
      <c r="N523" s="16">
        <f t="shared" si="112"/>
        <v>0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1</v>
      </c>
      <c r="E525" s="7">
        <v>0</v>
      </c>
      <c r="F525" s="7">
        <v>2</v>
      </c>
      <c r="G525" s="8" t="str">
        <f t="shared" si="107"/>
        <v/>
      </c>
      <c r="H525" s="8">
        <f t="shared" si="108"/>
        <v>3.3990482664853839E-4</v>
      </c>
      <c r="I525" s="8" t="str">
        <f t="shared" si="109"/>
        <v/>
      </c>
      <c r="J525" s="8">
        <f t="shared" si="110"/>
        <v>1.1933174224343676E-3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16">
        <f t="shared" si="112"/>
        <v>3.3990482664853839E-4</v>
      </c>
    </row>
    <row r="526" spans="1:14" ht="25.5" x14ac:dyDescent="0.2">
      <c r="A526" s="27"/>
      <c r="B526" s="24" t="s">
        <v>495</v>
      </c>
      <c r="C526" s="21">
        <v>1</v>
      </c>
      <c r="D526" s="7">
        <v>0</v>
      </c>
      <c r="E526" s="7">
        <v>0</v>
      </c>
      <c r="F526" s="7">
        <v>1</v>
      </c>
      <c r="G526" s="8">
        <f t="shared" si="107"/>
        <v>3.1826861871419476E-4</v>
      </c>
      <c r="H526" s="8" t="str">
        <f t="shared" si="108"/>
        <v/>
      </c>
      <c r="I526" s="8" t="str">
        <f t="shared" si="109"/>
        <v/>
      </c>
      <c r="J526" s="8">
        <f t="shared" si="110"/>
        <v>5.966587112171838E-4</v>
      </c>
      <c r="K526" s="8">
        <f t="shared" si="113"/>
        <v>-1</v>
      </c>
      <c r="L526" s="8">
        <f t="shared" si="114"/>
        <v>1</v>
      </c>
      <c r="M526" s="8">
        <f t="shared" si="111"/>
        <v>-3.1826861871419476E-4</v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2</v>
      </c>
      <c r="D528" s="7">
        <v>1</v>
      </c>
      <c r="E528" s="7">
        <v>0</v>
      </c>
      <c r="F528" s="7">
        <v>3</v>
      </c>
      <c r="G528" s="8">
        <f t="shared" si="107"/>
        <v>6.3653723742838951E-4</v>
      </c>
      <c r="H528" s="8">
        <f t="shared" si="108"/>
        <v>3.3990482664853839E-4</v>
      </c>
      <c r="I528" s="8" t="str">
        <f t="shared" si="109"/>
        <v/>
      </c>
      <c r="J528" s="8">
        <f t="shared" si="110"/>
        <v>1.7899761336515514E-3</v>
      </c>
      <c r="K528" s="8">
        <f t="shared" si="113"/>
        <v>-1</v>
      </c>
      <c r="L528" s="8">
        <f t="shared" si="114"/>
        <v>2</v>
      </c>
      <c r="M528" s="8">
        <f t="shared" si="111"/>
        <v>-6.3653723742838951E-4</v>
      </c>
      <c r="N528" s="16">
        <f t="shared" si="112"/>
        <v>6.7980965329707678E-4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1.1933174224343676E-3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6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3.5799522673031028E-3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1</v>
      </c>
      <c r="D533" s="7">
        <v>1</v>
      </c>
      <c r="E533" s="7">
        <v>0</v>
      </c>
      <c r="F533" s="7">
        <v>0</v>
      </c>
      <c r="G533" s="8">
        <f t="shared" si="107"/>
        <v>3.1826861871419476E-4</v>
      </c>
      <c r="H533" s="8">
        <f t="shared" si="108"/>
        <v>3.3990482664853839E-4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-3.1826861871419476E-4</v>
      </c>
      <c r="N533" s="16">
        <f t="shared" si="112"/>
        <v>-3.3990482664853839E-4</v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1</v>
      </c>
      <c r="D535" s="7">
        <v>1</v>
      </c>
      <c r="E535" s="7">
        <v>0</v>
      </c>
      <c r="F535" s="7">
        <v>0</v>
      </c>
      <c r="G535" s="8">
        <f t="shared" si="107"/>
        <v>3.1826861871419476E-4</v>
      </c>
      <c r="H535" s="8">
        <f t="shared" si="108"/>
        <v>3.3990482664853839E-4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-3.1826861871419476E-4</v>
      </c>
      <c r="N535" s="16">
        <f t="shared" si="112"/>
        <v>-3.3990482664853839E-4</v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1</v>
      </c>
      <c r="E537" s="7">
        <v>0</v>
      </c>
      <c r="F537" s="7">
        <v>1</v>
      </c>
      <c r="G537" s="8" t="str">
        <f t="shared" si="107"/>
        <v/>
      </c>
      <c r="H537" s="8">
        <f t="shared" si="108"/>
        <v>3.3990482664853839E-4</v>
      </c>
      <c r="I537" s="8" t="str">
        <f t="shared" si="109"/>
        <v/>
      </c>
      <c r="J537" s="8">
        <f t="shared" si="110"/>
        <v>5.966587112171838E-4</v>
      </c>
      <c r="K537" s="8" t="str">
        <f t="shared" si="113"/>
        <v xml:space="preserve"> </v>
      </c>
      <c r="L537" s="8">
        <f t="shared" si="114"/>
        <v>0</v>
      </c>
      <c r="M537" s="8" t="str">
        <f t="shared" si="111"/>
        <v/>
      </c>
      <c r="N537" s="16">
        <f t="shared" si="112"/>
        <v>0</v>
      </c>
    </row>
    <row r="538" spans="1:14" x14ac:dyDescent="0.2">
      <c r="A538" s="27"/>
      <c r="B538" s="24" t="s">
        <v>507</v>
      </c>
      <c r="C538" s="21">
        <v>1</v>
      </c>
      <c r="D538" s="7">
        <v>0</v>
      </c>
      <c r="E538" s="7">
        <v>7</v>
      </c>
      <c r="F538" s="7">
        <v>4</v>
      </c>
      <c r="G538" s="8">
        <f t="shared" si="107"/>
        <v>3.1826861871419476E-4</v>
      </c>
      <c r="H538" s="8" t="str">
        <f t="shared" si="108"/>
        <v/>
      </c>
      <c r="I538" s="8">
        <f t="shared" si="109"/>
        <v>3.9392234102419805E-3</v>
      </c>
      <c r="J538" s="8">
        <f t="shared" si="110"/>
        <v>2.3866348448687352E-3</v>
      </c>
      <c r="K538" s="8">
        <f t="shared" si="113"/>
        <v>6</v>
      </c>
      <c r="L538" s="8">
        <f t="shared" si="114"/>
        <v>1</v>
      </c>
      <c r="M538" s="8">
        <f t="shared" si="111"/>
        <v>1.9096117122851686E-3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17</v>
      </c>
      <c r="D539" s="7">
        <v>1</v>
      </c>
      <c r="E539" s="7">
        <v>9</v>
      </c>
      <c r="F539" s="7">
        <v>3</v>
      </c>
      <c r="G539" s="8">
        <f t="shared" si="107"/>
        <v>5.4105665181413114E-3</v>
      </c>
      <c r="H539" s="8">
        <f t="shared" si="108"/>
        <v>3.3990482664853839E-4</v>
      </c>
      <c r="I539" s="8">
        <f t="shared" si="109"/>
        <v>5.064715813168261E-3</v>
      </c>
      <c r="J539" s="8">
        <f t="shared" si="110"/>
        <v>1.7899761336515514E-3</v>
      </c>
      <c r="K539" s="8">
        <f t="shared" si="113"/>
        <v>-0.47058823529411764</v>
      </c>
      <c r="L539" s="8">
        <f t="shared" si="114"/>
        <v>2</v>
      </c>
      <c r="M539" s="8">
        <f t="shared" si="111"/>
        <v>-2.5461489497135585E-3</v>
      </c>
      <c r="N539" s="16">
        <f t="shared" si="112"/>
        <v>6.7980965329707678E-4</v>
      </c>
    </row>
    <row r="540" spans="1:14" x14ac:dyDescent="0.2">
      <c r="A540" s="27"/>
      <c r="B540" s="24" t="s">
        <v>509</v>
      </c>
      <c r="C540" s="21">
        <v>130</v>
      </c>
      <c r="D540" s="7">
        <v>21</v>
      </c>
      <c r="E540" s="7">
        <v>4</v>
      </c>
      <c r="F540" s="7">
        <v>4</v>
      </c>
      <c r="G540" s="8">
        <f t="shared" si="107"/>
        <v>4.1374920432845325E-2</v>
      </c>
      <c r="H540" s="8">
        <f t="shared" si="108"/>
        <v>7.1380013596193063E-3</v>
      </c>
      <c r="I540" s="8">
        <f t="shared" si="109"/>
        <v>2.2509848058525606E-3</v>
      </c>
      <c r="J540" s="8">
        <f t="shared" si="110"/>
        <v>2.3866348448687352E-3</v>
      </c>
      <c r="K540" s="8">
        <f t="shared" si="113"/>
        <v>-0.96923076923076923</v>
      </c>
      <c r="L540" s="8">
        <f t="shared" si="114"/>
        <v>-0.80952380952380953</v>
      </c>
      <c r="M540" s="8">
        <f t="shared" si="111"/>
        <v>-4.0101845957988547E-2</v>
      </c>
      <c r="N540" s="16">
        <f t="shared" si="112"/>
        <v>-5.7783820530251532E-3</v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2</v>
      </c>
      <c r="F541" s="7">
        <v>0</v>
      </c>
      <c r="G541" s="8" t="str">
        <f t="shared" si="107"/>
        <v/>
      </c>
      <c r="H541" s="8" t="str">
        <f t="shared" si="108"/>
        <v/>
      </c>
      <c r="I541" s="8">
        <f t="shared" si="109"/>
        <v>1.1254924029262803E-3</v>
      </c>
      <c r="J541" s="8" t="str">
        <f t="shared" si="110"/>
        <v/>
      </c>
      <c r="K541" s="8">
        <f t="shared" si="113"/>
        <v>1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8</v>
      </c>
      <c r="D543" s="7">
        <v>1</v>
      </c>
      <c r="E543" s="7">
        <v>0</v>
      </c>
      <c r="F543" s="7">
        <v>1</v>
      </c>
      <c r="G543" s="8">
        <f t="shared" si="107"/>
        <v>2.546148949713558E-3</v>
      </c>
      <c r="H543" s="8">
        <f t="shared" si="108"/>
        <v>3.3990482664853839E-4</v>
      </c>
      <c r="I543" s="8" t="str">
        <f t="shared" si="109"/>
        <v/>
      </c>
      <c r="J543" s="8">
        <f t="shared" si="110"/>
        <v>5.966587112171838E-4</v>
      </c>
      <c r="K543" s="8">
        <f t="shared" si="113"/>
        <v>-1</v>
      </c>
      <c r="L543" s="8">
        <f t="shared" si="114"/>
        <v>0</v>
      </c>
      <c r="M543" s="8">
        <f t="shared" si="111"/>
        <v>-2.546148949713558E-3</v>
      </c>
      <c r="N543" s="16">
        <f t="shared" si="112"/>
        <v>0</v>
      </c>
    </row>
    <row r="544" spans="1:14" ht="25.5" x14ac:dyDescent="0.2">
      <c r="A544" s="27"/>
      <c r="B544" s="24" t="s">
        <v>513</v>
      </c>
      <c r="C544" s="21">
        <v>2</v>
      </c>
      <c r="D544" s="7">
        <v>3</v>
      </c>
      <c r="E544" s="7">
        <v>1</v>
      </c>
      <c r="F544" s="7">
        <v>1</v>
      </c>
      <c r="G544" s="8">
        <f t="shared" si="107"/>
        <v>6.3653723742838951E-4</v>
      </c>
      <c r="H544" s="8">
        <f t="shared" si="108"/>
        <v>1.0197144799456153E-3</v>
      </c>
      <c r="I544" s="8">
        <f t="shared" si="109"/>
        <v>5.6274620146314015E-4</v>
      </c>
      <c r="J544" s="8">
        <f t="shared" si="110"/>
        <v>5.966587112171838E-4</v>
      </c>
      <c r="K544" s="8">
        <f t="shared" si="113"/>
        <v>-0.5</v>
      </c>
      <c r="L544" s="8">
        <f t="shared" si="114"/>
        <v>-0.66666666666666663</v>
      </c>
      <c r="M544" s="8">
        <f t="shared" si="111"/>
        <v>-3.1826861871419476E-4</v>
      </c>
      <c r="N544" s="16">
        <f t="shared" si="112"/>
        <v>-6.7980965329707678E-4</v>
      </c>
    </row>
    <row r="545" spans="1:14" x14ac:dyDescent="0.2">
      <c r="A545" s="27"/>
      <c r="B545" s="24" t="s">
        <v>514</v>
      </c>
      <c r="C545" s="21">
        <v>0</v>
      </c>
      <c r="D545" s="7">
        <v>1</v>
      </c>
      <c r="E545" s="7">
        <v>0</v>
      </c>
      <c r="F545" s="7">
        <v>1</v>
      </c>
      <c r="G545" s="8" t="str">
        <f t="shared" si="107"/>
        <v/>
      </c>
      <c r="H545" s="8">
        <f t="shared" si="108"/>
        <v>3.3990482664853839E-4</v>
      </c>
      <c r="I545" s="8" t="str">
        <f t="shared" si="109"/>
        <v/>
      </c>
      <c r="J545" s="8">
        <f t="shared" si="110"/>
        <v>5.966587112171838E-4</v>
      </c>
      <c r="K545" s="8" t="str">
        <f t="shared" si="113"/>
        <v xml:space="preserve"> </v>
      </c>
      <c r="L545" s="8">
        <f t="shared" si="114"/>
        <v>0</v>
      </c>
      <c r="M545" s="8" t="str">
        <f t="shared" si="111"/>
        <v/>
      </c>
      <c r="N545" s="16">
        <f t="shared" si="112"/>
        <v>0</v>
      </c>
    </row>
    <row r="546" spans="1:14" ht="25.5" x14ac:dyDescent="0.2">
      <c r="A546" s="27"/>
      <c r="B546" s="24" t="s">
        <v>515</v>
      </c>
      <c r="C546" s="21">
        <v>1</v>
      </c>
      <c r="D546" s="7">
        <v>54</v>
      </c>
      <c r="E546" s="7">
        <v>3</v>
      </c>
      <c r="F546" s="7">
        <v>4</v>
      </c>
      <c r="G546" s="8">
        <f t="shared" si="107"/>
        <v>3.1826861871419476E-4</v>
      </c>
      <c r="H546" s="8">
        <f t="shared" si="108"/>
        <v>1.8354860639021073E-2</v>
      </c>
      <c r="I546" s="8">
        <f t="shared" si="109"/>
        <v>1.6882386043894203E-3</v>
      </c>
      <c r="J546" s="8">
        <f t="shared" si="110"/>
        <v>2.3866348448687352E-3</v>
      </c>
      <c r="K546" s="8">
        <f t="shared" si="113"/>
        <v>2</v>
      </c>
      <c r="L546" s="8">
        <f t="shared" si="114"/>
        <v>-0.92592592592592593</v>
      </c>
      <c r="M546" s="8">
        <f t="shared" si="111"/>
        <v>6.3653723742838951E-4</v>
      </c>
      <c r="N546" s="16">
        <f t="shared" si="112"/>
        <v>-1.6995241332426921E-2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3.3990482664853839E-4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-3.3990482664853839E-4</v>
      </c>
    </row>
    <row r="549" spans="1:14" x14ac:dyDescent="0.2">
      <c r="A549" s="27"/>
      <c r="B549" s="24" t="s">
        <v>518</v>
      </c>
      <c r="C549" s="21">
        <v>1</v>
      </c>
      <c r="D549" s="7">
        <v>0</v>
      </c>
      <c r="E549" s="7">
        <v>0</v>
      </c>
      <c r="F549" s="7">
        <v>0</v>
      </c>
      <c r="G549" s="8">
        <f t="shared" si="107"/>
        <v>3.1826861871419476E-4</v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>
        <f t="shared" si="113"/>
        <v>-1</v>
      </c>
      <c r="L549" s="8" t="str">
        <f t="shared" si="114"/>
        <v xml:space="preserve"> </v>
      </c>
      <c r="M549" s="8">
        <f t="shared" si="111"/>
        <v>-3.1826861871419476E-4</v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3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1.0197144799456153E-3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-1.0197144799456153E-3</v>
      </c>
    </row>
    <row r="551" spans="1:14" ht="25.5" x14ac:dyDescent="0.2">
      <c r="A551" s="27"/>
      <c r="B551" s="24" t="s">
        <v>520</v>
      </c>
      <c r="C551" s="21">
        <v>0</v>
      </c>
      <c r="D551" s="7">
        <v>1</v>
      </c>
      <c r="E551" s="7">
        <v>0</v>
      </c>
      <c r="F551" s="7">
        <v>2</v>
      </c>
      <c r="G551" s="8" t="str">
        <f t="shared" si="107"/>
        <v/>
      </c>
      <c r="H551" s="8">
        <f t="shared" si="108"/>
        <v>3.3990482664853839E-4</v>
      </c>
      <c r="I551" s="8" t="str">
        <f t="shared" si="109"/>
        <v/>
      </c>
      <c r="J551" s="8">
        <f t="shared" si="110"/>
        <v>1.1933174224343676E-3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>
        <f t="shared" si="112"/>
        <v>3.3990482664853839E-4</v>
      </c>
    </row>
    <row r="552" spans="1:14" ht="25.5" x14ac:dyDescent="0.2">
      <c r="A552" s="27"/>
      <c r="B552" s="24" t="s">
        <v>521</v>
      </c>
      <c r="C552" s="21">
        <v>6</v>
      </c>
      <c r="D552" s="7">
        <v>22</v>
      </c>
      <c r="E552" s="7">
        <v>0</v>
      </c>
      <c r="F552" s="7">
        <v>0</v>
      </c>
      <c r="G552" s="8">
        <f t="shared" si="107"/>
        <v>1.9096117122851686E-3</v>
      </c>
      <c r="H552" s="8">
        <f t="shared" si="108"/>
        <v>7.4779061862678452E-3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-1.9096117122851686E-3</v>
      </c>
      <c r="N552" s="16">
        <f t="shared" si="112"/>
        <v>-7.4779061862678452E-3</v>
      </c>
    </row>
    <row r="553" spans="1:14" ht="25.5" x14ac:dyDescent="0.2">
      <c r="A553" s="27"/>
      <c r="B553" s="24" t="s">
        <v>522</v>
      </c>
      <c r="C553" s="21">
        <v>0</v>
      </c>
      <c r="D553" s="7">
        <v>4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1.3596193065941536E-3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-1.3596193065941536E-3</v>
      </c>
    </row>
    <row r="554" spans="1:14" ht="25.5" x14ac:dyDescent="0.2">
      <c r="A554" s="27"/>
      <c r="B554" s="24" t="s">
        <v>523</v>
      </c>
      <c r="C554" s="21">
        <v>0</v>
      </c>
      <c r="D554" s="7">
        <v>1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3.3990482664853839E-4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6">
        <f t="shared" si="112"/>
        <v>-3.3990482664853839E-4</v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4</v>
      </c>
      <c r="G557" s="8" t="str">
        <f t="shared" si="107"/>
        <v/>
      </c>
      <c r="H557" s="8">
        <f t="shared" si="108"/>
        <v>3.3990482664853839E-4</v>
      </c>
      <c r="I557" s="8" t="str">
        <f t="shared" si="109"/>
        <v/>
      </c>
      <c r="J557" s="8">
        <f t="shared" si="110"/>
        <v>2.3866348448687352E-3</v>
      </c>
      <c r="K557" s="8" t="str">
        <f t="shared" si="113"/>
        <v xml:space="preserve"> </v>
      </c>
      <c r="L557" s="8">
        <f t="shared" si="114"/>
        <v>3</v>
      </c>
      <c r="M557" s="8" t="str">
        <f t="shared" si="111"/>
        <v/>
      </c>
      <c r="N557" s="16">
        <f t="shared" si="112"/>
        <v>1.0197144799456151E-3</v>
      </c>
    </row>
    <row r="558" spans="1:14" x14ac:dyDescent="0.2">
      <c r="A558" s="27"/>
      <c r="B558" s="24" t="s">
        <v>527</v>
      </c>
      <c r="C558" s="21">
        <v>0</v>
      </c>
      <c r="D558" s="7">
        <v>11</v>
      </c>
      <c r="E558" s="7">
        <v>0</v>
      </c>
      <c r="F558" s="7">
        <v>22</v>
      </c>
      <c r="G558" s="8" t="str">
        <f t="shared" si="107"/>
        <v/>
      </c>
      <c r="H558" s="8">
        <f t="shared" si="108"/>
        <v>3.7389530931339226E-3</v>
      </c>
      <c r="I558" s="8" t="str">
        <f t="shared" si="109"/>
        <v/>
      </c>
      <c r="J558" s="8">
        <f t="shared" si="110"/>
        <v>1.3126491646778043E-2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>
        <f t="shared" si="112"/>
        <v>3.7389530931339226E-3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3.3990482664853839E-4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-3.3990482664853839E-4</v>
      </c>
    </row>
    <row r="561" spans="1:14" x14ac:dyDescent="0.2">
      <c r="A561" s="27"/>
      <c r="B561" s="24" t="s">
        <v>530</v>
      </c>
      <c r="C561" s="21">
        <v>0</v>
      </c>
      <c r="D561" s="7">
        <v>2</v>
      </c>
      <c r="E561" s="7">
        <v>0</v>
      </c>
      <c r="F561" s="7">
        <v>5</v>
      </c>
      <c r="G561" s="8" t="str">
        <f t="shared" si="107"/>
        <v/>
      </c>
      <c r="H561" s="8">
        <f t="shared" si="108"/>
        <v>6.7980965329707678E-4</v>
      </c>
      <c r="I561" s="8" t="str">
        <f t="shared" si="109"/>
        <v/>
      </c>
      <c r="J561" s="8">
        <f t="shared" si="110"/>
        <v>2.9832935560859188E-3</v>
      </c>
      <c r="K561" s="8" t="str">
        <f t="shared" si="113"/>
        <v xml:space="preserve"> </v>
      </c>
      <c r="L561" s="8">
        <f t="shared" si="114"/>
        <v>1.5</v>
      </c>
      <c r="M561" s="8" t="str">
        <f t="shared" si="111"/>
        <v/>
      </c>
      <c r="N561" s="16">
        <f t="shared" si="112"/>
        <v>1.0197144799456151E-3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6</v>
      </c>
      <c r="D563" s="7">
        <v>12</v>
      </c>
      <c r="E563" s="7">
        <v>5</v>
      </c>
      <c r="F563" s="7">
        <v>11</v>
      </c>
      <c r="G563" s="8">
        <f t="shared" ref="G563:G604" si="115">+IF(C563=0,"",C563/C$371)</f>
        <v>1.9096117122851686E-3</v>
      </c>
      <c r="H563" s="8">
        <f t="shared" ref="H563:H604" si="116">+IF(D563=0,"",D563/D$371)</f>
        <v>4.0788579197824611E-3</v>
      </c>
      <c r="I563" s="8">
        <f t="shared" ref="I563:I604" si="117">+IF(E563=0,"",E563/E$371)</f>
        <v>2.8137310073157004E-3</v>
      </c>
      <c r="J563" s="8">
        <f t="shared" ref="J563:J604" si="118">+IF(F563=0,"",F563/F$371)</f>
        <v>6.5632458233890216E-3</v>
      </c>
      <c r="K563" s="8">
        <f t="shared" si="113"/>
        <v>-0.16666666666666666</v>
      </c>
      <c r="L563" s="8">
        <f t="shared" si="114"/>
        <v>-8.3333333333333329E-2</v>
      </c>
      <c r="M563" s="8">
        <f t="shared" ref="M563:M604" si="119">+IF(OR(AND(G563=""),(K563="")),"",G563*K563)</f>
        <v>-3.1826861871419476E-4</v>
      </c>
      <c r="N563" s="16">
        <f t="shared" ref="N563:N604" si="120">+IF(OR(AND(H563=""),(L563="")),"",H563*L563)</f>
        <v>-3.3990482664853839E-4</v>
      </c>
    </row>
    <row r="564" spans="1:14" x14ac:dyDescent="0.2">
      <c r="A564" s="27"/>
      <c r="B564" s="24" t="s">
        <v>533</v>
      </c>
      <c r="C564" s="21">
        <v>13</v>
      </c>
      <c r="D564" s="7">
        <v>26</v>
      </c>
      <c r="E564" s="7">
        <v>2</v>
      </c>
      <c r="F564" s="7">
        <v>18</v>
      </c>
      <c r="G564" s="8">
        <f t="shared" si="115"/>
        <v>4.1374920432845318E-3</v>
      </c>
      <c r="H564" s="8">
        <f t="shared" si="116"/>
        <v>8.8375254928619983E-3</v>
      </c>
      <c r="I564" s="8">
        <f t="shared" si="117"/>
        <v>1.1254924029262803E-3</v>
      </c>
      <c r="J564" s="8">
        <f t="shared" si="118"/>
        <v>1.0739856801909307E-2</v>
      </c>
      <c r="K564" s="8">
        <f t="shared" ref="K564:K604" si="121">+IF(AND(C564=0,E564=0)," ",IF(C564=0,1,IF(E564=0,-1,(E564-C564)/C564)))</f>
        <v>-0.84615384615384615</v>
      </c>
      <c r="L564" s="8">
        <f t="shared" ref="L564:L604" si="122">+IF(AND(D564=0,F564=0)," ",IF(D564=0,1,IF(F564=0,-1,(F564-D564)/D564)))</f>
        <v>-0.30769230769230771</v>
      </c>
      <c r="M564" s="8">
        <f t="shared" si="119"/>
        <v>-3.5009548058561424E-3</v>
      </c>
      <c r="N564" s="16">
        <f t="shared" si="120"/>
        <v>-2.7192386131883075E-3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2</v>
      </c>
      <c r="D566" s="7">
        <v>123</v>
      </c>
      <c r="E566" s="7">
        <v>0</v>
      </c>
      <c r="F566" s="7">
        <v>0</v>
      </c>
      <c r="G566" s="8">
        <f t="shared" si="115"/>
        <v>6.3653723742838951E-4</v>
      </c>
      <c r="H566" s="8">
        <f t="shared" si="116"/>
        <v>4.1808293677770225E-2</v>
      </c>
      <c r="I566" s="8" t="str">
        <f t="shared" si="117"/>
        <v/>
      </c>
      <c r="J566" s="8" t="str">
        <f t="shared" si="118"/>
        <v/>
      </c>
      <c r="K566" s="8">
        <f t="shared" si="121"/>
        <v>-1</v>
      </c>
      <c r="L566" s="8">
        <f t="shared" si="122"/>
        <v>-1</v>
      </c>
      <c r="M566" s="8">
        <f t="shared" si="119"/>
        <v>-6.3653723742838951E-4</v>
      </c>
      <c r="N566" s="16">
        <f t="shared" si="120"/>
        <v>-4.1808293677770225E-2</v>
      </c>
    </row>
    <row r="567" spans="1:14" x14ac:dyDescent="0.2">
      <c r="A567" s="27"/>
      <c r="B567" s="24" t="s">
        <v>536</v>
      </c>
      <c r="C567" s="21">
        <v>17</v>
      </c>
      <c r="D567" s="7">
        <v>84</v>
      </c>
      <c r="E567" s="7">
        <v>0</v>
      </c>
      <c r="F567" s="7">
        <v>9</v>
      </c>
      <c r="G567" s="8">
        <f t="shared" si="115"/>
        <v>5.4105665181413114E-3</v>
      </c>
      <c r="H567" s="8">
        <f t="shared" si="116"/>
        <v>2.8552005438477225E-2</v>
      </c>
      <c r="I567" s="8" t="str">
        <f t="shared" si="117"/>
        <v/>
      </c>
      <c r="J567" s="8">
        <f t="shared" si="118"/>
        <v>5.3699284009546535E-3</v>
      </c>
      <c r="K567" s="8">
        <f t="shared" si="121"/>
        <v>-1</v>
      </c>
      <c r="L567" s="8">
        <f t="shared" si="122"/>
        <v>-0.8928571428571429</v>
      </c>
      <c r="M567" s="8">
        <f t="shared" si="119"/>
        <v>-5.4105665181413114E-3</v>
      </c>
      <c r="N567" s="16">
        <f t="shared" si="120"/>
        <v>-2.5492861998640381E-2</v>
      </c>
    </row>
    <row r="568" spans="1:14" x14ac:dyDescent="0.2">
      <c r="A568" s="27"/>
      <c r="B568" s="24" t="s">
        <v>537</v>
      </c>
      <c r="C568" s="21">
        <v>3</v>
      </c>
      <c r="D568" s="7">
        <v>18</v>
      </c>
      <c r="E568" s="7">
        <v>0</v>
      </c>
      <c r="F568" s="7">
        <v>3</v>
      </c>
      <c r="G568" s="8">
        <f t="shared" si="115"/>
        <v>9.5480585614258432E-4</v>
      </c>
      <c r="H568" s="8">
        <f t="shared" si="116"/>
        <v>6.1182868796736912E-3</v>
      </c>
      <c r="I568" s="8" t="str">
        <f t="shared" si="117"/>
        <v/>
      </c>
      <c r="J568" s="8">
        <f t="shared" si="118"/>
        <v>1.7899761336515514E-3</v>
      </c>
      <c r="K568" s="8">
        <f t="shared" si="121"/>
        <v>-1</v>
      </c>
      <c r="L568" s="8">
        <f t="shared" si="122"/>
        <v>-0.83333333333333337</v>
      </c>
      <c r="M568" s="8">
        <f t="shared" si="119"/>
        <v>-9.5480585614258432E-4</v>
      </c>
      <c r="N568" s="16">
        <f t="shared" si="120"/>
        <v>-5.0985723997280762E-3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6</v>
      </c>
      <c r="E570" s="7">
        <v>1</v>
      </c>
      <c r="F570" s="7">
        <v>6</v>
      </c>
      <c r="G570" s="8" t="str">
        <f t="shared" si="115"/>
        <v/>
      </c>
      <c r="H570" s="8">
        <f t="shared" si="116"/>
        <v>2.0394289598912306E-3</v>
      </c>
      <c r="I570" s="8">
        <f t="shared" si="117"/>
        <v>5.6274620146314015E-4</v>
      </c>
      <c r="J570" s="8">
        <f t="shared" si="118"/>
        <v>3.5799522673031028E-3</v>
      </c>
      <c r="K570" s="8">
        <f t="shared" si="121"/>
        <v>1</v>
      </c>
      <c r="L570" s="8">
        <f t="shared" si="122"/>
        <v>0</v>
      </c>
      <c r="M570" s="8" t="str">
        <f t="shared" si="119"/>
        <v/>
      </c>
      <c r="N570" s="16">
        <f t="shared" si="120"/>
        <v>0</v>
      </c>
    </row>
    <row r="571" spans="1:14" x14ac:dyDescent="0.2">
      <c r="A571" s="27"/>
      <c r="B571" s="24" t="s">
        <v>540</v>
      </c>
      <c r="C571" s="21">
        <v>150</v>
      </c>
      <c r="D571" s="7">
        <v>25</v>
      </c>
      <c r="E571" s="7">
        <v>1</v>
      </c>
      <c r="F571" s="7">
        <v>0</v>
      </c>
      <c r="G571" s="8">
        <f t="shared" si="115"/>
        <v>4.7740292807129214E-2</v>
      </c>
      <c r="H571" s="8">
        <f t="shared" si="116"/>
        <v>8.4976206662134603E-3</v>
      </c>
      <c r="I571" s="8">
        <f t="shared" si="117"/>
        <v>5.6274620146314015E-4</v>
      </c>
      <c r="J571" s="8" t="str">
        <f t="shared" si="118"/>
        <v/>
      </c>
      <c r="K571" s="8">
        <f t="shared" si="121"/>
        <v>-0.99333333333333329</v>
      </c>
      <c r="L571" s="8">
        <f t="shared" si="122"/>
        <v>-1</v>
      </c>
      <c r="M571" s="8">
        <f t="shared" si="119"/>
        <v>-4.742202418841502E-2</v>
      </c>
      <c r="N571" s="16">
        <f t="shared" si="120"/>
        <v>-8.4976206662134603E-3</v>
      </c>
    </row>
    <row r="572" spans="1:14" x14ac:dyDescent="0.2">
      <c r="A572" s="27"/>
      <c r="B572" s="24" t="s">
        <v>541</v>
      </c>
      <c r="C572" s="21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3.3990482664853839E-4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-3.3990482664853839E-4</v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6</v>
      </c>
      <c r="D574" s="7">
        <v>0</v>
      </c>
      <c r="E574" s="7">
        <v>0</v>
      </c>
      <c r="F574" s="7">
        <v>0</v>
      </c>
      <c r="G574" s="8">
        <f t="shared" si="115"/>
        <v>1.9096117122851686E-3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-1.9096117122851686E-3</v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1</v>
      </c>
      <c r="D577" s="7">
        <v>2</v>
      </c>
      <c r="E577" s="7">
        <v>1</v>
      </c>
      <c r="F577" s="7">
        <v>4</v>
      </c>
      <c r="G577" s="8">
        <f t="shared" si="115"/>
        <v>3.1826861871419476E-4</v>
      </c>
      <c r="H577" s="8">
        <f t="shared" si="116"/>
        <v>6.7980965329707678E-4</v>
      </c>
      <c r="I577" s="8">
        <f t="shared" si="117"/>
        <v>5.6274620146314015E-4</v>
      </c>
      <c r="J577" s="8">
        <f t="shared" si="118"/>
        <v>2.3866348448687352E-3</v>
      </c>
      <c r="K577" s="8">
        <f t="shared" si="121"/>
        <v>0</v>
      </c>
      <c r="L577" s="8">
        <f t="shared" si="122"/>
        <v>1</v>
      </c>
      <c r="M577" s="8">
        <f t="shared" si="119"/>
        <v>0</v>
      </c>
      <c r="N577" s="16">
        <f t="shared" si="120"/>
        <v>6.7980965329707678E-4</v>
      </c>
    </row>
    <row r="578" spans="1:14" ht="25.5" x14ac:dyDescent="0.2">
      <c r="A578" s="27"/>
      <c r="B578" s="24" t="s">
        <v>547</v>
      </c>
      <c r="C578" s="21">
        <v>2</v>
      </c>
      <c r="D578" s="7">
        <v>0</v>
      </c>
      <c r="E578" s="7">
        <v>1</v>
      </c>
      <c r="F578" s="7">
        <v>2</v>
      </c>
      <c r="G578" s="8">
        <f t="shared" si="115"/>
        <v>6.3653723742838951E-4</v>
      </c>
      <c r="H578" s="8" t="str">
        <f t="shared" si="116"/>
        <v/>
      </c>
      <c r="I578" s="8">
        <f t="shared" si="117"/>
        <v>5.6274620146314015E-4</v>
      </c>
      <c r="J578" s="8">
        <f t="shared" si="118"/>
        <v>1.1933174224343676E-3</v>
      </c>
      <c r="K578" s="8">
        <f t="shared" si="121"/>
        <v>-0.5</v>
      </c>
      <c r="L578" s="8">
        <f t="shared" si="122"/>
        <v>1</v>
      </c>
      <c r="M578" s="8">
        <f t="shared" si="119"/>
        <v>-3.1826861871419476E-4</v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5.966587112171838E-4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3.3990482664853839E-4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-3.3990482664853839E-4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8</v>
      </c>
      <c r="E583" s="7">
        <v>0</v>
      </c>
      <c r="F583" s="7">
        <v>5</v>
      </c>
      <c r="G583" s="8" t="str">
        <f t="shared" si="115"/>
        <v/>
      </c>
      <c r="H583" s="8">
        <f t="shared" si="116"/>
        <v>2.7192386131883071E-3</v>
      </c>
      <c r="I583" s="8" t="str">
        <f t="shared" si="117"/>
        <v/>
      </c>
      <c r="J583" s="8">
        <f t="shared" si="118"/>
        <v>2.9832935560859188E-3</v>
      </c>
      <c r="K583" s="8" t="str">
        <f t="shared" si="121"/>
        <v xml:space="preserve"> </v>
      </c>
      <c r="L583" s="8">
        <f t="shared" si="122"/>
        <v>-0.375</v>
      </c>
      <c r="M583" s="8" t="str">
        <f t="shared" si="119"/>
        <v/>
      </c>
      <c r="N583" s="16">
        <f t="shared" si="120"/>
        <v>-1.0197144799456151E-3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5.966587112171838E-4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20</v>
      </c>
      <c r="E588" s="7">
        <v>2</v>
      </c>
      <c r="F588" s="7">
        <v>28</v>
      </c>
      <c r="G588" s="8" t="str">
        <f t="shared" si="115"/>
        <v/>
      </c>
      <c r="H588" s="8">
        <f t="shared" si="116"/>
        <v>6.7980965329707682E-3</v>
      </c>
      <c r="I588" s="8">
        <f t="shared" si="117"/>
        <v>1.1254924029262803E-3</v>
      </c>
      <c r="J588" s="8">
        <f t="shared" si="118"/>
        <v>1.6706443914081145E-2</v>
      </c>
      <c r="K588" s="8">
        <f t="shared" si="121"/>
        <v>1</v>
      </c>
      <c r="L588" s="8">
        <f t="shared" si="122"/>
        <v>0.4</v>
      </c>
      <c r="M588" s="8" t="str">
        <f t="shared" si="119"/>
        <v/>
      </c>
      <c r="N588" s="16">
        <f t="shared" si="120"/>
        <v>2.7192386131883075E-3</v>
      </c>
    </row>
    <row r="589" spans="1:14" ht="25.5" x14ac:dyDescent="0.2">
      <c r="A589" s="27"/>
      <c r="B589" s="24" t="s">
        <v>558</v>
      </c>
      <c r="C589" s="21">
        <v>1</v>
      </c>
      <c r="D589" s="7">
        <v>10</v>
      </c>
      <c r="E589" s="7">
        <v>0</v>
      </c>
      <c r="F589" s="7">
        <v>8</v>
      </c>
      <c r="G589" s="8">
        <f t="shared" si="115"/>
        <v>3.1826861871419476E-4</v>
      </c>
      <c r="H589" s="8">
        <f t="shared" si="116"/>
        <v>3.3990482664853841E-3</v>
      </c>
      <c r="I589" s="8" t="str">
        <f t="shared" si="117"/>
        <v/>
      </c>
      <c r="J589" s="8">
        <f t="shared" si="118"/>
        <v>4.7732696897374704E-3</v>
      </c>
      <c r="K589" s="8">
        <f t="shared" si="121"/>
        <v>-1</v>
      </c>
      <c r="L589" s="8">
        <f t="shared" si="122"/>
        <v>-0.2</v>
      </c>
      <c r="M589" s="8">
        <f t="shared" si="119"/>
        <v>-3.1826861871419476E-4</v>
      </c>
      <c r="N589" s="16">
        <f t="shared" si="120"/>
        <v>-6.7980965329707689E-4</v>
      </c>
    </row>
    <row r="590" spans="1:14" x14ac:dyDescent="0.2">
      <c r="A590" s="27"/>
      <c r="B590" s="24" t="s">
        <v>559</v>
      </c>
      <c r="C590" s="21">
        <v>2</v>
      </c>
      <c r="D590" s="7">
        <v>62</v>
      </c>
      <c r="E590" s="7">
        <v>0</v>
      </c>
      <c r="F590" s="7">
        <v>29</v>
      </c>
      <c r="G590" s="8">
        <f t="shared" si="115"/>
        <v>6.3653723742838951E-4</v>
      </c>
      <c r="H590" s="8">
        <f t="shared" si="116"/>
        <v>2.1074099252209381E-2</v>
      </c>
      <c r="I590" s="8" t="str">
        <f t="shared" si="117"/>
        <v/>
      </c>
      <c r="J590" s="8">
        <f t="shared" si="118"/>
        <v>1.7303102625298328E-2</v>
      </c>
      <c r="K590" s="8">
        <f t="shared" si="121"/>
        <v>-1</v>
      </c>
      <c r="L590" s="8">
        <f t="shared" si="122"/>
        <v>-0.532258064516129</v>
      </c>
      <c r="M590" s="8">
        <f t="shared" si="119"/>
        <v>-6.3653723742838951E-4</v>
      </c>
      <c r="N590" s="16">
        <f t="shared" si="120"/>
        <v>-1.1216859279401767E-2</v>
      </c>
    </row>
    <row r="591" spans="1:14" x14ac:dyDescent="0.2">
      <c r="A591" s="27"/>
      <c r="B591" s="24" t="s">
        <v>560</v>
      </c>
      <c r="C591" s="21">
        <v>0</v>
      </c>
      <c r="D591" s="7">
        <v>5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1.6995241332426921E-3</v>
      </c>
      <c r="I591" s="8" t="str">
        <f t="shared" si="117"/>
        <v/>
      </c>
      <c r="J591" s="8">
        <f t="shared" si="118"/>
        <v>1.1933174224343676E-3</v>
      </c>
      <c r="K591" s="8" t="str">
        <f t="shared" si="121"/>
        <v xml:space="preserve"> </v>
      </c>
      <c r="L591" s="8">
        <f t="shared" si="122"/>
        <v>-0.6</v>
      </c>
      <c r="M591" s="8" t="str">
        <f t="shared" si="119"/>
        <v/>
      </c>
      <c r="N591" s="16">
        <f t="shared" si="120"/>
        <v>-1.0197144799456153E-3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5.966587112171838E-4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1</v>
      </c>
      <c r="D596" s="7">
        <v>3</v>
      </c>
      <c r="E596" s="7">
        <v>1</v>
      </c>
      <c r="F596" s="7">
        <v>3</v>
      </c>
      <c r="G596" s="8">
        <f t="shared" si="115"/>
        <v>3.1826861871419476E-4</v>
      </c>
      <c r="H596" s="8">
        <f t="shared" si="116"/>
        <v>1.0197144799456153E-3</v>
      </c>
      <c r="I596" s="8">
        <f t="shared" si="117"/>
        <v>5.6274620146314015E-4</v>
      </c>
      <c r="J596" s="8">
        <f t="shared" si="118"/>
        <v>1.7899761336515514E-3</v>
      </c>
      <c r="K596" s="8">
        <f t="shared" si="121"/>
        <v>0</v>
      </c>
      <c r="L596" s="8">
        <f t="shared" si="122"/>
        <v>0</v>
      </c>
      <c r="M596" s="8">
        <f t="shared" si="119"/>
        <v>0</v>
      </c>
      <c r="N596" s="16">
        <f t="shared" si="120"/>
        <v>0</v>
      </c>
    </row>
    <row r="597" spans="1:14" x14ac:dyDescent="0.2">
      <c r="A597" s="27"/>
      <c r="B597" s="24" t="s">
        <v>566</v>
      </c>
      <c r="C597" s="21">
        <v>3</v>
      </c>
      <c r="D597" s="7">
        <v>33</v>
      </c>
      <c r="E597" s="7">
        <v>0</v>
      </c>
      <c r="F597" s="7">
        <v>28</v>
      </c>
      <c r="G597" s="8">
        <f t="shared" si="115"/>
        <v>9.5480585614258432E-4</v>
      </c>
      <c r="H597" s="8">
        <f t="shared" si="116"/>
        <v>1.1216859279401768E-2</v>
      </c>
      <c r="I597" s="8" t="str">
        <f t="shared" si="117"/>
        <v/>
      </c>
      <c r="J597" s="8">
        <f t="shared" si="118"/>
        <v>1.6706443914081145E-2</v>
      </c>
      <c r="K597" s="8">
        <f t="shared" si="121"/>
        <v>-1</v>
      </c>
      <c r="L597" s="8">
        <f t="shared" si="122"/>
        <v>-0.15151515151515152</v>
      </c>
      <c r="M597" s="8">
        <f t="shared" si="119"/>
        <v>-9.5480585614258432E-4</v>
      </c>
      <c r="N597" s="16">
        <f t="shared" si="120"/>
        <v>-1.6995241332426923E-3</v>
      </c>
    </row>
    <row r="598" spans="1:14" x14ac:dyDescent="0.2">
      <c r="A598" s="27"/>
      <c r="B598" s="24" t="s">
        <v>567</v>
      </c>
      <c r="C598" s="21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27"/>
      <c r="B599" s="24" t="s">
        <v>568</v>
      </c>
      <c r="C599" s="21">
        <v>0</v>
      </c>
      <c r="D599" s="7">
        <v>2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6.7980965329707678E-4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-6.7980965329707678E-4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7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2.379333786539769E-3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-2.379333786539769E-3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0</v>
      </c>
      <c r="D602" s="7">
        <v>2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6.7980965329707678E-4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-6.7980965329707678E-4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587</v>
      </c>
      <c r="D612" s="11">
        <f>SUM(D613:D640)</f>
        <v>1045</v>
      </c>
      <c r="E612" s="11">
        <f>SUM(E613:E640)</f>
        <v>633</v>
      </c>
      <c r="F612" s="11">
        <f>SUM(F613:F640)</f>
        <v>889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7.8364565587734247E-2</v>
      </c>
      <c r="L612" s="12">
        <f>+IF(AND(D612=0,F612=0),"",IF(D612=0,1,IF(F612=0,-1,(F612-D612)/D612)))</f>
        <v>-0.14928229665071771</v>
      </c>
      <c r="M612" s="12">
        <f t="shared" ref="M612:M640" si="127">+IF(OR(AND(G612=""),(K612="")),"",G612*K612)</f>
        <v>7.8364565587734247E-2</v>
      </c>
      <c r="N612" s="12">
        <f t="shared" ref="N612:N640" si="128">+IF(OR(AND(H612=""),(L612="")),"",H612*L612)</f>
        <v>-0.14928229665071771</v>
      </c>
    </row>
    <row r="613" spans="1:14" x14ac:dyDescent="0.2">
      <c r="A613" s="27"/>
      <c r="B613" s="23" t="s">
        <v>574</v>
      </c>
      <c r="C613" s="20">
        <v>0</v>
      </c>
      <c r="D613" s="13">
        <v>2</v>
      </c>
      <c r="E613" s="13">
        <v>1</v>
      </c>
      <c r="F613" s="13">
        <v>1</v>
      </c>
      <c r="G613" s="14" t="str">
        <f t="shared" si="123"/>
        <v/>
      </c>
      <c r="H613" s="14">
        <f t="shared" si="124"/>
        <v>1.9138755980861245E-3</v>
      </c>
      <c r="I613" s="14">
        <f t="shared" si="125"/>
        <v>1.5797788309636651E-3</v>
      </c>
      <c r="J613" s="14">
        <f t="shared" si="126"/>
        <v>1.1248593925759281E-3</v>
      </c>
      <c r="K613" s="14">
        <f t="shared" ref="K613:K640" si="129">+IF(AND(C613=0,E613=0)," ",IF(C613=0,1,IF(E613=0,-1,(E613-C613)/C613)))</f>
        <v>1</v>
      </c>
      <c r="L613" s="14">
        <f t="shared" ref="L613:L640" si="130">+IF(AND(D613=0,F613=0)," ",IF(D613=0,1,IF(F613=0,-1,(F613-D613)/D613)))</f>
        <v>-0.5</v>
      </c>
      <c r="M613" s="14" t="str">
        <f t="shared" si="127"/>
        <v/>
      </c>
      <c r="N613" s="15">
        <f t="shared" si="128"/>
        <v>-9.5693779904306223E-4</v>
      </c>
    </row>
    <row r="614" spans="1:14" x14ac:dyDescent="0.2">
      <c r="A614" s="27"/>
      <c r="B614" s="24" t="s">
        <v>575</v>
      </c>
      <c r="C614" s="21">
        <v>15</v>
      </c>
      <c r="D614" s="7">
        <v>24</v>
      </c>
      <c r="E614" s="7">
        <v>6</v>
      </c>
      <c r="F614" s="7">
        <v>5</v>
      </c>
      <c r="G614" s="8">
        <f t="shared" si="123"/>
        <v>2.5553662691652469E-2</v>
      </c>
      <c r="H614" s="8">
        <f t="shared" si="124"/>
        <v>2.2966507177033493E-2</v>
      </c>
      <c r="I614" s="8">
        <f t="shared" si="125"/>
        <v>9.4786729857819912E-3</v>
      </c>
      <c r="J614" s="8">
        <f t="shared" si="126"/>
        <v>5.6242969628796397E-3</v>
      </c>
      <c r="K614" s="8">
        <f t="shared" si="129"/>
        <v>-0.6</v>
      </c>
      <c r="L614" s="8">
        <f t="shared" si="130"/>
        <v>-0.79166666666666663</v>
      </c>
      <c r="M614" s="8">
        <f t="shared" si="127"/>
        <v>-1.533219761499148E-2</v>
      </c>
      <c r="N614" s="16">
        <f t="shared" si="128"/>
        <v>-1.8181818181818181E-2</v>
      </c>
    </row>
    <row r="615" spans="1:14" ht="25.5" x14ac:dyDescent="0.2">
      <c r="A615" s="27"/>
      <c r="B615" s="24" t="s">
        <v>576</v>
      </c>
      <c r="C615" s="21">
        <v>141</v>
      </c>
      <c r="D615" s="7">
        <v>58</v>
      </c>
      <c r="E615" s="7">
        <v>99</v>
      </c>
      <c r="F615" s="7">
        <v>43</v>
      </c>
      <c r="G615" s="8">
        <f t="shared" si="123"/>
        <v>0.24020442930153321</v>
      </c>
      <c r="H615" s="8">
        <f t="shared" si="124"/>
        <v>5.5502392344497609E-2</v>
      </c>
      <c r="I615" s="8">
        <f t="shared" si="125"/>
        <v>0.15639810426540285</v>
      </c>
      <c r="J615" s="8">
        <f t="shared" si="126"/>
        <v>4.8368953880764905E-2</v>
      </c>
      <c r="K615" s="8">
        <f t="shared" si="129"/>
        <v>-0.2978723404255319</v>
      </c>
      <c r="L615" s="8">
        <f t="shared" si="130"/>
        <v>-0.25862068965517243</v>
      </c>
      <c r="M615" s="8">
        <f t="shared" si="127"/>
        <v>-7.1550255536626917E-2</v>
      </c>
      <c r="N615" s="16">
        <f t="shared" si="128"/>
        <v>-1.4354066985645935E-2</v>
      </c>
    </row>
    <row r="616" spans="1:14" x14ac:dyDescent="0.2">
      <c r="A616" s="27"/>
      <c r="B616" s="24" t="s">
        <v>577</v>
      </c>
      <c r="C616" s="21">
        <v>249</v>
      </c>
      <c r="D616" s="7">
        <v>90</v>
      </c>
      <c r="E616" s="7">
        <v>261</v>
      </c>
      <c r="F616" s="7">
        <v>220</v>
      </c>
      <c r="G616" s="8">
        <f t="shared" si="123"/>
        <v>0.424190800681431</v>
      </c>
      <c r="H616" s="8">
        <f t="shared" si="124"/>
        <v>8.6124401913875603E-2</v>
      </c>
      <c r="I616" s="8">
        <f t="shared" si="125"/>
        <v>0.41232227488151657</v>
      </c>
      <c r="J616" s="8">
        <f t="shared" si="126"/>
        <v>0.24746906636670415</v>
      </c>
      <c r="K616" s="8">
        <f t="shared" si="129"/>
        <v>4.8192771084337352E-2</v>
      </c>
      <c r="L616" s="8">
        <f t="shared" si="130"/>
        <v>1.4444444444444444</v>
      </c>
      <c r="M616" s="8">
        <f t="shared" si="127"/>
        <v>2.0442930153321978E-2</v>
      </c>
      <c r="N616" s="16">
        <f t="shared" si="128"/>
        <v>0.1244019138755981</v>
      </c>
    </row>
    <row r="617" spans="1:14" x14ac:dyDescent="0.2">
      <c r="A617" s="27"/>
      <c r="B617" s="24" t="s">
        <v>578</v>
      </c>
      <c r="C617" s="21">
        <v>0</v>
      </c>
      <c r="D617" s="7">
        <v>5</v>
      </c>
      <c r="E617" s="7">
        <v>124</v>
      </c>
      <c r="F617" s="7">
        <v>59</v>
      </c>
      <c r="G617" s="8" t="str">
        <f t="shared" si="123"/>
        <v/>
      </c>
      <c r="H617" s="8">
        <f t="shared" si="124"/>
        <v>4.7846889952153108E-3</v>
      </c>
      <c r="I617" s="8">
        <f t="shared" si="125"/>
        <v>0.19589257503949448</v>
      </c>
      <c r="J617" s="8">
        <f t="shared" si="126"/>
        <v>6.6366704161979748E-2</v>
      </c>
      <c r="K617" s="8">
        <f t="shared" si="129"/>
        <v>1</v>
      </c>
      <c r="L617" s="8">
        <f t="shared" si="130"/>
        <v>10.8</v>
      </c>
      <c r="M617" s="8" t="str">
        <f t="shared" si="127"/>
        <v/>
      </c>
      <c r="N617" s="16">
        <f t="shared" si="128"/>
        <v>5.1674641148325359E-2</v>
      </c>
    </row>
    <row r="618" spans="1:14" x14ac:dyDescent="0.2">
      <c r="A618" s="27"/>
      <c r="B618" s="24" t="s">
        <v>579</v>
      </c>
      <c r="C618" s="21">
        <v>1</v>
      </c>
      <c r="D618" s="7">
        <v>0</v>
      </c>
      <c r="E618" s="7">
        <v>0</v>
      </c>
      <c r="F618" s="7">
        <v>2</v>
      </c>
      <c r="G618" s="8">
        <f t="shared" si="123"/>
        <v>1.7035775127768314E-3</v>
      </c>
      <c r="H618" s="8" t="str">
        <f t="shared" si="124"/>
        <v/>
      </c>
      <c r="I618" s="8" t="str">
        <f t="shared" si="125"/>
        <v/>
      </c>
      <c r="J618" s="8">
        <f t="shared" si="126"/>
        <v>2.2497187851518562E-3</v>
      </c>
      <c r="K618" s="8">
        <f t="shared" si="129"/>
        <v>-1</v>
      </c>
      <c r="L618" s="8">
        <f t="shared" si="130"/>
        <v>1</v>
      </c>
      <c r="M618" s="8">
        <f t="shared" si="127"/>
        <v>-1.7035775127768314E-3</v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2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1.9138755980861245E-3</v>
      </c>
      <c r="I619" s="8" t="str">
        <f t="shared" si="125"/>
        <v/>
      </c>
      <c r="J619" s="8">
        <f t="shared" si="126"/>
        <v>3.3745781777277839E-3</v>
      </c>
      <c r="K619" s="8" t="str">
        <f t="shared" si="129"/>
        <v xml:space="preserve"> </v>
      </c>
      <c r="L619" s="8">
        <f t="shared" si="130"/>
        <v>0.5</v>
      </c>
      <c r="M619" s="8" t="str">
        <f t="shared" si="127"/>
        <v/>
      </c>
      <c r="N619" s="16">
        <f t="shared" si="128"/>
        <v>9.5693779904306223E-4</v>
      </c>
    </row>
    <row r="620" spans="1:14" x14ac:dyDescent="0.2">
      <c r="A620" s="27"/>
      <c r="B620" s="24" t="s">
        <v>581</v>
      </c>
      <c r="C620" s="21">
        <v>2</v>
      </c>
      <c r="D620" s="7">
        <v>5</v>
      </c>
      <c r="E620" s="7">
        <v>0</v>
      </c>
      <c r="F620" s="7">
        <v>0</v>
      </c>
      <c r="G620" s="8">
        <f t="shared" si="123"/>
        <v>3.4071550255536627E-3</v>
      </c>
      <c r="H620" s="8">
        <f t="shared" si="124"/>
        <v>4.7846889952153108E-3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-3.4071550255536627E-3</v>
      </c>
      <c r="N620" s="16">
        <f t="shared" si="128"/>
        <v>-4.7846889952153108E-3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1.5797788309636651E-3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3</v>
      </c>
      <c r="E622" s="7">
        <v>1</v>
      </c>
      <c r="F622" s="7">
        <v>7</v>
      </c>
      <c r="G622" s="8">
        <f t="shared" si="123"/>
        <v>1.7035775127768314E-3</v>
      </c>
      <c r="H622" s="8">
        <f t="shared" si="124"/>
        <v>2.8708133971291866E-3</v>
      </c>
      <c r="I622" s="8">
        <f t="shared" si="125"/>
        <v>1.5797788309636651E-3</v>
      </c>
      <c r="J622" s="8">
        <f t="shared" si="126"/>
        <v>7.874015748031496E-3</v>
      </c>
      <c r="K622" s="8">
        <f t="shared" si="129"/>
        <v>0</v>
      </c>
      <c r="L622" s="8">
        <f t="shared" si="130"/>
        <v>1.3333333333333333</v>
      </c>
      <c r="M622" s="8">
        <f t="shared" si="127"/>
        <v>0</v>
      </c>
      <c r="N622" s="16">
        <f t="shared" si="128"/>
        <v>3.8277511961722485E-3</v>
      </c>
    </row>
    <row r="623" spans="1:14" x14ac:dyDescent="0.2">
      <c r="A623" s="27"/>
      <c r="B623" s="24" t="s">
        <v>584</v>
      </c>
      <c r="C623" s="21">
        <v>8</v>
      </c>
      <c r="D623" s="7">
        <v>5</v>
      </c>
      <c r="E623" s="7">
        <v>1</v>
      </c>
      <c r="F623" s="7">
        <v>1</v>
      </c>
      <c r="G623" s="8">
        <f t="shared" si="123"/>
        <v>1.3628620102214651E-2</v>
      </c>
      <c r="H623" s="8">
        <f t="shared" si="124"/>
        <v>4.7846889952153108E-3</v>
      </c>
      <c r="I623" s="8">
        <f t="shared" si="125"/>
        <v>1.5797788309636651E-3</v>
      </c>
      <c r="J623" s="8">
        <f t="shared" si="126"/>
        <v>1.1248593925759281E-3</v>
      </c>
      <c r="K623" s="8">
        <f t="shared" si="129"/>
        <v>-0.875</v>
      </c>
      <c r="L623" s="8">
        <f t="shared" si="130"/>
        <v>-0.8</v>
      </c>
      <c r="M623" s="8">
        <f t="shared" si="127"/>
        <v>-1.192504258943782E-2</v>
      </c>
      <c r="N623" s="16">
        <f t="shared" si="128"/>
        <v>-3.8277511961722489E-3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1</v>
      </c>
      <c r="D625" s="7">
        <v>1</v>
      </c>
      <c r="E625" s="7">
        <v>0</v>
      </c>
      <c r="F625" s="7">
        <v>2</v>
      </c>
      <c r="G625" s="8">
        <f t="shared" si="123"/>
        <v>1.7035775127768314E-3</v>
      </c>
      <c r="H625" s="8">
        <f t="shared" si="124"/>
        <v>9.5693779904306223E-4</v>
      </c>
      <c r="I625" s="8" t="str">
        <f t="shared" si="125"/>
        <v/>
      </c>
      <c r="J625" s="8">
        <f t="shared" si="126"/>
        <v>2.2497187851518562E-3</v>
      </c>
      <c r="K625" s="8">
        <f t="shared" si="129"/>
        <v>-1</v>
      </c>
      <c r="L625" s="8">
        <f t="shared" si="130"/>
        <v>1</v>
      </c>
      <c r="M625" s="8">
        <f t="shared" si="127"/>
        <v>-1.7035775127768314E-3</v>
      </c>
      <c r="N625" s="16">
        <f t="shared" si="128"/>
        <v>9.5693779904306223E-4</v>
      </c>
    </row>
    <row r="626" spans="1:14" x14ac:dyDescent="0.2">
      <c r="A626" s="27"/>
      <c r="B626" s="24" t="s">
        <v>587</v>
      </c>
      <c r="C626" s="21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27"/>
      <c r="B627" s="24" t="s">
        <v>588</v>
      </c>
      <c r="C627" s="21">
        <v>3</v>
      </c>
      <c r="D627" s="7">
        <v>72</v>
      </c>
      <c r="E627" s="7">
        <v>8</v>
      </c>
      <c r="F627" s="7">
        <v>15</v>
      </c>
      <c r="G627" s="8">
        <f t="shared" si="123"/>
        <v>5.1107325383304937E-3</v>
      </c>
      <c r="H627" s="8">
        <f t="shared" si="124"/>
        <v>6.8899521531100474E-2</v>
      </c>
      <c r="I627" s="8">
        <f t="shared" si="125"/>
        <v>1.2638230647709321E-2</v>
      </c>
      <c r="J627" s="8">
        <f t="shared" si="126"/>
        <v>1.6872890888638921E-2</v>
      </c>
      <c r="K627" s="8">
        <f t="shared" si="129"/>
        <v>1.6666666666666667</v>
      </c>
      <c r="L627" s="8">
        <f t="shared" si="130"/>
        <v>-0.79166666666666663</v>
      </c>
      <c r="M627" s="8">
        <f t="shared" si="127"/>
        <v>8.5178875638841564E-3</v>
      </c>
      <c r="N627" s="16">
        <f t="shared" si="128"/>
        <v>-5.4545454545454543E-2</v>
      </c>
    </row>
    <row r="628" spans="1:14" x14ac:dyDescent="0.2">
      <c r="A628" s="27"/>
      <c r="B628" s="24" t="s">
        <v>589</v>
      </c>
      <c r="C628" s="21">
        <v>17</v>
      </c>
      <c r="D628" s="7">
        <v>25</v>
      </c>
      <c r="E628" s="7">
        <v>1</v>
      </c>
      <c r="F628" s="7">
        <v>12</v>
      </c>
      <c r="G628" s="8">
        <f t="shared" si="123"/>
        <v>2.8960817717206135E-2</v>
      </c>
      <c r="H628" s="8">
        <f t="shared" si="124"/>
        <v>2.3923444976076555E-2</v>
      </c>
      <c r="I628" s="8">
        <f t="shared" si="125"/>
        <v>1.5797788309636651E-3</v>
      </c>
      <c r="J628" s="8">
        <f t="shared" si="126"/>
        <v>1.3498312710911136E-2</v>
      </c>
      <c r="K628" s="8">
        <f t="shared" si="129"/>
        <v>-0.94117647058823528</v>
      </c>
      <c r="L628" s="8">
        <f t="shared" si="130"/>
        <v>-0.52</v>
      </c>
      <c r="M628" s="8">
        <f t="shared" si="127"/>
        <v>-2.7257240204429302E-2</v>
      </c>
      <c r="N628" s="16">
        <f t="shared" si="128"/>
        <v>-1.2440191387559809E-2</v>
      </c>
    </row>
    <row r="629" spans="1:14" x14ac:dyDescent="0.2">
      <c r="A629" s="27"/>
      <c r="B629" s="24" t="s">
        <v>590</v>
      </c>
      <c r="C629" s="21">
        <v>16</v>
      </c>
      <c r="D629" s="7">
        <v>11</v>
      </c>
      <c r="E629" s="7">
        <v>1</v>
      </c>
      <c r="F629" s="7">
        <v>11</v>
      </c>
      <c r="G629" s="8">
        <f t="shared" si="123"/>
        <v>2.7257240204429302E-2</v>
      </c>
      <c r="H629" s="8">
        <f t="shared" si="124"/>
        <v>1.0526315789473684E-2</v>
      </c>
      <c r="I629" s="8">
        <f t="shared" si="125"/>
        <v>1.5797788309636651E-3</v>
      </c>
      <c r="J629" s="8">
        <f t="shared" si="126"/>
        <v>1.2373453318335208E-2</v>
      </c>
      <c r="K629" s="8">
        <f t="shared" si="129"/>
        <v>-0.9375</v>
      </c>
      <c r="L629" s="8">
        <f t="shared" si="130"/>
        <v>0</v>
      </c>
      <c r="M629" s="8">
        <f t="shared" si="127"/>
        <v>-2.5553662691652469E-2</v>
      </c>
      <c r="N629" s="16">
        <f t="shared" si="128"/>
        <v>0</v>
      </c>
    </row>
    <row r="630" spans="1:14" x14ac:dyDescent="0.2">
      <c r="A630" s="27"/>
      <c r="B630" s="24" t="s">
        <v>591</v>
      </c>
      <c r="C630" s="21">
        <v>34</v>
      </c>
      <c r="D630" s="7">
        <v>439</v>
      </c>
      <c r="E630" s="7">
        <v>34</v>
      </c>
      <c r="F630" s="7">
        <v>369</v>
      </c>
      <c r="G630" s="8">
        <f t="shared" si="123"/>
        <v>5.7921635434412269E-2</v>
      </c>
      <c r="H630" s="8">
        <f t="shared" si="124"/>
        <v>0.4200956937799043</v>
      </c>
      <c r="I630" s="8">
        <f t="shared" si="125"/>
        <v>5.3712480252764615E-2</v>
      </c>
      <c r="J630" s="8">
        <f t="shared" si="126"/>
        <v>0.41507311586051743</v>
      </c>
      <c r="K630" s="8">
        <f t="shared" si="129"/>
        <v>0</v>
      </c>
      <c r="L630" s="8">
        <f t="shared" si="130"/>
        <v>-0.15945330296127563</v>
      </c>
      <c r="M630" s="8">
        <f t="shared" si="127"/>
        <v>0</v>
      </c>
      <c r="N630" s="16">
        <f t="shared" si="128"/>
        <v>-6.6985645933014357E-2</v>
      </c>
    </row>
    <row r="631" spans="1:14" x14ac:dyDescent="0.2">
      <c r="A631" s="27"/>
      <c r="B631" s="24" t="s">
        <v>592</v>
      </c>
      <c r="C631" s="21">
        <v>30</v>
      </c>
      <c r="D631" s="7">
        <v>109</v>
      </c>
      <c r="E631" s="7">
        <v>12</v>
      </c>
      <c r="F631" s="7">
        <v>44</v>
      </c>
      <c r="G631" s="8">
        <f t="shared" si="123"/>
        <v>5.1107325383304938E-2</v>
      </c>
      <c r="H631" s="8">
        <f t="shared" si="124"/>
        <v>0.10430622009569378</v>
      </c>
      <c r="I631" s="8">
        <f t="shared" si="125"/>
        <v>1.8957345971563982E-2</v>
      </c>
      <c r="J631" s="8">
        <f t="shared" si="126"/>
        <v>4.9493813273340834E-2</v>
      </c>
      <c r="K631" s="8">
        <f t="shared" si="129"/>
        <v>-0.6</v>
      </c>
      <c r="L631" s="8">
        <f t="shared" si="130"/>
        <v>-0.59633027522935778</v>
      </c>
      <c r="M631" s="8">
        <f t="shared" si="127"/>
        <v>-3.066439522998296E-2</v>
      </c>
      <c r="N631" s="16">
        <f t="shared" si="128"/>
        <v>-6.2200956937799042E-2</v>
      </c>
    </row>
    <row r="632" spans="1:14" x14ac:dyDescent="0.2">
      <c r="A632" s="27"/>
      <c r="B632" s="24" t="s">
        <v>593</v>
      </c>
      <c r="C632" s="21">
        <v>0</v>
      </c>
      <c r="D632" s="7">
        <v>5</v>
      </c>
      <c r="E632" s="7">
        <v>1</v>
      </c>
      <c r="F632" s="7">
        <v>8</v>
      </c>
      <c r="G632" s="8" t="str">
        <f t="shared" si="123"/>
        <v/>
      </c>
      <c r="H632" s="8">
        <f t="shared" si="124"/>
        <v>4.7846889952153108E-3</v>
      </c>
      <c r="I632" s="8">
        <f t="shared" si="125"/>
        <v>1.5797788309636651E-3</v>
      </c>
      <c r="J632" s="8">
        <f t="shared" si="126"/>
        <v>8.9988751406074249E-3</v>
      </c>
      <c r="K632" s="8">
        <f t="shared" si="129"/>
        <v>1</v>
      </c>
      <c r="L632" s="8">
        <f t="shared" si="130"/>
        <v>0.6</v>
      </c>
      <c r="M632" s="8" t="str">
        <f t="shared" si="127"/>
        <v/>
      </c>
      <c r="N632" s="16">
        <f t="shared" si="128"/>
        <v>2.8708133971291866E-3</v>
      </c>
    </row>
    <row r="633" spans="1:14" x14ac:dyDescent="0.2">
      <c r="A633" s="27"/>
      <c r="B633" s="24" t="s">
        <v>594</v>
      </c>
      <c r="C633" s="21">
        <v>0</v>
      </c>
      <c r="D633" s="7">
        <v>4</v>
      </c>
      <c r="E633" s="7">
        <v>0</v>
      </c>
      <c r="F633" s="7">
        <v>7</v>
      </c>
      <c r="G633" s="8" t="str">
        <f t="shared" si="123"/>
        <v/>
      </c>
      <c r="H633" s="8">
        <f t="shared" si="124"/>
        <v>3.8277511961722489E-3</v>
      </c>
      <c r="I633" s="8" t="str">
        <f t="shared" si="125"/>
        <v/>
      </c>
      <c r="J633" s="8">
        <f t="shared" si="126"/>
        <v>7.874015748031496E-3</v>
      </c>
      <c r="K633" s="8" t="str">
        <f t="shared" si="129"/>
        <v xml:space="preserve"> </v>
      </c>
      <c r="L633" s="8">
        <f t="shared" si="130"/>
        <v>0.75</v>
      </c>
      <c r="M633" s="8" t="str">
        <f t="shared" si="127"/>
        <v/>
      </c>
      <c r="N633" s="16">
        <f t="shared" si="128"/>
        <v>2.8708133971291866E-3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2</v>
      </c>
      <c r="F634" s="7">
        <v>2</v>
      </c>
      <c r="G634" s="8" t="str">
        <f t="shared" si="123"/>
        <v/>
      </c>
      <c r="H634" s="8" t="str">
        <f t="shared" si="124"/>
        <v/>
      </c>
      <c r="I634" s="8">
        <f t="shared" si="125"/>
        <v>3.1595576619273301E-3</v>
      </c>
      <c r="J634" s="8">
        <f t="shared" si="126"/>
        <v>2.2497187851518562E-3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1.1248593925759281E-3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0</v>
      </c>
      <c r="D636" s="7">
        <v>66</v>
      </c>
      <c r="E636" s="7">
        <v>0</v>
      </c>
      <c r="F636" s="7">
        <v>6</v>
      </c>
      <c r="G636" s="8" t="str">
        <f t="shared" si="123"/>
        <v/>
      </c>
      <c r="H636" s="8">
        <f t="shared" si="124"/>
        <v>6.3157894736842107E-2</v>
      </c>
      <c r="I636" s="8" t="str">
        <f t="shared" si="125"/>
        <v/>
      </c>
      <c r="J636" s="8">
        <f t="shared" si="126"/>
        <v>6.7491563554555678E-3</v>
      </c>
      <c r="K636" s="8" t="str">
        <f t="shared" si="129"/>
        <v xml:space="preserve"> </v>
      </c>
      <c r="L636" s="8">
        <f t="shared" si="130"/>
        <v>-0.90909090909090906</v>
      </c>
      <c r="M636" s="8" t="str">
        <f t="shared" si="127"/>
        <v/>
      </c>
      <c r="N636" s="16">
        <f t="shared" si="128"/>
        <v>-5.7416267942583733E-2</v>
      </c>
    </row>
    <row r="637" spans="1:14" x14ac:dyDescent="0.2">
      <c r="A637" s="27"/>
      <c r="B637" s="24" t="s">
        <v>598</v>
      </c>
      <c r="C637" s="21">
        <v>0</v>
      </c>
      <c r="D637" s="7">
        <v>2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1.9138755980861245E-3</v>
      </c>
      <c r="I637" s="8" t="str">
        <f t="shared" si="125"/>
        <v/>
      </c>
      <c r="J637" s="8">
        <f t="shared" si="126"/>
        <v>1.1248593925759281E-3</v>
      </c>
      <c r="K637" s="8" t="str">
        <f t="shared" si="129"/>
        <v xml:space="preserve"> </v>
      </c>
      <c r="L637" s="8">
        <f t="shared" si="130"/>
        <v>-0.5</v>
      </c>
      <c r="M637" s="8" t="str">
        <f t="shared" si="127"/>
        <v/>
      </c>
      <c r="N637" s="16">
        <f t="shared" si="128"/>
        <v>-9.5693779904306223E-4</v>
      </c>
    </row>
    <row r="638" spans="1:14" ht="25.5" x14ac:dyDescent="0.2">
      <c r="A638" s="27"/>
      <c r="B638" s="24" t="s">
        <v>599</v>
      </c>
      <c r="C638" s="21">
        <v>2</v>
      </c>
      <c r="D638" s="7">
        <v>1</v>
      </c>
      <c r="E638" s="7">
        <v>0</v>
      </c>
      <c r="F638" s="7">
        <v>0</v>
      </c>
      <c r="G638" s="8">
        <f t="shared" si="123"/>
        <v>3.4071550255536627E-3</v>
      </c>
      <c r="H638" s="8">
        <f t="shared" si="124"/>
        <v>9.5693779904306223E-4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-3.4071550255536627E-3</v>
      </c>
      <c r="N638" s="16">
        <f t="shared" si="128"/>
        <v>-9.5693779904306223E-4</v>
      </c>
    </row>
    <row r="639" spans="1:14" ht="25.5" x14ac:dyDescent="0.2">
      <c r="A639" s="27"/>
      <c r="B639" s="24" t="s">
        <v>600</v>
      </c>
      <c r="C639" s="21">
        <v>6</v>
      </c>
      <c r="D639" s="7">
        <v>9</v>
      </c>
      <c r="E639" s="7">
        <v>8</v>
      </c>
      <c r="F639" s="7">
        <v>8</v>
      </c>
      <c r="G639" s="8">
        <f t="shared" si="123"/>
        <v>1.0221465076660987E-2</v>
      </c>
      <c r="H639" s="8">
        <f t="shared" si="124"/>
        <v>8.6124401913875593E-3</v>
      </c>
      <c r="I639" s="8">
        <f t="shared" si="125"/>
        <v>1.2638230647709321E-2</v>
      </c>
      <c r="J639" s="8">
        <f t="shared" si="126"/>
        <v>8.9988751406074249E-3</v>
      </c>
      <c r="K639" s="8">
        <f t="shared" si="129"/>
        <v>0.33333333333333331</v>
      </c>
      <c r="L639" s="8">
        <f t="shared" si="130"/>
        <v>-0.1111111111111111</v>
      </c>
      <c r="M639" s="8">
        <f t="shared" si="127"/>
        <v>3.4071550255536623E-3</v>
      </c>
      <c r="N639" s="16">
        <f t="shared" si="128"/>
        <v>-9.5693779904306212E-4</v>
      </c>
    </row>
    <row r="640" spans="1:14" ht="26.25" thickBot="1" x14ac:dyDescent="0.25">
      <c r="A640" s="27"/>
      <c r="B640" s="25" t="s">
        <v>601</v>
      </c>
      <c r="C640" s="22">
        <v>61</v>
      </c>
      <c r="D640" s="17">
        <v>107</v>
      </c>
      <c r="E640" s="17">
        <v>72</v>
      </c>
      <c r="F640" s="17">
        <v>62</v>
      </c>
      <c r="G640" s="18">
        <f t="shared" si="123"/>
        <v>0.10391822827938671</v>
      </c>
      <c r="H640" s="18">
        <f t="shared" si="124"/>
        <v>0.10239234449760766</v>
      </c>
      <c r="I640" s="18">
        <f t="shared" si="125"/>
        <v>0.11374407582938388</v>
      </c>
      <c r="J640" s="18">
        <f t="shared" si="126"/>
        <v>6.9741282339707542E-2</v>
      </c>
      <c r="K640" s="18">
        <f t="shared" si="129"/>
        <v>0.18032786885245902</v>
      </c>
      <c r="L640" s="18">
        <f t="shared" si="130"/>
        <v>-0.42056074766355139</v>
      </c>
      <c r="M640" s="18">
        <f t="shared" si="127"/>
        <v>1.8739352640545145E-2</v>
      </c>
      <c r="N640" s="19">
        <f t="shared" si="128"/>
        <v>-4.3062200956937802E-2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612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613</v>
      </c>
      <c r="C9" s="11">
        <f>+C22+C81+C188+C371+C612</f>
        <v>60824</v>
      </c>
      <c r="D9" s="11">
        <f>+D22+D81+D188+D371+D612</f>
        <v>52355</v>
      </c>
      <c r="E9" s="11">
        <f>+E22+E81+E188+E371+E612</f>
        <v>42666</v>
      </c>
      <c r="F9" s="11">
        <f>+F22+F81+F188+F371+F612</f>
        <v>34650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-0.2985334736288307</v>
      </c>
      <c r="L9" s="12">
        <f t="shared" si="0"/>
        <v>-0.33817209435583995</v>
      </c>
      <c r="M9" s="12">
        <f t="shared" ref="M9:N14" si="1">+IF(OR(AND(G9=""),(K9="")),"",G9*K9)</f>
        <v>-0.2985334736288307</v>
      </c>
      <c r="N9" s="12">
        <f t="shared" si="1"/>
        <v>-0.33817209435583995</v>
      </c>
    </row>
    <row r="10" spans="1:14" x14ac:dyDescent="0.2">
      <c r="A10" s="27"/>
      <c r="B10" s="23" t="s">
        <v>8</v>
      </c>
      <c r="C10" s="20">
        <f>+C22</f>
        <v>380</v>
      </c>
      <c r="D10" s="13">
        <f>+D22</f>
        <v>436</v>
      </c>
      <c r="E10" s="13">
        <f>+E22</f>
        <v>810</v>
      </c>
      <c r="F10" s="13">
        <f>+F22</f>
        <v>580</v>
      </c>
      <c r="G10" s="14">
        <f t="shared" ref="G10:J14" si="2">+C10/C$9</f>
        <v>6.2475338682099167E-3</v>
      </c>
      <c r="H10" s="14">
        <f t="shared" si="2"/>
        <v>8.3277623913666325E-3</v>
      </c>
      <c r="I10" s="14">
        <f t="shared" si="2"/>
        <v>1.8984671635494305E-2</v>
      </c>
      <c r="J10" s="14">
        <f t="shared" si="2"/>
        <v>1.6738816738816741E-2</v>
      </c>
      <c r="K10" s="14">
        <f t="shared" si="0"/>
        <v>1.131578947368421</v>
      </c>
      <c r="L10" s="14">
        <f t="shared" si="0"/>
        <v>0.33027522935779818</v>
      </c>
      <c r="M10" s="14">
        <f t="shared" si="1"/>
        <v>7.0695777982375373E-3</v>
      </c>
      <c r="N10" s="15">
        <f t="shared" si="1"/>
        <v>2.7504536338458603E-3</v>
      </c>
    </row>
    <row r="11" spans="1:14" ht="27" customHeight="1" x14ac:dyDescent="0.2">
      <c r="A11" s="27"/>
      <c r="B11" s="24" t="s">
        <v>9</v>
      </c>
      <c r="C11" s="21">
        <f>+C81</f>
        <v>5945</v>
      </c>
      <c r="D11" s="7">
        <f>+D81</f>
        <v>4967</v>
      </c>
      <c r="E11" s="7">
        <f>+E81</f>
        <v>2362</v>
      </c>
      <c r="F11" s="7">
        <f>+F81</f>
        <v>2688</v>
      </c>
      <c r="G11" s="8">
        <f t="shared" si="2"/>
        <v>9.7741023280284098E-2</v>
      </c>
      <c r="H11" s="8">
        <f t="shared" si="2"/>
        <v>9.4871549995224902E-2</v>
      </c>
      <c r="I11" s="8">
        <f t="shared" si="2"/>
        <v>5.5360240003750061E-2</v>
      </c>
      <c r="J11" s="8">
        <f t="shared" si="2"/>
        <v>7.7575757575757576E-2</v>
      </c>
      <c r="K11" s="8">
        <f t="shared" si="0"/>
        <v>-0.60269133725820012</v>
      </c>
      <c r="L11" s="8">
        <f t="shared" si="0"/>
        <v>-0.45882826655929132</v>
      </c>
      <c r="M11" s="8">
        <f t="shared" si="1"/>
        <v>-5.8907668025779292E-2</v>
      </c>
      <c r="N11" s="16">
        <f t="shared" si="1"/>
        <v>-4.3529748830102181E-2</v>
      </c>
    </row>
    <row r="12" spans="1:14" ht="25.5" x14ac:dyDescent="0.2">
      <c r="A12" s="27"/>
      <c r="B12" s="24" t="s">
        <v>10</v>
      </c>
      <c r="C12" s="21">
        <f>+C188</f>
        <v>4777</v>
      </c>
      <c r="D12" s="7">
        <f>+D188</f>
        <v>4111</v>
      </c>
      <c r="E12" s="7">
        <f>+E188</f>
        <v>1975</v>
      </c>
      <c r="F12" s="7">
        <f>+F188</f>
        <v>2409</v>
      </c>
      <c r="G12" s="8">
        <f t="shared" si="2"/>
        <v>7.8538077074838883E-2</v>
      </c>
      <c r="H12" s="8">
        <f t="shared" si="2"/>
        <v>7.8521631171807854E-2</v>
      </c>
      <c r="I12" s="8">
        <f t="shared" si="2"/>
        <v>4.6289785777902777E-2</v>
      </c>
      <c r="J12" s="8">
        <f t="shared" si="2"/>
        <v>6.9523809523809529E-2</v>
      </c>
      <c r="K12" s="8">
        <f t="shared" si="0"/>
        <v>-0.58656060288884238</v>
      </c>
      <c r="L12" s="8">
        <f t="shared" si="0"/>
        <v>-0.41401118949160787</v>
      </c>
      <c r="M12" s="8">
        <f t="shared" si="1"/>
        <v>-4.6067341838747868E-2</v>
      </c>
      <c r="N12" s="16">
        <f t="shared" si="1"/>
        <v>-3.2508833922261483E-2</v>
      </c>
    </row>
    <row r="13" spans="1:14" ht="25.5" customHeight="1" x14ac:dyDescent="0.2">
      <c r="A13" s="27"/>
      <c r="B13" s="24" t="s">
        <v>11</v>
      </c>
      <c r="C13" s="21">
        <f>+C371</f>
        <v>47443</v>
      </c>
      <c r="D13" s="7">
        <f>+D371</f>
        <v>40359</v>
      </c>
      <c r="E13" s="7">
        <f>+E371</f>
        <v>26571</v>
      </c>
      <c r="F13" s="7">
        <f>+F371</f>
        <v>23657</v>
      </c>
      <c r="G13" s="8">
        <f t="shared" si="2"/>
        <v>0.78000460344600819</v>
      </c>
      <c r="H13" s="8">
        <f t="shared" si="2"/>
        <v>0.77087193200267401</v>
      </c>
      <c r="I13" s="8">
        <f t="shared" si="2"/>
        <v>0.62276754324286321</v>
      </c>
      <c r="J13" s="8">
        <f t="shared" si="2"/>
        <v>0.68274170274170276</v>
      </c>
      <c r="K13" s="8">
        <f t="shared" si="0"/>
        <v>-0.43993845245873997</v>
      </c>
      <c r="L13" s="8">
        <f t="shared" si="0"/>
        <v>-0.41383582348422904</v>
      </c>
      <c r="M13" s="8">
        <f t="shared" si="1"/>
        <v>-0.34315401815072999</v>
      </c>
      <c r="N13" s="16">
        <f t="shared" si="1"/>
        <v>-0.31901442078120523</v>
      </c>
    </row>
    <row r="14" spans="1:14" ht="15.75" thickBot="1" x14ac:dyDescent="0.25">
      <c r="A14" s="27"/>
      <c r="B14" s="25" t="s">
        <v>12</v>
      </c>
      <c r="C14" s="22">
        <f>+C612</f>
        <v>2279</v>
      </c>
      <c r="D14" s="17">
        <f>+D612</f>
        <v>2482</v>
      </c>
      <c r="E14" s="17">
        <f>+E612</f>
        <v>10948</v>
      </c>
      <c r="F14" s="17">
        <f>+F612</f>
        <v>5316</v>
      </c>
      <c r="G14" s="18">
        <f t="shared" si="2"/>
        <v>3.7468762330658947E-2</v>
      </c>
      <c r="H14" s="18">
        <f t="shared" si="2"/>
        <v>4.7407124438926557E-2</v>
      </c>
      <c r="I14" s="18">
        <f t="shared" si="2"/>
        <v>0.25659775933998968</v>
      </c>
      <c r="J14" s="18">
        <f t="shared" si="2"/>
        <v>0.15341991341991343</v>
      </c>
      <c r="K14" s="18">
        <f t="shared" si="0"/>
        <v>3.8038613426941641</v>
      </c>
      <c r="L14" s="18">
        <f t="shared" si="0"/>
        <v>1.1418211120064463</v>
      </c>
      <c r="M14" s="18">
        <f t="shared" si="1"/>
        <v>0.14252597658818886</v>
      </c>
      <c r="N14" s="19">
        <f t="shared" si="1"/>
        <v>5.4130455543883099E-2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380</v>
      </c>
      <c r="D22" s="11">
        <f>SUM(D23:D73)</f>
        <v>436</v>
      </c>
      <c r="E22" s="11">
        <f>SUM(E23:E73)</f>
        <v>810</v>
      </c>
      <c r="F22" s="11">
        <f>SUM(F23:F73)</f>
        <v>580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1.131578947368421</v>
      </c>
      <c r="L22" s="12">
        <f>+IF(AND(D22=0,F22=0),"",IF(D22=0,1,IF(F22=0,-1,(F22-D22)/D22)))</f>
        <v>0.33027522935779818</v>
      </c>
      <c r="M22" s="12">
        <f t="shared" ref="M22:M53" si="7">+IF(OR(AND(G22=""),(K22="")),"",G22*K22)</f>
        <v>1.131578947368421</v>
      </c>
      <c r="N22" s="12">
        <f t="shared" ref="N22:N53" si="8">+IF(OR(AND(H22=""),(L22="")),"",H22*L22)</f>
        <v>0.33027522935779818</v>
      </c>
    </row>
    <row r="23" spans="1:14" x14ac:dyDescent="0.2">
      <c r="A23" s="27"/>
      <c r="B23" s="23" t="s">
        <v>16</v>
      </c>
      <c r="C23" s="20">
        <v>1</v>
      </c>
      <c r="D23" s="13">
        <v>1</v>
      </c>
      <c r="E23" s="13">
        <v>0</v>
      </c>
      <c r="F23" s="13">
        <v>1</v>
      </c>
      <c r="G23" s="14">
        <f t="shared" si="3"/>
        <v>2.631578947368421E-3</v>
      </c>
      <c r="H23" s="14">
        <f t="shared" si="4"/>
        <v>2.2935779816513763E-3</v>
      </c>
      <c r="I23" s="14" t="str">
        <f t="shared" si="5"/>
        <v/>
      </c>
      <c r="J23" s="14">
        <f t="shared" si="6"/>
        <v>1.7241379310344827E-3</v>
      </c>
      <c r="K23" s="14">
        <f t="shared" ref="K23:K54" si="9">+IF(AND(C23=0,E23=0)," ",IF(C23=0,1,IF(E23=0,-1,(E23-C23)/C23)))</f>
        <v>-1</v>
      </c>
      <c r="L23" s="14">
        <f t="shared" ref="L23:L54" si="10">+IF(AND(D23=0,F23=0)," ",IF(D23=0,1,IF(F23=0,-1,(F23-D23)/D23)))</f>
        <v>0</v>
      </c>
      <c r="M23" s="14">
        <f t="shared" si="7"/>
        <v>-2.631578947368421E-3</v>
      </c>
      <c r="N23" s="15">
        <f t="shared" si="8"/>
        <v>0</v>
      </c>
    </row>
    <row r="24" spans="1:14" x14ac:dyDescent="0.2">
      <c r="A24" s="27"/>
      <c r="B24" s="24" t="s">
        <v>17</v>
      </c>
      <c r="C24" s="21">
        <v>13</v>
      </c>
      <c r="D24" s="7">
        <v>9</v>
      </c>
      <c r="E24" s="7">
        <v>6</v>
      </c>
      <c r="F24" s="7">
        <v>3</v>
      </c>
      <c r="G24" s="8">
        <f t="shared" si="3"/>
        <v>3.4210526315789476E-2</v>
      </c>
      <c r="H24" s="8">
        <f t="shared" si="4"/>
        <v>2.0642201834862386E-2</v>
      </c>
      <c r="I24" s="8">
        <f t="shared" si="5"/>
        <v>7.4074074074074077E-3</v>
      </c>
      <c r="J24" s="8">
        <f t="shared" si="6"/>
        <v>5.1724137931034482E-3</v>
      </c>
      <c r="K24" s="8">
        <f t="shared" si="9"/>
        <v>-0.53846153846153844</v>
      </c>
      <c r="L24" s="8">
        <f t="shared" si="10"/>
        <v>-0.66666666666666663</v>
      </c>
      <c r="M24" s="8">
        <f t="shared" si="7"/>
        <v>-1.8421052631578949E-2</v>
      </c>
      <c r="N24" s="16">
        <f t="shared" si="8"/>
        <v>-1.3761467889908258E-2</v>
      </c>
    </row>
    <row r="25" spans="1:14" ht="38.25" x14ac:dyDescent="0.2">
      <c r="A25" s="27"/>
      <c r="B25" s="24" t="s">
        <v>18</v>
      </c>
      <c r="C25" s="21">
        <v>1</v>
      </c>
      <c r="D25" s="7">
        <v>2</v>
      </c>
      <c r="E25" s="7">
        <v>4</v>
      </c>
      <c r="F25" s="7">
        <v>5</v>
      </c>
      <c r="G25" s="8">
        <f t="shared" si="3"/>
        <v>2.631578947368421E-3</v>
      </c>
      <c r="H25" s="8">
        <f t="shared" si="4"/>
        <v>4.5871559633027525E-3</v>
      </c>
      <c r="I25" s="8">
        <f t="shared" si="5"/>
        <v>4.9382716049382715E-3</v>
      </c>
      <c r="J25" s="8">
        <f t="shared" si="6"/>
        <v>8.6206896551724137E-3</v>
      </c>
      <c r="K25" s="8">
        <f t="shared" si="9"/>
        <v>3</v>
      </c>
      <c r="L25" s="8">
        <f t="shared" si="10"/>
        <v>1.5</v>
      </c>
      <c r="M25" s="8">
        <f t="shared" si="7"/>
        <v>7.8947368421052634E-3</v>
      </c>
      <c r="N25" s="16">
        <f t="shared" si="8"/>
        <v>6.8807339449541288E-3</v>
      </c>
    </row>
    <row r="26" spans="1:14" ht="38.25" x14ac:dyDescent="0.2">
      <c r="A26" s="27"/>
      <c r="B26" s="24" t="s">
        <v>19</v>
      </c>
      <c r="C26" s="21">
        <v>4</v>
      </c>
      <c r="D26" s="7">
        <v>4</v>
      </c>
      <c r="E26" s="7">
        <v>1</v>
      </c>
      <c r="F26" s="7">
        <v>1</v>
      </c>
      <c r="G26" s="8">
        <f t="shared" si="3"/>
        <v>1.0526315789473684E-2</v>
      </c>
      <c r="H26" s="8">
        <f t="shared" si="4"/>
        <v>9.1743119266055051E-3</v>
      </c>
      <c r="I26" s="8">
        <f t="shared" si="5"/>
        <v>1.2345679012345679E-3</v>
      </c>
      <c r="J26" s="8">
        <f t="shared" si="6"/>
        <v>1.7241379310344827E-3</v>
      </c>
      <c r="K26" s="8">
        <f t="shared" si="9"/>
        <v>-0.75</v>
      </c>
      <c r="L26" s="8">
        <f t="shared" si="10"/>
        <v>-0.75</v>
      </c>
      <c r="M26" s="8">
        <f t="shared" si="7"/>
        <v>-7.8947368421052634E-3</v>
      </c>
      <c r="N26" s="16">
        <f t="shared" si="8"/>
        <v>-6.8807339449541288E-3</v>
      </c>
    </row>
    <row r="27" spans="1:14" ht="25.5" x14ac:dyDescent="0.2">
      <c r="A27" s="27"/>
      <c r="B27" s="24" t="s">
        <v>20</v>
      </c>
      <c r="C27" s="21">
        <v>7</v>
      </c>
      <c r="D27" s="7">
        <v>13</v>
      </c>
      <c r="E27" s="7">
        <v>5</v>
      </c>
      <c r="F27" s="7">
        <v>8</v>
      </c>
      <c r="G27" s="8">
        <f t="shared" si="3"/>
        <v>1.8421052631578946E-2</v>
      </c>
      <c r="H27" s="8">
        <f t="shared" si="4"/>
        <v>2.9816513761467892E-2</v>
      </c>
      <c r="I27" s="8">
        <f t="shared" si="5"/>
        <v>6.1728395061728392E-3</v>
      </c>
      <c r="J27" s="8">
        <f t="shared" si="6"/>
        <v>1.3793103448275862E-2</v>
      </c>
      <c r="K27" s="8">
        <f t="shared" si="9"/>
        <v>-0.2857142857142857</v>
      </c>
      <c r="L27" s="8">
        <f t="shared" si="10"/>
        <v>-0.38461538461538464</v>
      </c>
      <c r="M27" s="8">
        <f t="shared" si="7"/>
        <v>-5.2631578947368411E-3</v>
      </c>
      <c r="N27" s="16">
        <f t="shared" si="8"/>
        <v>-1.1467889908256881E-2</v>
      </c>
    </row>
    <row r="28" spans="1:14" ht="25.5" x14ac:dyDescent="0.2">
      <c r="A28" s="27"/>
      <c r="B28" s="24" t="s">
        <v>21</v>
      </c>
      <c r="C28" s="21">
        <v>1</v>
      </c>
      <c r="D28" s="7">
        <v>7</v>
      </c>
      <c r="E28" s="7">
        <v>1</v>
      </c>
      <c r="F28" s="7">
        <v>7</v>
      </c>
      <c r="G28" s="8">
        <f t="shared" si="3"/>
        <v>2.631578947368421E-3</v>
      </c>
      <c r="H28" s="8">
        <f t="shared" si="4"/>
        <v>1.6055045871559634E-2</v>
      </c>
      <c r="I28" s="8">
        <f t="shared" si="5"/>
        <v>1.2345679012345679E-3</v>
      </c>
      <c r="J28" s="8">
        <f t="shared" si="6"/>
        <v>1.2068965517241379E-2</v>
      </c>
      <c r="K28" s="8">
        <f t="shared" si="9"/>
        <v>0</v>
      </c>
      <c r="L28" s="8">
        <f t="shared" si="10"/>
        <v>0</v>
      </c>
      <c r="M28" s="8">
        <f t="shared" si="7"/>
        <v>0</v>
      </c>
      <c r="N28" s="16">
        <f t="shared" si="8"/>
        <v>0</v>
      </c>
    </row>
    <row r="29" spans="1:14" ht="25.5" x14ac:dyDescent="0.2">
      <c r="A29" s="27"/>
      <c r="B29" s="24" t="s">
        <v>22</v>
      </c>
      <c r="C29" s="21">
        <v>2</v>
      </c>
      <c r="D29" s="7">
        <v>5</v>
      </c>
      <c r="E29" s="7">
        <v>65</v>
      </c>
      <c r="F29" s="7">
        <v>26</v>
      </c>
      <c r="G29" s="8">
        <f t="shared" si="3"/>
        <v>5.263157894736842E-3</v>
      </c>
      <c r="H29" s="8">
        <f t="shared" si="4"/>
        <v>1.1467889908256881E-2</v>
      </c>
      <c r="I29" s="8">
        <f t="shared" si="5"/>
        <v>8.0246913580246909E-2</v>
      </c>
      <c r="J29" s="8">
        <f t="shared" si="6"/>
        <v>4.4827586206896551E-2</v>
      </c>
      <c r="K29" s="8">
        <f t="shared" si="9"/>
        <v>31.5</v>
      </c>
      <c r="L29" s="8">
        <f t="shared" si="10"/>
        <v>4.2</v>
      </c>
      <c r="M29" s="8">
        <f t="shared" si="7"/>
        <v>0.16578947368421051</v>
      </c>
      <c r="N29" s="16">
        <f t="shared" si="8"/>
        <v>4.8165137614678902E-2</v>
      </c>
    </row>
    <row r="30" spans="1:14" x14ac:dyDescent="0.2">
      <c r="A30" s="27"/>
      <c r="B30" s="24" t="s">
        <v>23</v>
      </c>
      <c r="C30" s="21">
        <v>10</v>
      </c>
      <c r="D30" s="7">
        <v>8</v>
      </c>
      <c r="E30" s="7">
        <v>3</v>
      </c>
      <c r="F30" s="7">
        <v>3</v>
      </c>
      <c r="G30" s="8">
        <f t="shared" si="3"/>
        <v>2.6315789473684209E-2</v>
      </c>
      <c r="H30" s="8">
        <f t="shared" si="4"/>
        <v>1.834862385321101E-2</v>
      </c>
      <c r="I30" s="8">
        <f t="shared" si="5"/>
        <v>3.7037037037037038E-3</v>
      </c>
      <c r="J30" s="8">
        <f t="shared" si="6"/>
        <v>5.1724137931034482E-3</v>
      </c>
      <c r="K30" s="8">
        <f t="shared" si="9"/>
        <v>-0.7</v>
      </c>
      <c r="L30" s="8">
        <f t="shared" si="10"/>
        <v>-0.625</v>
      </c>
      <c r="M30" s="8">
        <f t="shared" si="7"/>
        <v>-1.8421052631578946E-2</v>
      </c>
      <c r="N30" s="16">
        <f t="shared" si="8"/>
        <v>-1.1467889908256881E-2</v>
      </c>
    </row>
    <row r="31" spans="1:14" x14ac:dyDescent="0.2">
      <c r="A31" s="27"/>
      <c r="B31" s="24" t="s">
        <v>24</v>
      </c>
      <c r="C31" s="21">
        <v>10</v>
      </c>
      <c r="D31" s="7">
        <v>5</v>
      </c>
      <c r="E31" s="7">
        <v>6</v>
      </c>
      <c r="F31" s="7">
        <v>5</v>
      </c>
      <c r="G31" s="8">
        <f t="shared" si="3"/>
        <v>2.6315789473684209E-2</v>
      </c>
      <c r="H31" s="8">
        <f t="shared" si="4"/>
        <v>1.1467889908256881E-2</v>
      </c>
      <c r="I31" s="8">
        <f t="shared" si="5"/>
        <v>7.4074074074074077E-3</v>
      </c>
      <c r="J31" s="8">
        <f t="shared" si="6"/>
        <v>8.6206896551724137E-3</v>
      </c>
      <c r="K31" s="8">
        <f t="shared" si="9"/>
        <v>-0.4</v>
      </c>
      <c r="L31" s="8">
        <f t="shared" si="10"/>
        <v>0</v>
      </c>
      <c r="M31" s="8">
        <f t="shared" si="7"/>
        <v>-1.0526315789473684E-2</v>
      </c>
      <c r="N31" s="16">
        <f t="shared" si="8"/>
        <v>0</v>
      </c>
    </row>
    <row r="32" spans="1:14" x14ac:dyDescent="0.2">
      <c r="A32" s="27"/>
      <c r="B32" s="24" t="s">
        <v>25</v>
      </c>
      <c r="C32" s="21">
        <v>4</v>
      </c>
      <c r="D32" s="7">
        <v>7</v>
      </c>
      <c r="E32" s="7">
        <v>0</v>
      </c>
      <c r="F32" s="7">
        <v>4</v>
      </c>
      <c r="G32" s="8">
        <f t="shared" si="3"/>
        <v>1.0526315789473684E-2</v>
      </c>
      <c r="H32" s="8">
        <f t="shared" si="4"/>
        <v>1.6055045871559634E-2</v>
      </c>
      <c r="I32" s="8" t="str">
        <f t="shared" si="5"/>
        <v/>
      </c>
      <c r="J32" s="8">
        <f t="shared" si="6"/>
        <v>6.8965517241379309E-3</v>
      </c>
      <c r="K32" s="8">
        <f t="shared" si="9"/>
        <v>-1</v>
      </c>
      <c r="L32" s="8">
        <f t="shared" si="10"/>
        <v>-0.42857142857142855</v>
      </c>
      <c r="M32" s="8">
        <f t="shared" si="7"/>
        <v>-1.0526315789473684E-2</v>
      </c>
      <c r="N32" s="16">
        <f t="shared" si="8"/>
        <v>-6.8807339449541288E-3</v>
      </c>
    </row>
    <row r="33" spans="1:14" x14ac:dyDescent="0.2">
      <c r="A33" s="27"/>
      <c r="B33" s="24" t="s">
        <v>26</v>
      </c>
      <c r="C33" s="21">
        <v>38</v>
      </c>
      <c r="D33" s="7">
        <v>38</v>
      </c>
      <c r="E33" s="7">
        <v>19</v>
      </c>
      <c r="F33" s="7">
        <v>25</v>
      </c>
      <c r="G33" s="8">
        <f t="shared" si="3"/>
        <v>0.1</v>
      </c>
      <c r="H33" s="8">
        <f t="shared" si="4"/>
        <v>8.7155963302752298E-2</v>
      </c>
      <c r="I33" s="8">
        <f t="shared" si="5"/>
        <v>2.3456790123456792E-2</v>
      </c>
      <c r="J33" s="8">
        <f t="shared" si="6"/>
        <v>4.3103448275862072E-2</v>
      </c>
      <c r="K33" s="8">
        <f t="shared" si="9"/>
        <v>-0.5</v>
      </c>
      <c r="L33" s="8">
        <f t="shared" si="10"/>
        <v>-0.34210526315789475</v>
      </c>
      <c r="M33" s="8">
        <f t="shared" si="7"/>
        <v>-0.05</v>
      </c>
      <c r="N33" s="16">
        <f t="shared" si="8"/>
        <v>-2.9816513761467892E-2</v>
      </c>
    </row>
    <row r="34" spans="1:14" ht="25.5" x14ac:dyDescent="0.2">
      <c r="A34" s="27"/>
      <c r="B34" s="24" t="s">
        <v>27</v>
      </c>
      <c r="C34" s="21">
        <v>3</v>
      </c>
      <c r="D34" s="7">
        <v>1</v>
      </c>
      <c r="E34" s="7">
        <v>2</v>
      </c>
      <c r="F34" s="7">
        <v>0</v>
      </c>
      <c r="G34" s="8">
        <f t="shared" si="3"/>
        <v>7.8947368421052634E-3</v>
      </c>
      <c r="H34" s="8">
        <f t="shared" si="4"/>
        <v>2.2935779816513763E-3</v>
      </c>
      <c r="I34" s="8">
        <f t="shared" si="5"/>
        <v>2.4691358024691358E-3</v>
      </c>
      <c r="J34" s="8" t="str">
        <f t="shared" si="6"/>
        <v/>
      </c>
      <c r="K34" s="8">
        <f t="shared" si="9"/>
        <v>-0.33333333333333331</v>
      </c>
      <c r="L34" s="8">
        <f t="shared" si="10"/>
        <v>-1</v>
      </c>
      <c r="M34" s="8">
        <f t="shared" si="7"/>
        <v>-2.631578947368421E-3</v>
      </c>
      <c r="N34" s="16">
        <f t="shared" si="8"/>
        <v>-2.2935779816513763E-3</v>
      </c>
    </row>
    <row r="35" spans="1:14" x14ac:dyDescent="0.2">
      <c r="A35" s="27"/>
      <c r="B35" s="24" t="s">
        <v>28</v>
      </c>
      <c r="C35" s="21">
        <v>7</v>
      </c>
      <c r="D35" s="7">
        <v>3</v>
      </c>
      <c r="E35" s="7">
        <v>3</v>
      </c>
      <c r="F35" s="7">
        <v>5</v>
      </c>
      <c r="G35" s="8">
        <f t="shared" si="3"/>
        <v>1.8421052631578946E-2</v>
      </c>
      <c r="H35" s="8">
        <f t="shared" si="4"/>
        <v>6.8807339449541288E-3</v>
      </c>
      <c r="I35" s="8">
        <f t="shared" si="5"/>
        <v>3.7037037037037038E-3</v>
      </c>
      <c r="J35" s="8">
        <f t="shared" si="6"/>
        <v>8.6206896551724137E-3</v>
      </c>
      <c r="K35" s="8">
        <f t="shared" si="9"/>
        <v>-0.5714285714285714</v>
      </c>
      <c r="L35" s="8">
        <f t="shared" si="10"/>
        <v>0.66666666666666663</v>
      </c>
      <c r="M35" s="8">
        <f t="shared" si="7"/>
        <v>-1.0526315789473682E-2</v>
      </c>
      <c r="N35" s="16">
        <f t="shared" si="8"/>
        <v>4.5871559633027525E-3</v>
      </c>
    </row>
    <row r="36" spans="1:14" x14ac:dyDescent="0.2">
      <c r="A36" s="27"/>
      <c r="B36" s="24" t="s">
        <v>29</v>
      </c>
      <c r="C36" s="21">
        <v>4</v>
      </c>
      <c r="D36" s="7">
        <v>6</v>
      </c>
      <c r="E36" s="7">
        <v>2</v>
      </c>
      <c r="F36" s="7">
        <v>1</v>
      </c>
      <c r="G36" s="8">
        <f t="shared" si="3"/>
        <v>1.0526315789473684E-2</v>
      </c>
      <c r="H36" s="8">
        <f t="shared" si="4"/>
        <v>1.3761467889908258E-2</v>
      </c>
      <c r="I36" s="8">
        <f t="shared" si="5"/>
        <v>2.4691358024691358E-3</v>
      </c>
      <c r="J36" s="8">
        <f t="shared" si="6"/>
        <v>1.7241379310344827E-3</v>
      </c>
      <c r="K36" s="8">
        <f t="shared" si="9"/>
        <v>-0.5</v>
      </c>
      <c r="L36" s="8">
        <f t="shared" si="10"/>
        <v>-0.83333333333333337</v>
      </c>
      <c r="M36" s="8">
        <f t="shared" si="7"/>
        <v>-5.263157894736842E-3</v>
      </c>
      <c r="N36" s="16">
        <f t="shared" si="8"/>
        <v>-1.1467889908256881E-2</v>
      </c>
    </row>
    <row r="37" spans="1:14" x14ac:dyDescent="0.2">
      <c r="A37" s="27"/>
      <c r="B37" s="24" t="s">
        <v>30</v>
      </c>
      <c r="C37" s="21">
        <v>0</v>
      </c>
      <c r="D37" s="7">
        <v>3</v>
      </c>
      <c r="E37" s="7">
        <v>2</v>
      </c>
      <c r="F37" s="7">
        <v>2</v>
      </c>
      <c r="G37" s="8" t="str">
        <f t="shared" si="3"/>
        <v/>
      </c>
      <c r="H37" s="8">
        <f t="shared" si="4"/>
        <v>6.8807339449541288E-3</v>
      </c>
      <c r="I37" s="8">
        <f t="shared" si="5"/>
        <v>2.4691358024691358E-3</v>
      </c>
      <c r="J37" s="8">
        <f t="shared" si="6"/>
        <v>3.4482758620689655E-3</v>
      </c>
      <c r="K37" s="8">
        <f t="shared" si="9"/>
        <v>1</v>
      </c>
      <c r="L37" s="8">
        <f t="shared" si="10"/>
        <v>-0.33333333333333331</v>
      </c>
      <c r="M37" s="8" t="str">
        <f t="shared" si="7"/>
        <v/>
      </c>
      <c r="N37" s="16">
        <f t="shared" si="8"/>
        <v>-2.2935779816513763E-3</v>
      </c>
    </row>
    <row r="38" spans="1:14" x14ac:dyDescent="0.2">
      <c r="A38" s="27"/>
      <c r="B38" s="24" t="s">
        <v>31</v>
      </c>
      <c r="C38" s="21">
        <v>4</v>
      </c>
      <c r="D38" s="7">
        <v>3</v>
      </c>
      <c r="E38" s="7">
        <v>0</v>
      </c>
      <c r="F38" s="7">
        <v>2</v>
      </c>
      <c r="G38" s="8">
        <f t="shared" si="3"/>
        <v>1.0526315789473684E-2</v>
      </c>
      <c r="H38" s="8">
        <f t="shared" si="4"/>
        <v>6.8807339449541288E-3</v>
      </c>
      <c r="I38" s="8" t="str">
        <f t="shared" si="5"/>
        <v/>
      </c>
      <c r="J38" s="8">
        <f t="shared" si="6"/>
        <v>3.4482758620689655E-3</v>
      </c>
      <c r="K38" s="8">
        <f t="shared" si="9"/>
        <v>-1</v>
      </c>
      <c r="L38" s="8">
        <f t="shared" si="10"/>
        <v>-0.33333333333333331</v>
      </c>
      <c r="M38" s="8">
        <f t="shared" si="7"/>
        <v>-1.0526315789473684E-2</v>
      </c>
      <c r="N38" s="16">
        <f t="shared" si="8"/>
        <v>-2.2935779816513763E-3</v>
      </c>
    </row>
    <row r="39" spans="1:14" x14ac:dyDescent="0.2">
      <c r="A39" s="27"/>
      <c r="B39" s="24" t="s">
        <v>32</v>
      </c>
      <c r="C39" s="21">
        <v>8</v>
      </c>
      <c r="D39" s="7">
        <v>21</v>
      </c>
      <c r="E39" s="7">
        <v>13</v>
      </c>
      <c r="F39" s="7">
        <v>13</v>
      </c>
      <c r="G39" s="8">
        <f t="shared" si="3"/>
        <v>2.1052631578947368E-2</v>
      </c>
      <c r="H39" s="8">
        <f t="shared" si="4"/>
        <v>4.8165137614678902E-2</v>
      </c>
      <c r="I39" s="8">
        <f t="shared" si="5"/>
        <v>1.6049382716049384E-2</v>
      </c>
      <c r="J39" s="8">
        <f t="shared" si="6"/>
        <v>2.2413793103448276E-2</v>
      </c>
      <c r="K39" s="8">
        <f t="shared" si="9"/>
        <v>0.625</v>
      </c>
      <c r="L39" s="8">
        <f t="shared" si="10"/>
        <v>-0.38095238095238093</v>
      </c>
      <c r="M39" s="8">
        <f t="shared" si="7"/>
        <v>1.3157894736842105E-2</v>
      </c>
      <c r="N39" s="16">
        <f t="shared" si="8"/>
        <v>-1.834862385321101E-2</v>
      </c>
    </row>
    <row r="40" spans="1:14" ht="25.5" x14ac:dyDescent="0.2">
      <c r="A40" s="27"/>
      <c r="B40" s="24" t="s">
        <v>33</v>
      </c>
      <c r="C40" s="21">
        <v>3</v>
      </c>
      <c r="D40" s="7">
        <v>0</v>
      </c>
      <c r="E40" s="7">
        <v>2</v>
      </c>
      <c r="F40" s="7">
        <v>3</v>
      </c>
      <c r="G40" s="8">
        <f t="shared" si="3"/>
        <v>7.8947368421052634E-3</v>
      </c>
      <c r="H40" s="8" t="str">
        <f t="shared" si="4"/>
        <v/>
      </c>
      <c r="I40" s="8">
        <f t="shared" si="5"/>
        <v>2.4691358024691358E-3</v>
      </c>
      <c r="J40" s="8">
        <f t="shared" si="6"/>
        <v>5.1724137931034482E-3</v>
      </c>
      <c r="K40" s="8">
        <f t="shared" si="9"/>
        <v>-0.33333333333333331</v>
      </c>
      <c r="L40" s="8">
        <f t="shared" si="10"/>
        <v>1</v>
      </c>
      <c r="M40" s="8">
        <f t="shared" si="7"/>
        <v>-2.631578947368421E-3</v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3</v>
      </c>
      <c r="D41" s="7">
        <v>9</v>
      </c>
      <c r="E41" s="7">
        <v>3</v>
      </c>
      <c r="F41" s="7">
        <v>1</v>
      </c>
      <c r="G41" s="8">
        <f t="shared" si="3"/>
        <v>7.8947368421052634E-3</v>
      </c>
      <c r="H41" s="8">
        <f t="shared" si="4"/>
        <v>2.0642201834862386E-2</v>
      </c>
      <c r="I41" s="8">
        <f t="shared" si="5"/>
        <v>3.7037037037037038E-3</v>
      </c>
      <c r="J41" s="8">
        <f t="shared" si="6"/>
        <v>1.7241379310344827E-3</v>
      </c>
      <c r="K41" s="8">
        <f t="shared" si="9"/>
        <v>0</v>
      </c>
      <c r="L41" s="8">
        <f t="shared" si="10"/>
        <v>-0.88888888888888884</v>
      </c>
      <c r="M41" s="8">
        <f t="shared" si="7"/>
        <v>0</v>
      </c>
      <c r="N41" s="16">
        <f t="shared" si="8"/>
        <v>-1.834862385321101E-2</v>
      </c>
    </row>
    <row r="42" spans="1:14" x14ac:dyDescent="0.2">
      <c r="A42" s="27"/>
      <c r="B42" s="24" t="s">
        <v>35</v>
      </c>
      <c r="C42" s="21">
        <v>14</v>
      </c>
      <c r="D42" s="7">
        <v>7</v>
      </c>
      <c r="E42" s="7">
        <v>7</v>
      </c>
      <c r="F42" s="7">
        <v>3</v>
      </c>
      <c r="G42" s="8">
        <f t="shared" si="3"/>
        <v>3.6842105263157891E-2</v>
      </c>
      <c r="H42" s="8">
        <f t="shared" si="4"/>
        <v>1.6055045871559634E-2</v>
      </c>
      <c r="I42" s="8">
        <f t="shared" si="5"/>
        <v>8.6419753086419745E-3</v>
      </c>
      <c r="J42" s="8">
        <f t="shared" si="6"/>
        <v>5.1724137931034482E-3</v>
      </c>
      <c r="K42" s="8">
        <f t="shared" si="9"/>
        <v>-0.5</v>
      </c>
      <c r="L42" s="8">
        <f t="shared" si="10"/>
        <v>-0.5714285714285714</v>
      </c>
      <c r="M42" s="8">
        <f t="shared" si="7"/>
        <v>-1.8421052631578946E-2</v>
      </c>
      <c r="N42" s="16">
        <f t="shared" si="8"/>
        <v>-9.1743119266055051E-3</v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5</v>
      </c>
      <c r="D44" s="7">
        <v>3</v>
      </c>
      <c r="E44" s="7">
        <v>2</v>
      </c>
      <c r="F44" s="7">
        <v>1</v>
      </c>
      <c r="G44" s="8">
        <f t="shared" si="3"/>
        <v>1.3157894736842105E-2</v>
      </c>
      <c r="H44" s="8">
        <f t="shared" si="4"/>
        <v>6.8807339449541288E-3</v>
      </c>
      <c r="I44" s="8">
        <f t="shared" si="5"/>
        <v>2.4691358024691358E-3</v>
      </c>
      <c r="J44" s="8">
        <f t="shared" si="6"/>
        <v>1.7241379310344827E-3</v>
      </c>
      <c r="K44" s="8">
        <f t="shared" si="9"/>
        <v>-0.6</v>
      </c>
      <c r="L44" s="8">
        <f t="shared" si="10"/>
        <v>-0.66666666666666663</v>
      </c>
      <c r="M44" s="8">
        <f t="shared" si="7"/>
        <v>-7.8947368421052617E-3</v>
      </c>
      <c r="N44" s="16">
        <f t="shared" si="8"/>
        <v>-4.5871559633027525E-3</v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1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>
        <f t="shared" si="6"/>
        <v>1.7241379310344827E-3</v>
      </c>
      <c r="K45" s="8" t="str">
        <f t="shared" si="9"/>
        <v xml:space="preserve"> </v>
      </c>
      <c r="L45" s="8">
        <f t="shared" si="10"/>
        <v>1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2</v>
      </c>
      <c r="D46" s="7">
        <v>0</v>
      </c>
      <c r="E46" s="7">
        <v>0</v>
      </c>
      <c r="F46" s="7">
        <v>1</v>
      </c>
      <c r="G46" s="8">
        <f t="shared" si="3"/>
        <v>5.263157894736842E-3</v>
      </c>
      <c r="H46" s="8" t="str">
        <f t="shared" si="4"/>
        <v/>
      </c>
      <c r="I46" s="8" t="str">
        <f t="shared" si="5"/>
        <v/>
      </c>
      <c r="J46" s="8">
        <f t="shared" si="6"/>
        <v>1.7241379310344827E-3</v>
      </c>
      <c r="K46" s="8">
        <f t="shared" si="9"/>
        <v>-1</v>
      </c>
      <c r="L46" s="8">
        <f t="shared" si="10"/>
        <v>1</v>
      </c>
      <c r="M46" s="8">
        <f t="shared" si="7"/>
        <v>-5.263157894736842E-3</v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6</v>
      </c>
      <c r="D47" s="7">
        <v>4</v>
      </c>
      <c r="E47" s="7">
        <v>6</v>
      </c>
      <c r="F47" s="7">
        <v>4</v>
      </c>
      <c r="G47" s="8">
        <f t="shared" si="3"/>
        <v>1.5789473684210527E-2</v>
      </c>
      <c r="H47" s="8">
        <f t="shared" si="4"/>
        <v>9.1743119266055051E-3</v>
      </c>
      <c r="I47" s="8">
        <f t="shared" si="5"/>
        <v>7.4074074074074077E-3</v>
      </c>
      <c r="J47" s="8">
        <f t="shared" si="6"/>
        <v>6.8965517241379309E-3</v>
      </c>
      <c r="K47" s="8">
        <f t="shared" si="9"/>
        <v>0</v>
      </c>
      <c r="L47" s="8">
        <f t="shared" si="10"/>
        <v>0</v>
      </c>
      <c r="M47" s="8">
        <f t="shared" si="7"/>
        <v>0</v>
      </c>
      <c r="N47" s="16">
        <f t="shared" si="8"/>
        <v>0</v>
      </c>
    </row>
    <row r="48" spans="1:14" ht="25.5" x14ac:dyDescent="0.2">
      <c r="A48" s="27"/>
      <c r="B48" s="24" t="s">
        <v>41</v>
      </c>
      <c r="C48" s="21">
        <v>15</v>
      </c>
      <c r="D48" s="7">
        <v>10</v>
      </c>
      <c r="E48" s="7">
        <v>6</v>
      </c>
      <c r="F48" s="7">
        <v>4</v>
      </c>
      <c r="G48" s="8">
        <f t="shared" si="3"/>
        <v>3.9473684210526314E-2</v>
      </c>
      <c r="H48" s="8">
        <f t="shared" si="4"/>
        <v>2.2935779816513763E-2</v>
      </c>
      <c r="I48" s="8">
        <f t="shared" si="5"/>
        <v>7.4074074074074077E-3</v>
      </c>
      <c r="J48" s="8">
        <f t="shared" si="6"/>
        <v>6.8965517241379309E-3</v>
      </c>
      <c r="K48" s="8">
        <f t="shared" si="9"/>
        <v>-0.6</v>
      </c>
      <c r="L48" s="8">
        <f t="shared" si="10"/>
        <v>-0.6</v>
      </c>
      <c r="M48" s="8">
        <f t="shared" si="7"/>
        <v>-2.3684210526315787E-2</v>
      </c>
      <c r="N48" s="16">
        <f t="shared" si="8"/>
        <v>-1.3761467889908258E-2</v>
      </c>
    </row>
    <row r="49" spans="1:14" ht="25.5" x14ac:dyDescent="0.2">
      <c r="A49" s="27"/>
      <c r="B49" s="24" t="s">
        <v>42</v>
      </c>
      <c r="C49" s="21">
        <v>1</v>
      </c>
      <c r="D49" s="7">
        <v>0</v>
      </c>
      <c r="E49" s="7">
        <v>0</v>
      </c>
      <c r="F49" s="7">
        <v>1</v>
      </c>
      <c r="G49" s="8">
        <f t="shared" si="3"/>
        <v>2.631578947368421E-3</v>
      </c>
      <c r="H49" s="8" t="str">
        <f t="shared" si="4"/>
        <v/>
      </c>
      <c r="I49" s="8" t="str">
        <f t="shared" si="5"/>
        <v/>
      </c>
      <c r="J49" s="8">
        <f t="shared" si="6"/>
        <v>1.7241379310344827E-3</v>
      </c>
      <c r="K49" s="8">
        <f t="shared" si="9"/>
        <v>-1</v>
      </c>
      <c r="L49" s="8">
        <f t="shared" si="10"/>
        <v>1</v>
      </c>
      <c r="M49" s="8">
        <f t="shared" si="7"/>
        <v>-2.631578947368421E-3</v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3</v>
      </c>
      <c r="D50" s="7">
        <v>0</v>
      </c>
      <c r="E50" s="7">
        <v>1</v>
      </c>
      <c r="F50" s="7">
        <v>0</v>
      </c>
      <c r="G50" s="8">
        <f t="shared" si="3"/>
        <v>7.8947368421052634E-3</v>
      </c>
      <c r="H50" s="8" t="str">
        <f t="shared" si="4"/>
        <v/>
      </c>
      <c r="I50" s="8">
        <f t="shared" si="5"/>
        <v>1.2345679012345679E-3</v>
      </c>
      <c r="J50" s="8" t="str">
        <f t="shared" si="6"/>
        <v/>
      </c>
      <c r="K50" s="8">
        <f t="shared" si="9"/>
        <v>-0.66666666666666663</v>
      </c>
      <c r="L50" s="8" t="str">
        <f t="shared" si="10"/>
        <v xml:space="preserve"> </v>
      </c>
      <c r="M50" s="8">
        <f t="shared" si="7"/>
        <v>-5.263157894736842E-3</v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2</v>
      </c>
      <c r="D51" s="7">
        <v>3</v>
      </c>
      <c r="E51" s="7">
        <v>3</v>
      </c>
      <c r="F51" s="7">
        <v>5</v>
      </c>
      <c r="G51" s="8">
        <f t="shared" si="3"/>
        <v>5.263157894736842E-3</v>
      </c>
      <c r="H51" s="8">
        <f t="shared" si="4"/>
        <v>6.8807339449541288E-3</v>
      </c>
      <c r="I51" s="8">
        <f t="shared" si="5"/>
        <v>3.7037037037037038E-3</v>
      </c>
      <c r="J51" s="8">
        <f t="shared" si="6"/>
        <v>8.6206896551724137E-3</v>
      </c>
      <c r="K51" s="8">
        <f t="shared" si="9"/>
        <v>0.5</v>
      </c>
      <c r="L51" s="8">
        <f t="shared" si="10"/>
        <v>0.66666666666666663</v>
      </c>
      <c r="M51" s="8">
        <f t="shared" si="7"/>
        <v>2.631578947368421E-3</v>
      </c>
      <c r="N51" s="16">
        <f t="shared" si="8"/>
        <v>4.5871559633027525E-3</v>
      </c>
    </row>
    <row r="52" spans="1:14" ht="25.5" x14ac:dyDescent="0.2">
      <c r="A52" s="27"/>
      <c r="B52" s="24" t="s">
        <v>45</v>
      </c>
      <c r="C52" s="21">
        <v>6</v>
      </c>
      <c r="D52" s="7">
        <v>10</v>
      </c>
      <c r="E52" s="7">
        <v>3</v>
      </c>
      <c r="F52" s="7">
        <v>10</v>
      </c>
      <c r="G52" s="8">
        <f t="shared" si="3"/>
        <v>1.5789473684210527E-2</v>
      </c>
      <c r="H52" s="8">
        <f t="shared" si="4"/>
        <v>2.2935779816513763E-2</v>
      </c>
      <c r="I52" s="8">
        <f t="shared" si="5"/>
        <v>3.7037037037037038E-3</v>
      </c>
      <c r="J52" s="8">
        <f t="shared" si="6"/>
        <v>1.7241379310344827E-2</v>
      </c>
      <c r="K52" s="8">
        <f t="shared" si="9"/>
        <v>-0.5</v>
      </c>
      <c r="L52" s="8">
        <f t="shared" si="10"/>
        <v>0</v>
      </c>
      <c r="M52" s="8">
        <f t="shared" si="7"/>
        <v>-7.8947368421052634E-3</v>
      </c>
      <c r="N52" s="16">
        <f t="shared" si="8"/>
        <v>0</v>
      </c>
    </row>
    <row r="53" spans="1:14" x14ac:dyDescent="0.2">
      <c r="A53" s="27"/>
      <c r="B53" s="24" t="s">
        <v>46</v>
      </c>
      <c r="C53" s="21">
        <v>36</v>
      </c>
      <c r="D53" s="7">
        <v>32</v>
      </c>
      <c r="E53" s="7">
        <v>9</v>
      </c>
      <c r="F53" s="7">
        <v>14</v>
      </c>
      <c r="G53" s="8">
        <f t="shared" si="3"/>
        <v>9.4736842105263161E-2</v>
      </c>
      <c r="H53" s="8">
        <f t="shared" si="4"/>
        <v>7.3394495412844041E-2</v>
      </c>
      <c r="I53" s="8">
        <f t="shared" si="5"/>
        <v>1.1111111111111112E-2</v>
      </c>
      <c r="J53" s="8">
        <f t="shared" si="6"/>
        <v>2.4137931034482758E-2</v>
      </c>
      <c r="K53" s="8">
        <f t="shared" si="9"/>
        <v>-0.75</v>
      </c>
      <c r="L53" s="8">
        <f t="shared" si="10"/>
        <v>-0.5625</v>
      </c>
      <c r="M53" s="8">
        <f t="shared" si="7"/>
        <v>-7.1052631578947367E-2</v>
      </c>
      <c r="N53" s="16">
        <f t="shared" si="8"/>
        <v>-4.1284403669724773E-2</v>
      </c>
    </row>
    <row r="54" spans="1:14" x14ac:dyDescent="0.2">
      <c r="A54" s="27"/>
      <c r="B54" s="24" t="s">
        <v>47</v>
      </c>
      <c r="C54" s="21">
        <v>11</v>
      </c>
      <c r="D54" s="7">
        <v>4</v>
      </c>
      <c r="E54" s="7">
        <v>3</v>
      </c>
      <c r="F54" s="7">
        <v>4</v>
      </c>
      <c r="G54" s="8">
        <f t="shared" ref="G54:G73" si="11">+IF(C54=0,"",C54/C$22)</f>
        <v>2.8947368421052631E-2</v>
      </c>
      <c r="H54" s="8">
        <f t="shared" ref="H54:H73" si="12">+IF(D54=0,"",D54/D$22)</f>
        <v>9.1743119266055051E-3</v>
      </c>
      <c r="I54" s="8">
        <f t="shared" ref="I54:I73" si="13">+IF(E54=0,"",E54/E$22)</f>
        <v>3.7037037037037038E-3</v>
      </c>
      <c r="J54" s="8">
        <f t="shared" ref="J54:J73" si="14">+IF(F54=0,"",F54/F$22)</f>
        <v>6.8965517241379309E-3</v>
      </c>
      <c r="K54" s="8">
        <f t="shared" si="9"/>
        <v>-0.72727272727272729</v>
      </c>
      <c r="L54" s="8">
        <f t="shared" si="10"/>
        <v>0</v>
      </c>
      <c r="M54" s="8">
        <f t="shared" ref="M54:M73" si="15">+IF(OR(AND(G54=""),(K54="")),"",G54*K54)</f>
        <v>-2.1052631578947368E-2</v>
      </c>
      <c r="N54" s="16">
        <f t="shared" ref="N54:N73" si="16">+IF(OR(AND(H54=""),(L54="")),"",H54*L54)</f>
        <v>0</v>
      </c>
    </row>
    <row r="55" spans="1:14" x14ac:dyDescent="0.2">
      <c r="A55" s="27"/>
      <c r="B55" s="24" t="s">
        <v>48</v>
      </c>
      <c r="C55" s="21">
        <v>2</v>
      </c>
      <c r="D55" s="7">
        <v>2</v>
      </c>
      <c r="E55" s="7">
        <v>0</v>
      </c>
      <c r="F55" s="7">
        <v>2</v>
      </c>
      <c r="G55" s="8">
        <f t="shared" si="11"/>
        <v>5.263157894736842E-3</v>
      </c>
      <c r="H55" s="8">
        <f t="shared" si="12"/>
        <v>4.5871559633027525E-3</v>
      </c>
      <c r="I55" s="8" t="str">
        <f t="shared" si="13"/>
        <v/>
      </c>
      <c r="J55" s="8">
        <f t="shared" si="14"/>
        <v>3.4482758620689655E-3</v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0</v>
      </c>
      <c r="M55" s="8">
        <f t="shared" si="15"/>
        <v>-5.263157894736842E-3</v>
      </c>
      <c r="N55" s="16">
        <f t="shared" si="16"/>
        <v>0</v>
      </c>
    </row>
    <row r="56" spans="1:14" ht="26.25" customHeight="1" x14ac:dyDescent="0.2">
      <c r="A56" s="27"/>
      <c r="B56" s="24" t="s">
        <v>49</v>
      </c>
      <c r="C56" s="21">
        <v>3</v>
      </c>
      <c r="D56" s="7">
        <v>2</v>
      </c>
      <c r="E56" s="7">
        <v>0</v>
      </c>
      <c r="F56" s="7">
        <v>1</v>
      </c>
      <c r="G56" s="8">
        <f t="shared" si="11"/>
        <v>7.8947368421052634E-3</v>
      </c>
      <c r="H56" s="8">
        <f t="shared" si="12"/>
        <v>4.5871559633027525E-3</v>
      </c>
      <c r="I56" s="8" t="str">
        <f t="shared" si="13"/>
        <v/>
      </c>
      <c r="J56" s="8">
        <f t="shared" si="14"/>
        <v>1.7241379310344827E-3</v>
      </c>
      <c r="K56" s="8">
        <f t="shared" si="17"/>
        <v>-1</v>
      </c>
      <c r="L56" s="8">
        <f t="shared" si="18"/>
        <v>-0.5</v>
      </c>
      <c r="M56" s="8">
        <f t="shared" si="15"/>
        <v>-7.8947368421052634E-3</v>
      </c>
      <c r="N56" s="16">
        <f t="shared" si="16"/>
        <v>-2.2935779816513763E-3</v>
      </c>
    </row>
    <row r="57" spans="1:14" x14ac:dyDescent="0.2">
      <c r="A57" s="27"/>
      <c r="B57" s="24" t="s">
        <v>50</v>
      </c>
      <c r="C57" s="21">
        <v>10</v>
      </c>
      <c r="D57" s="7">
        <v>9</v>
      </c>
      <c r="E57" s="7">
        <v>11</v>
      </c>
      <c r="F57" s="7">
        <v>5</v>
      </c>
      <c r="G57" s="8">
        <f t="shared" si="11"/>
        <v>2.6315789473684209E-2</v>
      </c>
      <c r="H57" s="8">
        <f t="shared" si="12"/>
        <v>2.0642201834862386E-2</v>
      </c>
      <c r="I57" s="8">
        <f t="shared" si="13"/>
        <v>1.3580246913580247E-2</v>
      </c>
      <c r="J57" s="8">
        <f t="shared" si="14"/>
        <v>8.6206896551724137E-3</v>
      </c>
      <c r="K57" s="8">
        <f t="shared" si="17"/>
        <v>0.1</v>
      </c>
      <c r="L57" s="8">
        <f t="shared" si="18"/>
        <v>-0.44444444444444442</v>
      </c>
      <c r="M57" s="8">
        <f t="shared" si="15"/>
        <v>2.631578947368421E-3</v>
      </c>
      <c r="N57" s="16">
        <f t="shared" si="16"/>
        <v>-9.1743119266055051E-3</v>
      </c>
    </row>
    <row r="58" spans="1:14" x14ac:dyDescent="0.2">
      <c r="A58" s="27"/>
      <c r="B58" s="24" t="s">
        <v>51</v>
      </c>
      <c r="C58" s="21">
        <v>21</v>
      </c>
      <c r="D58" s="7">
        <v>37</v>
      </c>
      <c r="E58" s="7">
        <v>2</v>
      </c>
      <c r="F58" s="7">
        <v>14</v>
      </c>
      <c r="G58" s="8">
        <f t="shared" si="11"/>
        <v>5.526315789473684E-2</v>
      </c>
      <c r="H58" s="8">
        <f t="shared" si="12"/>
        <v>8.4862385321100922E-2</v>
      </c>
      <c r="I58" s="8">
        <f t="shared" si="13"/>
        <v>2.4691358024691358E-3</v>
      </c>
      <c r="J58" s="8">
        <f t="shared" si="14"/>
        <v>2.4137931034482758E-2</v>
      </c>
      <c r="K58" s="8">
        <f t="shared" si="17"/>
        <v>-0.90476190476190477</v>
      </c>
      <c r="L58" s="8">
        <f t="shared" si="18"/>
        <v>-0.6216216216216216</v>
      </c>
      <c r="M58" s="8">
        <f t="shared" si="15"/>
        <v>-4.9999999999999996E-2</v>
      </c>
      <c r="N58" s="16">
        <f t="shared" si="16"/>
        <v>-5.2752293577981654E-2</v>
      </c>
    </row>
    <row r="59" spans="1:14" x14ac:dyDescent="0.2">
      <c r="A59" s="27"/>
      <c r="B59" s="24" t="s">
        <v>52</v>
      </c>
      <c r="C59" s="21">
        <v>0</v>
      </c>
      <c r="D59" s="7">
        <v>7</v>
      </c>
      <c r="E59" s="7">
        <v>0</v>
      </c>
      <c r="F59" s="7">
        <v>1</v>
      </c>
      <c r="G59" s="8" t="str">
        <f t="shared" si="11"/>
        <v/>
      </c>
      <c r="H59" s="8">
        <f t="shared" si="12"/>
        <v>1.6055045871559634E-2</v>
      </c>
      <c r="I59" s="8" t="str">
        <f t="shared" si="13"/>
        <v/>
      </c>
      <c r="J59" s="8">
        <f t="shared" si="14"/>
        <v>1.7241379310344827E-3</v>
      </c>
      <c r="K59" s="8" t="str">
        <f t="shared" si="17"/>
        <v xml:space="preserve"> </v>
      </c>
      <c r="L59" s="8">
        <f t="shared" si="18"/>
        <v>-0.8571428571428571</v>
      </c>
      <c r="M59" s="8" t="str">
        <f t="shared" si="15"/>
        <v/>
      </c>
      <c r="N59" s="16">
        <f t="shared" si="16"/>
        <v>-1.3761467889908258E-2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1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>
        <f t="shared" si="14"/>
        <v>1.7241379310344827E-3</v>
      </c>
      <c r="K60" s="8" t="str">
        <f t="shared" si="17"/>
        <v xml:space="preserve"> </v>
      </c>
      <c r="L60" s="8">
        <f t="shared" si="18"/>
        <v>1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1</v>
      </c>
      <c r="D61" s="7">
        <v>0</v>
      </c>
      <c r="E61" s="7">
        <v>0</v>
      </c>
      <c r="F61" s="7">
        <v>0</v>
      </c>
      <c r="G61" s="8">
        <f t="shared" si="11"/>
        <v>2.631578947368421E-3</v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 t="str">
        <f t="shared" si="18"/>
        <v xml:space="preserve"> </v>
      </c>
      <c r="M61" s="8">
        <f t="shared" si="15"/>
        <v>-2.631578947368421E-3</v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14</v>
      </c>
      <c r="D62" s="7">
        <v>9</v>
      </c>
      <c r="E62" s="7">
        <v>10</v>
      </c>
      <c r="F62" s="7">
        <v>5</v>
      </c>
      <c r="G62" s="8">
        <f t="shared" si="11"/>
        <v>3.6842105263157891E-2</v>
      </c>
      <c r="H62" s="8">
        <f t="shared" si="12"/>
        <v>2.0642201834862386E-2</v>
      </c>
      <c r="I62" s="8">
        <f t="shared" si="13"/>
        <v>1.2345679012345678E-2</v>
      </c>
      <c r="J62" s="8">
        <f t="shared" si="14"/>
        <v>8.6206896551724137E-3</v>
      </c>
      <c r="K62" s="8">
        <f t="shared" si="17"/>
        <v>-0.2857142857142857</v>
      </c>
      <c r="L62" s="8">
        <f t="shared" si="18"/>
        <v>-0.44444444444444442</v>
      </c>
      <c r="M62" s="8">
        <f t="shared" si="15"/>
        <v>-1.0526315789473682E-2</v>
      </c>
      <c r="N62" s="16">
        <f t="shared" si="16"/>
        <v>-9.1743119266055051E-3</v>
      </c>
    </row>
    <row r="63" spans="1:14" ht="25.5" x14ac:dyDescent="0.2">
      <c r="A63" s="27"/>
      <c r="B63" s="24" t="s">
        <v>56</v>
      </c>
      <c r="C63" s="21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2.2935779816513763E-3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-2.2935779816513763E-3</v>
      </c>
    </row>
    <row r="64" spans="1:14" ht="25.5" x14ac:dyDescent="0.2">
      <c r="A64" s="27"/>
      <c r="B64" s="24" t="s">
        <v>57</v>
      </c>
      <c r="C64" s="21">
        <v>4</v>
      </c>
      <c r="D64" s="7">
        <v>11</v>
      </c>
      <c r="E64" s="7">
        <v>3</v>
      </c>
      <c r="F64" s="7">
        <v>2</v>
      </c>
      <c r="G64" s="8">
        <f t="shared" si="11"/>
        <v>1.0526315789473684E-2</v>
      </c>
      <c r="H64" s="8">
        <f t="shared" si="12"/>
        <v>2.5229357798165139E-2</v>
      </c>
      <c r="I64" s="8">
        <f t="shared" si="13"/>
        <v>3.7037037037037038E-3</v>
      </c>
      <c r="J64" s="8">
        <f t="shared" si="14"/>
        <v>3.4482758620689655E-3</v>
      </c>
      <c r="K64" s="8">
        <f t="shared" si="17"/>
        <v>-0.25</v>
      </c>
      <c r="L64" s="8">
        <f t="shared" si="18"/>
        <v>-0.81818181818181823</v>
      </c>
      <c r="M64" s="8">
        <f t="shared" si="15"/>
        <v>-2.631578947368421E-3</v>
      </c>
      <c r="N64" s="16">
        <f t="shared" si="16"/>
        <v>-2.0642201834862386E-2</v>
      </c>
    </row>
    <row r="65" spans="1:14" x14ac:dyDescent="0.2">
      <c r="A65" s="27"/>
      <c r="B65" s="24" t="s">
        <v>58</v>
      </c>
      <c r="C65" s="21">
        <v>0</v>
      </c>
      <c r="D65" s="7">
        <v>13</v>
      </c>
      <c r="E65" s="7">
        <v>0</v>
      </c>
      <c r="F65" s="7">
        <v>8</v>
      </c>
      <c r="G65" s="8" t="str">
        <f t="shared" si="11"/>
        <v/>
      </c>
      <c r="H65" s="8">
        <f t="shared" si="12"/>
        <v>2.9816513761467892E-2</v>
      </c>
      <c r="I65" s="8" t="str">
        <f t="shared" si="13"/>
        <v/>
      </c>
      <c r="J65" s="8">
        <f t="shared" si="14"/>
        <v>1.3793103448275862E-2</v>
      </c>
      <c r="K65" s="8" t="str">
        <f t="shared" si="17"/>
        <v xml:space="preserve"> </v>
      </c>
      <c r="L65" s="8">
        <f t="shared" si="18"/>
        <v>-0.38461538461538464</v>
      </c>
      <c r="M65" s="8" t="str">
        <f t="shared" si="15"/>
        <v/>
      </c>
      <c r="N65" s="16">
        <f t="shared" si="16"/>
        <v>-1.1467889908256881E-2</v>
      </c>
    </row>
    <row r="66" spans="1:14" x14ac:dyDescent="0.2">
      <c r="A66" s="27"/>
      <c r="B66" s="24" t="s">
        <v>59</v>
      </c>
      <c r="C66" s="21">
        <v>0</v>
      </c>
      <c r="D66" s="7">
        <v>3</v>
      </c>
      <c r="E66" s="7">
        <v>1</v>
      </c>
      <c r="F66" s="7">
        <v>1</v>
      </c>
      <c r="G66" s="8" t="str">
        <f t="shared" si="11"/>
        <v/>
      </c>
      <c r="H66" s="8">
        <f t="shared" si="12"/>
        <v>6.8807339449541288E-3</v>
      </c>
      <c r="I66" s="8">
        <f t="shared" si="13"/>
        <v>1.2345679012345679E-3</v>
      </c>
      <c r="J66" s="8">
        <f t="shared" si="14"/>
        <v>1.7241379310344827E-3</v>
      </c>
      <c r="K66" s="8">
        <f t="shared" si="17"/>
        <v>1</v>
      </c>
      <c r="L66" s="8">
        <f t="shared" si="18"/>
        <v>-0.66666666666666663</v>
      </c>
      <c r="M66" s="8" t="str">
        <f t="shared" si="15"/>
        <v/>
      </c>
      <c r="N66" s="16">
        <f t="shared" si="16"/>
        <v>-4.5871559633027525E-3</v>
      </c>
    </row>
    <row r="67" spans="1:14" x14ac:dyDescent="0.2">
      <c r="A67" s="27"/>
      <c r="B67" s="24" t="s">
        <v>60</v>
      </c>
      <c r="C67" s="21">
        <v>62</v>
      </c>
      <c r="D67" s="7">
        <v>86</v>
      </c>
      <c r="E67" s="7">
        <v>16</v>
      </c>
      <c r="F67" s="7">
        <v>37</v>
      </c>
      <c r="G67" s="8">
        <f t="shared" si="11"/>
        <v>0.16315789473684211</v>
      </c>
      <c r="H67" s="8">
        <f t="shared" si="12"/>
        <v>0.19724770642201836</v>
      </c>
      <c r="I67" s="8">
        <f t="shared" si="13"/>
        <v>1.9753086419753086E-2</v>
      </c>
      <c r="J67" s="8">
        <f t="shared" si="14"/>
        <v>6.3793103448275865E-2</v>
      </c>
      <c r="K67" s="8">
        <f t="shared" si="17"/>
        <v>-0.74193548387096775</v>
      </c>
      <c r="L67" s="8">
        <f t="shared" si="18"/>
        <v>-0.56976744186046513</v>
      </c>
      <c r="M67" s="8">
        <f t="shared" si="15"/>
        <v>-0.12105263157894737</v>
      </c>
      <c r="N67" s="16">
        <f t="shared" si="16"/>
        <v>-0.11238532110091744</v>
      </c>
    </row>
    <row r="68" spans="1:14" x14ac:dyDescent="0.2">
      <c r="A68" s="27"/>
      <c r="B68" s="24" t="s">
        <v>61</v>
      </c>
      <c r="C68" s="21">
        <v>5</v>
      </c>
      <c r="D68" s="7">
        <v>3</v>
      </c>
      <c r="E68" s="7">
        <v>1</v>
      </c>
      <c r="F68" s="7">
        <v>2</v>
      </c>
      <c r="G68" s="8">
        <f t="shared" si="11"/>
        <v>1.3157894736842105E-2</v>
      </c>
      <c r="H68" s="8">
        <f t="shared" si="12"/>
        <v>6.8807339449541288E-3</v>
      </c>
      <c r="I68" s="8">
        <f t="shared" si="13"/>
        <v>1.2345679012345679E-3</v>
      </c>
      <c r="J68" s="8">
        <f t="shared" si="14"/>
        <v>3.4482758620689655E-3</v>
      </c>
      <c r="K68" s="8">
        <f t="shared" si="17"/>
        <v>-0.8</v>
      </c>
      <c r="L68" s="8">
        <f t="shared" si="18"/>
        <v>-0.33333333333333331</v>
      </c>
      <c r="M68" s="8">
        <f t="shared" si="15"/>
        <v>-1.0526315789473684E-2</v>
      </c>
      <c r="N68" s="16">
        <f t="shared" si="16"/>
        <v>-2.2935779816513763E-3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16</v>
      </c>
      <c r="D70" s="7">
        <v>7</v>
      </c>
      <c r="E70" s="7">
        <v>581</v>
      </c>
      <c r="F70" s="7">
        <v>308</v>
      </c>
      <c r="G70" s="8">
        <f t="shared" si="11"/>
        <v>4.2105263157894736E-2</v>
      </c>
      <c r="H70" s="8">
        <f t="shared" si="12"/>
        <v>1.6055045871559634E-2</v>
      </c>
      <c r="I70" s="8">
        <f t="shared" si="13"/>
        <v>0.71728395061728401</v>
      </c>
      <c r="J70" s="8">
        <f t="shared" si="14"/>
        <v>0.53103448275862064</v>
      </c>
      <c r="K70" s="8">
        <f t="shared" si="17"/>
        <v>35.3125</v>
      </c>
      <c r="L70" s="8">
        <f t="shared" si="18"/>
        <v>43</v>
      </c>
      <c r="M70" s="8">
        <f t="shared" si="15"/>
        <v>1.486842105263158</v>
      </c>
      <c r="N70" s="16">
        <f t="shared" si="16"/>
        <v>0.69036697247706424</v>
      </c>
    </row>
    <row r="71" spans="1:14" x14ac:dyDescent="0.2">
      <c r="A71" s="27"/>
      <c r="B71" s="24" t="s">
        <v>64</v>
      </c>
      <c r="C71" s="21">
        <v>4</v>
      </c>
      <c r="D71" s="7">
        <v>18</v>
      </c>
      <c r="E71" s="7">
        <v>0</v>
      </c>
      <c r="F71" s="7">
        <v>12</v>
      </c>
      <c r="G71" s="8">
        <f t="shared" si="11"/>
        <v>1.0526315789473684E-2</v>
      </c>
      <c r="H71" s="8">
        <f t="shared" si="12"/>
        <v>4.1284403669724773E-2</v>
      </c>
      <c r="I71" s="8" t="str">
        <f t="shared" si="13"/>
        <v/>
      </c>
      <c r="J71" s="8">
        <f t="shared" si="14"/>
        <v>2.0689655172413793E-2</v>
      </c>
      <c r="K71" s="8">
        <f t="shared" si="17"/>
        <v>-1</v>
      </c>
      <c r="L71" s="8">
        <f t="shared" si="18"/>
        <v>-0.33333333333333331</v>
      </c>
      <c r="M71" s="8">
        <f t="shared" si="15"/>
        <v>-1.0526315789473684E-2</v>
      </c>
      <c r="N71" s="16">
        <f t="shared" si="16"/>
        <v>-1.3761467889908258E-2</v>
      </c>
    </row>
    <row r="72" spans="1:14" x14ac:dyDescent="0.2">
      <c r="A72" s="27"/>
      <c r="B72" s="24" t="s">
        <v>65</v>
      </c>
      <c r="C72" s="21">
        <v>3</v>
      </c>
      <c r="D72" s="7">
        <v>6</v>
      </c>
      <c r="E72" s="7">
        <v>5</v>
      </c>
      <c r="F72" s="7">
        <v>13</v>
      </c>
      <c r="G72" s="8">
        <f t="shared" si="11"/>
        <v>7.8947368421052634E-3</v>
      </c>
      <c r="H72" s="8">
        <f t="shared" si="12"/>
        <v>1.3761467889908258E-2</v>
      </c>
      <c r="I72" s="8">
        <f t="shared" si="13"/>
        <v>6.1728395061728392E-3</v>
      </c>
      <c r="J72" s="8">
        <f t="shared" si="14"/>
        <v>2.2413793103448276E-2</v>
      </c>
      <c r="K72" s="8">
        <f t="shared" si="17"/>
        <v>0.66666666666666663</v>
      </c>
      <c r="L72" s="8">
        <f t="shared" si="18"/>
        <v>1.1666666666666667</v>
      </c>
      <c r="M72" s="8">
        <f t="shared" si="15"/>
        <v>5.263157894736842E-3</v>
      </c>
      <c r="N72" s="16">
        <f t="shared" si="16"/>
        <v>1.6055045871559634E-2</v>
      </c>
    </row>
    <row r="73" spans="1:14" ht="15.75" thickBot="1" x14ac:dyDescent="0.25">
      <c r="A73" s="27"/>
      <c r="B73" s="25" t="s">
        <v>66</v>
      </c>
      <c r="C73" s="22">
        <v>11</v>
      </c>
      <c r="D73" s="17">
        <v>4</v>
      </c>
      <c r="E73" s="17">
        <v>3</v>
      </c>
      <c r="F73" s="17">
        <v>5</v>
      </c>
      <c r="G73" s="18">
        <f t="shared" si="11"/>
        <v>2.8947368421052631E-2</v>
      </c>
      <c r="H73" s="18">
        <f t="shared" si="12"/>
        <v>9.1743119266055051E-3</v>
      </c>
      <c r="I73" s="18">
        <f t="shared" si="13"/>
        <v>3.7037037037037038E-3</v>
      </c>
      <c r="J73" s="18">
        <f t="shared" si="14"/>
        <v>8.6206896551724137E-3</v>
      </c>
      <c r="K73" s="18">
        <f t="shared" si="17"/>
        <v>-0.72727272727272729</v>
      </c>
      <c r="L73" s="18">
        <f t="shared" si="18"/>
        <v>0.25</v>
      </c>
      <c r="M73" s="18">
        <f t="shared" si="15"/>
        <v>-2.1052631578947368E-2</v>
      </c>
      <c r="N73" s="19">
        <f t="shared" si="16"/>
        <v>2.2935779816513763E-3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5945</v>
      </c>
      <c r="D81" s="11">
        <f>SUM(D82:D180)</f>
        <v>4967</v>
      </c>
      <c r="E81" s="11">
        <f>SUM(E82:E180)</f>
        <v>2362</v>
      </c>
      <c r="F81" s="11">
        <f>SUM(F82:F180)</f>
        <v>2688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-0.60269133725820012</v>
      </c>
      <c r="L81" s="12">
        <f>+IF(AND(D81=0,F81=0),"",IF(D81=0,1,IF(F81=0,-1,(F81-D81)/D81)))</f>
        <v>-0.45882826655929132</v>
      </c>
      <c r="M81" s="12">
        <f t="shared" ref="M81:M112" si="23">+IF(OR(AND(G81=""),(K81="")),"",G81*K81)</f>
        <v>-0.60269133725820012</v>
      </c>
      <c r="N81" s="12">
        <f t="shared" ref="N81:N112" si="24">+IF(OR(AND(H81=""),(L81="")),"",H81*L81)</f>
        <v>-0.45882826655929132</v>
      </c>
    </row>
    <row r="82" spans="1:14" x14ac:dyDescent="0.2">
      <c r="A82" s="27"/>
      <c r="B82" s="23" t="s">
        <v>67</v>
      </c>
      <c r="C82" s="20">
        <v>236</v>
      </c>
      <c r="D82" s="13">
        <v>126</v>
      </c>
      <c r="E82" s="13">
        <v>45</v>
      </c>
      <c r="F82" s="13">
        <v>31</v>
      </c>
      <c r="G82" s="14">
        <f t="shared" si="19"/>
        <v>3.9697224558452482E-2</v>
      </c>
      <c r="H82" s="14">
        <f t="shared" si="20"/>
        <v>2.5367425005033219E-2</v>
      </c>
      <c r="I82" s="14">
        <f t="shared" si="21"/>
        <v>1.905165114309907E-2</v>
      </c>
      <c r="J82" s="14">
        <f t="shared" si="22"/>
        <v>1.1532738095238096E-2</v>
      </c>
      <c r="K82" s="14">
        <f t="shared" ref="K82:K113" si="25">+IF(AND(C82=0,E82=0)," ",IF(C82=0,1,IF(E82=0,-1,(E82-C82)/C82)))</f>
        <v>-0.80932203389830504</v>
      </c>
      <c r="L82" s="14">
        <f t="shared" ref="L82:L113" si="26">+IF(AND(D82=0,F82=0)," ",IF(D82=0,1,IF(F82=0,-1,(F82-D82)/D82)))</f>
        <v>-0.75396825396825395</v>
      </c>
      <c r="M82" s="14">
        <f t="shared" si="23"/>
        <v>-3.2127838519764508E-2</v>
      </c>
      <c r="N82" s="15">
        <f t="shared" si="24"/>
        <v>-1.9126233138715521E-2</v>
      </c>
    </row>
    <row r="83" spans="1:14" ht="26.25" customHeight="1" x14ac:dyDescent="0.2">
      <c r="A83" s="27"/>
      <c r="B83" s="24" t="s">
        <v>68</v>
      </c>
      <c r="C83" s="21">
        <v>114</v>
      </c>
      <c r="D83" s="7">
        <v>64</v>
      </c>
      <c r="E83" s="7">
        <v>28</v>
      </c>
      <c r="F83" s="7">
        <v>41</v>
      </c>
      <c r="G83" s="8">
        <f t="shared" si="19"/>
        <v>1.9175777964676198E-2</v>
      </c>
      <c r="H83" s="8">
        <f t="shared" si="20"/>
        <v>1.2885041272397826E-2</v>
      </c>
      <c r="I83" s="8">
        <f t="shared" si="21"/>
        <v>1.1854360711261643E-2</v>
      </c>
      <c r="J83" s="8">
        <f t="shared" si="22"/>
        <v>1.525297619047619E-2</v>
      </c>
      <c r="K83" s="8">
        <f t="shared" si="25"/>
        <v>-0.75438596491228072</v>
      </c>
      <c r="L83" s="8">
        <f t="shared" si="26"/>
        <v>-0.359375</v>
      </c>
      <c r="M83" s="8">
        <f t="shared" si="23"/>
        <v>-1.4465937762825905E-2</v>
      </c>
      <c r="N83" s="16">
        <f t="shared" si="24"/>
        <v>-4.6305617072679691E-3</v>
      </c>
    </row>
    <row r="84" spans="1:14" x14ac:dyDescent="0.2">
      <c r="A84" s="27"/>
      <c r="B84" s="24" t="s">
        <v>69</v>
      </c>
      <c r="C84" s="21">
        <v>24</v>
      </c>
      <c r="D84" s="7">
        <v>15</v>
      </c>
      <c r="E84" s="7">
        <v>8</v>
      </c>
      <c r="F84" s="7">
        <v>14</v>
      </c>
      <c r="G84" s="8">
        <f t="shared" si="19"/>
        <v>4.0370058873002521E-3</v>
      </c>
      <c r="H84" s="8">
        <f t="shared" si="20"/>
        <v>3.0199315482182403E-3</v>
      </c>
      <c r="I84" s="8">
        <f t="shared" si="21"/>
        <v>3.3869602032176121E-3</v>
      </c>
      <c r="J84" s="8">
        <f t="shared" si="22"/>
        <v>5.208333333333333E-3</v>
      </c>
      <c r="K84" s="8">
        <f t="shared" si="25"/>
        <v>-0.66666666666666663</v>
      </c>
      <c r="L84" s="8">
        <f t="shared" si="26"/>
        <v>-6.6666666666666666E-2</v>
      </c>
      <c r="M84" s="8">
        <f t="shared" si="23"/>
        <v>-2.6913372582001681E-3</v>
      </c>
      <c r="N84" s="16">
        <f t="shared" si="24"/>
        <v>-2.0132876988121601E-4</v>
      </c>
    </row>
    <row r="85" spans="1:14" x14ac:dyDescent="0.2">
      <c r="A85" s="27"/>
      <c r="B85" s="24" t="s">
        <v>70</v>
      </c>
      <c r="C85" s="21">
        <v>242</v>
      </c>
      <c r="D85" s="7">
        <v>87</v>
      </c>
      <c r="E85" s="7">
        <v>139</v>
      </c>
      <c r="F85" s="7">
        <v>56</v>
      </c>
      <c r="G85" s="8">
        <f t="shared" si="19"/>
        <v>4.0706476030277543E-2</v>
      </c>
      <c r="H85" s="8">
        <f t="shared" si="20"/>
        <v>1.7515602979665795E-2</v>
      </c>
      <c r="I85" s="8">
        <f t="shared" si="21"/>
        <v>5.8848433530906012E-2</v>
      </c>
      <c r="J85" s="8">
        <f t="shared" si="22"/>
        <v>2.0833333333333332E-2</v>
      </c>
      <c r="K85" s="8">
        <f t="shared" si="25"/>
        <v>-0.42561983471074383</v>
      </c>
      <c r="L85" s="8">
        <f t="shared" si="26"/>
        <v>-0.35632183908045978</v>
      </c>
      <c r="M85" s="8">
        <f t="shared" si="23"/>
        <v>-1.7325483599663582E-2</v>
      </c>
      <c r="N85" s="16">
        <f t="shared" si="24"/>
        <v>-6.2411918663176974E-3</v>
      </c>
    </row>
    <row r="86" spans="1:14" ht="25.5" x14ac:dyDescent="0.2">
      <c r="A86" s="27"/>
      <c r="B86" s="24" t="s">
        <v>71</v>
      </c>
      <c r="C86" s="21">
        <v>437</v>
      </c>
      <c r="D86" s="7">
        <v>295</v>
      </c>
      <c r="E86" s="7">
        <v>138</v>
      </c>
      <c r="F86" s="7">
        <v>110</v>
      </c>
      <c r="G86" s="8">
        <f t="shared" si="19"/>
        <v>7.3507148864592101E-2</v>
      </c>
      <c r="H86" s="8">
        <f t="shared" si="20"/>
        <v>5.939198711495873E-2</v>
      </c>
      <c r="I86" s="8">
        <f t="shared" si="21"/>
        <v>5.8425063505503812E-2</v>
      </c>
      <c r="J86" s="8">
        <f t="shared" si="22"/>
        <v>4.0922619047619048E-2</v>
      </c>
      <c r="K86" s="8">
        <f t="shared" si="25"/>
        <v>-0.68421052631578949</v>
      </c>
      <c r="L86" s="8">
        <f t="shared" si="26"/>
        <v>-0.6271186440677966</v>
      </c>
      <c r="M86" s="8">
        <f t="shared" si="23"/>
        <v>-5.0294365012615652E-2</v>
      </c>
      <c r="N86" s="16">
        <f t="shared" si="24"/>
        <v>-3.7245822428024968E-2</v>
      </c>
    </row>
    <row r="87" spans="1:14" x14ac:dyDescent="0.2">
      <c r="A87" s="27"/>
      <c r="B87" s="24" t="s">
        <v>72</v>
      </c>
      <c r="C87" s="21">
        <v>0</v>
      </c>
      <c r="D87" s="7">
        <v>3</v>
      </c>
      <c r="E87" s="7">
        <v>1</v>
      </c>
      <c r="F87" s="7">
        <v>0</v>
      </c>
      <c r="G87" s="8" t="str">
        <f t="shared" si="19"/>
        <v/>
      </c>
      <c r="H87" s="8">
        <f t="shared" si="20"/>
        <v>6.0398630964364811E-4</v>
      </c>
      <c r="I87" s="8">
        <f t="shared" si="21"/>
        <v>4.2337002540220151E-4</v>
      </c>
      <c r="J87" s="8" t="str">
        <f t="shared" si="22"/>
        <v/>
      </c>
      <c r="K87" s="8">
        <f t="shared" si="25"/>
        <v>1</v>
      </c>
      <c r="L87" s="8">
        <f t="shared" si="26"/>
        <v>-1</v>
      </c>
      <c r="M87" s="8" t="str">
        <f t="shared" si="23"/>
        <v/>
      </c>
      <c r="N87" s="16">
        <f t="shared" si="24"/>
        <v>-6.0398630964364811E-4</v>
      </c>
    </row>
    <row r="88" spans="1:14" x14ac:dyDescent="0.2">
      <c r="A88" s="27"/>
      <c r="B88" s="24" t="s">
        <v>73</v>
      </c>
      <c r="C88" s="21">
        <v>33</v>
      </c>
      <c r="D88" s="7">
        <v>22</v>
      </c>
      <c r="E88" s="7">
        <v>9</v>
      </c>
      <c r="F88" s="7">
        <v>9</v>
      </c>
      <c r="G88" s="8">
        <f t="shared" si="19"/>
        <v>5.5508830950378469E-3</v>
      </c>
      <c r="H88" s="8">
        <f t="shared" si="20"/>
        <v>4.4292329373867524E-3</v>
      </c>
      <c r="I88" s="8">
        <f t="shared" si="21"/>
        <v>3.8103302286198138E-3</v>
      </c>
      <c r="J88" s="8">
        <f t="shared" si="22"/>
        <v>3.3482142857142855E-3</v>
      </c>
      <c r="K88" s="8">
        <f t="shared" si="25"/>
        <v>-0.72727272727272729</v>
      </c>
      <c r="L88" s="8">
        <f t="shared" si="26"/>
        <v>-0.59090909090909094</v>
      </c>
      <c r="M88" s="8">
        <f t="shared" si="23"/>
        <v>-4.0370058873002521E-3</v>
      </c>
      <c r="N88" s="16">
        <f t="shared" si="24"/>
        <v>-2.6172740084558083E-3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13</v>
      </c>
      <c r="F89" s="7">
        <v>5</v>
      </c>
      <c r="G89" s="8" t="str">
        <f t="shared" si="19"/>
        <v/>
      </c>
      <c r="H89" s="8" t="str">
        <f t="shared" si="20"/>
        <v/>
      </c>
      <c r="I89" s="8">
        <f t="shared" si="21"/>
        <v>5.5038103302286201E-3</v>
      </c>
      <c r="J89" s="8">
        <f t="shared" si="22"/>
        <v>1.8601190476190475E-3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3.720238095238095E-4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5</v>
      </c>
      <c r="D91" s="7">
        <v>5</v>
      </c>
      <c r="E91" s="7">
        <v>0</v>
      </c>
      <c r="F91" s="7">
        <v>4</v>
      </c>
      <c r="G91" s="8">
        <f t="shared" si="19"/>
        <v>8.4104289318755253E-4</v>
      </c>
      <c r="H91" s="8">
        <f t="shared" si="20"/>
        <v>1.0066438494060802E-3</v>
      </c>
      <c r="I91" s="8" t="str">
        <f t="shared" si="21"/>
        <v/>
      </c>
      <c r="J91" s="8">
        <f t="shared" si="22"/>
        <v>1.488095238095238E-3</v>
      </c>
      <c r="K91" s="8">
        <f t="shared" si="25"/>
        <v>-1</v>
      </c>
      <c r="L91" s="8">
        <f t="shared" si="26"/>
        <v>-0.2</v>
      </c>
      <c r="M91" s="8">
        <f t="shared" si="23"/>
        <v>-8.4104289318755253E-4</v>
      </c>
      <c r="N91" s="16">
        <f t="shared" si="24"/>
        <v>-2.0132876988121604E-4</v>
      </c>
    </row>
    <row r="92" spans="1:14" x14ac:dyDescent="0.2">
      <c r="A92" s="27"/>
      <c r="B92" s="24" t="s">
        <v>77</v>
      </c>
      <c r="C92" s="21">
        <v>18</v>
      </c>
      <c r="D92" s="7">
        <v>17</v>
      </c>
      <c r="E92" s="7">
        <v>5</v>
      </c>
      <c r="F92" s="7">
        <v>4</v>
      </c>
      <c r="G92" s="8">
        <f t="shared" si="19"/>
        <v>3.0277544154751891E-3</v>
      </c>
      <c r="H92" s="8">
        <f t="shared" si="20"/>
        <v>3.4225890879806724E-3</v>
      </c>
      <c r="I92" s="8">
        <f t="shared" si="21"/>
        <v>2.1168501270110076E-3</v>
      </c>
      <c r="J92" s="8">
        <f t="shared" si="22"/>
        <v>1.488095238095238E-3</v>
      </c>
      <c r="K92" s="8">
        <f t="shared" si="25"/>
        <v>-0.72222222222222221</v>
      </c>
      <c r="L92" s="8">
        <f t="shared" si="26"/>
        <v>-0.76470588235294112</v>
      </c>
      <c r="M92" s="8">
        <f t="shared" si="23"/>
        <v>-2.1867115222876364E-3</v>
      </c>
      <c r="N92" s="16">
        <f t="shared" si="24"/>
        <v>-2.6172740084558083E-3</v>
      </c>
    </row>
    <row r="93" spans="1:14" x14ac:dyDescent="0.2">
      <c r="A93" s="27"/>
      <c r="B93" s="24" t="s">
        <v>78</v>
      </c>
      <c r="C93" s="21">
        <v>14</v>
      </c>
      <c r="D93" s="7">
        <v>23</v>
      </c>
      <c r="E93" s="7">
        <v>3</v>
      </c>
      <c r="F93" s="7">
        <v>9</v>
      </c>
      <c r="G93" s="8">
        <f t="shared" si="19"/>
        <v>2.3549201009251471E-3</v>
      </c>
      <c r="H93" s="8">
        <f t="shared" si="20"/>
        <v>4.6305617072679682E-3</v>
      </c>
      <c r="I93" s="8">
        <f t="shared" si="21"/>
        <v>1.2701100762066045E-3</v>
      </c>
      <c r="J93" s="8">
        <f t="shared" si="22"/>
        <v>3.3482142857142855E-3</v>
      </c>
      <c r="K93" s="8">
        <f t="shared" si="25"/>
        <v>-0.7857142857142857</v>
      </c>
      <c r="L93" s="8">
        <f t="shared" si="26"/>
        <v>-0.60869565217391308</v>
      </c>
      <c r="M93" s="8">
        <f t="shared" si="23"/>
        <v>-1.8502943650126156E-3</v>
      </c>
      <c r="N93" s="16">
        <f t="shared" si="24"/>
        <v>-2.8186027783370241E-3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1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>
        <f t="shared" si="22"/>
        <v>3.720238095238095E-4</v>
      </c>
      <c r="K94" s="8" t="str">
        <f t="shared" si="25"/>
        <v xml:space="preserve"> </v>
      </c>
      <c r="L94" s="8">
        <f t="shared" si="26"/>
        <v>1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4</v>
      </c>
      <c r="F96" s="7">
        <v>3</v>
      </c>
      <c r="G96" s="8" t="str">
        <f t="shared" si="19"/>
        <v/>
      </c>
      <c r="H96" s="8" t="str">
        <f t="shared" si="20"/>
        <v/>
      </c>
      <c r="I96" s="8">
        <f t="shared" si="21"/>
        <v>1.693480101608806E-3</v>
      </c>
      <c r="J96" s="8">
        <f t="shared" si="22"/>
        <v>1.1160714285714285E-3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114</v>
      </c>
      <c r="D97" s="7">
        <v>40</v>
      </c>
      <c r="E97" s="7">
        <v>41</v>
      </c>
      <c r="F97" s="7">
        <v>14</v>
      </c>
      <c r="G97" s="8">
        <f t="shared" si="19"/>
        <v>1.9175777964676198E-2</v>
      </c>
      <c r="H97" s="8">
        <f t="shared" si="20"/>
        <v>8.0531507952486415E-3</v>
      </c>
      <c r="I97" s="8">
        <f t="shared" si="21"/>
        <v>1.7358171041490261E-2</v>
      </c>
      <c r="J97" s="8">
        <f t="shared" si="22"/>
        <v>5.208333333333333E-3</v>
      </c>
      <c r="K97" s="8">
        <f t="shared" si="25"/>
        <v>-0.64035087719298245</v>
      </c>
      <c r="L97" s="8">
        <f t="shared" si="26"/>
        <v>-0.65</v>
      </c>
      <c r="M97" s="8">
        <f t="shared" si="23"/>
        <v>-1.2279226240538267E-2</v>
      </c>
      <c r="N97" s="16">
        <f t="shared" si="24"/>
        <v>-5.2345480169116174E-3</v>
      </c>
    </row>
    <row r="98" spans="1:14" x14ac:dyDescent="0.2">
      <c r="A98" s="27"/>
      <c r="B98" s="24" t="s">
        <v>83</v>
      </c>
      <c r="C98" s="21">
        <v>7</v>
      </c>
      <c r="D98" s="7">
        <v>8</v>
      </c>
      <c r="E98" s="7">
        <v>4</v>
      </c>
      <c r="F98" s="7">
        <v>3</v>
      </c>
      <c r="G98" s="8">
        <f t="shared" si="19"/>
        <v>1.1774600504625735E-3</v>
      </c>
      <c r="H98" s="8">
        <f t="shared" si="20"/>
        <v>1.6106301590497283E-3</v>
      </c>
      <c r="I98" s="8">
        <f t="shared" si="21"/>
        <v>1.693480101608806E-3</v>
      </c>
      <c r="J98" s="8">
        <f t="shared" si="22"/>
        <v>1.1160714285714285E-3</v>
      </c>
      <c r="K98" s="8">
        <f t="shared" si="25"/>
        <v>-0.42857142857142855</v>
      </c>
      <c r="L98" s="8">
        <f t="shared" si="26"/>
        <v>-0.625</v>
      </c>
      <c r="M98" s="8">
        <f t="shared" si="23"/>
        <v>-5.0462573591253152E-4</v>
      </c>
      <c r="N98" s="16">
        <f t="shared" si="24"/>
        <v>-1.0066438494060802E-3</v>
      </c>
    </row>
    <row r="99" spans="1:14" x14ac:dyDescent="0.2">
      <c r="A99" s="27"/>
      <c r="B99" s="24" t="s">
        <v>84</v>
      </c>
      <c r="C99" s="21">
        <v>66</v>
      </c>
      <c r="D99" s="7">
        <v>66</v>
      </c>
      <c r="E99" s="7">
        <v>10</v>
      </c>
      <c r="F99" s="7">
        <v>10</v>
      </c>
      <c r="G99" s="8">
        <f t="shared" si="19"/>
        <v>1.1101766190075694E-2</v>
      </c>
      <c r="H99" s="8">
        <f t="shared" si="20"/>
        <v>1.3287698812160258E-2</v>
      </c>
      <c r="I99" s="8">
        <f t="shared" si="21"/>
        <v>4.2337002540220152E-3</v>
      </c>
      <c r="J99" s="8">
        <f t="shared" si="22"/>
        <v>3.720238095238095E-3</v>
      </c>
      <c r="K99" s="8">
        <f t="shared" si="25"/>
        <v>-0.84848484848484851</v>
      </c>
      <c r="L99" s="8">
        <f t="shared" si="26"/>
        <v>-0.84848484848484851</v>
      </c>
      <c r="M99" s="8">
        <f t="shared" si="23"/>
        <v>-9.4196804037005883E-3</v>
      </c>
      <c r="N99" s="16">
        <f t="shared" si="24"/>
        <v>-1.1274411113348098E-2</v>
      </c>
    </row>
    <row r="100" spans="1:14" x14ac:dyDescent="0.2">
      <c r="A100" s="27"/>
      <c r="B100" s="24" t="s">
        <v>85</v>
      </c>
      <c r="C100" s="21">
        <v>236</v>
      </c>
      <c r="D100" s="7">
        <v>119</v>
      </c>
      <c r="E100" s="7">
        <v>74</v>
      </c>
      <c r="F100" s="7">
        <v>60</v>
      </c>
      <c r="G100" s="8">
        <f t="shared" si="19"/>
        <v>3.9697224558452482E-2</v>
      </c>
      <c r="H100" s="8">
        <f t="shared" si="20"/>
        <v>2.3958123615864708E-2</v>
      </c>
      <c r="I100" s="8">
        <f t="shared" si="21"/>
        <v>3.1329381879762912E-2</v>
      </c>
      <c r="J100" s="8">
        <f t="shared" si="22"/>
        <v>2.2321428571428572E-2</v>
      </c>
      <c r="K100" s="8">
        <f t="shared" si="25"/>
        <v>-0.68644067796610164</v>
      </c>
      <c r="L100" s="8">
        <f t="shared" si="26"/>
        <v>-0.49579831932773111</v>
      </c>
      <c r="M100" s="8">
        <f t="shared" si="23"/>
        <v>-2.7249789739276702E-2</v>
      </c>
      <c r="N100" s="16">
        <f t="shared" si="24"/>
        <v>-1.1878397422991746E-2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3</v>
      </c>
      <c r="F101" s="7">
        <v>3</v>
      </c>
      <c r="G101" s="8" t="str">
        <f t="shared" si="19"/>
        <v/>
      </c>
      <c r="H101" s="8" t="str">
        <f t="shared" si="20"/>
        <v/>
      </c>
      <c r="I101" s="8">
        <f t="shared" si="21"/>
        <v>1.2701100762066045E-3</v>
      </c>
      <c r="J101" s="8">
        <f t="shared" si="22"/>
        <v>1.1160714285714285E-3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4.2337002540220151E-4</v>
      </c>
      <c r="J102" s="8">
        <f t="shared" si="22"/>
        <v>3.720238095238095E-4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142</v>
      </c>
      <c r="D103" s="7">
        <v>277</v>
      </c>
      <c r="E103" s="7">
        <v>51</v>
      </c>
      <c r="F103" s="7">
        <v>108</v>
      </c>
      <c r="G103" s="8">
        <f t="shared" si="19"/>
        <v>2.3885618166526491E-2</v>
      </c>
      <c r="H103" s="8">
        <f t="shared" si="20"/>
        <v>5.576806925709684E-2</v>
      </c>
      <c r="I103" s="8">
        <f t="shared" si="21"/>
        <v>2.1591871295512276E-2</v>
      </c>
      <c r="J103" s="8">
        <f t="shared" si="22"/>
        <v>4.0178571428571432E-2</v>
      </c>
      <c r="K103" s="8">
        <f t="shared" si="25"/>
        <v>-0.64084507042253525</v>
      </c>
      <c r="L103" s="8">
        <f t="shared" si="26"/>
        <v>-0.61010830324909748</v>
      </c>
      <c r="M103" s="8">
        <f t="shared" si="23"/>
        <v>-1.5306980656013457E-2</v>
      </c>
      <c r="N103" s="16">
        <f t="shared" si="24"/>
        <v>-3.4024562109925507E-2</v>
      </c>
    </row>
    <row r="104" spans="1:14" x14ac:dyDescent="0.2">
      <c r="A104" s="27"/>
      <c r="B104" s="24" t="s">
        <v>89</v>
      </c>
      <c r="C104" s="21">
        <v>24</v>
      </c>
      <c r="D104" s="7">
        <v>195</v>
      </c>
      <c r="E104" s="7">
        <v>0</v>
      </c>
      <c r="F104" s="7">
        <v>59</v>
      </c>
      <c r="G104" s="8">
        <f t="shared" si="19"/>
        <v>4.0370058873002521E-3</v>
      </c>
      <c r="H104" s="8">
        <f t="shared" si="20"/>
        <v>3.9259110126837124E-2</v>
      </c>
      <c r="I104" s="8" t="str">
        <f t="shared" si="21"/>
        <v/>
      </c>
      <c r="J104" s="8">
        <f t="shared" si="22"/>
        <v>2.194940476190476E-2</v>
      </c>
      <c r="K104" s="8">
        <f t="shared" si="25"/>
        <v>-1</v>
      </c>
      <c r="L104" s="8">
        <f t="shared" si="26"/>
        <v>-0.6974358974358974</v>
      </c>
      <c r="M104" s="8">
        <f t="shared" si="23"/>
        <v>-4.0370058873002521E-3</v>
      </c>
      <c r="N104" s="16">
        <f t="shared" si="24"/>
        <v>-2.7380712703845376E-2</v>
      </c>
    </row>
    <row r="105" spans="1:14" x14ac:dyDescent="0.2">
      <c r="A105" s="27"/>
      <c r="B105" s="24" t="s">
        <v>90</v>
      </c>
      <c r="C105" s="21">
        <v>20</v>
      </c>
      <c r="D105" s="7">
        <v>97</v>
      </c>
      <c r="E105" s="7">
        <v>7</v>
      </c>
      <c r="F105" s="7">
        <v>30</v>
      </c>
      <c r="G105" s="8">
        <f t="shared" si="19"/>
        <v>3.3641715727502101E-3</v>
      </c>
      <c r="H105" s="8">
        <f t="shared" si="20"/>
        <v>1.9528890678477955E-2</v>
      </c>
      <c r="I105" s="8">
        <f t="shared" si="21"/>
        <v>2.9635901778154107E-3</v>
      </c>
      <c r="J105" s="8">
        <f t="shared" si="22"/>
        <v>1.1160714285714286E-2</v>
      </c>
      <c r="K105" s="8">
        <f t="shared" si="25"/>
        <v>-0.65</v>
      </c>
      <c r="L105" s="8">
        <f t="shared" si="26"/>
        <v>-0.69072164948453607</v>
      </c>
      <c r="M105" s="8">
        <f t="shared" si="23"/>
        <v>-2.1867115222876368E-3</v>
      </c>
      <c r="N105" s="16">
        <f t="shared" si="24"/>
        <v>-1.3489027582041473E-2</v>
      </c>
    </row>
    <row r="106" spans="1:14" x14ac:dyDescent="0.2">
      <c r="A106" s="27"/>
      <c r="B106" s="24" t="s">
        <v>91</v>
      </c>
      <c r="C106" s="21">
        <v>39</v>
      </c>
      <c r="D106" s="7">
        <v>97</v>
      </c>
      <c r="E106" s="7">
        <v>13</v>
      </c>
      <c r="F106" s="7">
        <v>29</v>
      </c>
      <c r="G106" s="8">
        <f t="shared" si="19"/>
        <v>6.5601345668629104E-3</v>
      </c>
      <c r="H106" s="8">
        <f t="shared" si="20"/>
        <v>1.9528890678477955E-2</v>
      </c>
      <c r="I106" s="8">
        <f t="shared" si="21"/>
        <v>5.5038103302286201E-3</v>
      </c>
      <c r="J106" s="8">
        <f t="shared" si="22"/>
        <v>1.0788690476190476E-2</v>
      </c>
      <c r="K106" s="8">
        <f t="shared" si="25"/>
        <v>-0.66666666666666663</v>
      </c>
      <c r="L106" s="8">
        <f t="shared" si="26"/>
        <v>-0.7010309278350515</v>
      </c>
      <c r="M106" s="8">
        <f t="shared" si="23"/>
        <v>-4.3734230445752736E-3</v>
      </c>
      <c r="N106" s="16">
        <f t="shared" si="24"/>
        <v>-1.369035635192269E-2</v>
      </c>
    </row>
    <row r="107" spans="1:14" x14ac:dyDescent="0.2">
      <c r="A107" s="27"/>
      <c r="B107" s="24" t="s">
        <v>92</v>
      </c>
      <c r="C107" s="21">
        <v>92</v>
      </c>
      <c r="D107" s="7">
        <v>73</v>
      </c>
      <c r="E107" s="7">
        <v>8</v>
      </c>
      <c r="F107" s="7">
        <v>15</v>
      </c>
      <c r="G107" s="8">
        <f t="shared" si="19"/>
        <v>1.5475189234650967E-2</v>
      </c>
      <c r="H107" s="8">
        <f t="shared" si="20"/>
        <v>1.469700020132877E-2</v>
      </c>
      <c r="I107" s="8">
        <f t="shared" si="21"/>
        <v>3.3869602032176121E-3</v>
      </c>
      <c r="J107" s="8">
        <f t="shared" si="22"/>
        <v>5.580357142857143E-3</v>
      </c>
      <c r="K107" s="8">
        <f t="shared" si="25"/>
        <v>-0.91304347826086951</v>
      </c>
      <c r="L107" s="8">
        <f t="shared" si="26"/>
        <v>-0.79452054794520544</v>
      </c>
      <c r="M107" s="8">
        <f t="shared" si="23"/>
        <v>-1.4129520605550882E-2</v>
      </c>
      <c r="N107" s="16">
        <f t="shared" si="24"/>
        <v>-1.1677068653110528E-2</v>
      </c>
    </row>
    <row r="108" spans="1:14" x14ac:dyDescent="0.2">
      <c r="A108" s="27"/>
      <c r="B108" s="24" t="s">
        <v>93</v>
      </c>
      <c r="C108" s="21">
        <v>20</v>
      </c>
      <c r="D108" s="7">
        <v>98</v>
      </c>
      <c r="E108" s="7">
        <v>9</v>
      </c>
      <c r="F108" s="7">
        <v>74</v>
      </c>
      <c r="G108" s="8">
        <f t="shared" si="19"/>
        <v>3.3641715727502101E-3</v>
      </c>
      <c r="H108" s="8">
        <f t="shared" si="20"/>
        <v>1.9730219448359169E-2</v>
      </c>
      <c r="I108" s="8">
        <f t="shared" si="21"/>
        <v>3.8103302286198138E-3</v>
      </c>
      <c r="J108" s="8">
        <f t="shared" si="22"/>
        <v>2.7529761904761904E-2</v>
      </c>
      <c r="K108" s="8">
        <f t="shared" si="25"/>
        <v>-0.55000000000000004</v>
      </c>
      <c r="L108" s="8">
        <f t="shared" si="26"/>
        <v>-0.24489795918367346</v>
      </c>
      <c r="M108" s="8">
        <f t="shared" si="23"/>
        <v>-1.8502943650126158E-3</v>
      </c>
      <c r="N108" s="16">
        <f t="shared" si="24"/>
        <v>-4.831890477149184E-3</v>
      </c>
    </row>
    <row r="109" spans="1:14" x14ac:dyDescent="0.2">
      <c r="A109" s="27"/>
      <c r="B109" s="24" t="s">
        <v>94</v>
      </c>
      <c r="C109" s="21">
        <v>13</v>
      </c>
      <c r="D109" s="7">
        <v>31</v>
      </c>
      <c r="E109" s="7">
        <v>16</v>
      </c>
      <c r="F109" s="7">
        <v>36</v>
      </c>
      <c r="G109" s="8">
        <f t="shared" si="19"/>
        <v>2.1867115222876368E-3</v>
      </c>
      <c r="H109" s="8">
        <f t="shared" si="20"/>
        <v>6.2411918663176965E-3</v>
      </c>
      <c r="I109" s="8">
        <f t="shared" si="21"/>
        <v>6.7739204064352241E-3</v>
      </c>
      <c r="J109" s="8">
        <f t="shared" si="22"/>
        <v>1.3392857142857142E-2</v>
      </c>
      <c r="K109" s="8">
        <f t="shared" si="25"/>
        <v>0.23076923076923078</v>
      </c>
      <c r="L109" s="8">
        <f t="shared" si="26"/>
        <v>0.16129032258064516</v>
      </c>
      <c r="M109" s="8">
        <f t="shared" si="23"/>
        <v>5.0462573591253162E-4</v>
      </c>
      <c r="N109" s="16">
        <f t="shared" si="24"/>
        <v>1.00664384940608E-3</v>
      </c>
    </row>
    <row r="110" spans="1:14" x14ac:dyDescent="0.2">
      <c r="A110" s="27"/>
      <c r="B110" s="24" t="s">
        <v>95</v>
      </c>
      <c r="C110" s="21">
        <v>1</v>
      </c>
      <c r="D110" s="7">
        <v>2</v>
      </c>
      <c r="E110" s="7">
        <v>0</v>
      </c>
      <c r="F110" s="7">
        <v>0</v>
      </c>
      <c r="G110" s="8">
        <f t="shared" si="19"/>
        <v>1.6820857863751051E-4</v>
      </c>
      <c r="H110" s="8">
        <f t="shared" si="20"/>
        <v>4.0265753976243207E-4</v>
      </c>
      <c r="I110" s="8" t="str">
        <f t="shared" si="21"/>
        <v/>
      </c>
      <c r="J110" s="8" t="str">
        <f t="shared" si="22"/>
        <v/>
      </c>
      <c r="K110" s="8">
        <f t="shared" si="25"/>
        <v>-1</v>
      </c>
      <c r="L110" s="8">
        <f t="shared" si="26"/>
        <v>-1</v>
      </c>
      <c r="M110" s="8">
        <f t="shared" si="23"/>
        <v>-1.6820857863751051E-4</v>
      </c>
      <c r="N110" s="16">
        <f t="shared" si="24"/>
        <v>-4.0265753976243207E-4</v>
      </c>
    </row>
    <row r="111" spans="1:14" x14ac:dyDescent="0.2">
      <c r="A111" s="27"/>
      <c r="B111" s="24" t="s">
        <v>96</v>
      </c>
      <c r="C111" s="21">
        <v>229</v>
      </c>
      <c r="D111" s="7">
        <v>244</v>
      </c>
      <c r="E111" s="7">
        <v>56</v>
      </c>
      <c r="F111" s="7">
        <v>78</v>
      </c>
      <c r="G111" s="8">
        <f t="shared" si="19"/>
        <v>3.8519764507989905E-2</v>
      </c>
      <c r="H111" s="8">
        <f t="shared" si="20"/>
        <v>4.9124219851016712E-2</v>
      </c>
      <c r="I111" s="8">
        <f t="shared" si="21"/>
        <v>2.3708721422523286E-2</v>
      </c>
      <c r="J111" s="8">
        <f t="shared" si="22"/>
        <v>2.9017857142857144E-2</v>
      </c>
      <c r="K111" s="8">
        <f t="shared" si="25"/>
        <v>-0.75545851528384278</v>
      </c>
      <c r="L111" s="8">
        <f t="shared" si="26"/>
        <v>-0.68032786885245899</v>
      </c>
      <c r="M111" s="8">
        <f t="shared" si="23"/>
        <v>-2.9100084104289315E-2</v>
      </c>
      <c r="N111" s="16">
        <f t="shared" si="24"/>
        <v>-3.3420575800281863E-2</v>
      </c>
    </row>
    <row r="112" spans="1:14" x14ac:dyDescent="0.2">
      <c r="A112" s="27"/>
      <c r="B112" s="24" t="s">
        <v>97</v>
      </c>
      <c r="C112" s="21">
        <v>2</v>
      </c>
      <c r="D112" s="7">
        <v>5</v>
      </c>
      <c r="E112" s="7">
        <v>0</v>
      </c>
      <c r="F112" s="7">
        <v>1</v>
      </c>
      <c r="G112" s="8">
        <f t="shared" si="19"/>
        <v>3.3641715727502101E-4</v>
      </c>
      <c r="H112" s="8">
        <f t="shared" si="20"/>
        <v>1.0066438494060802E-3</v>
      </c>
      <c r="I112" s="8" t="str">
        <f t="shared" si="21"/>
        <v/>
      </c>
      <c r="J112" s="8">
        <f t="shared" si="22"/>
        <v>3.720238095238095E-4</v>
      </c>
      <c r="K112" s="8">
        <f t="shared" si="25"/>
        <v>-1</v>
      </c>
      <c r="L112" s="8">
        <f t="shared" si="26"/>
        <v>-0.8</v>
      </c>
      <c r="M112" s="8">
        <f t="shared" si="23"/>
        <v>-3.3641715727502101E-4</v>
      </c>
      <c r="N112" s="16">
        <f t="shared" si="24"/>
        <v>-8.0531507952486415E-4</v>
      </c>
    </row>
    <row r="113" spans="1:14" x14ac:dyDescent="0.2">
      <c r="A113" s="27"/>
      <c r="B113" s="24" t="s">
        <v>98</v>
      </c>
      <c r="C113" s="21">
        <v>3</v>
      </c>
      <c r="D113" s="7">
        <v>10</v>
      </c>
      <c r="E113" s="7">
        <v>0</v>
      </c>
      <c r="F113" s="7">
        <v>0</v>
      </c>
      <c r="G113" s="8">
        <f t="shared" ref="G113:G144" si="27">+IF(C113=0,"",C113/C$81)</f>
        <v>5.0462573591253152E-4</v>
      </c>
      <c r="H113" s="8">
        <f t="shared" ref="H113:H144" si="28">+IF(D113=0,"",D113/D$81)</f>
        <v>2.0132876988121604E-3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-5.0462573591253152E-4</v>
      </c>
      <c r="N113" s="16">
        <f t="shared" ref="N113:N144" si="32">+IF(OR(AND(H113=""),(L113="")),"",H113*L113)</f>
        <v>-2.0132876988121604E-3</v>
      </c>
    </row>
    <row r="114" spans="1:14" x14ac:dyDescent="0.2">
      <c r="A114" s="27"/>
      <c r="B114" s="24" t="s">
        <v>99</v>
      </c>
      <c r="C114" s="21">
        <v>35</v>
      </c>
      <c r="D114" s="7">
        <v>71</v>
      </c>
      <c r="E114" s="7">
        <v>2</v>
      </c>
      <c r="F114" s="7">
        <v>12</v>
      </c>
      <c r="G114" s="8">
        <f t="shared" si="27"/>
        <v>5.8873002523128683E-3</v>
      </c>
      <c r="H114" s="8">
        <f t="shared" si="28"/>
        <v>1.4294342661566338E-2</v>
      </c>
      <c r="I114" s="8">
        <f t="shared" si="29"/>
        <v>8.4674005080440302E-4</v>
      </c>
      <c r="J114" s="8">
        <f t="shared" si="30"/>
        <v>4.464285714285714E-3</v>
      </c>
      <c r="K114" s="8">
        <f t="shared" ref="K114:K145" si="33">+IF(AND(C114=0,E114=0)," ",IF(C114=0,1,IF(E114=0,-1,(E114-C114)/C114)))</f>
        <v>-0.94285714285714284</v>
      </c>
      <c r="L114" s="8">
        <f t="shared" ref="L114:L145" si="34">+IF(AND(D114=0,F114=0)," ",IF(D114=0,1,IF(F114=0,-1,(F114-D114)/D114)))</f>
        <v>-0.83098591549295775</v>
      </c>
      <c r="M114" s="8">
        <f t="shared" si="31"/>
        <v>-5.5508830950378469E-3</v>
      </c>
      <c r="N114" s="16">
        <f t="shared" si="32"/>
        <v>-1.1878397422991746E-2</v>
      </c>
    </row>
    <row r="115" spans="1:14" x14ac:dyDescent="0.2">
      <c r="A115" s="27"/>
      <c r="B115" s="24" t="s">
        <v>100</v>
      </c>
      <c r="C115" s="21">
        <v>69</v>
      </c>
      <c r="D115" s="7">
        <v>200</v>
      </c>
      <c r="E115" s="7">
        <v>33</v>
      </c>
      <c r="F115" s="7">
        <v>141</v>
      </c>
      <c r="G115" s="8">
        <f t="shared" si="27"/>
        <v>1.1606391925988226E-2</v>
      </c>
      <c r="H115" s="8">
        <f t="shared" si="28"/>
        <v>4.0265753976243206E-2</v>
      </c>
      <c r="I115" s="8">
        <f t="shared" si="29"/>
        <v>1.397121083827265E-2</v>
      </c>
      <c r="J115" s="8">
        <f t="shared" si="30"/>
        <v>5.2455357142857144E-2</v>
      </c>
      <c r="K115" s="8">
        <f t="shared" si="33"/>
        <v>-0.52173913043478259</v>
      </c>
      <c r="L115" s="8">
        <f t="shared" si="34"/>
        <v>-0.29499999999999998</v>
      </c>
      <c r="M115" s="8">
        <f t="shared" si="31"/>
        <v>-6.0555088309503782E-3</v>
      </c>
      <c r="N115" s="16">
        <f t="shared" si="32"/>
        <v>-1.1878397422991745E-2</v>
      </c>
    </row>
    <row r="116" spans="1:14" x14ac:dyDescent="0.2">
      <c r="A116" s="27"/>
      <c r="B116" s="24" t="s">
        <v>101</v>
      </c>
      <c r="C116" s="21">
        <v>223</v>
      </c>
      <c r="D116" s="7">
        <v>114</v>
      </c>
      <c r="E116" s="7">
        <v>43</v>
      </c>
      <c r="F116" s="7">
        <v>42</v>
      </c>
      <c r="G116" s="8">
        <f t="shared" si="27"/>
        <v>3.7510513036164844E-2</v>
      </c>
      <c r="H116" s="8">
        <f t="shared" si="28"/>
        <v>2.2951479766458626E-2</v>
      </c>
      <c r="I116" s="8">
        <f t="shared" si="29"/>
        <v>1.8204911092294666E-2</v>
      </c>
      <c r="J116" s="8">
        <f t="shared" si="30"/>
        <v>1.5625E-2</v>
      </c>
      <c r="K116" s="8">
        <f t="shared" si="33"/>
        <v>-0.80717488789237668</v>
      </c>
      <c r="L116" s="8">
        <f t="shared" si="34"/>
        <v>-0.63157894736842102</v>
      </c>
      <c r="M116" s="8">
        <f t="shared" si="31"/>
        <v>-3.0277544154751892E-2</v>
      </c>
      <c r="N116" s="16">
        <f t="shared" si="32"/>
        <v>-1.4495671431447553E-2</v>
      </c>
    </row>
    <row r="117" spans="1:14" x14ac:dyDescent="0.2">
      <c r="A117" s="27"/>
      <c r="B117" s="24" t="s">
        <v>102</v>
      </c>
      <c r="C117" s="21">
        <v>2</v>
      </c>
      <c r="D117" s="7">
        <v>9</v>
      </c>
      <c r="E117" s="7">
        <v>0</v>
      </c>
      <c r="F117" s="7">
        <v>2</v>
      </c>
      <c r="G117" s="8">
        <f t="shared" si="27"/>
        <v>3.3641715727502101E-4</v>
      </c>
      <c r="H117" s="8">
        <f t="shared" si="28"/>
        <v>1.8119589289309443E-3</v>
      </c>
      <c r="I117" s="8" t="str">
        <f t="shared" si="29"/>
        <v/>
      </c>
      <c r="J117" s="8">
        <f t="shared" si="30"/>
        <v>7.4404761904761901E-4</v>
      </c>
      <c r="K117" s="8">
        <f t="shared" si="33"/>
        <v>-1</v>
      </c>
      <c r="L117" s="8">
        <f t="shared" si="34"/>
        <v>-0.77777777777777779</v>
      </c>
      <c r="M117" s="8">
        <f t="shared" si="31"/>
        <v>-3.3641715727502101E-4</v>
      </c>
      <c r="N117" s="16">
        <f t="shared" si="32"/>
        <v>-1.4093013891685123E-3</v>
      </c>
    </row>
    <row r="118" spans="1:14" x14ac:dyDescent="0.2">
      <c r="A118" s="27"/>
      <c r="B118" s="24" t="s">
        <v>103</v>
      </c>
      <c r="C118" s="21">
        <v>133</v>
      </c>
      <c r="D118" s="7">
        <v>188</v>
      </c>
      <c r="E118" s="7">
        <v>49</v>
      </c>
      <c r="F118" s="7">
        <v>80</v>
      </c>
      <c r="G118" s="8">
        <f t="shared" si="27"/>
        <v>2.2371740958788897E-2</v>
      </c>
      <c r="H118" s="8">
        <f t="shared" si="28"/>
        <v>3.7849808737668612E-2</v>
      </c>
      <c r="I118" s="8">
        <f t="shared" si="29"/>
        <v>2.0745131244707875E-2</v>
      </c>
      <c r="J118" s="8">
        <f t="shared" si="30"/>
        <v>2.976190476190476E-2</v>
      </c>
      <c r="K118" s="8">
        <f t="shared" si="33"/>
        <v>-0.63157894736842102</v>
      </c>
      <c r="L118" s="8">
        <f t="shared" si="34"/>
        <v>-0.57446808510638303</v>
      </c>
      <c r="M118" s="8">
        <f t="shared" si="31"/>
        <v>-1.4129520605550882E-2</v>
      </c>
      <c r="N118" s="16">
        <f t="shared" si="32"/>
        <v>-2.1743507147171333E-2</v>
      </c>
    </row>
    <row r="119" spans="1:14" x14ac:dyDescent="0.2">
      <c r="A119" s="27"/>
      <c r="B119" s="24" t="s">
        <v>104</v>
      </c>
      <c r="C119" s="21">
        <v>3</v>
      </c>
      <c r="D119" s="7">
        <v>3</v>
      </c>
      <c r="E119" s="7">
        <v>0</v>
      </c>
      <c r="F119" s="7">
        <v>1</v>
      </c>
      <c r="G119" s="8">
        <f t="shared" si="27"/>
        <v>5.0462573591253152E-4</v>
      </c>
      <c r="H119" s="8">
        <f t="shared" si="28"/>
        <v>6.0398630964364811E-4</v>
      </c>
      <c r="I119" s="8" t="str">
        <f t="shared" si="29"/>
        <v/>
      </c>
      <c r="J119" s="8">
        <f t="shared" si="30"/>
        <v>3.720238095238095E-4</v>
      </c>
      <c r="K119" s="8">
        <f t="shared" si="33"/>
        <v>-1</v>
      </c>
      <c r="L119" s="8">
        <f t="shared" si="34"/>
        <v>-0.66666666666666663</v>
      </c>
      <c r="M119" s="8">
        <f t="shared" si="31"/>
        <v>-5.0462573591253152E-4</v>
      </c>
      <c r="N119" s="16">
        <f t="shared" si="32"/>
        <v>-4.0265753976243207E-4</v>
      </c>
    </row>
    <row r="120" spans="1:14" x14ac:dyDescent="0.2">
      <c r="A120" s="27"/>
      <c r="B120" s="24" t="s">
        <v>105</v>
      </c>
      <c r="C120" s="21">
        <v>8</v>
      </c>
      <c r="D120" s="7">
        <v>20</v>
      </c>
      <c r="E120" s="7">
        <v>5</v>
      </c>
      <c r="F120" s="7">
        <v>10</v>
      </c>
      <c r="G120" s="8">
        <f t="shared" si="27"/>
        <v>1.345668629100084E-3</v>
      </c>
      <c r="H120" s="8">
        <f t="shared" si="28"/>
        <v>4.0265753976243207E-3</v>
      </c>
      <c r="I120" s="8">
        <f t="shared" si="29"/>
        <v>2.1168501270110076E-3</v>
      </c>
      <c r="J120" s="8">
        <f t="shared" si="30"/>
        <v>3.720238095238095E-3</v>
      </c>
      <c r="K120" s="8">
        <f t="shared" si="33"/>
        <v>-0.375</v>
      </c>
      <c r="L120" s="8">
        <f t="shared" si="34"/>
        <v>-0.5</v>
      </c>
      <c r="M120" s="8">
        <f t="shared" si="31"/>
        <v>-5.0462573591253152E-4</v>
      </c>
      <c r="N120" s="16">
        <f t="shared" si="32"/>
        <v>-2.0132876988121604E-3</v>
      </c>
    </row>
    <row r="121" spans="1:14" x14ac:dyDescent="0.2">
      <c r="A121" s="27"/>
      <c r="B121" s="24" t="s">
        <v>106</v>
      </c>
      <c r="C121" s="21">
        <v>27</v>
      </c>
      <c r="D121" s="7">
        <v>25</v>
      </c>
      <c r="E121" s="7">
        <v>14</v>
      </c>
      <c r="F121" s="7">
        <v>18</v>
      </c>
      <c r="G121" s="8">
        <f t="shared" si="27"/>
        <v>4.5416316232127834E-3</v>
      </c>
      <c r="H121" s="8">
        <f t="shared" si="28"/>
        <v>5.0332192470304007E-3</v>
      </c>
      <c r="I121" s="8">
        <f t="shared" si="29"/>
        <v>5.9271803556308214E-3</v>
      </c>
      <c r="J121" s="8">
        <f t="shared" si="30"/>
        <v>6.6964285714285711E-3</v>
      </c>
      <c r="K121" s="8">
        <f t="shared" si="33"/>
        <v>-0.48148148148148145</v>
      </c>
      <c r="L121" s="8">
        <f t="shared" si="34"/>
        <v>-0.28000000000000003</v>
      </c>
      <c r="M121" s="8">
        <f t="shared" si="31"/>
        <v>-2.1867115222876364E-3</v>
      </c>
      <c r="N121" s="16">
        <f t="shared" si="32"/>
        <v>-1.4093013891685123E-3</v>
      </c>
    </row>
    <row r="122" spans="1:14" x14ac:dyDescent="0.2">
      <c r="A122" s="27"/>
      <c r="B122" s="24" t="s">
        <v>107</v>
      </c>
      <c r="C122" s="21">
        <v>16</v>
      </c>
      <c r="D122" s="7">
        <v>12</v>
      </c>
      <c r="E122" s="7">
        <v>17</v>
      </c>
      <c r="F122" s="7">
        <v>21</v>
      </c>
      <c r="G122" s="8">
        <f t="shared" si="27"/>
        <v>2.6913372582001681E-3</v>
      </c>
      <c r="H122" s="8">
        <f t="shared" si="28"/>
        <v>2.4159452385745924E-3</v>
      </c>
      <c r="I122" s="8">
        <f t="shared" si="29"/>
        <v>7.1972904318374255E-3</v>
      </c>
      <c r="J122" s="8">
        <f t="shared" si="30"/>
        <v>7.8125E-3</v>
      </c>
      <c r="K122" s="8">
        <f t="shared" si="33"/>
        <v>6.25E-2</v>
      </c>
      <c r="L122" s="8">
        <f t="shared" si="34"/>
        <v>0.75</v>
      </c>
      <c r="M122" s="8">
        <f t="shared" si="31"/>
        <v>1.6820857863751051E-4</v>
      </c>
      <c r="N122" s="16">
        <f t="shared" si="32"/>
        <v>1.8119589289309443E-3</v>
      </c>
    </row>
    <row r="123" spans="1:14" x14ac:dyDescent="0.2">
      <c r="A123" s="27"/>
      <c r="B123" s="24" t="s">
        <v>108</v>
      </c>
      <c r="C123" s="21">
        <v>137</v>
      </c>
      <c r="D123" s="7">
        <v>182</v>
      </c>
      <c r="E123" s="7">
        <v>62</v>
      </c>
      <c r="F123" s="7">
        <v>209</v>
      </c>
      <c r="G123" s="8">
        <f t="shared" si="27"/>
        <v>2.3044575273338939E-2</v>
      </c>
      <c r="H123" s="8">
        <f t="shared" si="28"/>
        <v>3.6641836118381316E-2</v>
      </c>
      <c r="I123" s="8">
        <f t="shared" si="29"/>
        <v>2.6248941574936496E-2</v>
      </c>
      <c r="J123" s="8">
        <f t="shared" si="30"/>
        <v>7.7752976190476192E-2</v>
      </c>
      <c r="K123" s="8">
        <f t="shared" si="33"/>
        <v>-0.54744525547445255</v>
      </c>
      <c r="L123" s="8">
        <f t="shared" si="34"/>
        <v>0.14835164835164835</v>
      </c>
      <c r="M123" s="8">
        <f t="shared" si="31"/>
        <v>-1.2615643397813289E-2</v>
      </c>
      <c r="N123" s="16">
        <f t="shared" si="32"/>
        <v>5.4358767867928324E-3</v>
      </c>
    </row>
    <row r="124" spans="1:14" ht="25.5" x14ac:dyDescent="0.2">
      <c r="A124" s="27"/>
      <c r="B124" s="24" t="s">
        <v>109</v>
      </c>
      <c r="C124" s="21">
        <v>141</v>
      </c>
      <c r="D124" s="7">
        <v>214</v>
      </c>
      <c r="E124" s="7">
        <v>46</v>
      </c>
      <c r="F124" s="7">
        <v>170</v>
      </c>
      <c r="G124" s="8">
        <f t="shared" si="27"/>
        <v>2.3717409587888982E-2</v>
      </c>
      <c r="H124" s="8">
        <f t="shared" si="28"/>
        <v>4.3084356754580229E-2</v>
      </c>
      <c r="I124" s="8">
        <f t="shared" si="29"/>
        <v>1.9475021168501271E-2</v>
      </c>
      <c r="J124" s="8">
        <f t="shared" si="30"/>
        <v>6.3244047619047616E-2</v>
      </c>
      <c r="K124" s="8">
        <f t="shared" si="33"/>
        <v>-0.67375886524822692</v>
      </c>
      <c r="L124" s="8">
        <f t="shared" si="34"/>
        <v>-0.20560747663551401</v>
      </c>
      <c r="M124" s="8">
        <f t="shared" si="31"/>
        <v>-1.59798149705635E-2</v>
      </c>
      <c r="N124" s="16">
        <f t="shared" si="32"/>
        <v>-8.8584658747735048E-3</v>
      </c>
    </row>
    <row r="125" spans="1:14" ht="25.5" x14ac:dyDescent="0.2">
      <c r="A125" s="27"/>
      <c r="B125" s="24" t="s">
        <v>110</v>
      </c>
      <c r="C125" s="21">
        <v>50</v>
      </c>
      <c r="D125" s="7">
        <v>138</v>
      </c>
      <c r="E125" s="7">
        <v>61</v>
      </c>
      <c r="F125" s="7">
        <v>210</v>
      </c>
      <c r="G125" s="8">
        <f t="shared" si="27"/>
        <v>8.4104289318755257E-3</v>
      </c>
      <c r="H125" s="8">
        <f t="shared" si="28"/>
        <v>2.7783370243607813E-2</v>
      </c>
      <c r="I125" s="8">
        <f t="shared" si="29"/>
        <v>2.5825571549534292E-2</v>
      </c>
      <c r="J125" s="8">
        <f t="shared" si="30"/>
        <v>7.8125E-2</v>
      </c>
      <c r="K125" s="8">
        <f t="shared" si="33"/>
        <v>0.22</v>
      </c>
      <c r="L125" s="8">
        <f t="shared" si="34"/>
        <v>0.52173913043478259</v>
      </c>
      <c r="M125" s="8">
        <f t="shared" si="31"/>
        <v>1.8502943650126156E-3</v>
      </c>
      <c r="N125" s="16">
        <f t="shared" si="32"/>
        <v>1.4495671431447555E-2</v>
      </c>
    </row>
    <row r="126" spans="1:14" x14ac:dyDescent="0.2">
      <c r="A126" s="27"/>
      <c r="B126" s="24" t="s">
        <v>111</v>
      </c>
      <c r="C126" s="21">
        <v>35</v>
      </c>
      <c r="D126" s="7">
        <v>34</v>
      </c>
      <c r="E126" s="7">
        <v>14</v>
      </c>
      <c r="F126" s="7">
        <v>8</v>
      </c>
      <c r="G126" s="8">
        <f t="shared" si="27"/>
        <v>5.8873002523128683E-3</v>
      </c>
      <c r="H126" s="8">
        <f t="shared" si="28"/>
        <v>6.8451781759613448E-3</v>
      </c>
      <c r="I126" s="8">
        <f t="shared" si="29"/>
        <v>5.9271803556308214E-3</v>
      </c>
      <c r="J126" s="8">
        <f t="shared" si="30"/>
        <v>2.976190476190476E-3</v>
      </c>
      <c r="K126" s="8">
        <f t="shared" si="33"/>
        <v>-0.6</v>
      </c>
      <c r="L126" s="8">
        <f t="shared" si="34"/>
        <v>-0.76470588235294112</v>
      </c>
      <c r="M126" s="8">
        <f t="shared" si="31"/>
        <v>-3.5323801513877208E-3</v>
      </c>
      <c r="N126" s="16">
        <f t="shared" si="32"/>
        <v>-5.2345480169116165E-3</v>
      </c>
    </row>
    <row r="127" spans="1:14" x14ac:dyDescent="0.2">
      <c r="A127" s="27"/>
      <c r="B127" s="24" t="s">
        <v>112</v>
      </c>
      <c r="C127" s="21">
        <v>64</v>
      </c>
      <c r="D127" s="7">
        <v>51</v>
      </c>
      <c r="E127" s="7">
        <v>56</v>
      </c>
      <c r="F127" s="7">
        <v>31</v>
      </c>
      <c r="G127" s="8">
        <f t="shared" si="27"/>
        <v>1.0765349032800672E-2</v>
      </c>
      <c r="H127" s="8">
        <f t="shared" si="28"/>
        <v>1.0267767263942018E-2</v>
      </c>
      <c r="I127" s="8">
        <f t="shared" si="29"/>
        <v>2.3708721422523286E-2</v>
      </c>
      <c r="J127" s="8">
        <f t="shared" si="30"/>
        <v>1.1532738095238096E-2</v>
      </c>
      <c r="K127" s="8">
        <f t="shared" si="33"/>
        <v>-0.125</v>
      </c>
      <c r="L127" s="8">
        <f t="shared" si="34"/>
        <v>-0.39215686274509803</v>
      </c>
      <c r="M127" s="8">
        <f t="shared" si="31"/>
        <v>-1.345668629100084E-3</v>
      </c>
      <c r="N127" s="16">
        <f t="shared" si="32"/>
        <v>-4.0265753976243207E-3</v>
      </c>
    </row>
    <row r="128" spans="1:14" x14ac:dyDescent="0.2">
      <c r="A128" s="27"/>
      <c r="B128" s="24" t="s">
        <v>113</v>
      </c>
      <c r="C128" s="21">
        <v>54</v>
      </c>
      <c r="D128" s="7">
        <v>22</v>
      </c>
      <c r="E128" s="7">
        <v>8</v>
      </c>
      <c r="F128" s="7">
        <v>7</v>
      </c>
      <c r="G128" s="8">
        <f t="shared" si="27"/>
        <v>9.0832632464255669E-3</v>
      </c>
      <c r="H128" s="8">
        <f t="shared" si="28"/>
        <v>4.4292329373867524E-3</v>
      </c>
      <c r="I128" s="8">
        <f t="shared" si="29"/>
        <v>3.3869602032176121E-3</v>
      </c>
      <c r="J128" s="8">
        <f t="shared" si="30"/>
        <v>2.6041666666666665E-3</v>
      </c>
      <c r="K128" s="8">
        <f t="shared" si="33"/>
        <v>-0.85185185185185186</v>
      </c>
      <c r="L128" s="8">
        <f t="shared" si="34"/>
        <v>-0.68181818181818177</v>
      </c>
      <c r="M128" s="8">
        <f t="shared" si="31"/>
        <v>-7.7375946173254828E-3</v>
      </c>
      <c r="N128" s="16">
        <f t="shared" si="32"/>
        <v>-3.0199315482182399E-3</v>
      </c>
    </row>
    <row r="129" spans="1:14" x14ac:dyDescent="0.2">
      <c r="A129" s="27"/>
      <c r="B129" s="24" t="s">
        <v>114</v>
      </c>
      <c r="C129" s="21">
        <v>27</v>
      </c>
      <c r="D129" s="7">
        <v>18</v>
      </c>
      <c r="E129" s="7">
        <v>22</v>
      </c>
      <c r="F129" s="7">
        <v>9</v>
      </c>
      <c r="G129" s="8">
        <f t="shared" si="27"/>
        <v>4.5416316232127834E-3</v>
      </c>
      <c r="H129" s="8">
        <f t="shared" si="28"/>
        <v>3.6239178578618887E-3</v>
      </c>
      <c r="I129" s="8">
        <f t="shared" si="29"/>
        <v>9.3141405588484331E-3</v>
      </c>
      <c r="J129" s="8">
        <f t="shared" si="30"/>
        <v>3.3482142857142855E-3</v>
      </c>
      <c r="K129" s="8">
        <f t="shared" si="33"/>
        <v>-0.18518518518518517</v>
      </c>
      <c r="L129" s="8">
        <f t="shared" si="34"/>
        <v>-0.5</v>
      </c>
      <c r="M129" s="8">
        <f t="shared" si="31"/>
        <v>-8.4104289318755242E-4</v>
      </c>
      <c r="N129" s="16">
        <f t="shared" si="32"/>
        <v>-1.8119589289309443E-3</v>
      </c>
    </row>
    <row r="130" spans="1:14" x14ac:dyDescent="0.2">
      <c r="A130" s="27"/>
      <c r="B130" s="24" t="s">
        <v>115</v>
      </c>
      <c r="C130" s="21">
        <v>3</v>
      </c>
      <c r="D130" s="7">
        <v>2</v>
      </c>
      <c r="E130" s="7">
        <v>0</v>
      </c>
      <c r="F130" s="7">
        <v>0</v>
      </c>
      <c r="G130" s="8">
        <f t="shared" si="27"/>
        <v>5.0462573591253152E-4</v>
      </c>
      <c r="H130" s="8">
        <f t="shared" si="28"/>
        <v>4.0265753976243207E-4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-5.0462573591253152E-4</v>
      </c>
      <c r="N130" s="16">
        <f t="shared" si="32"/>
        <v>-4.0265753976243207E-4</v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1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>
        <f t="shared" si="30"/>
        <v>3.720238095238095E-4</v>
      </c>
      <c r="K131" s="8" t="str">
        <f t="shared" si="33"/>
        <v xml:space="preserve"> </v>
      </c>
      <c r="L131" s="8">
        <f t="shared" si="34"/>
        <v>1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21</v>
      </c>
      <c r="D132" s="7">
        <v>7</v>
      </c>
      <c r="E132" s="7">
        <v>7</v>
      </c>
      <c r="F132" s="7">
        <v>8</v>
      </c>
      <c r="G132" s="8">
        <f t="shared" si="27"/>
        <v>3.5323801513877208E-3</v>
      </c>
      <c r="H132" s="8">
        <f t="shared" si="28"/>
        <v>1.4093013891685123E-3</v>
      </c>
      <c r="I132" s="8">
        <f t="shared" si="29"/>
        <v>2.9635901778154107E-3</v>
      </c>
      <c r="J132" s="8">
        <f t="shared" si="30"/>
        <v>2.976190476190476E-3</v>
      </c>
      <c r="K132" s="8">
        <f t="shared" si="33"/>
        <v>-0.66666666666666663</v>
      </c>
      <c r="L132" s="8">
        <f t="shared" si="34"/>
        <v>0.14285714285714285</v>
      </c>
      <c r="M132" s="8">
        <f t="shared" si="31"/>
        <v>-2.3549201009251471E-3</v>
      </c>
      <c r="N132" s="16">
        <f t="shared" si="32"/>
        <v>2.0132876988121604E-4</v>
      </c>
    </row>
    <row r="133" spans="1:14" x14ac:dyDescent="0.2">
      <c r="A133" s="27"/>
      <c r="B133" s="24" t="s">
        <v>118</v>
      </c>
      <c r="C133" s="21">
        <v>59</v>
      </c>
      <c r="D133" s="7">
        <v>11</v>
      </c>
      <c r="E133" s="7">
        <v>9</v>
      </c>
      <c r="F133" s="7">
        <v>3</v>
      </c>
      <c r="G133" s="8">
        <f t="shared" si="27"/>
        <v>9.9243061396131205E-3</v>
      </c>
      <c r="H133" s="8">
        <f t="shared" si="28"/>
        <v>2.2146164686933762E-3</v>
      </c>
      <c r="I133" s="8">
        <f t="shared" si="29"/>
        <v>3.8103302286198138E-3</v>
      </c>
      <c r="J133" s="8">
        <f t="shared" si="30"/>
        <v>1.1160714285714285E-3</v>
      </c>
      <c r="K133" s="8">
        <f t="shared" si="33"/>
        <v>-0.84745762711864403</v>
      </c>
      <c r="L133" s="8">
        <f t="shared" si="34"/>
        <v>-0.72727272727272729</v>
      </c>
      <c r="M133" s="8">
        <f t="shared" si="31"/>
        <v>-8.4104289318755257E-3</v>
      </c>
      <c r="N133" s="16">
        <f t="shared" si="32"/>
        <v>-1.6106301590497281E-3</v>
      </c>
    </row>
    <row r="134" spans="1:14" x14ac:dyDescent="0.2">
      <c r="A134" s="27"/>
      <c r="B134" s="24" t="s">
        <v>119</v>
      </c>
      <c r="C134" s="21">
        <v>22</v>
      </c>
      <c r="D134" s="7">
        <v>1</v>
      </c>
      <c r="E134" s="7">
        <v>9</v>
      </c>
      <c r="F134" s="7">
        <v>2</v>
      </c>
      <c r="G134" s="8">
        <f t="shared" si="27"/>
        <v>3.7005887300252311E-3</v>
      </c>
      <c r="H134" s="8">
        <f t="shared" si="28"/>
        <v>2.0132876988121604E-4</v>
      </c>
      <c r="I134" s="8">
        <f t="shared" si="29"/>
        <v>3.8103302286198138E-3</v>
      </c>
      <c r="J134" s="8">
        <f t="shared" si="30"/>
        <v>7.4404761904761901E-4</v>
      </c>
      <c r="K134" s="8">
        <f t="shared" si="33"/>
        <v>-0.59090909090909094</v>
      </c>
      <c r="L134" s="8">
        <f t="shared" si="34"/>
        <v>1</v>
      </c>
      <c r="M134" s="8">
        <f t="shared" si="31"/>
        <v>-2.1867115222876368E-3</v>
      </c>
      <c r="N134" s="16">
        <f t="shared" si="32"/>
        <v>2.0132876988121604E-4</v>
      </c>
    </row>
    <row r="135" spans="1:14" x14ac:dyDescent="0.2">
      <c r="A135" s="27"/>
      <c r="B135" s="24" t="s">
        <v>120</v>
      </c>
      <c r="C135" s="21">
        <v>99</v>
      </c>
      <c r="D135" s="7">
        <v>16</v>
      </c>
      <c r="E135" s="7">
        <v>37</v>
      </c>
      <c r="F135" s="7">
        <v>15</v>
      </c>
      <c r="G135" s="8">
        <f t="shared" si="27"/>
        <v>1.6652649285113542E-2</v>
      </c>
      <c r="H135" s="8">
        <f t="shared" si="28"/>
        <v>3.2212603180994566E-3</v>
      </c>
      <c r="I135" s="8">
        <f t="shared" si="29"/>
        <v>1.5664690939881456E-2</v>
      </c>
      <c r="J135" s="8">
        <f t="shared" si="30"/>
        <v>5.580357142857143E-3</v>
      </c>
      <c r="K135" s="8">
        <f t="shared" si="33"/>
        <v>-0.6262626262626263</v>
      </c>
      <c r="L135" s="8">
        <f t="shared" si="34"/>
        <v>-6.25E-2</v>
      </c>
      <c r="M135" s="8">
        <f t="shared" si="31"/>
        <v>-1.0428931875525653E-2</v>
      </c>
      <c r="N135" s="16">
        <f t="shared" si="32"/>
        <v>-2.0132876988121604E-4</v>
      </c>
    </row>
    <row r="136" spans="1:14" x14ac:dyDescent="0.2">
      <c r="A136" s="27"/>
      <c r="B136" s="24" t="s">
        <v>121</v>
      </c>
      <c r="C136" s="21">
        <v>14</v>
      </c>
      <c r="D136" s="7">
        <v>0</v>
      </c>
      <c r="E136" s="7">
        <v>4</v>
      </c>
      <c r="F136" s="7">
        <v>3</v>
      </c>
      <c r="G136" s="8">
        <f t="shared" si="27"/>
        <v>2.3549201009251471E-3</v>
      </c>
      <c r="H136" s="8" t="str">
        <f t="shared" si="28"/>
        <v/>
      </c>
      <c r="I136" s="8">
        <f t="shared" si="29"/>
        <v>1.693480101608806E-3</v>
      </c>
      <c r="J136" s="8">
        <f t="shared" si="30"/>
        <v>1.1160714285714285E-3</v>
      </c>
      <c r="K136" s="8">
        <f t="shared" si="33"/>
        <v>-0.7142857142857143</v>
      </c>
      <c r="L136" s="8">
        <f t="shared" si="34"/>
        <v>1</v>
      </c>
      <c r="M136" s="8">
        <f t="shared" si="31"/>
        <v>-1.6820857863751051E-3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110</v>
      </c>
      <c r="D137" s="7">
        <v>41</v>
      </c>
      <c r="E137" s="7">
        <v>162</v>
      </c>
      <c r="F137" s="7">
        <v>58</v>
      </c>
      <c r="G137" s="8">
        <f t="shared" si="27"/>
        <v>1.8502943650126155E-2</v>
      </c>
      <c r="H137" s="8">
        <f t="shared" si="28"/>
        <v>8.2544795651298564E-3</v>
      </c>
      <c r="I137" s="8">
        <f t="shared" si="29"/>
        <v>6.8585944115156644E-2</v>
      </c>
      <c r="J137" s="8">
        <f t="shared" si="30"/>
        <v>2.1577380952380952E-2</v>
      </c>
      <c r="K137" s="8">
        <f t="shared" si="33"/>
        <v>0.47272727272727272</v>
      </c>
      <c r="L137" s="8">
        <f t="shared" si="34"/>
        <v>0.41463414634146339</v>
      </c>
      <c r="M137" s="8">
        <f t="shared" si="31"/>
        <v>8.7468460891505454E-3</v>
      </c>
      <c r="N137" s="16">
        <f t="shared" si="32"/>
        <v>3.422589087980672E-3</v>
      </c>
    </row>
    <row r="138" spans="1:14" x14ac:dyDescent="0.2">
      <c r="A138" s="27"/>
      <c r="B138" s="24" t="s">
        <v>123</v>
      </c>
      <c r="C138" s="21">
        <v>1</v>
      </c>
      <c r="D138" s="7">
        <v>0</v>
      </c>
      <c r="E138" s="7">
        <v>17</v>
      </c>
      <c r="F138" s="7">
        <v>4</v>
      </c>
      <c r="G138" s="8">
        <f t="shared" si="27"/>
        <v>1.6820857863751051E-4</v>
      </c>
      <c r="H138" s="8" t="str">
        <f t="shared" si="28"/>
        <v/>
      </c>
      <c r="I138" s="8">
        <f t="shared" si="29"/>
        <v>7.1972904318374255E-3</v>
      </c>
      <c r="J138" s="8">
        <f t="shared" si="30"/>
        <v>1.488095238095238E-3</v>
      </c>
      <c r="K138" s="8">
        <f t="shared" si="33"/>
        <v>16</v>
      </c>
      <c r="L138" s="8">
        <f t="shared" si="34"/>
        <v>1</v>
      </c>
      <c r="M138" s="8">
        <f t="shared" si="31"/>
        <v>2.6913372582001681E-3</v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560</v>
      </c>
      <c r="D139" s="7">
        <v>123</v>
      </c>
      <c r="E139" s="7">
        <v>152</v>
      </c>
      <c r="F139" s="7">
        <v>29</v>
      </c>
      <c r="G139" s="8">
        <f t="shared" si="27"/>
        <v>9.4196804037005893E-2</v>
      </c>
      <c r="H139" s="8">
        <f t="shared" si="28"/>
        <v>2.4763438695389571E-2</v>
      </c>
      <c r="I139" s="8">
        <f t="shared" si="29"/>
        <v>6.4352243861134625E-2</v>
      </c>
      <c r="J139" s="8">
        <f t="shared" si="30"/>
        <v>1.0788690476190476E-2</v>
      </c>
      <c r="K139" s="8">
        <f t="shared" si="33"/>
        <v>-0.72857142857142854</v>
      </c>
      <c r="L139" s="8">
        <f t="shared" si="34"/>
        <v>-0.76422764227642281</v>
      </c>
      <c r="M139" s="8">
        <f t="shared" si="31"/>
        <v>-6.8629100084104291E-2</v>
      </c>
      <c r="N139" s="16">
        <f t="shared" si="32"/>
        <v>-1.8924904368834306E-2</v>
      </c>
    </row>
    <row r="140" spans="1:14" x14ac:dyDescent="0.2">
      <c r="A140" s="27"/>
      <c r="B140" s="24" t="s">
        <v>125</v>
      </c>
      <c r="C140" s="21">
        <v>1</v>
      </c>
      <c r="D140" s="7">
        <v>0</v>
      </c>
      <c r="E140" s="7">
        <v>0</v>
      </c>
      <c r="F140" s="7">
        <v>0</v>
      </c>
      <c r="G140" s="8">
        <f t="shared" si="27"/>
        <v>1.6820857863751051E-4</v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 t="str">
        <f t="shared" si="34"/>
        <v xml:space="preserve"> </v>
      </c>
      <c r="M140" s="8">
        <f t="shared" si="31"/>
        <v>-1.6820857863751051E-4</v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381</v>
      </c>
      <c r="D141" s="7">
        <v>252</v>
      </c>
      <c r="E141" s="7">
        <v>131</v>
      </c>
      <c r="F141" s="7">
        <v>99</v>
      </c>
      <c r="G141" s="8">
        <f t="shared" si="27"/>
        <v>6.40874684608915E-2</v>
      </c>
      <c r="H141" s="8">
        <f t="shared" si="28"/>
        <v>5.0734850010066439E-2</v>
      </c>
      <c r="I141" s="8">
        <f t="shared" si="29"/>
        <v>5.5461473327688401E-2</v>
      </c>
      <c r="J141" s="8">
        <f t="shared" si="30"/>
        <v>3.6830357142857144E-2</v>
      </c>
      <c r="K141" s="8">
        <f t="shared" si="33"/>
        <v>-0.65616797900262469</v>
      </c>
      <c r="L141" s="8">
        <f t="shared" si="34"/>
        <v>-0.6071428571428571</v>
      </c>
      <c r="M141" s="8">
        <f t="shared" si="31"/>
        <v>-4.2052144659377629E-2</v>
      </c>
      <c r="N141" s="16">
        <f t="shared" si="32"/>
        <v>-3.0803301791826051E-2</v>
      </c>
    </row>
    <row r="142" spans="1:14" x14ac:dyDescent="0.2">
      <c r="A142" s="27"/>
      <c r="B142" s="24" t="s">
        <v>127</v>
      </c>
      <c r="C142" s="21">
        <v>129</v>
      </c>
      <c r="D142" s="7">
        <v>147</v>
      </c>
      <c r="E142" s="7">
        <v>69</v>
      </c>
      <c r="F142" s="7">
        <v>93</v>
      </c>
      <c r="G142" s="8">
        <f t="shared" si="27"/>
        <v>2.1698906644238857E-2</v>
      </c>
      <c r="H142" s="8">
        <f t="shared" si="28"/>
        <v>2.9595329172538754E-2</v>
      </c>
      <c r="I142" s="8">
        <f t="shared" si="29"/>
        <v>2.9212531752751906E-2</v>
      </c>
      <c r="J142" s="8">
        <f t="shared" si="30"/>
        <v>3.4598214285714288E-2</v>
      </c>
      <c r="K142" s="8">
        <f t="shared" si="33"/>
        <v>-0.46511627906976744</v>
      </c>
      <c r="L142" s="8">
        <f t="shared" si="34"/>
        <v>-0.36734693877551022</v>
      </c>
      <c r="M142" s="8">
        <f t="shared" si="31"/>
        <v>-1.0092514718250631E-2</v>
      </c>
      <c r="N142" s="16">
        <f t="shared" si="32"/>
        <v>-1.0871753573585665E-2</v>
      </c>
    </row>
    <row r="143" spans="1:14" x14ac:dyDescent="0.2">
      <c r="A143" s="27"/>
      <c r="B143" s="24" t="s">
        <v>128</v>
      </c>
      <c r="C143" s="21">
        <v>4</v>
      </c>
      <c r="D143" s="7">
        <v>4</v>
      </c>
      <c r="E143" s="7">
        <v>3</v>
      </c>
      <c r="F143" s="7">
        <v>4</v>
      </c>
      <c r="G143" s="8">
        <f t="shared" si="27"/>
        <v>6.7283431455004202E-4</v>
      </c>
      <c r="H143" s="8">
        <f t="shared" si="28"/>
        <v>8.0531507952486415E-4</v>
      </c>
      <c r="I143" s="8">
        <f t="shared" si="29"/>
        <v>1.2701100762066045E-3</v>
      </c>
      <c r="J143" s="8">
        <f t="shared" si="30"/>
        <v>1.488095238095238E-3</v>
      </c>
      <c r="K143" s="8">
        <f t="shared" si="33"/>
        <v>-0.25</v>
      </c>
      <c r="L143" s="8">
        <f t="shared" si="34"/>
        <v>0</v>
      </c>
      <c r="M143" s="8">
        <f t="shared" si="31"/>
        <v>-1.6820857863751051E-4</v>
      </c>
      <c r="N143" s="16">
        <f t="shared" si="32"/>
        <v>0</v>
      </c>
    </row>
    <row r="144" spans="1:14" ht="25.5" x14ac:dyDescent="0.2">
      <c r="A144" s="27"/>
      <c r="B144" s="24" t="s">
        <v>129</v>
      </c>
      <c r="C144" s="21">
        <v>95</v>
      </c>
      <c r="D144" s="7">
        <v>83</v>
      </c>
      <c r="E144" s="7">
        <v>52</v>
      </c>
      <c r="F144" s="7">
        <v>34</v>
      </c>
      <c r="G144" s="8">
        <f t="shared" si="27"/>
        <v>1.59798149705635E-2</v>
      </c>
      <c r="H144" s="8">
        <f t="shared" si="28"/>
        <v>1.6710287900140931E-2</v>
      </c>
      <c r="I144" s="8">
        <f t="shared" si="29"/>
        <v>2.201524132091448E-2</v>
      </c>
      <c r="J144" s="8">
        <f t="shared" si="30"/>
        <v>1.2648809523809524E-2</v>
      </c>
      <c r="K144" s="8">
        <f t="shared" si="33"/>
        <v>-0.45263157894736844</v>
      </c>
      <c r="L144" s="8">
        <f t="shared" si="34"/>
        <v>-0.59036144578313254</v>
      </c>
      <c r="M144" s="8">
        <f t="shared" si="31"/>
        <v>-7.2329688814129524E-3</v>
      </c>
      <c r="N144" s="16">
        <f t="shared" si="32"/>
        <v>-9.8651097241795865E-3</v>
      </c>
    </row>
    <row r="145" spans="1:14" ht="24" customHeight="1" x14ac:dyDescent="0.2">
      <c r="A145" s="27"/>
      <c r="B145" s="24" t="s">
        <v>130</v>
      </c>
      <c r="C145" s="21">
        <v>219</v>
      </c>
      <c r="D145" s="7">
        <v>179</v>
      </c>
      <c r="E145" s="7">
        <v>68</v>
      </c>
      <c r="F145" s="7">
        <v>60</v>
      </c>
      <c r="G145" s="8">
        <f t="shared" ref="G145:G180" si="35">+IF(C145=0,"",C145/C$81)</f>
        <v>3.6837678721614801E-2</v>
      </c>
      <c r="H145" s="8">
        <f t="shared" ref="H145:H180" si="36">+IF(D145=0,"",D145/D$81)</f>
        <v>3.6037849808737671E-2</v>
      </c>
      <c r="I145" s="8">
        <f t="shared" ref="I145:I180" si="37">+IF(E145=0,"",E145/E$81)</f>
        <v>2.8789161727349702E-2</v>
      </c>
      <c r="J145" s="8">
        <f t="shared" ref="J145:J180" si="38">+IF(F145=0,"",F145/F$81)</f>
        <v>2.2321428571428572E-2</v>
      </c>
      <c r="K145" s="8">
        <f t="shared" si="33"/>
        <v>-0.68949771689497719</v>
      </c>
      <c r="L145" s="8">
        <f t="shared" si="34"/>
        <v>-0.66480446927374304</v>
      </c>
      <c r="M145" s="8">
        <f t="shared" ref="M145:M180" si="39">+IF(OR(AND(G145=""),(K145="")),"",G145*K145)</f>
        <v>-2.5399495374264086E-2</v>
      </c>
      <c r="N145" s="16">
        <f t="shared" ref="N145:N180" si="40">+IF(OR(AND(H145=""),(L145="")),"",H145*L145)</f>
        <v>-2.3958123615864708E-2</v>
      </c>
    </row>
    <row r="146" spans="1:14" x14ac:dyDescent="0.2">
      <c r="A146" s="27"/>
      <c r="B146" s="24" t="s">
        <v>131</v>
      </c>
      <c r="C146" s="21">
        <v>182</v>
      </c>
      <c r="D146" s="7">
        <v>102</v>
      </c>
      <c r="E146" s="7">
        <v>55</v>
      </c>
      <c r="F146" s="7">
        <v>31</v>
      </c>
      <c r="G146" s="8">
        <f t="shared" si="35"/>
        <v>3.0613961312026913E-2</v>
      </c>
      <c r="H146" s="8">
        <f t="shared" si="36"/>
        <v>2.0535534527884036E-2</v>
      </c>
      <c r="I146" s="8">
        <f t="shared" si="37"/>
        <v>2.3285351397121085E-2</v>
      </c>
      <c r="J146" s="8">
        <f t="shared" si="38"/>
        <v>1.1532738095238096E-2</v>
      </c>
      <c r="K146" s="8">
        <f t="shared" ref="K146:K180" si="41">+IF(AND(C146=0,E146=0)," ",IF(C146=0,1,IF(E146=0,-1,(E146-C146)/C146)))</f>
        <v>-0.69780219780219777</v>
      </c>
      <c r="L146" s="8">
        <f t="shared" ref="L146:L180" si="42">+IF(AND(D146=0,F146=0)," ",IF(D146=0,1,IF(F146=0,-1,(F146-D146)/D146)))</f>
        <v>-0.69607843137254899</v>
      </c>
      <c r="M146" s="8">
        <f t="shared" si="39"/>
        <v>-2.1362489486963836E-2</v>
      </c>
      <c r="N146" s="16">
        <f t="shared" si="40"/>
        <v>-1.4294342661566338E-2</v>
      </c>
    </row>
    <row r="147" spans="1:14" x14ac:dyDescent="0.2">
      <c r="A147" s="27"/>
      <c r="B147" s="24" t="s">
        <v>132</v>
      </c>
      <c r="C147" s="21">
        <v>111</v>
      </c>
      <c r="D147" s="7">
        <v>7</v>
      </c>
      <c r="E147" s="7">
        <v>86</v>
      </c>
      <c r="F147" s="7">
        <v>4</v>
      </c>
      <c r="G147" s="8">
        <f t="shared" si="35"/>
        <v>1.8671152228763668E-2</v>
      </c>
      <c r="H147" s="8">
        <f t="shared" si="36"/>
        <v>1.4093013891685123E-3</v>
      </c>
      <c r="I147" s="8">
        <f t="shared" si="37"/>
        <v>3.6409822184589331E-2</v>
      </c>
      <c r="J147" s="8">
        <f t="shared" si="38"/>
        <v>1.488095238095238E-3</v>
      </c>
      <c r="K147" s="8">
        <f t="shared" si="41"/>
        <v>-0.22522522522522523</v>
      </c>
      <c r="L147" s="8">
        <f t="shared" si="42"/>
        <v>-0.42857142857142855</v>
      </c>
      <c r="M147" s="8">
        <f t="shared" si="39"/>
        <v>-4.2052144659377629E-3</v>
      </c>
      <c r="N147" s="16">
        <f t="shared" si="40"/>
        <v>-6.0398630964364811E-4</v>
      </c>
    </row>
    <row r="148" spans="1:14" x14ac:dyDescent="0.2">
      <c r="A148" s="27"/>
      <c r="B148" s="24" t="s">
        <v>133</v>
      </c>
      <c r="C148" s="21">
        <v>7</v>
      </c>
      <c r="D148" s="7">
        <v>4</v>
      </c>
      <c r="E148" s="7">
        <v>2</v>
      </c>
      <c r="F148" s="7">
        <v>0</v>
      </c>
      <c r="G148" s="8">
        <f t="shared" si="35"/>
        <v>1.1774600504625735E-3</v>
      </c>
      <c r="H148" s="8">
        <f t="shared" si="36"/>
        <v>8.0531507952486415E-4</v>
      </c>
      <c r="I148" s="8">
        <f t="shared" si="37"/>
        <v>8.4674005080440302E-4</v>
      </c>
      <c r="J148" s="8" t="str">
        <f t="shared" si="38"/>
        <v/>
      </c>
      <c r="K148" s="8">
        <f t="shared" si="41"/>
        <v>-0.7142857142857143</v>
      </c>
      <c r="L148" s="8">
        <f t="shared" si="42"/>
        <v>-1</v>
      </c>
      <c r="M148" s="8">
        <f t="shared" si="39"/>
        <v>-8.4104289318755253E-4</v>
      </c>
      <c r="N148" s="16">
        <f t="shared" si="40"/>
        <v>-8.0531507952486415E-4</v>
      </c>
    </row>
    <row r="149" spans="1:14" x14ac:dyDescent="0.2">
      <c r="A149" s="27"/>
      <c r="B149" s="24" t="s">
        <v>134</v>
      </c>
      <c r="C149" s="21">
        <v>26</v>
      </c>
      <c r="D149" s="7">
        <v>12</v>
      </c>
      <c r="E149" s="7">
        <v>32</v>
      </c>
      <c r="F149" s="7">
        <v>89</v>
      </c>
      <c r="G149" s="8">
        <f t="shared" si="35"/>
        <v>4.3734230445752736E-3</v>
      </c>
      <c r="H149" s="8">
        <f t="shared" si="36"/>
        <v>2.4159452385745924E-3</v>
      </c>
      <c r="I149" s="8">
        <f t="shared" si="37"/>
        <v>1.3547840812870448E-2</v>
      </c>
      <c r="J149" s="8">
        <f t="shared" si="38"/>
        <v>3.3110119047619048E-2</v>
      </c>
      <c r="K149" s="8">
        <f t="shared" si="41"/>
        <v>0.23076923076923078</v>
      </c>
      <c r="L149" s="8">
        <f t="shared" si="42"/>
        <v>6.416666666666667</v>
      </c>
      <c r="M149" s="8">
        <f t="shared" si="39"/>
        <v>1.0092514718250632E-3</v>
      </c>
      <c r="N149" s="16">
        <f t="shared" si="40"/>
        <v>1.5502315280853636E-2</v>
      </c>
    </row>
    <row r="150" spans="1:14" x14ac:dyDescent="0.2">
      <c r="A150" s="27"/>
      <c r="B150" s="24" t="s">
        <v>135</v>
      </c>
      <c r="C150" s="21">
        <v>32</v>
      </c>
      <c r="D150" s="7">
        <v>5</v>
      </c>
      <c r="E150" s="7">
        <v>10</v>
      </c>
      <c r="F150" s="7">
        <v>1</v>
      </c>
      <c r="G150" s="8">
        <f t="shared" si="35"/>
        <v>5.3826745164003362E-3</v>
      </c>
      <c r="H150" s="8">
        <f t="shared" si="36"/>
        <v>1.0066438494060802E-3</v>
      </c>
      <c r="I150" s="8">
        <f t="shared" si="37"/>
        <v>4.2337002540220152E-3</v>
      </c>
      <c r="J150" s="8">
        <f t="shared" si="38"/>
        <v>3.720238095238095E-4</v>
      </c>
      <c r="K150" s="8">
        <f t="shared" si="41"/>
        <v>-0.6875</v>
      </c>
      <c r="L150" s="8">
        <f t="shared" si="42"/>
        <v>-0.8</v>
      </c>
      <c r="M150" s="8">
        <f t="shared" si="39"/>
        <v>-3.7005887300252311E-3</v>
      </c>
      <c r="N150" s="16">
        <f t="shared" si="40"/>
        <v>-8.0531507952486415E-4</v>
      </c>
    </row>
    <row r="151" spans="1:14" x14ac:dyDescent="0.2">
      <c r="A151" s="27"/>
      <c r="B151" s="24" t="s">
        <v>136</v>
      </c>
      <c r="C151" s="21">
        <v>0</v>
      </c>
      <c r="D151" s="7">
        <v>2</v>
      </c>
      <c r="E151" s="7">
        <v>0</v>
      </c>
      <c r="F151" s="7">
        <v>0</v>
      </c>
      <c r="G151" s="8" t="str">
        <f t="shared" si="35"/>
        <v/>
      </c>
      <c r="H151" s="8">
        <f t="shared" si="36"/>
        <v>4.0265753976243207E-4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-4.0265753976243207E-4</v>
      </c>
    </row>
    <row r="152" spans="1:14" x14ac:dyDescent="0.2">
      <c r="A152" s="27"/>
      <c r="B152" s="24" t="s">
        <v>137</v>
      </c>
      <c r="C152" s="21">
        <v>37</v>
      </c>
      <c r="D152" s="7">
        <v>32</v>
      </c>
      <c r="E152" s="7">
        <v>10</v>
      </c>
      <c r="F152" s="7">
        <v>10</v>
      </c>
      <c r="G152" s="8">
        <f t="shared" si="35"/>
        <v>6.2237174095878889E-3</v>
      </c>
      <c r="H152" s="8">
        <f t="shared" si="36"/>
        <v>6.4425206361989132E-3</v>
      </c>
      <c r="I152" s="8">
        <f t="shared" si="37"/>
        <v>4.2337002540220152E-3</v>
      </c>
      <c r="J152" s="8">
        <f t="shared" si="38"/>
        <v>3.720238095238095E-3</v>
      </c>
      <c r="K152" s="8">
        <f t="shared" si="41"/>
        <v>-0.72972972972972971</v>
      </c>
      <c r="L152" s="8">
        <f t="shared" si="42"/>
        <v>-0.6875</v>
      </c>
      <c r="M152" s="8">
        <f t="shared" si="39"/>
        <v>-4.5416316232127834E-3</v>
      </c>
      <c r="N152" s="16">
        <f t="shared" si="40"/>
        <v>-4.4292329373867532E-3</v>
      </c>
    </row>
    <row r="153" spans="1:14" x14ac:dyDescent="0.2">
      <c r="A153" s="27"/>
      <c r="B153" s="24" t="s">
        <v>138</v>
      </c>
      <c r="C153" s="21">
        <v>32</v>
      </c>
      <c r="D153" s="7">
        <v>26</v>
      </c>
      <c r="E153" s="7">
        <v>19</v>
      </c>
      <c r="F153" s="7">
        <v>10</v>
      </c>
      <c r="G153" s="8">
        <f t="shared" si="35"/>
        <v>5.3826745164003362E-3</v>
      </c>
      <c r="H153" s="8">
        <f t="shared" si="36"/>
        <v>5.2345480169116165E-3</v>
      </c>
      <c r="I153" s="8">
        <f t="shared" si="37"/>
        <v>8.0440304826418282E-3</v>
      </c>
      <c r="J153" s="8">
        <f t="shared" si="38"/>
        <v>3.720238095238095E-3</v>
      </c>
      <c r="K153" s="8">
        <f t="shared" si="41"/>
        <v>-0.40625</v>
      </c>
      <c r="L153" s="8">
        <f t="shared" si="42"/>
        <v>-0.61538461538461542</v>
      </c>
      <c r="M153" s="8">
        <f t="shared" si="39"/>
        <v>-2.1867115222876368E-3</v>
      </c>
      <c r="N153" s="16">
        <f t="shared" si="40"/>
        <v>-3.2212603180994566E-3</v>
      </c>
    </row>
    <row r="154" spans="1:14" ht="25.5" x14ac:dyDescent="0.2">
      <c r="A154" s="27"/>
      <c r="B154" s="24" t="s">
        <v>139</v>
      </c>
      <c r="C154" s="21">
        <v>75</v>
      </c>
      <c r="D154" s="7">
        <v>78</v>
      </c>
      <c r="E154" s="7">
        <v>24</v>
      </c>
      <c r="F154" s="7">
        <v>27</v>
      </c>
      <c r="G154" s="8">
        <f t="shared" si="35"/>
        <v>1.2615643397813289E-2</v>
      </c>
      <c r="H154" s="8">
        <f t="shared" si="36"/>
        <v>1.570364405073485E-2</v>
      </c>
      <c r="I154" s="8">
        <f t="shared" si="37"/>
        <v>1.0160880609652836E-2</v>
      </c>
      <c r="J154" s="8">
        <f t="shared" si="38"/>
        <v>1.0044642857142858E-2</v>
      </c>
      <c r="K154" s="8">
        <f t="shared" si="41"/>
        <v>-0.68</v>
      </c>
      <c r="L154" s="8">
        <f t="shared" si="42"/>
        <v>-0.65384615384615385</v>
      </c>
      <c r="M154" s="8">
        <f t="shared" si="39"/>
        <v>-8.5786375105130364E-3</v>
      </c>
      <c r="N154" s="16">
        <f t="shared" si="40"/>
        <v>-1.0267767263942016E-2</v>
      </c>
    </row>
    <row r="155" spans="1:14" ht="25.5" x14ac:dyDescent="0.2">
      <c r="A155" s="27"/>
      <c r="B155" s="24" t="s">
        <v>140</v>
      </c>
      <c r="C155" s="21">
        <v>33</v>
      </c>
      <c r="D155" s="7">
        <v>17</v>
      </c>
      <c r="E155" s="7">
        <v>18</v>
      </c>
      <c r="F155" s="7">
        <v>17</v>
      </c>
      <c r="G155" s="8">
        <f t="shared" si="35"/>
        <v>5.5508830950378469E-3</v>
      </c>
      <c r="H155" s="8">
        <f t="shared" si="36"/>
        <v>3.4225890879806724E-3</v>
      </c>
      <c r="I155" s="8">
        <f t="shared" si="37"/>
        <v>7.6206604572396277E-3</v>
      </c>
      <c r="J155" s="8">
        <f t="shared" si="38"/>
        <v>6.324404761904762E-3</v>
      </c>
      <c r="K155" s="8">
        <f t="shared" si="41"/>
        <v>-0.45454545454545453</v>
      </c>
      <c r="L155" s="8">
        <f t="shared" si="42"/>
        <v>0</v>
      </c>
      <c r="M155" s="8">
        <f t="shared" si="39"/>
        <v>-2.5231286795626578E-3</v>
      </c>
      <c r="N155" s="16">
        <f t="shared" si="40"/>
        <v>0</v>
      </c>
    </row>
    <row r="156" spans="1:14" ht="25.5" x14ac:dyDescent="0.2">
      <c r="A156" s="27"/>
      <c r="B156" s="24" t="s">
        <v>141</v>
      </c>
      <c r="C156" s="21">
        <v>12</v>
      </c>
      <c r="D156" s="7">
        <v>9</v>
      </c>
      <c r="E156" s="7">
        <v>9</v>
      </c>
      <c r="F156" s="7">
        <v>13</v>
      </c>
      <c r="G156" s="8">
        <f t="shared" si="35"/>
        <v>2.0185029436501261E-3</v>
      </c>
      <c r="H156" s="8">
        <f t="shared" si="36"/>
        <v>1.8119589289309443E-3</v>
      </c>
      <c r="I156" s="8">
        <f t="shared" si="37"/>
        <v>3.8103302286198138E-3</v>
      </c>
      <c r="J156" s="8">
        <f t="shared" si="38"/>
        <v>4.836309523809524E-3</v>
      </c>
      <c r="K156" s="8">
        <f t="shared" si="41"/>
        <v>-0.25</v>
      </c>
      <c r="L156" s="8">
        <f t="shared" si="42"/>
        <v>0.44444444444444442</v>
      </c>
      <c r="M156" s="8">
        <f t="shared" si="39"/>
        <v>-5.0462573591253152E-4</v>
      </c>
      <c r="N156" s="16">
        <f t="shared" si="40"/>
        <v>8.0531507952486415E-4</v>
      </c>
    </row>
    <row r="157" spans="1:14" ht="25.5" x14ac:dyDescent="0.2">
      <c r="A157" s="27"/>
      <c r="B157" s="24" t="s">
        <v>142</v>
      </c>
      <c r="C157" s="21">
        <v>23</v>
      </c>
      <c r="D157" s="7">
        <v>25</v>
      </c>
      <c r="E157" s="7">
        <v>14</v>
      </c>
      <c r="F157" s="7">
        <v>10</v>
      </c>
      <c r="G157" s="8">
        <f t="shared" si="35"/>
        <v>3.8687973086627418E-3</v>
      </c>
      <c r="H157" s="8">
        <f t="shared" si="36"/>
        <v>5.0332192470304007E-3</v>
      </c>
      <c r="I157" s="8">
        <f t="shared" si="37"/>
        <v>5.9271803556308214E-3</v>
      </c>
      <c r="J157" s="8">
        <f t="shared" si="38"/>
        <v>3.720238095238095E-3</v>
      </c>
      <c r="K157" s="8">
        <f t="shared" si="41"/>
        <v>-0.39130434782608697</v>
      </c>
      <c r="L157" s="8">
        <f t="shared" si="42"/>
        <v>-0.6</v>
      </c>
      <c r="M157" s="8">
        <f t="shared" si="39"/>
        <v>-1.5138772077375948E-3</v>
      </c>
      <c r="N157" s="16">
        <f t="shared" si="40"/>
        <v>-3.0199315482182403E-3</v>
      </c>
    </row>
    <row r="158" spans="1:14" ht="25.5" x14ac:dyDescent="0.2">
      <c r="A158" s="27"/>
      <c r="B158" s="24" t="s">
        <v>143</v>
      </c>
      <c r="C158" s="21">
        <v>8</v>
      </c>
      <c r="D158" s="7">
        <v>3</v>
      </c>
      <c r="E158" s="7">
        <v>0</v>
      </c>
      <c r="F158" s="7">
        <v>2</v>
      </c>
      <c r="G158" s="8">
        <f t="shared" si="35"/>
        <v>1.345668629100084E-3</v>
      </c>
      <c r="H158" s="8">
        <f t="shared" si="36"/>
        <v>6.0398630964364811E-4</v>
      </c>
      <c r="I158" s="8" t="str">
        <f t="shared" si="37"/>
        <v/>
      </c>
      <c r="J158" s="8">
        <f t="shared" si="38"/>
        <v>7.4404761904761901E-4</v>
      </c>
      <c r="K158" s="8">
        <f t="shared" si="41"/>
        <v>-1</v>
      </c>
      <c r="L158" s="8">
        <f t="shared" si="42"/>
        <v>-0.33333333333333331</v>
      </c>
      <c r="M158" s="8">
        <f t="shared" si="39"/>
        <v>-1.345668629100084E-3</v>
      </c>
      <c r="N158" s="16">
        <f t="shared" si="40"/>
        <v>-2.0132876988121604E-4</v>
      </c>
    </row>
    <row r="159" spans="1:14" x14ac:dyDescent="0.2">
      <c r="A159" s="27"/>
      <c r="B159" s="24" t="s">
        <v>144</v>
      </c>
      <c r="C159" s="21">
        <v>3</v>
      </c>
      <c r="D159" s="7">
        <v>2</v>
      </c>
      <c r="E159" s="7">
        <v>3</v>
      </c>
      <c r="F159" s="7">
        <v>2</v>
      </c>
      <c r="G159" s="8">
        <f t="shared" si="35"/>
        <v>5.0462573591253152E-4</v>
      </c>
      <c r="H159" s="8">
        <f t="shared" si="36"/>
        <v>4.0265753976243207E-4</v>
      </c>
      <c r="I159" s="8">
        <f t="shared" si="37"/>
        <v>1.2701100762066045E-3</v>
      </c>
      <c r="J159" s="8">
        <f t="shared" si="38"/>
        <v>7.4404761904761901E-4</v>
      </c>
      <c r="K159" s="8">
        <f t="shared" si="41"/>
        <v>0</v>
      </c>
      <c r="L159" s="8">
        <f t="shared" si="42"/>
        <v>0</v>
      </c>
      <c r="M159" s="8">
        <f t="shared" si="39"/>
        <v>0</v>
      </c>
      <c r="N159" s="16">
        <f t="shared" si="40"/>
        <v>0</v>
      </c>
    </row>
    <row r="160" spans="1:14" x14ac:dyDescent="0.2">
      <c r="A160" s="27"/>
      <c r="B160" s="24" t="s">
        <v>145</v>
      </c>
      <c r="C160" s="21">
        <v>0</v>
      </c>
      <c r="D160" s="7">
        <v>1</v>
      </c>
      <c r="E160" s="7">
        <v>0</v>
      </c>
      <c r="F160" s="7">
        <v>2</v>
      </c>
      <c r="G160" s="8" t="str">
        <f t="shared" si="35"/>
        <v/>
      </c>
      <c r="H160" s="8">
        <f t="shared" si="36"/>
        <v>2.0132876988121604E-4</v>
      </c>
      <c r="I160" s="8" t="str">
        <f t="shared" si="37"/>
        <v/>
      </c>
      <c r="J160" s="8">
        <f t="shared" si="38"/>
        <v>7.4404761904761901E-4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16">
        <f t="shared" si="40"/>
        <v>2.0132876988121604E-4</v>
      </c>
    </row>
    <row r="161" spans="1:14" x14ac:dyDescent="0.2">
      <c r="A161" s="27"/>
      <c r="B161" s="24" t="s">
        <v>146</v>
      </c>
      <c r="C161" s="21">
        <v>11</v>
      </c>
      <c r="D161" s="7">
        <v>3</v>
      </c>
      <c r="E161" s="7">
        <v>5</v>
      </c>
      <c r="F161" s="7">
        <v>5</v>
      </c>
      <c r="G161" s="8">
        <f t="shared" si="35"/>
        <v>1.8502943650126156E-3</v>
      </c>
      <c r="H161" s="8">
        <f t="shared" si="36"/>
        <v>6.0398630964364811E-4</v>
      </c>
      <c r="I161" s="8">
        <f t="shared" si="37"/>
        <v>2.1168501270110076E-3</v>
      </c>
      <c r="J161" s="8">
        <f t="shared" si="38"/>
        <v>1.8601190476190475E-3</v>
      </c>
      <c r="K161" s="8">
        <f t="shared" si="41"/>
        <v>-0.54545454545454541</v>
      </c>
      <c r="L161" s="8">
        <f t="shared" si="42"/>
        <v>0.66666666666666663</v>
      </c>
      <c r="M161" s="8">
        <f t="shared" si="39"/>
        <v>-1.009251471825063E-3</v>
      </c>
      <c r="N161" s="16">
        <f t="shared" si="40"/>
        <v>4.0265753976243207E-4</v>
      </c>
    </row>
    <row r="162" spans="1:14" x14ac:dyDescent="0.2">
      <c r="A162" s="27"/>
      <c r="B162" s="24" t="s">
        <v>147</v>
      </c>
      <c r="C162" s="21">
        <v>0</v>
      </c>
      <c r="D162" s="7">
        <v>2</v>
      </c>
      <c r="E162" s="7">
        <v>1</v>
      </c>
      <c r="F162" s="7">
        <v>1</v>
      </c>
      <c r="G162" s="8" t="str">
        <f t="shared" si="35"/>
        <v/>
      </c>
      <c r="H162" s="8">
        <f t="shared" si="36"/>
        <v>4.0265753976243207E-4</v>
      </c>
      <c r="I162" s="8">
        <f t="shared" si="37"/>
        <v>4.2337002540220151E-4</v>
      </c>
      <c r="J162" s="8">
        <f t="shared" si="38"/>
        <v>3.720238095238095E-4</v>
      </c>
      <c r="K162" s="8">
        <f t="shared" si="41"/>
        <v>1</v>
      </c>
      <c r="L162" s="8">
        <f t="shared" si="42"/>
        <v>-0.5</v>
      </c>
      <c r="M162" s="8" t="str">
        <f t="shared" si="39"/>
        <v/>
      </c>
      <c r="N162" s="16">
        <f t="shared" si="40"/>
        <v>-2.0132876988121604E-4</v>
      </c>
    </row>
    <row r="163" spans="1:14" x14ac:dyDescent="0.2">
      <c r="A163" s="27"/>
      <c r="B163" s="24" t="s">
        <v>148</v>
      </c>
      <c r="C163" s="21">
        <v>1</v>
      </c>
      <c r="D163" s="7">
        <v>0</v>
      </c>
      <c r="E163" s="7">
        <v>1</v>
      </c>
      <c r="F163" s="7">
        <v>0</v>
      </c>
      <c r="G163" s="8">
        <f t="shared" si="35"/>
        <v>1.6820857863751051E-4</v>
      </c>
      <c r="H163" s="8" t="str">
        <f t="shared" si="36"/>
        <v/>
      </c>
      <c r="I163" s="8">
        <f t="shared" si="37"/>
        <v>4.2337002540220151E-4</v>
      </c>
      <c r="J163" s="8" t="str">
        <f t="shared" si="38"/>
        <v/>
      </c>
      <c r="K163" s="8">
        <f t="shared" si="41"/>
        <v>0</v>
      </c>
      <c r="L163" s="8" t="str">
        <f t="shared" si="42"/>
        <v xml:space="preserve"> </v>
      </c>
      <c r="M163" s="8">
        <f t="shared" si="39"/>
        <v>0</v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5</v>
      </c>
      <c r="D164" s="7">
        <v>3</v>
      </c>
      <c r="E164" s="7">
        <v>0</v>
      </c>
      <c r="F164" s="7">
        <v>1</v>
      </c>
      <c r="G164" s="8">
        <f t="shared" si="35"/>
        <v>8.4104289318755253E-4</v>
      </c>
      <c r="H164" s="8">
        <f t="shared" si="36"/>
        <v>6.0398630964364811E-4</v>
      </c>
      <c r="I164" s="8" t="str">
        <f t="shared" si="37"/>
        <v/>
      </c>
      <c r="J164" s="8">
        <f t="shared" si="38"/>
        <v>3.720238095238095E-4</v>
      </c>
      <c r="K164" s="8">
        <f t="shared" si="41"/>
        <v>-1</v>
      </c>
      <c r="L164" s="8">
        <f t="shared" si="42"/>
        <v>-0.66666666666666663</v>
      </c>
      <c r="M164" s="8">
        <f t="shared" si="39"/>
        <v>-8.4104289318755253E-4</v>
      </c>
      <c r="N164" s="16">
        <f t="shared" si="40"/>
        <v>-4.0265753976243207E-4</v>
      </c>
    </row>
    <row r="165" spans="1:14" x14ac:dyDescent="0.2">
      <c r="A165" s="27"/>
      <c r="B165" s="24" t="s">
        <v>150</v>
      </c>
      <c r="C165" s="21">
        <v>21</v>
      </c>
      <c r="D165" s="7">
        <v>18</v>
      </c>
      <c r="E165" s="7">
        <v>7</v>
      </c>
      <c r="F165" s="7">
        <v>6</v>
      </c>
      <c r="G165" s="8">
        <f t="shared" si="35"/>
        <v>3.5323801513877208E-3</v>
      </c>
      <c r="H165" s="8">
        <f t="shared" si="36"/>
        <v>3.6239178578618887E-3</v>
      </c>
      <c r="I165" s="8">
        <f t="shared" si="37"/>
        <v>2.9635901778154107E-3</v>
      </c>
      <c r="J165" s="8">
        <f t="shared" si="38"/>
        <v>2.232142857142857E-3</v>
      </c>
      <c r="K165" s="8">
        <f t="shared" si="41"/>
        <v>-0.66666666666666663</v>
      </c>
      <c r="L165" s="8">
        <f t="shared" si="42"/>
        <v>-0.66666666666666663</v>
      </c>
      <c r="M165" s="8">
        <f t="shared" si="39"/>
        <v>-2.3549201009251471E-3</v>
      </c>
      <c r="N165" s="16">
        <f t="shared" si="40"/>
        <v>-2.4159452385745924E-3</v>
      </c>
    </row>
    <row r="166" spans="1:14" x14ac:dyDescent="0.2">
      <c r="A166" s="27"/>
      <c r="B166" s="24" t="s">
        <v>151</v>
      </c>
      <c r="C166" s="21">
        <v>159</v>
      </c>
      <c r="D166" s="7">
        <v>70</v>
      </c>
      <c r="E166" s="7">
        <v>41</v>
      </c>
      <c r="F166" s="7">
        <v>31</v>
      </c>
      <c r="G166" s="8">
        <f t="shared" si="35"/>
        <v>2.6745164003364172E-2</v>
      </c>
      <c r="H166" s="8">
        <f t="shared" si="36"/>
        <v>1.4093013891685121E-2</v>
      </c>
      <c r="I166" s="8">
        <f t="shared" si="37"/>
        <v>1.7358171041490261E-2</v>
      </c>
      <c r="J166" s="8">
        <f t="shared" si="38"/>
        <v>1.1532738095238096E-2</v>
      </c>
      <c r="K166" s="8">
        <f t="shared" si="41"/>
        <v>-0.74213836477987416</v>
      </c>
      <c r="L166" s="8">
        <f t="shared" si="42"/>
        <v>-0.55714285714285716</v>
      </c>
      <c r="M166" s="8">
        <f t="shared" si="39"/>
        <v>-1.9848612279226241E-2</v>
      </c>
      <c r="N166" s="16">
        <f t="shared" si="40"/>
        <v>-7.8518220253674248E-3</v>
      </c>
    </row>
    <row r="167" spans="1:14" x14ac:dyDescent="0.2">
      <c r="A167" s="27"/>
      <c r="B167" s="24" t="s">
        <v>152</v>
      </c>
      <c r="C167" s="21">
        <v>9</v>
      </c>
      <c r="D167" s="7">
        <v>4</v>
      </c>
      <c r="E167" s="7">
        <v>3</v>
      </c>
      <c r="F167" s="7">
        <v>6</v>
      </c>
      <c r="G167" s="8">
        <f t="shared" si="35"/>
        <v>1.5138772077375945E-3</v>
      </c>
      <c r="H167" s="8">
        <f t="shared" si="36"/>
        <v>8.0531507952486415E-4</v>
      </c>
      <c r="I167" s="8">
        <f t="shared" si="37"/>
        <v>1.2701100762066045E-3</v>
      </c>
      <c r="J167" s="8">
        <f t="shared" si="38"/>
        <v>2.232142857142857E-3</v>
      </c>
      <c r="K167" s="8">
        <f t="shared" si="41"/>
        <v>-0.66666666666666663</v>
      </c>
      <c r="L167" s="8">
        <f t="shared" si="42"/>
        <v>0.5</v>
      </c>
      <c r="M167" s="8">
        <f t="shared" si="39"/>
        <v>-1.009251471825063E-3</v>
      </c>
      <c r="N167" s="16">
        <f t="shared" si="40"/>
        <v>4.0265753976243207E-4</v>
      </c>
    </row>
    <row r="168" spans="1:14" ht="25.5" x14ac:dyDescent="0.2">
      <c r="A168" s="27"/>
      <c r="B168" s="24" t="s">
        <v>153</v>
      </c>
      <c r="C168" s="21">
        <v>14</v>
      </c>
      <c r="D168" s="7">
        <v>17</v>
      </c>
      <c r="E168" s="7">
        <v>17</v>
      </c>
      <c r="F168" s="7">
        <v>14</v>
      </c>
      <c r="G168" s="8">
        <f t="shared" si="35"/>
        <v>2.3549201009251471E-3</v>
      </c>
      <c r="H168" s="8">
        <f t="shared" si="36"/>
        <v>3.4225890879806724E-3</v>
      </c>
      <c r="I168" s="8">
        <f t="shared" si="37"/>
        <v>7.1972904318374255E-3</v>
      </c>
      <c r="J168" s="8">
        <f t="shared" si="38"/>
        <v>5.208333333333333E-3</v>
      </c>
      <c r="K168" s="8">
        <f t="shared" si="41"/>
        <v>0.21428571428571427</v>
      </c>
      <c r="L168" s="8">
        <f t="shared" si="42"/>
        <v>-0.17647058823529413</v>
      </c>
      <c r="M168" s="8">
        <f t="shared" si="39"/>
        <v>5.0462573591253152E-4</v>
      </c>
      <c r="N168" s="16">
        <f t="shared" si="40"/>
        <v>-6.0398630964364811E-4</v>
      </c>
    </row>
    <row r="169" spans="1:14" x14ac:dyDescent="0.2">
      <c r="A169" s="27"/>
      <c r="B169" s="24" t="s">
        <v>154</v>
      </c>
      <c r="C169" s="21">
        <v>21</v>
      </c>
      <c r="D169" s="7">
        <v>21</v>
      </c>
      <c r="E169" s="7">
        <v>4</v>
      </c>
      <c r="F169" s="7">
        <v>4</v>
      </c>
      <c r="G169" s="8">
        <f t="shared" si="35"/>
        <v>3.5323801513877208E-3</v>
      </c>
      <c r="H169" s="8">
        <f t="shared" si="36"/>
        <v>4.2279041675055366E-3</v>
      </c>
      <c r="I169" s="8">
        <f t="shared" si="37"/>
        <v>1.693480101608806E-3</v>
      </c>
      <c r="J169" s="8">
        <f t="shared" si="38"/>
        <v>1.488095238095238E-3</v>
      </c>
      <c r="K169" s="8">
        <f t="shared" si="41"/>
        <v>-0.80952380952380953</v>
      </c>
      <c r="L169" s="8">
        <f t="shared" si="42"/>
        <v>-0.80952380952380953</v>
      </c>
      <c r="M169" s="8">
        <f t="shared" si="39"/>
        <v>-2.8595458368376788E-3</v>
      </c>
      <c r="N169" s="16">
        <f t="shared" si="40"/>
        <v>-3.4225890879806724E-3</v>
      </c>
    </row>
    <row r="170" spans="1:14" ht="25.5" x14ac:dyDescent="0.2">
      <c r="A170" s="27"/>
      <c r="B170" s="24" t="s">
        <v>155</v>
      </c>
      <c r="C170" s="21">
        <v>15</v>
      </c>
      <c r="D170" s="7">
        <v>29</v>
      </c>
      <c r="E170" s="7">
        <v>16</v>
      </c>
      <c r="F170" s="7">
        <v>31</v>
      </c>
      <c r="G170" s="8">
        <f t="shared" si="35"/>
        <v>2.5231286795626578E-3</v>
      </c>
      <c r="H170" s="8">
        <f t="shared" si="36"/>
        <v>5.8385343265552649E-3</v>
      </c>
      <c r="I170" s="8">
        <f t="shared" si="37"/>
        <v>6.7739204064352241E-3</v>
      </c>
      <c r="J170" s="8">
        <f t="shared" si="38"/>
        <v>1.1532738095238096E-2</v>
      </c>
      <c r="K170" s="8">
        <f t="shared" si="41"/>
        <v>6.6666666666666666E-2</v>
      </c>
      <c r="L170" s="8">
        <f t="shared" si="42"/>
        <v>6.8965517241379309E-2</v>
      </c>
      <c r="M170" s="8">
        <f t="shared" si="39"/>
        <v>1.6820857863751051E-4</v>
      </c>
      <c r="N170" s="16">
        <f t="shared" si="40"/>
        <v>4.0265753976243207E-4</v>
      </c>
    </row>
    <row r="171" spans="1:14" x14ac:dyDescent="0.2">
      <c r="A171" s="27"/>
      <c r="B171" s="24" t="s">
        <v>156</v>
      </c>
      <c r="C171" s="21">
        <v>15</v>
      </c>
      <c r="D171" s="7">
        <v>17</v>
      </c>
      <c r="E171" s="7">
        <v>7</v>
      </c>
      <c r="F171" s="7">
        <v>7</v>
      </c>
      <c r="G171" s="8">
        <f t="shared" si="35"/>
        <v>2.5231286795626578E-3</v>
      </c>
      <c r="H171" s="8">
        <f t="shared" si="36"/>
        <v>3.4225890879806724E-3</v>
      </c>
      <c r="I171" s="8">
        <f t="shared" si="37"/>
        <v>2.9635901778154107E-3</v>
      </c>
      <c r="J171" s="8">
        <f t="shared" si="38"/>
        <v>2.6041666666666665E-3</v>
      </c>
      <c r="K171" s="8">
        <f t="shared" si="41"/>
        <v>-0.53333333333333333</v>
      </c>
      <c r="L171" s="8">
        <f t="shared" si="42"/>
        <v>-0.58823529411764708</v>
      </c>
      <c r="M171" s="8">
        <f t="shared" si="39"/>
        <v>-1.345668629100084E-3</v>
      </c>
      <c r="N171" s="16">
        <f t="shared" si="40"/>
        <v>-2.0132876988121604E-3</v>
      </c>
    </row>
    <row r="172" spans="1:14" x14ac:dyDescent="0.2">
      <c r="A172" s="27"/>
      <c r="B172" s="24" t="s">
        <v>157</v>
      </c>
      <c r="C172" s="21">
        <v>1</v>
      </c>
      <c r="D172" s="7">
        <v>1</v>
      </c>
      <c r="E172" s="7">
        <v>13</v>
      </c>
      <c r="F172" s="7">
        <v>3</v>
      </c>
      <c r="G172" s="8">
        <f t="shared" si="35"/>
        <v>1.6820857863751051E-4</v>
      </c>
      <c r="H172" s="8">
        <f t="shared" si="36"/>
        <v>2.0132876988121604E-4</v>
      </c>
      <c r="I172" s="8">
        <f t="shared" si="37"/>
        <v>5.5038103302286201E-3</v>
      </c>
      <c r="J172" s="8">
        <f t="shared" si="38"/>
        <v>1.1160714285714285E-3</v>
      </c>
      <c r="K172" s="8">
        <f t="shared" si="41"/>
        <v>12</v>
      </c>
      <c r="L172" s="8">
        <f t="shared" si="42"/>
        <v>2</v>
      </c>
      <c r="M172" s="8">
        <f t="shared" si="39"/>
        <v>2.0185029436501261E-3</v>
      </c>
      <c r="N172" s="16">
        <f t="shared" si="40"/>
        <v>4.0265753976243207E-4</v>
      </c>
    </row>
    <row r="173" spans="1:14" x14ac:dyDescent="0.2">
      <c r="A173" s="27"/>
      <c r="B173" s="24" t="s">
        <v>158</v>
      </c>
      <c r="C173" s="21">
        <v>11</v>
      </c>
      <c r="D173" s="7">
        <v>10</v>
      </c>
      <c r="E173" s="7">
        <v>14</v>
      </c>
      <c r="F173" s="7">
        <v>16</v>
      </c>
      <c r="G173" s="8">
        <f t="shared" si="35"/>
        <v>1.8502943650126156E-3</v>
      </c>
      <c r="H173" s="8">
        <f t="shared" si="36"/>
        <v>2.0132876988121604E-3</v>
      </c>
      <c r="I173" s="8">
        <f t="shared" si="37"/>
        <v>5.9271803556308214E-3</v>
      </c>
      <c r="J173" s="8">
        <f t="shared" si="38"/>
        <v>5.9523809523809521E-3</v>
      </c>
      <c r="K173" s="8">
        <f t="shared" si="41"/>
        <v>0.27272727272727271</v>
      </c>
      <c r="L173" s="8">
        <f t="shared" si="42"/>
        <v>0.6</v>
      </c>
      <c r="M173" s="8">
        <f t="shared" si="39"/>
        <v>5.0462573591253152E-4</v>
      </c>
      <c r="N173" s="16">
        <f t="shared" si="40"/>
        <v>1.2079726192872962E-3</v>
      </c>
    </row>
    <row r="174" spans="1:14" x14ac:dyDescent="0.2">
      <c r="A174" s="27"/>
      <c r="B174" s="24" t="s">
        <v>159</v>
      </c>
      <c r="C174" s="21">
        <v>9</v>
      </c>
      <c r="D174" s="7">
        <v>3</v>
      </c>
      <c r="E174" s="7">
        <v>2</v>
      </c>
      <c r="F174" s="7">
        <v>2</v>
      </c>
      <c r="G174" s="8">
        <f t="shared" si="35"/>
        <v>1.5138772077375945E-3</v>
      </c>
      <c r="H174" s="8">
        <f t="shared" si="36"/>
        <v>6.0398630964364811E-4</v>
      </c>
      <c r="I174" s="8">
        <f t="shared" si="37"/>
        <v>8.4674005080440302E-4</v>
      </c>
      <c r="J174" s="8">
        <f t="shared" si="38"/>
        <v>7.4404761904761901E-4</v>
      </c>
      <c r="K174" s="8">
        <f t="shared" si="41"/>
        <v>-0.77777777777777779</v>
      </c>
      <c r="L174" s="8">
        <f t="shared" si="42"/>
        <v>-0.33333333333333331</v>
      </c>
      <c r="M174" s="8">
        <f t="shared" si="39"/>
        <v>-1.1774600504625735E-3</v>
      </c>
      <c r="N174" s="16">
        <f t="shared" si="40"/>
        <v>-2.0132876988121604E-4</v>
      </c>
    </row>
    <row r="175" spans="1:14" x14ac:dyDescent="0.2">
      <c r="A175" s="27"/>
      <c r="B175" s="24" t="s">
        <v>160</v>
      </c>
      <c r="C175" s="21">
        <v>2</v>
      </c>
      <c r="D175" s="7">
        <v>3</v>
      </c>
      <c r="E175" s="7">
        <v>1</v>
      </c>
      <c r="F175" s="7">
        <v>1</v>
      </c>
      <c r="G175" s="8">
        <f t="shared" si="35"/>
        <v>3.3641715727502101E-4</v>
      </c>
      <c r="H175" s="8">
        <f t="shared" si="36"/>
        <v>6.0398630964364811E-4</v>
      </c>
      <c r="I175" s="8">
        <f t="shared" si="37"/>
        <v>4.2337002540220151E-4</v>
      </c>
      <c r="J175" s="8">
        <f t="shared" si="38"/>
        <v>3.720238095238095E-4</v>
      </c>
      <c r="K175" s="8">
        <f t="shared" si="41"/>
        <v>-0.5</v>
      </c>
      <c r="L175" s="8">
        <f t="shared" si="42"/>
        <v>-0.66666666666666663</v>
      </c>
      <c r="M175" s="8">
        <f t="shared" si="39"/>
        <v>-1.6820857863751051E-4</v>
      </c>
      <c r="N175" s="16">
        <f t="shared" si="40"/>
        <v>-4.0265753976243207E-4</v>
      </c>
    </row>
    <row r="176" spans="1:14" x14ac:dyDescent="0.2">
      <c r="A176" s="27"/>
      <c r="B176" s="24" t="s">
        <v>161</v>
      </c>
      <c r="C176" s="21">
        <v>7</v>
      </c>
      <c r="D176" s="7">
        <v>13</v>
      </c>
      <c r="E176" s="7">
        <v>9</v>
      </c>
      <c r="F176" s="7">
        <v>9</v>
      </c>
      <c r="G176" s="8">
        <f t="shared" si="35"/>
        <v>1.1774600504625735E-3</v>
      </c>
      <c r="H176" s="8">
        <f t="shared" si="36"/>
        <v>2.6172740084558083E-3</v>
      </c>
      <c r="I176" s="8">
        <f t="shared" si="37"/>
        <v>3.8103302286198138E-3</v>
      </c>
      <c r="J176" s="8">
        <f t="shared" si="38"/>
        <v>3.3482142857142855E-3</v>
      </c>
      <c r="K176" s="8">
        <f t="shared" si="41"/>
        <v>0.2857142857142857</v>
      </c>
      <c r="L176" s="8">
        <f t="shared" si="42"/>
        <v>-0.30769230769230771</v>
      </c>
      <c r="M176" s="8">
        <f t="shared" si="39"/>
        <v>3.3641715727502101E-4</v>
      </c>
      <c r="N176" s="16">
        <f t="shared" si="40"/>
        <v>-8.0531507952486415E-4</v>
      </c>
    </row>
    <row r="177" spans="1:14" x14ac:dyDescent="0.2">
      <c r="A177" s="27"/>
      <c r="B177" s="24" t="s">
        <v>162</v>
      </c>
      <c r="C177" s="21">
        <v>183</v>
      </c>
      <c r="D177" s="7">
        <v>237</v>
      </c>
      <c r="E177" s="7">
        <v>100</v>
      </c>
      <c r="F177" s="7">
        <v>136</v>
      </c>
      <c r="G177" s="8">
        <f t="shared" si="35"/>
        <v>3.0782169890664422E-2</v>
      </c>
      <c r="H177" s="8">
        <f t="shared" si="36"/>
        <v>4.7714918461848201E-2</v>
      </c>
      <c r="I177" s="8">
        <f t="shared" si="37"/>
        <v>4.2337002540220152E-2</v>
      </c>
      <c r="J177" s="8">
        <f t="shared" si="38"/>
        <v>5.0595238095238096E-2</v>
      </c>
      <c r="K177" s="8">
        <f t="shared" si="41"/>
        <v>-0.45355191256830601</v>
      </c>
      <c r="L177" s="8">
        <f t="shared" si="42"/>
        <v>-0.42616033755274263</v>
      </c>
      <c r="M177" s="8">
        <f t="shared" si="39"/>
        <v>-1.3961312026913373E-2</v>
      </c>
      <c r="N177" s="16">
        <f t="shared" si="40"/>
        <v>-2.0334205758002821E-2</v>
      </c>
    </row>
    <row r="178" spans="1:14" ht="25.5" x14ac:dyDescent="0.2">
      <c r="A178" s="27"/>
      <c r="B178" s="24" t="s">
        <v>163</v>
      </c>
      <c r="C178" s="21">
        <v>7</v>
      </c>
      <c r="D178" s="7">
        <v>5</v>
      </c>
      <c r="E178" s="7">
        <v>0</v>
      </c>
      <c r="F178" s="7">
        <v>3</v>
      </c>
      <c r="G178" s="8">
        <f t="shared" si="35"/>
        <v>1.1774600504625735E-3</v>
      </c>
      <c r="H178" s="8">
        <f t="shared" si="36"/>
        <v>1.0066438494060802E-3</v>
      </c>
      <c r="I178" s="8" t="str">
        <f t="shared" si="37"/>
        <v/>
      </c>
      <c r="J178" s="8">
        <f t="shared" si="38"/>
        <v>1.1160714285714285E-3</v>
      </c>
      <c r="K178" s="8">
        <f t="shared" si="41"/>
        <v>-1</v>
      </c>
      <c r="L178" s="8">
        <f t="shared" si="42"/>
        <v>-0.4</v>
      </c>
      <c r="M178" s="8">
        <f t="shared" si="39"/>
        <v>-1.1774600504625735E-3</v>
      </c>
      <c r="N178" s="16">
        <f t="shared" si="40"/>
        <v>-4.0265753976243207E-4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1</v>
      </c>
      <c r="F179" s="7">
        <v>1</v>
      </c>
      <c r="G179" s="8" t="str">
        <f t="shared" si="35"/>
        <v/>
      </c>
      <c r="H179" s="8" t="str">
        <f t="shared" si="36"/>
        <v/>
      </c>
      <c r="I179" s="8">
        <f t="shared" si="37"/>
        <v>4.2337002540220151E-4</v>
      </c>
      <c r="J179" s="8">
        <f t="shared" si="38"/>
        <v>3.720238095238095E-4</v>
      </c>
      <c r="K179" s="8">
        <f t="shared" si="41"/>
        <v>1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4777</v>
      </c>
      <c r="D188" s="11">
        <f>SUM(D189:D363)</f>
        <v>4111</v>
      </c>
      <c r="E188" s="11">
        <f>SUM(E189:E363)</f>
        <v>1975</v>
      </c>
      <c r="F188" s="11">
        <f>SUM(F189:F363)</f>
        <v>2409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-0.58656060288884238</v>
      </c>
      <c r="L188" s="12">
        <f>+IF(AND(D188=0,F188=0),"",IF(D188=0,1,IF(F188=0,-1,(F188-D188)/D188)))</f>
        <v>-0.41401118949160787</v>
      </c>
      <c r="M188" s="12">
        <f t="shared" ref="M188:M219" si="47">+IF(OR(AND(G188=""),(K188="")),"",G188*K188)</f>
        <v>-0.58656060288884238</v>
      </c>
      <c r="N188" s="12">
        <f t="shared" ref="N188:N219" si="48">+IF(OR(AND(H188=""),(L188="")),"",H188*L188)</f>
        <v>-0.41401118949160787</v>
      </c>
    </row>
    <row r="189" spans="1:14" ht="27" customHeight="1" x14ac:dyDescent="0.2">
      <c r="A189" s="27"/>
      <c r="B189" s="23" t="s">
        <v>166</v>
      </c>
      <c r="C189" s="20">
        <v>39</v>
      </c>
      <c r="D189" s="13">
        <v>46</v>
      </c>
      <c r="E189" s="13">
        <v>12</v>
      </c>
      <c r="F189" s="13">
        <v>23</v>
      </c>
      <c r="G189" s="14">
        <f t="shared" si="43"/>
        <v>8.1641197404228594E-3</v>
      </c>
      <c r="H189" s="14">
        <f t="shared" si="44"/>
        <v>1.1189491607881293E-2</v>
      </c>
      <c r="I189" s="14">
        <f t="shared" si="45"/>
        <v>6.0759493670886075E-3</v>
      </c>
      <c r="J189" s="14">
        <f t="shared" si="46"/>
        <v>9.5475300954753015E-3</v>
      </c>
      <c r="K189" s="14">
        <f t="shared" ref="K189:K220" si="49">+IF(AND(C189=0,E189=0)," ",IF(C189=0,1,IF(E189=0,-1,(E189-C189)/C189)))</f>
        <v>-0.69230769230769229</v>
      </c>
      <c r="L189" s="14">
        <f t="shared" ref="L189:L220" si="50">+IF(AND(D189=0,F189=0)," ",IF(D189=0,1,IF(F189=0,-1,(F189-D189)/D189)))</f>
        <v>-0.5</v>
      </c>
      <c r="M189" s="14">
        <f t="shared" si="47"/>
        <v>-5.6520828972158252E-3</v>
      </c>
      <c r="N189" s="15">
        <f t="shared" si="48"/>
        <v>-5.5947458039406466E-3</v>
      </c>
    </row>
    <row r="190" spans="1:14" x14ac:dyDescent="0.2">
      <c r="A190" s="27"/>
      <c r="B190" s="24" t="s">
        <v>167</v>
      </c>
      <c r="C190" s="21">
        <v>7</v>
      </c>
      <c r="D190" s="7">
        <v>5</v>
      </c>
      <c r="E190" s="7">
        <v>6</v>
      </c>
      <c r="F190" s="7">
        <v>3</v>
      </c>
      <c r="G190" s="8">
        <f t="shared" si="43"/>
        <v>1.4653548252041031E-3</v>
      </c>
      <c r="H190" s="8">
        <f t="shared" si="44"/>
        <v>1.2162490878131842E-3</v>
      </c>
      <c r="I190" s="8">
        <f t="shared" si="45"/>
        <v>3.0379746835443038E-3</v>
      </c>
      <c r="J190" s="8">
        <f t="shared" si="46"/>
        <v>1.2453300124533001E-3</v>
      </c>
      <c r="K190" s="8">
        <f t="shared" si="49"/>
        <v>-0.14285714285714285</v>
      </c>
      <c r="L190" s="8">
        <f t="shared" si="50"/>
        <v>-0.4</v>
      </c>
      <c r="M190" s="8">
        <f t="shared" si="47"/>
        <v>-2.0933640360058613E-4</v>
      </c>
      <c r="N190" s="16">
        <f t="shared" si="48"/>
        <v>-4.8649963512527371E-4</v>
      </c>
    </row>
    <row r="191" spans="1:14" ht="38.25" x14ac:dyDescent="0.2">
      <c r="A191" s="27"/>
      <c r="B191" s="24" t="s">
        <v>168</v>
      </c>
      <c r="C191" s="21">
        <v>26</v>
      </c>
      <c r="D191" s="7">
        <v>24</v>
      </c>
      <c r="E191" s="7">
        <v>14</v>
      </c>
      <c r="F191" s="7">
        <v>8</v>
      </c>
      <c r="G191" s="8">
        <f t="shared" si="43"/>
        <v>5.4427464936152399E-3</v>
      </c>
      <c r="H191" s="8">
        <f t="shared" si="44"/>
        <v>5.8379956215032841E-3</v>
      </c>
      <c r="I191" s="8">
        <f t="shared" si="45"/>
        <v>7.0886075949367086E-3</v>
      </c>
      <c r="J191" s="8">
        <f t="shared" si="46"/>
        <v>3.3208800332088003E-3</v>
      </c>
      <c r="K191" s="8">
        <f t="shared" si="49"/>
        <v>-0.46153846153846156</v>
      </c>
      <c r="L191" s="8">
        <f t="shared" si="50"/>
        <v>-0.66666666666666663</v>
      </c>
      <c r="M191" s="8">
        <f t="shared" si="47"/>
        <v>-2.5120368432070338E-3</v>
      </c>
      <c r="N191" s="16">
        <f t="shared" si="48"/>
        <v>-3.8919970810021892E-3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2.4324981756263683E-4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16">
        <f t="shared" si="48"/>
        <v>-2.4324981756263683E-4</v>
      </c>
    </row>
    <row r="193" spans="1:14" ht="25.5" x14ac:dyDescent="0.2">
      <c r="A193" s="27"/>
      <c r="B193" s="24" t="s">
        <v>170</v>
      </c>
      <c r="C193" s="21">
        <v>33</v>
      </c>
      <c r="D193" s="7">
        <v>80</v>
      </c>
      <c r="E193" s="7">
        <v>14</v>
      </c>
      <c r="F193" s="7">
        <v>55</v>
      </c>
      <c r="G193" s="8">
        <f t="shared" si="43"/>
        <v>6.9081013188193423E-3</v>
      </c>
      <c r="H193" s="8">
        <f t="shared" si="44"/>
        <v>1.9459985405010947E-2</v>
      </c>
      <c r="I193" s="8">
        <f t="shared" si="45"/>
        <v>7.0886075949367086E-3</v>
      </c>
      <c r="J193" s="8">
        <f t="shared" si="46"/>
        <v>2.2831050228310501E-2</v>
      </c>
      <c r="K193" s="8">
        <f t="shared" si="49"/>
        <v>-0.5757575757575758</v>
      </c>
      <c r="L193" s="8">
        <f t="shared" si="50"/>
        <v>-0.3125</v>
      </c>
      <c r="M193" s="8">
        <f t="shared" si="47"/>
        <v>-3.9773916684111366E-3</v>
      </c>
      <c r="N193" s="16">
        <f t="shared" si="48"/>
        <v>-6.0812454390659215E-3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1</v>
      </c>
      <c r="F194" s="7">
        <v>7</v>
      </c>
      <c r="G194" s="8" t="str">
        <f t="shared" si="43"/>
        <v/>
      </c>
      <c r="H194" s="8" t="str">
        <f t="shared" si="44"/>
        <v/>
      </c>
      <c r="I194" s="8">
        <f t="shared" si="45"/>
        <v>5.0632911392405066E-4</v>
      </c>
      <c r="J194" s="8">
        <f t="shared" si="46"/>
        <v>2.9057700290577005E-3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815</v>
      </c>
      <c r="D195" s="7">
        <v>392</v>
      </c>
      <c r="E195" s="7">
        <v>340</v>
      </c>
      <c r="F195" s="7">
        <v>198</v>
      </c>
      <c r="G195" s="8">
        <f t="shared" si="43"/>
        <v>0.1706091689344777</v>
      </c>
      <c r="H195" s="8">
        <f t="shared" si="44"/>
        <v>9.5353928484553638E-2</v>
      </c>
      <c r="I195" s="8">
        <f t="shared" si="45"/>
        <v>0.17215189873417722</v>
      </c>
      <c r="J195" s="8">
        <f t="shared" si="46"/>
        <v>8.2191780821917804E-2</v>
      </c>
      <c r="K195" s="8">
        <f t="shared" si="49"/>
        <v>-0.58282208588957052</v>
      </c>
      <c r="L195" s="8">
        <f t="shared" si="50"/>
        <v>-0.49489795918367346</v>
      </c>
      <c r="M195" s="8">
        <f t="shared" si="47"/>
        <v>-9.94347917102784E-2</v>
      </c>
      <c r="N195" s="16">
        <f t="shared" si="48"/>
        <v>-4.7190464607151546E-2</v>
      </c>
    </row>
    <row r="196" spans="1:14" x14ac:dyDescent="0.2">
      <c r="A196" s="27"/>
      <c r="B196" s="24" t="s">
        <v>173</v>
      </c>
      <c r="C196" s="21">
        <v>23</v>
      </c>
      <c r="D196" s="7">
        <v>18</v>
      </c>
      <c r="E196" s="7">
        <v>18</v>
      </c>
      <c r="F196" s="7">
        <v>11</v>
      </c>
      <c r="G196" s="8">
        <f t="shared" si="43"/>
        <v>4.8147372828134813E-3</v>
      </c>
      <c r="H196" s="8">
        <f t="shared" si="44"/>
        <v>4.3784967161274628E-3</v>
      </c>
      <c r="I196" s="8">
        <f t="shared" si="45"/>
        <v>9.1139240506329117E-3</v>
      </c>
      <c r="J196" s="8">
        <f t="shared" si="46"/>
        <v>4.5662100456621002E-3</v>
      </c>
      <c r="K196" s="8">
        <f t="shared" si="49"/>
        <v>-0.21739130434782608</v>
      </c>
      <c r="L196" s="8">
        <f t="shared" si="50"/>
        <v>-0.3888888888888889</v>
      </c>
      <c r="M196" s="8">
        <f t="shared" si="47"/>
        <v>-1.0466820180029307E-3</v>
      </c>
      <c r="N196" s="16">
        <f t="shared" si="48"/>
        <v>-1.7027487229384578E-3</v>
      </c>
    </row>
    <row r="197" spans="1:14" x14ac:dyDescent="0.2">
      <c r="A197" s="27"/>
      <c r="B197" s="24" t="s">
        <v>174</v>
      </c>
      <c r="C197" s="21">
        <v>142</v>
      </c>
      <c r="D197" s="7">
        <v>43</v>
      </c>
      <c r="E197" s="7">
        <v>90</v>
      </c>
      <c r="F197" s="7">
        <v>32</v>
      </c>
      <c r="G197" s="8">
        <f t="shared" si="43"/>
        <v>2.9725769311283231E-2</v>
      </c>
      <c r="H197" s="8">
        <f t="shared" si="44"/>
        <v>1.0459742155193383E-2</v>
      </c>
      <c r="I197" s="8">
        <f t="shared" si="45"/>
        <v>4.5569620253164557E-2</v>
      </c>
      <c r="J197" s="8">
        <f t="shared" si="46"/>
        <v>1.3283520132835201E-2</v>
      </c>
      <c r="K197" s="8">
        <f t="shared" si="49"/>
        <v>-0.36619718309859156</v>
      </c>
      <c r="L197" s="8">
        <f t="shared" si="50"/>
        <v>-0.2558139534883721</v>
      </c>
      <c r="M197" s="8">
        <f t="shared" si="47"/>
        <v>-1.088549298723048E-2</v>
      </c>
      <c r="N197" s="16">
        <f t="shared" si="48"/>
        <v>-2.675747993189005E-3</v>
      </c>
    </row>
    <row r="198" spans="1:14" x14ac:dyDescent="0.2">
      <c r="A198" s="27"/>
      <c r="B198" s="24" t="s">
        <v>175</v>
      </c>
      <c r="C198" s="21">
        <v>19</v>
      </c>
      <c r="D198" s="7">
        <v>12</v>
      </c>
      <c r="E198" s="7">
        <v>8</v>
      </c>
      <c r="F198" s="7">
        <v>8</v>
      </c>
      <c r="G198" s="8">
        <f t="shared" si="43"/>
        <v>3.9773916684111366E-3</v>
      </c>
      <c r="H198" s="8">
        <f t="shared" si="44"/>
        <v>2.918997810751642E-3</v>
      </c>
      <c r="I198" s="8">
        <f t="shared" si="45"/>
        <v>4.0506329113924053E-3</v>
      </c>
      <c r="J198" s="8">
        <f t="shared" si="46"/>
        <v>3.3208800332088003E-3</v>
      </c>
      <c r="K198" s="8">
        <f t="shared" si="49"/>
        <v>-0.57894736842105265</v>
      </c>
      <c r="L198" s="8">
        <f t="shared" si="50"/>
        <v>-0.33333333333333331</v>
      </c>
      <c r="M198" s="8">
        <f t="shared" si="47"/>
        <v>-2.3027004396064476E-3</v>
      </c>
      <c r="N198" s="16">
        <f t="shared" si="48"/>
        <v>-9.7299927025054731E-4</v>
      </c>
    </row>
    <row r="199" spans="1:14" x14ac:dyDescent="0.2">
      <c r="A199" s="27"/>
      <c r="B199" s="24" t="s">
        <v>176</v>
      </c>
      <c r="C199" s="21">
        <v>8</v>
      </c>
      <c r="D199" s="7">
        <v>4</v>
      </c>
      <c r="E199" s="7">
        <v>2</v>
      </c>
      <c r="F199" s="7">
        <v>0</v>
      </c>
      <c r="G199" s="8">
        <f t="shared" si="43"/>
        <v>1.6746912288046892E-3</v>
      </c>
      <c r="H199" s="8">
        <f t="shared" si="44"/>
        <v>9.7299927025054731E-4</v>
      </c>
      <c r="I199" s="8">
        <f t="shared" si="45"/>
        <v>1.0126582278481013E-3</v>
      </c>
      <c r="J199" s="8" t="str">
        <f t="shared" si="46"/>
        <v/>
      </c>
      <c r="K199" s="8">
        <f t="shared" si="49"/>
        <v>-0.75</v>
      </c>
      <c r="L199" s="8">
        <f t="shared" si="50"/>
        <v>-1</v>
      </c>
      <c r="M199" s="8">
        <f t="shared" si="47"/>
        <v>-1.2560184216035169E-3</v>
      </c>
      <c r="N199" s="16">
        <f t="shared" si="48"/>
        <v>-9.7299927025054731E-4</v>
      </c>
    </row>
    <row r="200" spans="1:14" ht="25.5" x14ac:dyDescent="0.2">
      <c r="A200" s="27"/>
      <c r="B200" s="24" t="s">
        <v>177</v>
      </c>
      <c r="C200" s="21">
        <v>6</v>
      </c>
      <c r="D200" s="7">
        <v>2</v>
      </c>
      <c r="E200" s="7">
        <v>0</v>
      </c>
      <c r="F200" s="7">
        <v>2</v>
      </c>
      <c r="G200" s="8">
        <f t="shared" si="43"/>
        <v>1.2560184216035169E-3</v>
      </c>
      <c r="H200" s="8">
        <f t="shared" si="44"/>
        <v>4.8649963512527365E-4</v>
      </c>
      <c r="I200" s="8" t="str">
        <f t="shared" si="45"/>
        <v/>
      </c>
      <c r="J200" s="8">
        <f t="shared" si="46"/>
        <v>8.3022000830220008E-4</v>
      </c>
      <c r="K200" s="8">
        <f t="shared" si="49"/>
        <v>-1</v>
      </c>
      <c r="L200" s="8">
        <f t="shared" si="50"/>
        <v>0</v>
      </c>
      <c r="M200" s="8">
        <f t="shared" si="47"/>
        <v>-1.2560184216035169E-3</v>
      </c>
      <c r="N200" s="16">
        <f t="shared" si="48"/>
        <v>0</v>
      </c>
    </row>
    <row r="201" spans="1:14" x14ac:dyDescent="0.2">
      <c r="A201" s="27"/>
      <c r="B201" s="24" t="s">
        <v>178</v>
      </c>
      <c r="C201" s="21">
        <v>61</v>
      </c>
      <c r="D201" s="7">
        <v>37</v>
      </c>
      <c r="E201" s="7">
        <v>16</v>
      </c>
      <c r="F201" s="7">
        <v>15</v>
      </c>
      <c r="G201" s="8">
        <f t="shared" si="43"/>
        <v>1.2769520619635755E-2</v>
      </c>
      <c r="H201" s="8">
        <f t="shared" si="44"/>
        <v>9.0002432498175623E-3</v>
      </c>
      <c r="I201" s="8">
        <f t="shared" si="45"/>
        <v>8.1012658227848106E-3</v>
      </c>
      <c r="J201" s="8">
        <f t="shared" si="46"/>
        <v>6.2266500622665004E-3</v>
      </c>
      <c r="K201" s="8">
        <f t="shared" si="49"/>
        <v>-0.73770491803278693</v>
      </c>
      <c r="L201" s="8">
        <f t="shared" si="50"/>
        <v>-0.59459459459459463</v>
      </c>
      <c r="M201" s="8">
        <f t="shared" si="47"/>
        <v>-9.4201381620263782E-3</v>
      </c>
      <c r="N201" s="16">
        <f t="shared" si="48"/>
        <v>-5.35149598637801E-3</v>
      </c>
    </row>
    <row r="202" spans="1:14" x14ac:dyDescent="0.2">
      <c r="A202" s="27"/>
      <c r="B202" s="24" t="s">
        <v>179</v>
      </c>
      <c r="C202" s="21">
        <v>29</v>
      </c>
      <c r="D202" s="7">
        <v>22</v>
      </c>
      <c r="E202" s="7">
        <v>34</v>
      </c>
      <c r="F202" s="7">
        <v>19</v>
      </c>
      <c r="G202" s="8">
        <f t="shared" si="43"/>
        <v>6.0707557044169984E-3</v>
      </c>
      <c r="H202" s="8">
        <f t="shared" si="44"/>
        <v>5.35149598637801E-3</v>
      </c>
      <c r="I202" s="8">
        <f t="shared" si="45"/>
        <v>1.7215189873417722E-2</v>
      </c>
      <c r="J202" s="8">
        <f t="shared" si="46"/>
        <v>7.8870900788709005E-3</v>
      </c>
      <c r="K202" s="8">
        <f t="shared" si="49"/>
        <v>0.17241379310344829</v>
      </c>
      <c r="L202" s="8">
        <f t="shared" si="50"/>
        <v>-0.13636363636363635</v>
      </c>
      <c r="M202" s="8">
        <f t="shared" si="47"/>
        <v>1.0466820180029309E-3</v>
      </c>
      <c r="N202" s="16">
        <f t="shared" si="48"/>
        <v>-7.297494526879104E-4</v>
      </c>
    </row>
    <row r="203" spans="1:14" x14ac:dyDescent="0.2">
      <c r="A203" s="27"/>
      <c r="B203" s="24" t="s">
        <v>180</v>
      </c>
      <c r="C203" s="21">
        <v>323</v>
      </c>
      <c r="D203" s="7">
        <v>153</v>
      </c>
      <c r="E203" s="7">
        <v>121</v>
      </c>
      <c r="F203" s="7">
        <v>69</v>
      </c>
      <c r="G203" s="8">
        <f t="shared" si="43"/>
        <v>6.7615658362989328E-2</v>
      </c>
      <c r="H203" s="8">
        <f t="shared" si="44"/>
        <v>3.7217222087083432E-2</v>
      </c>
      <c r="I203" s="8">
        <f t="shared" si="45"/>
        <v>6.1265822784810124E-2</v>
      </c>
      <c r="J203" s="8">
        <f t="shared" si="46"/>
        <v>2.8642590286425903E-2</v>
      </c>
      <c r="K203" s="8">
        <f t="shared" si="49"/>
        <v>-0.62538699690402477</v>
      </c>
      <c r="L203" s="8">
        <f t="shared" si="50"/>
        <v>-0.5490196078431373</v>
      </c>
      <c r="M203" s="8">
        <f t="shared" si="47"/>
        <v>-4.2285953527318405E-2</v>
      </c>
      <c r="N203" s="16">
        <f t="shared" si="48"/>
        <v>-2.0432984675261494E-2</v>
      </c>
    </row>
    <row r="204" spans="1:14" ht="25.5" x14ac:dyDescent="0.2">
      <c r="A204" s="27"/>
      <c r="B204" s="24" t="s">
        <v>181</v>
      </c>
      <c r="C204" s="21">
        <v>194</v>
      </c>
      <c r="D204" s="7">
        <v>116</v>
      </c>
      <c r="E204" s="7">
        <v>76</v>
      </c>
      <c r="F204" s="7">
        <v>71</v>
      </c>
      <c r="G204" s="8">
        <f t="shared" si="43"/>
        <v>4.0611262298513709E-2</v>
      </c>
      <c r="H204" s="8">
        <f t="shared" si="44"/>
        <v>2.8216978837265871E-2</v>
      </c>
      <c r="I204" s="8">
        <f t="shared" si="45"/>
        <v>3.8481012658227849E-2</v>
      </c>
      <c r="J204" s="8">
        <f t="shared" si="46"/>
        <v>2.9472810294728102E-2</v>
      </c>
      <c r="K204" s="8">
        <f t="shared" si="49"/>
        <v>-0.60824742268041232</v>
      </c>
      <c r="L204" s="8">
        <f t="shared" si="50"/>
        <v>-0.38793103448275862</v>
      </c>
      <c r="M204" s="8">
        <f t="shared" si="47"/>
        <v>-2.4701695624869163E-2</v>
      </c>
      <c r="N204" s="16">
        <f t="shared" si="48"/>
        <v>-1.0946241790318657E-2</v>
      </c>
    </row>
    <row r="205" spans="1:14" ht="25.5" x14ac:dyDescent="0.2">
      <c r="A205" s="27"/>
      <c r="B205" s="24" t="s">
        <v>182</v>
      </c>
      <c r="C205" s="21">
        <v>36</v>
      </c>
      <c r="D205" s="7">
        <v>15</v>
      </c>
      <c r="E205" s="7">
        <v>4</v>
      </c>
      <c r="F205" s="7">
        <v>9</v>
      </c>
      <c r="G205" s="8">
        <f t="shared" si="43"/>
        <v>7.5361105296211008E-3</v>
      </c>
      <c r="H205" s="8">
        <f t="shared" si="44"/>
        <v>3.6487472634395522E-3</v>
      </c>
      <c r="I205" s="8">
        <f t="shared" si="45"/>
        <v>2.0253164556962027E-3</v>
      </c>
      <c r="J205" s="8">
        <f t="shared" si="46"/>
        <v>3.7359900373599006E-3</v>
      </c>
      <c r="K205" s="8">
        <f t="shared" si="49"/>
        <v>-0.88888888888888884</v>
      </c>
      <c r="L205" s="8">
        <f t="shared" si="50"/>
        <v>-0.4</v>
      </c>
      <c r="M205" s="8">
        <f t="shared" si="47"/>
        <v>-6.6987649152187561E-3</v>
      </c>
      <c r="N205" s="16">
        <f t="shared" si="48"/>
        <v>-1.459498905375821E-3</v>
      </c>
    </row>
    <row r="206" spans="1:14" x14ac:dyDescent="0.2">
      <c r="A206" s="27"/>
      <c r="B206" s="24" t="s">
        <v>183</v>
      </c>
      <c r="C206" s="21">
        <v>15</v>
      </c>
      <c r="D206" s="7">
        <v>19</v>
      </c>
      <c r="E206" s="7">
        <v>3</v>
      </c>
      <c r="F206" s="7">
        <v>3</v>
      </c>
      <c r="G206" s="8">
        <f t="shared" si="43"/>
        <v>3.1400460540087923E-3</v>
      </c>
      <c r="H206" s="8">
        <f t="shared" si="44"/>
        <v>4.6217465336900994E-3</v>
      </c>
      <c r="I206" s="8">
        <f t="shared" si="45"/>
        <v>1.5189873417721519E-3</v>
      </c>
      <c r="J206" s="8">
        <f t="shared" si="46"/>
        <v>1.2453300124533001E-3</v>
      </c>
      <c r="K206" s="8">
        <f t="shared" si="49"/>
        <v>-0.8</v>
      </c>
      <c r="L206" s="8">
        <f t="shared" si="50"/>
        <v>-0.84210526315789469</v>
      </c>
      <c r="M206" s="8">
        <f t="shared" si="47"/>
        <v>-2.5120368432070342E-3</v>
      </c>
      <c r="N206" s="16">
        <f t="shared" si="48"/>
        <v>-3.8919970810021888E-3</v>
      </c>
    </row>
    <row r="207" spans="1:14" x14ac:dyDescent="0.2">
      <c r="A207" s="27"/>
      <c r="B207" s="24" t="s">
        <v>184</v>
      </c>
      <c r="C207" s="21">
        <v>18</v>
      </c>
      <c r="D207" s="7">
        <v>13</v>
      </c>
      <c r="E207" s="7">
        <v>14</v>
      </c>
      <c r="F207" s="7">
        <v>4</v>
      </c>
      <c r="G207" s="8">
        <f t="shared" si="43"/>
        <v>3.7680552648105504E-3</v>
      </c>
      <c r="H207" s="8">
        <f t="shared" si="44"/>
        <v>3.1622476283142786E-3</v>
      </c>
      <c r="I207" s="8">
        <f t="shared" si="45"/>
        <v>7.0886075949367086E-3</v>
      </c>
      <c r="J207" s="8">
        <f t="shared" si="46"/>
        <v>1.6604400166044002E-3</v>
      </c>
      <c r="K207" s="8">
        <f t="shared" si="49"/>
        <v>-0.22222222222222221</v>
      </c>
      <c r="L207" s="8">
        <f t="shared" si="50"/>
        <v>-0.69230769230769229</v>
      </c>
      <c r="M207" s="8">
        <f t="shared" si="47"/>
        <v>-8.3734561440234451E-4</v>
      </c>
      <c r="N207" s="16">
        <f t="shared" si="48"/>
        <v>-2.1892483580637314E-3</v>
      </c>
    </row>
    <row r="208" spans="1:14" x14ac:dyDescent="0.2">
      <c r="A208" s="27"/>
      <c r="B208" s="24" t="s">
        <v>185</v>
      </c>
      <c r="C208" s="21">
        <v>6</v>
      </c>
      <c r="D208" s="7">
        <v>4</v>
      </c>
      <c r="E208" s="7">
        <v>0</v>
      </c>
      <c r="F208" s="7">
        <v>3</v>
      </c>
      <c r="G208" s="8">
        <f t="shared" si="43"/>
        <v>1.2560184216035169E-3</v>
      </c>
      <c r="H208" s="8">
        <f t="shared" si="44"/>
        <v>9.7299927025054731E-4</v>
      </c>
      <c r="I208" s="8" t="str">
        <f t="shared" si="45"/>
        <v/>
      </c>
      <c r="J208" s="8">
        <f t="shared" si="46"/>
        <v>1.2453300124533001E-3</v>
      </c>
      <c r="K208" s="8">
        <f t="shared" si="49"/>
        <v>-1</v>
      </c>
      <c r="L208" s="8">
        <f t="shared" si="50"/>
        <v>-0.25</v>
      </c>
      <c r="M208" s="8">
        <f t="shared" si="47"/>
        <v>-1.2560184216035169E-3</v>
      </c>
      <c r="N208" s="16">
        <f t="shared" si="48"/>
        <v>-2.4324981756263683E-4</v>
      </c>
    </row>
    <row r="209" spans="1:14" ht="25.5" x14ac:dyDescent="0.2">
      <c r="A209" s="27"/>
      <c r="B209" s="24" t="s">
        <v>186</v>
      </c>
      <c r="C209" s="21">
        <v>214</v>
      </c>
      <c r="D209" s="7">
        <v>116</v>
      </c>
      <c r="E209" s="7">
        <v>69</v>
      </c>
      <c r="F209" s="7">
        <v>46</v>
      </c>
      <c r="G209" s="8">
        <f t="shared" si="43"/>
        <v>4.4797990370525433E-2</v>
      </c>
      <c r="H209" s="8">
        <f t="shared" si="44"/>
        <v>2.8216978837265871E-2</v>
      </c>
      <c r="I209" s="8">
        <f t="shared" si="45"/>
        <v>3.4936708860759495E-2</v>
      </c>
      <c r="J209" s="8">
        <f t="shared" si="46"/>
        <v>1.9095060190950603E-2</v>
      </c>
      <c r="K209" s="8">
        <f t="shared" si="49"/>
        <v>-0.67757009345794394</v>
      </c>
      <c r="L209" s="8">
        <f t="shared" si="50"/>
        <v>-0.60344827586206895</v>
      </c>
      <c r="M209" s="8">
        <f t="shared" si="47"/>
        <v>-3.0353778522084991E-2</v>
      </c>
      <c r="N209" s="16">
        <f t="shared" si="48"/>
        <v>-1.7027487229384578E-2</v>
      </c>
    </row>
    <row r="210" spans="1:14" x14ac:dyDescent="0.2">
      <c r="A210" s="27"/>
      <c r="B210" s="24" t="s">
        <v>187</v>
      </c>
      <c r="C210" s="21">
        <v>84</v>
      </c>
      <c r="D210" s="7">
        <v>56</v>
      </c>
      <c r="E210" s="7">
        <v>28</v>
      </c>
      <c r="F210" s="7">
        <v>21</v>
      </c>
      <c r="G210" s="8">
        <f t="shared" si="43"/>
        <v>1.7584257902449236E-2</v>
      </c>
      <c r="H210" s="8">
        <f t="shared" si="44"/>
        <v>1.3621989783507663E-2</v>
      </c>
      <c r="I210" s="8">
        <f t="shared" si="45"/>
        <v>1.4177215189873417E-2</v>
      </c>
      <c r="J210" s="8">
        <f t="shared" si="46"/>
        <v>8.717310087173101E-3</v>
      </c>
      <c r="K210" s="8">
        <f t="shared" si="49"/>
        <v>-0.66666666666666663</v>
      </c>
      <c r="L210" s="8">
        <f t="shared" si="50"/>
        <v>-0.625</v>
      </c>
      <c r="M210" s="8">
        <f t="shared" si="47"/>
        <v>-1.1722838601632823E-2</v>
      </c>
      <c r="N210" s="16">
        <f t="shared" si="48"/>
        <v>-8.5137436146922891E-3</v>
      </c>
    </row>
    <row r="211" spans="1:14" x14ac:dyDescent="0.2">
      <c r="A211" s="27"/>
      <c r="B211" s="24" t="s">
        <v>188</v>
      </c>
      <c r="C211" s="21">
        <v>4</v>
      </c>
      <c r="D211" s="7">
        <v>8</v>
      </c>
      <c r="E211" s="7">
        <v>2</v>
      </c>
      <c r="F211" s="7">
        <v>0</v>
      </c>
      <c r="G211" s="8">
        <f t="shared" si="43"/>
        <v>8.3734561440234462E-4</v>
      </c>
      <c r="H211" s="8">
        <f t="shared" si="44"/>
        <v>1.9459985405010946E-3</v>
      </c>
      <c r="I211" s="8">
        <f t="shared" si="45"/>
        <v>1.0126582278481013E-3</v>
      </c>
      <c r="J211" s="8" t="str">
        <f t="shared" si="46"/>
        <v/>
      </c>
      <c r="K211" s="8">
        <f t="shared" si="49"/>
        <v>-0.5</v>
      </c>
      <c r="L211" s="8">
        <f t="shared" si="50"/>
        <v>-1</v>
      </c>
      <c r="M211" s="8">
        <f t="shared" si="47"/>
        <v>-4.1867280720117231E-4</v>
      </c>
      <c r="N211" s="16">
        <f t="shared" si="48"/>
        <v>-1.9459985405010946E-3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1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>
        <f t="shared" si="46"/>
        <v>4.1511000415110004E-4</v>
      </c>
      <c r="K212" s="8" t="str">
        <f t="shared" si="49"/>
        <v xml:space="preserve"> </v>
      </c>
      <c r="L212" s="8">
        <f t="shared" si="50"/>
        <v>1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4</v>
      </c>
      <c r="D213" s="7">
        <v>7</v>
      </c>
      <c r="E213" s="7">
        <v>3</v>
      </c>
      <c r="F213" s="7">
        <v>7</v>
      </c>
      <c r="G213" s="8">
        <f t="shared" si="43"/>
        <v>8.3734561440234462E-4</v>
      </c>
      <c r="H213" s="8">
        <f t="shared" si="44"/>
        <v>1.7027487229384578E-3</v>
      </c>
      <c r="I213" s="8">
        <f t="shared" si="45"/>
        <v>1.5189873417721519E-3</v>
      </c>
      <c r="J213" s="8">
        <f t="shared" si="46"/>
        <v>2.9057700290577005E-3</v>
      </c>
      <c r="K213" s="8">
        <f t="shared" si="49"/>
        <v>-0.25</v>
      </c>
      <c r="L213" s="8">
        <f t="shared" si="50"/>
        <v>0</v>
      </c>
      <c r="M213" s="8">
        <f t="shared" si="47"/>
        <v>-2.0933640360058616E-4</v>
      </c>
      <c r="N213" s="16">
        <f t="shared" si="48"/>
        <v>0</v>
      </c>
    </row>
    <row r="214" spans="1:14" x14ac:dyDescent="0.2">
      <c r="A214" s="27"/>
      <c r="B214" s="24" t="s">
        <v>191</v>
      </c>
      <c r="C214" s="21">
        <v>10</v>
      </c>
      <c r="D214" s="7">
        <v>6</v>
      </c>
      <c r="E214" s="7">
        <v>2</v>
      </c>
      <c r="F214" s="7">
        <v>3</v>
      </c>
      <c r="G214" s="8">
        <f t="shared" si="43"/>
        <v>2.0933640360058614E-3</v>
      </c>
      <c r="H214" s="8">
        <f t="shared" si="44"/>
        <v>1.459498905375821E-3</v>
      </c>
      <c r="I214" s="8">
        <f t="shared" si="45"/>
        <v>1.0126582278481013E-3</v>
      </c>
      <c r="J214" s="8">
        <f t="shared" si="46"/>
        <v>1.2453300124533001E-3</v>
      </c>
      <c r="K214" s="8">
        <f t="shared" si="49"/>
        <v>-0.8</v>
      </c>
      <c r="L214" s="8">
        <f t="shared" si="50"/>
        <v>-0.5</v>
      </c>
      <c r="M214" s="8">
        <f t="shared" si="47"/>
        <v>-1.6746912288046892E-3</v>
      </c>
      <c r="N214" s="16">
        <f t="shared" si="48"/>
        <v>-7.2974945268791051E-4</v>
      </c>
    </row>
    <row r="215" spans="1:14" ht="13.5" customHeight="1" x14ac:dyDescent="0.2">
      <c r="A215" s="27"/>
      <c r="B215" s="24" t="s">
        <v>192</v>
      </c>
      <c r="C215" s="21">
        <v>70</v>
      </c>
      <c r="D215" s="7">
        <v>48</v>
      </c>
      <c r="E215" s="7">
        <v>6</v>
      </c>
      <c r="F215" s="7">
        <v>4</v>
      </c>
      <c r="G215" s="8">
        <f t="shared" si="43"/>
        <v>1.4653548252041029E-2</v>
      </c>
      <c r="H215" s="8">
        <f t="shared" si="44"/>
        <v>1.1675991243006568E-2</v>
      </c>
      <c r="I215" s="8">
        <f t="shared" si="45"/>
        <v>3.0379746835443038E-3</v>
      </c>
      <c r="J215" s="8">
        <f t="shared" si="46"/>
        <v>1.6604400166044002E-3</v>
      </c>
      <c r="K215" s="8">
        <f t="shared" si="49"/>
        <v>-0.91428571428571426</v>
      </c>
      <c r="L215" s="8">
        <f t="shared" si="50"/>
        <v>-0.91666666666666663</v>
      </c>
      <c r="M215" s="8">
        <f t="shared" si="47"/>
        <v>-1.3397529830437512E-2</v>
      </c>
      <c r="N215" s="16">
        <f t="shared" si="48"/>
        <v>-1.070299197275602E-2</v>
      </c>
    </row>
    <row r="216" spans="1:14" ht="26.25" customHeight="1" x14ac:dyDescent="0.2">
      <c r="A216" s="27"/>
      <c r="B216" s="24" t="s">
        <v>193</v>
      </c>
      <c r="C216" s="21">
        <v>53</v>
      </c>
      <c r="D216" s="7">
        <v>31</v>
      </c>
      <c r="E216" s="7">
        <v>43</v>
      </c>
      <c r="F216" s="7">
        <v>117</v>
      </c>
      <c r="G216" s="8">
        <f t="shared" si="43"/>
        <v>1.1094829390831066E-2</v>
      </c>
      <c r="H216" s="8">
        <f t="shared" si="44"/>
        <v>7.5407443444417419E-3</v>
      </c>
      <c r="I216" s="8">
        <f t="shared" si="45"/>
        <v>2.1772151898734177E-2</v>
      </c>
      <c r="J216" s="8">
        <f t="shared" si="46"/>
        <v>4.8567870485678705E-2</v>
      </c>
      <c r="K216" s="8">
        <f t="shared" si="49"/>
        <v>-0.18867924528301888</v>
      </c>
      <c r="L216" s="8">
        <f t="shared" si="50"/>
        <v>2.774193548387097</v>
      </c>
      <c r="M216" s="8">
        <f t="shared" si="47"/>
        <v>-2.0933640360058618E-3</v>
      </c>
      <c r="N216" s="16">
        <f t="shared" si="48"/>
        <v>2.091948431038677E-2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123</v>
      </c>
      <c r="D218" s="7">
        <v>193</v>
      </c>
      <c r="E218" s="7">
        <v>22</v>
      </c>
      <c r="F218" s="7">
        <v>59</v>
      </c>
      <c r="G218" s="8">
        <f t="shared" si="43"/>
        <v>2.5748377642872095E-2</v>
      </c>
      <c r="H218" s="8">
        <f t="shared" si="44"/>
        <v>4.6947214789588909E-2</v>
      </c>
      <c r="I218" s="8">
        <f t="shared" si="45"/>
        <v>1.1139240506329114E-2</v>
      </c>
      <c r="J218" s="8">
        <f t="shared" si="46"/>
        <v>2.4491490244914902E-2</v>
      </c>
      <c r="K218" s="8">
        <f t="shared" si="49"/>
        <v>-0.82113821138211385</v>
      </c>
      <c r="L218" s="8">
        <f t="shared" si="50"/>
        <v>-0.69430051813471505</v>
      </c>
      <c r="M218" s="8">
        <f t="shared" si="47"/>
        <v>-2.1142976763659199E-2</v>
      </c>
      <c r="N218" s="16">
        <f t="shared" si="48"/>
        <v>-3.2595475553393337E-2</v>
      </c>
    </row>
    <row r="219" spans="1:14" x14ac:dyDescent="0.2">
      <c r="A219" s="27"/>
      <c r="B219" s="24" t="s">
        <v>196</v>
      </c>
      <c r="C219" s="21">
        <v>4</v>
      </c>
      <c r="D219" s="7">
        <v>60</v>
      </c>
      <c r="E219" s="7">
        <v>9</v>
      </c>
      <c r="F219" s="7">
        <v>46</v>
      </c>
      <c r="G219" s="8">
        <f t="shared" si="43"/>
        <v>8.3734561440234462E-4</v>
      </c>
      <c r="H219" s="8">
        <f t="shared" si="44"/>
        <v>1.4594989053758209E-2</v>
      </c>
      <c r="I219" s="8">
        <f t="shared" si="45"/>
        <v>4.5569620253164559E-3</v>
      </c>
      <c r="J219" s="8">
        <f t="shared" si="46"/>
        <v>1.9095060190950603E-2</v>
      </c>
      <c r="K219" s="8">
        <f t="shared" si="49"/>
        <v>1.25</v>
      </c>
      <c r="L219" s="8">
        <f t="shared" si="50"/>
        <v>-0.23333333333333334</v>
      </c>
      <c r="M219" s="8">
        <f t="shared" si="47"/>
        <v>1.0466820180029307E-3</v>
      </c>
      <c r="N219" s="16">
        <f t="shared" si="48"/>
        <v>-3.4054974458769156E-3</v>
      </c>
    </row>
    <row r="220" spans="1:14" x14ac:dyDescent="0.2">
      <c r="A220" s="27"/>
      <c r="B220" s="24" t="s">
        <v>197</v>
      </c>
      <c r="C220" s="21">
        <v>118</v>
      </c>
      <c r="D220" s="7">
        <v>153</v>
      </c>
      <c r="E220" s="7">
        <v>38</v>
      </c>
      <c r="F220" s="7">
        <v>53</v>
      </c>
      <c r="G220" s="8">
        <f t="shared" ref="G220:G251" si="51">+IF(C220=0,"",C220/C$188)</f>
        <v>2.4701695624869166E-2</v>
      </c>
      <c r="H220" s="8">
        <f t="shared" ref="H220:H251" si="52">+IF(D220=0,"",D220/D$188)</f>
        <v>3.7217222087083432E-2</v>
      </c>
      <c r="I220" s="8">
        <f t="shared" ref="I220:I251" si="53">+IF(E220=0,"",E220/E$188)</f>
        <v>1.9240506329113925E-2</v>
      </c>
      <c r="J220" s="8">
        <f t="shared" ref="J220:J251" si="54">+IF(F220=0,"",F220/F$188)</f>
        <v>2.2000830220008302E-2</v>
      </c>
      <c r="K220" s="8">
        <f t="shared" si="49"/>
        <v>-0.67796610169491522</v>
      </c>
      <c r="L220" s="8">
        <f t="shared" si="50"/>
        <v>-0.65359477124183007</v>
      </c>
      <c r="M220" s="8">
        <f t="shared" ref="M220:M251" si="55">+IF(OR(AND(G220=""),(K220="")),"",G220*K220)</f>
        <v>-1.6746912288046891E-2</v>
      </c>
      <c r="N220" s="16">
        <f t="shared" ref="N220:N251" si="56">+IF(OR(AND(H220=""),(L220="")),"",H220*L220)</f>
        <v>-2.4324981756263683E-2</v>
      </c>
    </row>
    <row r="221" spans="1:14" x14ac:dyDescent="0.2">
      <c r="A221" s="27"/>
      <c r="B221" s="24" t="s">
        <v>198</v>
      </c>
      <c r="C221" s="21">
        <v>13</v>
      </c>
      <c r="D221" s="7">
        <v>97</v>
      </c>
      <c r="E221" s="7">
        <v>9</v>
      </c>
      <c r="F221" s="7">
        <v>62</v>
      </c>
      <c r="G221" s="8">
        <f t="shared" si="51"/>
        <v>2.7213732468076199E-3</v>
      </c>
      <c r="H221" s="8">
        <f t="shared" si="52"/>
        <v>2.3595232303575773E-2</v>
      </c>
      <c r="I221" s="8">
        <f t="shared" si="53"/>
        <v>4.5569620253164559E-3</v>
      </c>
      <c r="J221" s="8">
        <f t="shared" si="54"/>
        <v>2.5736820257368204E-2</v>
      </c>
      <c r="K221" s="8">
        <f t="shared" ref="K221:K252" si="57">+IF(AND(C221=0,E221=0)," ",IF(C221=0,1,IF(E221=0,-1,(E221-C221)/C221)))</f>
        <v>-0.30769230769230771</v>
      </c>
      <c r="L221" s="8">
        <f t="shared" ref="L221:L252" si="58">+IF(AND(D221=0,F221=0)," ",IF(D221=0,1,IF(F221=0,-1,(F221-D221)/D221)))</f>
        <v>-0.36082474226804123</v>
      </c>
      <c r="M221" s="8">
        <f t="shared" si="55"/>
        <v>-8.3734561440234462E-4</v>
      </c>
      <c r="N221" s="16">
        <f t="shared" si="56"/>
        <v>-8.5137436146922891E-3</v>
      </c>
    </row>
    <row r="222" spans="1:14" x14ac:dyDescent="0.2">
      <c r="A222" s="27"/>
      <c r="B222" s="24" t="s">
        <v>199</v>
      </c>
      <c r="C222" s="21">
        <v>17</v>
      </c>
      <c r="D222" s="7">
        <v>33</v>
      </c>
      <c r="E222" s="7">
        <v>4</v>
      </c>
      <c r="F222" s="7">
        <v>24</v>
      </c>
      <c r="G222" s="8">
        <f t="shared" si="51"/>
        <v>3.5587188612099642E-3</v>
      </c>
      <c r="H222" s="8">
        <f t="shared" si="52"/>
        <v>8.0272439795670159E-3</v>
      </c>
      <c r="I222" s="8">
        <f t="shared" si="53"/>
        <v>2.0253164556962027E-3</v>
      </c>
      <c r="J222" s="8">
        <f t="shared" si="54"/>
        <v>9.9626400996264009E-3</v>
      </c>
      <c r="K222" s="8">
        <f t="shared" si="57"/>
        <v>-0.76470588235294112</v>
      </c>
      <c r="L222" s="8">
        <f t="shared" si="58"/>
        <v>-0.27272727272727271</v>
      </c>
      <c r="M222" s="8">
        <f t="shared" si="55"/>
        <v>-2.7213732468076195E-3</v>
      </c>
      <c r="N222" s="16">
        <f t="shared" si="56"/>
        <v>-2.1892483580637314E-3</v>
      </c>
    </row>
    <row r="223" spans="1:14" x14ac:dyDescent="0.2">
      <c r="A223" s="27"/>
      <c r="B223" s="24" t="s">
        <v>200</v>
      </c>
      <c r="C223" s="21">
        <v>1</v>
      </c>
      <c r="D223" s="7">
        <v>17</v>
      </c>
      <c r="E223" s="7">
        <v>1</v>
      </c>
      <c r="F223" s="7">
        <v>1</v>
      </c>
      <c r="G223" s="8">
        <f t="shared" si="51"/>
        <v>2.0933640360058616E-4</v>
      </c>
      <c r="H223" s="8">
        <f t="shared" si="52"/>
        <v>4.1352468985648263E-3</v>
      </c>
      <c r="I223" s="8">
        <f t="shared" si="53"/>
        <v>5.0632911392405066E-4</v>
      </c>
      <c r="J223" s="8">
        <f t="shared" si="54"/>
        <v>4.1511000415110004E-4</v>
      </c>
      <c r="K223" s="8">
        <f t="shared" si="57"/>
        <v>0</v>
      </c>
      <c r="L223" s="8">
        <f t="shared" si="58"/>
        <v>-0.94117647058823528</v>
      </c>
      <c r="M223" s="8">
        <f t="shared" si="55"/>
        <v>0</v>
      </c>
      <c r="N223" s="16">
        <f t="shared" si="56"/>
        <v>-3.8919970810021892E-3</v>
      </c>
    </row>
    <row r="224" spans="1:14" x14ac:dyDescent="0.2">
      <c r="A224" s="27"/>
      <c r="B224" s="24" t="s">
        <v>201</v>
      </c>
      <c r="C224" s="21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2.4324981756263683E-4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-2.4324981756263683E-4</v>
      </c>
    </row>
    <row r="225" spans="1:14" x14ac:dyDescent="0.2">
      <c r="A225" s="27"/>
      <c r="B225" s="24" t="s">
        <v>202</v>
      </c>
      <c r="C225" s="21">
        <v>2</v>
      </c>
      <c r="D225" s="7">
        <v>18</v>
      </c>
      <c r="E225" s="7">
        <v>2</v>
      </c>
      <c r="F225" s="7">
        <v>24</v>
      </c>
      <c r="G225" s="8">
        <f t="shared" si="51"/>
        <v>4.1867280720117231E-4</v>
      </c>
      <c r="H225" s="8">
        <f t="shared" si="52"/>
        <v>4.3784967161274628E-3</v>
      </c>
      <c r="I225" s="8">
        <f t="shared" si="53"/>
        <v>1.0126582278481013E-3</v>
      </c>
      <c r="J225" s="8">
        <f t="shared" si="54"/>
        <v>9.9626400996264009E-3</v>
      </c>
      <c r="K225" s="8">
        <f t="shared" si="57"/>
        <v>0</v>
      </c>
      <c r="L225" s="8">
        <f t="shared" si="58"/>
        <v>0.33333333333333331</v>
      </c>
      <c r="M225" s="8">
        <f t="shared" si="55"/>
        <v>0</v>
      </c>
      <c r="N225" s="16">
        <f t="shared" si="56"/>
        <v>1.4594989053758208E-3</v>
      </c>
    </row>
    <row r="226" spans="1:14" x14ac:dyDescent="0.2">
      <c r="A226" s="27"/>
      <c r="B226" s="24" t="s">
        <v>203</v>
      </c>
      <c r="C226" s="21">
        <v>96</v>
      </c>
      <c r="D226" s="7">
        <v>120</v>
      </c>
      <c r="E226" s="7">
        <v>33</v>
      </c>
      <c r="F226" s="7">
        <v>70</v>
      </c>
      <c r="G226" s="8">
        <f t="shared" si="51"/>
        <v>2.009629474565627E-2</v>
      </c>
      <c r="H226" s="8">
        <f t="shared" si="52"/>
        <v>2.9189978107516418E-2</v>
      </c>
      <c r="I226" s="8">
        <f t="shared" si="53"/>
        <v>1.6708860759493672E-2</v>
      </c>
      <c r="J226" s="8">
        <f t="shared" si="54"/>
        <v>2.9057700290577002E-2</v>
      </c>
      <c r="K226" s="8">
        <f t="shared" si="57"/>
        <v>-0.65625</v>
      </c>
      <c r="L226" s="8">
        <f t="shared" si="58"/>
        <v>-0.41666666666666669</v>
      </c>
      <c r="M226" s="8">
        <f t="shared" si="55"/>
        <v>-1.3188193426836928E-2</v>
      </c>
      <c r="N226" s="16">
        <f t="shared" si="56"/>
        <v>-1.2162490878131841E-2</v>
      </c>
    </row>
    <row r="227" spans="1:14" x14ac:dyDescent="0.2">
      <c r="A227" s="27"/>
      <c r="B227" s="24" t="s">
        <v>204</v>
      </c>
      <c r="C227" s="21">
        <v>25</v>
      </c>
      <c r="D227" s="7">
        <v>44</v>
      </c>
      <c r="E227" s="7">
        <v>5</v>
      </c>
      <c r="F227" s="7">
        <v>25</v>
      </c>
      <c r="G227" s="8">
        <f t="shared" si="51"/>
        <v>5.2334100900146537E-3</v>
      </c>
      <c r="H227" s="8">
        <f t="shared" si="52"/>
        <v>1.070299197275602E-2</v>
      </c>
      <c r="I227" s="8">
        <f t="shared" si="53"/>
        <v>2.5316455696202532E-3</v>
      </c>
      <c r="J227" s="8">
        <f t="shared" si="54"/>
        <v>1.03777501037775E-2</v>
      </c>
      <c r="K227" s="8">
        <f t="shared" si="57"/>
        <v>-0.8</v>
      </c>
      <c r="L227" s="8">
        <f t="shared" si="58"/>
        <v>-0.43181818181818182</v>
      </c>
      <c r="M227" s="8">
        <f t="shared" si="55"/>
        <v>-4.1867280720117228E-3</v>
      </c>
      <c r="N227" s="16">
        <f t="shared" si="56"/>
        <v>-4.6217465336900994E-3</v>
      </c>
    </row>
    <row r="228" spans="1:14" x14ac:dyDescent="0.2">
      <c r="A228" s="27"/>
      <c r="B228" s="24" t="s">
        <v>205</v>
      </c>
      <c r="C228" s="21">
        <v>3</v>
      </c>
      <c r="D228" s="7">
        <v>3</v>
      </c>
      <c r="E228" s="7">
        <v>1</v>
      </c>
      <c r="F228" s="7">
        <v>2</v>
      </c>
      <c r="G228" s="8">
        <f t="shared" si="51"/>
        <v>6.2800921080175844E-4</v>
      </c>
      <c r="H228" s="8">
        <f t="shared" si="52"/>
        <v>7.2974945268791051E-4</v>
      </c>
      <c r="I228" s="8">
        <f t="shared" si="53"/>
        <v>5.0632911392405066E-4</v>
      </c>
      <c r="J228" s="8">
        <f t="shared" si="54"/>
        <v>8.3022000830220008E-4</v>
      </c>
      <c r="K228" s="8">
        <f t="shared" si="57"/>
        <v>-0.66666666666666663</v>
      </c>
      <c r="L228" s="8">
        <f t="shared" si="58"/>
        <v>-0.33333333333333331</v>
      </c>
      <c r="M228" s="8">
        <f t="shared" si="55"/>
        <v>-4.1867280720117226E-4</v>
      </c>
      <c r="N228" s="16">
        <f t="shared" si="56"/>
        <v>-2.4324981756263683E-4</v>
      </c>
    </row>
    <row r="229" spans="1:14" x14ac:dyDescent="0.2">
      <c r="A229" s="27"/>
      <c r="B229" s="24" t="s">
        <v>206</v>
      </c>
      <c r="C229" s="21">
        <v>1</v>
      </c>
      <c r="D229" s="7">
        <v>3</v>
      </c>
      <c r="E229" s="7">
        <v>2</v>
      </c>
      <c r="F229" s="7">
        <v>1</v>
      </c>
      <c r="G229" s="8">
        <f t="shared" si="51"/>
        <v>2.0933640360058616E-4</v>
      </c>
      <c r="H229" s="8">
        <f t="shared" si="52"/>
        <v>7.2974945268791051E-4</v>
      </c>
      <c r="I229" s="8">
        <f t="shared" si="53"/>
        <v>1.0126582278481013E-3</v>
      </c>
      <c r="J229" s="8">
        <f t="shared" si="54"/>
        <v>4.1511000415110004E-4</v>
      </c>
      <c r="K229" s="8">
        <f t="shared" si="57"/>
        <v>1</v>
      </c>
      <c r="L229" s="8">
        <f t="shared" si="58"/>
        <v>-0.66666666666666663</v>
      </c>
      <c r="M229" s="8">
        <f t="shared" si="55"/>
        <v>2.0933640360058616E-4</v>
      </c>
      <c r="N229" s="16">
        <f t="shared" si="56"/>
        <v>-4.8649963512527365E-4</v>
      </c>
    </row>
    <row r="230" spans="1:14" ht="25.5" x14ac:dyDescent="0.2">
      <c r="A230" s="27"/>
      <c r="B230" s="24" t="s">
        <v>207</v>
      </c>
      <c r="C230" s="21">
        <v>56</v>
      </c>
      <c r="D230" s="7">
        <v>24</v>
      </c>
      <c r="E230" s="7">
        <v>21</v>
      </c>
      <c r="F230" s="7">
        <v>9</v>
      </c>
      <c r="G230" s="8">
        <f t="shared" si="51"/>
        <v>1.1722838601632824E-2</v>
      </c>
      <c r="H230" s="8">
        <f t="shared" si="52"/>
        <v>5.8379956215032841E-3</v>
      </c>
      <c r="I230" s="8">
        <f t="shared" si="53"/>
        <v>1.0632911392405063E-2</v>
      </c>
      <c r="J230" s="8">
        <f t="shared" si="54"/>
        <v>3.7359900373599006E-3</v>
      </c>
      <c r="K230" s="8">
        <f t="shared" si="57"/>
        <v>-0.625</v>
      </c>
      <c r="L230" s="8">
        <f t="shared" si="58"/>
        <v>-0.625</v>
      </c>
      <c r="M230" s="8">
        <f t="shared" si="55"/>
        <v>-7.3267741260205155E-3</v>
      </c>
      <c r="N230" s="16">
        <f t="shared" si="56"/>
        <v>-3.6487472634395527E-3</v>
      </c>
    </row>
    <row r="231" spans="1:14" x14ac:dyDescent="0.2">
      <c r="A231" s="27"/>
      <c r="B231" s="24" t="s">
        <v>208</v>
      </c>
      <c r="C231" s="21">
        <v>3</v>
      </c>
      <c r="D231" s="7">
        <v>17</v>
      </c>
      <c r="E231" s="7">
        <v>1</v>
      </c>
      <c r="F231" s="7">
        <v>5</v>
      </c>
      <c r="G231" s="8">
        <f t="shared" si="51"/>
        <v>6.2800921080175844E-4</v>
      </c>
      <c r="H231" s="8">
        <f t="shared" si="52"/>
        <v>4.1352468985648263E-3</v>
      </c>
      <c r="I231" s="8">
        <f t="shared" si="53"/>
        <v>5.0632911392405066E-4</v>
      </c>
      <c r="J231" s="8">
        <f t="shared" si="54"/>
        <v>2.0755500207555004E-3</v>
      </c>
      <c r="K231" s="8">
        <f t="shared" si="57"/>
        <v>-0.66666666666666663</v>
      </c>
      <c r="L231" s="8">
        <f t="shared" si="58"/>
        <v>-0.70588235294117652</v>
      </c>
      <c r="M231" s="8">
        <f t="shared" si="55"/>
        <v>-4.1867280720117226E-4</v>
      </c>
      <c r="N231" s="16">
        <f t="shared" si="56"/>
        <v>-2.918997810751642E-3</v>
      </c>
    </row>
    <row r="232" spans="1:14" ht="25.5" x14ac:dyDescent="0.2">
      <c r="A232" s="27"/>
      <c r="B232" s="24" t="s">
        <v>209</v>
      </c>
      <c r="C232" s="21">
        <v>1</v>
      </c>
      <c r="D232" s="7">
        <v>1</v>
      </c>
      <c r="E232" s="7">
        <v>0</v>
      </c>
      <c r="F232" s="7">
        <v>0</v>
      </c>
      <c r="G232" s="8">
        <f t="shared" si="51"/>
        <v>2.0933640360058616E-4</v>
      </c>
      <c r="H232" s="8">
        <f t="shared" si="52"/>
        <v>2.4324981756263683E-4</v>
      </c>
      <c r="I232" s="8" t="str">
        <f t="shared" si="53"/>
        <v/>
      </c>
      <c r="J232" s="8" t="str">
        <f t="shared" si="54"/>
        <v/>
      </c>
      <c r="K232" s="8">
        <f t="shared" si="57"/>
        <v>-1</v>
      </c>
      <c r="L232" s="8">
        <f t="shared" si="58"/>
        <v>-1</v>
      </c>
      <c r="M232" s="8">
        <f t="shared" si="55"/>
        <v>-2.0933640360058616E-4</v>
      </c>
      <c r="N232" s="16">
        <f t="shared" si="56"/>
        <v>-2.4324981756263683E-4</v>
      </c>
    </row>
    <row r="233" spans="1:14" ht="25.5" x14ac:dyDescent="0.2">
      <c r="A233" s="27"/>
      <c r="B233" s="24" t="s">
        <v>210</v>
      </c>
      <c r="C233" s="21">
        <v>6</v>
      </c>
      <c r="D233" s="7">
        <v>5</v>
      </c>
      <c r="E233" s="7">
        <v>0</v>
      </c>
      <c r="F233" s="7">
        <v>1</v>
      </c>
      <c r="G233" s="8">
        <f t="shared" si="51"/>
        <v>1.2560184216035169E-3</v>
      </c>
      <c r="H233" s="8">
        <f t="shared" si="52"/>
        <v>1.2162490878131842E-3</v>
      </c>
      <c r="I233" s="8" t="str">
        <f t="shared" si="53"/>
        <v/>
      </c>
      <c r="J233" s="8">
        <f t="shared" si="54"/>
        <v>4.1511000415110004E-4</v>
      </c>
      <c r="K233" s="8">
        <f t="shared" si="57"/>
        <v>-1</v>
      </c>
      <c r="L233" s="8">
        <f t="shared" si="58"/>
        <v>-0.8</v>
      </c>
      <c r="M233" s="8">
        <f t="shared" si="55"/>
        <v>-1.2560184216035169E-3</v>
      </c>
      <c r="N233" s="16">
        <f t="shared" si="56"/>
        <v>-9.7299927025054742E-4</v>
      </c>
    </row>
    <row r="234" spans="1:14" x14ac:dyDescent="0.2">
      <c r="A234" s="27"/>
      <c r="B234" s="24" t="s">
        <v>211</v>
      </c>
      <c r="C234" s="21">
        <v>0</v>
      </c>
      <c r="D234" s="7">
        <v>1</v>
      </c>
      <c r="E234" s="7">
        <v>1</v>
      </c>
      <c r="F234" s="7">
        <v>0</v>
      </c>
      <c r="G234" s="8" t="str">
        <f t="shared" si="51"/>
        <v/>
      </c>
      <c r="H234" s="8">
        <f t="shared" si="52"/>
        <v>2.4324981756263683E-4</v>
      </c>
      <c r="I234" s="8">
        <f t="shared" si="53"/>
        <v>5.0632911392405066E-4</v>
      </c>
      <c r="J234" s="8" t="str">
        <f t="shared" si="54"/>
        <v/>
      </c>
      <c r="K234" s="8">
        <f t="shared" si="57"/>
        <v>1</v>
      </c>
      <c r="L234" s="8">
        <f t="shared" si="58"/>
        <v>-1</v>
      </c>
      <c r="M234" s="8" t="str">
        <f t="shared" si="55"/>
        <v/>
      </c>
      <c r="N234" s="16">
        <f t="shared" si="56"/>
        <v>-2.4324981756263683E-4</v>
      </c>
    </row>
    <row r="235" spans="1:14" ht="25.5" customHeight="1" x14ac:dyDescent="0.2">
      <c r="A235" s="27"/>
      <c r="B235" s="24" t="s">
        <v>212</v>
      </c>
      <c r="C235" s="21">
        <v>84</v>
      </c>
      <c r="D235" s="7">
        <v>49</v>
      </c>
      <c r="E235" s="7">
        <v>15</v>
      </c>
      <c r="F235" s="7">
        <v>17</v>
      </c>
      <c r="G235" s="8">
        <f t="shared" si="51"/>
        <v>1.7584257902449236E-2</v>
      </c>
      <c r="H235" s="8">
        <f t="shared" si="52"/>
        <v>1.1919241060569205E-2</v>
      </c>
      <c r="I235" s="8">
        <f t="shared" si="53"/>
        <v>7.5949367088607592E-3</v>
      </c>
      <c r="J235" s="8">
        <f t="shared" si="54"/>
        <v>7.0568700705687009E-3</v>
      </c>
      <c r="K235" s="8">
        <f t="shared" si="57"/>
        <v>-0.8214285714285714</v>
      </c>
      <c r="L235" s="8">
        <f t="shared" si="58"/>
        <v>-0.65306122448979587</v>
      </c>
      <c r="M235" s="8">
        <f t="shared" si="55"/>
        <v>-1.4444211848440443E-2</v>
      </c>
      <c r="N235" s="16">
        <f t="shared" si="56"/>
        <v>-7.7839941620043776E-3</v>
      </c>
    </row>
    <row r="236" spans="1:14" x14ac:dyDescent="0.2">
      <c r="A236" s="27"/>
      <c r="B236" s="24" t="s">
        <v>213</v>
      </c>
      <c r="C236" s="21">
        <v>1</v>
      </c>
      <c r="D236" s="7">
        <v>6</v>
      </c>
      <c r="E236" s="7">
        <v>1</v>
      </c>
      <c r="F236" s="7">
        <v>9</v>
      </c>
      <c r="G236" s="8">
        <f t="shared" si="51"/>
        <v>2.0933640360058616E-4</v>
      </c>
      <c r="H236" s="8">
        <f t="shared" si="52"/>
        <v>1.459498905375821E-3</v>
      </c>
      <c r="I236" s="8">
        <f t="shared" si="53"/>
        <v>5.0632911392405066E-4</v>
      </c>
      <c r="J236" s="8">
        <f t="shared" si="54"/>
        <v>3.7359900373599006E-3</v>
      </c>
      <c r="K236" s="8">
        <f t="shared" si="57"/>
        <v>0</v>
      </c>
      <c r="L236" s="8">
        <f t="shared" si="58"/>
        <v>0.5</v>
      </c>
      <c r="M236" s="8">
        <f t="shared" si="55"/>
        <v>0</v>
      </c>
      <c r="N236" s="16">
        <f t="shared" si="56"/>
        <v>7.2974945268791051E-4</v>
      </c>
    </row>
    <row r="237" spans="1:14" x14ac:dyDescent="0.2">
      <c r="A237" s="27"/>
      <c r="B237" s="24" t="s">
        <v>214</v>
      </c>
      <c r="C237" s="21">
        <v>0</v>
      </c>
      <c r="D237" s="7">
        <v>1</v>
      </c>
      <c r="E237" s="7">
        <v>2</v>
      </c>
      <c r="F237" s="7">
        <v>10</v>
      </c>
      <c r="G237" s="8" t="str">
        <f t="shared" si="51"/>
        <v/>
      </c>
      <c r="H237" s="8">
        <f t="shared" si="52"/>
        <v>2.4324981756263683E-4</v>
      </c>
      <c r="I237" s="8">
        <f t="shared" si="53"/>
        <v>1.0126582278481013E-3</v>
      </c>
      <c r="J237" s="8">
        <f t="shared" si="54"/>
        <v>4.1511000415110008E-3</v>
      </c>
      <c r="K237" s="8">
        <f t="shared" si="57"/>
        <v>1</v>
      </c>
      <c r="L237" s="8">
        <f t="shared" si="58"/>
        <v>9</v>
      </c>
      <c r="M237" s="8" t="str">
        <f t="shared" si="55"/>
        <v/>
      </c>
      <c r="N237" s="16">
        <f t="shared" si="56"/>
        <v>2.1892483580637314E-3</v>
      </c>
    </row>
    <row r="238" spans="1:14" x14ac:dyDescent="0.2">
      <c r="A238" s="27"/>
      <c r="B238" s="24" t="s">
        <v>215</v>
      </c>
      <c r="C238" s="21">
        <v>0</v>
      </c>
      <c r="D238" s="7">
        <v>4</v>
      </c>
      <c r="E238" s="7">
        <v>0</v>
      </c>
      <c r="F238" s="7">
        <v>1</v>
      </c>
      <c r="G238" s="8" t="str">
        <f t="shared" si="51"/>
        <v/>
      </c>
      <c r="H238" s="8">
        <f t="shared" si="52"/>
        <v>9.7299927025054731E-4</v>
      </c>
      <c r="I238" s="8" t="str">
        <f t="shared" si="53"/>
        <v/>
      </c>
      <c r="J238" s="8">
        <f t="shared" si="54"/>
        <v>4.1511000415110004E-4</v>
      </c>
      <c r="K238" s="8" t="str">
        <f t="shared" si="57"/>
        <v xml:space="preserve"> </v>
      </c>
      <c r="L238" s="8">
        <f t="shared" si="58"/>
        <v>-0.75</v>
      </c>
      <c r="M238" s="8" t="str">
        <f t="shared" si="55"/>
        <v/>
      </c>
      <c r="N238" s="16">
        <f t="shared" si="56"/>
        <v>-7.2974945268791051E-4</v>
      </c>
    </row>
    <row r="239" spans="1:14" x14ac:dyDescent="0.2">
      <c r="A239" s="27"/>
      <c r="B239" s="24" t="s">
        <v>216</v>
      </c>
      <c r="C239" s="21">
        <v>1</v>
      </c>
      <c r="D239" s="7">
        <v>1</v>
      </c>
      <c r="E239" s="7">
        <v>0</v>
      </c>
      <c r="F239" s="7">
        <v>1</v>
      </c>
      <c r="G239" s="8">
        <f t="shared" si="51"/>
        <v>2.0933640360058616E-4</v>
      </c>
      <c r="H239" s="8">
        <f t="shared" si="52"/>
        <v>2.4324981756263683E-4</v>
      </c>
      <c r="I239" s="8" t="str">
        <f t="shared" si="53"/>
        <v/>
      </c>
      <c r="J239" s="8">
        <f t="shared" si="54"/>
        <v>4.1511000415110004E-4</v>
      </c>
      <c r="K239" s="8">
        <f t="shared" si="57"/>
        <v>-1</v>
      </c>
      <c r="L239" s="8">
        <f t="shared" si="58"/>
        <v>0</v>
      </c>
      <c r="M239" s="8">
        <f t="shared" si="55"/>
        <v>-2.0933640360058616E-4</v>
      </c>
      <c r="N239" s="16">
        <f t="shared" si="56"/>
        <v>0</v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4</v>
      </c>
      <c r="F240" s="7">
        <v>4</v>
      </c>
      <c r="G240" s="8" t="str">
        <f t="shared" si="51"/>
        <v/>
      </c>
      <c r="H240" s="8" t="str">
        <f t="shared" si="52"/>
        <v/>
      </c>
      <c r="I240" s="8">
        <f t="shared" si="53"/>
        <v>2.0253164556962027E-3</v>
      </c>
      <c r="J240" s="8">
        <f t="shared" si="54"/>
        <v>1.6604400166044002E-3</v>
      </c>
      <c r="K240" s="8">
        <f t="shared" si="57"/>
        <v>1</v>
      </c>
      <c r="L240" s="8">
        <f t="shared" si="58"/>
        <v>1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2</v>
      </c>
      <c r="E241" s="7">
        <v>0</v>
      </c>
      <c r="F241" s="7">
        <v>0</v>
      </c>
      <c r="G241" s="8" t="str">
        <f t="shared" si="51"/>
        <v/>
      </c>
      <c r="H241" s="8">
        <f t="shared" si="52"/>
        <v>4.8649963512527365E-4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-4.8649963512527365E-4</v>
      </c>
    </row>
    <row r="242" spans="1:14" x14ac:dyDescent="0.2">
      <c r="A242" s="27"/>
      <c r="B242" s="24" t="s">
        <v>219</v>
      </c>
      <c r="C242" s="21">
        <v>181</v>
      </c>
      <c r="D242" s="7">
        <v>265</v>
      </c>
      <c r="E242" s="7">
        <v>67</v>
      </c>
      <c r="F242" s="7">
        <v>192</v>
      </c>
      <c r="G242" s="8">
        <f t="shared" si="51"/>
        <v>3.7889889051706094E-2</v>
      </c>
      <c r="H242" s="8">
        <f t="shared" si="52"/>
        <v>6.4461201654098757E-2</v>
      </c>
      <c r="I242" s="8">
        <f t="shared" si="53"/>
        <v>3.3924050632911394E-2</v>
      </c>
      <c r="J242" s="8">
        <f t="shared" si="54"/>
        <v>7.9701120797011207E-2</v>
      </c>
      <c r="K242" s="8">
        <f t="shared" si="57"/>
        <v>-0.62983425414364635</v>
      </c>
      <c r="L242" s="8">
        <f t="shared" si="58"/>
        <v>-0.27547169811320754</v>
      </c>
      <c r="M242" s="8">
        <f t="shared" si="55"/>
        <v>-2.3864350010466818E-2</v>
      </c>
      <c r="N242" s="16">
        <f t="shared" si="56"/>
        <v>-1.7757236682072488E-2</v>
      </c>
    </row>
    <row r="243" spans="1:14" x14ac:dyDescent="0.2">
      <c r="A243" s="27"/>
      <c r="B243" s="24" t="s">
        <v>220</v>
      </c>
      <c r="C243" s="21">
        <v>16</v>
      </c>
      <c r="D243" s="7">
        <v>4</v>
      </c>
      <c r="E243" s="7">
        <v>10</v>
      </c>
      <c r="F243" s="7">
        <v>2</v>
      </c>
      <c r="G243" s="8">
        <f t="shared" si="51"/>
        <v>3.3493824576093785E-3</v>
      </c>
      <c r="H243" s="8">
        <f t="shared" si="52"/>
        <v>9.7299927025054731E-4</v>
      </c>
      <c r="I243" s="8">
        <f t="shared" si="53"/>
        <v>5.0632911392405064E-3</v>
      </c>
      <c r="J243" s="8">
        <f t="shared" si="54"/>
        <v>8.3022000830220008E-4</v>
      </c>
      <c r="K243" s="8">
        <f t="shared" si="57"/>
        <v>-0.375</v>
      </c>
      <c r="L243" s="8">
        <f t="shared" si="58"/>
        <v>-0.5</v>
      </c>
      <c r="M243" s="8">
        <f t="shared" si="55"/>
        <v>-1.2560184216035169E-3</v>
      </c>
      <c r="N243" s="16">
        <f t="shared" si="56"/>
        <v>-4.8649963512527365E-4</v>
      </c>
    </row>
    <row r="244" spans="1:14" x14ac:dyDescent="0.2">
      <c r="A244" s="27"/>
      <c r="B244" s="24" t="s">
        <v>221</v>
      </c>
      <c r="C244" s="21">
        <v>5</v>
      </c>
      <c r="D244" s="7">
        <v>0</v>
      </c>
      <c r="E244" s="7">
        <v>10</v>
      </c>
      <c r="F244" s="7">
        <v>1</v>
      </c>
      <c r="G244" s="8">
        <f t="shared" si="51"/>
        <v>1.0466820180029307E-3</v>
      </c>
      <c r="H244" s="8" t="str">
        <f t="shared" si="52"/>
        <v/>
      </c>
      <c r="I244" s="8">
        <f t="shared" si="53"/>
        <v>5.0632911392405064E-3</v>
      </c>
      <c r="J244" s="8">
        <f t="shared" si="54"/>
        <v>4.1511000415110004E-4</v>
      </c>
      <c r="K244" s="8">
        <f t="shared" si="57"/>
        <v>1</v>
      </c>
      <c r="L244" s="8">
        <f t="shared" si="58"/>
        <v>1</v>
      </c>
      <c r="M244" s="8">
        <f t="shared" si="55"/>
        <v>1.0466820180029307E-3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7</v>
      </c>
      <c r="D245" s="7">
        <v>4</v>
      </c>
      <c r="E245" s="7">
        <v>8</v>
      </c>
      <c r="F245" s="7">
        <v>2</v>
      </c>
      <c r="G245" s="8">
        <f t="shared" si="51"/>
        <v>1.4653548252041031E-3</v>
      </c>
      <c r="H245" s="8">
        <f t="shared" si="52"/>
        <v>9.7299927025054731E-4</v>
      </c>
      <c r="I245" s="8">
        <f t="shared" si="53"/>
        <v>4.0506329113924053E-3</v>
      </c>
      <c r="J245" s="8">
        <f t="shared" si="54"/>
        <v>8.3022000830220008E-4</v>
      </c>
      <c r="K245" s="8">
        <f t="shared" si="57"/>
        <v>0.14285714285714285</v>
      </c>
      <c r="L245" s="8">
        <f t="shared" si="58"/>
        <v>-0.5</v>
      </c>
      <c r="M245" s="8">
        <f t="shared" si="55"/>
        <v>2.0933640360058613E-4</v>
      </c>
      <c r="N245" s="16">
        <f t="shared" si="56"/>
        <v>-4.8649963512527365E-4</v>
      </c>
    </row>
    <row r="246" spans="1:14" x14ac:dyDescent="0.2">
      <c r="A246" s="27"/>
      <c r="B246" s="24" t="s">
        <v>223</v>
      </c>
      <c r="C246" s="21">
        <v>1</v>
      </c>
      <c r="D246" s="7">
        <v>3</v>
      </c>
      <c r="E246" s="7">
        <v>0</v>
      </c>
      <c r="F246" s="7">
        <v>0</v>
      </c>
      <c r="G246" s="8">
        <f t="shared" si="51"/>
        <v>2.0933640360058616E-4</v>
      </c>
      <c r="H246" s="8">
        <f t="shared" si="52"/>
        <v>7.2974945268791051E-4</v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>
        <f t="shared" si="58"/>
        <v>-1</v>
      </c>
      <c r="M246" s="8">
        <f t="shared" si="55"/>
        <v>-2.0933640360058616E-4</v>
      </c>
      <c r="N246" s="16">
        <f t="shared" si="56"/>
        <v>-7.2974945268791051E-4</v>
      </c>
    </row>
    <row r="247" spans="1:14" x14ac:dyDescent="0.2">
      <c r="A247" s="27"/>
      <c r="B247" s="24" t="s">
        <v>224</v>
      </c>
      <c r="C247" s="21">
        <v>1</v>
      </c>
      <c r="D247" s="7">
        <v>1</v>
      </c>
      <c r="E247" s="7">
        <v>0</v>
      </c>
      <c r="F247" s="7">
        <v>0</v>
      </c>
      <c r="G247" s="8">
        <f t="shared" si="51"/>
        <v>2.0933640360058616E-4</v>
      </c>
      <c r="H247" s="8">
        <f t="shared" si="52"/>
        <v>2.4324981756263683E-4</v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>
        <f t="shared" si="58"/>
        <v>-1</v>
      </c>
      <c r="M247" s="8">
        <f t="shared" si="55"/>
        <v>-2.0933640360058616E-4</v>
      </c>
      <c r="N247" s="16">
        <f t="shared" si="56"/>
        <v>-2.4324981756263683E-4</v>
      </c>
    </row>
    <row r="248" spans="1:14" x14ac:dyDescent="0.2">
      <c r="A248" s="27"/>
      <c r="B248" s="24" t="s">
        <v>225</v>
      </c>
      <c r="C248" s="21">
        <v>16</v>
      </c>
      <c r="D248" s="7">
        <v>3</v>
      </c>
      <c r="E248" s="7">
        <v>20</v>
      </c>
      <c r="F248" s="7">
        <v>5</v>
      </c>
      <c r="G248" s="8">
        <f t="shared" si="51"/>
        <v>3.3493824576093785E-3</v>
      </c>
      <c r="H248" s="8">
        <f t="shared" si="52"/>
        <v>7.2974945268791051E-4</v>
      </c>
      <c r="I248" s="8">
        <f t="shared" si="53"/>
        <v>1.0126582278481013E-2</v>
      </c>
      <c r="J248" s="8">
        <f t="shared" si="54"/>
        <v>2.0755500207555004E-3</v>
      </c>
      <c r="K248" s="8">
        <f t="shared" si="57"/>
        <v>0.25</v>
      </c>
      <c r="L248" s="8">
        <f t="shared" si="58"/>
        <v>0.66666666666666663</v>
      </c>
      <c r="M248" s="8">
        <f t="shared" si="55"/>
        <v>8.3734561440234462E-4</v>
      </c>
      <c r="N248" s="16">
        <f t="shared" si="56"/>
        <v>4.8649963512527365E-4</v>
      </c>
    </row>
    <row r="249" spans="1:14" x14ac:dyDescent="0.2">
      <c r="A249" s="27"/>
      <c r="B249" s="24" t="s">
        <v>226</v>
      </c>
      <c r="C249" s="21">
        <v>10</v>
      </c>
      <c r="D249" s="7">
        <v>0</v>
      </c>
      <c r="E249" s="7">
        <v>2</v>
      </c>
      <c r="F249" s="7">
        <v>0</v>
      </c>
      <c r="G249" s="8">
        <f t="shared" si="51"/>
        <v>2.0933640360058614E-3</v>
      </c>
      <c r="H249" s="8" t="str">
        <f t="shared" si="52"/>
        <v/>
      </c>
      <c r="I249" s="8">
        <f t="shared" si="53"/>
        <v>1.0126582278481013E-3</v>
      </c>
      <c r="J249" s="8" t="str">
        <f t="shared" si="54"/>
        <v/>
      </c>
      <c r="K249" s="8">
        <f t="shared" si="57"/>
        <v>-0.8</v>
      </c>
      <c r="L249" s="8" t="str">
        <f t="shared" si="58"/>
        <v xml:space="preserve"> </v>
      </c>
      <c r="M249" s="8">
        <f t="shared" si="55"/>
        <v>-1.6746912288046892E-3</v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1</v>
      </c>
      <c r="E250" s="7">
        <v>1</v>
      </c>
      <c r="F250" s="7">
        <v>2</v>
      </c>
      <c r="G250" s="8" t="str">
        <f t="shared" si="51"/>
        <v/>
      </c>
      <c r="H250" s="8">
        <f t="shared" si="52"/>
        <v>2.4324981756263683E-4</v>
      </c>
      <c r="I250" s="8">
        <f t="shared" si="53"/>
        <v>5.0632911392405066E-4</v>
      </c>
      <c r="J250" s="8">
        <f t="shared" si="54"/>
        <v>8.3022000830220008E-4</v>
      </c>
      <c r="K250" s="8">
        <f t="shared" si="57"/>
        <v>1</v>
      </c>
      <c r="L250" s="8">
        <f t="shared" si="58"/>
        <v>1</v>
      </c>
      <c r="M250" s="8" t="str">
        <f t="shared" si="55"/>
        <v/>
      </c>
      <c r="N250" s="16">
        <f t="shared" si="56"/>
        <v>2.4324981756263683E-4</v>
      </c>
    </row>
    <row r="251" spans="1:14" x14ac:dyDescent="0.2">
      <c r="A251" s="27"/>
      <c r="B251" s="24" t="s">
        <v>228</v>
      </c>
      <c r="C251" s="21">
        <v>4</v>
      </c>
      <c r="D251" s="7">
        <v>3</v>
      </c>
      <c r="E251" s="7">
        <v>2</v>
      </c>
      <c r="F251" s="7">
        <v>0</v>
      </c>
      <c r="G251" s="8">
        <f t="shared" si="51"/>
        <v>8.3734561440234462E-4</v>
      </c>
      <c r="H251" s="8">
        <f t="shared" si="52"/>
        <v>7.2974945268791051E-4</v>
      </c>
      <c r="I251" s="8">
        <f t="shared" si="53"/>
        <v>1.0126582278481013E-3</v>
      </c>
      <c r="J251" s="8" t="str">
        <f t="shared" si="54"/>
        <v/>
      </c>
      <c r="K251" s="8">
        <f t="shared" si="57"/>
        <v>-0.5</v>
      </c>
      <c r="L251" s="8">
        <f t="shared" si="58"/>
        <v>-1</v>
      </c>
      <c r="M251" s="8">
        <f t="shared" si="55"/>
        <v>-4.1867280720117231E-4</v>
      </c>
      <c r="N251" s="16">
        <f t="shared" si="56"/>
        <v>-7.2974945268791051E-4</v>
      </c>
    </row>
    <row r="252" spans="1:14" ht="25.5" x14ac:dyDescent="0.2">
      <c r="A252" s="27"/>
      <c r="B252" s="24" t="s">
        <v>229</v>
      </c>
      <c r="C252" s="21">
        <v>4</v>
      </c>
      <c r="D252" s="7">
        <v>3</v>
      </c>
      <c r="E252" s="7">
        <v>2</v>
      </c>
      <c r="F252" s="7">
        <v>4</v>
      </c>
      <c r="G252" s="8">
        <f t="shared" ref="G252:G283" si="59">+IF(C252=0,"",C252/C$188)</f>
        <v>8.3734561440234462E-4</v>
      </c>
      <c r="H252" s="8">
        <f t="shared" ref="H252:H283" si="60">+IF(D252=0,"",D252/D$188)</f>
        <v>7.2974945268791051E-4</v>
      </c>
      <c r="I252" s="8">
        <f t="shared" ref="I252:I283" si="61">+IF(E252=0,"",E252/E$188)</f>
        <v>1.0126582278481013E-3</v>
      </c>
      <c r="J252" s="8">
        <f t="shared" ref="J252:J283" si="62">+IF(F252=0,"",F252/F$188)</f>
        <v>1.6604400166044002E-3</v>
      </c>
      <c r="K252" s="8">
        <f t="shared" si="57"/>
        <v>-0.5</v>
      </c>
      <c r="L252" s="8">
        <f t="shared" si="58"/>
        <v>0.33333333333333331</v>
      </c>
      <c r="M252" s="8">
        <f t="shared" ref="M252:M283" si="63">+IF(OR(AND(G252=""),(K252="")),"",G252*K252)</f>
        <v>-4.1867280720117231E-4</v>
      </c>
      <c r="N252" s="16">
        <f t="shared" ref="N252:N283" si="64">+IF(OR(AND(H252=""),(L252="")),"",H252*L252)</f>
        <v>2.4324981756263683E-4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8</v>
      </c>
      <c r="F253" s="7">
        <v>4</v>
      </c>
      <c r="G253" s="8" t="str">
        <f t="shared" si="59"/>
        <v/>
      </c>
      <c r="H253" s="8" t="str">
        <f t="shared" si="60"/>
        <v/>
      </c>
      <c r="I253" s="8">
        <f t="shared" si="61"/>
        <v>4.0506329113924053E-3</v>
      </c>
      <c r="J253" s="8">
        <f t="shared" si="62"/>
        <v>1.6604400166044002E-3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4.1511000415110004E-4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196</v>
      </c>
      <c r="D255" s="7">
        <v>27</v>
      </c>
      <c r="E255" s="7">
        <v>44</v>
      </c>
      <c r="F255" s="7">
        <v>21</v>
      </c>
      <c r="G255" s="8">
        <f t="shared" si="59"/>
        <v>4.1029935105714885E-2</v>
      </c>
      <c r="H255" s="8">
        <f t="shared" si="60"/>
        <v>6.5677450741911947E-3</v>
      </c>
      <c r="I255" s="8">
        <f t="shared" si="61"/>
        <v>2.2278481012658228E-2</v>
      </c>
      <c r="J255" s="8">
        <f t="shared" si="62"/>
        <v>8.717310087173101E-3</v>
      </c>
      <c r="K255" s="8">
        <f t="shared" si="65"/>
        <v>-0.77551020408163263</v>
      </c>
      <c r="L255" s="8">
        <f t="shared" si="66"/>
        <v>-0.22222222222222221</v>
      </c>
      <c r="M255" s="8">
        <f t="shared" si="63"/>
        <v>-3.1819133347289093E-2</v>
      </c>
      <c r="N255" s="16">
        <f t="shared" si="64"/>
        <v>-1.459498905375821E-3</v>
      </c>
    </row>
    <row r="256" spans="1:14" x14ac:dyDescent="0.2">
      <c r="A256" s="27"/>
      <c r="B256" s="24" t="s">
        <v>233</v>
      </c>
      <c r="C256" s="21">
        <v>2</v>
      </c>
      <c r="D256" s="7">
        <v>0</v>
      </c>
      <c r="E256" s="7">
        <v>3</v>
      </c>
      <c r="F256" s="7">
        <v>2</v>
      </c>
      <c r="G256" s="8">
        <f t="shared" si="59"/>
        <v>4.1867280720117231E-4</v>
      </c>
      <c r="H256" s="8" t="str">
        <f t="shared" si="60"/>
        <v/>
      </c>
      <c r="I256" s="8">
        <f t="shared" si="61"/>
        <v>1.5189873417721519E-3</v>
      </c>
      <c r="J256" s="8">
        <f t="shared" si="62"/>
        <v>8.3022000830220008E-4</v>
      </c>
      <c r="K256" s="8">
        <f t="shared" si="65"/>
        <v>0.5</v>
      </c>
      <c r="L256" s="8">
        <f t="shared" si="66"/>
        <v>1</v>
      </c>
      <c r="M256" s="8">
        <f t="shared" si="63"/>
        <v>2.0933640360058616E-4</v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3</v>
      </c>
      <c r="D257" s="7">
        <v>2</v>
      </c>
      <c r="E257" s="7">
        <v>1</v>
      </c>
      <c r="F257" s="7">
        <v>0</v>
      </c>
      <c r="G257" s="8">
        <f t="shared" si="59"/>
        <v>6.2800921080175844E-4</v>
      </c>
      <c r="H257" s="8">
        <f t="shared" si="60"/>
        <v>4.8649963512527365E-4</v>
      </c>
      <c r="I257" s="8">
        <f t="shared" si="61"/>
        <v>5.0632911392405066E-4</v>
      </c>
      <c r="J257" s="8" t="str">
        <f t="shared" si="62"/>
        <v/>
      </c>
      <c r="K257" s="8">
        <f t="shared" si="65"/>
        <v>-0.66666666666666663</v>
      </c>
      <c r="L257" s="8">
        <f t="shared" si="66"/>
        <v>-1</v>
      </c>
      <c r="M257" s="8">
        <f t="shared" si="63"/>
        <v>-4.1867280720117226E-4</v>
      </c>
      <c r="N257" s="16">
        <f t="shared" si="64"/>
        <v>-4.8649963512527365E-4</v>
      </c>
    </row>
    <row r="258" spans="1:14" x14ac:dyDescent="0.2">
      <c r="A258" s="27"/>
      <c r="B258" s="24" t="s">
        <v>235</v>
      </c>
      <c r="C258" s="21">
        <v>23</v>
      </c>
      <c r="D258" s="7">
        <v>25</v>
      </c>
      <c r="E258" s="7">
        <v>9</v>
      </c>
      <c r="F258" s="7">
        <v>15</v>
      </c>
      <c r="G258" s="8">
        <f t="shared" si="59"/>
        <v>4.8147372828134813E-3</v>
      </c>
      <c r="H258" s="8">
        <f t="shared" si="60"/>
        <v>6.0812454390659207E-3</v>
      </c>
      <c r="I258" s="8">
        <f t="shared" si="61"/>
        <v>4.5569620253164559E-3</v>
      </c>
      <c r="J258" s="8">
        <f t="shared" si="62"/>
        <v>6.2266500622665004E-3</v>
      </c>
      <c r="K258" s="8">
        <f t="shared" si="65"/>
        <v>-0.60869565217391308</v>
      </c>
      <c r="L258" s="8">
        <f t="shared" si="66"/>
        <v>-0.4</v>
      </c>
      <c r="M258" s="8">
        <f t="shared" si="63"/>
        <v>-2.9307096504082061E-3</v>
      </c>
      <c r="N258" s="16">
        <f t="shared" si="64"/>
        <v>-2.4324981756263684E-3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35</v>
      </c>
      <c r="D260" s="7">
        <v>18</v>
      </c>
      <c r="E260" s="7">
        <v>19</v>
      </c>
      <c r="F260" s="7">
        <v>8</v>
      </c>
      <c r="G260" s="8">
        <f t="shared" si="59"/>
        <v>7.3267741260205146E-3</v>
      </c>
      <c r="H260" s="8">
        <f t="shared" si="60"/>
        <v>4.3784967161274628E-3</v>
      </c>
      <c r="I260" s="8">
        <f t="shared" si="61"/>
        <v>9.6202531645569623E-3</v>
      </c>
      <c r="J260" s="8">
        <f t="shared" si="62"/>
        <v>3.3208800332088003E-3</v>
      </c>
      <c r="K260" s="8">
        <f t="shared" si="65"/>
        <v>-0.45714285714285713</v>
      </c>
      <c r="L260" s="8">
        <f t="shared" si="66"/>
        <v>-0.55555555555555558</v>
      </c>
      <c r="M260" s="8">
        <f t="shared" si="63"/>
        <v>-3.349382457609378E-3</v>
      </c>
      <c r="N260" s="16">
        <f t="shared" si="64"/>
        <v>-2.4324981756263684E-3</v>
      </c>
    </row>
    <row r="261" spans="1:14" x14ac:dyDescent="0.2">
      <c r="A261" s="27"/>
      <c r="B261" s="24" t="s">
        <v>238</v>
      </c>
      <c r="C261" s="21">
        <v>89</v>
      </c>
      <c r="D261" s="7">
        <v>66</v>
      </c>
      <c r="E261" s="7">
        <v>20</v>
      </c>
      <c r="F261" s="7">
        <v>18</v>
      </c>
      <c r="G261" s="8">
        <f t="shared" si="59"/>
        <v>1.8630939920452165E-2</v>
      </c>
      <c r="H261" s="8">
        <f t="shared" si="60"/>
        <v>1.6054487959134032E-2</v>
      </c>
      <c r="I261" s="8">
        <f t="shared" si="61"/>
        <v>1.0126582278481013E-2</v>
      </c>
      <c r="J261" s="8">
        <f t="shared" si="62"/>
        <v>7.4719800747198011E-3</v>
      </c>
      <c r="K261" s="8">
        <f t="shared" si="65"/>
        <v>-0.7752808988764045</v>
      </c>
      <c r="L261" s="8">
        <f t="shared" si="66"/>
        <v>-0.72727272727272729</v>
      </c>
      <c r="M261" s="8">
        <f t="shared" si="63"/>
        <v>-1.4444211848440443E-2</v>
      </c>
      <c r="N261" s="16">
        <f t="shared" si="64"/>
        <v>-1.1675991243006568E-2</v>
      </c>
    </row>
    <row r="262" spans="1:14" ht="25.5" x14ac:dyDescent="0.2">
      <c r="A262" s="27"/>
      <c r="B262" s="24" t="s">
        <v>239</v>
      </c>
      <c r="C262" s="21">
        <v>3</v>
      </c>
      <c r="D262" s="7">
        <v>2</v>
      </c>
      <c r="E262" s="7">
        <v>2</v>
      </c>
      <c r="F262" s="7">
        <v>0</v>
      </c>
      <c r="G262" s="8">
        <f t="shared" si="59"/>
        <v>6.2800921080175844E-4</v>
      </c>
      <c r="H262" s="8">
        <f t="shared" si="60"/>
        <v>4.8649963512527365E-4</v>
      </c>
      <c r="I262" s="8">
        <f t="shared" si="61"/>
        <v>1.0126582278481013E-3</v>
      </c>
      <c r="J262" s="8" t="str">
        <f t="shared" si="62"/>
        <v/>
      </c>
      <c r="K262" s="8">
        <f t="shared" si="65"/>
        <v>-0.33333333333333331</v>
      </c>
      <c r="L262" s="8">
        <f t="shared" si="66"/>
        <v>-1</v>
      </c>
      <c r="M262" s="8">
        <f t="shared" si="63"/>
        <v>-2.0933640360058613E-4</v>
      </c>
      <c r="N262" s="16">
        <f t="shared" si="64"/>
        <v>-4.8649963512527365E-4</v>
      </c>
    </row>
    <row r="263" spans="1:14" x14ac:dyDescent="0.2">
      <c r="A263" s="27"/>
      <c r="B263" s="24" t="s">
        <v>240</v>
      </c>
      <c r="C263" s="21">
        <v>3</v>
      </c>
      <c r="D263" s="7">
        <v>1</v>
      </c>
      <c r="E263" s="7">
        <v>3</v>
      </c>
      <c r="F263" s="7">
        <v>2</v>
      </c>
      <c r="G263" s="8">
        <f t="shared" si="59"/>
        <v>6.2800921080175844E-4</v>
      </c>
      <c r="H263" s="8">
        <f t="shared" si="60"/>
        <v>2.4324981756263683E-4</v>
      </c>
      <c r="I263" s="8">
        <f t="shared" si="61"/>
        <v>1.5189873417721519E-3</v>
      </c>
      <c r="J263" s="8">
        <f t="shared" si="62"/>
        <v>8.3022000830220008E-4</v>
      </c>
      <c r="K263" s="8">
        <f t="shared" si="65"/>
        <v>0</v>
      </c>
      <c r="L263" s="8">
        <f t="shared" si="66"/>
        <v>1</v>
      </c>
      <c r="M263" s="8">
        <f t="shared" si="63"/>
        <v>0</v>
      </c>
      <c r="N263" s="16">
        <f t="shared" si="64"/>
        <v>2.4324981756263683E-4</v>
      </c>
    </row>
    <row r="264" spans="1:14" ht="25.5" x14ac:dyDescent="0.2">
      <c r="A264" s="27"/>
      <c r="B264" s="24" t="s">
        <v>241</v>
      </c>
      <c r="C264" s="21">
        <v>1</v>
      </c>
      <c r="D264" s="7">
        <v>2</v>
      </c>
      <c r="E264" s="7">
        <v>2</v>
      </c>
      <c r="F264" s="7">
        <v>1</v>
      </c>
      <c r="G264" s="8">
        <f t="shared" si="59"/>
        <v>2.0933640360058616E-4</v>
      </c>
      <c r="H264" s="8">
        <f t="shared" si="60"/>
        <v>4.8649963512527365E-4</v>
      </c>
      <c r="I264" s="8">
        <f t="shared" si="61"/>
        <v>1.0126582278481013E-3</v>
      </c>
      <c r="J264" s="8">
        <f t="shared" si="62"/>
        <v>4.1511000415110004E-4</v>
      </c>
      <c r="K264" s="8">
        <f t="shared" si="65"/>
        <v>1</v>
      </c>
      <c r="L264" s="8">
        <f t="shared" si="66"/>
        <v>-0.5</v>
      </c>
      <c r="M264" s="8">
        <f t="shared" si="63"/>
        <v>2.0933640360058616E-4</v>
      </c>
      <c r="N264" s="16">
        <f t="shared" si="64"/>
        <v>-2.4324981756263683E-4</v>
      </c>
    </row>
    <row r="265" spans="1:14" x14ac:dyDescent="0.2">
      <c r="A265" s="27"/>
      <c r="B265" s="24" t="s">
        <v>242</v>
      </c>
      <c r="C265" s="21">
        <v>22</v>
      </c>
      <c r="D265" s="7">
        <v>30</v>
      </c>
      <c r="E265" s="7">
        <v>13</v>
      </c>
      <c r="F265" s="7">
        <v>17</v>
      </c>
      <c r="G265" s="8">
        <f t="shared" si="59"/>
        <v>4.6054008792128951E-3</v>
      </c>
      <c r="H265" s="8">
        <f t="shared" si="60"/>
        <v>7.2974945268791044E-3</v>
      </c>
      <c r="I265" s="8">
        <f t="shared" si="61"/>
        <v>6.5822784810126581E-3</v>
      </c>
      <c r="J265" s="8">
        <f t="shared" si="62"/>
        <v>7.0568700705687009E-3</v>
      </c>
      <c r="K265" s="8">
        <f t="shared" si="65"/>
        <v>-0.40909090909090912</v>
      </c>
      <c r="L265" s="8">
        <f t="shared" si="66"/>
        <v>-0.43333333333333335</v>
      </c>
      <c r="M265" s="8">
        <f t="shared" si="63"/>
        <v>-1.8840276324052754E-3</v>
      </c>
      <c r="N265" s="16">
        <f t="shared" si="64"/>
        <v>-3.1622476283142786E-3</v>
      </c>
    </row>
    <row r="266" spans="1:14" x14ac:dyDescent="0.2">
      <c r="A266" s="27"/>
      <c r="B266" s="24" t="s">
        <v>243</v>
      </c>
      <c r="C266" s="21">
        <v>1</v>
      </c>
      <c r="D266" s="7">
        <v>3</v>
      </c>
      <c r="E266" s="7">
        <v>0</v>
      </c>
      <c r="F266" s="7">
        <v>9</v>
      </c>
      <c r="G266" s="8">
        <f t="shared" si="59"/>
        <v>2.0933640360058616E-4</v>
      </c>
      <c r="H266" s="8">
        <f t="shared" si="60"/>
        <v>7.2974945268791051E-4</v>
      </c>
      <c r="I266" s="8" t="str">
        <f t="shared" si="61"/>
        <v/>
      </c>
      <c r="J266" s="8">
        <f t="shared" si="62"/>
        <v>3.7359900373599006E-3</v>
      </c>
      <c r="K266" s="8">
        <f t="shared" si="65"/>
        <v>-1</v>
      </c>
      <c r="L266" s="8">
        <f t="shared" si="66"/>
        <v>2</v>
      </c>
      <c r="M266" s="8">
        <f t="shared" si="63"/>
        <v>-2.0933640360058616E-4</v>
      </c>
      <c r="N266" s="16">
        <f t="shared" si="64"/>
        <v>1.459498905375821E-3</v>
      </c>
    </row>
    <row r="267" spans="1:14" x14ac:dyDescent="0.2">
      <c r="A267" s="27"/>
      <c r="B267" s="24" t="s">
        <v>244</v>
      </c>
      <c r="C267" s="21">
        <v>10</v>
      </c>
      <c r="D267" s="7">
        <v>7</v>
      </c>
      <c r="E267" s="7">
        <v>10</v>
      </c>
      <c r="F267" s="7">
        <v>8</v>
      </c>
      <c r="G267" s="8">
        <f t="shared" si="59"/>
        <v>2.0933640360058614E-3</v>
      </c>
      <c r="H267" s="8">
        <f t="shared" si="60"/>
        <v>1.7027487229384578E-3</v>
      </c>
      <c r="I267" s="8">
        <f t="shared" si="61"/>
        <v>5.0632911392405064E-3</v>
      </c>
      <c r="J267" s="8">
        <f t="shared" si="62"/>
        <v>3.3208800332088003E-3</v>
      </c>
      <c r="K267" s="8">
        <f t="shared" si="65"/>
        <v>0</v>
      </c>
      <c r="L267" s="8">
        <f t="shared" si="66"/>
        <v>0.14285714285714285</v>
      </c>
      <c r="M267" s="8">
        <f t="shared" si="63"/>
        <v>0</v>
      </c>
      <c r="N267" s="16">
        <f t="shared" si="64"/>
        <v>2.4324981756263683E-4</v>
      </c>
    </row>
    <row r="268" spans="1:14" x14ac:dyDescent="0.2">
      <c r="A268" s="27"/>
      <c r="B268" s="24" t="s">
        <v>245</v>
      </c>
      <c r="C268" s="21">
        <v>1</v>
      </c>
      <c r="D268" s="7">
        <v>0</v>
      </c>
      <c r="E268" s="7">
        <v>0</v>
      </c>
      <c r="F268" s="7">
        <v>0</v>
      </c>
      <c r="G268" s="8">
        <f t="shared" si="59"/>
        <v>2.0933640360058616E-4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-2.0933640360058616E-4</v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9</v>
      </c>
      <c r="D269" s="7">
        <v>8</v>
      </c>
      <c r="E269" s="7">
        <v>0</v>
      </c>
      <c r="F269" s="7">
        <v>2</v>
      </c>
      <c r="G269" s="8">
        <f t="shared" si="59"/>
        <v>1.8840276324052752E-3</v>
      </c>
      <c r="H269" s="8">
        <f t="shared" si="60"/>
        <v>1.9459985405010946E-3</v>
      </c>
      <c r="I269" s="8" t="str">
        <f t="shared" si="61"/>
        <v/>
      </c>
      <c r="J269" s="8">
        <f t="shared" si="62"/>
        <v>8.3022000830220008E-4</v>
      </c>
      <c r="K269" s="8">
        <f t="shared" si="65"/>
        <v>-1</v>
      </c>
      <c r="L269" s="8">
        <f t="shared" si="66"/>
        <v>-0.75</v>
      </c>
      <c r="M269" s="8">
        <f t="shared" si="63"/>
        <v>-1.8840276324052752E-3</v>
      </c>
      <c r="N269" s="16">
        <f t="shared" si="64"/>
        <v>-1.459498905375821E-3</v>
      </c>
    </row>
    <row r="270" spans="1:14" ht="25.5" x14ac:dyDescent="0.2">
      <c r="A270" s="27"/>
      <c r="B270" s="24" t="s">
        <v>247</v>
      </c>
      <c r="C270" s="21">
        <v>41</v>
      </c>
      <c r="D270" s="7">
        <v>31</v>
      </c>
      <c r="E270" s="7">
        <v>34</v>
      </c>
      <c r="F270" s="7">
        <v>48</v>
      </c>
      <c r="G270" s="8">
        <f t="shared" si="59"/>
        <v>8.5827925476240317E-3</v>
      </c>
      <c r="H270" s="8">
        <f t="shared" si="60"/>
        <v>7.5407443444417419E-3</v>
      </c>
      <c r="I270" s="8">
        <f t="shared" si="61"/>
        <v>1.7215189873417722E-2</v>
      </c>
      <c r="J270" s="8">
        <f t="shared" si="62"/>
        <v>1.9925280199252802E-2</v>
      </c>
      <c r="K270" s="8">
        <f t="shared" si="65"/>
        <v>-0.17073170731707318</v>
      </c>
      <c r="L270" s="8">
        <f t="shared" si="66"/>
        <v>0.54838709677419351</v>
      </c>
      <c r="M270" s="8">
        <f t="shared" si="63"/>
        <v>-1.4653548252041031E-3</v>
      </c>
      <c r="N270" s="16">
        <f t="shared" si="64"/>
        <v>4.1352468985648263E-3</v>
      </c>
    </row>
    <row r="271" spans="1:14" x14ac:dyDescent="0.2">
      <c r="A271" s="27"/>
      <c r="B271" s="24" t="s">
        <v>248</v>
      </c>
      <c r="C271" s="21">
        <v>7</v>
      </c>
      <c r="D271" s="7">
        <v>11</v>
      </c>
      <c r="E271" s="7">
        <v>80</v>
      </c>
      <c r="F271" s="7">
        <v>153</v>
      </c>
      <c r="G271" s="8">
        <f t="shared" si="59"/>
        <v>1.4653548252041031E-3</v>
      </c>
      <c r="H271" s="8">
        <f t="shared" si="60"/>
        <v>2.675747993189005E-3</v>
      </c>
      <c r="I271" s="8">
        <f t="shared" si="61"/>
        <v>4.0506329113924051E-2</v>
      </c>
      <c r="J271" s="8">
        <f t="shared" si="62"/>
        <v>6.351183063511831E-2</v>
      </c>
      <c r="K271" s="8">
        <f t="shared" si="65"/>
        <v>10.428571428571429</v>
      </c>
      <c r="L271" s="8">
        <f t="shared" si="66"/>
        <v>12.909090909090908</v>
      </c>
      <c r="M271" s="8">
        <f t="shared" si="63"/>
        <v>1.528155746284279E-2</v>
      </c>
      <c r="N271" s="16">
        <f t="shared" si="64"/>
        <v>3.454147409389443E-2</v>
      </c>
    </row>
    <row r="272" spans="1:14" ht="25.5" x14ac:dyDescent="0.2">
      <c r="A272" s="27"/>
      <c r="B272" s="24" t="s">
        <v>249</v>
      </c>
      <c r="C272" s="21">
        <v>3</v>
      </c>
      <c r="D272" s="7">
        <v>3</v>
      </c>
      <c r="E272" s="7">
        <v>3</v>
      </c>
      <c r="F272" s="7">
        <v>2</v>
      </c>
      <c r="G272" s="8">
        <f t="shared" si="59"/>
        <v>6.2800921080175844E-4</v>
      </c>
      <c r="H272" s="8">
        <f t="shared" si="60"/>
        <v>7.2974945268791051E-4</v>
      </c>
      <c r="I272" s="8">
        <f t="shared" si="61"/>
        <v>1.5189873417721519E-3</v>
      </c>
      <c r="J272" s="8">
        <f t="shared" si="62"/>
        <v>8.3022000830220008E-4</v>
      </c>
      <c r="K272" s="8">
        <f t="shared" si="65"/>
        <v>0</v>
      </c>
      <c r="L272" s="8">
        <f t="shared" si="66"/>
        <v>-0.33333333333333331</v>
      </c>
      <c r="M272" s="8">
        <f t="shared" si="63"/>
        <v>0</v>
      </c>
      <c r="N272" s="16">
        <f t="shared" si="64"/>
        <v>-2.4324981756263683E-4</v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7</v>
      </c>
      <c r="D274" s="7">
        <v>4</v>
      </c>
      <c r="E274" s="7">
        <v>1</v>
      </c>
      <c r="F274" s="7">
        <v>1</v>
      </c>
      <c r="G274" s="8">
        <f t="shared" si="59"/>
        <v>1.4653548252041031E-3</v>
      </c>
      <c r="H274" s="8">
        <f t="shared" si="60"/>
        <v>9.7299927025054731E-4</v>
      </c>
      <c r="I274" s="8">
        <f t="shared" si="61"/>
        <v>5.0632911392405066E-4</v>
      </c>
      <c r="J274" s="8">
        <f t="shared" si="62"/>
        <v>4.1511000415110004E-4</v>
      </c>
      <c r="K274" s="8">
        <f t="shared" si="65"/>
        <v>-0.8571428571428571</v>
      </c>
      <c r="L274" s="8">
        <f t="shared" si="66"/>
        <v>-0.75</v>
      </c>
      <c r="M274" s="8">
        <f t="shared" si="63"/>
        <v>-1.2560184216035169E-3</v>
      </c>
      <c r="N274" s="16">
        <f t="shared" si="64"/>
        <v>-7.2974945268791051E-4</v>
      </c>
    </row>
    <row r="275" spans="1:14" x14ac:dyDescent="0.2">
      <c r="A275" s="27"/>
      <c r="B275" s="24" t="s">
        <v>252</v>
      </c>
      <c r="C275" s="21">
        <v>6</v>
      </c>
      <c r="D275" s="7">
        <v>2</v>
      </c>
      <c r="E275" s="7">
        <v>3</v>
      </c>
      <c r="F275" s="7">
        <v>1</v>
      </c>
      <c r="G275" s="8">
        <f t="shared" si="59"/>
        <v>1.2560184216035169E-3</v>
      </c>
      <c r="H275" s="8">
        <f t="shared" si="60"/>
        <v>4.8649963512527365E-4</v>
      </c>
      <c r="I275" s="8">
        <f t="shared" si="61"/>
        <v>1.5189873417721519E-3</v>
      </c>
      <c r="J275" s="8">
        <f t="shared" si="62"/>
        <v>4.1511000415110004E-4</v>
      </c>
      <c r="K275" s="8">
        <f t="shared" si="65"/>
        <v>-0.5</v>
      </c>
      <c r="L275" s="8">
        <f t="shared" si="66"/>
        <v>-0.5</v>
      </c>
      <c r="M275" s="8">
        <f t="shared" si="63"/>
        <v>-6.2800921080175844E-4</v>
      </c>
      <c r="N275" s="16">
        <f t="shared" si="64"/>
        <v>-2.4324981756263683E-4</v>
      </c>
    </row>
    <row r="276" spans="1:14" ht="25.5" x14ac:dyDescent="0.2">
      <c r="A276" s="27"/>
      <c r="B276" s="24" t="s">
        <v>253</v>
      </c>
      <c r="C276" s="21">
        <v>54</v>
      </c>
      <c r="D276" s="7">
        <v>7</v>
      </c>
      <c r="E276" s="7">
        <v>25</v>
      </c>
      <c r="F276" s="7">
        <v>10</v>
      </c>
      <c r="G276" s="8">
        <f t="shared" si="59"/>
        <v>1.1304165794431652E-2</v>
      </c>
      <c r="H276" s="8">
        <f t="shared" si="60"/>
        <v>1.7027487229384578E-3</v>
      </c>
      <c r="I276" s="8">
        <f t="shared" si="61"/>
        <v>1.2658227848101266E-2</v>
      </c>
      <c r="J276" s="8">
        <f t="shared" si="62"/>
        <v>4.1511000415110008E-3</v>
      </c>
      <c r="K276" s="8">
        <f t="shared" si="65"/>
        <v>-0.53703703703703709</v>
      </c>
      <c r="L276" s="8">
        <f t="shared" si="66"/>
        <v>0.42857142857142855</v>
      </c>
      <c r="M276" s="8">
        <f t="shared" si="63"/>
        <v>-6.0707557044169993E-3</v>
      </c>
      <c r="N276" s="16">
        <f t="shared" si="64"/>
        <v>7.297494526879104E-4</v>
      </c>
    </row>
    <row r="277" spans="1:14" x14ac:dyDescent="0.2">
      <c r="A277" s="27"/>
      <c r="B277" s="24" t="s">
        <v>254</v>
      </c>
      <c r="C277" s="21">
        <v>18</v>
      </c>
      <c r="D277" s="7">
        <v>6</v>
      </c>
      <c r="E277" s="7">
        <v>18</v>
      </c>
      <c r="F277" s="7">
        <v>4</v>
      </c>
      <c r="G277" s="8">
        <f t="shared" si="59"/>
        <v>3.7680552648105504E-3</v>
      </c>
      <c r="H277" s="8">
        <f t="shared" si="60"/>
        <v>1.459498905375821E-3</v>
      </c>
      <c r="I277" s="8">
        <f t="shared" si="61"/>
        <v>9.1139240506329117E-3</v>
      </c>
      <c r="J277" s="8">
        <f t="shared" si="62"/>
        <v>1.6604400166044002E-3</v>
      </c>
      <c r="K277" s="8">
        <f t="shared" si="65"/>
        <v>0</v>
      </c>
      <c r="L277" s="8">
        <f t="shared" si="66"/>
        <v>-0.33333333333333331</v>
      </c>
      <c r="M277" s="8">
        <f t="shared" si="63"/>
        <v>0</v>
      </c>
      <c r="N277" s="16">
        <f t="shared" si="64"/>
        <v>-4.8649963512527365E-4</v>
      </c>
    </row>
    <row r="278" spans="1:14" x14ac:dyDescent="0.2">
      <c r="A278" s="27"/>
      <c r="B278" s="24" t="s">
        <v>255</v>
      </c>
      <c r="C278" s="21">
        <v>2</v>
      </c>
      <c r="D278" s="7">
        <v>7</v>
      </c>
      <c r="E278" s="7">
        <v>3</v>
      </c>
      <c r="F278" s="7">
        <v>0</v>
      </c>
      <c r="G278" s="8">
        <f t="shared" si="59"/>
        <v>4.1867280720117231E-4</v>
      </c>
      <c r="H278" s="8">
        <f t="shared" si="60"/>
        <v>1.7027487229384578E-3</v>
      </c>
      <c r="I278" s="8">
        <f t="shared" si="61"/>
        <v>1.5189873417721519E-3</v>
      </c>
      <c r="J278" s="8" t="str">
        <f t="shared" si="62"/>
        <v/>
      </c>
      <c r="K278" s="8">
        <f t="shared" si="65"/>
        <v>0.5</v>
      </c>
      <c r="L278" s="8">
        <f t="shared" si="66"/>
        <v>-1</v>
      </c>
      <c r="M278" s="8">
        <f t="shared" si="63"/>
        <v>2.0933640360058616E-4</v>
      </c>
      <c r="N278" s="16">
        <f t="shared" si="64"/>
        <v>-1.7027487229384578E-3</v>
      </c>
    </row>
    <row r="279" spans="1:14" x14ac:dyDescent="0.2">
      <c r="A279" s="27"/>
      <c r="B279" s="24" t="s">
        <v>256</v>
      </c>
      <c r="C279" s="21">
        <v>6</v>
      </c>
      <c r="D279" s="7">
        <v>13</v>
      </c>
      <c r="E279" s="7">
        <v>8</v>
      </c>
      <c r="F279" s="7">
        <v>14</v>
      </c>
      <c r="G279" s="8">
        <f t="shared" si="59"/>
        <v>1.2560184216035169E-3</v>
      </c>
      <c r="H279" s="8">
        <f t="shared" si="60"/>
        <v>3.1622476283142786E-3</v>
      </c>
      <c r="I279" s="8">
        <f t="shared" si="61"/>
        <v>4.0506329113924053E-3</v>
      </c>
      <c r="J279" s="8">
        <f t="shared" si="62"/>
        <v>5.811540058115401E-3</v>
      </c>
      <c r="K279" s="8">
        <f t="shared" si="65"/>
        <v>0.33333333333333331</v>
      </c>
      <c r="L279" s="8">
        <f t="shared" si="66"/>
        <v>7.6923076923076927E-2</v>
      </c>
      <c r="M279" s="8">
        <f t="shared" si="63"/>
        <v>4.1867280720117226E-4</v>
      </c>
      <c r="N279" s="16">
        <f t="shared" si="64"/>
        <v>2.4324981756263683E-4</v>
      </c>
    </row>
    <row r="280" spans="1:14" x14ac:dyDescent="0.2">
      <c r="A280" s="27"/>
      <c r="B280" s="24" t="s">
        <v>257</v>
      </c>
      <c r="C280" s="21">
        <v>0</v>
      </c>
      <c r="D280" s="7">
        <v>8</v>
      </c>
      <c r="E280" s="7">
        <v>1</v>
      </c>
      <c r="F280" s="7">
        <v>10</v>
      </c>
      <c r="G280" s="8" t="str">
        <f t="shared" si="59"/>
        <v/>
      </c>
      <c r="H280" s="8">
        <f t="shared" si="60"/>
        <v>1.9459985405010946E-3</v>
      </c>
      <c r="I280" s="8">
        <f t="shared" si="61"/>
        <v>5.0632911392405066E-4</v>
      </c>
      <c r="J280" s="8">
        <f t="shared" si="62"/>
        <v>4.1511000415110008E-3</v>
      </c>
      <c r="K280" s="8">
        <f t="shared" si="65"/>
        <v>1</v>
      </c>
      <c r="L280" s="8">
        <f t="shared" si="66"/>
        <v>0.25</v>
      </c>
      <c r="M280" s="8" t="str">
        <f t="shared" si="63"/>
        <v/>
      </c>
      <c r="N280" s="16">
        <f t="shared" si="64"/>
        <v>4.8649963512527365E-4</v>
      </c>
    </row>
    <row r="281" spans="1:14" x14ac:dyDescent="0.2">
      <c r="A281" s="27"/>
      <c r="B281" s="24" t="s">
        <v>258</v>
      </c>
      <c r="C281" s="21">
        <v>71</v>
      </c>
      <c r="D281" s="7">
        <v>131</v>
      </c>
      <c r="E281" s="7">
        <v>50</v>
      </c>
      <c r="F281" s="7">
        <v>127</v>
      </c>
      <c r="G281" s="8">
        <f t="shared" si="59"/>
        <v>1.4862884655641615E-2</v>
      </c>
      <c r="H281" s="8">
        <f t="shared" si="60"/>
        <v>3.1865726100705427E-2</v>
      </c>
      <c r="I281" s="8">
        <f t="shared" si="61"/>
        <v>2.5316455696202531E-2</v>
      </c>
      <c r="J281" s="8">
        <f t="shared" si="62"/>
        <v>5.2718970527189705E-2</v>
      </c>
      <c r="K281" s="8">
        <f t="shared" si="65"/>
        <v>-0.29577464788732394</v>
      </c>
      <c r="L281" s="8">
        <f t="shared" si="66"/>
        <v>-3.0534351145038167E-2</v>
      </c>
      <c r="M281" s="8">
        <f t="shared" si="63"/>
        <v>-4.396064475612309E-3</v>
      </c>
      <c r="N281" s="16">
        <f t="shared" si="64"/>
        <v>-9.7299927025054731E-4</v>
      </c>
    </row>
    <row r="282" spans="1:14" x14ac:dyDescent="0.2">
      <c r="A282" s="27"/>
      <c r="B282" s="24" t="s">
        <v>259</v>
      </c>
      <c r="C282" s="21">
        <v>2</v>
      </c>
      <c r="D282" s="7">
        <v>0</v>
      </c>
      <c r="E282" s="7">
        <v>0</v>
      </c>
      <c r="F282" s="7">
        <v>1</v>
      </c>
      <c r="G282" s="8">
        <f t="shared" si="59"/>
        <v>4.1867280720117231E-4</v>
      </c>
      <c r="H282" s="8" t="str">
        <f t="shared" si="60"/>
        <v/>
      </c>
      <c r="I282" s="8" t="str">
        <f t="shared" si="61"/>
        <v/>
      </c>
      <c r="J282" s="8">
        <f t="shared" si="62"/>
        <v>4.1511000415110004E-4</v>
      </c>
      <c r="K282" s="8">
        <f t="shared" si="65"/>
        <v>-1</v>
      </c>
      <c r="L282" s="8">
        <f t="shared" si="66"/>
        <v>1</v>
      </c>
      <c r="M282" s="8">
        <f t="shared" si="63"/>
        <v>-4.1867280720117231E-4</v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4</v>
      </c>
      <c r="D283" s="7">
        <v>1</v>
      </c>
      <c r="E283" s="7">
        <v>2</v>
      </c>
      <c r="F283" s="7">
        <v>2</v>
      </c>
      <c r="G283" s="8">
        <f t="shared" si="59"/>
        <v>8.3734561440234462E-4</v>
      </c>
      <c r="H283" s="8">
        <f t="shared" si="60"/>
        <v>2.4324981756263683E-4</v>
      </c>
      <c r="I283" s="8">
        <f t="shared" si="61"/>
        <v>1.0126582278481013E-3</v>
      </c>
      <c r="J283" s="8">
        <f t="shared" si="62"/>
        <v>8.3022000830220008E-4</v>
      </c>
      <c r="K283" s="8">
        <f t="shared" si="65"/>
        <v>-0.5</v>
      </c>
      <c r="L283" s="8">
        <f t="shared" si="66"/>
        <v>1</v>
      </c>
      <c r="M283" s="8">
        <f t="shared" si="63"/>
        <v>-4.1867280720117231E-4</v>
      </c>
      <c r="N283" s="16">
        <f t="shared" si="64"/>
        <v>2.4324981756263683E-4</v>
      </c>
    </row>
    <row r="284" spans="1:14" x14ac:dyDescent="0.2">
      <c r="A284" s="27"/>
      <c r="B284" s="24" t="s">
        <v>261</v>
      </c>
      <c r="C284" s="21">
        <v>1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2.0933640360058616E-4</v>
      </c>
      <c r="H284" s="8">
        <f t="shared" ref="H284:H315" si="68">+IF(D284=0,"",D284/D$188)</f>
        <v>2.4324981756263683E-4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-2.0933640360058616E-4</v>
      </c>
      <c r="N284" s="16">
        <f t="shared" ref="N284:N315" si="72">+IF(OR(AND(H284=""),(L284="")),"",H284*L284)</f>
        <v>-2.4324981756263683E-4</v>
      </c>
    </row>
    <row r="285" spans="1:14" ht="24.75" customHeight="1" x14ac:dyDescent="0.2">
      <c r="A285" s="27"/>
      <c r="B285" s="24" t="s">
        <v>262</v>
      </c>
      <c r="C285" s="21">
        <v>5</v>
      </c>
      <c r="D285" s="7">
        <v>8</v>
      </c>
      <c r="E285" s="7">
        <v>1</v>
      </c>
      <c r="F285" s="7">
        <v>4</v>
      </c>
      <c r="G285" s="8">
        <f t="shared" si="67"/>
        <v>1.0466820180029307E-3</v>
      </c>
      <c r="H285" s="8">
        <f t="shared" si="68"/>
        <v>1.9459985405010946E-3</v>
      </c>
      <c r="I285" s="8">
        <f t="shared" si="69"/>
        <v>5.0632911392405066E-4</v>
      </c>
      <c r="J285" s="8">
        <f t="shared" si="70"/>
        <v>1.6604400166044002E-3</v>
      </c>
      <c r="K285" s="8">
        <f t="shared" ref="K285:K316" si="73">+IF(AND(C285=0,E285=0)," ",IF(C285=0,1,IF(E285=0,-1,(E285-C285)/C285)))</f>
        <v>-0.8</v>
      </c>
      <c r="L285" s="8">
        <f t="shared" ref="L285:L316" si="74">+IF(AND(D285=0,F285=0)," ",IF(D285=0,1,IF(F285=0,-1,(F285-D285)/D285)))</f>
        <v>-0.5</v>
      </c>
      <c r="M285" s="8">
        <f t="shared" si="71"/>
        <v>-8.3734561440234462E-4</v>
      </c>
      <c r="N285" s="16">
        <f t="shared" si="72"/>
        <v>-9.7299927025054731E-4</v>
      </c>
    </row>
    <row r="286" spans="1:14" x14ac:dyDescent="0.2">
      <c r="A286" s="27"/>
      <c r="B286" s="24" t="s">
        <v>263</v>
      </c>
      <c r="C286" s="21">
        <v>10</v>
      </c>
      <c r="D286" s="7">
        <v>3</v>
      </c>
      <c r="E286" s="7">
        <v>0</v>
      </c>
      <c r="F286" s="7">
        <v>0</v>
      </c>
      <c r="G286" s="8">
        <f t="shared" si="67"/>
        <v>2.0933640360058614E-3</v>
      </c>
      <c r="H286" s="8">
        <f t="shared" si="68"/>
        <v>7.2974945268791051E-4</v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>
        <f t="shared" si="74"/>
        <v>-1</v>
      </c>
      <c r="M286" s="8">
        <f t="shared" si="71"/>
        <v>-2.0933640360058614E-3</v>
      </c>
      <c r="N286" s="16">
        <f t="shared" si="72"/>
        <v>-7.2974945268791051E-4</v>
      </c>
    </row>
    <row r="287" spans="1:14" x14ac:dyDescent="0.2">
      <c r="A287" s="27"/>
      <c r="B287" s="24" t="s">
        <v>264</v>
      </c>
      <c r="C287" s="21">
        <v>2</v>
      </c>
      <c r="D287" s="7">
        <v>16</v>
      </c>
      <c r="E287" s="7">
        <v>0</v>
      </c>
      <c r="F287" s="7">
        <v>1</v>
      </c>
      <c r="G287" s="8">
        <f t="shared" si="67"/>
        <v>4.1867280720117231E-4</v>
      </c>
      <c r="H287" s="8">
        <f t="shared" si="68"/>
        <v>3.8919970810021892E-3</v>
      </c>
      <c r="I287" s="8" t="str">
        <f t="shared" si="69"/>
        <v/>
      </c>
      <c r="J287" s="8">
        <f t="shared" si="70"/>
        <v>4.1511000415110004E-4</v>
      </c>
      <c r="K287" s="8">
        <f t="shared" si="73"/>
        <v>-1</v>
      </c>
      <c r="L287" s="8">
        <f t="shared" si="74"/>
        <v>-0.9375</v>
      </c>
      <c r="M287" s="8">
        <f t="shared" si="71"/>
        <v>-4.1867280720117231E-4</v>
      </c>
      <c r="N287" s="16">
        <f t="shared" si="72"/>
        <v>-3.6487472634395522E-3</v>
      </c>
    </row>
    <row r="288" spans="1:14" x14ac:dyDescent="0.2">
      <c r="A288" s="27"/>
      <c r="B288" s="24" t="s">
        <v>265</v>
      </c>
      <c r="C288" s="21">
        <v>7</v>
      </c>
      <c r="D288" s="7">
        <v>7</v>
      </c>
      <c r="E288" s="7">
        <v>1</v>
      </c>
      <c r="F288" s="7">
        <v>2</v>
      </c>
      <c r="G288" s="8">
        <f t="shared" si="67"/>
        <v>1.4653548252041031E-3</v>
      </c>
      <c r="H288" s="8">
        <f t="shared" si="68"/>
        <v>1.7027487229384578E-3</v>
      </c>
      <c r="I288" s="8">
        <f t="shared" si="69"/>
        <v>5.0632911392405066E-4</v>
      </c>
      <c r="J288" s="8">
        <f t="shared" si="70"/>
        <v>8.3022000830220008E-4</v>
      </c>
      <c r="K288" s="8">
        <f t="shared" si="73"/>
        <v>-0.8571428571428571</v>
      </c>
      <c r="L288" s="8">
        <f t="shared" si="74"/>
        <v>-0.7142857142857143</v>
      </c>
      <c r="M288" s="8">
        <f t="shared" si="71"/>
        <v>-1.2560184216035169E-3</v>
      </c>
      <c r="N288" s="16">
        <f t="shared" si="72"/>
        <v>-1.2162490878131842E-3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3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>
        <f t="shared" si="70"/>
        <v>1.2453300124533001E-3</v>
      </c>
      <c r="K289" s="8" t="str">
        <f t="shared" si="73"/>
        <v xml:space="preserve"> </v>
      </c>
      <c r="L289" s="8">
        <f t="shared" si="74"/>
        <v>1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2</v>
      </c>
      <c r="D291" s="7">
        <v>0</v>
      </c>
      <c r="E291" s="7">
        <v>0</v>
      </c>
      <c r="F291" s="7">
        <v>0</v>
      </c>
      <c r="G291" s="8">
        <f t="shared" si="67"/>
        <v>4.1867280720117231E-4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-4.1867280720117231E-4</v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10</v>
      </c>
      <c r="D292" s="7">
        <v>11</v>
      </c>
      <c r="E292" s="7">
        <v>5</v>
      </c>
      <c r="F292" s="7">
        <v>3</v>
      </c>
      <c r="G292" s="8">
        <f t="shared" si="67"/>
        <v>2.0933640360058614E-3</v>
      </c>
      <c r="H292" s="8">
        <f t="shared" si="68"/>
        <v>2.675747993189005E-3</v>
      </c>
      <c r="I292" s="8">
        <f t="shared" si="69"/>
        <v>2.5316455696202532E-3</v>
      </c>
      <c r="J292" s="8">
        <f t="shared" si="70"/>
        <v>1.2453300124533001E-3</v>
      </c>
      <c r="K292" s="8">
        <f t="shared" si="73"/>
        <v>-0.5</v>
      </c>
      <c r="L292" s="8">
        <f t="shared" si="74"/>
        <v>-0.72727272727272729</v>
      </c>
      <c r="M292" s="8">
        <f t="shared" si="71"/>
        <v>-1.0466820180029307E-3</v>
      </c>
      <c r="N292" s="16">
        <f t="shared" si="72"/>
        <v>-1.9459985405010946E-3</v>
      </c>
    </row>
    <row r="293" spans="1:14" ht="25.5" x14ac:dyDescent="0.2">
      <c r="A293" s="27"/>
      <c r="B293" s="24" t="s">
        <v>270</v>
      </c>
      <c r="C293" s="21">
        <v>185</v>
      </c>
      <c r="D293" s="7">
        <v>146</v>
      </c>
      <c r="E293" s="7">
        <v>38</v>
      </c>
      <c r="F293" s="7">
        <v>26</v>
      </c>
      <c r="G293" s="8">
        <f t="shared" si="67"/>
        <v>3.8727234666108439E-2</v>
      </c>
      <c r="H293" s="8">
        <f t="shared" si="68"/>
        <v>3.5514473364144976E-2</v>
      </c>
      <c r="I293" s="8">
        <f t="shared" si="69"/>
        <v>1.9240506329113925E-2</v>
      </c>
      <c r="J293" s="8">
        <f t="shared" si="70"/>
        <v>1.0792860107928601E-2</v>
      </c>
      <c r="K293" s="8">
        <f t="shared" si="73"/>
        <v>-0.79459459459459458</v>
      </c>
      <c r="L293" s="8">
        <f t="shared" si="74"/>
        <v>-0.82191780821917804</v>
      </c>
      <c r="M293" s="8">
        <f t="shared" si="71"/>
        <v>-3.0772451329286164E-2</v>
      </c>
      <c r="N293" s="16">
        <f t="shared" si="72"/>
        <v>-2.9189978107516418E-2</v>
      </c>
    </row>
    <row r="294" spans="1:14" x14ac:dyDescent="0.2">
      <c r="A294" s="27"/>
      <c r="B294" s="24" t="s">
        <v>271</v>
      </c>
      <c r="C294" s="21">
        <v>27</v>
      </c>
      <c r="D294" s="7">
        <v>18</v>
      </c>
      <c r="E294" s="7">
        <v>12</v>
      </c>
      <c r="F294" s="7">
        <v>21</v>
      </c>
      <c r="G294" s="8">
        <f t="shared" si="67"/>
        <v>5.6520828972158261E-3</v>
      </c>
      <c r="H294" s="8">
        <f t="shared" si="68"/>
        <v>4.3784967161274628E-3</v>
      </c>
      <c r="I294" s="8">
        <f t="shared" si="69"/>
        <v>6.0759493670886075E-3</v>
      </c>
      <c r="J294" s="8">
        <f t="shared" si="70"/>
        <v>8.717310087173101E-3</v>
      </c>
      <c r="K294" s="8">
        <f t="shared" si="73"/>
        <v>-0.55555555555555558</v>
      </c>
      <c r="L294" s="8">
        <f t="shared" si="74"/>
        <v>0.16666666666666666</v>
      </c>
      <c r="M294" s="8">
        <f t="shared" si="71"/>
        <v>-3.1400460540087923E-3</v>
      </c>
      <c r="N294" s="16">
        <f t="shared" si="72"/>
        <v>7.297494526879104E-4</v>
      </c>
    </row>
    <row r="295" spans="1:14" x14ac:dyDescent="0.2">
      <c r="A295" s="27"/>
      <c r="B295" s="24" t="s">
        <v>272</v>
      </c>
      <c r="C295" s="21">
        <v>10</v>
      </c>
      <c r="D295" s="7">
        <v>4</v>
      </c>
      <c r="E295" s="7">
        <v>0</v>
      </c>
      <c r="F295" s="7">
        <v>3</v>
      </c>
      <c r="G295" s="8">
        <f t="shared" si="67"/>
        <v>2.0933640360058614E-3</v>
      </c>
      <c r="H295" s="8">
        <f t="shared" si="68"/>
        <v>9.7299927025054731E-4</v>
      </c>
      <c r="I295" s="8" t="str">
        <f t="shared" si="69"/>
        <v/>
      </c>
      <c r="J295" s="8">
        <f t="shared" si="70"/>
        <v>1.2453300124533001E-3</v>
      </c>
      <c r="K295" s="8">
        <f t="shared" si="73"/>
        <v>-1</v>
      </c>
      <c r="L295" s="8">
        <f t="shared" si="74"/>
        <v>-0.25</v>
      </c>
      <c r="M295" s="8">
        <f t="shared" si="71"/>
        <v>-2.0933640360058614E-3</v>
      </c>
      <c r="N295" s="16">
        <f t="shared" si="72"/>
        <v>-2.4324981756263683E-4</v>
      </c>
    </row>
    <row r="296" spans="1:14" x14ac:dyDescent="0.2">
      <c r="A296" s="27"/>
      <c r="B296" s="24" t="s">
        <v>273</v>
      </c>
      <c r="C296" s="21">
        <v>0</v>
      </c>
      <c r="D296" s="7">
        <v>1</v>
      </c>
      <c r="E296" s="7">
        <v>0</v>
      </c>
      <c r="F296" s="7">
        <v>0</v>
      </c>
      <c r="G296" s="8" t="str">
        <f t="shared" si="67"/>
        <v/>
      </c>
      <c r="H296" s="8">
        <f t="shared" si="68"/>
        <v>2.4324981756263683E-4</v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>
        <f t="shared" si="74"/>
        <v>-1</v>
      </c>
      <c r="M296" s="8" t="str">
        <f t="shared" si="71"/>
        <v/>
      </c>
      <c r="N296" s="16">
        <f t="shared" si="72"/>
        <v>-2.4324981756263683E-4</v>
      </c>
    </row>
    <row r="297" spans="1:14" ht="25.5" x14ac:dyDescent="0.2">
      <c r="A297" s="27"/>
      <c r="B297" s="24" t="s">
        <v>274</v>
      </c>
      <c r="C297" s="21">
        <v>2</v>
      </c>
      <c r="D297" s="7">
        <v>3</v>
      </c>
      <c r="E297" s="7">
        <v>8</v>
      </c>
      <c r="F297" s="7">
        <v>5</v>
      </c>
      <c r="G297" s="8">
        <f t="shared" si="67"/>
        <v>4.1867280720117231E-4</v>
      </c>
      <c r="H297" s="8">
        <f t="shared" si="68"/>
        <v>7.2974945268791051E-4</v>
      </c>
      <c r="I297" s="8">
        <f t="shared" si="69"/>
        <v>4.0506329113924053E-3</v>
      </c>
      <c r="J297" s="8">
        <f t="shared" si="70"/>
        <v>2.0755500207555004E-3</v>
      </c>
      <c r="K297" s="8">
        <f t="shared" si="73"/>
        <v>3</v>
      </c>
      <c r="L297" s="8">
        <f t="shared" si="74"/>
        <v>0.66666666666666663</v>
      </c>
      <c r="M297" s="8">
        <f t="shared" si="71"/>
        <v>1.2560184216035169E-3</v>
      </c>
      <c r="N297" s="16">
        <f t="shared" si="72"/>
        <v>4.8649963512527365E-4</v>
      </c>
    </row>
    <row r="298" spans="1:14" x14ac:dyDescent="0.2">
      <c r="A298" s="27"/>
      <c r="B298" s="24" t="s">
        <v>275</v>
      </c>
      <c r="C298" s="21">
        <v>1</v>
      </c>
      <c r="D298" s="7">
        <v>15</v>
      </c>
      <c r="E298" s="7">
        <v>1</v>
      </c>
      <c r="F298" s="7">
        <v>7</v>
      </c>
      <c r="G298" s="8">
        <f t="shared" si="67"/>
        <v>2.0933640360058616E-4</v>
      </c>
      <c r="H298" s="8">
        <f t="shared" si="68"/>
        <v>3.6487472634395522E-3</v>
      </c>
      <c r="I298" s="8">
        <f t="shared" si="69"/>
        <v>5.0632911392405066E-4</v>
      </c>
      <c r="J298" s="8">
        <f t="shared" si="70"/>
        <v>2.9057700290577005E-3</v>
      </c>
      <c r="K298" s="8">
        <f t="shared" si="73"/>
        <v>0</v>
      </c>
      <c r="L298" s="8">
        <f t="shared" si="74"/>
        <v>-0.53333333333333333</v>
      </c>
      <c r="M298" s="8">
        <f t="shared" si="71"/>
        <v>0</v>
      </c>
      <c r="N298" s="16">
        <f t="shared" si="72"/>
        <v>-1.9459985405010944E-3</v>
      </c>
    </row>
    <row r="299" spans="1:14" x14ac:dyDescent="0.2">
      <c r="A299" s="27"/>
      <c r="B299" s="24" t="s">
        <v>276</v>
      </c>
      <c r="C299" s="21">
        <v>3</v>
      </c>
      <c r="D299" s="7">
        <v>25</v>
      </c>
      <c r="E299" s="7">
        <v>3</v>
      </c>
      <c r="F299" s="7">
        <v>5</v>
      </c>
      <c r="G299" s="8">
        <f t="shared" si="67"/>
        <v>6.2800921080175844E-4</v>
      </c>
      <c r="H299" s="8">
        <f t="shared" si="68"/>
        <v>6.0812454390659207E-3</v>
      </c>
      <c r="I299" s="8">
        <f t="shared" si="69"/>
        <v>1.5189873417721519E-3</v>
      </c>
      <c r="J299" s="8">
        <f t="shared" si="70"/>
        <v>2.0755500207555004E-3</v>
      </c>
      <c r="K299" s="8">
        <f t="shared" si="73"/>
        <v>0</v>
      </c>
      <c r="L299" s="8">
        <f t="shared" si="74"/>
        <v>-0.8</v>
      </c>
      <c r="M299" s="8">
        <f t="shared" si="71"/>
        <v>0</v>
      </c>
      <c r="N299" s="16">
        <f t="shared" si="72"/>
        <v>-4.8649963512527369E-3</v>
      </c>
    </row>
    <row r="300" spans="1:14" x14ac:dyDescent="0.2">
      <c r="A300" s="27"/>
      <c r="B300" s="24" t="s">
        <v>277</v>
      </c>
      <c r="C300" s="21">
        <v>7</v>
      </c>
      <c r="D300" s="7">
        <v>39</v>
      </c>
      <c r="E300" s="7">
        <v>1</v>
      </c>
      <c r="F300" s="7">
        <v>9</v>
      </c>
      <c r="G300" s="8">
        <f t="shared" si="67"/>
        <v>1.4653548252041031E-3</v>
      </c>
      <c r="H300" s="8">
        <f t="shared" si="68"/>
        <v>9.4867428849428372E-3</v>
      </c>
      <c r="I300" s="8">
        <f t="shared" si="69"/>
        <v>5.0632911392405066E-4</v>
      </c>
      <c r="J300" s="8">
        <f t="shared" si="70"/>
        <v>3.7359900373599006E-3</v>
      </c>
      <c r="K300" s="8">
        <f t="shared" si="73"/>
        <v>-0.8571428571428571</v>
      </c>
      <c r="L300" s="8">
        <f t="shared" si="74"/>
        <v>-0.76923076923076927</v>
      </c>
      <c r="M300" s="8">
        <f t="shared" si="71"/>
        <v>-1.2560184216035169E-3</v>
      </c>
      <c r="N300" s="16">
        <f t="shared" si="72"/>
        <v>-7.2974945268791062E-3</v>
      </c>
    </row>
    <row r="301" spans="1:14" x14ac:dyDescent="0.2">
      <c r="A301" s="27"/>
      <c r="B301" s="24" t="s">
        <v>278</v>
      </c>
      <c r="C301" s="21">
        <v>0</v>
      </c>
      <c r="D301" s="7">
        <v>3</v>
      </c>
      <c r="E301" s="7">
        <v>0</v>
      </c>
      <c r="F301" s="7">
        <v>1</v>
      </c>
      <c r="G301" s="8" t="str">
        <f t="shared" si="67"/>
        <v/>
      </c>
      <c r="H301" s="8">
        <f t="shared" si="68"/>
        <v>7.2974945268791051E-4</v>
      </c>
      <c r="I301" s="8" t="str">
        <f t="shared" si="69"/>
        <v/>
      </c>
      <c r="J301" s="8">
        <f t="shared" si="70"/>
        <v>4.1511000415110004E-4</v>
      </c>
      <c r="K301" s="8" t="str">
        <f t="shared" si="73"/>
        <v xml:space="preserve"> </v>
      </c>
      <c r="L301" s="8">
        <f t="shared" si="74"/>
        <v>-0.66666666666666663</v>
      </c>
      <c r="M301" s="8" t="str">
        <f t="shared" si="71"/>
        <v/>
      </c>
      <c r="N301" s="16">
        <f t="shared" si="72"/>
        <v>-4.8649963512527365E-4</v>
      </c>
    </row>
    <row r="302" spans="1:14" x14ac:dyDescent="0.2">
      <c r="A302" s="27"/>
      <c r="B302" s="24" t="s">
        <v>279</v>
      </c>
      <c r="C302" s="21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2.4324981756263683E-4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16">
        <f t="shared" si="72"/>
        <v>-2.4324981756263683E-4</v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34</v>
      </c>
      <c r="D304" s="7">
        <v>15</v>
      </c>
      <c r="E304" s="7">
        <v>26</v>
      </c>
      <c r="F304" s="7">
        <v>27</v>
      </c>
      <c r="G304" s="8">
        <f t="shared" si="67"/>
        <v>7.1174377224199285E-3</v>
      </c>
      <c r="H304" s="8">
        <f t="shared" si="68"/>
        <v>3.6487472634395522E-3</v>
      </c>
      <c r="I304" s="8">
        <f t="shared" si="69"/>
        <v>1.3164556962025316E-2</v>
      </c>
      <c r="J304" s="8">
        <f t="shared" si="70"/>
        <v>1.1207970112079701E-2</v>
      </c>
      <c r="K304" s="8">
        <f t="shared" si="73"/>
        <v>-0.23529411764705882</v>
      </c>
      <c r="L304" s="8">
        <f t="shared" si="74"/>
        <v>0.8</v>
      </c>
      <c r="M304" s="8">
        <f t="shared" si="71"/>
        <v>-1.674691228804689E-3</v>
      </c>
      <c r="N304" s="16">
        <f t="shared" si="72"/>
        <v>2.918997810751642E-3</v>
      </c>
    </row>
    <row r="305" spans="1:14" x14ac:dyDescent="0.2">
      <c r="A305" s="27"/>
      <c r="B305" s="24" t="s">
        <v>282</v>
      </c>
      <c r="C305" s="21">
        <v>2</v>
      </c>
      <c r="D305" s="7">
        <v>3</v>
      </c>
      <c r="E305" s="7">
        <v>4</v>
      </c>
      <c r="F305" s="7">
        <v>0</v>
      </c>
      <c r="G305" s="8">
        <f t="shared" si="67"/>
        <v>4.1867280720117231E-4</v>
      </c>
      <c r="H305" s="8">
        <f t="shared" si="68"/>
        <v>7.2974945268791051E-4</v>
      </c>
      <c r="I305" s="8">
        <f t="shared" si="69"/>
        <v>2.0253164556962027E-3</v>
      </c>
      <c r="J305" s="8" t="str">
        <f t="shared" si="70"/>
        <v/>
      </c>
      <c r="K305" s="8">
        <f t="shared" si="73"/>
        <v>1</v>
      </c>
      <c r="L305" s="8">
        <f t="shared" si="74"/>
        <v>-1</v>
      </c>
      <c r="M305" s="8">
        <f t="shared" si="71"/>
        <v>4.1867280720117231E-4</v>
      </c>
      <c r="N305" s="16">
        <f t="shared" si="72"/>
        <v>-7.2974945268791051E-4</v>
      </c>
    </row>
    <row r="306" spans="1:14" x14ac:dyDescent="0.2">
      <c r="A306" s="27"/>
      <c r="B306" s="24" t="s">
        <v>283</v>
      </c>
      <c r="C306" s="21">
        <v>214</v>
      </c>
      <c r="D306" s="7">
        <v>237</v>
      </c>
      <c r="E306" s="7">
        <v>52</v>
      </c>
      <c r="F306" s="7">
        <v>39</v>
      </c>
      <c r="G306" s="8">
        <f t="shared" si="67"/>
        <v>4.4797990370525433E-2</v>
      </c>
      <c r="H306" s="8">
        <f t="shared" si="68"/>
        <v>5.7650206762344926E-2</v>
      </c>
      <c r="I306" s="8">
        <f t="shared" si="69"/>
        <v>2.6329113924050632E-2</v>
      </c>
      <c r="J306" s="8">
        <f t="shared" si="70"/>
        <v>1.61892901618929E-2</v>
      </c>
      <c r="K306" s="8">
        <f t="shared" si="73"/>
        <v>-0.7570093457943925</v>
      </c>
      <c r="L306" s="8">
        <f t="shared" si="74"/>
        <v>-0.83544303797468356</v>
      </c>
      <c r="M306" s="8">
        <f t="shared" si="71"/>
        <v>-3.3912497383294951E-2</v>
      </c>
      <c r="N306" s="16">
        <f t="shared" si="72"/>
        <v>-4.8163463877402092E-2</v>
      </c>
    </row>
    <row r="307" spans="1:14" x14ac:dyDescent="0.2">
      <c r="A307" s="27"/>
      <c r="B307" s="24" t="s">
        <v>284</v>
      </c>
      <c r="C307" s="21">
        <v>166</v>
      </c>
      <c r="D307" s="7">
        <v>124</v>
      </c>
      <c r="E307" s="7">
        <v>73</v>
      </c>
      <c r="F307" s="7">
        <v>98</v>
      </c>
      <c r="G307" s="8">
        <f t="shared" si="67"/>
        <v>3.4749842997697303E-2</v>
      </c>
      <c r="H307" s="8">
        <f t="shared" si="68"/>
        <v>3.0162977377766968E-2</v>
      </c>
      <c r="I307" s="8">
        <f t="shared" si="69"/>
        <v>3.6962025316455697E-2</v>
      </c>
      <c r="J307" s="8">
        <f t="shared" si="70"/>
        <v>4.0680780406807802E-2</v>
      </c>
      <c r="K307" s="8">
        <f t="shared" si="73"/>
        <v>-0.56024096385542166</v>
      </c>
      <c r="L307" s="8">
        <f t="shared" si="74"/>
        <v>-0.20967741935483872</v>
      </c>
      <c r="M307" s="8">
        <f t="shared" si="71"/>
        <v>-1.9468285534854513E-2</v>
      </c>
      <c r="N307" s="16">
        <f t="shared" si="72"/>
        <v>-6.3244952566285581E-3</v>
      </c>
    </row>
    <row r="308" spans="1:14" x14ac:dyDescent="0.2">
      <c r="A308" s="27"/>
      <c r="B308" s="24" t="s">
        <v>285</v>
      </c>
      <c r="C308" s="21">
        <v>18</v>
      </c>
      <c r="D308" s="7">
        <v>16</v>
      </c>
      <c r="E308" s="7">
        <v>8</v>
      </c>
      <c r="F308" s="7">
        <v>8</v>
      </c>
      <c r="G308" s="8">
        <f t="shared" si="67"/>
        <v>3.7680552648105504E-3</v>
      </c>
      <c r="H308" s="8">
        <f t="shared" si="68"/>
        <v>3.8919970810021892E-3</v>
      </c>
      <c r="I308" s="8">
        <f t="shared" si="69"/>
        <v>4.0506329113924053E-3</v>
      </c>
      <c r="J308" s="8">
        <f t="shared" si="70"/>
        <v>3.3208800332088003E-3</v>
      </c>
      <c r="K308" s="8">
        <f t="shared" si="73"/>
        <v>-0.55555555555555558</v>
      </c>
      <c r="L308" s="8">
        <f t="shared" si="74"/>
        <v>-0.5</v>
      </c>
      <c r="M308" s="8">
        <f t="shared" si="71"/>
        <v>-2.0933640360058614E-3</v>
      </c>
      <c r="N308" s="16">
        <f t="shared" si="72"/>
        <v>-1.9459985405010946E-3</v>
      </c>
    </row>
    <row r="309" spans="1:14" x14ac:dyDescent="0.2">
      <c r="A309" s="27"/>
      <c r="B309" s="24" t="s">
        <v>286</v>
      </c>
      <c r="C309" s="21">
        <v>36</v>
      </c>
      <c r="D309" s="7">
        <v>30</v>
      </c>
      <c r="E309" s="7">
        <v>16</v>
      </c>
      <c r="F309" s="7">
        <v>15</v>
      </c>
      <c r="G309" s="8">
        <f t="shared" si="67"/>
        <v>7.5361105296211008E-3</v>
      </c>
      <c r="H309" s="8">
        <f t="shared" si="68"/>
        <v>7.2974945268791044E-3</v>
      </c>
      <c r="I309" s="8">
        <f t="shared" si="69"/>
        <v>8.1012658227848106E-3</v>
      </c>
      <c r="J309" s="8">
        <f t="shared" si="70"/>
        <v>6.2266500622665004E-3</v>
      </c>
      <c r="K309" s="8">
        <f t="shared" si="73"/>
        <v>-0.55555555555555558</v>
      </c>
      <c r="L309" s="8">
        <f t="shared" si="74"/>
        <v>-0.5</v>
      </c>
      <c r="M309" s="8">
        <f t="shared" si="71"/>
        <v>-4.1867280720117228E-3</v>
      </c>
      <c r="N309" s="16">
        <f t="shared" si="72"/>
        <v>-3.6487472634395522E-3</v>
      </c>
    </row>
    <row r="310" spans="1:14" x14ac:dyDescent="0.2">
      <c r="A310" s="27"/>
      <c r="B310" s="24" t="s">
        <v>287</v>
      </c>
      <c r="C310" s="21">
        <v>24</v>
      </c>
      <c r="D310" s="7">
        <v>12</v>
      </c>
      <c r="E310" s="7">
        <v>8</v>
      </c>
      <c r="F310" s="7">
        <v>3</v>
      </c>
      <c r="G310" s="8">
        <f t="shared" si="67"/>
        <v>5.0240736864140675E-3</v>
      </c>
      <c r="H310" s="8">
        <f t="shared" si="68"/>
        <v>2.918997810751642E-3</v>
      </c>
      <c r="I310" s="8">
        <f t="shared" si="69"/>
        <v>4.0506329113924053E-3</v>
      </c>
      <c r="J310" s="8">
        <f t="shared" si="70"/>
        <v>1.2453300124533001E-3</v>
      </c>
      <c r="K310" s="8">
        <f t="shared" si="73"/>
        <v>-0.66666666666666663</v>
      </c>
      <c r="L310" s="8">
        <f t="shared" si="74"/>
        <v>-0.75</v>
      </c>
      <c r="M310" s="8">
        <f t="shared" si="71"/>
        <v>-3.349382457609378E-3</v>
      </c>
      <c r="N310" s="16">
        <f t="shared" si="72"/>
        <v>-2.1892483580637314E-3</v>
      </c>
    </row>
    <row r="311" spans="1:14" ht="25.5" x14ac:dyDescent="0.2">
      <c r="A311" s="27"/>
      <c r="B311" s="24" t="s">
        <v>288</v>
      </c>
      <c r="C311" s="21">
        <v>19</v>
      </c>
      <c r="D311" s="7">
        <v>16</v>
      </c>
      <c r="E311" s="7">
        <v>14</v>
      </c>
      <c r="F311" s="7">
        <v>10</v>
      </c>
      <c r="G311" s="8">
        <f t="shared" si="67"/>
        <v>3.9773916684111366E-3</v>
      </c>
      <c r="H311" s="8">
        <f t="shared" si="68"/>
        <v>3.8919970810021892E-3</v>
      </c>
      <c r="I311" s="8">
        <f t="shared" si="69"/>
        <v>7.0886075949367086E-3</v>
      </c>
      <c r="J311" s="8">
        <f t="shared" si="70"/>
        <v>4.1511000415110008E-3</v>
      </c>
      <c r="K311" s="8">
        <f t="shared" si="73"/>
        <v>-0.26315789473684209</v>
      </c>
      <c r="L311" s="8">
        <f t="shared" si="74"/>
        <v>-0.375</v>
      </c>
      <c r="M311" s="8">
        <f t="shared" si="71"/>
        <v>-1.0466820180029307E-3</v>
      </c>
      <c r="N311" s="16">
        <f t="shared" si="72"/>
        <v>-1.459498905375821E-3</v>
      </c>
    </row>
    <row r="312" spans="1:14" x14ac:dyDescent="0.2">
      <c r="A312" s="27"/>
      <c r="B312" s="24" t="s">
        <v>289</v>
      </c>
      <c r="C312" s="21">
        <v>43</v>
      </c>
      <c r="D312" s="7">
        <v>49</v>
      </c>
      <c r="E312" s="7">
        <v>18</v>
      </c>
      <c r="F312" s="7">
        <v>35</v>
      </c>
      <c r="G312" s="8">
        <f t="shared" si="67"/>
        <v>9.0014653548252041E-3</v>
      </c>
      <c r="H312" s="8">
        <f t="shared" si="68"/>
        <v>1.1919241060569205E-2</v>
      </c>
      <c r="I312" s="8">
        <f t="shared" si="69"/>
        <v>9.1139240506329117E-3</v>
      </c>
      <c r="J312" s="8">
        <f t="shared" si="70"/>
        <v>1.4528850145288501E-2</v>
      </c>
      <c r="K312" s="8">
        <f t="shared" si="73"/>
        <v>-0.58139534883720934</v>
      </c>
      <c r="L312" s="8">
        <f t="shared" si="74"/>
        <v>-0.2857142857142857</v>
      </c>
      <c r="M312" s="8">
        <f t="shared" si="71"/>
        <v>-5.2334100900146537E-3</v>
      </c>
      <c r="N312" s="16">
        <f t="shared" si="72"/>
        <v>-3.4054974458769156E-3</v>
      </c>
    </row>
    <row r="313" spans="1:14" x14ac:dyDescent="0.2">
      <c r="A313" s="27"/>
      <c r="B313" s="24" t="s">
        <v>290</v>
      </c>
      <c r="C313" s="21">
        <v>17</v>
      </c>
      <c r="D313" s="7">
        <v>2</v>
      </c>
      <c r="E313" s="7">
        <v>14</v>
      </c>
      <c r="F313" s="7">
        <v>4</v>
      </c>
      <c r="G313" s="8">
        <f t="shared" si="67"/>
        <v>3.5587188612099642E-3</v>
      </c>
      <c r="H313" s="8">
        <f t="shared" si="68"/>
        <v>4.8649963512527365E-4</v>
      </c>
      <c r="I313" s="8">
        <f t="shared" si="69"/>
        <v>7.0886075949367086E-3</v>
      </c>
      <c r="J313" s="8">
        <f t="shared" si="70"/>
        <v>1.6604400166044002E-3</v>
      </c>
      <c r="K313" s="8">
        <f t="shared" si="73"/>
        <v>-0.17647058823529413</v>
      </c>
      <c r="L313" s="8">
        <f t="shared" si="74"/>
        <v>1</v>
      </c>
      <c r="M313" s="8">
        <f t="shared" si="71"/>
        <v>-6.2800921080175844E-4</v>
      </c>
      <c r="N313" s="16">
        <f t="shared" si="72"/>
        <v>4.8649963512527365E-4</v>
      </c>
    </row>
    <row r="314" spans="1:14" x14ac:dyDescent="0.2">
      <c r="A314" s="27"/>
      <c r="B314" s="24" t="s">
        <v>291</v>
      </c>
      <c r="C314" s="21">
        <v>0</v>
      </c>
      <c r="D314" s="7">
        <v>2</v>
      </c>
      <c r="E314" s="7">
        <v>0</v>
      </c>
      <c r="F314" s="7">
        <v>0</v>
      </c>
      <c r="G314" s="8" t="str">
        <f t="shared" si="67"/>
        <v/>
      </c>
      <c r="H314" s="8">
        <f t="shared" si="68"/>
        <v>4.8649963512527365E-4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-4.8649963512527365E-4</v>
      </c>
    </row>
    <row r="315" spans="1:14" x14ac:dyDescent="0.2">
      <c r="A315" s="27"/>
      <c r="B315" s="24" t="s">
        <v>292</v>
      </c>
      <c r="C315" s="21">
        <v>1</v>
      </c>
      <c r="D315" s="7">
        <v>1</v>
      </c>
      <c r="E315" s="7">
        <v>2</v>
      </c>
      <c r="F315" s="7">
        <v>7</v>
      </c>
      <c r="G315" s="8">
        <f t="shared" si="67"/>
        <v>2.0933640360058616E-4</v>
      </c>
      <c r="H315" s="8">
        <f t="shared" si="68"/>
        <v>2.4324981756263683E-4</v>
      </c>
      <c r="I315" s="8">
        <f t="shared" si="69"/>
        <v>1.0126582278481013E-3</v>
      </c>
      <c r="J315" s="8">
        <f t="shared" si="70"/>
        <v>2.9057700290577005E-3</v>
      </c>
      <c r="K315" s="8">
        <f t="shared" si="73"/>
        <v>1</v>
      </c>
      <c r="L315" s="8">
        <f t="shared" si="74"/>
        <v>6</v>
      </c>
      <c r="M315" s="8">
        <f t="shared" si="71"/>
        <v>2.0933640360058616E-4</v>
      </c>
      <c r="N315" s="16">
        <f t="shared" si="72"/>
        <v>1.459498905375821E-3</v>
      </c>
    </row>
    <row r="316" spans="1:14" ht="27" customHeight="1" x14ac:dyDescent="0.2">
      <c r="A316" s="27"/>
      <c r="B316" s="24" t="s">
        <v>293</v>
      </c>
      <c r="C316" s="21">
        <v>2</v>
      </c>
      <c r="D316" s="7">
        <v>1</v>
      </c>
      <c r="E316" s="7">
        <v>2</v>
      </c>
      <c r="F316" s="7">
        <v>3</v>
      </c>
      <c r="G316" s="8">
        <f t="shared" ref="G316:G347" si="75">+IF(C316=0,"",C316/C$188)</f>
        <v>4.1867280720117231E-4</v>
      </c>
      <c r="H316" s="8">
        <f t="shared" ref="H316:H347" si="76">+IF(D316=0,"",D316/D$188)</f>
        <v>2.4324981756263683E-4</v>
      </c>
      <c r="I316" s="8">
        <f t="shared" ref="I316:I347" si="77">+IF(E316=0,"",E316/E$188)</f>
        <v>1.0126582278481013E-3</v>
      </c>
      <c r="J316" s="8">
        <f t="shared" ref="J316:J347" si="78">+IF(F316=0,"",F316/F$188)</f>
        <v>1.2453300124533001E-3</v>
      </c>
      <c r="K316" s="8">
        <f t="shared" si="73"/>
        <v>0</v>
      </c>
      <c r="L316" s="8">
        <f t="shared" si="74"/>
        <v>2</v>
      </c>
      <c r="M316" s="8">
        <f t="shared" ref="M316:M347" si="79">+IF(OR(AND(G316=""),(K316="")),"",G316*K316)</f>
        <v>0</v>
      </c>
      <c r="N316" s="16">
        <f t="shared" ref="N316:N347" si="80">+IF(OR(AND(H316=""),(L316="")),"",H316*L316)</f>
        <v>4.8649963512527365E-4</v>
      </c>
    </row>
    <row r="317" spans="1:14" x14ac:dyDescent="0.2">
      <c r="A317" s="27"/>
      <c r="B317" s="24" t="s">
        <v>294</v>
      </c>
      <c r="C317" s="21">
        <v>0</v>
      </c>
      <c r="D317" s="7">
        <v>1</v>
      </c>
      <c r="E317" s="7">
        <v>0</v>
      </c>
      <c r="F317" s="7">
        <v>0</v>
      </c>
      <c r="G317" s="8" t="str">
        <f t="shared" si="75"/>
        <v/>
      </c>
      <c r="H317" s="8">
        <f t="shared" si="76"/>
        <v>2.4324981756263683E-4</v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>
        <f t="shared" ref="L317:L348" si="82">+IF(AND(D317=0,F317=0)," ",IF(D317=0,1,IF(F317=0,-1,(F317-D317)/D317)))</f>
        <v>-1</v>
      </c>
      <c r="M317" s="8" t="str">
        <f t="shared" si="79"/>
        <v/>
      </c>
      <c r="N317" s="16">
        <f t="shared" si="80"/>
        <v>-2.4324981756263683E-4</v>
      </c>
    </row>
    <row r="318" spans="1:14" x14ac:dyDescent="0.2">
      <c r="A318" s="27"/>
      <c r="B318" s="24" t="s">
        <v>295</v>
      </c>
      <c r="C318" s="21">
        <v>13</v>
      </c>
      <c r="D318" s="7">
        <v>9</v>
      </c>
      <c r="E318" s="7">
        <v>7</v>
      </c>
      <c r="F318" s="7">
        <v>8</v>
      </c>
      <c r="G318" s="8">
        <f t="shared" si="75"/>
        <v>2.7213732468076199E-3</v>
      </c>
      <c r="H318" s="8">
        <f t="shared" si="76"/>
        <v>2.1892483580637314E-3</v>
      </c>
      <c r="I318" s="8">
        <f t="shared" si="77"/>
        <v>3.5443037974683543E-3</v>
      </c>
      <c r="J318" s="8">
        <f t="shared" si="78"/>
        <v>3.3208800332088003E-3</v>
      </c>
      <c r="K318" s="8">
        <f t="shared" si="81"/>
        <v>-0.46153846153846156</v>
      </c>
      <c r="L318" s="8">
        <f t="shared" si="82"/>
        <v>-0.1111111111111111</v>
      </c>
      <c r="M318" s="8">
        <f t="shared" si="79"/>
        <v>-1.2560184216035169E-3</v>
      </c>
      <c r="N318" s="16">
        <f t="shared" si="80"/>
        <v>-2.432498175626368E-4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2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8.3022000830220008E-4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4</v>
      </c>
      <c r="E320" s="7">
        <v>0</v>
      </c>
      <c r="F320" s="7">
        <v>1</v>
      </c>
      <c r="G320" s="8" t="str">
        <f t="shared" si="75"/>
        <v/>
      </c>
      <c r="H320" s="8">
        <f t="shared" si="76"/>
        <v>9.7299927025054731E-4</v>
      </c>
      <c r="I320" s="8" t="str">
        <f t="shared" si="77"/>
        <v/>
      </c>
      <c r="J320" s="8">
        <f t="shared" si="78"/>
        <v>4.1511000415110004E-4</v>
      </c>
      <c r="K320" s="8" t="str">
        <f t="shared" si="81"/>
        <v xml:space="preserve"> </v>
      </c>
      <c r="L320" s="8">
        <f t="shared" si="82"/>
        <v>-0.75</v>
      </c>
      <c r="M320" s="8" t="str">
        <f t="shared" si="79"/>
        <v/>
      </c>
      <c r="N320" s="16">
        <f t="shared" si="80"/>
        <v>-7.2974945268791051E-4</v>
      </c>
    </row>
    <row r="321" spans="1:14" ht="25.5" x14ac:dyDescent="0.2">
      <c r="A321" s="27"/>
      <c r="B321" s="24" t="s">
        <v>298</v>
      </c>
      <c r="C321" s="21">
        <v>4</v>
      </c>
      <c r="D321" s="7">
        <v>20</v>
      </c>
      <c r="E321" s="7">
        <v>2</v>
      </c>
      <c r="F321" s="7">
        <v>3</v>
      </c>
      <c r="G321" s="8">
        <f t="shared" si="75"/>
        <v>8.3734561440234462E-4</v>
      </c>
      <c r="H321" s="8">
        <f t="shared" si="76"/>
        <v>4.8649963512527369E-3</v>
      </c>
      <c r="I321" s="8">
        <f t="shared" si="77"/>
        <v>1.0126582278481013E-3</v>
      </c>
      <c r="J321" s="8">
        <f t="shared" si="78"/>
        <v>1.2453300124533001E-3</v>
      </c>
      <c r="K321" s="8">
        <f t="shared" si="81"/>
        <v>-0.5</v>
      </c>
      <c r="L321" s="8">
        <f t="shared" si="82"/>
        <v>-0.85</v>
      </c>
      <c r="M321" s="8">
        <f t="shared" si="79"/>
        <v>-4.1867280720117231E-4</v>
      </c>
      <c r="N321" s="16">
        <f t="shared" si="80"/>
        <v>-4.1352468985648263E-3</v>
      </c>
    </row>
    <row r="322" spans="1:14" x14ac:dyDescent="0.2">
      <c r="A322" s="27"/>
      <c r="B322" s="24" t="s">
        <v>299</v>
      </c>
      <c r="C322" s="21">
        <v>1</v>
      </c>
      <c r="D322" s="7">
        <v>5</v>
      </c>
      <c r="E322" s="7">
        <v>0</v>
      </c>
      <c r="F322" s="7">
        <v>3</v>
      </c>
      <c r="G322" s="8">
        <f t="shared" si="75"/>
        <v>2.0933640360058616E-4</v>
      </c>
      <c r="H322" s="8">
        <f t="shared" si="76"/>
        <v>1.2162490878131842E-3</v>
      </c>
      <c r="I322" s="8" t="str">
        <f t="shared" si="77"/>
        <v/>
      </c>
      <c r="J322" s="8">
        <f t="shared" si="78"/>
        <v>1.2453300124533001E-3</v>
      </c>
      <c r="K322" s="8">
        <f t="shared" si="81"/>
        <v>-1</v>
      </c>
      <c r="L322" s="8">
        <f t="shared" si="82"/>
        <v>-0.4</v>
      </c>
      <c r="M322" s="8">
        <f t="shared" si="79"/>
        <v>-2.0933640360058616E-4</v>
      </c>
      <c r="N322" s="16">
        <f t="shared" si="80"/>
        <v>-4.8649963512527371E-4</v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2.4324981756263683E-4</v>
      </c>
      <c r="I323" s="8" t="str">
        <f t="shared" si="77"/>
        <v/>
      </c>
      <c r="J323" s="8">
        <f t="shared" si="78"/>
        <v>4.1511000415110004E-4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16">
        <f t="shared" si="80"/>
        <v>0</v>
      </c>
    </row>
    <row r="324" spans="1:14" x14ac:dyDescent="0.2">
      <c r="A324" s="27"/>
      <c r="B324" s="24" t="s">
        <v>301</v>
      </c>
      <c r="C324" s="21">
        <v>34</v>
      </c>
      <c r="D324" s="7">
        <v>33</v>
      </c>
      <c r="E324" s="7">
        <v>11</v>
      </c>
      <c r="F324" s="7">
        <v>16</v>
      </c>
      <c r="G324" s="8">
        <f t="shared" si="75"/>
        <v>7.1174377224199285E-3</v>
      </c>
      <c r="H324" s="8">
        <f t="shared" si="76"/>
        <v>8.0272439795670159E-3</v>
      </c>
      <c r="I324" s="8">
        <f t="shared" si="77"/>
        <v>5.569620253164557E-3</v>
      </c>
      <c r="J324" s="8">
        <f t="shared" si="78"/>
        <v>6.6417600664176006E-3</v>
      </c>
      <c r="K324" s="8">
        <f t="shared" si="81"/>
        <v>-0.67647058823529416</v>
      </c>
      <c r="L324" s="8">
        <f t="shared" si="82"/>
        <v>-0.51515151515151514</v>
      </c>
      <c r="M324" s="8">
        <f t="shared" si="79"/>
        <v>-4.8147372828134813E-3</v>
      </c>
      <c r="N324" s="16">
        <f t="shared" si="80"/>
        <v>-4.1352468985648263E-3</v>
      </c>
    </row>
    <row r="325" spans="1:14" x14ac:dyDescent="0.2">
      <c r="A325" s="27"/>
      <c r="B325" s="24" t="s">
        <v>302</v>
      </c>
      <c r="C325" s="21">
        <v>9</v>
      </c>
      <c r="D325" s="7">
        <v>9</v>
      </c>
      <c r="E325" s="7">
        <v>2</v>
      </c>
      <c r="F325" s="7">
        <v>0</v>
      </c>
      <c r="G325" s="8">
        <f t="shared" si="75"/>
        <v>1.8840276324052752E-3</v>
      </c>
      <c r="H325" s="8">
        <f t="shared" si="76"/>
        <v>2.1892483580637314E-3</v>
      </c>
      <c r="I325" s="8">
        <f t="shared" si="77"/>
        <v>1.0126582278481013E-3</v>
      </c>
      <c r="J325" s="8" t="str">
        <f t="shared" si="78"/>
        <v/>
      </c>
      <c r="K325" s="8">
        <f t="shared" si="81"/>
        <v>-0.77777777777777779</v>
      </c>
      <c r="L325" s="8">
        <f t="shared" si="82"/>
        <v>-1</v>
      </c>
      <c r="M325" s="8">
        <f t="shared" si="79"/>
        <v>-1.4653548252041031E-3</v>
      </c>
      <c r="N325" s="16">
        <f t="shared" si="80"/>
        <v>-2.1892483580637314E-3</v>
      </c>
    </row>
    <row r="326" spans="1:14" x14ac:dyDescent="0.2">
      <c r="A326" s="27"/>
      <c r="B326" s="24" t="s">
        <v>303</v>
      </c>
      <c r="C326" s="21">
        <v>0</v>
      </c>
      <c r="D326" s="7">
        <v>1</v>
      </c>
      <c r="E326" s="7">
        <v>0</v>
      </c>
      <c r="F326" s="7">
        <v>0</v>
      </c>
      <c r="G326" s="8" t="str">
        <f t="shared" si="75"/>
        <v/>
      </c>
      <c r="H326" s="8">
        <f t="shared" si="76"/>
        <v>2.4324981756263683E-4</v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>
        <f t="shared" si="82"/>
        <v>-1</v>
      </c>
      <c r="M326" s="8" t="str">
        <f t="shared" si="79"/>
        <v/>
      </c>
      <c r="N326" s="16">
        <f t="shared" si="80"/>
        <v>-2.4324981756263683E-4</v>
      </c>
    </row>
    <row r="327" spans="1:14" x14ac:dyDescent="0.2">
      <c r="A327" s="27"/>
      <c r="B327" s="24" t="s">
        <v>304</v>
      </c>
      <c r="C327" s="21">
        <v>106</v>
      </c>
      <c r="D327" s="7">
        <v>170</v>
      </c>
      <c r="E327" s="7">
        <v>16</v>
      </c>
      <c r="F327" s="7">
        <v>26</v>
      </c>
      <c r="G327" s="8">
        <f t="shared" si="75"/>
        <v>2.2189658781662132E-2</v>
      </c>
      <c r="H327" s="8">
        <f t="shared" si="76"/>
        <v>4.1352468985648261E-2</v>
      </c>
      <c r="I327" s="8">
        <f t="shared" si="77"/>
        <v>8.1012658227848106E-3</v>
      </c>
      <c r="J327" s="8">
        <f t="shared" si="78"/>
        <v>1.0792860107928601E-2</v>
      </c>
      <c r="K327" s="8">
        <f t="shared" si="81"/>
        <v>-0.84905660377358494</v>
      </c>
      <c r="L327" s="8">
        <f t="shared" si="82"/>
        <v>-0.84705882352941175</v>
      </c>
      <c r="M327" s="8">
        <f t="shared" si="79"/>
        <v>-1.8840276324052753E-2</v>
      </c>
      <c r="N327" s="16">
        <f t="shared" si="80"/>
        <v>-3.5027973729019703E-2</v>
      </c>
    </row>
    <row r="328" spans="1:14" x14ac:dyDescent="0.2">
      <c r="A328" s="27"/>
      <c r="B328" s="24" t="s">
        <v>305</v>
      </c>
      <c r="C328" s="21">
        <v>1</v>
      </c>
      <c r="D328" s="7">
        <v>1</v>
      </c>
      <c r="E328" s="7">
        <v>0</v>
      </c>
      <c r="F328" s="7">
        <v>4</v>
      </c>
      <c r="G328" s="8">
        <f t="shared" si="75"/>
        <v>2.0933640360058616E-4</v>
      </c>
      <c r="H328" s="8">
        <f t="shared" si="76"/>
        <v>2.4324981756263683E-4</v>
      </c>
      <c r="I328" s="8" t="str">
        <f t="shared" si="77"/>
        <v/>
      </c>
      <c r="J328" s="8">
        <f t="shared" si="78"/>
        <v>1.6604400166044002E-3</v>
      </c>
      <c r="K328" s="8">
        <f t="shared" si="81"/>
        <v>-1</v>
      </c>
      <c r="L328" s="8">
        <f t="shared" si="82"/>
        <v>3</v>
      </c>
      <c r="M328" s="8">
        <f t="shared" si="79"/>
        <v>-2.0933640360058616E-4</v>
      </c>
      <c r="N328" s="16">
        <f t="shared" si="80"/>
        <v>7.2974945268791051E-4</v>
      </c>
    </row>
    <row r="329" spans="1:14" ht="23.25" customHeight="1" x14ac:dyDescent="0.2">
      <c r="A329" s="27"/>
      <c r="B329" s="24" t="s">
        <v>306</v>
      </c>
      <c r="C329" s="21">
        <v>5</v>
      </c>
      <c r="D329" s="7">
        <v>10</v>
      </c>
      <c r="E329" s="7">
        <v>1</v>
      </c>
      <c r="F329" s="7">
        <v>1</v>
      </c>
      <c r="G329" s="8">
        <f t="shared" si="75"/>
        <v>1.0466820180029307E-3</v>
      </c>
      <c r="H329" s="8">
        <f t="shared" si="76"/>
        <v>2.4324981756263684E-3</v>
      </c>
      <c r="I329" s="8">
        <f t="shared" si="77"/>
        <v>5.0632911392405066E-4</v>
      </c>
      <c r="J329" s="8">
        <f t="shared" si="78"/>
        <v>4.1511000415110004E-4</v>
      </c>
      <c r="K329" s="8">
        <f t="shared" si="81"/>
        <v>-0.8</v>
      </c>
      <c r="L329" s="8">
        <f t="shared" si="82"/>
        <v>-0.9</v>
      </c>
      <c r="M329" s="8">
        <f t="shared" si="79"/>
        <v>-8.3734561440234462E-4</v>
      </c>
      <c r="N329" s="16">
        <f t="shared" si="80"/>
        <v>-2.1892483580637319E-3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1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4.1511000415110004E-4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2</v>
      </c>
      <c r="D331" s="7">
        <v>1</v>
      </c>
      <c r="E331" s="7">
        <v>0</v>
      </c>
      <c r="F331" s="7">
        <v>1</v>
      </c>
      <c r="G331" s="8">
        <f t="shared" si="75"/>
        <v>4.1867280720117231E-4</v>
      </c>
      <c r="H331" s="8">
        <f t="shared" si="76"/>
        <v>2.4324981756263683E-4</v>
      </c>
      <c r="I331" s="8" t="str">
        <f t="shared" si="77"/>
        <v/>
      </c>
      <c r="J331" s="8">
        <f t="shared" si="78"/>
        <v>4.1511000415110004E-4</v>
      </c>
      <c r="K331" s="8">
        <f t="shared" si="81"/>
        <v>-1</v>
      </c>
      <c r="L331" s="8">
        <f t="shared" si="82"/>
        <v>0</v>
      </c>
      <c r="M331" s="8">
        <f t="shared" si="79"/>
        <v>-4.1867280720117231E-4</v>
      </c>
      <c r="N331" s="16">
        <f t="shared" si="80"/>
        <v>0</v>
      </c>
    </row>
    <row r="332" spans="1:14" ht="29.25" customHeight="1" x14ac:dyDescent="0.2">
      <c r="A332" s="27"/>
      <c r="B332" s="24" t="s">
        <v>309</v>
      </c>
      <c r="C332" s="21">
        <v>4</v>
      </c>
      <c r="D332" s="7">
        <v>9</v>
      </c>
      <c r="E332" s="7">
        <v>0</v>
      </c>
      <c r="F332" s="7">
        <v>7</v>
      </c>
      <c r="G332" s="8">
        <f t="shared" si="75"/>
        <v>8.3734561440234462E-4</v>
      </c>
      <c r="H332" s="8">
        <f t="shared" si="76"/>
        <v>2.1892483580637314E-3</v>
      </c>
      <c r="I332" s="8" t="str">
        <f t="shared" si="77"/>
        <v/>
      </c>
      <c r="J332" s="8">
        <f t="shared" si="78"/>
        <v>2.9057700290577005E-3</v>
      </c>
      <c r="K332" s="8">
        <f t="shared" si="81"/>
        <v>-1</v>
      </c>
      <c r="L332" s="8">
        <f t="shared" si="82"/>
        <v>-0.22222222222222221</v>
      </c>
      <c r="M332" s="8">
        <f t="shared" si="79"/>
        <v>-8.3734561440234462E-4</v>
      </c>
      <c r="N332" s="16">
        <f t="shared" si="80"/>
        <v>-4.864996351252736E-4</v>
      </c>
    </row>
    <row r="333" spans="1:14" x14ac:dyDescent="0.2">
      <c r="A333" s="27"/>
      <c r="B333" s="24" t="s">
        <v>310</v>
      </c>
      <c r="C333" s="21">
        <v>0</v>
      </c>
      <c r="D333" s="7">
        <v>6</v>
      </c>
      <c r="E333" s="7">
        <v>0</v>
      </c>
      <c r="F333" s="7">
        <v>3</v>
      </c>
      <c r="G333" s="8" t="str">
        <f t="shared" si="75"/>
        <v/>
      </c>
      <c r="H333" s="8">
        <f t="shared" si="76"/>
        <v>1.459498905375821E-3</v>
      </c>
      <c r="I333" s="8" t="str">
        <f t="shared" si="77"/>
        <v/>
      </c>
      <c r="J333" s="8">
        <f t="shared" si="78"/>
        <v>1.2453300124533001E-3</v>
      </c>
      <c r="K333" s="8" t="str">
        <f t="shared" si="81"/>
        <v xml:space="preserve"> </v>
      </c>
      <c r="L333" s="8">
        <f t="shared" si="82"/>
        <v>-0.5</v>
      </c>
      <c r="M333" s="8" t="str">
        <f t="shared" si="79"/>
        <v/>
      </c>
      <c r="N333" s="16">
        <f t="shared" si="80"/>
        <v>-7.2974945268791051E-4</v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1</v>
      </c>
      <c r="E335" s="7">
        <v>0</v>
      </c>
      <c r="F335" s="7">
        <v>3</v>
      </c>
      <c r="G335" s="8" t="str">
        <f t="shared" si="75"/>
        <v/>
      </c>
      <c r="H335" s="8">
        <f t="shared" si="76"/>
        <v>2.4324981756263683E-4</v>
      </c>
      <c r="I335" s="8" t="str">
        <f t="shared" si="77"/>
        <v/>
      </c>
      <c r="J335" s="8">
        <f t="shared" si="78"/>
        <v>1.2453300124533001E-3</v>
      </c>
      <c r="K335" s="8" t="str">
        <f t="shared" si="81"/>
        <v xml:space="preserve"> </v>
      </c>
      <c r="L335" s="8">
        <f t="shared" si="82"/>
        <v>2</v>
      </c>
      <c r="M335" s="8" t="str">
        <f t="shared" si="79"/>
        <v/>
      </c>
      <c r="N335" s="16">
        <f t="shared" si="80"/>
        <v>4.8649963512527365E-4</v>
      </c>
    </row>
    <row r="336" spans="1:14" x14ac:dyDescent="0.2">
      <c r="A336" s="27"/>
      <c r="B336" s="24" t="s">
        <v>313</v>
      </c>
      <c r="C336" s="21">
        <v>0</v>
      </c>
      <c r="D336" s="7">
        <v>22</v>
      </c>
      <c r="E336" s="7">
        <v>2</v>
      </c>
      <c r="F336" s="7">
        <v>23</v>
      </c>
      <c r="G336" s="8" t="str">
        <f t="shared" si="75"/>
        <v/>
      </c>
      <c r="H336" s="8">
        <f t="shared" si="76"/>
        <v>5.35149598637801E-3</v>
      </c>
      <c r="I336" s="8">
        <f t="shared" si="77"/>
        <v>1.0126582278481013E-3</v>
      </c>
      <c r="J336" s="8">
        <f t="shared" si="78"/>
        <v>9.5475300954753015E-3</v>
      </c>
      <c r="K336" s="8">
        <f t="shared" si="81"/>
        <v>1</v>
      </c>
      <c r="L336" s="8">
        <f t="shared" si="82"/>
        <v>4.5454545454545456E-2</v>
      </c>
      <c r="M336" s="8" t="str">
        <f t="shared" si="79"/>
        <v/>
      </c>
      <c r="N336" s="16">
        <f t="shared" si="80"/>
        <v>2.4324981756263683E-4</v>
      </c>
    </row>
    <row r="337" spans="1:14" x14ac:dyDescent="0.2">
      <c r="A337" s="27"/>
      <c r="B337" s="24" t="s">
        <v>314</v>
      </c>
      <c r="C337" s="21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2.4324981756263683E-4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-2.4324981756263683E-4</v>
      </c>
    </row>
    <row r="338" spans="1:14" ht="25.5" x14ac:dyDescent="0.2">
      <c r="A338" s="27"/>
      <c r="B338" s="24" t="s">
        <v>315</v>
      </c>
      <c r="C338" s="21">
        <v>9</v>
      </c>
      <c r="D338" s="7">
        <v>65</v>
      </c>
      <c r="E338" s="7">
        <v>4</v>
      </c>
      <c r="F338" s="7">
        <v>51</v>
      </c>
      <c r="G338" s="8">
        <f t="shared" si="75"/>
        <v>1.8840276324052752E-3</v>
      </c>
      <c r="H338" s="8">
        <f t="shared" si="76"/>
        <v>1.5811238141571395E-2</v>
      </c>
      <c r="I338" s="8">
        <f t="shared" si="77"/>
        <v>2.0253164556962027E-3</v>
      </c>
      <c r="J338" s="8">
        <f t="shared" si="78"/>
        <v>2.1170610211706103E-2</v>
      </c>
      <c r="K338" s="8">
        <f t="shared" si="81"/>
        <v>-0.55555555555555558</v>
      </c>
      <c r="L338" s="8">
        <f t="shared" si="82"/>
        <v>-0.2153846153846154</v>
      </c>
      <c r="M338" s="8">
        <f t="shared" si="79"/>
        <v>-1.0466820180029307E-3</v>
      </c>
      <c r="N338" s="16">
        <f t="shared" si="80"/>
        <v>-3.4054974458769161E-3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1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>
        <f t="shared" si="78"/>
        <v>4.1511000415110004E-4</v>
      </c>
      <c r="K339" s="8" t="str">
        <f t="shared" si="81"/>
        <v xml:space="preserve"> </v>
      </c>
      <c r="L339" s="8">
        <f t="shared" si="82"/>
        <v>1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6</v>
      </c>
      <c r="D340" s="7">
        <v>11</v>
      </c>
      <c r="E340" s="7">
        <v>1</v>
      </c>
      <c r="F340" s="7">
        <v>10</v>
      </c>
      <c r="G340" s="8">
        <f t="shared" si="75"/>
        <v>1.2560184216035169E-3</v>
      </c>
      <c r="H340" s="8">
        <f t="shared" si="76"/>
        <v>2.675747993189005E-3</v>
      </c>
      <c r="I340" s="8">
        <f t="shared" si="77"/>
        <v>5.0632911392405066E-4</v>
      </c>
      <c r="J340" s="8">
        <f t="shared" si="78"/>
        <v>4.1511000415110008E-3</v>
      </c>
      <c r="K340" s="8">
        <f t="shared" si="81"/>
        <v>-0.83333333333333337</v>
      </c>
      <c r="L340" s="8">
        <f t="shared" si="82"/>
        <v>-9.0909090909090912E-2</v>
      </c>
      <c r="M340" s="8">
        <f t="shared" si="79"/>
        <v>-1.0466820180029307E-3</v>
      </c>
      <c r="N340" s="16">
        <f t="shared" si="80"/>
        <v>-2.4324981756263683E-4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2</v>
      </c>
      <c r="D342" s="7">
        <v>3</v>
      </c>
      <c r="E342" s="7">
        <v>0</v>
      </c>
      <c r="F342" s="7">
        <v>0</v>
      </c>
      <c r="G342" s="8">
        <f t="shared" si="75"/>
        <v>4.1867280720117231E-4</v>
      </c>
      <c r="H342" s="8">
        <f t="shared" si="76"/>
        <v>7.2974945268791051E-4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-4.1867280720117231E-4</v>
      </c>
      <c r="N342" s="16">
        <f t="shared" si="80"/>
        <v>-7.2974945268791051E-4</v>
      </c>
    </row>
    <row r="343" spans="1:14" ht="25.5" x14ac:dyDescent="0.2">
      <c r="A343" s="27"/>
      <c r="B343" s="24" t="s">
        <v>320</v>
      </c>
      <c r="C343" s="21">
        <v>9</v>
      </c>
      <c r="D343" s="7">
        <v>7</v>
      </c>
      <c r="E343" s="7">
        <v>5</v>
      </c>
      <c r="F343" s="7">
        <v>5</v>
      </c>
      <c r="G343" s="8">
        <f t="shared" si="75"/>
        <v>1.8840276324052752E-3</v>
      </c>
      <c r="H343" s="8">
        <f t="shared" si="76"/>
        <v>1.7027487229384578E-3</v>
      </c>
      <c r="I343" s="8">
        <f t="shared" si="77"/>
        <v>2.5316455696202532E-3</v>
      </c>
      <c r="J343" s="8">
        <f t="shared" si="78"/>
        <v>2.0755500207555004E-3</v>
      </c>
      <c r="K343" s="8">
        <f t="shared" si="81"/>
        <v>-0.44444444444444442</v>
      </c>
      <c r="L343" s="8">
        <f t="shared" si="82"/>
        <v>-0.2857142857142857</v>
      </c>
      <c r="M343" s="8">
        <f t="shared" si="79"/>
        <v>-8.3734561440234451E-4</v>
      </c>
      <c r="N343" s="16">
        <f t="shared" si="80"/>
        <v>-4.8649963512527365E-4</v>
      </c>
    </row>
    <row r="344" spans="1:14" ht="25.5" x14ac:dyDescent="0.2">
      <c r="A344" s="27"/>
      <c r="B344" s="24" t="s">
        <v>321</v>
      </c>
      <c r="C344" s="21">
        <v>2</v>
      </c>
      <c r="D344" s="7">
        <v>0</v>
      </c>
      <c r="E344" s="7">
        <v>0</v>
      </c>
      <c r="F344" s="7">
        <v>1</v>
      </c>
      <c r="G344" s="8">
        <f t="shared" si="75"/>
        <v>4.1867280720117231E-4</v>
      </c>
      <c r="H344" s="8" t="str">
        <f t="shared" si="76"/>
        <v/>
      </c>
      <c r="I344" s="8" t="str">
        <f t="shared" si="77"/>
        <v/>
      </c>
      <c r="J344" s="8">
        <f t="shared" si="78"/>
        <v>4.1511000415110004E-4</v>
      </c>
      <c r="K344" s="8">
        <f t="shared" si="81"/>
        <v>-1</v>
      </c>
      <c r="L344" s="8">
        <f t="shared" si="82"/>
        <v>1</v>
      </c>
      <c r="M344" s="8">
        <f t="shared" si="79"/>
        <v>-4.1867280720117231E-4</v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4</v>
      </c>
      <c r="D346" s="7">
        <v>0</v>
      </c>
      <c r="E346" s="7">
        <v>0</v>
      </c>
      <c r="F346" s="7">
        <v>2</v>
      </c>
      <c r="G346" s="8">
        <f t="shared" si="75"/>
        <v>8.3734561440234462E-4</v>
      </c>
      <c r="H346" s="8" t="str">
        <f t="shared" si="76"/>
        <v/>
      </c>
      <c r="I346" s="8" t="str">
        <f t="shared" si="77"/>
        <v/>
      </c>
      <c r="J346" s="8">
        <f t="shared" si="78"/>
        <v>8.3022000830220008E-4</v>
      </c>
      <c r="K346" s="8">
        <f t="shared" si="81"/>
        <v>-1</v>
      </c>
      <c r="L346" s="8">
        <f t="shared" si="82"/>
        <v>1</v>
      </c>
      <c r="M346" s="8">
        <f t="shared" si="79"/>
        <v>-8.3734561440234462E-4</v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15</v>
      </c>
      <c r="D347" s="7">
        <v>11</v>
      </c>
      <c r="E347" s="7">
        <v>11</v>
      </c>
      <c r="F347" s="7">
        <v>6</v>
      </c>
      <c r="G347" s="8">
        <f t="shared" si="75"/>
        <v>3.1400460540087923E-3</v>
      </c>
      <c r="H347" s="8">
        <f t="shared" si="76"/>
        <v>2.675747993189005E-3</v>
      </c>
      <c r="I347" s="8">
        <f t="shared" si="77"/>
        <v>5.569620253164557E-3</v>
      </c>
      <c r="J347" s="8">
        <f t="shared" si="78"/>
        <v>2.4906600249066002E-3</v>
      </c>
      <c r="K347" s="8">
        <f t="shared" si="81"/>
        <v>-0.26666666666666666</v>
      </c>
      <c r="L347" s="8">
        <f t="shared" si="82"/>
        <v>-0.45454545454545453</v>
      </c>
      <c r="M347" s="8">
        <f t="shared" si="79"/>
        <v>-8.3734561440234462E-4</v>
      </c>
      <c r="N347" s="16">
        <f t="shared" si="80"/>
        <v>-1.216249087813184E-3</v>
      </c>
    </row>
    <row r="348" spans="1:14" x14ac:dyDescent="0.2">
      <c r="A348" s="27"/>
      <c r="B348" s="24" t="s">
        <v>325</v>
      </c>
      <c r="C348" s="21">
        <v>1</v>
      </c>
      <c r="D348" s="7">
        <v>2</v>
      </c>
      <c r="E348" s="7">
        <v>1</v>
      </c>
      <c r="F348" s="7">
        <v>2</v>
      </c>
      <c r="G348" s="8">
        <f t="shared" ref="G348:G363" si="83">+IF(C348=0,"",C348/C$188)</f>
        <v>2.0933640360058616E-4</v>
      </c>
      <c r="H348" s="8">
        <f t="shared" ref="H348:H363" si="84">+IF(D348=0,"",D348/D$188)</f>
        <v>4.8649963512527365E-4</v>
      </c>
      <c r="I348" s="8">
        <f t="shared" ref="I348:I363" si="85">+IF(E348=0,"",E348/E$188)</f>
        <v>5.0632911392405066E-4</v>
      </c>
      <c r="J348" s="8">
        <f t="shared" ref="J348:J363" si="86">+IF(F348=0,"",F348/F$188)</f>
        <v>8.3022000830220008E-4</v>
      </c>
      <c r="K348" s="8">
        <f t="shared" si="81"/>
        <v>0</v>
      </c>
      <c r="L348" s="8">
        <f t="shared" si="82"/>
        <v>0</v>
      </c>
      <c r="M348" s="8">
        <f t="shared" ref="M348:M363" si="87">+IF(OR(AND(G348=""),(K348="")),"",G348*K348)</f>
        <v>0</v>
      </c>
      <c r="N348" s="16">
        <f t="shared" ref="N348:N363" si="88">+IF(OR(AND(H348=""),(L348="")),"",H348*L348)</f>
        <v>0</v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1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>
        <f t="shared" si="86"/>
        <v>4.1511000415110004E-4</v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1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2</v>
      </c>
      <c r="E350" s="7">
        <v>0</v>
      </c>
      <c r="F350" s="7">
        <v>0</v>
      </c>
      <c r="G350" s="8" t="str">
        <f t="shared" si="83"/>
        <v/>
      </c>
      <c r="H350" s="8">
        <f t="shared" si="84"/>
        <v>4.8649963512527365E-4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16">
        <f t="shared" si="88"/>
        <v>-4.8649963512527365E-4</v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2</v>
      </c>
      <c r="E351" s="7">
        <v>0</v>
      </c>
      <c r="F351" s="7">
        <v>2</v>
      </c>
      <c r="G351" s="8" t="str">
        <f t="shared" si="83"/>
        <v/>
      </c>
      <c r="H351" s="8">
        <f t="shared" si="84"/>
        <v>4.8649963512527365E-4</v>
      </c>
      <c r="I351" s="8" t="str">
        <f t="shared" si="85"/>
        <v/>
      </c>
      <c r="J351" s="8">
        <f t="shared" si="86"/>
        <v>8.3022000830220008E-4</v>
      </c>
      <c r="K351" s="8" t="str">
        <f t="shared" si="89"/>
        <v xml:space="preserve"> </v>
      </c>
      <c r="L351" s="8">
        <f t="shared" si="90"/>
        <v>0</v>
      </c>
      <c r="M351" s="8" t="str">
        <f t="shared" si="87"/>
        <v/>
      </c>
      <c r="N351" s="16">
        <f t="shared" si="88"/>
        <v>0</v>
      </c>
    </row>
    <row r="352" spans="1:14" ht="25.5" x14ac:dyDescent="0.2">
      <c r="A352" s="27"/>
      <c r="B352" s="24" t="s">
        <v>329</v>
      </c>
      <c r="C352" s="21">
        <v>2</v>
      </c>
      <c r="D352" s="7">
        <v>1</v>
      </c>
      <c r="E352" s="7">
        <v>5</v>
      </c>
      <c r="F352" s="7">
        <v>0</v>
      </c>
      <c r="G352" s="8">
        <f t="shared" si="83"/>
        <v>4.1867280720117231E-4</v>
      </c>
      <c r="H352" s="8">
        <f t="shared" si="84"/>
        <v>2.4324981756263683E-4</v>
      </c>
      <c r="I352" s="8">
        <f t="shared" si="85"/>
        <v>2.5316455696202532E-3</v>
      </c>
      <c r="J352" s="8" t="str">
        <f t="shared" si="86"/>
        <v/>
      </c>
      <c r="K352" s="8">
        <f t="shared" si="89"/>
        <v>1.5</v>
      </c>
      <c r="L352" s="8">
        <f t="shared" si="90"/>
        <v>-1</v>
      </c>
      <c r="M352" s="8">
        <f t="shared" si="87"/>
        <v>6.2800921080175844E-4</v>
      </c>
      <c r="N352" s="16">
        <f t="shared" si="88"/>
        <v>-2.4324981756263683E-4</v>
      </c>
    </row>
    <row r="353" spans="1:14" ht="25.5" x14ac:dyDescent="0.2">
      <c r="A353" s="27"/>
      <c r="B353" s="24" t="s">
        <v>330</v>
      </c>
      <c r="C353" s="21">
        <v>3</v>
      </c>
      <c r="D353" s="7">
        <v>0</v>
      </c>
      <c r="E353" s="7">
        <v>2</v>
      </c>
      <c r="F353" s="7">
        <v>1</v>
      </c>
      <c r="G353" s="8">
        <f t="shared" si="83"/>
        <v>6.2800921080175844E-4</v>
      </c>
      <c r="H353" s="8" t="str">
        <f t="shared" si="84"/>
        <v/>
      </c>
      <c r="I353" s="8">
        <f t="shared" si="85"/>
        <v>1.0126582278481013E-3</v>
      </c>
      <c r="J353" s="8">
        <f t="shared" si="86"/>
        <v>4.1511000415110004E-4</v>
      </c>
      <c r="K353" s="8">
        <f t="shared" si="89"/>
        <v>-0.33333333333333331</v>
      </c>
      <c r="L353" s="8">
        <f t="shared" si="90"/>
        <v>1</v>
      </c>
      <c r="M353" s="8">
        <f t="shared" si="87"/>
        <v>-2.0933640360058613E-4</v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1</v>
      </c>
      <c r="D354" s="7">
        <v>4</v>
      </c>
      <c r="E354" s="7">
        <v>2</v>
      </c>
      <c r="F354" s="7">
        <v>5</v>
      </c>
      <c r="G354" s="8">
        <f t="shared" si="83"/>
        <v>2.0933640360058616E-4</v>
      </c>
      <c r="H354" s="8">
        <f t="shared" si="84"/>
        <v>9.7299927025054731E-4</v>
      </c>
      <c r="I354" s="8">
        <f t="shared" si="85"/>
        <v>1.0126582278481013E-3</v>
      </c>
      <c r="J354" s="8">
        <f t="shared" si="86"/>
        <v>2.0755500207555004E-3</v>
      </c>
      <c r="K354" s="8">
        <f t="shared" si="89"/>
        <v>1</v>
      </c>
      <c r="L354" s="8">
        <f t="shared" si="90"/>
        <v>0.25</v>
      </c>
      <c r="M354" s="8">
        <f t="shared" si="87"/>
        <v>2.0933640360058616E-4</v>
      </c>
      <c r="N354" s="16">
        <f t="shared" si="88"/>
        <v>2.4324981756263683E-4</v>
      </c>
    </row>
    <row r="355" spans="1:14" ht="25.5" x14ac:dyDescent="0.2">
      <c r="A355" s="27"/>
      <c r="B355" s="24" t="s">
        <v>332</v>
      </c>
      <c r="C355" s="21">
        <v>1</v>
      </c>
      <c r="D355" s="7">
        <v>0</v>
      </c>
      <c r="E355" s="7">
        <v>0</v>
      </c>
      <c r="F355" s="7">
        <v>4</v>
      </c>
      <c r="G355" s="8">
        <f t="shared" si="83"/>
        <v>2.0933640360058616E-4</v>
      </c>
      <c r="H355" s="8" t="str">
        <f t="shared" si="84"/>
        <v/>
      </c>
      <c r="I355" s="8" t="str">
        <f t="shared" si="85"/>
        <v/>
      </c>
      <c r="J355" s="8">
        <f t="shared" si="86"/>
        <v>1.6604400166044002E-3</v>
      </c>
      <c r="K355" s="8">
        <f t="shared" si="89"/>
        <v>-1</v>
      </c>
      <c r="L355" s="8">
        <f t="shared" si="90"/>
        <v>1</v>
      </c>
      <c r="M355" s="8">
        <f t="shared" si="87"/>
        <v>-2.0933640360058616E-4</v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2</v>
      </c>
      <c r="D356" s="7">
        <v>0</v>
      </c>
      <c r="E356" s="7">
        <v>1</v>
      </c>
      <c r="F356" s="7">
        <v>1</v>
      </c>
      <c r="G356" s="8">
        <f t="shared" si="83"/>
        <v>4.1867280720117231E-4</v>
      </c>
      <c r="H356" s="8" t="str">
        <f t="shared" si="84"/>
        <v/>
      </c>
      <c r="I356" s="8">
        <f t="shared" si="85"/>
        <v>5.0632911392405066E-4</v>
      </c>
      <c r="J356" s="8">
        <f t="shared" si="86"/>
        <v>4.1511000415110004E-4</v>
      </c>
      <c r="K356" s="8">
        <f t="shared" si="89"/>
        <v>-0.5</v>
      </c>
      <c r="L356" s="8">
        <f t="shared" si="90"/>
        <v>1</v>
      </c>
      <c r="M356" s="8">
        <f t="shared" si="87"/>
        <v>-2.0933640360058616E-4</v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1</v>
      </c>
      <c r="D358" s="7">
        <v>7</v>
      </c>
      <c r="E358" s="7">
        <v>0</v>
      </c>
      <c r="F358" s="7">
        <v>2</v>
      </c>
      <c r="G358" s="8">
        <f t="shared" si="83"/>
        <v>2.0933640360058616E-4</v>
      </c>
      <c r="H358" s="8">
        <f t="shared" si="84"/>
        <v>1.7027487229384578E-3</v>
      </c>
      <c r="I358" s="8" t="str">
        <f t="shared" si="85"/>
        <v/>
      </c>
      <c r="J358" s="8">
        <f t="shared" si="86"/>
        <v>8.3022000830220008E-4</v>
      </c>
      <c r="K358" s="8">
        <f t="shared" si="89"/>
        <v>-1</v>
      </c>
      <c r="L358" s="8">
        <f t="shared" si="90"/>
        <v>-0.7142857142857143</v>
      </c>
      <c r="M358" s="8">
        <f t="shared" si="87"/>
        <v>-2.0933640360058616E-4</v>
      </c>
      <c r="N358" s="16">
        <f t="shared" si="88"/>
        <v>-1.2162490878131842E-3</v>
      </c>
    </row>
    <row r="359" spans="1:14" ht="25.5" x14ac:dyDescent="0.2">
      <c r="A359" s="27"/>
      <c r="B359" s="24" t="s">
        <v>336</v>
      </c>
      <c r="C359" s="21">
        <v>12</v>
      </c>
      <c r="D359" s="7">
        <v>15</v>
      </c>
      <c r="E359" s="7">
        <v>1</v>
      </c>
      <c r="F359" s="7">
        <v>1</v>
      </c>
      <c r="G359" s="8">
        <f t="shared" si="83"/>
        <v>2.5120368432070338E-3</v>
      </c>
      <c r="H359" s="8">
        <f t="shared" si="84"/>
        <v>3.6487472634395522E-3</v>
      </c>
      <c r="I359" s="8">
        <f t="shared" si="85"/>
        <v>5.0632911392405066E-4</v>
      </c>
      <c r="J359" s="8">
        <f t="shared" si="86"/>
        <v>4.1511000415110004E-4</v>
      </c>
      <c r="K359" s="8">
        <f t="shared" si="89"/>
        <v>-0.91666666666666663</v>
      </c>
      <c r="L359" s="8">
        <f t="shared" si="90"/>
        <v>-0.93333333333333335</v>
      </c>
      <c r="M359" s="8">
        <f t="shared" si="87"/>
        <v>-2.3027004396064476E-3</v>
      </c>
      <c r="N359" s="16">
        <f t="shared" si="88"/>
        <v>-3.4054974458769156E-3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12</v>
      </c>
      <c r="D361" s="7">
        <v>27</v>
      </c>
      <c r="E361" s="7">
        <v>7</v>
      </c>
      <c r="F361" s="7">
        <v>13</v>
      </c>
      <c r="G361" s="8">
        <f t="shared" si="83"/>
        <v>2.5120368432070338E-3</v>
      </c>
      <c r="H361" s="8">
        <f t="shared" si="84"/>
        <v>6.5677450741911947E-3</v>
      </c>
      <c r="I361" s="8">
        <f t="shared" si="85"/>
        <v>3.5443037974683543E-3</v>
      </c>
      <c r="J361" s="8">
        <f t="shared" si="86"/>
        <v>5.3964300539643007E-3</v>
      </c>
      <c r="K361" s="8">
        <f t="shared" si="89"/>
        <v>-0.41666666666666669</v>
      </c>
      <c r="L361" s="8">
        <f t="shared" si="90"/>
        <v>-0.51851851851851849</v>
      </c>
      <c r="M361" s="8">
        <f t="shared" si="87"/>
        <v>-1.0466820180029307E-3</v>
      </c>
      <c r="N361" s="16">
        <f t="shared" si="88"/>
        <v>-3.4054974458769156E-3</v>
      </c>
    </row>
    <row r="362" spans="1:14" x14ac:dyDescent="0.2">
      <c r="A362" s="27"/>
      <c r="B362" s="24" t="s">
        <v>339</v>
      </c>
      <c r="C362" s="21">
        <v>1</v>
      </c>
      <c r="D362" s="7">
        <v>0</v>
      </c>
      <c r="E362" s="7">
        <v>3</v>
      </c>
      <c r="F362" s="7">
        <v>3</v>
      </c>
      <c r="G362" s="8">
        <f t="shared" si="83"/>
        <v>2.0933640360058616E-4</v>
      </c>
      <c r="H362" s="8" t="str">
        <f t="shared" si="84"/>
        <v/>
      </c>
      <c r="I362" s="8">
        <f t="shared" si="85"/>
        <v>1.5189873417721519E-3</v>
      </c>
      <c r="J362" s="8">
        <f t="shared" si="86"/>
        <v>1.2453300124533001E-3</v>
      </c>
      <c r="K362" s="8">
        <f t="shared" si="89"/>
        <v>2</v>
      </c>
      <c r="L362" s="8">
        <f t="shared" si="90"/>
        <v>1</v>
      </c>
      <c r="M362" s="8">
        <f t="shared" si="87"/>
        <v>4.1867280720117231E-4</v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9</v>
      </c>
      <c r="D363" s="17">
        <v>8</v>
      </c>
      <c r="E363" s="17">
        <v>3</v>
      </c>
      <c r="F363" s="17">
        <v>4</v>
      </c>
      <c r="G363" s="18">
        <f t="shared" si="83"/>
        <v>1.8840276324052752E-3</v>
      </c>
      <c r="H363" s="18">
        <f t="shared" si="84"/>
        <v>1.9459985405010946E-3</v>
      </c>
      <c r="I363" s="18">
        <f t="shared" si="85"/>
        <v>1.5189873417721519E-3</v>
      </c>
      <c r="J363" s="18">
        <f t="shared" si="86"/>
        <v>1.6604400166044002E-3</v>
      </c>
      <c r="K363" s="18">
        <f t="shared" si="89"/>
        <v>-0.66666666666666663</v>
      </c>
      <c r="L363" s="18">
        <f t="shared" si="90"/>
        <v>-0.5</v>
      </c>
      <c r="M363" s="18">
        <f t="shared" si="87"/>
        <v>-1.2560184216035167E-3</v>
      </c>
      <c r="N363" s="19">
        <f t="shared" si="88"/>
        <v>-9.7299927025054731E-4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47443</v>
      </c>
      <c r="D371" s="11">
        <f>SUM(D372:D604)</f>
        <v>40359</v>
      </c>
      <c r="E371" s="11">
        <f>SUM(E372:E604)</f>
        <v>26571</v>
      </c>
      <c r="F371" s="11">
        <f>SUM(F372:F604)</f>
        <v>23657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-0.43993845245873997</v>
      </c>
      <c r="L371" s="12">
        <f>+IF(AND(D371=0,F371=0),"",IF(D371=0,1,IF(F371=0,-1,(F371-D371)/D371)))</f>
        <v>-0.41383582348422904</v>
      </c>
      <c r="M371" s="12">
        <f t="shared" ref="M371:M434" si="95">+IF(OR(AND(G371=""),(K371="")),"",G371*K371)</f>
        <v>-0.43993845245873997</v>
      </c>
      <c r="N371" s="12">
        <f t="shared" ref="N371:N434" si="96">+IF(OR(AND(H371=""),(L371="")),"",H371*L371)</f>
        <v>-0.41383582348422904</v>
      </c>
    </row>
    <row r="372" spans="1:14" x14ac:dyDescent="0.2">
      <c r="A372" s="27"/>
      <c r="B372" s="23" t="s">
        <v>341</v>
      </c>
      <c r="C372" s="20">
        <v>234</v>
      </c>
      <c r="D372" s="13">
        <v>18</v>
      </c>
      <c r="E372" s="13">
        <v>32</v>
      </c>
      <c r="F372" s="13">
        <v>6</v>
      </c>
      <c r="G372" s="14">
        <f t="shared" si="91"/>
        <v>4.9322344708386907E-3</v>
      </c>
      <c r="H372" s="14">
        <f t="shared" si="92"/>
        <v>4.4599717535122275E-4</v>
      </c>
      <c r="I372" s="14">
        <f t="shared" si="93"/>
        <v>1.2043204997930074E-3</v>
      </c>
      <c r="J372" s="14">
        <f t="shared" si="94"/>
        <v>2.536247199560384E-4</v>
      </c>
      <c r="K372" s="14">
        <f t="shared" ref="K372:K435" si="97">+IF(AND(C372=0,E372=0)," ",IF(C372=0,1,IF(E372=0,-1,(E372-C372)/C372)))</f>
        <v>-0.86324786324786329</v>
      </c>
      <c r="L372" s="14">
        <f t="shared" ref="L372:L435" si="98">+IF(AND(D372=0,F372=0)," ",IF(D372=0,1,IF(F372=0,-1,(F372-D372)/D372)))</f>
        <v>-0.66666666666666663</v>
      </c>
      <c r="M372" s="14">
        <f t="shared" si="95"/>
        <v>-4.2577408679889553E-3</v>
      </c>
      <c r="N372" s="15">
        <f t="shared" si="96"/>
        <v>-2.9733145023414848E-4</v>
      </c>
    </row>
    <row r="373" spans="1:14" x14ac:dyDescent="0.2">
      <c r="A373" s="27"/>
      <c r="B373" s="24" t="s">
        <v>342</v>
      </c>
      <c r="C373" s="21">
        <v>133</v>
      </c>
      <c r="D373" s="7">
        <v>44</v>
      </c>
      <c r="E373" s="7">
        <v>17</v>
      </c>
      <c r="F373" s="7">
        <v>13</v>
      </c>
      <c r="G373" s="8">
        <f t="shared" si="91"/>
        <v>2.803364036844213E-3</v>
      </c>
      <c r="H373" s="8">
        <f t="shared" si="92"/>
        <v>1.0902153175252113E-3</v>
      </c>
      <c r="I373" s="8">
        <f t="shared" si="93"/>
        <v>6.3979526551503517E-4</v>
      </c>
      <c r="J373" s="8">
        <f t="shared" si="94"/>
        <v>5.4952022657141653E-4</v>
      </c>
      <c r="K373" s="8">
        <f t="shared" si="97"/>
        <v>-0.8721804511278195</v>
      </c>
      <c r="L373" s="8">
        <f t="shared" si="98"/>
        <v>-0.70454545454545459</v>
      </c>
      <c r="M373" s="8">
        <f t="shared" si="95"/>
        <v>-2.445039310330291E-3</v>
      </c>
      <c r="N373" s="16">
        <f t="shared" si="96"/>
        <v>-7.6810624643821712E-4</v>
      </c>
    </row>
    <row r="374" spans="1:14" x14ac:dyDescent="0.2">
      <c r="A374" s="27"/>
      <c r="B374" s="24" t="s">
        <v>343</v>
      </c>
      <c r="C374" s="21">
        <v>36</v>
      </c>
      <c r="D374" s="7">
        <v>28</v>
      </c>
      <c r="E374" s="7">
        <v>10</v>
      </c>
      <c r="F374" s="7">
        <v>12</v>
      </c>
      <c r="G374" s="8">
        <f t="shared" si="91"/>
        <v>7.5880530320595241E-4</v>
      </c>
      <c r="H374" s="8">
        <f t="shared" si="92"/>
        <v>6.9377338387967985E-4</v>
      </c>
      <c r="I374" s="8">
        <f t="shared" si="93"/>
        <v>3.763501561853148E-4</v>
      </c>
      <c r="J374" s="8">
        <f t="shared" si="94"/>
        <v>5.072494399120768E-4</v>
      </c>
      <c r="K374" s="8">
        <f t="shared" si="97"/>
        <v>-0.72222222222222221</v>
      </c>
      <c r="L374" s="8">
        <f t="shared" si="98"/>
        <v>-0.5714285714285714</v>
      </c>
      <c r="M374" s="8">
        <f t="shared" si="95"/>
        <v>-5.480260523154101E-4</v>
      </c>
      <c r="N374" s="16">
        <f t="shared" si="96"/>
        <v>-3.9644193364553131E-4</v>
      </c>
    </row>
    <row r="375" spans="1:14" x14ac:dyDescent="0.2">
      <c r="A375" s="27"/>
      <c r="B375" s="24" t="s">
        <v>344</v>
      </c>
      <c r="C375" s="21">
        <v>1</v>
      </c>
      <c r="D375" s="7">
        <v>1</v>
      </c>
      <c r="E375" s="7">
        <v>2</v>
      </c>
      <c r="F375" s="7">
        <v>0</v>
      </c>
      <c r="G375" s="8">
        <f t="shared" si="91"/>
        <v>2.1077925089054234E-5</v>
      </c>
      <c r="H375" s="8">
        <f t="shared" si="92"/>
        <v>2.477762085284571E-5</v>
      </c>
      <c r="I375" s="8">
        <f t="shared" si="93"/>
        <v>7.5270031237062961E-5</v>
      </c>
      <c r="J375" s="8" t="str">
        <f t="shared" si="94"/>
        <v/>
      </c>
      <c r="K375" s="8">
        <f t="shared" si="97"/>
        <v>1</v>
      </c>
      <c r="L375" s="8">
        <f t="shared" si="98"/>
        <v>-1</v>
      </c>
      <c r="M375" s="8">
        <f t="shared" si="95"/>
        <v>2.1077925089054234E-5</v>
      </c>
      <c r="N375" s="16">
        <f t="shared" si="96"/>
        <v>-2.477762085284571E-5</v>
      </c>
    </row>
    <row r="376" spans="1:14" x14ac:dyDescent="0.2">
      <c r="A376" s="27"/>
      <c r="B376" s="24" t="s">
        <v>345</v>
      </c>
      <c r="C376" s="21">
        <v>1</v>
      </c>
      <c r="D376" s="7">
        <v>1</v>
      </c>
      <c r="E376" s="7">
        <v>0</v>
      </c>
      <c r="F376" s="7">
        <v>2</v>
      </c>
      <c r="G376" s="8">
        <f t="shared" si="91"/>
        <v>2.1077925089054234E-5</v>
      </c>
      <c r="H376" s="8">
        <f t="shared" si="92"/>
        <v>2.477762085284571E-5</v>
      </c>
      <c r="I376" s="8" t="str">
        <f t="shared" si="93"/>
        <v/>
      </c>
      <c r="J376" s="8">
        <f t="shared" si="94"/>
        <v>8.4541573318679467E-5</v>
      </c>
      <c r="K376" s="8">
        <f t="shared" si="97"/>
        <v>-1</v>
      </c>
      <c r="L376" s="8">
        <f t="shared" si="98"/>
        <v>1</v>
      </c>
      <c r="M376" s="8">
        <f t="shared" si="95"/>
        <v>-2.1077925089054234E-5</v>
      </c>
      <c r="N376" s="16">
        <f t="shared" si="96"/>
        <v>2.477762085284571E-5</v>
      </c>
    </row>
    <row r="377" spans="1:14" x14ac:dyDescent="0.2">
      <c r="A377" s="27"/>
      <c r="B377" s="24" t="s">
        <v>346</v>
      </c>
      <c r="C377" s="21">
        <v>563</v>
      </c>
      <c r="D377" s="7">
        <v>284</v>
      </c>
      <c r="E377" s="7">
        <v>181</v>
      </c>
      <c r="F377" s="7">
        <v>116</v>
      </c>
      <c r="G377" s="8">
        <f t="shared" si="91"/>
        <v>1.1866871825137534E-2</v>
      </c>
      <c r="H377" s="8">
        <f t="shared" si="92"/>
        <v>7.0368443222081816E-3</v>
      </c>
      <c r="I377" s="8">
        <f t="shared" si="93"/>
        <v>6.8119378269541984E-3</v>
      </c>
      <c r="J377" s="8">
        <f t="shared" si="94"/>
        <v>4.9034112524834091E-3</v>
      </c>
      <c r="K377" s="8">
        <f t="shared" si="97"/>
        <v>-0.67850799289520425</v>
      </c>
      <c r="L377" s="8">
        <f t="shared" si="98"/>
        <v>-0.59154929577464788</v>
      </c>
      <c r="M377" s="8">
        <f t="shared" si="95"/>
        <v>-8.0517673840187175E-3</v>
      </c>
      <c r="N377" s="16">
        <f t="shared" si="96"/>
        <v>-4.1626403032780793E-3</v>
      </c>
    </row>
    <row r="378" spans="1:14" x14ac:dyDescent="0.2">
      <c r="A378" s="27"/>
      <c r="B378" s="24" t="s">
        <v>347</v>
      </c>
      <c r="C378" s="21">
        <v>150</v>
      </c>
      <c r="D378" s="7">
        <v>99</v>
      </c>
      <c r="E378" s="7">
        <v>13</v>
      </c>
      <c r="F378" s="7">
        <v>13</v>
      </c>
      <c r="G378" s="8">
        <f t="shared" si="91"/>
        <v>3.1616887633581351E-3</v>
      </c>
      <c r="H378" s="8">
        <f t="shared" si="92"/>
        <v>2.4529844644317253E-3</v>
      </c>
      <c r="I378" s="8">
        <f t="shared" si="93"/>
        <v>4.8925520304090924E-4</v>
      </c>
      <c r="J378" s="8">
        <f t="shared" si="94"/>
        <v>5.4952022657141653E-4</v>
      </c>
      <c r="K378" s="8">
        <f t="shared" si="97"/>
        <v>-0.91333333333333333</v>
      </c>
      <c r="L378" s="8">
        <f t="shared" si="98"/>
        <v>-0.86868686868686873</v>
      </c>
      <c r="M378" s="8">
        <f t="shared" si="95"/>
        <v>-2.8876757372004302E-3</v>
      </c>
      <c r="N378" s="16">
        <f t="shared" si="96"/>
        <v>-2.1308753933447313E-3</v>
      </c>
    </row>
    <row r="379" spans="1:14" x14ac:dyDescent="0.2">
      <c r="A379" s="27"/>
      <c r="B379" s="24" t="s">
        <v>348</v>
      </c>
      <c r="C379" s="21">
        <v>68</v>
      </c>
      <c r="D379" s="7">
        <v>50</v>
      </c>
      <c r="E379" s="7">
        <v>47</v>
      </c>
      <c r="F379" s="7">
        <v>35</v>
      </c>
      <c r="G379" s="8">
        <f t="shared" si="91"/>
        <v>1.4332989060556879E-3</v>
      </c>
      <c r="H379" s="8">
        <f t="shared" si="92"/>
        <v>1.2388810426422856E-3</v>
      </c>
      <c r="I379" s="8">
        <f t="shared" si="93"/>
        <v>1.7688457340709796E-3</v>
      </c>
      <c r="J379" s="8">
        <f t="shared" si="94"/>
        <v>1.4794775330768907E-3</v>
      </c>
      <c r="K379" s="8">
        <f t="shared" si="97"/>
        <v>-0.30882352941176472</v>
      </c>
      <c r="L379" s="8">
        <f t="shared" si="98"/>
        <v>-0.3</v>
      </c>
      <c r="M379" s="8">
        <f t="shared" si="95"/>
        <v>-4.4263642687013895E-4</v>
      </c>
      <c r="N379" s="16">
        <f t="shared" si="96"/>
        <v>-3.7166431279268564E-4</v>
      </c>
    </row>
    <row r="380" spans="1:14" x14ac:dyDescent="0.2">
      <c r="A380" s="27"/>
      <c r="B380" s="24" t="s">
        <v>349</v>
      </c>
      <c r="C380" s="21">
        <v>35</v>
      </c>
      <c r="D380" s="7">
        <v>25</v>
      </c>
      <c r="E380" s="7">
        <v>14</v>
      </c>
      <c r="F380" s="7">
        <v>14</v>
      </c>
      <c r="G380" s="8">
        <f t="shared" si="91"/>
        <v>7.3772737811689812E-4</v>
      </c>
      <c r="H380" s="8">
        <f t="shared" si="92"/>
        <v>6.1944052132114279E-4</v>
      </c>
      <c r="I380" s="8">
        <f t="shared" si="93"/>
        <v>5.2689021865944072E-4</v>
      </c>
      <c r="J380" s="8">
        <f t="shared" si="94"/>
        <v>5.9179101323075627E-4</v>
      </c>
      <c r="K380" s="8">
        <f t="shared" si="97"/>
        <v>-0.6</v>
      </c>
      <c r="L380" s="8">
        <f t="shared" si="98"/>
        <v>-0.44</v>
      </c>
      <c r="M380" s="8">
        <f t="shared" si="95"/>
        <v>-4.4263642687013884E-4</v>
      </c>
      <c r="N380" s="16">
        <f t="shared" si="96"/>
        <v>-2.7255382938130282E-4</v>
      </c>
    </row>
    <row r="381" spans="1:14" x14ac:dyDescent="0.2">
      <c r="A381" s="27"/>
      <c r="B381" s="24" t="s">
        <v>350</v>
      </c>
      <c r="C381" s="21">
        <v>84</v>
      </c>
      <c r="D381" s="7">
        <v>27</v>
      </c>
      <c r="E381" s="7">
        <v>23</v>
      </c>
      <c r="F381" s="7">
        <v>12</v>
      </c>
      <c r="G381" s="8">
        <f t="shared" si="91"/>
        <v>1.7705457074805556E-3</v>
      </c>
      <c r="H381" s="8">
        <f t="shared" si="92"/>
        <v>6.6899576302683413E-4</v>
      </c>
      <c r="I381" s="8">
        <f t="shared" si="93"/>
        <v>8.6560535922622405E-4</v>
      </c>
      <c r="J381" s="8">
        <f t="shared" si="94"/>
        <v>5.072494399120768E-4</v>
      </c>
      <c r="K381" s="8">
        <f t="shared" si="97"/>
        <v>-0.72619047619047616</v>
      </c>
      <c r="L381" s="8">
        <f t="shared" si="98"/>
        <v>-0.55555555555555558</v>
      </c>
      <c r="M381" s="8">
        <f t="shared" si="95"/>
        <v>-1.2857534304323082E-3</v>
      </c>
      <c r="N381" s="16">
        <f t="shared" si="96"/>
        <v>-3.7166431279268564E-4</v>
      </c>
    </row>
    <row r="382" spans="1:14" x14ac:dyDescent="0.2">
      <c r="A382" s="27"/>
      <c r="B382" s="24" t="s">
        <v>351</v>
      </c>
      <c r="C382" s="21">
        <v>3</v>
      </c>
      <c r="D382" s="7">
        <v>4</v>
      </c>
      <c r="E382" s="7">
        <v>1</v>
      </c>
      <c r="F382" s="7">
        <v>2</v>
      </c>
      <c r="G382" s="8">
        <f t="shared" si="91"/>
        <v>6.3233775267162705E-5</v>
      </c>
      <c r="H382" s="8">
        <f t="shared" si="92"/>
        <v>9.9110483411382841E-5</v>
      </c>
      <c r="I382" s="8">
        <f t="shared" si="93"/>
        <v>3.763501561853148E-5</v>
      </c>
      <c r="J382" s="8">
        <f t="shared" si="94"/>
        <v>8.4541573318679467E-5</v>
      </c>
      <c r="K382" s="8">
        <f t="shared" si="97"/>
        <v>-0.66666666666666663</v>
      </c>
      <c r="L382" s="8">
        <f t="shared" si="98"/>
        <v>-0.5</v>
      </c>
      <c r="M382" s="8">
        <f t="shared" si="95"/>
        <v>-4.2155850178108468E-5</v>
      </c>
      <c r="N382" s="16">
        <f t="shared" si="96"/>
        <v>-4.9555241705691421E-5</v>
      </c>
    </row>
    <row r="383" spans="1:14" x14ac:dyDescent="0.2">
      <c r="A383" s="27"/>
      <c r="B383" s="24" t="s">
        <v>352</v>
      </c>
      <c r="C383" s="21">
        <v>1841</v>
      </c>
      <c r="D383" s="7">
        <v>1240</v>
      </c>
      <c r="E383" s="7">
        <v>1183</v>
      </c>
      <c r="F383" s="7">
        <v>1202</v>
      </c>
      <c r="G383" s="8">
        <f t="shared" si="91"/>
        <v>3.8804460088948847E-2</v>
      </c>
      <c r="H383" s="8">
        <f t="shared" si="92"/>
        <v>3.0724249857528679E-2</v>
      </c>
      <c r="I383" s="8">
        <f t="shared" si="93"/>
        <v>4.4522223476722744E-2</v>
      </c>
      <c r="J383" s="8">
        <f t="shared" si="94"/>
        <v>5.0809485564526358E-2</v>
      </c>
      <c r="K383" s="8">
        <f t="shared" si="97"/>
        <v>-0.35741444866920152</v>
      </c>
      <c r="L383" s="8">
        <f t="shared" si="98"/>
        <v>-3.0645161290322579E-2</v>
      </c>
      <c r="M383" s="8">
        <f t="shared" si="95"/>
        <v>-1.3869274708597687E-2</v>
      </c>
      <c r="N383" s="16">
        <f t="shared" si="96"/>
        <v>-9.4154959240813684E-4</v>
      </c>
    </row>
    <row r="384" spans="1:14" x14ac:dyDescent="0.2">
      <c r="A384" s="27"/>
      <c r="B384" s="24" t="s">
        <v>353</v>
      </c>
      <c r="C384" s="21">
        <v>293</v>
      </c>
      <c r="D384" s="7">
        <v>87</v>
      </c>
      <c r="E384" s="7">
        <v>88</v>
      </c>
      <c r="F384" s="7">
        <v>46</v>
      </c>
      <c r="G384" s="8">
        <f t="shared" si="91"/>
        <v>6.1758320510928904E-3</v>
      </c>
      <c r="H384" s="8">
        <f t="shared" si="92"/>
        <v>2.1556530141975767E-3</v>
      </c>
      <c r="I384" s="8">
        <f t="shared" si="93"/>
        <v>3.3118813744307703E-3</v>
      </c>
      <c r="J384" s="8">
        <f t="shared" si="94"/>
        <v>1.9444561863296275E-3</v>
      </c>
      <c r="K384" s="8">
        <f t="shared" si="97"/>
        <v>-0.69965870307167233</v>
      </c>
      <c r="L384" s="8">
        <f t="shared" si="98"/>
        <v>-0.47126436781609193</v>
      </c>
      <c r="M384" s="8">
        <f t="shared" si="95"/>
        <v>-4.3209746432561176E-3</v>
      </c>
      <c r="N384" s="16">
        <f t="shared" si="96"/>
        <v>-1.015882454966674E-3</v>
      </c>
    </row>
    <row r="385" spans="1:14" x14ac:dyDescent="0.2">
      <c r="A385" s="27"/>
      <c r="B385" s="24" t="s">
        <v>354</v>
      </c>
      <c r="C385" s="21">
        <v>1</v>
      </c>
      <c r="D385" s="7">
        <v>3</v>
      </c>
      <c r="E385" s="7">
        <v>1</v>
      </c>
      <c r="F385" s="7">
        <v>1</v>
      </c>
      <c r="G385" s="8">
        <f t="shared" si="91"/>
        <v>2.1077925089054234E-5</v>
      </c>
      <c r="H385" s="8">
        <f t="shared" si="92"/>
        <v>7.4332862558537134E-5</v>
      </c>
      <c r="I385" s="8">
        <f t="shared" si="93"/>
        <v>3.763501561853148E-5</v>
      </c>
      <c r="J385" s="8">
        <f t="shared" si="94"/>
        <v>4.2270786659339733E-5</v>
      </c>
      <c r="K385" s="8">
        <f t="shared" si="97"/>
        <v>0</v>
      </c>
      <c r="L385" s="8">
        <f t="shared" si="98"/>
        <v>-0.66666666666666663</v>
      </c>
      <c r="M385" s="8">
        <f t="shared" si="95"/>
        <v>0</v>
      </c>
      <c r="N385" s="16">
        <f t="shared" si="96"/>
        <v>-4.9555241705691421E-5</v>
      </c>
    </row>
    <row r="386" spans="1:14" x14ac:dyDescent="0.2">
      <c r="A386" s="27"/>
      <c r="B386" s="24" t="s">
        <v>355</v>
      </c>
      <c r="C386" s="21">
        <v>193</v>
      </c>
      <c r="D386" s="7">
        <v>90</v>
      </c>
      <c r="E386" s="7">
        <v>311</v>
      </c>
      <c r="F386" s="7">
        <v>255</v>
      </c>
      <c r="G386" s="8">
        <f t="shared" si="91"/>
        <v>4.0680395421874667E-3</v>
      </c>
      <c r="H386" s="8">
        <f t="shared" si="92"/>
        <v>2.2299858767561138E-3</v>
      </c>
      <c r="I386" s="8">
        <f t="shared" si="93"/>
        <v>1.170448985736329E-2</v>
      </c>
      <c r="J386" s="8">
        <f t="shared" si="94"/>
        <v>1.0779050598131631E-2</v>
      </c>
      <c r="K386" s="8">
        <f t="shared" si="97"/>
        <v>0.6113989637305699</v>
      </c>
      <c r="L386" s="8">
        <f t="shared" si="98"/>
        <v>1.8333333333333333</v>
      </c>
      <c r="M386" s="8">
        <f t="shared" si="95"/>
        <v>2.4871951605083993E-3</v>
      </c>
      <c r="N386" s="16">
        <f t="shared" si="96"/>
        <v>4.0883074407195418E-3</v>
      </c>
    </row>
    <row r="387" spans="1:14" x14ac:dyDescent="0.2">
      <c r="A387" s="27"/>
      <c r="B387" s="24" t="s">
        <v>356</v>
      </c>
      <c r="C387" s="21">
        <v>233</v>
      </c>
      <c r="D387" s="7">
        <v>86</v>
      </c>
      <c r="E387" s="7">
        <v>96</v>
      </c>
      <c r="F387" s="7">
        <v>28</v>
      </c>
      <c r="G387" s="8">
        <f t="shared" si="91"/>
        <v>4.9111565457496363E-3</v>
      </c>
      <c r="H387" s="8">
        <f t="shared" si="92"/>
        <v>2.1308753933447309E-3</v>
      </c>
      <c r="I387" s="8">
        <f t="shared" si="93"/>
        <v>3.6129614993790221E-3</v>
      </c>
      <c r="J387" s="8">
        <f t="shared" si="94"/>
        <v>1.1835820264615125E-3</v>
      </c>
      <c r="K387" s="8">
        <f t="shared" si="97"/>
        <v>-0.58798283261802575</v>
      </c>
      <c r="L387" s="8">
        <f t="shared" si="98"/>
        <v>-0.67441860465116277</v>
      </c>
      <c r="M387" s="8">
        <f t="shared" si="95"/>
        <v>-2.8876757372004297E-3</v>
      </c>
      <c r="N387" s="16">
        <f t="shared" si="96"/>
        <v>-1.4371020094650509E-3</v>
      </c>
    </row>
    <row r="388" spans="1:14" x14ac:dyDescent="0.2">
      <c r="A388" s="27"/>
      <c r="B388" s="24" t="s">
        <v>357</v>
      </c>
      <c r="C388" s="21">
        <v>64</v>
      </c>
      <c r="D388" s="7">
        <v>35</v>
      </c>
      <c r="E388" s="7">
        <v>26</v>
      </c>
      <c r="F388" s="7">
        <v>20</v>
      </c>
      <c r="G388" s="8">
        <f t="shared" si="91"/>
        <v>1.348987205699471E-3</v>
      </c>
      <c r="H388" s="8">
        <f t="shared" si="92"/>
        <v>8.6721672984959989E-4</v>
      </c>
      <c r="I388" s="8">
        <f t="shared" si="93"/>
        <v>9.7851040608181849E-4</v>
      </c>
      <c r="J388" s="8">
        <f t="shared" si="94"/>
        <v>8.4541573318679456E-4</v>
      </c>
      <c r="K388" s="8">
        <f t="shared" si="97"/>
        <v>-0.59375</v>
      </c>
      <c r="L388" s="8">
        <f t="shared" si="98"/>
        <v>-0.42857142857142855</v>
      </c>
      <c r="M388" s="8">
        <f t="shared" si="95"/>
        <v>-8.0096115338406087E-4</v>
      </c>
      <c r="N388" s="16">
        <f t="shared" si="96"/>
        <v>-3.7166431279268564E-4</v>
      </c>
    </row>
    <row r="389" spans="1:14" x14ac:dyDescent="0.2">
      <c r="A389" s="27"/>
      <c r="B389" s="24" t="s">
        <v>358</v>
      </c>
      <c r="C389" s="21">
        <v>6</v>
      </c>
      <c r="D389" s="7">
        <v>6</v>
      </c>
      <c r="E389" s="7">
        <v>5</v>
      </c>
      <c r="F389" s="7">
        <v>3</v>
      </c>
      <c r="G389" s="8">
        <f t="shared" si="91"/>
        <v>1.2646755053432541E-4</v>
      </c>
      <c r="H389" s="8">
        <f t="shared" si="92"/>
        <v>1.4866572511707427E-4</v>
      </c>
      <c r="I389" s="8">
        <f t="shared" si="93"/>
        <v>1.881750780926574E-4</v>
      </c>
      <c r="J389" s="8">
        <f t="shared" si="94"/>
        <v>1.268123599780192E-4</v>
      </c>
      <c r="K389" s="8">
        <f t="shared" si="97"/>
        <v>-0.16666666666666666</v>
      </c>
      <c r="L389" s="8">
        <f t="shared" si="98"/>
        <v>-0.5</v>
      </c>
      <c r="M389" s="8">
        <f t="shared" si="95"/>
        <v>-2.1077925089054234E-5</v>
      </c>
      <c r="N389" s="16">
        <f t="shared" si="96"/>
        <v>-7.4332862558537134E-5</v>
      </c>
    </row>
    <row r="390" spans="1:14" x14ac:dyDescent="0.2">
      <c r="A390" s="27"/>
      <c r="B390" s="24" t="s">
        <v>359</v>
      </c>
      <c r="C390" s="21">
        <v>2</v>
      </c>
      <c r="D390" s="7">
        <v>1</v>
      </c>
      <c r="E390" s="7">
        <v>1</v>
      </c>
      <c r="F390" s="7">
        <v>1</v>
      </c>
      <c r="G390" s="8">
        <f t="shared" si="91"/>
        <v>4.2155850178108468E-5</v>
      </c>
      <c r="H390" s="8">
        <f t="shared" si="92"/>
        <v>2.477762085284571E-5</v>
      </c>
      <c r="I390" s="8">
        <f t="shared" si="93"/>
        <v>3.763501561853148E-5</v>
      </c>
      <c r="J390" s="8">
        <f t="shared" si="94"/>
        <v>4.2270786659339733E-5</v>
      </c>
      <c r="K390" s="8">
        <f t="shared" si="97"/>
        <v>-0.5</v>
      </c>
      <c r="L390" s="8">
        <f t="shared" si="98"/>
        <v>0</v>
      </c>
      <c r="M390" s="8">
        <f t="shared" si="95"/>
        <v>-2.1077925089054234E-5</v>
      </c>
      <c r="N390" s="16">
        <f t="shared" si="96"/>
        <v>0</v>
      </c>
    </row>
    <row r="391" spans="1:14" x14ac:dyDescent="0.2">
      <c r="A391" s="27"/>
      <c r="B391" s="24" t="s">
        <v>360</v>
      </c>
      <c r="C391" s="21">
        <v>28077</v>
      </c>
      <c r="D391" s="7">
        <v>21818</v>
      </c>
      <c r="E391" s="7">
        <v>11205</v>
      </c>
      <c r="F391" s="7">
        <v>9950</v>
      </c>
      <c r="G391" s="8">
        <f t="shared" si="91"/>
        <v>0.59180490272537567</v>
      </c>
      <c r="H391" s="8">
        <f t="shared" si="92"/>
        <v>0.54059813176738769</v>
      </c>
      <c r="I391" s="8">
        <f t="shared" si="93"/>
        <v>0.42170035000564526</v>
      </c>
      <c r="J391" s="8">
        <f t="shared" si="94"/>
        <v>0.42059432726043033</v>
      </c>
      <c r="K391" s="8">
        <f t="shared" si="97"/>
        <v>-0.60091890159205041</v>
      </c>
      <c r="L391" s="8">
        <f t="shared" si="98"/>
        <v>-0.54395453295444129</v>
      </c>
      <c r="M391" s="8">
        <f t="shared" si="95"/>
        <v>-0.35562675210252298</v>
      </c>
      <c r="N391" s="16">
        <f t="shared" si="96"/>
        <v>-0.29406080428157289</v>
      </c>
    </row>
    <row r="392" spans="1:14" x14ac:dyDescent="0.2">
      <c r="A392" s="27"/>
      <c r="B392" s="24" t="s">
        <v>361</v>
      </c>
      <c r="C392" s="21">
        <v>20</v>
      </c>
      <c r="D392" s="7">
        <v>16</v>
      </c>
      <c r="E392" s="7">
        <v>1</v>
      </c>
      <c r="F392" s="7">
        <v>4</v>
      </c>
      <c r="G392" s="8">
        <f t="shared" si="91"/>
        <v>4.2155850178108466E-4</v>
      </c>
      <c r="H392" s="8">
        <f t="shared" si="92"/>
        <v>3.9644193364553136E-4</v>
      </c>
      <c r="I392" s="8">
        <f t="shared" si="93"/>
        <v>3.763501561853148E-5</v>
      </c>
      <c r="J392" s="8">
        <f t="shared" si="94"/>
        <v>1.6908314663735893E-4</v>
      </c>
      <c r="K392" s="8">
        <f t="shared" si="97"/>
        <v>-0.95</v>
      </c>
      <c r="L392" s="8">
        <f t="shared" si="98"/>
        <v>-0.75</v>
      </c>
      <c r="M392" s="8">
        <f t="shared" si="95"/>
        <v>-4.0048057669203043E-4</v>
      </c>
      <c r="N392" s="16">
        <f t="shared" si="96"/>
        <v>-2.9733145023414854E-4</v>
      </c>
    </row>
    <row r="393" spans="1:14" x14ac:dyDescent="0.2">
      <c r="A393" s="27"/>
      <c r="B393" s="24" t="s">
        <v>362</v>
      </c>
      <c r="C393" s="21">
        <v>2</v>
      </c>
      <c r="D393" s="7">
        <v>2</v>
      </c>
      <c r="E393" s="7">
        <v>1</v>
      </c>
      <c r="F393" s="7">
        <v>0</v>
      </c>
      <c r="G393" s="8">
        <f t="shared" si="91"/>
        <v>4.2155850178108468E-5</v>
      </c>
      <c r="H393" s="8">
        <f t="shared" si="92"/>
        <v>4.9555241705691421E-5</v>
      </c>
      <c r="I393" s="8">
        <f t="shared" si="93"/>
        <v>3.763501561853148E-5</v>
      </c>
      <c r="J393" s="8" t="str">
        <f t="shared" si="94"/>
        <v/>
      </c>
      <c r="K393" s="8">
        <f t="shared" si="97"/>
        <v>-0.5</v>
      </c>
      <c r="L393" s="8">
        <f t="shared" si="98"/>
        <v>-1</v>
      </c>
      <c r="M393" s="8">
        <f t="shared" si="95"/>
        <v>-2.1077925089054234E-5</v>
      </c>
      <c r="N393" s="16">
        <f t="shared" si="96"/>
        <v>-4.9555241705691421E-5</v>
      </c>
    </row>
    <row r="394" spans="1:14" x14ac:dyDescent="0.2">
      <c r="A394" s="27"/>
      <c r="B394" s="24" t="s">
        <v>363</v>
      </c>
      <c r="C394" s="21">
        <v>42</v>
      </c>
      <c r="D394" s="7">
        <v>109</v>
      </c>
      <c r="E394" s="7">
        <v>2</v>
      </c>
      <c r="F394" s="7">
        <v>54</v>
      </c>
      <c r="G394" s="8">
        <f t="shared" si="91"/>
        <v>8.8527285374027779E-4</v>
      </c>
      <c r="H394" s="8">
        <f t="shared" si="92"/>
        <v>2.7007606729601823E-3</v>
      </c>
      <c r="I394" s="8">
        <f t="shared" si="93"/>
        <v>7.5270031237062961E-5</v>
      </c>
      <c r="J394" s="8">
        <f t="shared" si="94"/>
        <v>2.2826224796043456E-3</v>
      </c>
      <c r="K394" s="8">
        <f t="shared" si="97"/>
        <v>-0.95238095238095233</v>
      </c>
      <c r="L394" s="8">
        <f t="shared" si="98"/>
        <v>-0.50458715596330272</v>
      </c>
      <c r="M394" s="8">
        <f t="shared" si="95"/>
        <v>-8.4311700356216933E-4</v>
      </c>
      <c r="N394" s="16">
        <f t="shared" si="96"/>
        <v>-1.3627691469065139E-3</v>
      </c>
    </row>
    <row r="395" spans="1:14" x14ac:dyDescent="0.2">
      <c r="A395" s="27"/>
      <c r="B395" s="24" t="s">
        <v>364</v>
      </c>
      <c r="C395" s="21">
        <v>461</v>
      </c>
      <c r="D395" s="7">
        <v>942</v>
      </c>
      <c r="E395" s="7">
        <v>184</v>
      </c>
      <c r="F395" s="7">
        <v>486</v>
      </c>
      <c r="G395" s="8">
        <f t="shared" si="91"/>
        <v>9.7169234660540015E-3</v>
      </c>
      <c r="H395" s="8">
        <f t="shared" si="92"/>
        <v>2.3340518843380658E-2</v>
      </c>
      <c r="I395" s="8">
        <f t="shared" si="93"/>
        <v>6.9248428738097924E-3</v>
      </c>
      <c r="J395" s="8">
        <f t="shared" si="94"/>
        <v>2.0543602316439109E-2</v>
      </c>
      <c r="K395" s="8">
        <f t="shared" si="97"/>
        <v>-0.60086767895878523</v>
      </c>
      <c r="L395" s="8">
        <f t="shared" si="98"/>
        <v>-0.48407643312101911</v>
      </c>
      <c r="M395" s="8">
        <f t="shared" si="95"/>
        <v>-5.8385852496680227E-3</v>
      </c>
      <c r="N395" s="16">
        <f t="shared" si="96"/>
        <v>-1.1298595108897644E-2</v>
      </c>
    </row>
    <row r="396" spans="1:14" x14ac:dyDescent="0.2">
      <c r="A396" s="27"/>
      <c r="B396" s="24" t="s">
        <v>365</v>
      </c>
      <c r="C396" s="21">
        <v>43</v>
      </c>
      <c r="D396" s="7">
        <v>47</v>
      </c>
      <c r="E396" s="7">
        <v>10</v>
      </c>
      <c r="F396" s="7">
        <v>16</v>
      </c>
      <c r="G396" s="8">
        <f t="shared" si="91"/>
        <v>9.0635077882933208E-4</v>
      </c>
      <c r="H396" s="8">
        <f t="shared" si="92"/>
        <v>1.1645481800837483E-3</v>
      </c>
      <c r="I396" s="8">
        <f t="shared" si="93"/>
        <v>3.763501561853148E-4</v>
      </c>
      <c r="J396" s="8">
        <f t="shared" si="94"/>
        <v>6.7633258654943573E-4</v>
      </c>
      <c r="K396" s="8">
        <f t="shared" si="97"/>
        <v>-0.76744186046511631</v>
      </c>
      <c r="L396" s="8">
        <f t="shared" si="98"/>
        <v>-0.65957446808510634</v>
      </c>
      <c r="M396" s="8">
        <f t="shared" si="95"/>
        <v>-6.9557152793878977E-4</v>
      </c>
      <c r="N396" s="16">
        <f t="shared" si="96"/>
        <v>-7.681062464382169E-4</v>
      </c>
    </row>
    <row r="397" spans="1:14" x14ac:dyDescent="0.2">
      <c r="A397" s="27"/>
      <c r="B397" s="24" t="s">
        <v>366</v>
      </c>
      <c r="C397" s="21">
        <v>1</v>
      </c>
      <c r="D397" s="7">
        <v>6</v>
      </c>
      <c r="E397" s="7">
        <v>0</v>
      </c>
      <c r="F397" s="7">
        <v>1</v>
      </c>
      <c r="G397" s="8">
        <f t="shared" si="91"/>
        <v>2.1077925089054234E-5</v>
      </c>
      <c r="H397" s="8">
        <f t="shared" si="92"/>
        <v>1.4866572511707427E-4</v>
      </c>
      <c r="I397" s="8" t="str">
        <f t="shared" si="93"/>
        <v/>
      </c>
      <c r="J397" s="8">
        <f t="shared" si="94"/>
        <v>4.2270786659339733E-5</v>
      </c>
      <c r="K397" s="8">
        <f t="shared" si="97"/>
        <v>-1</v>
      </c>
      <c r="L397" s="8">
        <f t="shared" si="98"/>
        <v>-0.83333333333333337</v>
      </c>
      <c r="M397" s="8">
        <f t="shared" si="95"/>
        <v>-2.1077925089054234E-5</v>
      </c>
      <c r="N397" s="16">
        <f t="shared" si="96"/>
        <v>-1.2388810426422858E-4</v>
      </c>
    </row>
    <row r="398" spans="1:14" x14ac:dyDescent="0.2">
      <c r="A398" s="27"/>
      <c r="B398" s="24" t="s">
        <v>367</v>
      </c>
      <c r="C398" s="21">
        <v>7</v>
      </c>
      <c r="D398" s="7">
        <v>17</v>
      </c>
      <c r="E398" s="7">
        <v>1</v>
      </c>
      <c r="F398" s="7">
        <v>6</v>
      </c>
      <c r="G398" s="8">
        <f t="shared" si="91"/>
        <v>1.4754547562337964E-4</v>
      </c>
      <c r="H398" s="8">
        <f t="shared" si="92"/>
        <v>4.2121955449837709E-4</v>
      </c>
      <c r="I398" s="8">
        <f t="shared" si="93"/>
        <v>3.763501561853148E-5</v>
      </c>
      <c r="J398" s="8">
        <f t="shared" si="94"/>
        <v>2.536247199560384E-4</v>
      </c>
      <c r="K398" s="8">
        <f t="shared" si="97"/>
        <v>-0.8571428571428571</v>
      </c>
      <c r="L398" s="8">
        <f t="shared" si="98"/>
        <v>-0.6470588235294118</v>
      </c>
      <c r="M398" s="8">
        <f t="shared" si="95"/>
        <v>-1.2646755053432541E-4</v>
      </c>
      <c r="N398" s="16">
        <f t="shared" si="96"/>
        <v>-2.7255382938130282E-4</v>
      </c>
    </row>
    <row r="399" spans="1:14" x14ac:dyDescent="0.2">
      <c r="A399" s="27"/>
      <c r="B399" s="24" t="s">
        <v>368</v>
      </c>
      <c r="C399" s="21">
        <v>2</v>
      </c>
      <c r="D399" s="7">
        <v>17</v>
      </c>
      <c r="E399" s="7">
        <v>0</v>
      </c>
      <c r="F399" s="7">
        <v>0</v>
      </c>
      <c r="G399" s="8">
        <f t="shared" si="91"/>
        <v>4.2155850178108468E-5</v>
      </c>
      <c r="H399" s="8">
        <f t="shared" si="92"/>
        <v>4.2121955449837709E-4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-4.2155850178108468E-5</v>
      </c>
      <c r="N399" s="16">
        <f t="shared" si="96"/>
        <v>-4.2121955449837709E-4</v>
      </c>
    </row>
    <row r="400" spans="1:14" x14ac:dyDescent="0.2">
      <c r="A400" s="27"/>
      <c r="B400" s="24" t="s">
        <v>369</v>
      </c>
      <c r="C400" s="21">
        <v>9</v>
      </c>
      <c r="D400" s="7">
        <v>8</v>
      </c>
      <c r="E400" s="7">
        <v>2</v>
      </c>
      <c r="F400" s="7">
        <v>2</v>
      </c>
      <c r="G400" s="8">
        <f t="shared" si="91"/>
        <v>1.897013258014881E-4</v>
      </c>
      <c r="H400" s="8">
        <f t="shared" si="92"/>
        <v>1.9822096682276568E-4</v>
      </c>
      <c r="I400" s="8">
        <f t="shared" si="93"/>
        <v>7.5270031237062961E-5</v>
      </c>
      <c r="J400" s="8">
        <f t="shared" si="94"/>
        <v>8.4541573318679467E-5</v>
      </c>
      <c r="K400" s="8">
        <f t="shared" si="97"/>
        <v>-0.77777777777777779</v>
      </c>
      <c r="L400" s="8">
        <f t="shared" si="98"/>
        <v>-0.75</v>
      </c>
      <c r="M400" s="8">
        <f t="shared" si="95"/>
        <v>-1.4754547562337964E-4</v>
      </c>
      <c r="N400" s="16">
        <f t="shared" si="96"/>
        <v>-1.4866572511707427E-4</v>
      </c>
    </row>
    <row r="401" spans="1:14" x14ac:dyDescent="0.2">
      <c r="A401" s="27"/>
      <c r="B401" s="24" t="s">
        <v>370</v>
      </c>
      <c r="C401" s="21">
        <v>21</v>
      </c>
      <c r="D401" s="7">
        <v>29</v>
      </c>
      <c r="E401" s="7">
        <v>24</v>
      </c>
      <c r="F401" s="7">
        <v>20</v>
      </c>
      <c r="G401" s="8">
        <f t="shared" si="91"/>
        <v>4.426364268701389E-4</v>
      </c>
      <c r="H401" s="8">
        <f t="shared" si="92"/>
        <v>7.1855100473252557E-4</v>
      </c>
      <c r="I401" s="8">
        <f t="shared" si="93"/>
        <v>9.0324037484475553E-4</v>
      </c>
      <c r="J401" s="8">
        <f t="shared" si="94"/>
        <v>8.4541573318679456E-4</v>
      </c>
      <c r="K401" s="8">
        <f t="shared" si="97"/>
        <v>0.14285714285714285</v>
      </c>
      <c r="L401" s="8">
        <f t="shared" si="98"/>
        <v>-0.31034482758620691</v>
      </c>
      <c r="M401" s="8">
        <f t="shared" si="95"/>
        <v>6.3233775267162692E-5</v>
      </c>
      <c r="N401" s="16">
        <f t="shared" si="96"/>
        <v>-2.229985876756114E-4</v>
      </c>
    </row>
    <row r="402" spans="1:14" x14ac:dyDescent="0.2">
      <c r="A402" s="27"/>
      <c r="B402" s="24" t="s">
        <v>371</v>
      </c>
      <c r="C402" s="21">
        <v>41</v>
      </c>
      <c r="D402" s="7">
        <v>48</v>
      </c>
      <c r="E402" s="7">
        <v>11</v>
      </c>
      <c r="F402" s="7">
        <v>5</v>
      </c>
      <c r="G402" s="8">
        <f t="shared" si="91"/>
        <v>8.6419492865122361E-4</v>
      </c>
      <c r="H402" s="8">
        <f t="shared" si="92"/>
        <v>1.1893258009365941E-3</v>
      </c>
      <c r="I402" s="8">
        <f t="shared" si="93"/>
        <v>4.1398517180384628E-4</v>
      </c>
      <c r="J402" s="8">
        <f t="shared" si="94"/>
        <v>2.1135393329669864E-4</v>
      </c>
      <c r="K402" s="8">
        <f t="shared" si="97"/>
        <v>-0.73170731707317072</v>
      </c>
      <c r="L402" s="8">
        <f t="shared" si="98"/>
        <v>-0.89583333333333337</v>
      </c>
      <c r="M402" s="8">
        <f t="shared" si="95"/>
        <v>-6.3233775267162702E-4</v>
      </c>
      <c r="N402" s="16">
        <f t="shared" si="96"/>
        <v>-1.0654376966723657E-3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5</v>
      </c>
      <c r="D404" s="7">
        <v>26</v>
      </c>
      <c r="E404" s="7">
        <v>3</v>
      </c>
      <c r="F404" s="7">
        <v>25</v>
      </c>
      <c r="G404" s="8">
        <f t="shared" si="91"/>
        <v>1.0538962544527117E-4</v>
      </c>
      <c r="H404" s="8">
        <f t="shared" si="92"/>
        <v>6.4421814217398841E-4</v>
      </c>
      <c r="I404" s="8">
        <f t="shared" si="93"/>
        <v>1.1290504685559444E-4</v>
      </c>
      <c r="J404" s="8">
        <f t="shared" si="94"/>
        <v>1.0567696664834933E-3</v>
      </c>
      <c r="K404" s="8">
        <f t="shared" si="97"/>
        <v>-0.4</v>
      </c>
      <c r="L404" s="8">
        <f t="shared" si="98"/>
        <v>-3.8461538461538464E-2</v>
      </c>
      <c r="M404" s="8">
        <f t="shared" si="95"/>
        <v>-4.2155850178108468E-5</v>
      </c>
      <c r="N404" s="16">
        <f t="shared" si="96"/>
        <v>-2.477762085284571E-5</v>
      </c>
    </row>
    <row r="405" spans="1:14" ht="25.5" x14ac:dyDescent="0.2">
      <c r="A405" s="27"/>
      <c r="B405" s="24" t="s">
        <v>374</v>
      </c>
      <c r="C405" s="21">
        <v>47</v>
      </c>
      <c r="D405" s="7">
        <v>137</v>
      </c>
      <c r="E405" s="7">
        <v>22</v>
      </c>
      <c r="F405" s="7">
        <v>53</v>
      </c>
      <c r="G405" s="8">
        <f t="shared" si="91"/>
        <v>9.9066247918554889E-4</v>
      </c>
      <c r="H405" s="8">
        <f t="shared" si="92"/>
        <v>3.3945340568398621E-3</v>
      </c>
      <c r="I405" s="8">
        <f t="shared" si="93"/>
        <v>8.2797034360769257E-4</v>
      </c>
      <c r="J405" s="8">
        <f t="shared" si="94"/>
        <v>2.2403516929450059E-3</v>
      </c>
      <c r="K405" s="8">
        <f t="shared" si="97"/>
        <v>-0.53191489361702127</v>
      </c>
      <c r="L405" s="8">
        <f t="shared" si="98"/>
        <v>-0.61313868613138689</v>
      </c>
      <c r="M405" s="8">
        <f t="shared" si="95"/>
        <v>-5.2694812722635582E-4</v>
      </c>
      <c r="N405" s="16">
        <f t="shared" si="96"/>
        <v>-2.0813201516390397E-3</v>
      </c>
    </row>
    <row r="406" spans="1:14" x14ac:dyDescent="0.2">
      <c r="A406" s="27"/>
      <c r="B406" s="24" t="s">
        <v>375</v>
      </c>
      <c r="C406" s="21">
        <v>554</v>
      </c>
      <c r="D406" s="7">
        <v>106</v>
      </c>
      <c r="E406" s="7">
        <v>325</v>
      </c>
      <c r="F406" s="7">
        <v>92</v>
      </c>
      <c r="G406" s="8">
        <f t="shared" si="91"/>
        <v>1.1677170499336045E-2</v>
      </c>
      <c r="H406" s="8">
        <f t="shared" si="92"/>
        <v>2.6264278104016453E-3</v>
      </c>
      <c r="I406" s="8">
        <f t="shared" si="93"/>
        <v>1.2231380076022732E-2</v>
      </c>
      <c r="J406" s="8">
        <f t="shared" si="94"/>
        <v>3.888912372659255E-3</v>
      </c>
      <c r="K406" s="8">
        <f t="shared" si="97"/>
        <v>-0.41335740072202165</v>
      </c>
      <c r="L406" s="8">
        <f t="shared" si="98"/>
        <v>-0.13207547169811321</v>
      </c>
      <c r="M406" s="8">
        <f t="shared" si="95"/>
        <v>-4.8268448453934196E-3</v>
      </c>
      <c r="N406" s="16">
        <f t="shared" si="96"/>
        <v>-3.4688669193983992E-4</v>
      </c>
    </row>
    <row r="407" spans="1:14" x14ac:dyDescent="0.2">
      <c r="A407" s="27"/>
      <c r="B407" s="24" t="s">
        <v>376</v>
      </c>
      <c r="C407" s="21">
        <v>76</v>
      </c>
      <c r="D407" s="7">
        <v>9</v>
      </c>
      <c r="E407" s="7">
        <v>39</v>
      </c>
      <c r="F407" s="7">
        <v>7</v>
      </c>
      <c r="G407" s="8">
        <f t="shared" si="91"/>
        <v>1.6019223067681217E-3</v>
      </c>
      <c r="H407" s="8">
        <f t="shared" si="92"/>
        <v>2.2299858767561138E-4</v>
      </c>
      <c r="I407" s="8">
        <f t="shared" si="93"/>
        <v>1.4677656091227277E-3</v>
      </c>
      <c r="J407" s="8">
        <f t="shared" si="94"/>
        <v>2.9589550661537813E-4</v>
      </c>
      <c r="K407" s="8">
        <f t="shared" si="97"/>
        <v>-0.48684210526315791</v>
      </c>
      <c r="L407" s="8">
        <f t="shared" si="98"/>
        <v>-0.22222222222222221</v>
      </c>
      <c r="M407" s="8">
        <f t="shared" si="95"/>
        <v>-7.7988322829500669E-4</v>
      </c>
      <c r="N407" s="16">
        <f t="shared" si="96"/>
        <v>-4.9555241705691414E-5</v>
      </c>
    </row>
    <row r="408" spans="1:14" x14ac:dyDescent="0.2">
      <c r="A408" s="27"/>
      <c r="B408" s="24" t="s">
        <v>377</v>
      </c>
      <c r="C408" s="21">
        <v>25</v>
      </c>
      <c r="D408" s="7">
        <v>11</v>
      </c>
      <c r="E408" s="7">
        <v>8</v>
      </c>
      <c r="F408" s="7">
        <v>4</v>
      </c>
      <c r="G408" s="8">
        <f t="shared" si="91"/>
        <v>5.2694812722635582E-4</v>
      </c>
      <c r="H408" s="8">
        <f t="shared" si="92"/>
        <v>2.7255382938130282E-4</v>
      </c>
      <c r="I408" s="8">
        <f t="shared" si="93"/>
        <v>3.0108012494825184E-4</v>
      </c>
      <c r="J408" s="8">
        <f t="shared" si="94"/>
        <v>1.6908314663735893E-4</v>
      </c>
      <c r="K408" s="8">
        <f t="shared" si="97"/>
        <v>-0.68</v>
      </c>
      <c r="L408" s="8">
        <f t="shared" si="98"/>
        <v>-0.63636363636363635</v>
      </c>
      <c r="M408" s="8">
        <f t="shared" si="95"/>
        <v>-3.5832472651392197E-4</v>
      </c>
      <c r="N408" s="16">
        <f t="shared" si="96"/>
        <v>-1.7344334596991996E-4</v>
      </c>
    </row>
    <row r="409" spans="1:14" x14ac:dyDescent="0.2">
      <c r="A409" s="27"/>
      <c r="B409" s="24" t="s">
        <v>378</v>
      </c>
      <c r="C409" s="21">
        <v>15</v>
      </c>
      <c r="D409" s="7">
        <v>5</v>
      </c>
      <c r="E409" s="7">
        <v>11</v>
      </c>
      <c r="F409" s="7">
        <v>7</v>
      </c>
      <c r="G409" s="8">
        <f t="shared" si="91"/>
        <v>3.1616887633581351E-4</v>
      </c>
      <c r="H409" s="8">
        <f t="shared" si="92"/>
        <v>1.2388810426422855E-4</v>
      </c>
      <c r="I409" s="8">
        <f t="shared" si="93"/>
        <v>4.1398517180384628E-4</v>
      </c>
      <c r="J409" s="8">
        <f t="shared" si="94"/>
        <v>2.9589550661537813E-4</v>
      </c>
      <c r="K409" s="8">
        <f t="shared" si="97"/>
        <v>-0.26666666666666666</v>
      </c>
      <c r="L409" s="8">
        <f t="shared" si="98"/>
        <v>0.4</v>
      </c>
      <c r="M409" s="8">
        <f t="shared" si="95"/>
        <v>-8.4311700356216936E-5</v>
      </c>
      <c r="N409" s="16">
        <f t="shared" si="96"/>
        <v>4.9555241705691421E-5</v>
      </c>
    </row>
    <row r="410" spans="1:14" x14ac:dyDescent="0.2">
      <c r="A410" s="27"/>
      <c r="B410" s="24" t="s">
        <v>379</v>
      </c>
      <c r="C410" s="21">
        <v>110</v>
      </c>
      <c r="D410" s="7">
        <v>51</v>
      </c>
      <c r="E410" s="7">
        <v>54</v>
      </c>
      <c r="F410" s="7">
        <v>25</v>
      </c>
      <c r="G410" s="8">
        <f t="shared" si="91"/>
        <v>2.3185717597959659E-3</v>
      </c>
      <c r="H410" s="8">
        <f t="shared" si="92"/>
        <v>1.2636586634951312E-3</v>
      </c>
      <c r="I410" s="8">
        <f t="shared" si="93"/>
        <v>2.0322908434006999E-3</v>
      </c>
      <c r="J410" s="8">
        <f t="shared" si="94"/>
        <v>1.0567696664834933E-3</v>
      </c>
      <c r="K410" s="8">
        <f t="shared" si="97"/>
        <v>-0.50909090909090904</v>
      </c>
      <c r="L410" s="8">
        <f t="shared" si="98"/>
        <v>-0.50980392156862742</v>
      </c>
      <c r="M410" s="8">
        <f t="shared" si="95"/>
        <v>-1.1803638049870371E-3</v>
      </c>
      <c r="N410" s="16">
        <f t="shared" si="96"/>
        <v>-6.4421814217398841E-4</v>
      </c>
    </row>
    <row r="411" spans="1:14" x14ac:dyDescent="0.2">
      <c r="A411" s="27"/>
      <c r="B411" s="24" t="s">
        <v>380</v>
      </c>
      <c r="C411" s="21">
        <v>1</v>
      </c>
      <c r="D411" s="7">
        <v>11</v>
      </c>
      <c r="E411" s="7">
        <v>0</v>
      </c>
      <c r="F411" s="7">
        <v>1</v>
      </c>
      <c r="G411" s="8">
        <f t="shared" si="91"/>
        <v>2.1077925089054234E-5</v>
      </c>
      <c r="H411" s="8">
        <f t="shared" si="92"/>
        <v>2.7255382938130282E-4</v>
      </c>
      <c r="I411" s="8" t="str">
        <f t="shared" si="93"/>
        <v/>
      </c>
      <c r="J411" s="8">
        <f t="shared" si="94"/>
        <v>4.2270786659339733E-5</v>
      </c>
      <c r="K411" s="8">
        <f t="shared" si="97"/>
        <v>-1</v>
      </c>
      <c r="L411" s="8">
        <f t="shared" si="98"/>
        <v>-0.90909090909090906</v>
      </c>
      <c r="M411" s="8">
        <f t="shared" si="95"/>
        <v>-2.1077925089054234E-5</v>
      </c>
      <c r="N411" s="16">
        <f t="shared" si="96"/>
        <v>-2.477762085284571E-4</v>
      </c>
    </row>
    <row r="412" spans="1:14" x14ac:dyDescent="0.2">
      <c r="A412" s="27"/>
      <c r="B412" s="24" t="s">
        <v>381</v>
      </c>
      <c r="C412" s="21">
        <v>5</v>
      </c>
      <c r="D412" s="7">
        <v>4</v>
      </c>
      <c r="E412" s="7">
        <v>0</v>
      </c>
      <c r="F412" s="7">
        <v>1</v>
      </c>
      <c r="G412" s="8">
        <f t="shared" si="91"/>
        <v>1.0538962544527117E-4</v>
      </c>
      <c r="H412" s="8">
        <f t="shared" si="92"/>
        <v>9.9110483411382841E-5</v>
      </c>
      <c r="I412" s="8" t="str">
        <f t="shared" si="93"/>
        <v/>
      </c>
      <c r="J412" s="8">
        <f t="shared" si="94"/>
        <v>4.2270786659339733E-5</v>
      </c>
      <c r="K412" s="8">
        <f t="shared" si="97"/>
        <v>-1</v>
      </c>
      <c r="L412" s="8">
        <f t="shared" si="98"/>
        <v>-0.75</v>
      </c>
      <c r="M412" s="8">
        <f t="shared" si="95"/>
        <v>-1.0538962544527117E-4</v>
      </c>
      <c r="N412" s="16">
        <f t="shared" si="96"/>
        <v>-7.4332862558537134E-5</v>
      </c>
    </row>
    <row r="413" spans="1:14" x14ac:dyDescent="0.2">
      <c r="A413" s="27"/>
      <c r="B413" s="24" t="s">
        <v>382</v>
      </c>
      <c r="C413" s="21">
        <v>298</v>
      </c>
      <c r="D413" s="7">
        <v>10</v>
      </c>
      <c r="E413" s="7">
        <v>66</v>
      </c>
      <c r="F413" s="7">
        <v>5</v>
      </c>
      <c r="G413" s="8">
        <f t="shared" si="91"/>
        <v>6.2812216765381615E-3</v>
      </c>
      <c r="H413" s="8">
        <f t="shared" si="92"/>
        <v>2.477762085284571E-4</v>
      </c>
      <c r="I413" s="8">
        <f t="shared" si="93"/>
        <v>2.4839110308230777E-3</v>
      </c>
      <c r="J413" s="8">
        <f t="shared" si="94"/>
        <v>2.1135393329669864E-4</v>
      </c>
      <c r="K413" s="8">
        <f t="shared" si="97"/>
        <v>-0.77852348993288589</v>
      </c>
      <c r="L413" s="8">
        <f t="shared" si="98"/>
        <v>-0.5</v>
      </c>
      <c r="M413" s="8">
        <f t="shared" si="95"/>
        <v>-4.8900786206605819E-3</v>
      </c>
      <c r="N413" s="16">
        <f t="shared" si="96"/>
        <v>-1.2388810426422855E-4</v>
      </c>
    </row>
    <row r="414" spans="1:14" x14ac:dyDescent="0.2">
      <c r="A414" s="27"/>
      <c r="B414" s="24" t="s">
        <v>383</v>
      </c>
      <c r="C414" s="21">
        <v>2</v>
      </c>
      <c r="D414" s="7">
        <v>7</v>
      </c>
      <c r="E414" s="7">
        <v>0</v>
      </c>
      <c r="F414" s="7">
        <v>2</v>
      </c>
      <c r="G414" s="8">
        <f t="shared" si="91"/>
        <v>4.2155850178108468E-5</v>
      </c>
      <c r="H414" s="8">
        <f t="shared" si="92"/>
        <v>1.7344334596991996E-4</v>
      </c>
      <c r="I414" s="8" t="str">
        <f t="shared" si="93"/>
        <v/>
      </c>
      <c r="J414" s="8">
        <f t="shared" si="94"/>
        <v>8.4541573318679467E-5</v>
      </c>
      <c r="K414" s="8">
        <f t="shared" si="97"/>
        <v>-1</v>
      </c>
      <c r="L414" s="8">
        <f t="shared" si="98"/>
        <v>-0.7142857142857143</v>
      </c>
      <c r="M414" s="8">
        <f t="shared" si="95"/>
        <v>-4.2155850178108468E-5</v>
      </c>
      <c r="N414" s="16">
        <f t="shared" si="96"/>
        <v>-1.2388810426422855E-4</v>
      </c>
    </row>
    <row r="415" spans="1:14" x14ac:dyDescent="0.2">
      <c r="A415" s="27"/>
      <c r="B415" s="24" t="s">
        <v>384</v>
      </c>
      <c r="C415" s="21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2.477762085284571E-5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16">
        <f t="shared" si="96"/>
        <v>-2.477762085284571E-5</v>
      </c>
    </row>
    <row r="416" spans="1:14" x14ac:dyDescent="0.2">
      <c r="A416" s="27"/>
      <c r="B416" s="24" t="s">
        <v>385</v>
      </c>
      <c r="C416" s="21">
        <v>7</v>
      </c>
      <c r="D416" s="7">
        <v>13</v>
      </c>
      <c r="E416" s="7">
        <v>9</v>
      </c>
      <c r="F416" s="7">
        <v>11</v>
      </c>
      <c r="G416" s="8">
        <f t="shared" si="91"/>
        <v>1.4754547562337964E-4</v>
      </c>
      <c r="H416" s="8">
        <f t="shared" si="92"/>
        <v>3.221090710869942E-4</v>
      </c>
      <c r="I416" s="8">
        <f t="shared" si="93"/>
        <v>3.3871514056678332E-4</v>
      </c>
      <c r="J416" s="8">
        <f t="shared" si="94"/>
        <v>4.6497865325273701E-4</v>
      </c>
      <c r="K416" s="8">
        <f t="shared" si="97"/>
        <v>0.2857142857142857</v>
      </c>
      <c r="L416" s="8">
        <f t="shared" si="98"/>
        <v>-0.15384615384615385</v>
      </c>
      <c r="M416" s="8">
        <f t="shared" si="95"/>
        <v>4.2155850178108468E-5</v>
      </c>
      <c r="N416" s="16">
        <f t="shared" si="96"/>
        <v>-4.9555241705691421E-5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12</v>
      </c>
      <c r="F417" s="7">
        <v>7</v>
      </c>
      <c r="G417" s="8" t="str">
        <f t="shared" si="91"/>
        <v/>
      </c>
      <c r="H417" s="8" t="str">
        <f t="shared" si="92"/>
        <v/>
      </c>
      <c r="I417" s="8">
        <f t="shared" si="93"/>
        <v>4.5162018742237776E-4</v>
      </c>
      <c r="J417" s="8">
        <f t="shared" si="94"/>
        <v>2.9589550661537813E-4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1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>
        <f t="shared" si="94"/>
        <v>4.2270786659339733E-5</v>
      </c>
      <c r="K418" s="8" t="str">
        <f t="shared" si="97"/>
        <v xml:space="preserve"> 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9912</v>
      </c>
      <c r="D419" s="7">
        <v>9167</v>
      </c>
      <c r="E419" s="7">
        <v>1678</v>
      </c>
      <c r="F419" s="7">
        <v>1183</v>
      </c>
      <c r="G419" s="8">
        <f t="shared" si="91"/>
        <v>0.20892439348270556</v>
      </c>
      <c r="H419" s="8">
        <f t="shared" si="92"/>
        <v>0.22713645035803662</v>
      </c>
      <c r="I419" s="8">
        <f t="shared" si="93"/>
        <v>6.3151556207895823E-2</v>
      </c>
      <c r="J419" s="8">
        <f t="shared" si="94"/>
        <v>5.0006340617998898E-2</v>
      </c>
      <c r="K419" s="8">
        <f t="shared" si="97"/>
        <v>-0.83071025020177558</v>
      </c>
      <c r="L419" s="8">
        <f t="shared" si="98"/>
        <v>-0.87095014726737208</v>
      </c>
      <c r="M419" s="8">
        <f t="shared" si="95"/>
        <v>-0.17355563518327255</v>
      </c>
      <c r="N419" s="16">
        <f t="shared" si="96"/>
        <v>-0.19782452488912014</v>
      </c>
    </row>
    <row r="420" spans="1:14" x14ac:dyDescent="0.2">
      <c r="A420" s="27"/>
      <c r="B420" s="24" t="s">
        <v>389</v>
      </c>
      <c r="C420" s="21">
        <v>4</v>
      </c>
      <c r="D420" s="7">
        <v>14</v>
      </c>
      <c r="E420" s="7">
        <v>10</v>
      </c>
      <c r="F420" s="7">
        <v>17</v>
      </c>
      <c r="G420" s="8">
        <f t="shared" si="91"/>
        <v>8.4311700356216936E-5</v>
      </c>
      <c r="H420" s="8">
        <f t="shared" si="92"/>
        <v>3.4688669193983992E-4</v>
      </c>
      <c r="I420" s="8">
        <f t="shared" si="93"/>
        <v>3.763501561853148E-4</v>
      </c>
      <c r="J420" s="8">
        <f t="shared" si="94"/>
        <v>7.1860337320877547E-4</v>
      </c>
      <c r="K420" s="8">
        <f t="shared" si="97"/>
        <v>1.5</v>
      </c>
      <c r="L420" s="8">
        <f t="shared" si="98"/>
        <v>0.21428571428571427</v>
      </c>
      <c r="M420" s="8">
        <f t="shared" si="95"/>
        <v>1.2646755053432541E-4</v>
      </c>
      <c r="N420" s="16">
        <f t="shared" si="96"/>
        <v>7.4332862558537121E-5</v>
      </c>
    </row>
    <row r="421" spans="1:14" x14ac:dyDescent="0.2">
      <c r="A421" s="27"/>
      <c r="B421" s="24" t="s">
        <v>390</v>
      </c>
      <c r="C421" s="21">
        <v>17</v>
      </c>
      <c r="D421" s="7">
        <v>21</v>
      </c>
      <c r="E421" s="7">
        <v>7</v>
      </c>
      <c r="F421" s="7">
        <v>3</v>
      </c>
      <c r="G421" s="8">
        <f t="shared" si="91"/>
        <v>3.5832472651392197E-4</v>
      </c>
      <c r="H421" s="8">
        <f t="shared" si="92"/>
        <v>5.2033003790975991E-4</v>
      </c>
      <c r="I421" s="8">
        <f t="shared" si="93"/>
        <v>2.6344510932972036E-4</v>
      </c>
      <c r="J421" s="8">
        <f t="shared" si="94"/>
        <v>1.268123599780192E-4</v>
      </c>
      <c r="K421" s="8">
        <f t="shared" si="97"/>
        <v>-0.58823529411764708</v>
      </c>
      <c r="L421" s="8">
        <f t="shared" si="98"/>
        <v>-0.8571428571428571</v>
      </c>
      <c r="M421" s="8">
        <f t="shared" si="95"/>
        <v>-2.1077925089054233E-4</v>
      </c>
      <c r="N421" s="16">
        <f t="shared" si="96"/>
        <v>-4.4599717535122275E-4</v>
      </c>
    </row>
    <row r="422" spans="1:14" x14ac:dyDescent="0.2">
      <c r="A422" s="27"/>
      <c r="B422" s="24" t="s">
        <v>391</v>
      </c>
      <c r="C422" s="21">
        <v>241</v>
      </c>
      <c r="D422" s="7">
        <v>143</v>
      </c>
      <c r="E422" s="7">
        <v>135</v>
      </c>
      <c r="F422" s="7">
        <v>65</v>
      </c>
      <c r="G422" s="8">
        <f t="shared" si="91"/>
        <v>5.0797799464620706E-3</v>
      </c>
      <c r="H422" s="8">
        <f t="shared" si="92"/>
        <v>3.5431997819569366E-3</v>
      </c>
      <c r="I422" s="8">
        <f t="shared" si="93"/>
        <v>5.0807271085017503E-3</v>
      </c>
      <c r="J422" s="8">
        <f t="shared" si="94"/>
        <v>2.7476011328570827E-3</v>
      </c>
      <c r="K422" s="8">
        <f t="shared" si="97"/>
        <v>-0.43983402489626555</v>
      </c>
      <c r="L422" s="8">
        <f t="shared" si="98"/>
        <v>-0.54545454545454541</v>
      </c>
      <c r="M422" s="8">
        <f t="shared" si="95"/>
        <v>-2.2342600594397488E-3</v>
      </c>
      <c r="N422" s="16">
        <f t="shared" si="96"/>
        <v>-1.9326544265219653E-3</v>
      </c>
    </row>
    <row r="423" spans="1:14" x14ac:dyDescent="0.2">
      <c r="A423" s="27"/>
      <c r="B423" s="24" t="s">
        <v>392</v>
      </c>
      <c r="C423" s="21">
        <v>1232</v>
      </c>
      <c r="D423" s="7">
        <v>647</v>
      </c>
      <c r="E423" s="7">
        <v>507</v>
      </c>
      <c r="F423" s="7">
        <v>522</v>
      </c>
      <c r="G423" s="8">
        <f t="shared" si="91"/>
        <v>2.5968003709714815E-2</v>
      </c>
      <c r="H423" s="8">
        <f t="shared" si="92"/>
        <v>1.6031120691791176E-2</v>
      </c>
      <c r="I423" s="8">
        <f t="shared" si="93"/>
        <v>1.9080952918595462E-2</v>
      </c>
      <c r="J423" s="8">
        <f t="shared" si="94"/>
        <v>2.2065350636175339E-2</v>
      </c>
      <c r="K423" s="8">
        <f t="shared" si="97"/>
        <v>-0.58847402597402598</v>
      </c>
      <c r="L423" s="8">
        <f t="shared" si="98"/>
        <v>-0.19319938176197837</v>
      </c>
      <c r="M423" s="8">
        <f t="shared" si="95"/>
        <v>-1.528149568956432E-2</v>
      </c>
      <c r="N423" s="16">
        <f t="shared" si="96"/>
        <v>-3.0972026066057143E-3</v>
      </c>
    </row>
    <row r="424" spans="1:14" x14ac:dyDescent="0.2">
      <c r="A424" s="27"/>
      <c r="B424" s="24" t="s">
        <v>393</v>
      </c>
      <c r="C424" s="21">
        <v>278</v>
      </c>
      <c r="D424" s="7">
        <v>155</v>
      </c>
      <c r="E424" s="7">
        <v>90</v>
      </c>
      <c r="F424" s="7">
        <v>37</v>
      </c>
      <c r="G424" s="8">
        <f t="shared" si="91"/>
        <v>5.8596631747570771E-3</v>
      </c>
      <c r="H424" s="8">
        <f t="shared" si="92"/>
        <v>3.8405312321910848E-3</v>
      </c>
      <c r="I424" s="8">
        <f t="shared" si="93"/>
        <v>3.3871514056678332E-3</v>
      </c>
      <c r="J424" s="8">
        <f t="shared" si="94"/>
        <v>1.5640191063955699E-3</v>
      </c>
      <c r="K424" s="8">
        <f t="shared" si="97"/>
        <v>-0.67625899280575541</v>
      </c>
      <c r="L424" s="8">
        <f t="shared" si="98"/>
        <v>-0.76129032258064511</v>
      </c>
      <c r="M424" s="8">
        <f t="shared" si="95"/>
        <v>-3.9626499167421964E-3</v>
      </c>
      <c r="N424" s="16">
        <f t="shared" si="96"/>
        <v>-2.9237592606357935E-3</v>
      </c>
    </row>
    <row r="425" spans="1:14" x14ac:dyDescent="0.2">
      <c r="A425" s="27"/>
      <c r="B425" s="24" t="s">
        <v>394</v>
      </c>
      <c r="C425" s="21">
        <v>0</v>
      </c>
      <c r="D425" s="7">
        <v>1</v>
      </c>
      <c r="E425" s="7">
        <v>0</v>
      </c>
      <c r="F425" s="7">
        <v>2</v>
      </c>
      <c r="G425" s="8" t="str">
        <f t="shared" si="91"/>
        <v/>
      </c>
      <c r="H425" s="8">
        <f t="shared" si="92"/>
        <v>2.477762085284571E-5</v>
      </c>
      <c r="I425" s="8" t="str">
        <f t="shared" si="93"/>
        <v/>
      </c>
      <c r="J425" s="8">
        <f t="shared" si="94"/>
        <v>8.4541573318679467E-5</v>
      </c>
      <c r="K425" s="8" t="str">
        <f t="shared" si="97"/>
        <v xml:space="preserve"> </v>
      </c>
      <c r="L425" s="8">
        <f t="shared" si="98"/>
        <v>1</v>
      </c>
      <c r="M425" s="8" t="str">
        <f t="shared" si="95"/>
        <v/>
      </c>
      <c r="N425" s="16">
        <f t="shared" si="96"/>
        <v>2.477762085284571E-5</v>
      </c>
    </row>
    <row r="426" spans="1:14" x14ac:dyDescent="0.2">
      <c r="A426" s="27"/>
      <c r="B426" s="24" t="s">
        <v>395</v>
      </c>
      <c r="C426" s="21">
        <v>72</v>
      </c>
      <c r="D426" s="7">
        <v>31</v>
      </c>
      <c r="E426" s="7">
        <v>24</v>
      </c>
      <c r="F426" s="7">
        <v>15</v>
      </c>
      <c r="G426" s="8">
        <f t="shared" si="91"/>
        <v>1.5176106064119048E-3</v>
      </c>
      <c r="H426" s="8">
        <f t="shared" si="92"/>
        <v>7.6810624643821701E-4</v>
      </c>
      <c r="I426" s="8">
        <f t="shared" si="93"/>
        <v>9.0324037484475553E-4</v>
      </c>
      <c r="J426" s="8">
        <f t="shared" si="94"/>
        <v>6.34061799890096E-4</v>
      </c>
      <c r="K426" s="8">
        <f t="shared" si="97"/>
        <v>-0.66666666666666663</v>
      </c>
      <c r="L426" s="8">
        <f t="shared" si="98"/>
        <v>-0.5161290322580645</v>
      </c>
      <c r="M426" s="8">
        <f t="shared" si="95"/>
        <v>-1.0117404042746031E-3</v>
      </c>
      <c r="N426" s="16">
        <f t="shared" si="96"/>
        <v>-3.9644193364553136E-4</v>
      </c>
    </row>
    <row r="427" spans="1:14" ht="25.5" x14ac:dyDescent="0.2">
      <c r="A427" s="27"/>
      <c r="B427" s="24" t="s">
        <v>396</v>
      </c>
      <c r="C427" s="21">
        <v>68</v>
      </c>
      <c r="D427" s="7">
        <v>45</v>
      </c>
      <c r="E427" s="7">
        <v>19</v>
      </c>
      <c r="F427" s="7">
        <v>21</v>
      </c>
      <c r="G427" s="8">
        <f t="shared" si="91"/>
        <v>1.4332989060556879E-3</v>
      </c>
      <c r="H427" s="8">
        <f t="shared" si="92"/>
        <v>1.1149929383780569E-3</v>
      </c>
      <c r="I427" s="8">
        <f t="shared" si="93"/>
        <v>7.1506529675209813E-4</v>
      </c>
      <c r="J427" s="8">
        <f t="shared" si="94"/>
        <v>8.8768651984613429E-4</v>
      </c>
      <c r="K427" s="8">
        <f t="shared" si="97"/>
        <v>-0.72058823529411764</v>
      </c>
      <c r="L427" s="8">
        <f t="shared" si="98"/>
        <v>-0.53333333333333333</v>
      </c>
      <c r="M427" s="8">
        <f t="shared" si="95"/>
        <v>-1.0328183293636575E-3</v>
      </c>
      <c r="N427" s="16">
        <f t="shared" si="96"/>
        <v>-5.9466290046829697E-4</v>
      </c>
    </row>
    <row r="428" spans="1:14" x14ac:dyDescent="0.2">
      <c r="A428" s="27"/>
      <c r="B428" s="24" t="s">
        <v>397</v>
      </c>
      <c r="C428" s="21">
        <v>22</v>
      </c>
      <c r="D428" s="7">
        <v>15</v>
      </c>
      <c r="E428" s="7">
        <v>12</v>
      </c>
      <c r="F428" s="7">
        <v>5</v>
      </c>
      <c r="G428" s="8">
        <f t="shared" si="91"/>
        <v>4.6371435195919313E-4</v>
      </c>
      <c r="H428" s="8">
        <f t="shared" si="92"/>
        <v>3.7166431279268564E-4</v>
      </c>
      <c r="I428" s="8">
        <f t="shared" si="93"/>
        <v>4.5162018742237776E-4</v>
      </c>
      <c r="J428" s="8">
        <f t="shared" si="94"/>
        <v>2.1135393329669864E-4</v>
      </c>
      <c r="K428" s="8">
        <f t="shared" si="97"/>
        <v>-0.45454545454545453</v>
      </c>
      <c r="L428" s="8">
        <f t="shared" si="98"/>
        <v>-0.66666666666666663</v>
      </c>
      <c r="M428" s="8">
        <f t="shared" si="95"/>
        <v>-2.1077925089054233E-4</v>
      </c>
      <c r="N428" s="16">
        <f t="shared" si="96"/>
        <v>-2.477762085284571E-4</v>
      </c>
    </row>
    <row r="429" spans="1:14" x14ac:dyDescent="0.2">
      <c r="A429" s="27"/>
      <c r="B429" s="24" t="s">
        <v>398</v>
      </c>
      <c r="C429" s="21">
        <v>22</v>
      </c>
      <c r="D429" s="7">
        <v>20</v>
      </c>
      <c r="E429" s="7">
        <v>21</v>
      </c>
      <c r="F429" s="7">
        <v>13</v>
      </c>
      <c r="G429" s="8">
        <f t="shared" si="91"/>
        <v>4.6371435195919313E-4</v>
      </c>
      <c r="H429" s="8">
        <f t="shared" si="92"/>
        <v>4.9555241705691419E-4</v>
      </c>
      <c r="I429" s="8">
        <f t="shared" si="93"/>
        <v>7.9033532798916109E-4</v>
      </c>
      <c r="J429" s="8">
        <f t="shared" si="94"/>
        <v>5.4952022657141653E-4</v>
      </c>
      <c r="K429" s="8">
        <f t="shared" si="97"/>
        <v>-4.5454545454545456E-2</v>
      </c>
      <c r="L429" s="8">
        <f t="shared" si="98"/>
        <v>-0.35</v>
      </c>
      <c r="M429" s="8">
        <f t="shared" si="95"/>
        <v>-2.1077925089054234E-5</v>
      </c>
      <c r="N429" s="16">
        <f t="shared" si="96"/>
        <v>-1.7344334596991996E-4</v>
      </c>
    </row>
    <row r="430" spans="1:14" x14ac:dyDescent="0.2">
      <c r="A430" s="27"/>
      <c r="B430" s="24" t="s">
        <v>399</v>
      </c>
      <c r="C430" s="21">
        <v>28</v>
      </c>
      <c r="D430" s="7">
        <v>17</v>
      </c>
      <c r="E430" s="7">
        <v>4</v>
      </c>
      <c r="F430" s="7">
        <v>8</v>
      </c>
      <c r="G430" s="8">
        <f t="shared" si="91"/>
        <v>5.9018190249351856E-4</v>
      </c>
      <c r="H430" s="8">
        <f t="shared" si="92"/>
        <v>4.2121955449837709E-4</v>
      </c>
      <c r="I430" s="8">
        <f t="shared" si="93"/>
        <v>1.5054006247412592E-4</v>
      </c>
      <c r="J430" s="8">
        <f t="shared" si="94"/>
        <v>3.3816629327471787E-4</v>
      </c>
      <c r="K430" s="8">
        <f t="shared" si="97"/>
        <v>-0.8571428571428571</v>
      </c>
      <c r="L430" s="8">
        <f t="shared" si="98"/>
        <v>-0.52941176470588236</v>
      </c>
      <c r="M430" s="8">
        <f t="shared" si="95"/>
        <v>-5.0587020213730164E-4</v>
      </c>
      <c r="N430" s="16">
        <f t="shared" si="96"/>
        <v>-2.229985876756114E-4</v>
      </c>
    </row>
    <row r="431" spans="1:14" x14ac:dyDescent="0.2">
      <c r="A431" s="27"/>
      <c r="B431" s="24" t="s">
        <v>400</v>
      </c>
      <c r="C431" s="21">
        <v>0</v>
      </c>
      <c r="D431" s="7">
        <v>2</v>
      </c>
      <c r="E431" s="7">
        <v>0</v>
      </c>
      <c r="F431" s="7">
        <v>0</v>
      </c>
      <c r="G431" s="8" t="str">
        <f t="shared" si="91"/>
        <v/>
      </c>
      <c r="H431" s="8">
        <f t="shared" si="92"/>
        <v>4.9555241705691421E-5</v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>
        <f t="shared" si="98"/>
        <v>-1</v>
      </c>
      <c r="M431" s="8" t="str">
        <f t="shared" si="95"/>
        <v/>
      </c>
      <c r="N431" s="16">
        <f t="shared" si="96"/>
        <v>-4.9555241705691421E-5</v>
      </c>
    </row>
    <row r="432" spans="1:14" ht="25.5" x14ac:dyDescent="0.2">
      <c r="A432" s="27"/>
      <c r="B432" s="24" t="s">
        <v>401</v>
      </c>
      <c r="C432" s="21">
        <v>12</v>
      </c>
      <c r="D432" s="7">
        <v>3</v>
      </c>
      <c r="E432" s="7">
        <v>7</v>
      </c>
      <c r="F432" s="7">
        <v>9</v>
      </c>
      <c r="G432" s="8">
        <f t="shared" si="91"/>
        <v>2.5293510106865082E-4</v>
      </c>
      <c r="H432" s="8">
        <f t="shared" si="92"/>
        <v>7.4332862558537134E-5</v>
      </c>
      <c r="I432" s="8">
        <f t="shared" si="93"/>
        <v>2.6344510932972036E-4</v>
      </c>
      <c r="J432" s="8">
        <f t="shared" si="94"/>
        <v>3.804370799340576E-4</v>
      </c>
      <c r="K432" s="8">
        <f t="shared" si="97"/>
        <v>-0.41666666666666669</v>
      </c>
      <c r="L432" s="8">
        <f t="shared" si="98"/>
        <v>2</v>
      </c>
      <c r="M432" s="8">
        <f t="shared" si="95"/>
        <v>-1.0538962544527118E-4</v>
      </c>
      <c r="N432" s="16">
        <f t="shared" si="96"/>
        <v>1.4866572511707427E-4</v>
      </c>
    </row>
    <row r="433" spans="1:14" ht="25.5" x14ac:dyDescent="0.2">
      <c r="A433" s="27"/>
      <c r="B433" s="24" t="s">
        <v>402</v>
      </c>
      <c r="C433" s="21">
        <v>6</v>
      </c>
      <c r="D433" s="7">
        <v>43</v>
      </c>
      <c r="E433" s="7">
        <v>2</v>
      </c>
      <c r="F433" s="7">
        <v>7</v>
      </c>
      <c r="G433" s="8">
        <f t="shared" si="91"/>
        <v>1.2646755053432541E-4</v>
      </c>
      <c r="H433" s="8">
        <f t="shared" si="92"/>
        <v>1.0654376966723654E-3</v>
      </c>
      <c r="I433" s="8">
        <f t="shared" si="93"/>
        <v>7.5270031237062961E-5</v>
      </c>
      <c r="J433" s="8">
        <f t="shared" si="94"/>
        <v>2.9589550661537813E-4</v>
      </c>
      <c r="K433" s="8">
        <f t="shared" si="97"/>
        <v>-0.66666666666666663</v>
      </c>
      <c r="L433" s="8">
        <f t="shared" si="98"/>
        <v>-0.83720930232558144</v>
      </c>
      <c r="M433" s="8">
        <f t="shared" si="95"/>
        <v>-8.4311700356216936E-5</v>
      </c>
      <c r="N433" s="16">
        <f t="shared" si="96"/>
        <v>-8.919943507024455E-4</v>
      </c>
    </row>
    <row r="434" spans="1:14" x14ac:dyDescent="0.2">
      <c r="A434" s="27"/>
      <c r="B434" s="24" t="s">
        <v>403</v>
      </c>
      <c r="C434" s="21">
        <v>30</v>
      </c>
      <c r="D434" s="7">
        <v>40</v>
      </c>
      <c r="E434" s="7">
        <v>12</v>
      </c>
      <c r="F434" s="7">
        <v>24</v>
      </c>
      <c r="G434" s="8">
        <f t="shared" si="91"/>
        <v>6.3233775267162702E-4</v>
      </c>
      <c r="H434" s="8">
        <f t="shared" si="92"/>
        <v>9.9110483411382838E-4</v>
      </c>
      <c r="I434" s="8">
        <f t="shared" si="93"/>
        <v>4.5162018742237776E-4</v>
      </c>
      <c r="J434" s="8">
        <f t="shared" si="94"/>
        <v>1.0144988798241536E-3</v>
      </c>
      <c r="K434" s="8">
        <f t="shared" si="97"/>
        <v>-0.6</v>
      </c>
      <c r="L434" s="8">
        <f t="shared" si="98"/>
        <v>-0.4</v>
      </c>
      <c r="M434" s="8">
        <f t="shared" si="95"/>
        <v>-3.794026516029762E-4</v>
      </c>
      <c r="N434" s="16">
        <f t="shared" si="96"/>
        <v>-3.9644193364553136E-4</v>
      </c>
    </row>
    <row r="435" spans="1:14" x14ac:dyDescent="0.2">
      <c r="A435" s="27"/>
      <c r="B435" s="24" t="s">
        <v>404</v>
      </c>
      <c r="C435" s="21">
        <v>379</v>
      </c>
      <c r="D435" s="7">
        <v>301</v>
      </c>
      <c r="E435" s="7">
        <v>129</v>
      </c>
      <c r="F435" s="7">
        <v>94</v>
      </c>
      <c r="G435" s="8">
        <f t="shared" ref="G435:G498" si="99">+IF(C435=0,"",C435/C$371)</f>
        <v>7.9885336087515552E-3</v>
      </c>
      <c r="H435" s="8">
        <f t="shared" ref="H435:H498" si="100">+IF(D435=0,"",D435/D$371)</f>
        <v>7.4580638767065589E-3</v>
      </c>
      <c r="I435" s="8">
        <f t="shared" ref="I435:I498" si="101">+IF(E435=0,"",E435/E$371)</f>
        <v>4.8549170147905614E-3</v>
      </c>
      <c r="J435" s="8">
        <f t="shared" ref="J435:J498" si="102">+IF(F435=0,"",F435/F$371)</f>
        <v>3.9734539459779349E-3</v>
      </c>
      <c r="K435" s="8">
        <f t="shared" si="97"/>
        <v>-0.65963060686015829</v>
      </c>
      <c r="L435" s="8">
        <f t="shared" si="98"/>
        <v>-0.68770764119601324</v>
      </c>
      <c r="M435" s="8">
        <f t="shared" ref="M435:M498" si="103">+IF(OR(AND(G435=""),(K435="")),"",G435*K435)</f>
        <v>-5.2694812722635584E-3</v>
      </c>
      <c r="N435" s="16">
        <f t="shared" ref="N435:N498" si="104">+IF(OR(AND(H435=""),(L435="")),"",H435*L435)</f>
        <v>-5.1289675165390614E-3</v>
      </c>
    </row>
    <row r="436" spans="1:14" x14ac:dyDescent="0.2">
      <c r="A436" s="27"/>
      <c r="B436" s="24" t="s">
        <v>405</v>
      </c>
      <c r="C436" s="21">
        <v>7</v>
      </c>
      <c r="D436" s="7">
        <v>24</v>
      </c>
      <c r="E436" s="7">
        <v>5</v>
      </c>
      <c r="F436" s="7">
        <v>12</v>
      </c>
      <c r="G436" s="8">
        <f t="shared" si="99"/>
        <v>1.4754547562337964E-4</v>
      </c>
      <c r="H436" s="8">
        <f t="shared" si="100"/>
        <v>5.9466290046829707E-4</v>
      </c>
      <c r="I436" s="8">
        <f t="shared" si="101"/>
        <v>1.881750780926574E-4</v>
      </c>
      <c r="J436" s="8">
        <f t="shared" si="102"/>
        <v>5.072494399120768E-4</v>
      </c>
      <c r="K436" s="8">
        <f t="shared" ref="K436:K499" si="105">+IF(AND(C436=0,E436=0)," ",IF(C436=0,1,IF(E436=0,-1,(E436-C436)/C436)))</f>
        <v>-0.2857142857142857</v>
      </c>
      <c r="L436" s="8">
        <f t="shared" ref="L436:L499" si="106">+IF(AND(D436=0,F436=0)," ",IF(D436=0,1,IF(F436=0,-1,(F436-D436)/D436)))</f>
        <v>-0.5</v>
      </c>
      <c r="M436" s="8">
        <f t="shared" si="103"/>
        <v>-4.2155850178108468E-5</v>
      </c>
      <c r="N436" s="16">
        <f t="shared" si="104"/>
        <v>-2.9733145023414854E-4</v>
      </c>
    </row>
    <row r="437" spans="1:14" x14ac:dyDescent="0.2">
      <c r="A437" s="27"/>
      <c r="B437" s="24" t="s">
        <v>406</v>
      </c>
      <c r="C437" s="21">
        <v>30</v>
      </c>
      <c r="D437" s="7">
        <v>82</v>
      </c>
      <c r="E437" s="7">
        <v>22</v>
      </c>
      <c r="F437" s="7">
        <v>24</v>
      </c>
      <c r="G437" s="8">
        <f t="shared" si="99"/>
        <v>6.3233775267162702E-4</v>
      </c>
      <c r="H437" s="8">
        <f t="shared" si="100"/>
        <v>2.031764909933348E-3</v>
      </c>
      <c r="I437" s="8">
        <f t="shared" si="101"/>
        <v>8.2797034360769257E-4</v>
      </c>
      <c r="J437" s="8">
        <f t="shared" si="102"/>
        <v>1.0144988798241536E-3</v>
      </c>
      <c r="K437" s="8">
        <f t="shared" si="105"/>
        <v>-0.26666666666666666</v>
      </c>
      <c r="L437" s="8">
        <f t="shared" si="106"/>
        <v>-0.70731707317073167</v>
      </c>
      <c r="M437" s="8">
        <f t="shared" si="103"/>
        <v>-1.6862340071243387E-4</v>
      </c>
      <c r="N437" s="16">
        <f t="shared" si="104"/>
        <v>-1.4371020094650509E-3</v>
      </c>
    </row>
    <row r="438" spans="1:14" x14ac:dyDescent="0.2">
      <c r="A438" s="27"/>
      <c r="B438" s="24" t="s">
        <v>407</v>
      </c>
      <c r="C438" s="21">
        <v>3</v>
      </c>
      <c r="D438" s="7">
        <v>4</v>
      </c>
      <c r="E438" s="7">
        <v>4</v>
      </c>
      <c r="F438" s="7">
        <v>7</v>
      </c>
      <c r="G438" s="8">
        <f t="shared" si="99"/>
        <v>6.3233775267162705E-5</v>
      </c>
      <c r="H438" s="8">
        <f t="shared" si="100"/>
        <v>9.9110483411382841E-5</v>
      </c>
      <c r="I438" s="8">
        <f t="shared" si="101"/>
        <v>1.5054006247412592E-4</v>
      </c>
      <c r="J438" s="8">
        <f t="shared" si="102"/>
        <v>2.9589550661537813E-4</v>
      </c>
      <c r="K438" s="8">
        <f t="shared" si="105"/>
        <v>0.33333333333333331</v>
      </c>
      <c r="L438" s="8">
        <f t="shared" si="106"/>
        <v>0.75</v>
      </c>
      <c r="M438" s="8">
        <f t="shared" si="103"/>
        <v>2.1077925089054234E-5</v>
      </c>
      <c r="N438" s="16">
        <f t="shared" si="104"/>
        <v>7.4332862558537134E-5</v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2.477762085284571E-5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-2.477762085284571E-5</v>
      </c>
    </row>
    <row r="442" spans="1:14" x14ac:dyDescent="0.2">
      <c r="A442" s="27"/>
      <c r="B442" s="24" t="s">
        <v>411</v>
      </c>
      <c r="C442" s="21">
        <v>32</v>
      </c>
      <c r="D442" s="7">
        <v>46</v>
      </c>
      <c r="E442" s="7">
        <v>7</v>
      </c>
      <c r="F442" s="7">
        <v>12</v>
      </c>
      <c r="G442" s="8">
        <f t="shared" si="99"/>
        <v>6.7449360284973549E-4</v>
      </c>
      <c r="H442" s="8">
        <f t="shared" si="100"/>
        <v>1.1397705592309027E-3</v>
      </c>
      <c r="I442" s="8">
        <f t="shared" si="101"/>
        <v>2.6344510932972036E-4</v>
      </c>
      <c r="J442" s="8">
        <f t="shared" si="102"/>
        <v>5.072494399120768E-4</v>
      </c>
      <c r="K442" s="8">
        <f t="shared" si="105"/>
        <v>-0.78125</v>
      </c>
      <c r="L442" s="8">
        <f t="shared" si="106"/>
        <v>-0.73913043478260865</v>
      </c>
      <c r="M442" s="8">
        <f t="shared" si="103"/>
        <v>-5.2694812722635582E-4</v>
      </c>
      <c r="N442" s="16">
        <f t="shared" si="104"/>
        <v>-8.4243910899675417E-4</v>
      </c>
    </row>
    <row r="443" spans="1:14" x14ac:dyDescent="0.2">
      <c r="A443" s="27"/>
      <c r="B443" s="24" t="s">
        <v>412</v>
      </c>
      <c r="C443" s="21">
        <v>4</v>
      </c>
      <c r="D443" s="7">
        <v>10</v>
      </c>
      <c r="E443" s="7">
        <v>0</v>
      </c>
      <c r="F443" s="7">
        <v>2</v>
      </c>
      <c r="G443" s="8">
        <f t="shared" si="99"/>
        <v>8.4311700356216936E-5</v>
      </c>
      <c r="H443" s="8">
        <f t="shared" si="100"/>
        <v>2.477762085284571E-4</v>
      </c>
      <c r="I443" s="8" t="str">
        <f t="shared" si="101"/>
        <v/>
      </c>
      <c r="J443" s="8">
        <f t="shared" si="102"/>
        <v>8.4541573318679467E-5</v>
      </c>
      <c r="K443" s="8">
        <f t="shared" si="105"/>
        <v>-1</v>
      </c>
      <c r="L443" s="8">
        <f t="shared" si="106"/>
        <v>-0.8</v>
      </c>
      <c r="M443" s="8">
        <f t="shared" si="103"/>
        <v>-8.4311700356216936E-5</v>
      </c>
      <c r="N443" s="16">
        <f t="shared" si="104"/>
        <v>-1.9822096682276568E-4</v>
      </c>
    </row>
    <row r="444" spans="1:14" x14ac:dyDescent="0.2">
      <c r="A444" s="27"/>
      <c r="B444" s="24" t="s">
        <v>413</v>
      </c>
      <c r="C444" s="21">
        <v>0</v>
      </c>
      <c r="D444" s="7">
        <v>1</v>
      </c>
      <c r="E444" s="7">
        <v>0</v>
      </c>
      <c r="F444" s="7">
        <v>3</v>
      </c>
      <c r="G444" s="8" t="str">
        <f t="shared" si="99"/>
        <v/>
      </c>
      <c r="H444" s="8">
        <f t="shared" si="100"/>
        <v>2.477762085284571E-5</v>
      </c>
      <c r="I444" s="8" t="str">
        <f t="shared" si="101"/>
        <v/>
      </c>
      <c r="J444" s="8">
        <f t="shared" si="102"/>
        <v>1.268123599780192E-4</v>
      </c>
      <c r="K444" s="8" t="str">
        <f t="shared" si="105"/>
        <v xml:space="preserve"> </v>
      </c>
      <c r="L444" s="8">
        <f t="shared" si="106"/>
        <v>2</v>
      </c>
      <c r="M444" s="8" t="str">
        <f t="shared" si="103"/>
        <v/>
      </c>
      <c r="N444" s="16">
        <f t="shared" si="104"/>
        <v>4.9555241705691421E-5</v>
      </c>
    </row>
    <row r="445" spans="1:14" x14ac:dyDescent="0.2">
      <c r="A445" s="27"/>
      <c r="B445" s="24" t="s">
        <v>414</v>
      </c>
      <c r="C445" s="21">
        <v>0</v>
      </c>
      <c r="D445" s="7">
        <v>160</v>
      </c>
      <c r="E445" s="7">
        <v>5</v>
      </c>
      <c r="F445" s="7">
        <v>78</v>
      </c>
      <c r="G445" s="8" t="str">
        <f t="shared" si="99"/>
        <v/>
      </c>
      <c r="H445" s="8">
        <f t="shared" si="100"/>
        <v>3.9644193364553135E-3</v>
      </c>
      <c r="I445" s="8">
        <f t="shared" si="101"/>
        <v>1.881750780926574E-4</v>
      </c>
      <c r="J445" s="8">
        <f t="shared" si="102"/>
        <v>3.2971213594284988E-3</v>
      </c>
      <c r="K445" s="8">
        <f t="shared" si="105"/>
        <v>1</v>
      </c>
      <c r="L445" s="8">
        <f t="shared" si="106"/>
        <v>-0.51249999999999996</v>
      </c>
      <c r="M445" s="8" t="str">
        <f t="shared" si="103"/>
        <v/>
      </c>
      <c r="N445" s="16">
        <f t="shared" si="104"/>
        <v>-2.031764909933348E-3</v>
      </c>
    </row>
    <row r="446" spans="1:14" x14ac:dyDescent="0.2">
      <c r="A446" s="27"/>
      <c r="B446" s="24" t="s">
        <v>415</v>
      </c>
      <c r="C446" s="21">
        <v>119</v>
      </c>
      <c r="D446" s="7">
        <v>485</v>
      </c>
      <c r="E446" s="7">
        <v>289</v>
      </c>
      <c r="F446" s="7">
        <v>338</v>
      </c>
      <c r="G446" s="8">
        <f t="shared" si="99"/>
        <v>2.5082730855974537E-3</v>
      </c>
      <c r="H446" s="8">
        <f t="shared" si="100"/>
        <v>1.2017146113630169E-2</v>
      </c>
      <c r="I446" s="8">
        <f t="shared" si="101"/>
        <v>1.0876519513755598E-2</v>
      </c>
      <c r="J446" s="8">
        <f t="shared" si="102"/>
        <v>1.4287525890856828E-2</v>
      </c>
      <c r="K446" s="8">
        <f t="shared" si="105"/>
        <v>1.4285714285714286</v>
      </c>
      <c r="L446" s="8">
        <f t="shared" si="106"/>
        <v>-0.30309278350515462</v>
      </c>
      <c r="M446" s="8">
        <f t="shared" si="103"/>
        <v>3.5832472651392195E-3</v>
      </c>
      <c r="N446" s="16">
        <f t="shared" si="104"/>
        <v>-3.6423102653683191E-3</v>
      </c>
    </row>
    <row r="447" spans="1:14" ht="25.5" customHeight="1" x14ac:dyDescent="0.2">
      <c r="A447" s="27"/>
      <c r="B447" s="24" t="s">
        <v>416</v>
      </c>
      <c r="C447" s="21">
        <v>3</v>
      </c>
      <c r="D447" s="7">
        <v>3</v>
      </c>
      <c r="E447" s="7">
        <v>0</v>
      </c>
      <c r="F447" s="7">
        <v>2</v>
      </c>
      <c r="G447" s="8">
        <f t="shared" si="99"/>
        <v>6.3233775267162705E-5</v>
      </c>
      <c r="H447" s="8">
        <f t="shared" si="100"/>
        <v>7.4332862558537134E-5</v>
      </c>
      <c r="I447" s="8" t="str">
        <f t="shared" si="101"/>
        <v/>
      </c>
      <c r="J447" s="8">
        <f t="shared" si="102"/>
        <v>8.4541573318679467E-5</v>
      </c>
      <c r="K447" s="8">
        <f t="shared" si="105"/>
        <v>-1</v>
      </c>
      <c r="L447" s="8">
        <f t="shared" si="106"/>
        <v>-0.33333333333333331</v>
      </c>
      <c r="M447" s="8">
        <f t="shared" si="103"/>
        <v>-6.3233775267162705E-5</v>
      </c>
      <c r="N447" s="16">
        <f t="shared" si="104"/>
        <v>-2.477762085284571E-5</v>
      </c>
    </row>
    <row r="448" spans="1:14" x14ac:dyDescent="0.2">
      <c r="A448" s="27"/>
      <c r="B448" s="24" t="s">
        <v>417</v>
      </c>
      <c r="C448" s="21">
        <v>23</v>
      </c>
      <c r="D448" s="7">
        <v>15</v>
      </c>
      <c r="E448" s="7">
        <v>16</v>
      </c>
      <c r="F448" s="7">
        <v>2</v>
      </c>
      <c r="G448" s="8">
        <f t="shared" si="99"/>
        <v>4.8479227704824736E-4</v>
      </c>
      <c r="H448" s="8">
        <f t="shared" si="100"/>
        <v>3.7166431279268564E-4</v>
      </c>
      <c r="I448" s="8">
        <f t="shared" si="101"/>
        <v>6.0216024989650369E-4</v>
      </c>
      <c r="J448" s="8">
        <f t="shared" si="102"/>
        <v>8.4541573318679467E-5</v>
      </c>
      <c r="K448" s="8">
        <f t="shared" si="105"/>
        <v>-0.30434782608695654</v>
      </c>
      <c r="L448" s="8">
        <f t="shared" si="106"/>
        <v>-0.8666666666666667</v>
      </c>
      <c r="M448" s="8">
        <f t="shared" si="103"/>
        <v>-1.4754547562337964E-4</v>
      </c>
      <c r="N448" s="16">
        <f t="shared" si="104"/>
        <v>-3.2210907108699426E-4</v>
      </c>
    </row>
    <row r="449" spans="1:14" x14ac:dyDescent="0.2">
      <c r="A449" s="27"/>
      <c r="B449" s="24" t="s">
        <v>418</v>
      </c>
      <c r="C449" s="21">
        <v>75</v>
      </c>
      <c r="D449" s="7">
        <v>4</v>
      </c>
      <c r="E449" s="7">
        <v>47</v>
      </c>
      <c r="F449" s="7">
        <v>3</v>
      </c>
      <c r="G449" s="8">
        <f t="shared" si="99"/>
        <v>1.5808443816790676E-3</v>
      </c>
      <c r="H449" s="8">
        <f t="shared" si="100"/>
        <v>9.9110483411382841E-5</v>
      </c>
      <c r="I449" s="8">
        <f t="shared" si="101"/>
        <v>1.7688457340709796E-3</v>
      </c>
      <c r="J449" s="8">
        <f t="shared" si="102"/>
        <v>1.268123599780192E-4</v>
      </c>
      <c r="K449" s="8">
        <f t="shared" si="105"/>
        <v>-0.37333333333333335</v>
      </c>
      <c r="L449" s="8">
        <f t="shared" si="106"/>
        <v>-0.25</v>
      </c>
      <c r="M449" s="8">
        <f t="shared" si="103"/>
        <v>-5.9018190249351856E-4</v>
      </c>
      <c r="N449" s="16">
        <f t="shared" si="104"/>
        <v>-2.477762085284571E-5</v>
      </c>
    </row>
    <row r="450" spans="1:14" x14ac:dyDescent="0.2">
      <c r="A450" s="27"/>
      <c r="B450" s="24" t="s">
        <v>419</v>
      </c>
      <c r="C450" s="21">
        <v>54</v>
      </c>
      <c r="D450" s="7">
        <v>15</v>
      </c>
      <c r="E450" s="7">
        <v>41</v>
      </c>
      <c r="F450" s="7">
        <v>24</v>
      </c>
      <c r="G450" s="8">
        <f t="shared" si="99"/>
        <v>1.1382079548089286E-3</v>
      </c>
      <c r="H450" s="8">
        <f t="shared" si="100"/>
        <v>3.7166431279268564E-4</v>
      </c>
      <c r="I450" s="8">
        <f t="shared" si="101"/>
        <v>1.5430356403597907E-3</v>
      </c>
      <c r="J450" s="8">
        <f t="shared" si="102"/>
        <v>1.0144988798241536E-3</v>
      </c>
      <c r="K450" s="8">
        <f t="shared" si="105"/>
        <v>-0.24074074074074073</v>
      </c>
      <c r="L450" s="8">
        <f t="shared" si="106"/>
        <v>0.6</v>
      </c>
      <c r="M450" s="8">
        <f t="shared" si="103"/>
        <v>-2.74013026157705E-4</v>
      </c>
      <c r="N450" s="16">
        <f t="shared" si="104"/>
        <v>2.2299858767561138E-4</v>
      </c>
    </row>
    <row r="451" spans="1:14" x14ac:dyDescent="0.2">
      <c r="A451" s="27"/>
      <c r="B451" s="24" t="s">
        <v>420</v>
      </c>
      <c r="C451" s="21">
        <v>49</v>
      </c>
      <c r="D451" s="7">
        <v>36</v>
      </c>
      <c r="E451" s="7">
        <v>21</v>
      </c>
      <c r="F451" s="7">
        <v>13</v>
      </c>
      <c r="G451" s="8">
        <f t="shared" si="99"/>
        <v>1.0328183293636575E-3</v>
      </c>
      <c r="H451" s="8">
        <f t="shared" si="100"/>
        <v>8.919943507024455E-4</v>
      </c>
      <c r="I451" s="8">
        <f t="shared" si="101"/>
        <v>7.9033532798916109E-4</v>
      </c>
      <c r="J451" s="8">
        <f t="shared" si="102"/>
        <v>5.4952022657141653E-4</v>
      </c>
      <c r="K451" s="8">
        <f t="shared" si="105"/>
        <v>-0.5714285714285714</v>
      </c>
      <c r="L451" s="8">
        <f t="shared" si="106"/>
        <v>-0.63888888888888884</v>
      </c>
      <c r="M451" s="8">
        <f t="shared" si="103"/>
        <v>-5.9018190249351856E-4</v>
      </c>
      <c r="N451" s="16">
        <f t="shared" si="104"/>
        <v>-5.6988527961545125E-4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23</v>
      </c>
      <c r="D454" s="7">
        <v>1</v>
      </c>
      <c r="E454" s="7">
        <v>17</v>
      </c>
      <c r="F454" s="7">
        <v>0</v>
      </c>
      <c r="G454" s="8">
        <f t="shared" si="99"/>
        <v>4.8479227704824736E-4</v>
      </c>
      <c r="H454" s="8">
        <f t="shared" si="100"/>
        <v>2.477762085284571E-5</v>
      </c>
      <c r="I454" s="8">
        <f t="shared" si="101"/>
        <v>6.3979526551503517E-4</v>
      </c>
      <c r="J454" s="8" t="str">
        <f t="shared" si="102"/>
        <v/>
      </c>
      <c r="K454" s="8">
        <f t="shared" si="105"/>
        <v>-0.2608695652173913</v>
      </c>
      <c r="L454" s="8">
        <f t="shared" si="106"/>
        <v>-1</v>
      </c>
      <c r="M454" s="8">
        <f t="shared" si="103"/>
        <v>-1.2646755053432538E-4</v>
      </c>
      <c r="N454" s="16">
        <f t="shared" si="104"/>
        <v>-2.477762085284571E-5</v>
      </c>
    </row>
    <row r="455" spans="1:14" x14ac:dyDescent="0.2">
      <c r="A455" s="27"/>
      <c r="B455" s="24" t="s">
        <v>424</v>
      </c>
      <c r="C455" s="21">
        <v>64</v>
      </c>
      <c r="D455" s="7">
        <v>1</v>
      </c>
      <c r="E455" s="7">
        <v>16</v>
      </c>
      <c r="F455" s="7">
        <v>1</v>
      </c>
      <c r="G455" s="8">
        <f t="shared" si="99"/>
        <v>1.348987205699471E-3</v>
      </c>
      <c r="H455" s="8">
        <f t="shared" si="100"/>
        <v>2.477762085284571E-5</v>
      </c>
      <c r="I455" s="8">
        <f t="shared" si="101"/>
        <v>6.0216024989650369E-4</v>
      </c>
      <c r="J455" s="8">
        <f t="shared" si="102"/>
        <v>4.2270786659339733E-5</v>
      </c>
      <c r="K455" s="8">
        <f t="shared" si="105"/>
        <v>-0.75</v>
      </c>
      <c r="L455" s="8">
        <f t="shared" si="106"/>
        <v>0</v>
      </c>
      <c r="M455" s="8">
        <f t="shared" si="103"/>
        <v>-1.0117404042746033E-3</v>
      </c>
      <c r="N455" s="16">
        <f t="shared" si="104"/>
        <v>0</v>
      </c>
    </row>
    <row r="456" spans="1:14" x14ac:dyDescent="0.2">
      <c r="A456" s="27"/>
      <c r="B456" s="24" t="s">
        <v>425</v>
      </c>
      <c r="C456" s="21">
        <v>9</v>
      </c>
      <c r="D456" s="7">
        <v>1</v>
      </c>
      <c r="E456" s="7">
        <v>7</v>
      </c>
      <c r="F456" s="7">
        <v>0</v>
      </c>
      <c r="G456" s="8">
        <f t="shared" si="99"/>
        <v>1.897013258014881E-4</v>
      </c>
      <c r="H456" s="8">
        <f t="shared" si="100"/>
        <v>2.477762085284571E-5</v>
      </c>
      <c r="I456" s="8">
        <f t="shared" si="101"/>
        <v>2.6344510932972036E-4</v>
      </c>
      <c r="J456" s="8" t="str">
        <f t="shared" si="102"/>
        <v/>
      </c>
      <c r="K456" s="8">
        <f t="shared" si="105"/>
        <v>-0.22222222222222221</v>
      </c>
      <c r="L456" s="8">
        <f t="shared" si="106"/>
        <v>-1</v>
      </c>
      <c r="M456" s="8">
        <f t="shared" si="103"/>
        <v>-4.2155850178108468E-5</v>
      </c>
      <c r="N456" s="16">
        <f t="shared" si="104"/>
        <v>-2.477762085284571E-5</v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5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2.1135393329669864E-4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1</v>
      </c>
      <c r="F458" s="7">
        <v>1</v>
      </c>
      <c r="G458" s="8" t="str">
        <f t="shared" si="99"/>
        <v/>
      </c>
      <c r="H458" s="8" t="str">
        <f t="shared" si="100"/>
        <v/>
      </c>
      <c r="I458" s="8">
        <f t="shared" si="101"/>
        <v>3.763501561853148E-5</v>
      </c>
      <c r="J458" s="8">
        <f t="shared" si="102"/>
        <v>4.2270786659339733E-5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14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3.4688669193983992E-4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-3.4688669193983992E-4</v>
      </c>
    </row>
    <row r="460" spans="1:14" ht="25.5" x14ac:dyDescent="0.2">
      <c r="A460" s="27"/>
      <c r="B460" s="24" t="s">
        <v>429</v>
      </c>
      <c r="C460" s="21">
        <v>7</v>
      </c>
      <c r="D460" s="7">
        <v>46</v>
      </c>
      <c r="E460" s="7">
        <v>27</v>
      </c>
      <c r="F460" s="7">
        <v>41</v>
      </c>
      <c r="G460" s="8">
        <f t="shared" si="99"/>
        <v>1.4754547562337964E-4</v>
      </c>
      <c r="H460" s="8">
        <f t="shared" si="100"/>
        <v>1.1397705592309027E-3</v>
      </c>
      <c r="I460" s="8">
        <f t="shared" si="101"/>
        <v>1.01614542170035E-3</v>
      </c>
      <c r="J460" s="8">
        <f t="shared" si="102"/>
        <v>1.7331022530329288E-3</v>
      </c>
      <c r="K460" s="8">
        <f t="shared" si="105"/>
        <v>2.8571428571428572</v>
      </c>
      <c r="L460" s="8">
        <f t="shared" si="106"/>
        <v>-0.10869565217391304</v>
      </c>
      <c r="M460" s="8">
        <f t="shared" si="103"/>
        <v>4.2155850178108472E-4</v>
      </c>
      <c r="N460" s="16">
        <f t="shared" si="104"/>
        <v>-1.2388810426422855E-4</v>
      </c>
    </row>
    <row r="461" spans="1:14" x14ac:dyDescent="0.2">
      <c r="A461" s="27"/>
      <c r="B461" s="24" t="s">
        <v>430</v>
      </c>
      <c r="C461" s="21">
        <v>2</v>
      </c>
      <c r="D461" s="7">
        <v>4</v>
      </c>
      <c r="E461" s="7">
        <v>0</v>
      </c>
      <c r="F461" s="7">
        <v>3</v>
      </c>
      <c r="G461" s="8">
        <f t="shared" si="99"/>
        <v>4.2155850178108468E-5</v>
      </c>
      <c r="H461" s="8">
        <f t="shared" si="100"/>
        <v>9.9110483411382841E-5</v>
      </c>
      <c r="I461" s="8" t="str">
        <f t="shared" si="101"/>
        <v/>
      </c>
      <c r="J461" s="8">
        <f t="shared" si="102"/>
        <v>1.268123599780192E-4</v>
      </c>
      <c r="K461" s="8">
        <f t="shared" si="105"/>
        <v>-1</v>
      </c>
      <c r="L461" s="8">
        <f t="shared" si="106"/>
        <v>-0.25</v>
      </c>
      <c r="M461" s="8">
        <f t="shared" si="103"/>
        <v>-4.2155850178108468E-5</v>
      </c>
      <c r="N461" s="16">
        <f t="shared" si="104"/>
        <v>-2.477762085284571E-5</v>
      </c>
    </row>
    <row r="462" spans="1:14" ht="25.5" x14ac:dyDescent="0.2">
      <c r="A462" s="27"/>
      <c r="B462" s="24" t="s">
        <v>431</v>
      </c>
      <c r="C462" s="21">
        <v>6</v>
      </c>
      <c r="D462" s="7">
        <v>41</v>
      </c>
      <c r="E462" s="7">
        <v>0</v>
      </c>
      <c r="F462" s="7">
        <v>2</v>
      </c>
      <c r="G462" s="8">
        <f t="shared" si="99"/>
        <v>1.2646755053432541E-4</v>
      </c>
      <c r="H462" s="8">
        <f t="shared" si="100"/>
        <v>1.015882454966674E-3</v>
      </c>
      <c r="I462" s="8" t="str">
        <f t="shared" si="101"/>
        <v/>
      </c>
      <c r="J462" s="8">
        <f t="shared" si="102"/>
        <v>8.4541573318679467E-5</v>
      </c>
      <c r="K462" s="8">
        <f t="shared" si="105"/>
        <v>-1</v>
      </c>
      <c r="L462" s="8">
        <f t="shared" si="106"/>
        <v>-0.95121951219512191</v>
      </c>
      <c r="M462" s="8">
        <f t="shared" si="103"/>
        <v>-1.2646755053432541E-4</v>
      </c>
      <c r="N462" s="16">
        <f t="shared" si="104"/>
        <v>-9.6632721326098256E-4</v>
      </c>
    </row>
    <row r="463" spans="1:14" ht="25.5" x14ac:dyDescent="0.2">
      <c r="A463" s="27"/>
      <c r="B463" s="24" t="s">
        <v>432</v>
      </c>
      <c r="C463" s="21">
        <v>1</v>
      </c>
      <c r="D463" s="7">
        <v>2</v>
      </c>
      <c r="E463" s="7">
        <v>0</v>
      </c>
      <c r="F463" s="7">
        <v>2</v>
      </c>
      <c r="G463" s="8">
        <f t="shared" si="99"/>
        <v>2.1077925089054234E-5</v>
      </c>
      <c r="H463" s="8">
        <f t="shared" si="100"/>
        <v>4.9555241705691421E-5</v>
      </c>
      <c r="I463" s="8" t="str">
        <f t="shared" si="101"/>
        <v/>
      </c>
      <c r="J463" s="8">
        <f t="shared" si="102"/>
        <v>8.4541573318679467E-5</v>
      </c>
      <c r="K463" s="8">
        <f t="shared" si="105"/>
        <v>-1</v>
      </c>
      <c r="L463" s="8">
        <f t="shared" si="106"/>
        <v>0</v>
      </c>
      <c r="M463" s="8">
        <f t="shared" si="103"/>
        <v>-2.1077925089054234E-5</v>
      </c>
      <c r="N463" s="16">
        <f t="shared" si="104"/>
        <v>0</v>
      </c>
    </row>
    <row r="464" spans="1:14" x14ac:dyDescent="0.2">
      <c r="A464" s="27"/>
      <c r="B464" s="24" t="s">
        <v>433</v>
      </c>
      <c r="C464" s="21">
        <v>0</v>
      </c>
      <c r="D464" s="7">
        <v>2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4.9555241705691421E-5</v>
      </c>
      <c r="I464" s="8" t="str">
        <f t="shared" si="101"/>
        <v/>
      </c>
      <c r="J464" s="8">
        <f t="shared" si="102"/>
        <v>4.2270786659339733E-5</v>
      </c>
      <c r="K464" s="8" t="str">
        <f t="shared" si="105"/>
        <v xml:space="preserve"> </v>
      </c>
      <c r="L464" s="8">
        <f t="shared" si="106"/>
        <v>-0.5</v>
      </c>
      <c r="M464" s="8" t="str">
        <f t="shared" si="103"/>
        <v/>
      </c>
      <c r="N464" s="16">
        <f t="shared" si="104"/>
        <v>-2.477762085284571E-5</v>
      </c>
    </row>
    <row r="465" spans="1:14" x14ac:dyDescent="0.2">
      <c r="A465" s="27"/>
      <c r="B465" s="24" t="s">
        <v>434</v>
      </c>
      <c r="C465" s="21">
        <v>0</v>
      </c>
      <c r="D465" s="7">
        <v>3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7.4332862558537134E-5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-7.4332862558537134E-5</v>
      </c>
    </row>
    <row r="466" spans="1:14" x14ac:dyDescent="0.2">
      <c r="A466" s="27"/>
      <c r="B466" s="24" t="s">
        <v>435</v>
      </c>
      <c r="C466" s="21">
        <v>0</v>
      </c>
      <c r="D466" s="7">
        <v>5</v>
      </c>
      <c r="E466" s="7">
        <v>3</v>
      </c>
      <c r="F466" s="7">
        <v>3</v>
      </c>
      <c r="G466" s="8" t="str">
        <f t="shared" si="99"/>
        <v/>
      </c>
      <c r="H466" s="8">
        <f t="shared" si="100"/>
        <v>1.2388810426422855E-4</v>
      </c>
      <c r="I466" s="8">
        <f t="shared" si="101"/>
        <v>1.1290504685559444E-4</v>
      </c>
      <c r="J466" s="8">
        <f t="shared" si="102"/>
        <v>1.268123599780192E-4</v>
      </c>
      <c r="K466" s="8">
        <f t="shared" si="105"/>
        <v>1</v>
      </c>
      <c r="L466" s="8">
        <f t="shared" si="106"/>
        <v>-0.4</v>
      </c>
      <c r="M466" s="8" t="str">
        <f t="shared" si="103"/>
        <v/>
      </c>
      <c r="N466" s="16">
        <f t="shared" si="104"/>
        <v>-4.9555241705691421E-5</v>
      </c>
    </row>
    <row r="467" spans="1:14" x14ac:dyDescent="0.2">
      <c r="A467" s="27"/>
      <c r="B467" s="24" t="s">
        <v>436</v>
      </c>
      <c r="C467" s="21">
        <v>0</v>
      </c>
      <c r="D467" s="7">
        <v>7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1.7344334596991996E-4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-1.7344334596991996E-4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4</v>
      </c>
      <c r="D469" s="7">
        <v>5</v>
      </c>
      <c r="E469" s="7">
        <v>2</v>
      </c>
      <c r="F469" s="7">
        <v>0</v>
      </c>
      <c r="G469" s="8">
        <f t="shared" si="99"/>
        <v>8.4311700356216936E-5</v>
      </c>
      <c r="H469" s="8">
        <f t="shared" si="100"/>
        <v>1.2388810426422855E-4</v>
      </c>
      <c r="I469" s="8">
        <f t="shared" si="101"/>
        <v>7.5270031237062961E-5</v>
      </c>
      <c r="J469" s="8" t="str">
        <f t="shared" si="102"/>
        <v/>
      </c>
      <c r="K469" s="8">
        <f t="shared" si="105"/>
        <v>-0.5</v>
      </c>
      <c r="L469" s="8">
        <f t="shared" si="106"/>
        <v>-1</v>
      </c>
      <c r="M469" s="8">
        <f t="shared" si="103"/>
        <v>-4.2155850178108468E-5</v>
      </c>
      <c r="N469" s="16">
        <f t="shared" si="104"/>
        <v>-1.2388810426422855E-4</v>
      </c>
    </row>
    <row r="470" spans="1:14" x14ac:dyDescent="0.2">
      <c r="A470" s="27"/>
      <c r="B470" s="24" t="s">
        <v>439</v>
      </c>
      <c r="C470" s="21">
        <v>27</v>
      </c>
      <c r="D470" s="7">
        <v>44</v>
      </c>
      <c r="E470" s="7">
        <v>17</v>
      </c>
      <c r="F470" s="7">
        <v>67</v>
      </c>
      <c r="G470" s="8">
        <f t="shared" si="99"/>
        <v>5.6910397740446428E-4</v>
      </c>
      <c r="H470" s="8">
        <f t="shared" si="100"/>
        <v>1.0902153175252113E-3</v>
      </c>
      <c r="I470" s="8">
        <f t="shared" si="101"/>
        <v>6.3979526551503517E-4</v>
      </c>
      <c r="J470" s="8">
        <f t="shared" si="102"/>
        <v>2.8321427061757621E-3</v>
      </c>
      <c r="K470" s="8">
        <f t="shared" si="105"/>
        <v>-0.37037037037037035</v>
      </c>
      <c r="L470" s="8">
        <f t="shared" si="106"/>
        <v>0.52272727272727271</v>
      </c>
      <c r="M470" s="8">
        <f t="shared" si="103"/>
        <v>-2.1077925089054231E-4</v>
      </c>
      <c r="N470" s="16">
        <f t="shared" si="104"/>
        <v>5.6988527961545135E-4</v>
      </c>
    </row>
    <row r="471" spans="1:14" x14ac:dyDescent="0.2">
      <c r="A471" s="27"/>
      <c r="B471" s="24" t="s">
        <v>440</v>
      </c>
      <c r="C471" s="21">
        <v>17</v>
      </c>
      <c r="D471" s="7">
        <v>119</v>
      </c>
      <c r="E471" s="7">
        <v>3</v>
      </c>
      <c r="F471" s="7">
        <v>1</v>
      </c>
      <c r="G471" s="8">
        <f t="shared" si="99"/>
        <v>3.5832472651392197E-4</v>
      </c>
      <c r="H471" s="8">
        <f t="shared" si="100"/>
        <v>2.9485368814886393E-3</v>
      </c>
      <c r="I471" s="8">
        <f t="shared" si="101"/>
        <v>1.1290504685559444E-4</v>
      </c>
      <c r="J471" s="8">
        <f t="shared" si="102"/>
        <v>4.2270786659339733E-5</v>
      </c>
      <c r="K471" s="8">
        <f t="shared" si="105"/>
        <v>-0.82352941176470584</v>
      </c>
      <c r="L471" s="8">
        <f t="shared" si="106"/>
        <v>-0.99159663865546221</v>
      </c>
      <c r="M471" s="8">
        <f t="shared" si="103"/>
        <v>-2.9509095124675928E-4</v>
      </c>
      <c r="N471" s="16">
        <f t="shared" si="104"/>
        <v>-2.9237592606357935E-3</v>
      </c>
    </row>
    <row r="472" spans="1:14" x14ac:dyDescent="0.2">
      <c r="A472" s="27"/>
      <c r="B472" s="24" t="s">
        <v>441</v>
      </c>
      <c r="C472" s="21">
        <v>2</v>
      </c>
      <c r="D472" s="7">
        <v>3</v>
      </c>
      <c r="E472" s="7">
        <v>6</v>
      </c>
      <c r="F472" s="7">
        <v>1</v>
      </c>
      <c r="G472" s="8">
        <f t="shared" si="99"/>
        <v>4.2155850178108468E-5</v>
      </c>
      <c r="H472" s="8">
        <f t="shared" si="100"/>
        <v>7.4332862558537134E-5</v>
      </c>
      <c r="I472" s="8">
        <f t="shared" si="101"/>
        <v>2.2581009371118888E-4</v>
      </c>
      <c r="J472" s="8">
        <f t="shared" si="102"/>
        <v>4.2270786659339733E-5</v>
      </c>
      <c r="K472" s="8">
        <f t="shared" si="105"/>
        <v>2</v>
      </c>
      <c r="L472" s="8">
        <f t="shared" si="106"/>
        <v>-0.66666666666666663</v>
      </c>
      <c r="M472" s="8">
        <f t="shared" si="103"/>
        <v>8.4311700356216936E-5</v>
      </c>
      <c r="N472" s="16">
        <f t="shared" si="104"/>
        <v>-4.9555241705691421E-5</v>
      </c>
    </row>
    <row r="473" spans="1:14" x14ac:dyDescent="0.2">
      <c r="A473" s="27"/>
      <c r="B473" s="24" t="s">
        <v>442</v>
      </c>
      <c r="C473" s="21">
        <v>29</v>
      </c>
      <c r="D473" s="7">
        <v>33</v>
      </c>
      <c r="E473" s="7">
        <v>2</v>
      </c>
      <c r="F473" s="7">
        <v>5</v>
      </c>
      <c r="G473" s="8">
        <f t="shared" si="99"/>
        <v>6.1125982758257274E-4</v>
      </c>
      <c r="H473" s="8">
        <f t="shared" si="100"/>
        <v>8.1766148814390845E-4</v>
      </c>
      <c r="I473" s="8">
        <f t="shared" si="101"/>
        <v>7.5270031237062961E-5</v>
      </c>
      <c r="J473" s="8">
        <f t="shared" si="102"/>
        <v>2.1135393329669864E-4</v>
      </c>
      <c r="K473" s="8">
        <f t="shared" si="105"/>
        <v>-0.93103448275862066</v>
      </c>
      <c r="L473" s="8">
        <f t="shared" si="106"/>
        <v>-0.84848484848484851</v>
      </c>
      <c r="M473" s="8">
        <f t="shared" si="103"/>
        <v>-5.6910397740446428E-4</v>
      </c>
      <c r="N473" s="16">
        <f t="shared" si="104"/>
        <v>-6.9377338387967996E-4</v>
      </c>
    </row>
    <row r="474" spans="1:14" x14ac:dyDescent="0.2">
      <c r="A474" s="27"/>
      <c r="B474" s="24" t="s">
        <v>443</v>
      </c>
      <c r="C474" s="21">
        <v>4</v>
      </c>
      <c r="D474" s="7">
        <v>5</v>
      </c>
      <c r="E474" s="7">
        <v>1</v>
      </c>
      <c r="F474" s="7">
        <v>2</v>
      </c>
      <c r="G474" s="8">
        <f t="shared" si="99"/>
        <v>8.4311700356216936E-5</v>
      </c>
      <c r="H474" s="8">
        <f t="shared" si="100"/>
        <v>1.2388810426422855E-4</v>
      </c>
      <c r="I474" s="8">
        <f t="shared" si="101"/>
        <v>3.763501561853148E-5</v>
      </c>
      <c r="J474" s="8">
        <f t="shared" si="102"/>
        <v>8.4541573318679467E-5</v>
      </c>
      <c r="K474" s="8">
        <f t="shared" si="105"/>
        <v>-0.75</v>
      </c>
      <c r="L474" s="8">
        <f t="shared" si="106"/>
        <v>-0.6</v>
      </c>
      <c r="M474" s="8">
        <f t="shared" si="103"/>
        <v>-6.3233775267162705E-5</v>
      </c>
      <c r="N474" s="16">
        <f t="shared" si="104"/>
        <v>-7.4332862558537121E-5</v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1</v>
      </c>
      <c r="D476" s="7">
        <v>2</v>
      </c>
      <c r="E476" s="7">
        <v>0</v>
      </c>
      <c r="F476" s="7">
        <v>0</v>
      </c>
      <c r="G476" s="8">
        <f t="shared" si="99"/>
        <v>2.1077925089054234E-5</v>
      </c>
      <c r="H476" s="8">
        <f t="shared" si="100"/>
        <v>4.9555241705691421E-5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-2.1077925089054234E-5</v>
      </c>
      <c r="N476" s="16">
        <f t="shared" si="104"/>
        <v>-4.9555241705691421E-5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6</v>
      </c>
      <c r="D478" s="7">
        <v>8</v>
      </c>
      <c r="E478" s="7">
        <v>1</v>
      </c>
      <c r="F478" s="7">
        <v>12</v>
      </c>
      <c r="G478" s="8">
        <f t="shared" si="99"/>
        <v>1.2646755053432541E-4</v>
      </c>
      <c r="H478" s="8">
        <f t="shared" si="100"/>
        <v>1.9822096682276568E-4</v>
      </c>
      <c r="I478" s="8">
        <f t="shared" si="101"/>
        <v>3.763501561853148E-5</v>
      </c>
      <c r="J478" s="8">
        <f t="shared" si="102"/>
        <v>5.072494399120768E-4</v>
      </c>
      <c r="K478" s="8">
        <f t="shared" si="105"/>
        <v>-0.83333333333333337</v>
      </c>
      <c r="L478" s="8">
        <f t="shared" si="106"/>
        <v>0.5</v>
      </c>
      <c r="M478" s="8">
        <f t="shared" si="103"/>
        <v>-1.0538962544527118E-4</v>
      </c>
      <c r="N478" s="16">
        <f t="shared" si="104"/>
        <v>9.9110483411382841E-5</v>
      </c>
    </row>
    <row r="479" spans="1:14" x14ac:dyDescent="0.2">
      <c r="A479" s="27"/>
      <c r="B479" s="24" t="s">
        <v>448</v>
      </c>
      <c r="C479" s="21">
        <v>1</v>
      </c>
      <c r="D479" s="7">
        <v>1</v>
      </c>
      <c r="E479" s="7">
        <v>0</v>
      </c>
      <c r="F479" s="7">
        <v>0</v>
      </c>
      <c r="G479" s="8">
        <f t="shared" si="99"/>
        <v>2.1077925089054234E-5</v>
      </c>
      <c r="H479" s="8">
        <f t="shared" si="100"/>
        <v>2.477762085284571E-5</v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>
        <f t="shared" si="106"/>
        <v>-1</v>
      </c>
      <c r="M479" s="8">
        <f t="shared" si="103"/>
        <v>-2.1077925089054234E-5</v>
      </c>
      <c r="N479" s="16">
        <f t="shared" si="104"/>
        <v>-2.477762085284571E-5</v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1</v>
      </c>
      <c r="E480" s="7">
        <v>1</v>
      </c>
      <c r="F480" s="7">
        <v>1</v>
      </c>
      <c r="G480" s="8" t="str">
        <f t="shared" si="99"/>
        <v/>
      </c>
      <c r="H480" s="8">
        <f t="shared" si="100"/>
        <v>2.477762085284571E-5</v>
      </c>
      <c r="I480" s="8">
        <f t="shared" si="101"/>
        <v>3.763501561853148E-5</v>
      </c>
      <c r="J480" s="8">
        <f t="shared" si="102"/>
        <v>4.2270786659339733E-5</v>
      </c>
      <c r="K480" s="8">
        <f t="shared" si="105"/>
        <v>1</v>
      </c>
      <c r="L480" s="8">
        <f t="shared" si="106"/>
        <v>0</v>
      </c>
      <c r="M480" s="8" t="str">
        <f t="shared" si="103"/>
        <v/>
      </c>
      <c r="N480" s="16">
        <f t="shared" si="104"/>
        <v>0</v>
      </c>
    </row>
    <row r="481" spans="1:14" ht="22.5" customHeight="1" x14ac:dyDescent="0.2">
      <c r="A481" s="27"/>
      <c r="B481" s="24" t="s">
        <v>450</v>
      </c>
      <c r="C481" s="21">
        <v>2</v>
      </c>
      <c r="D481" s="7">
        <v>23</v>
      </c>
      <c r="E481" s="7">
        <v>7</v>
      </c>
      <c r="F481" s="7">
        <v>29</v>
      </c>
      <c r="G481" s="8">
        <f t="shared" si="99"/>
        <v>4.2155850178108468E-5</v>
      </c>
      <c r="H481" s="8">
        <f t="shared" si="100"/>
        <v>5.6988527961545135E-4</v>
      </c>
      <c r="I481" s="8">
        <f t="shared" si="101"/>
        <v>2.6344510932972036E-4</v>
      </c>
      <c r="J481" s="8">
        <f t="shared" si="102"/>
        <v>1.2258528131208523E-3</v>
      </c>
      <c r="K481" s="8">
        <f t="shared" si="105"/>
        <v>2.5</v>
      </c>
      <c r="L481" s="8">
        <f t="shared" si="106"/>
        <v>0.2608695652173913</v>
      </c>
      <c r="M481" s="8">
        <f t="shared" si="103"/>
        <v>1.0538962544527117E-4</v>
      </c>
      <c r="N481" s="16">
        <f t="shared" si="104"/>
        <v>1.4866572511707427E-4</v>
      </c>
    </row>
    <row r="482" spans="1:14" x14ac:dyDescent="0.2">
      <c r="A482" s="27"/>
      <c r="B482" s="24" t="s">
        <v>451</v>
      </c>
      <c r="C482" s="21">
        <v>0</v>
      </c>
      <c r="D482" s="7">
        <v>3</v>
      </c>
      <c r="E482" s="7">
        <v>0</v>
      </c>
      <c r="F482" s="7">
        <v>2</v>
      </c>
      <c r="G482" s="8" t="str">
        <f t="shared" si="99"/>
        <v/>
      </c>
      <c r="H482" s="8">
        <f t="shared" si="100"/>
        <v>7.4332862558537134E-5</v>
      </c>
      <c r="I482" s="8" t="str">
        <f t="shared" si="101"/>
        <v/>
      </c>
      <c r="J482" s="8">
        <f t="shared" si="102"/>
        <v>8.4541573318679467E-5</v>
      </c>
      <c r="K482" s="8" t="str">
        <f t="shared" si="105"/>
        <v xml:space="preserve"> </v>
      </c>
      <c r="L482" s="8">
        <f t="shared" si="106"/>
        <v>-0.33333333333333331</v>
      </c>
      <c r="M482" s="8" t="str">
        <f t="shared" si="103"/>
        <v/>
      </c>
      <c r="N482" s="16">
        <f t="shared" si="104"/>
        <v>-2.477762085284571E-5</v>
      </c>
    </row>
    <row r="483" spans="1:14" x14ac:dyDescent="0.2">
      <c r="A483" s="27"/>
      <c r="B483" s="24" t="s">
        <v>452</v>
      </c>
      <c r="C483" s="21">
        <v>4</v>
      </c>
      <c r="D483" s="7">
        <v>33</v>
      </c>
      <c r="E483" s="7">
        <v>2</v>
      </c>
      <c r="F483" s="7">
        <v>42</v>
      </c>
      <c r="G483" s="8">
        <f t="shared" si="99"/>
        <v>8.4311700356216936E-5</v>
      </c>
      <c r="H483" s="8">
        <f t="shared" si="100"/>
        <v>8.1766148814390845E-4</v>
      </c>
      <c r="I483" s="8">
        <f t="shared" si="101"/>
        <v>7.5270031237062961E-5</v>
      </c>
      <c r="J483" s="8">
        <f t="shared" si="102"/>
        <v>1.7753730396922686E-3</v>
      </c>
      <c r="K483" s="8">
        <f t="shared" si="105"/>
        <v>-0.5</v>
      </c>
      <c r="L483" s="8">
        <f t="shared" si="106"/>
        <v>0.27272727272727271</v>
      </c>
      <c r="M483" s="8">
        <f t="shared" si="103"/>
        <v>-4.2155850178108468E-5</v>
      </c>
      <c r="N483" s="16">
        <f t="shared" si="104"/>
        <v>2.2299858767561138E-4</v>
      </c>
    </row>
    <row r="484" spans="1:14" x14ac:dyDescent="0.2">
      <c r="A484" s="27"/>
      <c r="B484" s="24" t="s">
        <v>453</v>
      </c>
      <c r="C484" s="21">
        <v>5</v>
      </c>
      <c r="D484" s="7">
        <v>48</v>
      </c>
      <c r="E484" s="7">
        <v>8</v>
      </c>
      <c r="F484" s="7">
        <v>21</v>
      </c>
      <c r="G484" s="8">
        <f t="shared" si="99"/>
        <v>1.0538962544527117E-4</v>
      </c>
      <c r="H484" s="8">
        <f t="shared" si="100"/>
        <v>1.1893258009365941E-3</v>
      </c>
      <c r="I484" s="8">
        <f t="shared" si="101"/>
        <v>3.0108012494825184E-4</v>
      </c>
      <c r="J484" s="8">
        <f t="shared" si="102"/>
        <v>8.8768651984613429E-4</v>
      </c>
      <c r="K484" s="8">
        <f t="shared" si="105"/>
        <v>0.6</v>
      </c>
      <c r="L484" s="8">
        <f t="shared" si="106"/>
        <v>-0.5625</v>
      </c>
      <c r="M484" s="8">
        <f t="shared" si="103"/>
        <v>6.3233775267162692E-5</v>
      </c>
      <c r="N484" s="16">
        <f t="shared" si="104"/>
        <v>-6.6899576302683424E-4</v>
      </c>
    </row>
    <row r="485" spans="1:14" x14ac:dyDescent="0.2">
      <c r="A485" s="27"/>
      <c r="B485" s="24" t="s">
        <v>454</v>
      </c>
      <c r="C485" s="21">
        <v>2</v>
      </c>
      <c r="D485" s="7">
        <v>20</v>
      </c>
      <c r="E485" s="7">
        <v>0</v>
      </c>
      <c r="F485" s="7">
        <v>5</v>
      </c>
      <c r="G485" s="8">
        <f t="shared" si="99"/>
        <v>4.2155850178108468E-5</v>
      </c>
      <c r="H485" s="8">
        <f t="shared" si="100"/>
        <v>4.9555241705691419E-4</v>
      </c>
      <c r="I485" s="8" t="str">
        <f t="shared" si="101"/>
        <v/>
      </c>
      <c r="J485" s="8">
        <f t="shared" si="102"/>
        <v>2.1135393329669864E-4</v>
      </c>
      <c r="K485" s="8">
        <f t="shared" si="105"/>
        <v>-1</v>
      </c>
      <c r="L485" s="8">
        <f t="shared" si="106"/>
        <v>-0.75</v>
      </c>
      <c r="M485" s="8">
        <f t="shared" si="103"/>
        <v>-4.2155850178108468E-5</v>
      </c>
      <c r="N485" s="16">
        <f t="shared" si="104"/>
        <v>-3.7166431279268564E-4</v>
      </c>
    </row>
    <row r="486" spans="1:14" ht="25.5" x14ac:dyDescent="0.2">
      <c r="A486" s="27"/>
      <c r="B486" s="24" t="s">
        <v>455</v>
      </c>
      <c r="C486" s="21">
        <v>3</v>
      </c>
      <c r="D486" s="7">
        <v>9</v>
      </c>
      <c r="E486" s="7">
        <v>1</v>
      </c>
      <c r="F486" s="7">
        <v>8</v>
      </c>
      <c r="G486" s="8">
        <f t="shared" si="99"/>
        <v>6.3233775267162705E-5</v>
      </c>
      <c r="H486" s="8">
        <f t="shared" si="100"/>
        <v>2.2299858767561138E-4</v>
      </c>
      <c r="I486" s="8">
        <f t="shared" si="101"/>
        <v>3.763501561853148E-5</v>
      </c>
      <c r="J486" s="8">
        <f t="shared" si="102"/>
        <v>3.3816629327471787E-4</v>
      </c>
      <c r="K486" s="8">
        <f t="shared" si="105"/>
        <v>-0.66666666666666663</v>
      </c>
      <c r="L486" s="8">
        <f t="shared" si="106"/>
        <v>-0.1111111111111111</v>
      </c>
      <c r="M486" s="8">
        <f t="shared" si="103"/>
        <v>-4.2155850178108468E-5</v>
      </c>
      <c r="N486" s="16">
        <f t="shared" si="104"/>
        <v>-2.4777620852845707E-5</v>
      </c>
    </row>
    <row r="487" spans="1:14" ht="25.5" x14ac:dyDescent="0.2">
      <c r="A487" s="27"/>
      <c r="B487" s="24" t="s">
        <v>456</v>
      </c>
      <c r="C487" s="21">
        <v>2</v>
      </c>
      <c r="D487" s="7">
        <v>25</v>
      </c>
      <c r="E487" s="7">
        <v>11</v>
      </c>
      <c r="F487" s="7">
        <v>20</v>
      </c>
      <c r="G487" s="8">
        <f t="shared" si="99"/>
        <v>4.2155850178108468E-5</v>
      </c>
      <c r="H487" s="8">
        <f t="shared" si="100"/>
        <v>6.1944052132114279E-4</v>
      </c>
      <c r="I487" s="8">
        <f t="shared" si="101"/>
        <v>4.1398517180384628E-4</v>
      </c>
      <c r="J487" s="8">
        <f t="shared" si="102"/>
        <v>8.4541573318679456E-4</v>
      </c>
      <c r="K487" s="8">
        <f t="shared" si="105"/>
        <v>4.5</v>
      </c>
      <c r="L487" s="8">
        <f t="shared" si="106"/>
        <v>-0.2</v>
      </c>
      <c r="M487" s="8">
        <f t="shared" si="103"/>
        <v>1.897013258014881E-4</v>
      </c>
      <c r="N487" s="16">
        <f t="shared" si="104"/>
        <v>-1.2388810426422858E-4</v>
      </c>
    </row>
    <row r="488" spans="1:14" ht="25.5" x14ac:dyDescent="0.2">
      <c r="A488" s="27"/>
      <c r="B488" s="24" t="s">
        <v>457</v>
      </c>
      <c r="C488" s="21">
        <v>0</v>
      </c>
      <c r="D488" s="7">
        <v>2</v>
      </c>
      <c r="E488" s="7">
        <v>0</v>
      </c>
      <c r="F488" s="7">
        <v>1</v>
      </c>
      <c r="G488" s="8" t="str">
        <f t="shared" si="99"/>
        <v/>
      </c>
      <c r="H488" s="8">
        <f t="shared" si="100"/>
        <v>4.9555241705691421E-5</v>
      </c>
      <c r="I488" s="8" t="str">
        <f t="shared" si="101"/>
        <v/>
      </c>
      <c r="J488" s="8">
        <f t="shared" si="102"/>
        <v>4.2270786659339733E-5</v>
      </c>
      <c r="K488" s="8" t="str">
        <f t="shared" si="105"/>
        <v xml:space="preserve"> </v>
      </c>
      <c r="L488" s="8">
        <f t="shared" si="106"/>
        <v>-0.5</v>
      </c>
      <c r="M488" s="8" t="str">
        <f t="shared" si="103"/>
        <v/>
      </c>
      <c r="N488" s="16">
        <f t="shared" si="104"/>
        <v>-2.477762085284571E-5</v>
      </c>
    </row>
    <row r="489" spans="1:14" x14ac:dyDescent="0.2">
      <c r="A489" s="27"/>
      <c r="B489" s="24" t="s">
        <v>458</v>
      </c>
      <c r="C489" s="21">
        <v>3</v>
      </c>
      <c r="D489" s="7">
        <v>14</v>
      </c>
      <c r="E489" s="7">
        <v>1</v>
      </c>
      <c r="F489" s="7">
        <v>27</v>
      </c>
      <c r="G489" s="8">
        <f t="shared" si="99"/>
        <v>6.3233775267162705E-5</v>
      </c>
      <c r="H489" s="8">
        <f t="shared" si="100"/>
        <v>3.4688669193983992E-4</v>
      </c>
      <c r="I489" s="8">
        <f t="shared" si="101"/>
        <v>3.763501561853148E-5</v>
      </c>
      <c r="J489" s="8">
        <f t="shared" si="102"/>
        <v>1.1413112398021728E-3</v>
      </c>
      <c r="K489" s="8">
        <f t="shared" si="105"/>
        <v>-0.66666666666666663</v>
      </c>
      <c r="L489" s="8">
        <f t="shared" si="106"/>
        <v>0.9285714285714286</v>
      </c>
      <c r="M489" s="8">
        <f t="shared" si="103"/>
        <v>-4.2155850178108468E-5</v>
      </c>
      <c r="N489" s="16">
        <f t="shared" si="104"/>
        <v>3.221090710869942E-4</v>
      </c>
    </row>
    <row r="490" spans="1:14" ht="25.5" x14ac:dyDescent="0.2">
      <c r="A490" s="27"/>
      <c r="B490" s="24" t="s">
        <v>459</v>
      </c>
      <c r="C490" s="21">
        <v>0</v>
      </c>
      <c r="D490" s="7">
        <v>5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1.2388810426422855E-4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-1.2388810426422855E-4</v>
      </c>
    </row>
    <row r="491" spans="1:14" x14ac:dyDescent="0.2">
      <c r="A491" s="27"/>
      <c r="B491" s="24" t="s">
        <v>460</v>
      </c>
      <c r="C491" s="21">
        <v>1</v>
      </c>
      <c r="D491" s="7">
        <v>9</v>
      </c>
      <c r="E491" s="7">
        <v>1</v>
      </c>
      <c r="F491" s="7">
        <v>8</v>
      </c>
      <c r="G491" s="8">
        <f t="shared" si="99"/>
        <v>2.1077925089054234E-5</v>
      </c>
      <c r="H491" s="8">
        <f t="shared" si="100"/>
        <v>2.2299858767561138E-4</v>
      </c>
      <c r="I491" s="8">
        <f t="shared" si="101"/>
        <v>3.763501561853148E-5</v>
      </c>
      <c r="J491" s="8">
        <f t="shared" si="102"/>
        <v>3.3816629327471787E-4</v>
      </c>
      <c r="K491" s="8">
        <f t="shared" si="105"/>
        <v>0</v>
      </c>
      <c r="L491" s="8">
        <f t="shared" si="106"/>
        <v>-0.1111111111111111</v>
      </c>
      <c r="M491" s="8">
        <f t="shared" si="103"/>
        <v>0</v>
      </c>
      <c r="N491" s="16">
        <f t="shared" si="104"/>
        <v>-2.4777620852845707E-5</v>
      </c>
    </row>
    <row r="492" spans="1:14" x14ac:dyDescent="0.2">
      <c r="A492" s="27"/>
      <c r="B492" s="24" t="s">
        <v>461</v>
      </c>
      <c r="C492" s="21">
        <v>2</v>
      </c>
      <c r="D492" s="7">
        <v>3</v>
      </c>
      <c r="E492" s="7">
        <v>0</v>
      </c>
      <c r="F492" s="7">
        <v>4</v>
      </c>
      <c r="G492" s="8">
        <f t="shared" si="99"/>
        <v>4.2155850178108468E-5</v>
      </c>
      <c r="H492" s="8">
        <f t="shared" si="100"/>
        <v>7.4332862558537134E-5</v>
      </c>
      <c r="I492" s="8" t="str">
        <f t="shared" si="101"/>
        <v/>
      </c>
      <c r="J492" s="8">
        <f t="shared" si="102"/>
        <v>1.6908314663735893E-4</v>
      </c>
      <c r="K492" s="8">
        <f t="shared" si="105"/>
        <v>-1</v>
      </c>
      <c r="L492" s="8">
        <f t="shared" si="106"/>
        <v>0.33333333333333331</v>
      </c>
      <c r="M492" s="8">
        <f t="shared" si="103"/>
        <v>-4.2155850178108468E-5</v>
      </c>
      <c r="N492" s="16">
        <f t="shared" si="104"/>
        <v>2.477762085284571E-5</v>
      </c>
    </row>
    <row r="493" spans="1:14" x14ac:dyDescent="0.2">
      <c r="A493" s="27"/>
      <c r="B493" s="24" t="s">
        <v>462</v>
      </c>
      <c r="C493" s="21">
        <v>1</v>
      </c>
      <c r="D493" s="7">
        <v>73</v>
      </c>
      <c r="E493" s="7">
        <v>3</v>
      </c>
      <c r="F493" s="7">
        <v>42</v>
      </c>
      <c r="G493" s="8">
        <f t="shared" si="99"/>
        <v>2.1077925089054234E-5</v>
      </c>
      <c r="H493" s="8">
        <f t="shared" si="100"/>
        <v>1.8087663222577368E-3</v>
      </c>
      <c r="I493" s="8">
        <f t="shared" si="101"/>
        <v>1.1290504685559444E-4</v>
      </c>
      <c r="J493" s="8">
        <f t="shared" si="102"/>
        <v>1.7753730396922686E-3</v>
      </c>
      <c r="K493" s="8">
        <f t="shared" si="105"/>
        <v>2</v>
      </c>
      <c r="L493" s="8">
        <f t="shared" si="106"/>
        <v>-0.42465753424657532</v>
      </c>
      <c r="M493" s="8">
        <f t="shared" si="103"/>
        <v>4.2155850178108468E-5</v>
      </c>
      <c r="N493" s="16">
        <f t="shared" si="104"/>
        <v>-7.6810624643821701E-4</v>
      </c>
    </row>
    <row r="494" spans="1:14" x14ac:dyDescent="0.2">
      <c r="A494" s="27"/>
      <c r="B494" s="24" t="s">
        <v>463</v>
      </c>
      <c r="C494" s="21">
        <v>1</v>
      </c>
      <c r="D494" s="7">
        <v>30</v>
      </c>
      <c r="E494" s="7">
        <v>1</v>
      </c>
      <c r="F494" s="7">
        <v>20</v>
      </c>
      <c r="G494" s="8">
        <f t="shared" si="99"/>
        <v>2.1077925089054234E-5</v>
      </c>
      <c r="H494" s="8">
        <f t="shared" si="100"/>
        <v>7.4332862558537129E-4</v>
      </c>
      <c r="I494" s="8">
        <f t="shared" si="101"/>
        <v>3.763501561853148E-5</v>
      </c>
      <c r="J494" s="8">
        <f t="shared" si="102"/>
        <v>8.4541573318679456E-4</v>
      </c>
      <c r="K494" s="8">
        <f t="shared" si="105"/>
        <v>0</v>
      </c>
      <c r="L494" s="8">
        <f t="shared" si="106"/>
        <v>-0.33333333333333331</v>
      </c>
      <c r="M494" s="8">
        <f t="shared" si="103"/>
        <v>0</v>
      </c>
      <c r="N494" s="16">
        <f t="shared" si="104"/>
        <v>-2.477762085284571E-4</v>
      </c>
    </row>
    <row r="495" spans="1:14" x14ac:dyDescent="0.2">
      <c r="A495" s="27"/>
      <c r="B495" s="24" t="s">
        <v>464</v>
      </c>
      <c r="C495" s="21">
        <v>0</v>
      </c>
      <c r="D495" s="7">
        <v>9</v>
      </c>
      <c r="E495" s="7">
        <v>0</v>
      </c>
      <c r="F495" s="7">
        <v>4</v>
      </c>
      <c r="G495" s="8" t="str">
        <f t="shared" si="99"/>
        <v/>
      </c>
      <c r="H495" s="8">
        <f t="shared" si="100"/>
        <v>2.2299858767561138E-4</v>
      </c>
      <c r="I495" s="8" t="str">
        <f t="shared" si="101"/>
        <v/>
      </c>
      <c r="J495" s="8">
        <f t="shared" si="102"/>
        <v>1.6908314663735893E-4</v>
      </c>
      <c r="K495" s="8" t="str">
        <f t="shared" si="105"/>
        <v xml:space="preserve"> </v>
      </c>
      <c r="L495" s="8">
        <f t="shared" si="106"/>
        <v>-0.55555555555555558</v>
      </c>
      <c r="M495" s="8" t="str">
        <f t="shared" si="103"/>
        <v/>
      </c>
      <c r="N495" s="16">
        <f t="shared" si="104"/>
        <v>-1.2388810426422855E-4</v>
      </c>
    </row>
    <row r="496" spans="1:14" x14ac:dyDescent="0.2">
      <c r="A496" s="27"/>
      <c r="B496" s="24" t="s">
        <v>465</v>
      </c>
      <c r="C496" s="21">
        <v>0</v>
      </c>
      <c r="D496" s="7">
        <v>3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7.4332862558537134E-5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-7.4332862558537134E-5</v>
      </c>
    </row>
    <row r="497" spans="1:14" x14ac:dyDescent="0.2">
      <c r="A497" s="27"/>
      <c r="B497" s="24" t="s">
        <v>466</v>
      </c>
      <c r="C497" s="21">
        <v>4</v>
      </c>
      <c r="D497" s="7">
        <v>33</v>
      </c>
      <c r="E497" s="7">
        <v>6</v>
      </c>
      <c r="F497" s="7">
        <v>71</v>
      </c>
      <c r="G497" s="8">
        <f t="shared" si="99"/>
        <v>8.4311700356216936E-5</v>
      </c>
      <c r="H497" s="8">
        <f t="shared" si="100"/>
        <v>8.1766148814390845E-4</v>
      </c>
      <c r="I497" s="8">
        <f t="shared" si="101"/>
        <v>2.2581009371118888E-4</v>
      </c>
      <c r="J497" s="8">
        <f t="shared" si="102"/>
        <v>3.0012258528131211E-3</v>
      </c>
      <c r="K497" s="8">
        <f t="shared" si="105"/>
        <v>0.5</v>
      </c>
      <c r="L497" s="8">
        <f t="shared" si="106"/>
        <v>1.1515151515151516</v>
      </c>
      <c r="M497" s="8">
        <f t="shared" si="103"/>
        <v>4.2155850178108468E-5</v>
      </c>
      <c r="N497" s="16">
        <f t="shared" si="104"/>
        <v>9.4154959240813705E-4</v>
      </c>
    </row>
    <row r="498" spans="1:14" x14ac:dyDescent="0.2">
      <c r="A498" s="27"/>
      <c r="B498" s="24" t="s">
        <v>467</v>
      </c>
      <c r="C498" s="21">
        <v>1</v>
      </c>
      <c r="D498" s="7">
        <v>10</v>
      </c>
      <c r="E498" s="7">
        <v>0</v>
      </c>
      <c r="F498" s="7">
        <v>16</v>
      </c>
      <c r="G498" s="8">
        <f t="shared" si="99"/>
        <v>2.1077925089054234E-5</v>
      </c>
      <c r="H498" s="8">
        <f t="shared" si="100"/>
        <v>2.477762085284571E-4</v>
      </c>
      <c r="I498" s="8" t="str">
        <f t="shared" si="101"/>
        <v/>
      </c>
      <c r="J498" s="8">
        <f t="shared" si="102"/>
        <v>6.7633258654943573E-4</v>
      </c>
      <c r="K498" s="8">
        <f t="shared" si="105"/>
        <v>-1</v>
      </c>
      <c r="L498" s="8">
        <f t="shared" si="106"/>
        <v>0.6</v>
      </c>
      <c r="M498" s="8">
        <f t="shared" si="103"/>
        <v>-2.1077925089054234E-5</v>
      </c>
      <c r="N498" s="16">
        <f t="shared" si="104"/>
        <v>1.4866572511707424E-4</v>
      </c>
    </row>
    <row r="499" spans="1:14" x14ac:dyDescent="0.2">
      <c r="A499" s="27"/>
      <c r="B499" s="24" t="s">
        <v>468</v>
      </c>
      <c r="C499" s="21">
        <v>10</v>
      </c>
      <c r="D499" s="7">
        <v>212</v>
      </c>
      <c r="E499" s="7">
        <v>4</v>
      </c>
      <c r="F499" s="7">
        <v>86</v>
      </c>
      <c r="G499" s="8">
        <f t="shared" ref="G499:G562" si="107">+IF(C499=0,"",C499/C$371)</f>
        <v>2.1077925089054233E-4</v>
      </c>
      <c r="H499" s="8">
        <f t="shared" ref="H499:H562" si="108">+IF(D499=0,"",D499/D$371)</f>
        <v>5.2528556208032906E-3</v>
      </c>
      <c r="I499" s="8">
        <f t="shared" ref="I499:I562" si="109">+IF(E499=0,"",E499/E$371)</f>
        <v>1.5054006247412592E-4</v>
      </c>
      <c r="J499" s="8">
        <f t="shared" ref="J499:J562" si="110">+IF(F499=0,"",F499/F$371)</f>
        <v>3.6352876527032166E-3</v>
      </c>
      <c r="K499" s="8">
        <f t="shared" si="105"/>
        <v>-0.6</v>
      </c>
      <c r="L499" s="8">
        <f t="shared" si="106"/>
        <v>-0.59433962264150941</v>
      </c>
      <c r="M499" s="8">
        <f t="shared" ref="M499:M562" si="111">+IF(OR(AND(G499=""),(K499="")),"",G499*K499)</f>
        <v>-1.2646755053432538E-4</v>
      </c>
      <c r="N499" s="16">
        <f t="shared" ref="N499:N562" si="112">+IF(OR(AND(H499=""),(L499="")),"",H499*L499)</f>
        <v>-3.1219802274585593E-3</v>
      </c>
    </row>
    <row r="500" spans="1:14" x14ac:dyDescent="0.2">
      <c r="A500" s="27"/>
      <c r="B500" s="24" t="s">
        <v>469</v>
      </c>
      <c r="C500" s="21">
        <v>0</v>
      </c>
      <c r="D500" s="7">
        <v>1</v>
      </c>
      <c r="E500" s="7">
        <v>0</v>
      </c>
      <c r="F500" s="7">
        <v>1</v>
      </c>
      <c r="G500" s="8" t="str">
        <f t="shared" si="107"/>
        <v/>
      </c>
      <c r="H500" s="8">
        <f t="shared" si="108"/>
        <v>2.477762085284571E-5</v>
      </c>
      <c r="I500" s="8" t="str">
        <f t="shared" si="109"/>
        <v/>
      </c>
      <c r="J500" s="8">
        <f t="shared" si="110"/>
        <v>4.2270786659339733E-5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0</v>
      </c>
      <c r="M500" s="8" t="str">
        <f t="shared" si="111"/>
        <v/>
      </c>
      <c r="N500" s="16">
        <f t="shared" si="112"/>
        <v>0</v>
      </c>
    </row>
    <row r="501" spans="1:14" x14ac:dyDescent="0.2">
      <c r="A501" s="27"/>
      <c r="B501" s="24" t="s">
        <v>470</v>
      </c>
      <c r="C501" s="21">
        <v>0</v>
      </c>
      <c r="D501" s="7">
        <v>3</v>
      </c>
      <c r="E501" s="7">
        <v>1</v>
      </c>
      <c r="F501" s="7">
        <v>5</v>
      </c>
      <c r="G501" s="8" t="str">
        <f t="shared" si="107"/>
        <v/>
      </c>
      <c r="H501" s="8">
        <f t="shared" si="108"/>
        <v>7.4332862558537134E-5</v>
      </c>
      <c r="I501" s="8">
        <f t="shared" si="109"/>
        <v>3.763501561853148E-5</v>
      </c>
      <c r="J501" s="8">
        <f t="shared" si="110"/>
        <v>2.1135393329669864E-4</v>
      </c>
      <c r="K501" s="8">
        <f t="shared" si="113"/>
        <v>1</v>
      </c>
      <c r="L501" s="8">
        <f t="shared" si="114"/>
        <v>0.66666666666666663</v>
      </c>
      <c r="M501" s="8" t="str">
        <f t="shared" si="111"/>
        <v/>
      </c>
      <c r="N501" s="16">
        <f t="shared" si="112"/>
        <v>4.9555241705691421E-5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2</v>
      </c>
      <c r="D503" s="7">
        <v>7</v>
      </c>
      <c r="E503" s="7">
        <v>0</v>
      </c>
      <c r="F503" s="7">
        <v>2</v>
      </c>
      <c r="G503" s="8">
        <f t="shared" si="107"/>
        <v>4.2155850178108468E-5</v>
      </c>
      <c r="H503" s="8">
        <f t="shared" si="108"/>
        <v>1.7344334596991996E-4</v>
      </c>
      <c r="I503" s="8" t="str">
        <f t="shared" si="109"/>
        <v/>
      </c>
      <c r="J503" s="8">
        <f t="shared" si="110"/>
        <v>8.4541573318679467E-5</v>
      </c>
      <c r="K503" s="8">
        <f t="shared" si="113"/>
        <v>-1</v>
      </c>
      <c r="L503" s="8">
        <f t="shared" si="114"/>
        <v>-0.7142857142857143</v>
      </c>
      <c r="M503" s="8">
        <f t="shared" si="111"/>
        <v>-4.2155850178108468E-5</v>
      </c>
      <c r="N503" s="16">
        <f t="shared" si="112"/>
        <v>-1.2388810426422855E-4</v>
      </c>
    </row>
    <row r="504" spans="1:14" x14ac:dyDescent="0.2">
      <c r="A504" s="27"/>
      <c r="B504" s="24" t="s">
        <v>473</v>
      </c>
      <c r="C504" s="21">
        <v>1</v>
      </c>
      <c r="D504" s="7">
        <v>12</v>
      </c>
      <c r="E504" s="7">
        <v>1</v>
      </c>
      <c r="F504" s="7">
        <v>8</v>
      </c>
      <c r="G504" s="8">
        <f t="shared" si="107"/>
        <v>2.1077925089054234E-5</v>
      </c>
      <c r="H504" s="8">
        <f t="shared" si="108"/>
        <v>2.9733145023414854E-4</v>
      </c>
      <c r="I504" s="8">
        <f t="shared" si="109"/>
        <v>3.763501561853148E-5</v>
      </c>
      <c r="J504" s="8">
        <f t="shared" si="110"/>
        <v>3.3816629327471787E-4</v>
      </c>
      <c r="K504" s="8">
        <f t="shared" si="113"/>
        <v>0</v>
      </c>
      <c r="L504" s="8">
        <f t="shared" si="114"/>
        <v>-0.33333333333333331</v>
      </c>
      <c r="M504" s="8">
        <f t="shared" si="111"/>
        <v>0</v>
      </c>
      <c r="N504" s="16">
        <f t="shared" si="112"/>
        <v>-9.9110483411382841E-5</v>
      </c>
    </row>
    <row r="505" spans="1:14" x14ac:dyDescent="0.2">
      <c r="A505" s="27"/>
      <c r="B505" s="24" t="s">
        <v>474</v>
      </c>
      <c r="C505" s="21">
        <v>0</v>
      </c>
      <c r="D505" s="7">
        <v>3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7.4332862558537134E-5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-7.4332862558537134E-5</v>
      </c>
    </row>
    <row r="506" spans="1:14" x14ac:dyDescent="0.2">
      <c r="A506" s="27"/>
      <c r="B506" s="24" t="s">
        <v>475</v>
      </c>
      <c r="C506" s="21">
        <v>0</v>
      </c>
      <c r="D506" s="7">
        <v>1</v>
      </c>
      <c r="E506" s="7">
        <v>0</v>
      </c>
      <c r="F506" s="7">
        <v>3</v>
      </c>
      <c r="G506" s="8" t="str">
        <f t="shared" si="107"/>
        <v/>
      </c>
      <c r="H506" s="8">
        <f t="shared" si="108"/>
        <v>2.477762085284571E-5</v>
      </c>
      <c r="I506" s="8" t="str">
        <f t="shared" si="109"/>
        <v/>
      </c>
      <c r="J506" s="8">
        <f t="shared" si="110"/>
        <v>1.268123599780192E-4</v>
      </c>
      <c r="K506" s="8" t="str">
        <f t="shared" si="113"/>
        <v xml:space="preserve"> </v>
      </c>
      <c r="L506" s="8">
        <f t="shared" si="114"/>
        <v>2</v>
      </c>
      <c r="M506" s="8" t="str">
        <f t="shared" si="111"/>
        <v/>
      </c>
      <c r="N506" s="16">
        <f t="shared" si="112"/>
        <v>4.9555241705691421E-5</v>
      </c>
    </row>
    <row r="507" spans="1:14" x14ac:dyDescent="0.2">
      <c r="A507" s="27"/>
      <c r="B507" s="24" t="s">
        <v>476</v>
      </c>
      <c r="C507" s="21">
        <v>15</v>
      </c>
      <c r="D507" s="7">
        <v>113</v>
      </c>
      <c r="E507" s="7">
        <v>4</v>
      </c>
      <c r="F507" s="7">
        <v>63</v>
      </c>
      <c r="G507" s="8">
        <f t="shared" si="107"/>
        <v>3.1616887633581351E-4</v>
      </c>
      <c r="H507" s="8">
        <f t="shared" si="108"/>
        <v>2.7998711563715652E-3</v>
      </c>
      <c r="I507" s="8">
        <f t="shared" si="109"/>
        <v>1.5054006247412592E-4</v>
      </c>
      <c r="J507" s="8">
        <f t="shared" si="110"/>
        <v>2.6630595595384032E-3</v>
      </c>
      <c r="K507" s="8">
        <f t="shared" si="113"/>
        <v>-0.73333333333333328</v>
      </c>
      <c r="L507" s="8">
        <f t="shared" si="114"/>
        <v>-0.44247787610619471</v>
      </c>
      <c r="M507" s="8">
        <f t="shared" si="111"/>
        <v>-2.3185717597959656E-4</v>
      </c>
      <c r="N507" s="16">
        <f t="shared" si="112"/>
        <v>-1.2388810426422856E-3</v>
      </c>
    </row>
    <row r="508" spans="1:14" ht="25.5" x14ac:dyDescent="0.2">
      <c r="A508" s="27"/>
      <c r="B508" s="24" t="s">
        <v>477</v>
      </c>
      <c r="C508" s="21">
        <v>5</v>
      </c>
      <c r="D508" s="7">
        <v>11</v>
      </c>
      <c r="E508" s="7">
        <v>4</v>
      </c>
      <c r="F508" s="7">
        <v>6</v>
      </c>
      <c r="G508" s="8">
        <f t="shared" si="107"/>
        <v>1.0538962544527117E-4</v>
      </c>
      <c r="H508" s="8">
        <f t="shared" si="108"/>
        <v>2.7255382938130282E-4</v>
      </c>
      <c r="I508" s="8">
        <f t="shared" si="109"/>
        <v>1.5054006247412592E-4</v>
      </c>
      <c r="J508" s="8">
        <f t="shared" si="110"/>
        <v>2.536247199560384E-4</v>
      </c>
      <c r="K508" s="8">
        <f t="shared" si="113"/>
        <v>-0.2</v>
      </c>
      <c r="L508" s="8">
        <f t="shared" si="114"/>
        <v>-0.45454545454545453</v>
      </c>
      <c r="M508" s="8">
        <f t="shared" si="111"/>
        <v>-2.1077925089054234E-5</v>
      </c>
      <c r="N508" s="16">
        <f t="shared" si="112"/>
        <v>-1.2388810426422855E-4</v>
      </c>
    </row>
    <row r="509" spans="1:14" x14ac:dyDescent="0.2">
      <c r="A509" s="27"/>
      <c r="B509" s="24" t="s">
        <v>478</v>
      </c>
      <c r="C509" s="21">
        <v>0</v>
      </c>
      <c r="D509" s="7">
        <v>4</v>
      </c>
      <c r="E509" s="7">
        <v>1</v>
      </c>
      <c r="F509" s="7">
        <v>6</v>
      </c>
      <c r="G509" s="8" t="str">
        <f t="shared" si="107"/>
        <v/>
      </c>
      <c r="H509" s="8">
        <f t="shared" si="108"/>
        <v>9.9110483411382841E-5</v>
      </c>
      <c r="I509" s="8">
        <f t="shared" si="109"/>
        <v>3.763501561853148E-5</v>
      </c>
      <c r="J509" s="8">
        <f t="shared" si="110"/>
        <v>2.536247199560384E-4</v>
      </c>
      <c r="K509" s="8">
        <f t="shared" si="113"/>
        <v>1</v>
      </c>
      <c r="L509" s="8">
        <f t="shared" si="114"/>
        <v>0.5</v>
      </c>
      <c r="M509" s="8" t="str">
        <f t="shared" si="111"/>
        <v/>
      </c>
      <c r="N509" s="16">
        <f t="shared" si="112"/>
        <v>4.9555241705691421E-5</v>
      </c>
    </row>
    <row r="510" spans="1:14" x14ac:dyDescent="0.2">
      <c r="A510" s="27"/>
      <c r="B510" s="24" t="s">
        <v>479</v>
      </c>
      <c r="C510" s="21">
        <v>1</v>
      </c>
      <c r="D510" s="7">
        <v>8</v>
      </c>
      <c r="E510" s="7">
        <v>0</v>
      </c>
      <c r="F510" s="7">
        <v>11</v>
      </c>
      <c r="G510" s="8">
        <f t="shared" si="107"/>
        <v>2.1077925089054234E-5</v>
      </c>
      <c r="H510" s="8">
        <f t="shared" si="108"/>
        <v>1.9822096682276568E-4</v>
      </c>
      <c r="I510" s="8" t="str">
        <f t="shared" si="109"/>
        <v/>
      </c>
      <c r="J510" s="8">
        <f t="shared" si="110"/>
        <v>4.6497865325273701E-4</v>
      </c>
      <c r="K510" s="8">
        <f t="shared" si="113"/>
        <v>-1</v>
      </c>
      <c r="L510" s="8">
        <f t="shared" si="114"/>
        <v>0.375</v>
      </c>
      <c r="M510" s="8">
        <f t="shared" si="111"/>
        <v>-2.1077925089054234E-5</v>
      </c>
      <c r="N510" s="16">
        <f t="shared" si="112"/>
        <v>7.4332862558537134E-5</v>
      </c>
    </row>
    <row r="511" spans="1:14" x14ac:dyDescent="0.2">
      <c r="A511" s="27"/>
      <c r="B511" s="24" t="s">
        <v>480</v>
      </c>
      <c r="C511" s="21">
        <v>0</v>
      </c>
      <c r="D511" s="7">
        <v>10</v>
      </c>
      <c r="E511" s="7">
        <v>0</v>
      </c>
      <c r="F511" s="7">
        <v>10</v>
      </c>
      <c r="G511" s="8" t="str">
        <f t="shared" si="107"/>
        <v/>
      </c>
      <c r="H511" s="8">
        <f t="shared" si="108"/>
        <v>2.477762085284571E-4</v>
      </c>
      <c r="I511" s="8" t="str">
        <f t="shared" si="109"/>
        <v/>
      </c>
      <c r="J511" s="8">
        <f t="shared" si="110"/>
        <v>4.2270786659339728E-4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6">
        <f t="shared" si="112"/>
        <v>0</v>
      </c>
    </row>
    <row r="512" spans="1:14" x14ac:dyDescent="0.2">
      <c r="A512" s="27"/>
      <c r="B512" s="24" t="s">
        <v>481</v>
      </c>
      <c r="C512" s="21">
        <v>9</v>
      </c>
      <c r="D512" s="7">
        <v>108</v>
      </c>
      <c r="E512" s="7">
        <v>10</v>
      </c>
      <c r="F512" s="7">
        <v>145</v>
      </c>
      <c r="G512" s="8">
        <f t="shared" si="107"/>
        <v>1.897013258014881E-4</v>
      </c>
      <c r="H512" s="8">
        <f t="shared" si="108"/>
        <v>2.6759830521073365E-3</v>
      </c>
      <c r="I512" s="8">
        <f t="shared" si="109"/>
        <v>3.763501561853148E-4</v>
      </c>
      <c r="J512" s="8">
        <f t="shared" si="110"/>
        <v>6.1292640656042613E-3</v>
      </c>
      <c r="K512" s="8">
        <f t="shared" si="113"/>
        <v>0.1111111111111111</v>
      </c>
      <c r="L512" s="8">
        <f t="shared" si="114"/>
        <v>0.34259259259259262</v>
      </c>
      <c r="M512" s="8">
        <f t="shared" si="111"/>
        <v>2.1077925089054234E-5</v>
      </c>
      <c r="N512" s="16">
        <f t="shared" si="112"/>
        <v>9.1677197155529122E-4</v>
      </c>
    </row>
    <row r="513" spans="1:14" x14ac:dyDescent="0.2">
      <c r="A513" s="27"/>
      <c r="B513" s="24" t="s">
        <v>482</v>
      </c>
      <c r="C513" s="21">
        <v>0</v>
      </c>
      <c r="D513" s="7">
        <v>6</v>
      </c>
      <c r="E513" s="7">
        <v>0</v>
      </c>
      <c r="F513" s="7">
        <v>7</v>
      </c>
      <c r="G513" s="8" t="str">
        <f t="shared" si="107"/>
        <v/>
      </c>
      <c r="H513" s="8">
        <f t="shared" si="108"/>
        <v>1.4866572511707427E-4</v>
      </c>
      <c r="I513" s="8" t="str">
        <f t="shared" si="109"/>
        <v/>
      </c>
      <c r="J513" s="8">
        <f t="shared" si="110"/>
        <v>2.9589550661537813E-4</v>
      </c>
      <c r="K513" s="8" t="str">
        <f t="shared" si="113"/>
        <v xml:space="preserve"> </v>
      </c>
      <c r="L513" s="8">
        <f t="shared" si="114"/>
        <v>0.16666666666666666</v>
      </c>
      <c r="M513" s="8" t="str">
        <f t="shared" si="111"/>
        <v/>
      </c>
      <c r="N513" s="16">
        <f t="shared" si="112"/>
        <v>2.477762085284571E-5</v>
      </c>
    </row>
    <row r="514" spans="1:14" x14ac:dyDescent="0.2">
      <c r="A514" s="27"/>
      <c r="B514" s="24" t="s">
        <v>483</v>
      </c>
      <c r="C514" s="21">
        <v>3</v>
      </c>
      <c r="D514" s="7">
        <v>33</v>
      </c>
      <c r="E514" s="7">
        <v>4</v>
      </c>
      <c r="F514" s="7">
        <v>54</v>
      </c>
      <c r="G514" s="8">
        <f t="shared" si="107"/>
        <v>6.3233775267162705E-5</v>
      </c>
      <c r="H514" s="8">
        <f t="shared" si="108"/>
        <v>8.1766148814390845E-4</v>
      </c>
      <c r="I514" s="8">
        <f t="shared" si="109"/>
        <v>1.5054006247412592E-4</v>
      </c>
      <c r="J514" s="8">
        <f t="shared" si="110"/>
        <v>2.2826224796043456E-3</v>
      </c>
      <c r="K514" s="8">
        <f t="shared" si="113"/>
        <v>0.33333333333333331</v>
      </c>
      <c r="L514" s="8">
        <f t="shared" si="114"/>
        <v>0.63636363636363635</v>
      </c>
      <c r="M514" s="8">
        <f t="shared" si="111"/>
        <v>2.1077925089054234E-5</v>
      </c>
      <c r="N514" s="16">
        <f t="shared" si="112"/>
        <v>5.2033003790975991E-4</v>
      </c>
    </row>
    <row r="515" spans="1:14" x14ac:dyDescent="0.2">
      <c r="A515" s="27"/>
      <c r="B515" s="24" t="s">
        <v>484</v>
      </c>
      <c r="C515" s="21">
        <v>1</v>
      </c>
      <c r="D515" s="7">
        <v>16</v>
      </c>
      <c r="E515" s="7">
        <v>1</v>
      </c>
      <c r="F515" s="7">
        <v>5</v>
      </c>
      <c r="G515" s="8">
        <f t="shared" si="107"/>
        <v>2.1077925089054234E-5</v>
      </c>
      <c r="H515" s="8">
        <f t="shared" si="108"/>
        <v>3.9644193364553136E-4</v>
      </c>
      <c r="I515" s="8">
        <f t="shared" si="109"/>
        <v>3.763501561853148E-5</v>
      </c>
      <c r="J515" s="8">
        <f t="shared" si="110"/>
        <v>2.1135393329669864E-4</v>
      </c>
      <c r="K515" s="8">
        <f t="shared" si="113"/>
        <v>0</v>
      </c>
      <c r="L515" s="8">
        <f t="shared" si="114"/>
        <v>-0.6875</v>
      </c>
      <c r="M515" s="8">
        <f t="shared" si="111"/>
        <v>0</v>
      </c>
      <c r="N515" s="16">
        <f t="shared" si="112"/>
        <v>-2.7255382938130282E-4</v>
      </c>
    </row>
    <row r="516" spans="1:14" x14ac:dyDescent="0.2">
      <c r="A516" s="27"/>
      <c r="B516" s="24" t="s">
        <v>485</v>
      </c>
      <c r="C516" s="21">
        <v>0</v>
      </c>
      <c r="D516" s="7">
        <v>3</v>
      </c>
      <c r="E516" s="7">
        <v>0</v>
      </c>
      <c r="F516" s="7">
        <v>3</v>
      </c>
      <c r="G516" s="8" t="str">
        <f t="shared" si="107"/>
        <v/>
      </c>
      <c r="H516" s="8">
        <f t="shared" si="108"/>
        <v>7.4332862558537134E-5</v>
      </c>
      <c r="I516" s="8" t="str">
        <f t="shared" si="109"/>
        <v/>
      </c>
      <c r="J516" s="8">
        <f t="shared" si="110"/>
        <v>1.268123599780192E-4</v>
      </c>
      <c r="K516" s="8" t="str">
        <f t="shared" si="113"/>
        <v xml:space="preserve"> </v>
      </c>
      <c r="L516" s="8">
        <f t="shared" si="114"/>
        <v>0</v>
      </c>
      <c r="M516" s="8" t="str">
        <f t="shared" si="111"/>
        <v/>
      </c>
      <c r="N516" s="16">
        <f t="shared" si="112"/>
        <v>0</v>
      </c>
    </row>
    <row r="517" spans="1:14" x14ac:dyDescent="0.2">
      <c r="A517" s="27"/>
      <c r="B517" s="24" t="s">
        <v>486</v>
      </c>
      <c r="C517" s="21">
        <v>0</v>
      </c>
      <c r="D517" s="7">
        <v>27</v>
      </c>
      <c r="E517" s="7">
        <v>2</v>
      </c>
      <c r="F517" s="7">
        <v>23</v>
      </c>
      <c r="G517" s="8" t="str">
        <f t="shared" si="107"/>
        <v/>
      </c>
      <c r="H517" s="8">
        <f t="shared" si="108"/>
        <v>6.6899576302683413E-4</v>
      </c>
      <c r="I517" s="8">
        <f t="shared" si="109"/>
        <v>7.5270031237062961E-5</v>
      </c>
      <c r="J517" s="8">
        <f t="shared" si="110"/>
        <v>9.7222809316481376E-4</v>
      </c>
      <c r="K517" s="8">
        <f t="shared" si="113"/>
        <v>1</v>
      </c>
      <c r="L517" s="8">
        <f t="shared" si="114"/>
        <v>-0.14814814814814814</v>
      </c>
      <c r="M517" s="8" t="str">
        <f t="shared" si="111"/>
        <v/>
      </c>
      <c r="N517" s="16">
        <f t="shared" si="112"/>
        <v>-9.9110483411382828E-5</v>
      </c>
    </row>
    <row r="518" spans="1:14" x14ac:dyDescent="0.2">
      <c r="A518" s="27"/>
      <c r="B518" s="24" t="s">
        <v>487</v>
      </c>
      <c r="C518" s="21">
        <v>17</v>
      </c>
      <c r="D518" s="7">
        <v>92</v>
      </c>
      <c r="E518" s="7">
        <v>10</v>
      </c>
      <c r="F518" s="7">
        <v>48</v>
      </c>
      <c r="G518" s="8">
        <f t="shared" si="107"/>
        <v>3.5832472651392197E-4</v>
      </c>
      <c r="H518" s="8">
        <f t="shared" si="108"/>
        <v>2.2795411184618054E-3</v>
      </c>
      <c r="I518" s="8">
        <f t="shared" si="109"/>
        <v>3.763501561853148E-4</v>
      </c>
      <c r="J518" s="8">
        <f t="shared" si="110"/>
        <v>2.0289977596483072E-3</v>
      </c>
      <c r="K518" s="8">
        <f t="shared" si="113"/>
        <v>-0.41176470588235292</v>
      </c>
      <c r="L518" s="8">
        <f t="shared" si="114"/>
        <v>-0.47826086956521741</v>
      </c>
      <c r="M518" s="8">
        <f t="shared" si="111"/>
        <v>-1.4754547562337964E-4</v>
      </c>
      <c r="N518" s="16">
        <f t="shared" si="112"/>
        <v>-1.0902153175252113E-3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4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9.9110483411382841E-5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-9.9110483411382841E-5</v>
      </c>
    </row>
    <row r="520" spans="1:14" ht="25.5" x14ac:dyDescent="0.2">
      <c r="A520" s="27"/>
      <c r="B520" s="24" t="s">
        <v>489</v>
      </c>
      <c r="C520" s="21">
        <v>1</v>
      </c>
      <c r="D520" s="7">
        <v>2</v>
      </c>
      <c r="E520" s="7">
        <v>0</v>
      </c>
      <c r="F520" s="7">
        <v>1</v>
      </c>
      <c r="G520" s="8">
        <f t="shared" si="107"/>
        <v>2.1077925089054234E-5</v>
      </c>
      <c r="H520" s="8">
        <f t="shared" si="108"/>
        <v>4.9555241705691421E-5</v>
      </c>
      <c r="I520" s="8" t="str">
        <f t="shared" si="109"/>
        <v/>
      </c>
      <c r="J520" s="8">
        <f t="shared" si="110"/>
        <v>4.2270786659339733E-5</v>
      </c>
      <c r="K520" s="8">
        <f t="shared" si="113"/>
        <v>-1</v>
      </c>
      <c r="L520" s="8">
        <f t="shared" si="114"/>
        <v>-0.5</v>
      </c>
      <c r="M520" s="8">
        <f t="shared" si="111"/>
        <v>-2.1077925089054234E-5</v>
      </c>
      <c r="N520" s="16">
        <f t="shared" si="112"/>
        <v>-2.477762085284571E-5</v>
      </c>
    </row>
    <row r="521" spans="1:14" ht="28.5" customHeight="1" x14ac:dyDescent="0.2">
      <c r="A521" s="27"/>
      <c r="B521" s="24" t="s">
        <v>490</v>
      </c>
      <c r="C521" s="21">
        <v>1</v>
      </c>
      <c r="D521" s="7">
        <v>4</v>
      </c>
      <c r="E521" s="7">
        <v>0</v>
      </c>
      <c r="F521" s="7">
        <v>0</v>
      </c>
      <c r="G521" s="8">
        <f t="shared" si="107"/>
        <v>2.1077925089054234E-5</v>
      </c>
      <c r="H521" s="8">
        <f t="shared" si="108"/>
        <v>9.9110483411382841E-5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-2.1077925089054234E-5</v>
      </c>
      <c r="N521" s="16">
        <f t="shared" si="112"/>
        <v>-9.9110483411382841E-5</v>
      </c>
    </row>
    <row r="522" spans="1:14" ht="25.5" x14ac:dyDescent="0.2">
      <c r="A522" s="27"/>
      <c r="B522" s="24" t="s">
        <v>491</v>
      </c>
      <c r="C522" s="21">
        <v>0</v>
      </c>
      <c r="D522" s="7">
        <v>4</v>
      </c>
      <c r="E522" s="7">
        <v>1</v>
      </c>
      <c r="F522" s="7">
        <v>3</v>
      </c>
      <c r="G522" s="8" t="str">
        <f t="shared" si="107"/>
        <v/>
      </c>
      <c r="H522" s="8">
        <f t="shared" si="108"/>
        <v>9.9110483411382841E-5</v>
      </c>
      <c r="I522" s="8">
        <f t="shared" si="109"/>
        <v>3.763501561853148E-5</v>
      </c>
      <c r="J522" s="8">
        <f t="shared" si="110"/>
        <v>1.268123599780192E-4</v>
      </c>
      <c r="K522" s="8">
        <f t="shared" si="113"/>
        <v>1</v>
      </c>
      <c r="L522" s="8">
        <f t="shared" si="114"/>
        <v>-0.25</v>
      </c>
      <c r="M522" s="8" t="str">
        <f t="shared" si="111"/>
        <v/>
      </c>
      <c r="N522" s="16">
        <f t="shared" si="112"/>
        <v>-2.477762085284571E-5</v>
      </c>
    </row>
    <row r="523" spans="1:14" ht="24.75" customHeight="1" x14ac:dyDescent="0.2">
      <c r="A523" s="27"/>
      <c r="B523" s="24" t="s">
        <v>492</v>
      </c>
      <c r="C523" s="21">
        <v>17</v>
      </c>
      <c r="D523" s="7">
        <v>26</v>
      </c>
      <c r="E523" s="7">
        <v>1</v>
      </c>
      <c r="F523" s="7">
        <v>4</v>
      </c>
      <c r="G523" s="8">
        <f t="shared" si="107"/>
        <v>3.5832472651392197E-4</v>
      </c>
      <c r="H523" s="8">
        <f t="shared" si="108"/>
        <v>6.4421814217398841E-4</v>
      </c>
      <c r="I523" s="8">
        <f t="shared" si="109"/>
        <v>3.763501561853148E-5</v>
      </c>
      <c r="J523" s="8">
        <f t="shared" si="110"/>
        <v>1.6908314663735893E-4</v>
      </c>
      <c r="K523" s="8">
        <f t="shared" si="113"/>
        <v>-0.94117647058823528</v>
      </c>
      <c r="L523" s="8">
        <f t="shared" si="114"/>
        <v>-0.84615384615384615</v>
      </c>
      <c r="M523" s="8">
        <f t="shared" si="111"/>
        <v>-3.3724680142486774E-4</v>
      </c>
      <c r="N523" s="16">
        <f t="shared" si="112"/>
        <v>-5.4510765876260552E-4</v>
      </c>
    </row>
    <row r="524" spans="1:14" ht="25.5" x14ac:dyDescent="0.2">
      <c r="A524" s="27"/>
      <c r="B524" s="24" t="s">
        <v>493</v>
      </c>
      <c r="C524" s="21">
        <v>0</v>
      </c>
      <c r="D524" s="7">
        <v>2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4.9555241705691421E-5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-4.9555241705691421E-5</v>
      </c>
    </row>
    <row r="525" spans="1:14" x14ac:dyDescent="0.2">
      <c r="A525" s="27"/>
      <c r="B525" s="24" t="s">
        <v>494</v>
      </c>
      <c r="C525" s="21">
        <v>1</v>
      </c>
      <c r="D525" s="7">
        <v>6</v>
      </c>
      <c r="E525" s="7">
        <v>2</v>
      </c>
      <c r="F525" s="7">
        <v>10</v>
      </c>
      <c r="G525" s="8">
        <f t="shared" si="107"/>
        <v>2.1077925089054234E-5</v>
      </c>
      <c r="H525" s="8">
        <f t="shared" si="108"/>
        <v>1.4866572511707427E-4</v>
      </c>
      <c r="I525" s="8">
        <f t="shared" si="109"/>
        <v>7.5270031237062961E-5</v>
      </c>
      <c r="J525" s="8">
        <f t="shared" si="110"/>
        <v>4.2270786659339728E-4</v>
      </c>
      <c r="K525" s="8">
        <f t="shared" si="113"/>
        <v>1</v>
      </c>
      <c r="L525" s="8">
        <f t="shared" si="114"/>
        <v>0.66666666666666663</v>
      </c>
      <c r="M525" s="8">
        <f t="shared" si="111"/>
        <v>2.1077925089054234E-5</v>
      </c>
      <c r="N525" s="16">
        <f t="shared" si="112"/>
        <v>9.9110483411382841E-5</v>
      </c>
    </row>
    <row r="526" spans="1:14" ht="25.5" x14ac:dyDescent="0.2">
      <c r="A526" s="27"/>
      <c r="B526" s="24" t="s">
        <v>495</v>
      </c>
      <c r="C526" s="21">
        <v>9</v>
      </c>
      <c r="D526" s="7">
        <v>18</v>
      </c>
      <c r="E526" s="7">
        <v>7</v>
      </c>
      <c r="F526" s="7">
        <v>29</v>
      </c>
      <c r="G526" s="8">
        <f t="shared" si="107"/>
        <v>1.897013258014881E-4</v>
      </c>
      <c r="H526" s="8">
        <f t="shared" si="108"/>
        <v>4.4599717535122275E-4</v>
      </c>
      <c r="I526" s="8">
        <f t="shared" si="109"/>
        <v>2.6344510932972036E-4</v>
      </c>
      <c r="J526" s="8">
        <f t="shared" si="110"/>
        <v>1.2258528131208523E-3</v>
      </c>
      <c r="K526" s="8">
        <f t="shared" si="113"/>
        <v>-0.22222222222222221</v>
      </c>
      <c r="L526" s="8">
        <f t="shared" si="114"/>
        <v>0.61111111111111116</v>
      </c>
      <c r="M526" s="8">
        <f t="shared" si="111"/>
        <v>-4.2155850178108468E-5</v>
      </c>
      <c r="N526" s="16">
        <f t="shared" si="112"/>
        <v>2.7255382938130282E-4</v>
      </c>
    </row>
    <row r="527" spans="1:14" ht="25.5" x14ac:dyDescent="0.2">
      <c r="A527" s="27"/>
      <c r="B527" s="24" t="s">
        <v>496</v>
      </c>
      <c r="C527" s="21">
        <v>0</v>
      </c>
      <c r="D527" s="7">
        <v>8</v>
      </c>
      <c r="E527" s="7">
        <v>1</v>
      </c>
      <c r="F527" s="7">
        <v>1</v>
      </c>
      <c r="G527" s="8" t="str">
        <f t="shared" si="107"/>
        <v/>
      </c>
      <c r="H527" s="8">
        <f t="shared" si="108"/>
        <v>1.9822096682276568E-4</v>
      </c>
      <c r="I527" s="8">
        <f t="shared" si="109"/>
        <v>3.763501561853148E-5</v>
      </c>
      <c r="J527" s="8">
        <f t="shared" si="110"/>
        <v>4.2270786659339733E-5</v>
      </c>
      <c r="K527" s="8">
        <f t="shared" si="113"/>
        <v>1</v>
      </c>
      <c r="L527" s="8">
        <f t="shared" si="114"/>
        <v>-0.875</v>
      </c>
      <c r="M527" s="8" t="str">
        <f t="shared" si="111"/>
        <v/>
      </c>
      <c r="N527" s="16">
        <f t="shared" si="112"/>
        <v>-1.7344334596991996E-4</v>
      </c>
    </row>
    <row r="528" spans="1:14" x14ac:dyDescent="0.2">
      <c r="A528" s="27"/>
      <c r="B528" s="24" t="s">
        <v>497</v>
      </c>
      <c r="C528" s="21">
        <v>1</v>
      </c>
      <c r="D528" s="7">
        <v>9</v>
      </c>
      <c r="E528" s="7">
        <v>0</v>
      </c>
      <c r="F528" s="7">
        <v>5</v>
      </c>
      <c r="G528" s="8">
        <f t="shared" si="107"/>
        <v>2.1077925089054234E-5</v>
      </c>
      <c r="H528" s="8">
        <f t="shared" si="108"/>
        <v>2.2299858767561138E-4</v>
      </c>
      <c r="I528" s="8" t="str">
        <f t="shared" si="109"/>
        <v/>
      </c>
      <c r="J528" s="8">
        <f t="shared" si="110"/>
        <v>2.1135393329669864E-4</v>
      </c>
      <c r="K528" s="8">
        <f t="shared" si="113"/>
        <v>-1</v>
      </c>
      <c r="L528" s="8">
        <f t="shared" si="114"/>
        <v>-0.44444444444444442</v>
      </c>
      <c r="M528" s="8">
        <f t="shared" si="111"/>
        <v>-2.1077925089054234E-5</v>
      </c>
      <c r="N528" s="16">
        <f t="shared" si="112"/>
        <v>-9.9110483411382828E-5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1</v>
      </c>
      <c r="F529" s="7">
        <v>0</v>
      </c>
      <c r="G529" s="8" t="str">
        <f t="shared" si="107"/>
        <v/>
      </c>
      <c r="H529" s="8" t="str">
        <f t="shared" si="108"/>
        <v/>
      </c>
      <c r="I529" s="8">
        <f t="shared" si="109"/>
        <v>3.763501561853148E-5</v>
      </c>
      <c r="J529" s="8" t="str">
        <f t="shared" si="110"/>
        <v/>
      </c>
      <c r="K529" s="8">
        <f t="shared" si="113"/>
        <v>1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1</v>
      </c>
      <c r="D530" s="7">
        <v>1</v>
      </c>
      <c r="E530" s="7">
        <v>0</v>
      </c>
      <c r="F530" s="7">
        <v>6</v>
      </c>
      <c r="G530" s="8">
        <f t="shared" si="107"/>
        <v>2.1077925089054234E-5</v>
      </c>
      <c r="H530" s="8">
        <f t="shared" si="108"/>
        <v>2.477762085284571E-5</v>
      </c>
      <c r="I530" s="8" t="str">
        <f t="shared" si="109"/>
        <v/>
      </c>
      <c r="J530" s="8">
        <f t="shared" si="110"/>
        <v>2.536247199560384E-4</v>
      </c>
      <c r="K530" s="8">
        <f t="shared" si="113"/>
        <v>-1</v>
      </c>
      <c r="L530" s="8">
        <f t="shared" si="114"/>
        <v>5</v>
      </c>
      <c r="M530" s="8">
        <f t="shared" si="111"/>
        <v>-2.1077925089054234E-5</v>
      </c>
      <c r="N530" s="16">
        <f t="shared" si="112"/>
        <v>1.2388810426422855E-4</v>
      </c>
    </row>
    <row r="531" spans="1:14" ht="25.5" x14ac:dyDescent="0.2">
      <c r="A531" s="27"/>
      <c r="B531" s="24" t="s">
        <v>500</v>
      </c>
      <c r="C531" s="21">
        <v>0</v>
      </c>
      <c r="D531" s="7">
        <v>1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2.477762085284571E-5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16">
        <f t="shared" si="112"/>
        <v>-2.477762085284571E-5</v>
      </c>
    </row>
    <row r="532" spans="1:14" ht="25.5" customHeight="1" x14ac:dyDescent="0.2">
      <c r="A532" s="27"/>
      <c r="B532" s="24" t="s">
        <v>501</v>
      </c>
      <c r="C532" s="21">
        <v>1</v>
      </c>
      <c r="D532" s="7">
        <v>0</v>
      </c>
      <c r="E532" s="7">
        <v>0</v>
      </c>
      <c r="F532" s="7">
        <v>0</v>
      </c>
      <c r="G532" s="8">
        <f t="shared" si="107"/>
        <v>2.1077925089054234E-5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-2.1077925089054234E-5</v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7</v>
      </c>
      <c r="D533" s="7">
        <v>4</v>
      </c>
      <c r="E533" s="7">
        <v>3</v>
      </c>
      <c r="F533" s="7">
        <v>0</v>
      </c>
      <c r="G533" s="8">
        <f t="shared" si="107"/>
        <v>1.4754547562337964E-4</v>
      </c>
      <c r="H533" s="8">
        <f t="shared" si="108"/>
        <v>9.9110483411382841E-5</v>
      </c>
      <c r="I533" s="8">
        <f t="shared" si="109"/>
        <v>1.1290504685559444E-4</v>
      </c>
      <c r="J533" s="8" t="str">
        <f t="shared" si="110"/>
        <v/>
      </c>
      <c r="K533" s="8">
        <f t="shared" si="113"/>
        <v>-0.5714285714285714</v>
      </c>
      <c r="L533" s="8">
        <f t="shared" si="114"/>
        <v>-1</v>
      </c>
      <c r="M533" s="8">
        <f t="shared" si="111"/>
        <v>-8.4311700356216936E-5</v>
      </c>
      <c r="N533" s="16">
        <f t="shared" si="112"/>
        <v>-9.9110483411382841E-5</v>
      </c>
    </row>
    <row r="534" spans="1:14" ht="25.5" x14ac:dyDescent="0.2">
      <c r="A534" s="27"/>
      <c r="B534" s="24" t="s">
        <v>503</v>
      </c>
      <c r="C534" s="21">
        <v>1</v>
      </c>
      <c r="D534" s="7">
        <v>1</v>
      </c>
      <c r="E534" s="7">
        <v>0</v>
      </c>
      <c r="F534" s="7">
        <v>2</v>
      </c>
      <c r="G534" s="8">
        <f t="shared" si="107"/>
        <v>2.1077925089054234E-5</v>
      </c>
      <c r="H534" s="8">
        <f t="shared" si="108"/>
        <v>2.477762085284571E-5</v>
      </c>
      <c r="I534" s="8" t="str">
        <f t="shared" si="109"/>
        <v/>
      </c>
      <c r="J534" s="8">
        <f t="shared" si="110"/>
        <v>8.4541573318679467E-5</v>
      </c>
      <c r="K534" s="8">
        <f t="shared" si="113"/>
        <v>-1</v>
      </c>
      <c r="L534" s="8">
        <f t="shared" si="114"/>
        <v>1</v>
      </c>
      <c r="M534" s="8">
        <f t="shared" si="111"/>
        <v>-2.1077925089054234E-5</v>
      </c>
      <c r="N534" s="16">
        <f t="shared" si="112"/>
        <v>2.477762085284571E-5</v>
      </c>
    </row>
    <row r="535" spans="1:14" ht="25.5" x14ac:dyDescent="0.2">
      <c r="A535" s="27"/>
      <c r="B535" s="24" t="s">
        <v>504</v>
      </c>
      <c r="C535" s="21">
        <v>6</v>
      </c>
      <c r="D535" s="7">
        <v>17</v>
      </c>
      <c r="E535" s="7">
        <v>2</v>
      </c>
      <c r="F535" s="7">
        <v>2</v>
      </c>
      <c r="G535" s="8">
        <f t="shared" si="107"/>
        <v>1.2646755053432541E-4</v>
      </c>
      <c r="H535" s="8">
        <f t="shared" si="108"/>
        <v>4.2121955449837709E-4</v>
      </c>
      <c r="I535" s="8">
        <f t="shared" si="109"/>
        <v>7.5270031237062961E-5</v>
      </c>
      <c r="J535" s="8">
        <f t="shared" si="110"/>
        <v>8.4541573318679467E-5</v>
      </c>
      <c r="K535" s="8">
        <f t="shared" si="113"/>
        <v>-0.66666666666666663</v>
      </c>
      <c r="L535" s="8">
        <f t="shared" si="114"/>
        <v>-0.88235294117647056</v>
      </c>
      <c r="M535" s="8">
        <f t="shared" si="111"/>
        <v>-8.4311700356216936E-5</v>
      </c>
      <c r="N535" s="16">
        <f t="shared" si="112"/>
        <v>-3.7166431279268564E-4</v>
      </c>
    </row>
    <row r="536" spans="1:14" ht="29.25" customHeight="1" x14ac:dyDescent="0.2">
      <c r="A536" s="27"/>
      <c r="B536" s="24" t="s">
        <v>505</v>
      </c>
      <c r="C536" s="21">
        <v>5</v>
      </c>
      <c r="D536" s="7">
        <v>4</v>
      </c>
      <c r="E536" s="7">
        <v>1</v>
      </c>
      <c r="F536" s="7">
        <v>1</v>
      </c>
      <c r="G536" s="8">
        <f t="shared" si="107"/>
        <v>1.0538962544527117E-4</v>
      </c>
      <c r="H536" s="8">
        <f t="shared" si="108"/>
        <v>9.9110483411382841E-5</v>
      </c>
      <c r="I536" s="8">
        <f t="shared" si="109"/>
        <v>3.763501561853148E-5</v>
      </c>
      <c r="J536" s="8">
        <f t="shared" si="110"/>
        <v>4.2270786659339733E-5</v>
      </c>
      <c r="K536" s="8">
        <f t="shared" si="113"/>
        <v>-0.8</v>
      </c>
      <c r="L536" s="8">
        <f t="shared" si="114"/>
        <v>-0.75</v>
      </c>
      <c r="M536" s="8">
        <f t="shared" si="111"/>
        <v>-8.4311700356216936E-5</v>
      </c>
      <c r="N536" s="16">
        <f t="shared" si="112"/>
        <v>-7.4332862558537134E-5</v>
      </c>
    </row>
    <row r="537" spans="1:14" ht="25.5" x14ac:dyDescent="0.2">
      <c r="A537" s="27"/>
      <c r="B537" s="24" t="s">
        <v>506</v>
      </c>
      <c r="C537" s="21">
        <v>7</v>
      </c>
      <c r="D537" s="7">
        <v>6</v>
      </c>
      <c r="E537" s="7">
        <v>7</v>
      </c>
      <c r="F537" s="7">
        <v>12</v>
      </c>
      <c r="G537" s="8">
        <f t="shared" si="107"/>
        <v>1.4754547562337964E-4</v>
      </c>
      <c r="H537" s="8">
        <f t="shared" si="108"/>
        <v>1.4866572511707427E-4</v>
      </c>
      <c r="I537" s="8">
        <f t="shared" si="109"/>
        <v>2.6344510932972036E-4</v>
      </c>
      <c r="J537" s="8">
        <f t="shared" si="110"/>
        <v>5.072494399120768E-4</v>
      </c>
      <c r="K537" s="8">
        <f t="shared" si="113"/>
        <v>0</v>
      </c>
      <c r="L537" s="8">
        <f t="shared" si="114"/>
        <v>1</v>
      </c>
      <c r="M537" s="8">
        <f t="shared" si="111"/>
        <v>0</v>
      </c>
      <c r="N537" s="16">
        <f t="shared" si="112"/>
        <v>1.4866572511707427E-4</v>
      </c>
    </row>
    <row r="538" spans="1:14" x14ac:dyDescent="0.2">
      <c r="A538" s="27"/>
      <c r="B538" s="24" t="s">
        <v>507</v>
      </c>
      <c r="C538" s="21">
        <v>11</v>
      </c>
      <c r="D538" s="7">
        <v>22</v>
      </c>
      <c r="E538" s="7">
        <v>4</v>
      </c>
      <c r="F538" s="7">
        <v>6</v>
      </c>
      <c r="G538" s="8">
        <f t="shared" si="107"/>
        <v>2.3185717597959656E-4</v>
      </c>
      <c r="H538" s="8">
        <f t="shared" si="108"/>
        <v>5.4510765876260563E-4</v>
      </c>
      <c r="I538" s="8">
        <f t="shared" si="109"/>
        <v>1.5054006247412592E-4</v>
      </c>
      <c r="J538" s="8">
        <f t="shared" si="110"/>
        <v>2.536247199560384E-4</v>
      </c>
      <c r="K538" s="8">
        <f t="shared" si="113"/>
        <v>-0.63636363636363635</v>
      </c>
      <c r="L538" s="8">
        <f t="shared" si="114"/>
        <v>-0.72727272727272729</v>
      </c>
      <c r="M538" s="8">
        <f t="shared" si="111"/>
        <v>-1.4754547562337964E-4</v>
      </c>
      <c r="N538" s="16">
        <f t="shared" si="112"/>
        <v>-3.9644193364553136E-4</v>
      </c>
    </row>
    <row r="539" spans="1:14" x14ac:dyDescent="0.2">
      <c r="A539" s="27"/>
      <c r="B539" s="24" t="s">
        <v>508</v>
      </c>
      <c r="C539" s="21">
        <v>53</v>
      </c>
      <c r="D539" s="7">
        <v>19</v>
      </c>
      <c r="E539" s="7">
        <v>39</v>
      </c>
      <c r="F539" s="7">
        <v>15</v>
      </c>
      <c r="G539" s="8">
        <f t="shared" si="107"/>
        <v>1.1171300297198744E-3</v>
      </c>
      <c r="H539" s="8">
        <f t="shared" si="108"/>
        <v>4.7077479620406847E-4</v>
      </c>
      <c r="I539" s="8">
        <f t="shared" si="109"/>
        <v>1.4677656091227277E-3</v>
      </c>
      <c r="J539" s="8">
        <f t="shared" si="110"/>
        <v>6.34061799890096E-4</v>
      </c>
      <c r="K539" s="8">
        <f t="shared" si="113"/>
        <v>-0.26415094339622641</v>
      </c>
      <c r="L539" s="8">
        <f t="shared" si="114"/>
        <v>-0.21052631578947367</v>
      </c>
      <c r="M539" s="8">
        <f t="shared" si="111"/>
        <v>-2.9509095124675928E-4</v>
      </c>
      <c r="N539" s="16">
        <f t="shared" si="112"/>
        <v>-9.9110483411382828E-5</v>
      </c>
    </row>
    <row r="540" spans="1:14" x14ac:dyDescent="0.2">
      <c r="A540" s="27"/>
      <c r="B540" s="24" t="s">
        <v>509</v>
      </c>
      <c r="C540" s="21">
        <v>61</v>
      </c>
      <c r="D540" s="7">
        <v>34</v>
      </c>
      <c r="E540" s="7">
        <v>33</v>
      </c>
      <c r="F540" s="7">
        <v>15</v>
      </c>
      <c r="G540" s="8">
        <f t="shared" si="107"/>
        <v>1.2857534304323082E-3</v>
      </c>
      <c r="H540" s="8">
        <f t="shared" si="108"/>
        <v>8.4243910899675417E-4</v>
      </c>
      <c r="I540" s="8">
        <f t="shared" si="109"/>
        <v>1.2419555154115389E-3</v>
      </c>
      <c r="J540" s="8">
        <f t="shared" si="110"/>
        <v>6.34061799890096E-4</v>
      </c>
      <c r="K540" s="8">
        <f t="shared" si="113"/>
        <v>-0.45901639344262296</v>
      </c>
      <c r="L540" s="8">
        <f t="shared" si="114"/>
        <v>-0.55882352941176472</v>
      </c>
      <c r="M540" s="8">
        <f t="shared" si="111"/>
        <v>-5.9018190249351856E-4</v>
      </c>
      <c r="N540" s="16">
        <f t="shared" si="112"/>
        <v>-4.7077479620406853E-4</v>
      </c>
    </row>
    <row r="541" spans="1:14" ht="38.25" x14ac:dyDescent="0.2">
      <c r="A541" s="27"/>
      <c r="B541" s="24" t="s">
        <v>510</v>
      </c>
      <c r="C541" s="21">
        <v>30</v>
      </c>
      <c r="D541" s="7">
        <v>24</v>
      </c>
      <c r="E541" s="7">
        <v>8</v>
      </c>
      <c r="F541" s="7">
        <v>11</v>
      </c>
      <c r="G541" s="8">
        <f t="shared" si="107"/>
        <v>6.3233775267162702E-4</v>
      </c>
      <c r="H541" s="8">
        <f t="shared" si="108"/>
        <v>5.9466290046829707E-4</v>
      </c>
      <c r="I541" s="8">
        <f t="shared" si="109"/>
        <v>3.0108012494825184E-4</v>
      </c>
      <c r="J541" s="8">
        <f t="shared" si="110"/>
        <v>4.6497865325273701E-4</v>
      </c>
      <c r="K541" s="8">
        <f t="shared" si="113"/>
        <v>-0.73333333333333328</v>
      </c>
      <c r="L541" s="8">
        <f t="shared" si="114"/>
        <v>-0.54166666666666663</v>
      </c>
      <c r="M541" s="8">
        <f t="shared" si="111"/>
        <v>-4.6371435195919313E-4</v>
      </c>
      <c r="N541" s="16">
        <f t="shared" si="112"/>
        <v>-3.221090710869942E-4</v>
      </c>
    </row>
    <row r="542" spans="1:14" x14ac:dyDescent="0.2">
      <c r="A542" s="27"/>
      <c r="B542" s="24" t="s">
        <v>511</v>
      </c>
      <c r="C542" s="21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2.477762085284571E-5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16">
        <f t="shared" si="112"/>
        <v>-2.477762085284571E-5</v>
      </c>
    </row>
    <row r="543" spans="1:14" ht="25.5" x14ac:dyDescent="0.2">
      <c r="A543" s="27"/>
      <c r="B543" s="24" t="s">
        <v>512</v>
      </c>
      <c r="C543" s="21">
        <v>5</v>
      </c>
      <c r="D543" s="7">
        <v>3</v>
      </c>
      <c r="E543" s="7">
        <v>5</v>
      </c>
      <c r="F543" s="7">
        <v>5</v>
      </c>
      <c r="G543" s="8">
        <f t="shared" si="107"/>
        <v>1.0538962544527117E-4</v>
      </c>
      <c r="H543" s="8">
        <f t="shared" si="108"/>
        <v>7.4332862558537134E-5</v>
      </c>
      <c r="I543" s="8">
        <f t="shared" si="109"/>
        <v>1.881750780926574E-4</v>
      </c>
      <c r="J543" s="8">
        <f t="shared" si="110"/>
        <v>2.1135393329669864E-4</v>
      </c>
      <c r="K543" s="8">
        <f t="shared" si="113"/>
        <v>0</v>
      </c>
      <c r="L543" s="8">
        <f t="shared" si="114"/>
        <v>0.66666666666666663</v>
      </c>
      <c r="M543" s="8">
        <f t="shared" si="111"/>
        <v>0</v>
      </c>
      <c r="N543" s="16">
        <f t="shared" si="112"/>
        <v>4.9555241705691421E-5</v>
      </c>
    </row>
    <row r="544" spans="1:14" ht="25.5" x14ac:dyDescent="0.2">
      <c r="A544" s="27"/>
      <c r="B544" s="24" t="s">
        <v>513</v>
      </c>
      <c r="C544" s="21">
        <v>31</v>
      </c>
      <c r="D544" s="7">
        <v>33</v>
      </c>
      <c r="E544" s="7">
        <v>16</v>
      </c>
      <c r="F544" s="7">
        <v>25</v>
      </c>
      <c r="G544" s="8">
        <f t="shared" si="107"/>
        <v>6.534156777606812E-4</v>
      </c>
      <c r="H544" s="8">
        <f t="shared" si="108"/>
        <v>8.1766148814390845E-4</v>
      </c>
      <c r="I544" s="8">
        <f t="shared" si="109"/>
        <v>6.0216024989650369E-4</v>
      </c>
      <c r="J544" s="8">
        <f t="shared" si="110"/>
        <v>1.0567696664834933E-3</v>
      </c>
      <c r="K544" s="8">
        <f t="shared" si="113"/>
        <v>-0.4838709677419355</v>
      </c>
      <c r="L544" s="8">
        <f t="shared" si="114"/>
        <v>-0.24242424242424243</v>
      </c>
      <c r="M544" s="8">
        <f t="shared" si="111"/>
        <v>-3.1616887633581351E-4</v>
      </c>
      <c r="N544" s="16">
        <f t="shared" si="112"/>
        <v>-1.9822096682276568E-4</v>
      </c>
    </row>
    <row r="545" spans="1:14" x14ac:dyDescent="0.2">
      <c r="A545" s="27"/>
      <c r="B545" s="24" t="s">
        <v>514</v>
      </c>
      <c r="C545" s="21">
        <v>10</v>
      </c>
      <c r="D545" s="7">
        <v>27</v>
      </c>
      <c r="E545" s="7">
        <v>1</v>
      </c>
      <c r="F545" s="7">
        <v>13</v>
      </c>
      <c r="G545" s="8">
        <f t="shared" si="107"/>
        <v>2.1077925089054233E-4</v>
      </c>
      <c r="H545" s="8">
        <f t="shared" si="108"/>
        <v>6.6899576302683413E-4</v>
      </c>
      <c r="I545" s="8">
        <f t="shared" si="109"/>
        <v>3.763501561853148E-5</v>
      </c>
      <c r="J545" s="8">
        <f t="shared" si="110"/>
        <v>5.4952022657141653E-4</v>
      </c>
      <c r="K545" s="8">
        <f t="shared" si="113"/>
        <v>-0.9</v>
      </c>
      <c r="L545" s="8">
        <f t="shared" si="114"/>
        <v>-0.51851851851851849</v>
      </c>
      <c r="M545" s="8">
        <f t="shared" si="111"/>
        <v>-1.897013258014881E-4</v>
      </c>
      <c r="N545" s="16">
        <f t="shared" si="112"/>
        <v>-3.4688669193983992E-4</v>
      </c>
    </row>
    <row r="546" spans="1:14" ht="25.5" x14ac:dyDescent="0.2">
      <c r="A546" s="27"/>
      <c r="B546" s="24" t="s">
        <v>515</v>
      </c>
      <c r="C546" s="21">
        <v>23</v>
      </c>
      <c r="D546" s="7">
        <v>47</v>
      </c>
      <c r="E546" s="7">
        <v>5</v>
      </c>
      <c r="F546" s="7">
        <v>7</v>
      </c>
      <c r="G546" s="8">
        <f t="shared" si="107"/>
        <v>4.8479227704824736E-4</v>
      </c>
      <c r="H546" s="8">
        <f t="shared" si="108"/>
        <v>1.1645481800837483E-3</v>
      </c>
      <c r="I546" s="8">
        <f t="shared" si="109"/>
        <v>1.881750780926574E-4</v>
      </c>
      <c r="J546" s="8">
        <f t="shared" si="110"/>
        <v>2.9589550661537813E-4</v>
      </c>
      <c r="K546" s="8">
        <f t="shared" si="113"/>
        <v>-0.78260869565217395</v>
      </c>
      <c r="L546" s="8">
        <f t="shared" si="114"/>
        <v>-0.85106382978723405</v>
      </c>
      <c r="M546" s="8">
        <f t="shared" si="111"/>
        <v>-3.794026516029762E-4</v>
      </c>
      <c r="N546" s="16">
        <f t="shared" si="112"/>
        <v>-9.9110483411382838E-4</v>
      </c>
    </row>
    <row r="547" spans="1:14" ht="25.5" x14ac:dyDescent="0.2">
      <c r="A547" s="27"/>
      <c r="B547" s="24" t="s">
        <v>516</v>
      </c>
      <c r="C547" s="21">
        <v>1</v>
      </c>
      <c r="D547" s="7">
        <v>1</v>
      </c>
      <c r="E547" s="7">
        <v>0</v>
      </c>
      <c r="F547" s="7">
        <v>0</v>
      </c>
      <c r="G547" s="8">
        <f t="shared" si="107"/>
        <v>2.1077925089054234E-5</v>
      </c>
      <c r="H547" s="8">
        <f t="shared" si="108"/>
        <v>2.477762085284571E-5</v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>
        <f t="shared" si="114"/>
        <v>-1</v>
      </c>
      <c r="M547" s="8">
        <f t="shared" si="111"/>
        <v>-2.1077925089054234E-5</v>
      </c>
      <c r="N547" s="16">
        <f t="shared" si="112"/>
        <v>-2.477762085284571E-5</v>
      </c>
    </row>
    <row r="548" spans="1:14" x14ac:dyDescent="0.2">
      <c r="A548" s="27"/>
      <c r="B548" s="24" t="s">
        <v>517</v>
      </c>
      <c r="C548" s="21">
        <v>0</v>
      </c>
      <c r="D548" s="7">
        <v>1</v>
      </c>
      <c r="E548" s="7">
        <v>3</v>
      </c>
      <c r="F548" s="7">
        <v>1</v>
      </c>
      <c r="G548" s="8" t="str">
        <f t="shared" si="107"/>
        <v/>
      </c>
      <c r="H548" s="8">
        <f t="shared" si="108"/>
        <v>2.477762085284571E-5</v>
      </c>
      <c r="I548" s="8">
        <f t="shared" si="109"/>
        <v>1.1290504685559444E-4</v>
      </c>
      <c r="J548" s="8">
        <f t="shared" si="110"/>
        <v>4.2270786659339733E-5</v>
      </c>
      <c r="K548" s="8">
        <f t="shared" si="113"/>
        <v>1</v>
      </c>
      <c r="L548" s="8">
        <f t="shared" si="114"/>
        <v>0</v>
      </c>
      <c r="M548" s="8" t="str">
        <f t="shared" si="111"/>
        <v/>
      </c>
      <c r="N548" s="16">
        <f t="shared" si="112"/>
        <v>0</v>
      </c>
    </row>
    <row r="549" spans="1:14" x14ac:dyDescent="0.2">
      <c r="A549" s="27"/>
      <c r="B549" s="24" t="s">
        <v>518</v>
      </c>
      <c r="C549" s="21">
        <v>0</v>
      </c>
      <c r="D549" s="7">
        <v>2</v>
      </c>
      <c r="E549" s="7">
        <v>2</v>
      </c>
      <c r="F549" s="7">
        <v>11</v>
      </c>
      <c r="G549" s="8" t="str">
        <f t="shared" si="107"/>
        <v/>
      </c>
      <c r="H549" s="8">
        <f t="shared" si="108"/>
        <v>4.9555241705691421E-5</v>
      </c>
      <c r="I549" s="8">
        <f t="shared" si="109"/>
        <v>7.5270031237062961E-5</v>
      </c>
      <c r="J549" s="8">
        <f t="shared" si="110"/>
        <v>4.6497865325273701E-4</v>
      </c>
      <c r="K549" s="8">
        <f t="shared" si="113"/>
        <v>1</v>
      </c>
      <c r="L549" s="8">
        <f t="shared" si="114"/>
        <v>4.5</v>
      </c>
      <c r="M549" s="8" t="str">
        <f t="shared" si="111"/>
        <v/>
      </c>
      <c r="N549" s="16">
        <f t="shared" si="112"/>
        <v>2.229985876756114E-4</v>
      </c>
    </row>
    <row r="550" spans="1:14" x14ac:dyDescent="0.2">
      <c r="A550" s="27"/>
      <c r="B550" s="24" t="s">
        <v>519</v>
      </c>
      <c r="C550" s="21">
        <v>0</v>
      </c>
      <c r="D550" s="7">
        <v>7</v>
      </c>
      <c r="E550" s="7">
        <v>6</v>
      </c>
      <c r="F550" s="7">
        <v>36</v>
      </c>
      <c r="G550" s="8" t="str">
        <f t="shared" si="107"/>
        <v/>
      </c>
      <c r="H550" s="8">
        <f t="shared" si="108"/>
        <v>1.7344334596991996E-4</v>
      </c>
      <c r="I550" s="8">
        <f t="shared" si="109"/>
        <v>2.2581009371118888E-4</v>
      </c>
      <c r="J550" s="8">
        <f t="shared" si="110"/>
        <v>1.5217483197362304E-3</v>
      </c>
      <c r="K550" s="8">
        <f t="shared" si="113"/>
        <v>1</v>
      </c>
      <c r="L550" s="8">
        <f t="shared" si="114"/>
        <v>4.1428571428571432</v>
      </c>
      <c r="M550" s="8" t="str">
        <f t="shared" si="111"/>
        <v/>
      </c>
      <c r="N550" s="16">
        <f t="shared" si="112"/>
        <v>7.1855100473252568E-4</v>
      </c>
    </row>
    <row r="551" spans="1:14" ht="25.5" x14ac:dyDescent="0.2">
      <c r="A551" s="27"/>
      <c r="B551" s="24" t="s">
        <v>520</v>
      </c>
      <c r="C551" s="21">
        <v>1</v>
      </c>
      <c r="D551" s="7">
        <v>7</v>
      </c>
      <c r="E551" s="7">
        <v>1</v>
      </c>
      <c r="F551" s="7">
        <v>2</v>
      </c>
      <c r="G551" s="8">
        <f t="shared" si="107"/>
        <v>2.1077925089054234E-5</v>
      </c>
      <c r="H551" s="8">
        <f t="shared" si="108"/>
        <v>1.7344334596991996E-4</v>
      </c>
      <c r="I551" s="8">
        <f t="shared" si="109"/>
        <v>3.763501561853148E-5</v>
      </c>
      <c r="J551" s="8">
        <f t="shared" si="110"/>
        <v>8.4541573318679467E-5</v>
      </c>
      <c r="K551" s="8">
        <f t="shared" si="113"/>
        <v>0</v>
      </c>
      <c r="L551" s="8">
        <f t="shared" si="114"/>
        <v>-0.7142857142857143</v>
      </c>
      <c r="M551" s="8">
        <f t="shared" si="111"/>
        <v>0</v>
      </c>
      <c r="N551" s="16">
        <f t="shared" si="112"/>
        <v>-1.2388810426422855E-4</v>
      </c>
    </row>
    <row r="552" spans="1:14" ht="25.5" x14ac:dyDescent="0.2">
      <c r="A552" s="27"/>
      <c r="B552" s="24" t="s">
        <v>521</v>
      </c>
      <c r="C552" s="21">
        <v>0</v>
      </c>
      <c r="D552" s="7">
        <v>6</v>
      </c>
      <c r="E552" s="7">
        <v>1</v>
      </c>
      <c r="F552" s="7">
        <v>1</v>
      </c>
      <c r="G552" s="8" t="str">
        <f t="shared" si="107"/>
        <v/>
      </c>
      <c r="H552" s="8">
        <f t="shared" si="108"/>
        <v>1.4866572511707427E-4</v>
      </c>
      <c r="I552" s="8">
        <f t="shared" si="109"/>
        <v>3.763501561853148E-5</v>
      </c>
      <c r="J552" s="8">
        <f t="shared" si="110"/>
        <v>4.2270786659339733E-5</v>
      </c>
      <c r="K552" s="8">
        <f t="shared" si="113"/>
        <v>1</v>
      </c>
      <c r="L552" s="8">
        <f t="shared" si="114"/>
        <v>-0.83333333333333337</v>
      </c>
      <c r="M552" s="8" t="str">
        <f t="shared" si="111"/>
        <v/>
      </c>
      <c r="N552" s="16">
        <f t="shared" si="112"/>
        <v>-1.2388810426422858E-4</v>
      </c>
    </row>
    <row r="553" spans="1:14" ht="25.5" x14ac:dyDescent="0.2">
      <c r="A553" s="27"/>
      <c r="B553" s="24" t="s">
        <v>522</v>
      </c>
      <c r="C553" s="21">
        <v>0</v>
      </c>
      <c r="D553" s="7">
        <v>9</v>
      </c>
      <c r="E553" s="7">
        <v>2</v>
      </c>
      <c r="F553" s="7">
        <v>4</v>
      </c>
      <c r="G553" s="8" t="str">
        <f t="shared" si="107"/>
        <v/>
      </c>
      <c r="H553" s="8">
        <f t="shared" si="108"/>
        <v>2.2299858767561138E-4</v>
      </c>
      <c r="I553" s="8">
        <f t="shared" si="109"/>
        <v>7.5270031237062961E-5</v>
      </c>
      <c r="J553" s="8">
        <f t="shared" si="110"/>
        <v>1.6908314663735893E-4</v>
      </c>
      <c r="K553" s="8">
        <f t="shared" si="113"/>
        <v>1</v>
      </c>
      <c r="L553" s="8">
        <f t="shared" si="114"/>
        <v>-0.55555555555555558</v>
      </c>
      <c r="M553" s="8" t="str">
        <f t="shared" si="111"/>
        <v/>
      </c>
      <c r="N553" s="16">
        <f t="shared" si="112"/>
        <v>-1.2388810426422855E-4</v>
      </c>
    </row>
    <row r="554" spans="1:14" ht="25.5" x14ac:dyDescent="0.2">
      <c r="A554" s="27"/>
      <c r="B554" s="24" t="s">
        <v>523</v>
      </c>
      <c r="C554" s="21">
        <v>0</v>
      </c>
      <c r="D554" s="7">
        <v>2</v>
      </c>
      <c r="E554" s="7">
        <v>0</v>
      </c>
      <c r="F554" s="7">
        <v>3</v>
      </c>
      <c r="G554" s="8" t="str">
        <f t="shared" si="107"/>
        <v/>
      </c>
      <c r="H554" s="8">
        <f t="shared" si="108"/>
        <v>4.9555241705691421E-5</v>
      </c>
      <c r="I554" s="8" t="str">
        <f t="shared" si="109"/>
        <v/>
      </c>
      <c r="J554" s="8">
        <f t="shared" si="110"/>
        <v>1.268123599780192E-4</v>
      </c>
      <c r="K554" s="8" t="str">
        <f t="shared" si="113"/>
        <v xml:space="preserve"> </v>
      </c>
      <c r="L554" s="8">
        <f t="shared" si="114"/>
        <v>0.5</v>
      </c>
      <c r="M554" s="8" t="str">
        <f t="shared" si="111"/>
        <v/>
      </c>
      <c r="N554" s="16">
        <f t="shared" si="112"/>
        <v>2.477762085284571E-5</v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1</v>
      </c>
      <c r="D556" s="7">
        <v>1</v>
      </c>
      <c r="E556" s="7">
        <v>0</v>
      </c>
      <c r="F556" s="7">
        <v>0</v>
      </c>
      <c r="G556" s="8">
        <f t="shared" si="107"/>
        <v>2.1077925089054234E-5</v>
      </c>
      <c r="H556" s="8">
        <f t="shared" si="108"/>
        <v>2.477762085284571E-5</v>
      </c>
      <c r="I556" s="8" t="str">
        <f t="shared" si="109"/>
        <v/>
      </c>
      <c r="J556" s="8" t="str">
        <f t="shared" si="110"/>
        <v/>
      </c>
      <c r="K556" s="8">
        <f t="shared" si="113"/>
        <v>-1</v>
      </c>
      <c r="L556" s="8">
        <f t="shared" si="114"/>
        <v>-1</v>
      </c>
      <c r="M556" s="8">
        <f t="shared" si="111"/>
        <v>-2.1077925089054234E-5</v>
      </c>
      <c r="N556" s="16">
        <f t="shared" si="112"/>
        <v>-2.477762085284571E-5</v>
      </c>
    </row>
    <row r="557" spans="1:14" ht="25.5" x14ac:dyDescent="0.2">
      <c r="A557" s="27"/>
      <c r="B557" s="24" t="s">
        <v>526</v>
      </c>
      <c r="C557" s="21">
        <v>1</v>
      </c>
      <c r="D557" s="7">
        <v>4</v>
      </c>
      <c r="E557" s="7">
        <v>0</v>
      </c>
      <c r="F557" s="7">
        <v>2</v>
      </c>
      <c r="G557" s="8">
        <f t="shared" si="107"/>
        <v>2.1077925089054234E-5</v>
      </c>
      <c r="H557" s="8">
        <f t="shared" si="108"/>
        <v>9.9110483411382841E-5</v>
      </c>
      <c r="I557" s="8" t="str">
        <f t="shared" si="109"/>
        <v/>
      </c>
      <c r="J557" s="8">
        <f t="shared" si="110"/>
        <v>8.4541573318679467E-5</v>
      </c>
      <c r="K557" s="8">
        <f t="shared" si="113"/>
        <v>-1</v>
      </c>
      <c r="L557" s="8">
        <f t="shared" si="114"/>
        <v>-0.5</v>
      </c>
      <c r="M557" s="8">
        <f t="shared" si="111"/>
        <v>-2.1077925089054234E-5</v>
      </c>
      <c r="N557" s="16">
        <f t="shared" si="112"/>
        <v>-4.9555241705691421E-5</v>
      </c>
    </row>
    <row r="558" spans="1:14" x14ac:dyDescent="0.2">
      <c r="A558" s="27"/>
      <c r="B558" s="24" t="s">
        <v>527</v>
      </c>
      <c r="C558" s="21">
        <v>3</v>
      </c>
      <c r="D558" s="7">
        <v>8</v>
      </c>
      <c r="E558" s="7">
        <v>3</v>
      </c>
      <c r="F558" s="7">
        <v>7</v>
      </c>
      <c r="G558" s="8">
        <f t="shared" si="107"/>
        <v>6.3233775267162705E-5</v>
      </c>
      <c r="H558" s="8">
        <f t="shared" si="108"/>
        <v>1.9822096682276568E-4</v>
      </c>
      <c r="I558" s="8">
        <f t="shared" si="109"/>
        <v>1.1290504685559444E-4</v>
      </c>
      <c r="J558" s="8">
        <f t="shared" si="110"/>
        <v>2.9589550661537813E-4</v>
      </c>
      <c r="K558" s="8">
        <f t="shared" si="113"/>
        <v>0</v>
      </c>
      <c r="L558" s="8">
        <f t="shared" si="114"/>
        <v>-0.125</v>
      </c>
      <c r="M558" s="8">
        <f t="shared" si="111"/>
        <v>0</v>
      </c>
      <c r="N558" s="16">
        <f t="shared" si="112"/>
        <v>-2.477762085284571E-5</v>
      </c>
    </row>
    <row r="559" spans="1:14" ht="26.25" customHeight="1" x14ac:dyDescent="0.2">
      <c r="A559" s="27"/>
      <c r="B559" s="24" t="s">
        <v>528</v>
      </c>
      <c r="C559" s="21">
        <v>4</v>
      </c>
      <c r="D559" s="7">
        <v>6</v>
      </c>
      <c r="E559" s="7">
        <v>1</v>
      </c>
      <c r="F559" s="7">
        <v>1</v>
      </c>
      <c r="G559" s="8">
        <f t="shared" si="107"/>
        <v>8.4311700356216936E-5</v>
      </c>
      <c r="H559" s="8">
        <f t="shared" si="108"/>
        <v>1.4866572511707427E-4</v>
      </c>
      <c r="I559" s="8">
        <f t="shared" si="109"/>
        <v>3.763501561853148E-5</v>
      </c>
      <c r="J559" s="8">
        <f t="shared" si="110"/>
        <v>4.2270786659339733E-5</v>
      </c>
      <c r="K559" s="8">
        <f t="shared" si="113"/>
        <v>-0.75</v>
      </c>
      <c r="L559" s="8">
        <f t="shared" si="114"/>
        <v>-0.83333333333333337</v>
      </c>
      <c r="M559" s="8">
        <f t="shared" si="111"/>
        <v>-6.3233775267162705E-5</v>
      </c>
      <c r="N559" s="16">
        <f t="shared" si="112"/>
        <v>-1.2388810426422858E-4</v>
      </c>
    </row>
    <row r="560" spans="1:14" ht="25.5" x14ac:dyDescent="0.2">
      <c r="A560" s="27"/>
      <c r="B560" s="24" t="s">
        <v>529</v>
      </c>
      <c r="C560" s="21">
        <v>0</v>
      </c>
      <c r="D560" s="7">
        <v>3</v>
      </c>
      <c r="E560" s="7">
        <v>0</v>
      </c>
      <c r="F560" s="7">
        <v>1</v>
      </c>
      <c r="G560" s="8" t="str">
        <f t="shared" si="107"/>
        <v/>
      </c>
      <c r="H560" s="8">
        <f t="shared" si="108"/>
        <v>7.4332862558537134E-5</v>
      </c>
      <c r="I560" s="8" t="str">
        <f t="shared" si="109"/>
        <v/>
      </c>
      <c r="J560" s="8">
        <f t="shared" si="110"/>
        <v>4.2270786659339733E-5</v>
      </c>
      <c r="K560" s="8" t="str">
        <f t="shared" si="113"/>
        <v xml:space="preserve"> </v>
      </c>
      <c r="L560" s="8">
        <f t="shared" si="114"/>
        <v>-0.66666666666666663</v>
      </c>
      <c r="M560" s="8" t="str">
        <f t="shared" si="111"/>
        <v/>
      </c>
      <c r="N560" s="16">
        <f t="shared" si="112"/>
        <v>-4.9555241705691421E-5</v>
      </c>
    </row>
    <row r="561" spans="1:14" x14ac:dyDescent="0.2">
      <c r="A561" s="27"/>
      <c r="B561" s="24" t="s">
        <v>530</v>
      </c>
      <c r="C561" s="21">
        <v>1</v>
      </c>
      <c r="D561" s="7">
        <v>16</v>
      </c>
      <c r="E561" s="7">
        <v>1</v>
      </c>
      <c r="F561" s="7">
        <v>12</v>
      </c>
      <c r="G561" s="8">
        <f t="shared" si="107"/>
        <v>2.1077925089054234E-5</v>
      </c>
      <c r="H561" s="8">
        <f t="shared" si="108"/>
        <v>3.9644193364553136E-4</v>
      </c>
      <c r="I561" s="8">
        <f t="shared" si="109"/>
        <v>3.763501561853148E-5</v>
      </c>
      <c r="J561" s="8">
        <f t="shared" si="110"/>
        <v>5.072494399120768E-4</v>
      </c>
      <c r="K561" s="8">
        <f t="shared" si="113"/>
        <v>0</v>
      </c>
      <c r="L561" s="8">
        <f t="shared" si="114"/>
        <v>-0.25</v>
      </c>
      <c r="M561" s="8">
        <f t="shared" si="111"/>
        <v>0</v>
      </c>
      <c r="N561" s="16">
        <f t="shared" si="112"/>
        <v>-9.9110483411382841E-5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8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3.3816629327471787E-4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102</v>
      </c>
      <c r="D563" s="7">
        <v>133</v>
      </c>
      <c r="E563" s="7">
        <v>51</v>
      </c>
      <c r="F563" s="7">
        <v>58</v>
      </c>
      <c r="G563" s="8">
        <f t="shared" ref="G563:G604" si="115">+IF(C563=0,"",C563/C$371)</f>
        <v>2.1499483590835316E-3</v>
      </c>
      <c r="H563" s="8">
        <f t="shared" ref="H563:H604" si="116">+IF(D563=0,"",D563/D$371)</f>
        <v>3.2954235734284792E-3</v>
      </c>
      <c r="I563" s="8">
        <f t="shared" ref="I563:I604" si="117">+IF(E563=0,"",E563/E$371)</f>
        <v>1.9193857965451055E-3</v>
      </c>
      <c r="J563" s="8">
        <f t="shared" ref="J563:J604" si="118">+IF(F563=0,"",F563/F$371)</f>
        <v>2.4517056262417045E-3</v>
      </c>
      <c r="K563" s="8">
        <f t="shared" si="113"/>
        <v>-0.5</v>
      </c>
      <c r="L563" s="8">
        <f t="shared" si="114"/>
        <v>-0.56390977443609025</v>
      </c>
      <c r="M563" s="8">
        <f t="shared" ref="M563:M604" si="119">+IF(OR(AND(G563=""),(K563="")),"",G563*K563)</f>
        <v>-1.0749741795417658E-3</v>
      </c>
      <c r="N563" s="16">
        <f t="shared" ref="N563:N604" si="120">+IF(OR(AND(H563=""),(L563="")),"",H563*L563)</f>
        <v>-1.8583215639634283E-3</v>
      </c>
    </row>
    <row r="564" spans="1:14" x14ac:dyDescent="0.2">
      <c r="A564" s="27"/>
      <c r="B564" s="24" t="s">
        <v>533</v>
      </c>
      <c r="C564" s="21">
        <v>35</v>
      </c>
      <c r="D564" s="7">
        <v>59</v>
      </c>
      <c r="E564" s="7">
        <v>8922</v>
      </c>
      <c r="F564" s="7">
        <v>6479</v>
      </c>
      <c r="G564" s="8">
        <f t="shared" si="115"/>
        <v>7.3772737811689812E-4</v>
      </c>
      <c r="H564" s="8">
        <f t="shared" si="116"/>
        <v>1.461879630317897E-3</v>
      </c>
      <c r="I564" s="8">
        <f t="shared" si="117"/>
        <v>0.3357796093485379</v>
      </c>
      <c r="J564" s="8">
        <f t="shared" si="118"/>
        <v>0.2738724267658621</v>
      </c>
      <c r="K564" s="8">
        <f t="shared" ref="K564:K604" si="121">+IF(AND(C564=0,E564=0)," ",IF(C564=0,1,IF(E564=0,-1,(E564-C564)/C564)))</f>
        <v>253.91428571428571</v>
      </c>
      <c r="L564" s="8">
        <f t="shared" ref="L564:L604" si="122">+IF(AND(D564=0,F564=0)," ",IF(D564=0,1,IF(F564=0,-1,(F564-D564)/D564)))</f>
        <v>108.8135593220339</v>
      </c>
      <c r="M564" s="8">
        <f t="shared" si="119"/>
        <v>0.18731952026642495</v>
      </c>
      <c r="N564" s="16">
        <f t="shared" si="120"/>
        <v>0.15907232587526945</v>
      </c>
    </row>
    <row r="565" spans="1:14" ht="25.5" x14ac:dyDescent="0.2">
      <c r="A565" s="27"/>
      <c r="B565" s="24" t="s">
        <v>534</v>
      </c>
      <c r="C565" s="21">
        <v>1</v>
      </c>
      <c r="D565" s="7">
        <v>2</v>
      </c>
      <c r="E565" s="7">
        <v>0</v>
      </c>
      <c r="F565" s="7">
        <v>1</v>
      </c>
      <c r="G565" s="8">
        <f t="shared" si="115"/>
        <v>2.1077925089054234E-5</v>
      </c>
      <c r="H565" s="8">
        <f t="shared" si="116"/>
        <v>4.9555241705691421E-5</v>
      </c>
      <c r="I565" s="8" t="str">
        <f t="shared" si="117"/>
        <v/>
      </c>
      <c r="J565" s="8">
        <f t="shared" si="118"/>
        <v>4.2270786659339733E-5</v>
      </c>
      <c r="K565" s="8">
        <f t="shared" si="121"/>
        <v>-1</v>
      </c>
      <c r="L565" s="8">
        <f t="shared" si="122"/>
        <v>-0.5</v>
      </c>
      <c r="M565" s="8">
        <f t="shared" si="119"/>
        <v>-2.1077925089054234E-5</v>
      </c>
      <c r="N565" s="16">
        <f t="shared" si="120"/>
        <v>-2.477762085284571E-5</v>
      </c>
    </row>
    <row r="566" spans="1:14" x14ac:dyDescent="0.2">
      <c r="A566" s="27"/>
      <c r="B566" s="24" t="s">
        <v>535</v>
      </c>
      <c r="C566" s="21">
        <v>0</v>
      </c>
      <c r="D566" s="7">
        <v>2</v>
      </c>
      <c r="E566" s="7">
        <v>0</v>
      </c>
      <c r="F566" s="7">
        <v>1</v>
      </c>
      <c r="G566" s="8" t="str">
        <f t="shared" si="115"/>
        <v/>
      </c>
      <c r="H566" s="8">
        <f t="shared" si="116"/>
        <v>4.9555241705691421E-5</v>
      </c>
      <c r="I566" s="8" t="str">
        <f t="shared" si="117"/>
        <v/>
      </c>
      <c r="J566" s="8">
        <f t="shared" si="118"/>
        <v>4.2270786659339733E-5</v>
      </c>
      <c r="K566" s="8" t="str">
        <f t="shared" si="121"/>
        <v xml:space="preserve"> </v>
      </c>
      <c r="L566" s="8">
        <f t="shared" si="122"/>
        <v>-0.5</v>
      </c>
      <c r="M566" s="8" t="str">
        <f t="shared" si="119"/>
        <v/>
      </c>
      <c r="N566" s="16">
        <f t="shared" si="120"/>
        <v>-2.477762085284571E-5</v>
      </c>
    </row>
    <row r="567" spans="1:14" x14ac:dyDescent="0.2">
      <c r="A567" s="27"/>
      <c r="B567" s="24" t="s">
        <v>536</v>
      </c>
      <c r="C567" s="21">
        <v>31</v>
      </c>
      <c r="D567" s="7">
        <v>163</v>
      </c>
      <c r="E567" s="7">
        <v>9</v>
      </c>
      <c r="F567" s="7">
        <v>88</v>
      </c>
      <c r="G567" s="8">
        <f t="shared" si="115"/>
        <v>6.534156777606812E-4</v>
      </c>
      <c r="H567" s="8">
        <f t="shared" si="116"/>
        <v>4.038752199013851E-3</v>
      </c>
      <c r="I567" s="8">
        <f t="shared" si="117"/>
        <v>3.3871514056678332E-4</v>
      </c>
      <c r="J567" s="8">
        <f t="shared" si="118"/>
        <v>3.7198292260218961E-3</v>
      </c>
      <c r="K567" s="8">
        <f t="shared" si="121"/>
        <v>-0.70967741935483875</v>
      </c>
      <c r="L567" s="8">
        <f t="shared" si="122"/>
        <v>-0.46012269938650308</v>
      </c>
      <c r="M567" s="8">
        <f t="shared" si="119"/>
        <v>-4.6371435195919313E-4</v>
      </c>
      <c r="N567" s="16">
        <f t="shared" si="120"/>
        <v>-1.8583215639634285E-3</v>
      </c>
    </row>
    <row r="568" spans="1:14" x14ac:dyDescent="0.2">
      <c r="A568" s="27"/>
      <c r="B568" s="24" t="s">
        <v>537</v>
      </c>
      <c r="C568" s="21">
        <v>13</v>
      </c>
      <c r="D568" s="7">
        <v>65</v>
      </c>
      <c r="E568" s="7">
        <v>6</v>
      </c>
      <c r="F568" s="7">
        <v>37</v>
      </c>
      <c r="G568" s="8">
        <f t="shared" si="115"/>
        <v>2.7401302615770505E-4</v>
      </c>
      <c r="H568" s="8">
        <f t="shared" si="116"/>
        <v>1.6105453554349711E-3</v>
      </c>
      <c r="I568" s="8">
        <f t="shared" si="117"/>
        <v>2.2581009371118888E-4</v>
      </c>
      <c r="J568" s="8">
        <f t="shared" si="118"/>
        <v>1.5640191063955699E-3</v>
      </c>
      <c r="K568" s="8">
        <f t="shared" si="121"/>
        <v>-0.53846153846153844</v>
      </c>
      <c r="L568" s="8">
        <f t="shared" si="122"/>
        <v>-0.43076923076923079</v>
      </c>
      <c r="M568" s="8">
        <f t="shared" si="119"/>
        <v>-1.4754547562337964E-4</v>
      </c>
      <c r="N568" s="16">
        <f t="shared" si="120"/>
        <v>-6.9377338387967985E-4</v>
      </c>
    </row>
    <row r="569" spans="1:14" x14ac:dyDescent="0.2">
      <c r="A569" s="27"/>
      <c r="B569" s="24" t="s">
        <v>538</v>
      </c>
      <c r="C569" s="21">
        <v>3</v>
      </c>
      <c r="D569" s="7">
        <v>11</v>
      </c>
      <c r="E569" s="7">
        <v>0</v>
      </c>
      <c r="F569" s="7">
        <v>5</v>
      </c>
      <c r="G569" s="8">
        <f t="shared" si="115"/>
        <v>6.3233775267162705E-5</v>
      </c>
      <c r="H569" s="8">
        <f t="shared" si="116"/>
        <v>2.7255382938130282E-4</v>
      </c>
      <c r="I569" s="8" t="str">
        <f t="shared" si="117"/>
        <v/>
      </c>
      <c r="J569" s="8">
        <f t="shared" si="118"/>
        <v>2.1135393329669864E-4</v>
      </c>
      <c r="K569" s="8">
        <f t="shared" si="121"/>
        <v>-1</v>
      </c>
      <c r="L569" s="8">
        <f t="shared" si="122"/>
        <v>-0.54545454545454541</v>
      </c>
      <c r="M569" s="8">
        <f t="shared" si="119"/>
        <v>-6.3233775267162705E-5</v>
      </c>
      <c r="N569" s="16">
        <f t="shared" si="120"/>
        <v>-1.4866572511707424E-4</v>
      </c>
    </row>
    <row r="570" spans="1:14" x14ac:dyDescent="0.2">
      <c r="A570" s="27"/>
      <c r="B570" s="24" t="s">
        <v>539</v>
      </c>
      <c r="C570" s="21">
        <v>1</v>
      </c>
      <c r="D570" s="7">
        <v>6</v>
      </c>
      <c r="E570" s="7">
        <v>1</v>
      </c>
      <c r="F570" s="7">
        <v>4</v>
      </c>
      <c r="G570" s="8">
        <f t="shared" si="115"/>
        <v>2.1077925089054234E-5</v>
      </c>
      <c r="H570" s="8">
        <f t="shared" si="116"/>
        <v>1.4866572511707427E-4</v>
      </c>
      <c r="I570" s="8">
        <f t="shared" si="117"/>
        <v>3.763501561853148E-5</v>
      </c>
      <c r="J570" s="8">
        <f t="shared" si="118"/>
        <v>1.6908314663735893E-4</v>
      </c>
      <c r="K570" s="8">
        <f t="shared" si="121"/>
        <v>0</v>
      </c>
      <c r="L570" s="8">
        <f t="shared" si="122"/>
        <v>-0.33333333333333331</v>
      </c>
      <c r="M570" s="8">
        <f t="shared" si="119"/>
        <v>0</v>
      </c>
      <c r="N570" s="16">
        <f t="shared" si="120"/>
        <v>-4.9555241705691421E-5</v>
      </c>
    </row>
    <row r="571" spans="1:14" x14ac:dyDescent="0.2">
      <c r="A571" s="27"/>
      <c r="B571" s="24" t="s">
        <v>540</v>
      </c>
      <c r="C571" s="21">
        <v>12</v>
      </c>
      <c r="D571" s="7">
        <v>3</v>
      </c>
      <c r="E571" s="7">
        <v>6</v>
      </c>
      <c r="F571" s="7">
        <v>0</v>
      </c>
      <c r="G571" s="8">
        <f t="shared" si="115"/>
        <v>2.5293510106865082E-4</v>
      </c>
      <c r="H571" s="8">
        <f t="shared" si="116"/>
        <v>7.4332862558537134E-5</v>
      </c>
      <c r="I571" s="8">
        <f t="shared" si="117"/>
        <v>2.2581009371118888E-4</v>
      </c>
      <c r="J571" s="8" t="str">
        <f t="shared" si="118"/>
        <v/>
      </c>
      <c r="K571" s="8">
        <f t="shared" si="121"/>
        <v>-0.5</v>
      </c>
      <c r="L571" s="8">
        <f t="shared" si="122"/>
        <v>-1</v>
      </c>
      <c r="M571" s="8">
        <f t="shared" si="119"/>
        <v>-1.2646755053432541E-4</v>
      </c>
      <c r="N571" s="16">
        <f t="shared" si="120"/>
        <v>-7.4332862558537134E-5</v>
      </c>
    </row>
    <row r="572" spans="1:14" x14ac:dyDescent="0.2">
      <c r="A572" s="27"/>
      <c r="B572" s="24" t="s">
        <v>541</v>
      </c>
      <c r="C572" s="21">
        <v>7</v>
      </c>
      <c r="D572" s="7">
        <v>3</v>
      </c>
      <c r="E572" s="7">
        <v>0</v>
      </c>
      <c r="F572" s="7">
        <v>2</v>
      </c>
      <c r="G572" s="8">
        <f t="shared" si="115"/>
        <v>1.4754547562337964E-4</v>
      </c>
      <c r="H572" s="8">
        <f t="shared" si="116"/>
        <v>7.4332862558537134E-5</v>
      </c>
      <c r="I572" s="8" t="str">
        <f t="shared" si="117"/>
        <v/>
      </c>
      <c r="J572" s="8">
        <f t="shared" si="118"/>
        <v>8.4541573318679467E-5</v>
      </c>
      <c r="K572" s="8">
        <f t="shared" si="121"/>
        <v>-1</v>
      </c>
      <c r="L572" s="8">
        <f t="shared" si="122"/>
        <v>-0.33333333333333331</v>
      </c>
      <c r="M572" s="8">
        <f t="shared" si="119"/>
        <v>-1.4754547562337964E-4</v>
      </c>
      <c r="N572" s="16">
        <f t="shared" si="120"/>
        <v>-2.477762085284571E-5</v>
      </c>
    </row>
    <row r="573" spans="1:14" x14ac:dyDescent="0.2">
      <c r="A573" s="27"/>
      <c r="B573" s="24" t="s">
        <v>542</v>
      </c>
      <c r="C573" s="21">
        <v>3</v>
      </c>
      <c r="D573" s="7">
        <v>5</v>
      </c>
      <c r="E573" s="7">
        <v>4</v>
      </c>
      <c r="F573" s="7">
        <v>4</v>
      </c>
      <c r="G573" s="8">
        <f t="shared" si="115"/>
        <v>6.3233775267162705E-5</v>
      </c>
      <c r="H573" s="8">
        <f t="shared" si="116"/>
        <v>1.2388810426422855E-4</v>
      </c>
      <c r="I573" s="8">
        <f t="shared" si="117"/>
        <v>1.5054006247412592E-4</v>
      </c>
      <c r="J573" s="8">
        <f t="shared" si="118"/>
        <v>1.6908314663735893E-4</v>
      </c>
      <c r="K573" s="8">
        <f t="shared" si="121"/>
        <v>0.33333333333333331</v>
      </c>
      <c r="L573" s="8">
        <f t="shared" si="122"/>
        <v>-0.2</v>
      </c>
      <c r="M573" s="8">
        <f t="shared" si="119"/>
        <v>2.1077925089054234E-5</v>
      </c>
      <c r="N573" s="16">
        <f t="shared" si="120"/>
        <v>-2.477762085284571E-5</v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4.2270786659339733E-5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3</v>
      </c>
      <c r="E575" s="7">
        <v>0</v>
      </c>
      <c r="F575" s="7">
        <v>3</v>
      </c>
      <c r="G575" s="8" t="str">
        <f t="shared" si="115"/>
        <v/>
      </c>
      <c r="H575" s="8">
        <f t="shared" si="116"/>
        <v>7.4332862558537134E-5</v>
      </c>
      <c r="I575" s="8" t="str">
        <f t="shared" si="117"/>
        <v/>
      </c>
      <c r="J575" s="8">
        <f t="shared" si="118"/>
        <v>1.268123599780192E-4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16">
        <f t="shared" si="120"/>
        <v>0</v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55</v>
      </c>
      <c r="D577" s="7">
        <v>132</v>
      </c>
      <c r="E577" s="7">
        <v>33</v>
      </c>
      <c r="F577" s="7">
        <v>22</v>
      </c>
      <c r="G577" s="8">
        <f t="shared" si="115"/>
        <v>1.159285879897983E-3</v>
      </c>
      <c r="H577" s="8">
        <f t="shared" si="116"/>
        <v>3.2706459525756338E-3</v>
      </c>
      <c r="I577" s="8">
        <f t="shared" si="117"/>
        <v>1.2419555154115389E-3</v>
      </c>
      <c r="J577" s="8">
        <f t="shared" si="118"/>
        <v>9.2995730650547402E-4</v>
      </c>
      <c r="K577" s="8">
        <f t="shared" si="121"/>
        <v>-0.4</v>
      </c>
      <c r="L577" s="8">
        <f t="shared" si="122"/>
        <v>-0.83333333333333337</v>
      </c>
      <c r="M577" s="8">
        <f t="shared" si="119"/>
        <v>-4.6371435195919318E-4</v>
      </c>
      <c r="N577" s="16">
        <f t="shared" si="120"/>
        <v>-2.7255382938130282E-3</v>
      </c>
    </row>
    <row r="578" spans="1:14" ht="25.5" x14ac:dyDescent="0.2">
      <c r="A578" s="27"/>
      <c r="B578" s="24" t="s">
        <v>547</v>
      </c>
      <c r="C578" s="21">
        <v>2</v>
      </c>
      <c r="D578" s="7">
        <v>2</v>
      </c>
      <c r="E578" s="7">
        <v>0</v>
      </c>
      <c r="F578" s="7">
        <v>1</v>
      </c>
      <c r="G578" s="8">
        <f t="shared" si="115"/>
        <v>4.2155850178108468E-5</v>
      </c>
      <c r="H578" s="8">
        <f t="shared" si="116"/>
        <v>4.9555241705691421E-5</v>
      </c>
      <c r="I578" s="8" t="str">
        <f t="shared" si="117"/>
        <v/>
      </c>
      <c r="J578" s="8">
        <f t="shared" si="118"/>
        <v>4.2270786659339733E-5</v>
      </c>
      <c r="K578" s="8">
        <f t="shared" si="121"/>
        <v>-1</v>
      </c>
      <c r="L578" s="8">
        <f t="shared" si="122"/>
        <v>-0.5</v>
      </c>
      <c r="M578" s="8">
        <f t="shared" si="119"/>
        <v>-4.2155850178108468E-5</v>
      </c>
      <c r="N578" s="16">
        <f t="shared" si="120"/>
        <v>-2.477762085284571E-5</v>
      </c>
    </row>
    <row r="579" spans="1:14" x14ac:dyDescent="0.2">
      <c r="A579" s="27"/>
      <c r="B579" s="24" t="s">
        <v>548</v>
      </c>
      <c r="C579" s="21">
        <v>0</v>
      </c>
      <c r="D579" s="7">
        <v>0</v>
      </c>
      <c r="E579" s="7">
        <v>1</v>
      </c>
      <c r="F579" s="7">
        <v>1</v>
      </c>
      <c r="G579" s="8" t="str">
        <f t="shared" si="115"/>
        <v/>
      </c>
      <c r="H579" s="8" t="str">
        <f t="shared" si="116"/>
        <v/>
      </c>
      <c r="I579" s="8">
        <f t="shared" si="117"/>
        <v>3.763501561853148E-5</v>
      </c>
      <c r="J579" s="8">
        <f t="shared" si="118"/>
        <v>4.2270786659339733E-5</v>
      </c>
      <c r="K579" s="8">
        <f t="shared" si="121"/>
        <v>1</v>
      </c>
      <c r="L579" s="8">
        <f t="shared" si="122"/>
        <v>1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27"/>
      <c r="B580" s="24" t="s">
        <v>549</v>
      </c>
      <c r="C580" s="21">
        <v>0</v>
      </c>
      <c r="D580" s="7">
        <v>10</v>
      </c>
      <c r="E580" s="7">
        <v>1</v>
      </c>
      <c r="F580" s="7">
        <v>3</v>
      </c>
      <c r="G580" s="8" t="str">
        <f t="shared" si="115"/>
        <v/>
      </c>
      <c r="H580" s="8">
        <f t="shared" si="116"/>
        <v>2.477762085284571E-4</v>
      </c>
      <c r="I580" s="8">
        <f t="shared" si="117"/>
        <v>3.763501561853148E-5</v>
      </c>
      <c r="J580" s="8">
        <f t="shared" si="118"/>
        <v>1.268123599780192E-4</v>
      </c>
      <c r="K580" s="8">
        <f t="shared" si="121"/>
        <v>1</v>
      </c>
      <c r="L580" s="8">
        <f t="shared" si="122"/>
        <v>-0.7</v>
      </c>
      <c r="M580" s="8" t="str">
        <f t="shared" si="119"/>
        <v/>
      </c>
      <c r="N580" s="16">
        <f t="shared" si="120"/>
        <v>-1.7344334596991996E-4</v>
      </c>
    </row>
    <row r="581" spans="1:14" ht="25.5" x14ac:dyDescent="0.2">
      <c r="A581" s="27"/>
      <c r="B581" s="24" t="s">
        <v>550</v>
      </c>
      <c r="C581" s="21">
        <v>0</v>
      </c>
      <c r="D581" s="7">
        <v>2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4.9555241705691421E-5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-4.9555241705691421E-5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4</v>
      </c>
      <c r="D583" s="7">
        <v>42</v>
      </c>
      <c r="E583" s="7">
        <v>1</v>
      </c>
      <c r="F583" s="7">
        <v>9</v>
      </c>
      <c r="G583" s="8">
        <f t="shared" si="115"/>
        <v>8.4311700356216936E-5</v>
      </c>
      <c r="H583" s="8">
        <f t="shared" si="116"/>
        <v>1.0406600758195198E-3</v>
      </c>
      <c r="I583" s="8">
        <f t="shared" si="117"/>
        <v>3.763501561853148E-5</v>
      </c>
      <c r="J583" s="8">
        <f t="shared" si="118"/>
        <v>3.804370799340576E-4</v>
      </c>
      <c r="K583" s="8">
        <f t="shared" si="121"/>
        <v>-0.75</v>
      </c>
      <c r="L583" s="8">
        <f t="shared" si="122"/>
        <v>-0.7857142857142857</v>
      </c>
      <c r="M583" s="8">
        <f t="shared" si="119"/>
        <v>-6.3233775267162705E-5</v>
      </c>
      <c r="N583" s="16">
        <f t="shared" si="120"/>
        <v>-8.1766148814390845E-4</v>
      </c>
    </row>
    <row r="584" spans="1:14" ht="25.5" x14ac:dyDescent="0.2">
      <c r="A584" s="27"/>
      <c r="B584" s="24" t="s">
        <v>553</v>
      </c>
      <c r="C584" s="21">
        <v>4</v>
      </c>
      <c r="D584" s="7">
        <v>7</v>
      </c>
      <c r="E584" s="7">
        <v>0</v>
      </c>
      <c r="F584" s="7">
        <v>0</v>
      </c>
      <c r="G584" s="8">
        <f t="shared" si="115"/>
        <v>8.4311700356216936E-5</v>
      </c>
      <c r="H584" s="8">
        <f t="shared" si="116"/>
        <v>1.7344334596991996E-4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-8.4311700356216936E-5</v>
      </c>
      <c r="N584" s="16">
        <f t="shared" si="120"/>
        <v>-1.7344334596991996E-4</v>
      </c>
    </row>
    <row r="585" spans="1:14" x14ac:dyDescent="0.2">
      <c r="A585" s="27"/>
      <c r="B585" s="24" t="s">
        <v>554</v>
      </c>
      <c r="C585" s="21">
        <v>1</v>
      </c>
      <c r="D585" s="7">
        <v>1</v>
      </c>
      <c r="E585" s="7">
        <v>1</v>
      </c>
      <c r="F585" s="7">
        <v>3</v>
      </c>
      <c r="G585" s="8">
        <f t="shared" si="115"/>
        <v>2.1077925089054234E-5</v>
      </c>
      <c r="H585" s="8">
        <f t="shared" si="116"/>
        <v>2.477762085284571E-5</v>
      </c>
      <c r="I585" s="8">
        <f t="shared" si="117"/>
        <v>3.763501561853148E-5</v>
      </c>
      <c r="J585" s="8">
        <f t="shared" si="118"/>
        <v>1.268123599780192E-4</v>
      </c>
      <c r="K585" s="8">
        <f t="shared" si="121"/>
        <v>0</v>
      </c>
      <c r="L585" s="8">
        <f t="shared" si="122"/>
        <v>2</v>
      </c>
      <c r="M585" s="8">
        <f t="shared" si="119"/>
        <v>0</v>
      </c>
      <c r="N585" s="16">
        <f t="shared" si="120"/>
        <v>4.9555241705691421E-5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8</v>
      </c>
      <c r="F586" s="7">
        <v>20</v>
      </c>
      <c r="G586" s="8" t="str">
        <f t="shared" si="115"/>
        <v/>
      </c>
      <c r="H586" s="8" t="str">
        <f t="shared" si="116"/>
        <v/>
      </c>
      <c r="I586" s="8">
        <f t="shared" si="117"/>
        <v>3.0108012494825184E-4</v>
      </c>
      <c r="J586" s="8">
        <f t="shared" si="118"/>
        <v>8.4541573318679456E-4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3</v>
      </c>
      <c r="D588" s="7">
        <v>140</v>
      </c>
      <c r="E588" s="7">
        <v>3</v>
      </c>
      <c r="F588" s="7">
        <v>138</v>
      </c>
      <c r="G588" s="8">
        <f t="shared" si="115"/>
        <v>6.3233775267162705E-5</v>
      </c>
      <c r="H588" s="8">
        <f t="shared" si="116"/>
        <v>3.4688669193983996E-3</v>
      </c>
      <c r="I588" s="8">
        <f t="shared" si="117"/>
        <v>1.1290504685559444E-4</v>
      </c>
      <c r="J588" s="8">
        <f t="shared" si="118"/>
        <v>5.8333685589888832E-3</v>
      </c>
      <c r="K588" s="8">
        <f t="shared" si="121"/>
        <v>0</v>
      </c>
      <c r="L588" s="8">
        <f t="shared" si="122"/>
        <v>-1.4285714285714285E-2</v>
      </c>
      <c r="M588" s="8">
        <f t="shared" si="119"/>
        <v>0</v>
      </c>
      <c r="N588" s="16">
        <f t="shared" si="120"/>
        <v>-4.9555241705691421E-5</v>
      </c>
    </row>
    <row r="589" spans="1:14" ht="25.5" x14ac:dyDescent="0.2">
      <c r="A589" s="27"/>
      <c r="B589" s="24" t="s">
        <v>558</v>
      </c>
      <c r="C589" s="21">
        <v>3</v>
      </c>
      <c r="D589" s="7">
        <v>101</v>
      </c>
      <c r="E589" s="7">
        <v>3</v>
      </c>
      <c r="F589" s="7">
        <v>72</v>
      </c>
      <c r="G589" s="8">
        <f t="shared" si="115"/>
        <v>6.3233775267162705E-5</v>
      </c>
      <c r="H589" s="8">
        <f t="shared" si="116"/>
        <v>2.5025397061374166E-3</v>
      </c>
      <c r="I589" s="8">
        <f t="shared" si="117"/>
        <v>1.1290504685559444E-4</v>
      </c>
      <c r="J589" s="8">
        <f t="shared" si="118"/>
        <v>3.0434966394724608E-3</v>
      </c>
      <c r="K589" s="8">
        <f t="shared" si="121"/>
        <v>0</v>
      </c>
      <c r="L589" s="8">
        <f t="shared" si="122"/>
        <v>-0.28712871287128711</v>
      </c>
      <c r="M589" s="8">
        <f t="shared" si="119"/>
        <v>0</v>
      </c>
      <c r="N589" s="16">
        <f t="shared" si="120"/>
        <v>-7.1855100473252546E-4</v>
      </c>
    </row>
    <row r="590" spans="1:14" x14ac:dyDescent="0.2">
      <c r="A590" s="27"/>
      <c r="B590" s="24" t="s">
        <v>559</v>
      </c>
      <c r="C590" s="21">
        <v>10</v>
      </c>
      <c r="D590" s="7">
        <v>372</v>
      </c>
      <c r="E590" s="7">
        <v>4</v>
      </c>
      <c r="F590" s="7">
        <v>183</v>
      </c>
      <c r="G590" s="8">
        <f t="shared" si="115"/>
        <v>2.1077925089054233E-4</v>
      </c>
      <c r="H590" s="8">
        <f t="shared" si="116"/>
        <v>9.2172749572586032E-3</v>
      </c>
      <c r="I590" s="8">
        <f t="shared" si="117"/>
        <v>1.5054006247412592E-4</v>
      </c>
      <c r="J590" s="8">
        <f t="shared" si="118"/>
        <v>7.7355539586591703E-3</v>
      </c>
      <c r="K590" s="8">
        <f t="shared" si="121"/>
        <v>-0.6</v>
      </c>
      <c r="L590" s="8">
        <f t="shared" si="122"/>
        <v>-0.50806451612903225</v>
      </c>
      <c r="M590" s="8">
        <f t="shared" si="119"/>
        <v>-1.2646755053432538E-4</v>
      </c>
      <c r="N590" s="16">
        <f t="shared" si="120"/>
        <v>-4.6829703411878391E-3</v>
      </c>
    </row>
    <row r="591" spans="1:14" x14ac:dyDescent="0.2">
      <c r="A591" s="27"/>
      <c r="B591" s="24" t="s">
        <v>560</v>
      </c>
      <c r="C591" s="21">
        <v>2</v>
      </c>
      <c r="D591" s="7">
        <v>64</v>
      </c>
      <c r="E591" s="7">
        <v>0</v>
      </c>
      <c r="F591" s="7">
        <v>15</v>
      </c>
      <c r="G591" s="8">
        <f t="shared" si="115"/>
        <v>4.2155850178108468E-5</v>
      </c>
      <c r="H591" s="8">
        <f t="shared" si="116"/>
        <v>1.5857677345821255E-3</v>
      </c>
      <c r="I591" s="8" t="str">
        <f t="shared" si="117"/>
        <v/>
      </c>
      <c r="J591" s="8">
        <f t="shared" si="118"/>
        <v>6.34061799890096E-4</v>
      </c>
      <c r="K591" s="8">
        <f t="shared" si="121"/>
        <v>-1</v>
      </c>
      <c r="L591" s="8">
        <f t="shared" si="122"/>
        <v>-0.765625</v>
      </c>
      <c r="M591" s="8">
        <f t="shared" si="119"/>
        <v>-4.2155850178108468E-5</v>
      </c>
      <c r="N591" s="16">
        <f t="shared" si="120"/>
        <v>-1.2141034217894398E-3</v>
      </c>
    </row>
    <row r="592" spans="1:14" x14ac:dyDescent="0.2">
      <c r="A592" s="27"/>
      <c r="B592" s="24" t="s">
        <v>561</v>
      </c>
      <c r="C592" s="21">
        <v>1</v>
      </c>
      <c r="D592" s="7">
        <v>1</v>
      </c>
      <c r="E592" s="7">
        <v>0</v>
      </c>
      <c r="F592" s="7">
        <v>0</v>
      </c>
      <c r="G592" s="8">
        <f t="shared" si="115"/>
        <v>2.1077925089054234E-5</v>
      </c>
      <c r="H592" s="8">
        <f t="shared" si="116"/>
        <v>2.477762085284571E-5</v>
      </c>
      <c r="I592" s="8" t="str">
        <f t="shared" si="117"/>
        <v/>
      </c>
      <c r="J592" s="8" t="str">
        <f t="shared" si="118"/>
        <v/>
      </c>
      <c r="K592" s="8">
        <f t="shared" si="121"/>
        <v>-1</v>
      </c>
      <c r="L592" s="8">
        <f t="shared" si="122"/>
        <v>-1</v>
      </c>
      <c r="M592" s="8">
        <f t="shared" si="119"/>
        <v>-2.1077925089054234E-5</v>
      </c>
      <c r="N592" s="16">
        <f t="shared" si="120"/>
        <v>-2.477762085284571E-5</v>
      </c>
    </row>
    <row r="593" spans="1:14" x14ac:dyDescent="0.2">
      <c r="A593" s="27"/>
      <c r="B593" s="24" t="s">
        <v>562</v>
      </c>
      <c r="C593" s="21">
        <v>2</v>
      </c>
      <c r="D593" s="7">
        <v>3</v>
      </c>
      <c r="E593" s="7">
        <v>0</v>
      </c>
      <c r="F593" s="7">
        <v>0</v>
      </c>
      <c r="G593" s="8">
        <f t="shared" si="115"/>
        <v>4.2155850178108468E-5</v>
      </c>
      <c r="H593" s="8">
        <f t="shared" si="116"/>
        <v>7.4332862558537134E-5</v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>
        <f t="shared" si="122"/>
        <v>-1</v>
      </c>
      <c r="M593" s="8">
        <f t="shared" si="119"/>
        <v>-4.2155850178108468E-5</v>
      </c>
      <c r="N593" s="16">
        <f t="shared" si="120"/>
        <v>-7.4332862558537134E-5</v>
      </c>
    </row>
    <row r="594" spans="1:14" x14ac:dyDescent="0.2">
      <c r="A594" s="27"/>
      <c r="B594" s="24" t="s">
        <v>563</v>
      </c>
      <c r="C594" s="21">
        <v>2</v>
      </c>
      <c r="D594" s="7">
        <v>1</v>
      </c>
      <c r="E594" s="7">
        <v>1</v>
      </c>
      <c r="F594" s="7">
        <v>0</v>
      </c>
      <c r="G594" s="8">
        <f t="shared" si="115"/>
        <v>4.2155850178108468E-5</v>
      </c>
      <c r="H594" s="8">
        <f t="shared" si="116"/>
        <v>2.477762085284571E-5</v>
      </c>
      <c r="I594" s="8">
        <f t="shared" si="117"/>
        <v>3.763501561853148E-5</v>
      </c>
      <c r="J594" s="8" t="str">
        <f t="shared" si="118"/>
        <v/>
      </c>
      <c r="K594" s="8">
        <f t="shared" si="121"/>
        <v>-0.5</v>
      </c>
      <c r="L594" s="8">
        <f t="shared" si="122"/>
        <v>-1</v>
      </c>
      <c r="M594" s="8">
        <f t="shared" si="119"/>
        <v>-2.1077925089054234E-5</v>
      </c>
      <c r="N594" s="16">
        <f t="shared" si="120"/>
        <v>-2.477762085284571E-5</v>
      </c>
    </row>
    <row r="595" spans="1:14" x14ac:dyDescent="0.2">
      <c r="A595" s="27"/>
      <c r="B595" s="24" t="s">
        <v>564</v>
      </c>
      <c r="C595" s="21">
        <v>1</v>
      </c>
      <c r="D595" s="7">
        <v>9</v>
      </c>
      <c r="E595" s="7">
        <v>10</v>
      </c>
      <c r="F595" s="7">
        <v>48</v>
      </c>
      <c r="G595" s="8">
        <f t="shared" si="115"/>
        <v>2.1077925089054234E-5</v>
      </c>
      <c r="H595" s="8">
        <f t="shared" si="116"/>
        <v>2.2299858767561138E-4</v>
      </c>
      <c r="I595" s="8">
        <f t="shared" si="117"/>
        <v>3.763501561853148E-4</v>
      </c>
      <c r="J595" s="8">
        <f t="shared" si="118"/>
        <v>2.0289977596483072E-3</v>
      </c>
      <c r="K595" s="8">
        <f t="shared" si="121"/>
        <v>9</v>
      </c>
      <c r="L595" s="8">
        <f t="shared" si="122"/>
        <v>4.333333333333333</v>
      </c>
      <c r="M595" s="8">
        <f t="shared" si="119"/>
        <v>1.897013258014881E-4</v>
      </c>
      <c r="N595" s="16">
        <f t="shared" si="120"/>
        <v>9.6632721326098256E-4</v>
      </c>
    </row>
    <row r="596" spans="1:14" x14ac:dyDescent="0.2">
      <c r="A596" s="27"/>
      <c r="B596" s="24" t="s">
        <v>565</v>
      </c>
      <c r="C596" s="21">
        <v>3</v>
      </c>
      <c r="D596" s="7">
        <v>5</v>
      </c>
      <c r="E596" s="7">
        <v>0</v>
      </c>
      <c r="F596" s="7">
        <v>84</v>
      </c>
      <c r="G596" s="8">
        <f t="shared" si="115"/>
        <v>6.3233775267162705E-5</v>
      </c>
      <c r="H596" s="8">
        <f t="shared" si="116"/>
        <v>1.2388810426422855E-4</v>
      </c>
      <c r="I596" s="8" t="str">
        <f t="shared" si="117"/>
        <v/>
      </c>
      <c r="J596" s="8">
        <f t="shared" si="118"/>
        <v>3.5507460793845372E-3</v>
      </c>
      <c r="K596" s="8">
        <f t="shared" si="121"/>
        <v>-1</v>
      </c>
      <c r="L596" s="8">
        <f t="shared" si="122"/>
        <v>15.8</v>
      </c>
      <c r="M596" s="8">
        <f t="shared" si="119"/>
        <v>-6.3233775267162705E-5</v>
      </c>
      <c r="N596" s="16">
        <f t="shared" si="120"/>
        <v>1.9574320473748109E-3</v>
      </c>
    </row>
    <row r="597" spans="1:14" x14ac:dyDescent="0.2">
      <c r="A597" s="27"/>
      <c r="B597" s="24" t="s">
        <v>566</v>
      </c>
      <c r="C597" s="21">
        <v>6</v>
      </c>
      <c r="D597" s="7">
        <v>84</v>
      </c>
      <c r="E597" s="7">
        <v>3</v>
      </c>
      <c r="F597" s="7">
        <v>28</v>
      </c>
      <c r="G597" s="8">
        <f t="shared" si="115"/>
        <v>1.2646755053432541E-4</v>
      </c>
      <c r="H597" s="8">
        <f t="shared" si="116"/>
        <v>2.0813201516390397E-3</v>
      </c>
      <c r="I597" s="8">
        <f t="shared" si="117"/>
        <v>1.1290504685559444E-4</v>
      </c>
      <c r="J597" s="8">
        <f t="shared" si="118"/>
        <v>1.1835820264615125E-3</v>
      </c>
      <c r="K597" s="8">
        <f t="shared" si="121"/>
        <v>-0.5</v>
      </c>
      <c r="L597" s="8">
        <f t="shared" si="122"/>
        <v>-0.66666666666666663</v>
      </c>
      <c r="M597" s="8">
        <f t="shared" si="119"/>
        <v>-6.3233775267162705E-5</v>
      </c>
      <c r="N597" s="16">
        <f t="shared" si="120"/>
        <v>-1.3875467677593597E-3</v>
      </c>
    </row>
    <row r="598" spans="1:14" x14ac:dyDescent="0.2">
      <c r="A598" s="27"/>
      <c r="B598" s="24" t="s">
        <v>567</v>
      </c>
      <c r="C598" s="21">
        <v>2</v>
      </c>
      <c r="D598" s="7">
        <v>11</v>
      </c>
      <c r="E598" s="7">
        <v>1</v>
      </c>
      <c r="F598" s="7">
        <v>6</v>
      </c>
      <c r="G598" s="8">
        <f t="shared" si="115"/>
        <v>4.2155850178108468E-5</v>
      </c>
      <c r="H598" s="8">
        <f t="shared" si="116"/>
        <v>2.7255382938130282E-4</v>
      </c>
      <c r="I598" s="8">
        <f t="shared" si="117"/>
        <v>3.763501561853148E-5</v>
      </c>
      <c r="J598" s="8">
        <f t="shared" si="118"/>
        <v>2.536247199560384E-4</v>
      </c>
      <c r="K598" s="8">
        <f t="shared" si="121"/>
        <v>-0.5</v>
      </c>
      <c r="L598" s="8">
        <f t="shared" si="122"/>
        <v>-0.45454545454545453</v>
      </c>
      <c r="M598" s="8">
        <f t="shared" si="119"/>
        <v>-2.1077925089054234E-5</v>
      </c>
      <c r="N598" s="16">
        <f t="shared" si="120"/>
        <v>-1.2388810426422855E-4</v>
      </c>
    </row>
    <row r="599" spans="1:14" ht="25.5" x14ac:dyDescent="0.2">
      <c r="A599" s="27"/>
      <c r="B599" s="24" t="s">
        <v>568</v>
      </c>
      <c r="C599" s="21">
        <v>2</v>
      </c>
      <c r="D599" s="7">
        <v>6</v>
      </c>
      <c r="E599" s="7">
        <v>0</v>
      </c>
      <c r="F599" s="7">
        <v>7</v>
      </c>
      <c r="G599" s="8">
        <f t="shared" si="115"/>
        <v>4.2155850178108468E-5</v>
      </c>
      <c r="H599" s="8">
        <f t="shared" si="116"/>
        <v>1.4866572511707427E-4</v>
      </c>
      <c r="I599" s="8" t="str">
        <f t="shared" si="117"/>
        <v/>
      </c>
      <c r="J599" s="8">
        <f t="shared" si="118"/>
        <v>2.9589550661537813E-4</v>
      </c>
      <c r="K599" s="8">
        <f t="shared" si="121"/>
        <v>-1</v>
      </c>
      <c r="L599" s="8">
        <f t="shared" si="122"/>
        <v>0.16666666666666666</v>
      </c>
      <c r="M599" s="8">
        <f t="shared" si="119"/>
        <v>-4.2155850178108468E-5</v>
      </c>
      <c r="N599" s="16">
        <f t="shared" si="120"/>
        <v>2.477762085284571E-5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3</v>
      </c>
      <c r="E600" s="7">
        <v>0</v>
      </c>
      <c r="F600" s="7">
        <v>3</v>
      </c>
      <c r="G600" s="8" t="str">
        <f t="shared" si="115"/>
        <v/>
      </c>
      <c r="H600" s="8">
        <f t="shared" si="116"/>
        <v>7.4332862558537134E-5</v>
      </c>
      <c r="I600" s="8" t="str">
        <f t="shared" si="117"/>
        <v/>
      </c>
      <c r="J600" s="8">
        <f t="shared" si="118"/>
        <v>1.268123599780192E-4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16">
        <f t="shared" si="120"/>
        <v>0</v>
      </c>
    </row>
    <row r="601" spans="1:14" x14ac:dyDescent="0.2">
      <c r="A601" s="27"/>
      <c r="B601" s="24" t="s">
        <v>570</v>
      </c>
      <c r="C601" s="21">
        <v>1</v>
      </c>
      <c r="D601" s="7">
        <v>1</v>
      </c>
      <c r="E601" s="7">
        <v>0</v>
      </c>
      <c r="F601" s="7">
        <v>0</v>
      </c>
      <c r="G601" s="8">
        <f t="shared" si="115"/>
        <v>2.1077925089054234E-5</v>
      </c>
      <c r="H601" s="8">
        <f t="shared" si="116"/>
        <v>2.477762085284571E-5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-2.1077925089054234E-5</v>
      </c>
      <c r="N601" s="16">
        <f t="shared" si="120"/>
        <v>-2.477762085284571E-5</v>
      </c>
    </row>
    <row r="602" spans="1:14" x14ac:dyDescent="0.2">
      <c r="A602" s="27"/>
      <c r="B602" s="24" t="s">
        <v>571</v>
      </c>
      <c r="C602" s="21">
        <v>2</v>
      </c>
      <c r="D602" s="7">
        <v>5</v>
      </c>
      <c r="E602" s="7">
        <v>2</v>
      </c>
      <c r="F602" s="7">
        <v>3</v>
      </c>
      <c r="G602" s="8">
        <f t="shared" si="115"/>
        <v>4.2155850178108468E-5</v>
      </c>
      <c r="H602" s="8">
        <f t="shared" si="116"/>
        <v>1.2388810426422855E-4</v>
      </c>
      <c r="I602" s="8">
        <f t="shared" si="117"/>
        <v>7.5270031237062961E-5</v>
      </c>
      <c r="J602" s="8">
        <f t="shared" si="118"/>
        <v>1.268123599780192E-4</v>
      </c>
      <c r="K602" s="8">
        <f t="shared" si="121"/>
        <v>0</v>
      </c>
      <c r="L602" s="8">
        <f t="shared" si="122"/>
        <v>-0.4</v>
      </c>
      <c r="M602" s="8">
        <f t="shared" si="119"/>
        <v>0</v>
      </c>
      <c r="N602" s="16">
        <f t="shared" si="120"/>
        <v>-4.9555241705691421E-5</v>
      </c>
    </row>
    <row r="603" spans="1:14" ht="25.5" x14ac:dyDescent="0.2">
      <c r="A603" s="27"/>
      <c r="B603" s="24" t="s">
        <v>572</v>
      </c>
      <c r="C603" s="21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2.477762085284571E-5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-2.477762085284571E-5</v>
      </c>
    </row>
    <row r="604" spans="1:14" ht="26.25" thickBot="1" x14ac:dyDescent="0.25">
      <c r="A604" s="27"/>
      <c r="B604" s="25" t="s">
        <v>573</v>
      </c>
      <c r="C604" s="22">
        <v>3</v>
      </c>
      <c r="D604" s="17">
        <v>1</v>
      </c>
      <c r="E604" s="17">
        <v>1</v>
      </c>
      <c r="F604" s="17">
        <v>1</v>
      </c>
      <c r="G604" s="18">
        <f t="shared" si="115"/>
        <v>6.3233775267162705E-5</v>
      </c>
      <c r="H604" s="18">
        <f t="shared" si="116"/>
        <v>2.477762085284571E-5</v>
      </c>
      <c r="I604" s="18">
        <f t="shared" si="117"/>
        <v>3.763501561853148E-5</v>
      </c>
      <c r="J604" s="18">
        <f t="shared" si="118"/>
        <v>4.2270786659339733E-5</v>
      </c>
      <c r="K604" s="18">
        <f t="shared" si="121"/>
        <v>-0.66666666666666663</v>
      </c>
      <c r="L604" s="18">
        <f t="shared" si="122"/>
        <v>0</v>
      </c>
      <c r="M604" s="18">
        <f t="shared" si="119"/>
        <v>-4.2155850178108468E-5</v>
      </c>
      <c r="N604" s="19">
        <f t="shared" si="120"/>
        <v>0</v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2279</v>
      </c>
      <c r="D612" s="11">
        <f>SUM(D613:D640)</f>
        <v>2482</v>
      </c>
      <c r="E612" s="11">
        <f>SUM(E613:E640)</f>
        <v>10948</v>
      </c>
      <c r="F612" s="11">
        <f>SUM(F613:F640)</f>
        <v>5316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3.8038613426941641</v>
      </c>
      <c r="L612" s="12">
        <f>+IF(AND(D612=0,F612=0),"",IF(D612=0,1,IF(F612=0,-1,(F612-D612)/D612)))</f>
        <v>1.1418211120064463</v>
      </c>
      <c r="M612" s="12">
        <f t="shared" ref="M612:M640" si="127">+IF(OR(AND(G612=""),(K612="")),"",G612*K612)</f>
        <v>3.8038613426941641</v>
      </c>
      <c r="N612" s="12">
        <f t="shared" ref="N612:N640" si="128">+IF(OR(AND(H612=""),(L612="")),"",H612*L612)</f>
        <v>1.1418211120064463</v>
      </c>
    </row>
    <row r="613" spans="1:14" x14ac:dyDescent="0.2">
      <c r="A613" s="27"/>
      <c r="B613" s="23" t="s">
        <v>574</v>
      </c>
      <c r="C613" s="20">
        <v>5</v>
      </c>
      <c r="D613" s="13">
        <v>16</v>
      </c>
      <c r="E613" s="13">
        <v>0</v>
      </c>
      <c r="F613" s="13">
        <v>5</v>
      </c>
      <c r="G613" s="14">
        <f t="shared" si="123"/>
        <v>2.1939447125932428E-3</v>
      </c>
      <c r="H613" s="14">
        <f t="shared" si="124"/>
        <v>6.4464141821112004E-3</v>
      </c>
      <c r="I613" s="14" t="str">
        <f t="shared" si="125"/>
        <v/>
      </c>
      <c r="J613" s="14">
        <f t="shared" si="126"/>
        <v>9.4055680963130172E-4</v>
      </c>
      <c r="K613" s="14">
        <f t="shared" ref="K613:K640" si="129">+IF(AND(C613=0,E613=0)," ",IF(C613=0,1,IF(E613=0,-1,(E613-C613)/C613)))</f>
        <v>-1</v>
      </c>
      <c r="L613" s="14">
        <f t="shared" ref="L613:L640" si="130">+IF(AND(D613=0,F613=0)," ",IF(D613=0,1,IF(F613=0,-1,(F613-D613)/D613)))</f>
        <v>-0.6875</v>
      </c>
      <c r="M613" s="14">
        <f t="shared" si="127"/>
        <v>-2.1939447125932428E-3</v>
      </c>
      <c r="N613" s="15">
        <f t="shared" si="128"/>
        <v>-4.4319097502014499E-3</v>
      </c>
    </row>
    <row r="614" spans="1:14" x14ac:dyDescent="0.2">
      <c r="A614" s="27"/>
      <c r="B614" s="24" t="s">
        <v>575</v>
      </c>
      <c r="C614" s="21">
        <v>56</v>
      </c>
      <c r="D614" s="7">
        <v>93</v>
      </c>
      <c r="E614" s="7">
        <v>21</v>
      </c>
      <c r="F614" s="7">
        <v>39</v>
      </c>
      <c r="G614" s="8">
        <f t="shared" si="123"/>
        <v>2.4572180781044319E-2</v>
      </c>
      <c r="H614" s="8">
        <f t="shared" si="124"/>
        <v>3.7469782433521351E-2</v>
      </c>
      <c r="I614" s="8">
        <f t="shared" si="125"/>
        <v>1.9181585677749361E-3</v>
      </c>
      <c r="J614" s="8">
        <f t="shared" si="126"/>
        <v>7.3363431151241536E-3</v>
      </c>
      <c r="K614" s="8">
        <f t="shared" si="129"/>
        <v>-0.625</v>
      </c>
      <c r="L614" s="8">
        <f t="shared" si="130"/>
        <v>-0.58064516129032262</v>
      </c>
      <c r="M614" s="8">
        <f t="shared" si="127"/>
        <v>-1.5357612988152698E-2</v>
      </c>
      <c r="N614" s="16">
        <f t="shared" si="128"/>
        <v>-2.1756647864625302E-2</v>
      </c>
    </row>
    <row r="615" spans="1:14" ht="25.5" x14ac:dyDescent="0.2">
      <c r="A615" s="27"/>
      <c r="B615" s="24" t="s">
        <v>576</v>
      </c>
      <c r="C615" s="21">
        <v>545</v>
      </c>
      <c r="D615" s="7">
        <v>387</v>
      </c>
      <c r="E615" s="7">
        <v>285</v>
      </c>
      <c r="F615" s="7">
        <v>206</v>
      </c>
      <c r="G615" s="8">
        <f t="shared" si="123"/>
        <v>0.23913997367266346</v>
      </c>
      <c r="H615" s="8">
        <f t="shared" si="124"/>
        <v>0.15592264302981468</v>
      </c>
      <c r="I615" s="8">
        <f t="shared" si="125"/>
        <v>2.6032151991231274E-2</v>
      </c>
      <c r="J615" s="8">
        <f t="shared" si="126"/>
        <v>3.8750940556809631E-2</v>
      </c>
      <c r="K615" s="8">
        <f t="shared" si="129"/>
        <v>-0.47706422018348627</v>
      </c>
      <c r="L615" s="8">
        <f t="shared" si="130"/>
        <v>-0.46770025839793283</v>
      </c>
      <c r="M615" s="8">
        <f t="shared" si="127"/>
        <v>-0.11408512505484864</v>
      </c>
      <c r="N615" s="16">
        <f t="shared" si="128"/>
        <v>-7.2925060435132971E-2</v>
      </c>
    </row>
    <row r="616" spans="1:14" x14ac:dyDescent="0.2">
      <c r="A616" s="27"/>
      <c r="B616" s="24" t="s">
        <v>577</v>
      </c>
      <c r="C616" s="21">
        <v>936</v>
      </c>
      <c r="D616" s="7">
        <v>283</v>
      </c>
      <c r="E616" s="7">
        <v>2642</v>
      </c>
      <c r="F616" s="7">
        <v>1255</v>
      </c>
      <c r="G616" s="8">
        <f t="shared" si="123"/>
        <v>0.410706450197455</v>
      </c>
      <c r="H616" s="8">
        <f t="shared" si="124"/>
        <v>0.11402095084609186</v>
      </c>
      <c r="I616" s="8">
        <f t="shared" si="125"/>
        <v>0.2413226160029229</v>
      </c>
      <c r="J616" s="8">
        <f t="shared" si="126"/>
        <v>0.23607975921745675</v>
      </c>
      <c r="K616" s="8">
        <f t="shared" si="129"/>
        <v>1.8226495726495726</v>
      </c>
      <c r="L616" s="8">
        <f t="shared" si="130"/>
        <v>3.4346289752650176</v>
      </c>
      <c r="M616" s="8">
        <f t="shared" si="127"/>
        <v>0.74857393593681432</v>
      </c>
      <c r="N616" s="16">
        <f t="shared" si="128"/>
        <v>0.39161966156325545</v>
      </c>
    </row>
    <row r="617" spans="1:14" x14ac:dyDescent="0.2">
      <c r="A617" s="27"/>
      <c r="B617" s="24" t="s">
        <v>578</v>
      </c>
      <c r="C617" s="21">
        <v>16</v>
      </c>
      <c r="D617" s="7">
        <v>31</v>
      </c>
      <c r="E617" s="7">
        <v>7660</v>
      </c>
      <c r="F617" s="7">
        <v>2958</v>
      </c>
      <c r="G617" s="8">
        <f t="shared" si="123"/>
        <v>7.0206230802983766E-3</v>
      </c>
      <c r="H617" s="8">
        <f t="shared" si="124"/>
        <v>1.2489927477840451E-2</v>
      </c>
      <c r="I617" s="8">
        <f t="shared" si="125"/>
        <v>0.6996711728169529</v>
      </c>
      <c r="J617" s="8">
        <f t="shared" si="126"/>
        <v>0.55643340857787815</v>
      </c>
      <c r="K617" s="8">
        <f t="shared" si="129"/>
        <v>477.75</v>
      </c>
      <c r="L617" s="8">
        <f t="shared" si="130"/>
        <v>94.41935483870968</v>
      </c>
      <c r="M617" s="8">
        <f t="shared" si="127"/>
        <v>3.3541026766125492</v>
      </c>
      <c r="N617" s="16">
        <f t="shared" si="128"/>
        <v>1.1792908944399678</v>
      </c>
    </row>
    <row r="618" spans="1:14" x14ac:dyDescent="0.2">
      <c r="A618" s="27"/>
      <c r="B618" s="24" t="s">
        <v>579</v>
      </c>
      <c r="C618" s="21">
        <v>0</v>
      </c>
      <c r="D618" s="7">
        <v>3</v>
      </c>
      <c r="E618" s="7">
        <v>2</v>
      </c>
      <c r="F618" s="7">
        <v>0</v>
      </c>
      <c r="G618" s="8" t="str">
        <f t="shared" si="123"/>
        <v/>
      </c>
      <c r="H618" s="8">
        <f t="shared" si="124"/>
        <v>1.2087026591458502E-3</v>
      </c>
      <c r="I618" s="8">
        <f t="shared" si="125"/>
        <v>1.8268176835951772E-4</v>
      </c>
      <c r="J618" s="8" t="str">
        <f t="shared" si="126"/>
        <v/>
      </c>
      <c r="K618" s="8">
        <f t="shared" si="129"/>
        <v>1</v>
      </c>
      <c r="L618" s="8">
        <f t="shared" si="130"/>
        <v>-1</v>
      </c>
      <c r="M618" s="8" t="str">
        <f t="shared" si="127"/>
        <v/>
      </c>
      <c r="N618" s="16">
        <f t="shared" si="128"/>
        <v>-1.2087026591458502E-3</v>
      </c>
    </row>
    <row r="619" spans="1:14" x14ac:dyDescent="0.2">
      <c r="A619" s="27"/>
      <c r="B619" s="24" t="s">
        <v>580</v>
      </c>
      <c r="C619" s="21">
        <v>0</v>
      </c>
      <c r="D619" s="7">
        <v>7</v>
      </c>
      <c r="E619" s="7">
        <v>1</v>
      </c>
      <c r="F619" s="7">
        <v>3</v>
      </c>
      <c r="G619" s="8" t="str">
        <f t="shared" si="123"/>
        <v/>
      </c>
      <c r="H619" s="8">
        <f t="shared" si="124"/>
        <v>2.8203062046736503E-3</v>
      </c>
      <c r="I619" s="8">
        <f t="shared" si="125"/>
        <v>9.1340884179758858E-5</v>
      </c>
      <c r="J619" s="8">
        <f t="shared" si="126"/>
        <v>5.6433408577878099E-4</v>
      </c>
      <c r="K619" s="8">
        <f t="shared" si="129"/>
        <v>1</v>
      </c>
      <c r="L619" s="8">
        <f t="shared" si="130"/>
        <v>-0.5714285714285714</v>
      </c>
      <c r="M619" s="8" t="str">
        <f t="shared" si="127"/>
        <v/>
      </c>
      <c r="N619" s="16">
        <f t="shared" si="128"/>
        <v>-1.6116035455278001E-3</v>
      </c>
    </row>
    <row r="620" spans="1:14" x14ac:dyDescent="0.2">
      <c r="A620" s="27"/>
      <c r="B620" s="24" t="s">
        <v>581</v>
      </c>
      <c r="C620" s="21">
        <v>23</v>
      </c>
      <c r="D620" s="7">
        <v>29</v>
      </c>
      <c r="E620" s="7">
        <v>5</v>
      </c>
      <c r="F620" s="7">
        <v>8</v>
      </c>
      <c r="G620" s="8">
        <f t="shared" si="123"/>
        <v>1.0092145677928916E-2</v>
      </c>
      <c r="H620" s="8">
        <f t="shared" si="124"/>
        <v>1.1684125705076551E-2</v>
      </c>
      <c r="I620" s="8">
        <f t="shared" si="125"/>
        <v>4.5670442089879428E-4</v>
      </c>
      <c r="J620" s="8">
        <f t="shared" si="126"/>
        <v>1.5048908954100827E-3</v>
      </c>
      <c r="K620" s="8">
        <f t="shared" si="129"/>
        <v>-0.78260869565217395</v>
      </c>
      <c r="L620" s="8">
        <f t="shared" si="130"/>
        <v>-0.72413793103448276</v>
      </c>
      <c r="M620" s="8">
        <f t="shared" si="127"/>
        <v>-7.8982009653356736E-3</v>
      </c>
      <c r="N620" s="16">
        <f t="shared" si="128"/>
        <v>-8.46091861402095E-3</v>
      </c>
    </row>
    <row r="621" spans="1:14" x14ac:dyDescent="0.2">
      <c r="A621" s="27"/>
      <c r="B621" s="24" t="s">
        <v>582</v>
      </c>
      <c r="C621" s="21">
        <v>5</v>
      </c>
      <c r="D621" s="7">
        <v>3</v>
      </c>
      <c r="E621" s="7">
        <v>6</v>
      </c>
      <c r="F621" s="7">
        <v>8</v>
      </c>
      <c r="G621" s="8">
        <f t="shared" si="123"/>
        <v>2.1939447125932428E-3</v>
      </c>
      <c r="H621" s="8">
        <f t="shared" si="124"/>
        <v>1.2087026591458502E-3</v>
      </c>
      <c r="I621" s="8">
        <f t="shared" si="125"/>
        <v>5.4804530507855317E-4</v>
      </c>
      <c r="J621" s="8">
        <f t="shared" si="126"/>
        <v>1.5048908954100827E-3</v>
      </c>
      <c r="K621" s="8">
        <f t="shared" si="129"/>
        <v>0.2</v>
      </c>
      <c r="L621" s="8">
        <f t="shared" si="130"/>
        <v>1.6666666666666667</v>
      </c>
      <c r="M621" s="8">
        <f t="shared" si="127"/>
        <v>4.3878894251864859E-4</v>
      </c>
      <c r="N621" s="16">
        <f t="shared" si="128"/>
        <v>2.0145044319097504E-3</v>
      </c>
    </row>
    <row r="622" spans="1:14" ht="24.75" customHeight="1" x14ac:dyDescent="0.2">
      <c r="A622" s="27"/>
      <c r="B622" s="24" t="s">
        <v>583</v>
      </c>
      <c r="C622" s="21">
        <v>9</v>
      </c>
      <c r="D622" s="7">
        <v>12</v>
      </c>
      <c r="E622" s="7">
        <v>5</v>
      </c>
      <c r="F622" s="7">
        <v>10</v>
      </c>
      <c r="G622" s="8">
        <f t="shared" si="123"/>
        <v>3.9491004826678368E-3</v>
      </c>
      <c r="H622" s="8">
        <f t="shared" si="124"/>
        <v>4.8348106365834007E-3</v>
      </c>
      <c r="I622" s="8">
        <f t="shared" si="125"/>
        <v>4.5670442089879428E-4</v>
      </c>
      <c r="J622" s="8">
        <f t="shared" si="126"/>
        <v>1.8811136192626034E-3</v>
      </c>
      <c r="K622" s="8">
        <f t="shared" si="129"/>
        <v>-0.44444444444444442</v>
      </c>
      <c r="L622" s="8">
        <f t="shared" si="130"/>
        <v>-0.16666666666666666</v>
      </c>
      <c r="M622" s="8">
        <f t="shared" si="127"/>
        <v>-1.7551557700745939E-3</v>
      </c>
      <c r="N622" s="16">
        <f t="shared" si="128"/>
        <v>-8.0580177276390005E-4</v>
      </c>
    </row>
    <row r="623" spans="1:14" x14ac:dyDescent="0.2">
      <c r="A623" s="27"/>
      <c r="B623" s="24" t="s">
        <v>584</v>
      </c>
      <c r="C623" s="21">
        <v>45</v>
      </c>
      <c r="D623" s="7">
        <v>8</v>
      </c>
      <c r="E623" s="7">
        <v>44</v>
      </c>
      <c r="F623" s="7">
        <v>17</v>
      </c>
      <c r="G623" s="8">
        <f t="shared" si="123"/>
        <v>1.9745502413339184E-2</v>
      </c>
      <c r="H623" s="8">
        <f t="shared" si="124"/>
        <v>3.2232070910556002E-3</v>
      </c>
      <c r="I623" s="8">
        <f t="shared" si="125"/>
        <v>4.0189989039093902E-3</v>
      </c>
      <c r="J623" s="8">
        <f t="shared" si="126"/>
        <v>3.197893152746426E-3</v>
      </c>
      <c r="K623" s="8">
        <f t="shared" si="129"/>
        <v>-2.2222222222222223E-2</v>
      </c>
      <c r="L623" s="8">
        <f t="shared" si="130"/>
        <v>1.125</v>
      </c>
      <c r="M623" s="8">
        <f t="shared" si="127"/>
        <v>-4.3878894251864854E-4</v>
      </c>
      <c r="N623" s="16">
        <f t="shared" si="128"/>
        <v>3.6261079774375501E-3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15</v>
      </c>
      <c r="D625" s="7">
        <v>7</v>
      </c>
      <c r="E625" s="7">
        <v>5</v>
      </c>
      <c r="F625" s="7">
        <v>0</v>
      </c>
      <c r="G625" s="8">
        <f t="shared" si="123"/>
        <v>6.5818341377797277E-3</v>
      </c>
      <c r="H625" s="8">
        <f t="shared" si="124"/>
        <v>2.8203062046736503E-3</v>
      </c>
      <c r="I625" s="8">
        <f t="shared" si="125"/>
        <v>4.5670442089879428E-4</v>
      </c>
      <c r="J625" s="8" t="str">
        <f t="shared" si="126"/>
        <v/>
      </c>
      <c r="K625" s="8">
        <f t="shared" si="129"/>
        <v>-0.66666666666666663</v>
      </c>
      <c r="L625" s="8">
        <f t="shared" si="130"/>
        <v>-1</v>
      </c>
      <c r="M625" s="8">
        <f t="shared" si="127"/>
        <v>-4.3878894251864848E-3</v>
      </c>
      <c r="N625" s="16">
        <f t="shared" si="128"/>
        <v>-2.8203062046736503E-3</v>
      </c>
    </row>
    <row r="626" spans="1:14" x14ac:dyDescent="0.2">
      <c r="A626" s="27"/>
      <c r="B626" s="24" t="s">
        <v>587</v>
      </c>
      <c r="C626" s="21">
        <v>0</v>
      </c>
      <c r="D626" s="7">
        <v>4</v>
      </c>
      <c r="E626" s="7">
        <v>0</v>
      </c>
      <c r="F626" s="7">
        <v>2</v>
      </c>
      <c r="G626" s="8" t="str">
        <f t="shared" si="123"/>
        <v/>
      </c>
      <c r="H626" s="8">
        <f t="shared" si="124"/>
        <v>1.6116035455278001E-3</v>
      </c>
      <c r="I626" s="8" t="str">
        <f t="shared" si="125"/>
        <v/>
      </c>
      <c r="J626" s="8">
        <f t="shared" si="126"/>
        <v>3.7622272385252068E-4</v>
      </c>
      <c r="K626" s="8" t="str">
        <f t="shared" si="129"/>
        <v xml:space="preserve"> </v>
      </c>
      <c r="L626" s="8">
        <f t="shared" si="130"/>
        <v>-0.5</v>
      </c>
      <c r="M626" s="8" t="str">
        <f t="shared" si="127"/>
        <v/>
      </c>
      <c r="N626" s="16">
        <f t="shared" si="128"/>
        <v>-8.0580177276390005E-4</v>
      </c>
    </row>
    <row r="627" spans="1:14" ht="25.5" x14ac:dyDescent="0.2">
      <c r="A627" s="27"/>
      <c r="B627" s="24" t="s">
        <v>588</v>
      </c>
      <c r="C627" s="21">
        <v>7</v>
      </c>
      <c r="D627" s="7">
        <v>82</v>
      </c>
      <c r="E627" s="7">
        <v>3</v>
      </c>
      <c r="F627" s="7">
        <v>12</v>
      </c>
      <c r="G627" s="8">
        <f t="shared" si="123"/>
        <v>3.0715225976305398E-3</v>
      </c>
      <c r="H627" s="8">
        <f t="shared" si="124"/>
        <v>3.3037872683319904E-2</v>
      </c>
      <c r="I627" s="8">
        <f t="shared" si="125"/>
        <v>2.7402265253927659E-4</v>
      </c>
      <c r="J627" s="8">
        <f t="shared" si="126"/>
        <v>2.257336343115124E-3</v>
      </c>
      <c r="K627" s="8">
        <f t="shared" si="129"/>
        <v>-0.5714285714285714</v>
      </c>
      <c r="L627" s="8">
        <f t="shared" si="130"/>
        <v>-0.85365853658536583</v>
      </c>
      <c r="M627" s="8">
        <f t="shared" si="127"/>
        <v>-1.7551557700745941E-3</v>
      </c>
      <c r="N627" s="16">
        <f t="shared" si="128"/>
        <v>-2.8203062046736501E-2</v>
      </c>
    </row>
    <row r="628" spans="1:14" x14ac:dyDescent="0.2">
      <c r="A628" s="27"/>
      <c r="B628" s="24" t="s">
        <v>589</v>
      </c>
      <c r="C628" s="21">
        <v>53</v>
      </c>
      <c r="D628" s="7">
        <v>83</v>
      </c>
      <c r="E628" s="7">
        <v>6</v>
      </c>
      <c r="F628" s="7">
        <v>11</v>
      </c>
      <c r="G628" s="8">
        <f t="shared" si="123"/>
        <v>2.3255813953488372E-2</v>
      </c>
      <c r="H628" s="8">
        <f t="shared" si="124"/>
        <v>3.3440773569701855E-2</v>
      </c>
      <c r="I628" s="8">
        <f t="shared" si="125"/>
        <v>5.4804530507855317E-4</v>
      </c>
      <c r="J628" s="8">
        <f t="shared" si="126"/>
        <v>2.0692249811888638E-3</v>
      </c>
      <c r="K628" s="8">
        <f t="shared" si="129"/>
        <v>-0.8867924528301887</v>
      </c>
      <c r="L628" s="8">
        <f t="shared" si="130"/>
        <v>-0.86746987951807231</v>
      </c>
      <c r="M628" s="8">
        <f t="shared" si="127"/>
        <v>-2.0623080298376482E-2</v>
      </c>
      <c r="N628" s="16">
        <f t="shared" si="128"/>
        <v>-2.9008863819500404E-2</v>
      </c>
    </row>
    <row r="629" spans="1:14" x14ac:dyDescent="0.2">
      <c r="A629" s="27"/>
      <c r="B629" s="24" t="s">
        <v>590</v>
      </c>
      <c r="C629" s="21">
        <v>6</v>
      </c>
      <c r="D629" s="7">
        <v>25</v>
      </c>
      <c r="E629" s="7">
        <v>7</v>
      </c>
      <c r="F629" s="7">
        <v>18</v>
      </c>
      <c r="G629" s="8">
        <f t="shared" si="123"/>
        <v>2.6327336551118913E-3</v>
      </c>
      <c r="H629" s="8">
        <f t="shared" si="124"/>
        <v>1.0072522159548751E-2</v>
      </c>
      <c r="I629" s="8">
        <f t="shared" si="125"/>
        <v>6.3938618925831207E-4</v>
      </c>
      <c r="J629" s="8">
        <f t="shared" si="126"/>
        <v>3.3860045146726862E-3</v>
      </c>
      <c r="K629" s="8">
        <f t="shared" si="129"/>
        <v>0.16666666666666666</v>
      </c>
      <c r="L629" s="8">
        <f t="shared" si="130"/>
        <v>-0.28000000000000003</v>
      </c>
      <c r="M629" s="8">
        <f t="shared" si="127"/>
        <v>4.3878894251864854E-4</v>
      </c>
      <c r="N629" s="16">
        <f t="shared" si="128"/>
        <v>-2.8203062046736507E-3</v>
      </c>
    </row>
    <row r="630" spans="1:14" x14ac:dyDescent="0.2">
      <c r="A630" s="27"/>
      <c r="B630" s="24" t="s">
        <v>591</v>
      </c>
      <c r="C630" s="21">
        <v>58</v>
      </c>
      <c r="D630" s="7">
        <v>496</v>
      </c>
      <c r="E630" s="7">
        <v>19</v>
      </c>
      <c r="F630" s="7">
        <v>259</v>
      </c>
      <c r="G630" s="8">
        <f t="shared" si="123"/>
        <v>2.5449758666081616E-2</v>
      </c>
      <c r="H630" s="8">
        <f t="shared" si="124"/>
        <v>0.19983883964544721</v>
      </c>
      <c r="I630" s="8">
        <f t="shared" si="125"/>
        <v>1.7354767994154183E-3</v>
      </c>
      <c r="J630" s="8">
        <f t="shared" si="126"/>
        <v>4.8720842738901426E-2</v>
      </c>
      <c r="K630" s="8">
        <f t="shared" si="129"/>
        <v>-0.67241379310344829</v>
      </c>
      <c r="L630" s="8">
        <f t="shared" si="130"/>
        <v>-0.47782258064516131</v>
      </c>
      <c r="M630" s="8">
        <f t="shared" si="127"/>
        <v>-1.7112768758227294E-2</v>
      </c>
      <c r="N630" s="16">
        <f t="shared" si="128"/>
        <v>-9.5487510072522166E-2</v>
      </c>
    </row>
    <row r="631" spans="1:14" x14ac:dyDescent="0.2">
      <c r="A631" s="27"/>
      <c r="B631" s="24" t="s">
        <v>592</v>
      </c>
      <c r="C631" s="21">
        <v>100</v>
      </c>
      <c r="D631" s="7">
        <v>266</v>
      </c>
      <c r="E631" s="7">
        <v>28</v>
      </c>
      <c r="F631" s="7">
        <v>148</v>
      </c>
      <c r="G631" s="8">
        <f t="shared" si="123"/>
        <v>4.387889425186485E-2</v>
      </c>
      <c r="H631" s="8">
        <f t="shared" si="124"/>
        <v>0.10717163577759871</v>
      </c>
      <c r="I631" s="8">
        <f t="shared" si="125"/>
        <v>2.5575447570332483E-3</v>
      </c>
      <c r="J631" s="8">
        <f t="shared" si="126"/>
        <v>2.784048156508653E-2</v>
      </c>
      <c r="K631" s="8">
        <f t="shared" si="129"/>
        <v>-0.72</v>
      </c>
      <c r="L631" s="8">
        <f t="shared" si="130"/>
        <v>-0.44360902255639095</v>
      </c>
      <c r="M631" s="8">
        <f t="shared" si="127"/>
        <v>-3.1592803861342694E-2</v>
      </c>
      <c r="N631" s="16">
        <f t="shared" si="128"/>
        <v>-4.75423045930701E-2</v>
      </c>
    </row>
    <row r="632" spans="1:14" x14ac:dyDescent="0.2">
      <c r="A632" s="27"/>
      <c r="B632" s="24" t="s">
        <v>593</v>
      </c>
      <c r="C632" s="21">
        <v>45</v>
      </c>
      <c r="D632" s="7">
        <v>64</v>
      </c>
      <c r="E632" s="7">
        <v>0</v>
      </c>
      <c r="F632" s="7">
        <v>3</v>
      </c>
      <c r="G632" s="8">
        <f t="shared" si="123"/>
        <v>1.9745502413339184E-2</v>
      </c>
      <c r="H632" s="8">
        <f t="shared" si="124"/>
        <v>2.5785656728444802E-2</v>
      </c>
      <c r="I632" s="8" t="str">
        <f t="shared" si="125"/>
        <v/>
      </c>
      <c r="J632" s="8">
        <f t="shared" si="126"/>
        <v>5.6433408577878099E-4</v>
      </c>
      <c r="K632" s="8">
        <f t="shared" si="129"/>
        <v>-1</v>
      </c>
      <c r="L632" s="8">
        <f t="shared" si="130"/>
        <v>-0.953125</v>
      </c>
      <c r="M632" s="8">
        <f t="shared" si="127"/>
        <v>-1.9745502413339184E-2</v>
      </c>
      <c r="N632" s="16">
        <f t="shared" si="128"/>
        <v>-2.457695406929895E-2</v>
      </c>
    </row>
    <row r="633" spans="1:14" x14ac:dyDescent="0.2">
      <c r="A633" s="27"/>
      <c r="B633" s="24" t="s">
        <v>594</v>
      </c>
      <c r="C633" s="21">
        <v>12</v>
      </c>
      <c r="D633" s="7">
        <v>51</v>
      </c>
      <c r="E633" s="7">
        <v>5</v>
      </c>
      <c r="F633" s="7">
        <v>23</v>
      </c>
      <c r="G633" s="8">
        <f t="shared" si="123"/>
        <v>5.2654673102237827E-3</v>
      </c>
      <c r="H633" s="8">
        <f t="shared" si="124"/>
        <v>2.0547945205479451E-2</v>
      </c>
      <c r="I633" s="8">
        <f t="shared" si="125"/>
        <v>4.5670442089879428E-4</v>
      </c>
      <c r="J633" s="8">
        <f t="shared" si="126"/>
        <v>4.3265613243039878E-3</v>
      </c>
      <c r="K633" s="8">
        <f t="shared" si="129"/>
        <v>-0.58333333333333337</v>
      </c>
      <c r="L633" s="8">
        <f t="shared" si="130"/>
        <v>-0.5490196078431373</v>
      </c>
      <c r="M633" s="8">
        <f t="shared" si="127"/>
        <v>-3.0715225976305402E-3</v>
      </c>
      <c r="N633" s="16">
        <f t="shared" si="128"/>
        <v>-1.1281224818694601E-2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31</v>
      </c>
      <c r="F634" s="7">
        <v>42</v>
      </c>
      <c r="G634" s="8" t="str">
        <f t="shared" si="123"/>
        <v/>
      </c>
      <c r="H634" s="8" t="str">
        <f t="shared" si="124"/>
        <v/>
      </c>
      <c r="I634" s="8">
        <f t="shared" si="125"/>
        <v>2.8315674095725249E-3</v>
      </c>
      <c r="J634" s="8">
        <f t="shared" si="126"/>
        <v>7.900677200902935E-3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4</v>
      </c>
      <c r="E635" s="7">
        <v>0</v>
      </c>
      <c r="F635" s="7">
        <v>1</v>
      </c>
      <c r="G635" s="8" t="str">
        <f t="shared" si="123"/>
        <v/>
      </c>
      <c r="H635" s="8">
        <f t="shared" si="124"/>
        <v>1.6116035455278001E-3</v>
      </c>
      <c r="I635" s="8" t="str">
        <f t="shared" si="125"/>
        <v/>
      </c>
      <c r="J635" s="8">
        <f t="shared" si="126"/>
        <v>1.8811136192626034E-4</v>
      </c>
      <c r="K635" s="8" t="str">
        <f t="shared" si="129"/>
        <v xml:space="preserve"> </v>
      </c>
      <c r="L635" s="8">
        <f t="shared" si="130"/>
        <v>-0.75</v>
      </c>
      <c r="M635" s="8" t="str">
        <f t="shared" si="127"/>
        <v/>
      </c>
      <c r="N635" s="16">
        <f t="shared" si="128"/>
        <v>-1.2087026591458502E-3</v>
      </c>
    </row>
    <row r="636" spans="1:14" x14ac:dyDescent="0.2">
      <c r="A636" s="27"/>
      <c r="B636" s="24" t="s">
        <v>597</v>
      </c>
      <c r="C636" s="21">
        <v>9</v>
      </c>
      <c r="D636" s="7">
        <v>104</v>
      </c>
      <c r="E636" s="7">
        <v>1</v>
      </c>
      <c r="F636" s="7">
        <v>23</v>
      </c>
      <c r="G636" s="8">
        <f t="shared" si="123"/>
        <v>3.9491004826678368E-3</v>
      </c>
      <c r="H636" s="8">
        <f t="shared" si="124"/>
        <v>4.1901692183722805E-2</v>
      </c>
      <c r="I636" s="8">
        <f t="shared" si="125"/>
        <v>9.1340884179758858E-5</v>
      </c>
      <c r="J636" s="8">
        <f t="shared" si="126"/>
        <v>4.3265613243039878E-3</v>
      </c>
      <c r="K636" s="8">
        <f t="shared" si="129"/>
        <v>-0.88888888888888884</v>
      </c>
      <c r="L636" s="8">
        <f t="shared" si="130"/>
        <v>-0.77884615384615385</v>
      </c>
      <c r="M636" s="8">
        <f t="shared" si="127"/>
        <v>-3.5103115401491879E-3</v>
      </c>
      <c r="N636" s="16">
        <f t="shared" si="128"/>
        <v>-3.2634971796937952E-2</v>
      </c>
    </row>
    <row r="637" spans="1:14" x14ac:dyDescent="0.2">
      <c r="A637" s="27"/>
      <c r="B637" s="24" t="s">
        <v>598</v>
      </c>
      <c r="C637" s="21">
        <v>11</v>
      </c>
      <c r="D637" s="7">
        <v>16</v>
      </c>
      <c r="E637" s="7">
        <v>1</v>
      </c>
      <c r="F637" s="7">
        <v>2</v>
      </c>
      <c r="G637" s="8">
        <f t="shared" si="123"/>
        <v>4.8266783677051337E-3</v>
      </c>
      <c r="H637" s="8">
        <f t="shared" si="124"/>
        <v>6.4464141821112004E-3</v>
      </c>
      <c r="I637" s="8">
        <f t="shared" si="125"/>
        <v>9.1340884179758858E-5</v>
      </c>
      <c r="J637" s="8">
        <f t="shared" si="126"/>
        <v>3.7622272385252068E-4</v>
      </c>
      <c r="K637" s="8">
        <f t="shared" si="129"/>
        <v>-0.90909090909090906</v>
      </c>
      <c r="L637" s="8">
        <f t="shared" si="130"/>
        <v>-0.875</v>
      </c>
      <c r="M637" s="8">
        <f t="shared" si="127"/>
        <v>-4.3878894251864848E-3</v>
      </c>
      <c r="N637" s="16">
        <f t="shared" si="128"/>
        <v>-5.6406124093473006E-3</v>
      </c>
    </row>
    <row r="638" spans="1:14" ht="25.5" x14ac:dyDescent="0.2">
      <c r="A638" s="27"/>
      <c r="B638" s="24" t="s">
        <v>599</v>
      </c>
      <c r="C638" s="21">
        <v>17</v>
      </c>
      <c r="D638" s="7">
        <v>4</v>
      </c>
      <c r="E638" s="7">
        <v>2</v>
      </c>
      <c r="F638" s="7">
        <v>2</v>
      </c>
      <c r="G638" s="8">
        <f t="shared" si="123"/>
        <v>7.4594120228170246E-3</v>
      </c>
      <c r="H638" s="8">
        <f t="shared" si="124"/>
        <v>1.6116035455278001E-3</v>
      </c>
      <c r="I638" s="8">
        <f t="shared" si="125"/>
        <v>1.8268176835951772E-4</v>
      </c>
      <c r="J638" s="8">
        <f t="shared" si="126"/>
        <v>3.7622272385252068E-4</v>
      </c>
      <c r="K638" s="8">
        <f t="shared" si="129"/>
        <v>-0.88235294117647056</v>
      </c>
      <c r="L638" s="8">
        <f t="shared" si="130"/>
        <v>-0.5</v>
      </c>
      <c r="M638" s="8">
        <f t="shared" si="127"/>
        <v>-6.5818341377797277E-3</v>
      </c>
      <c r="N638" s="16">
        <f t="shared" si="128"/>
        <v>-8.0580177276390005E-4</v>
      </c>
    </row>
    <row r="639" spans="1:14" ht="25.5" x14ac:dyDescent="0.2">
      <c r="A639" s="27"/>
      <c r="B639" s="24" t="s">
        <v>600</v>
      </c>
      <c r="C639" s="21">
        <v>26</v>
      </c>
      <c r="D639" s="7">
        <v>28</v>
      </c>
      <c r="E639" s="7">
        <v>10</v>
      </c>
      <c r="F639" s="7">
        <v>33</v>
      </c>
      <c r="G639" s="8">
        <f t="shared" si="123"/>
        <v>1.1408512505484861E-2</v>
      </c>
      <c r="H639" s="8">
        <f t="shared" si="124"/>
        <v>1.1281224818694601E-2</v>
      </c>
      <c r="I639" s="8">
        <f t="shared" si="125"/>
        <v>9.1340884179758855E-4</v>
      </c>
      <c r="J639" s="8">
        <f t="shared" si="126"/>
        <v>6.207674943566591E-3</v>
      </c>
      <c r="K639" s="8">
        <f t="shared" si="129"/>
        <v>-0.61538461538461542</v>
      </c>
      <c r="L639" s="8">
        <f t="shared" si="130"/>
        <v>0.17857142857142858</v>
      </c>
      <c r="M639" s="8">
        <f t="shared" si="127"/>
        <v>-7.0206230802983766E-3</v>
      </c>
      <c r="N639" s="16">
        <f t="shared" si="128"/>
        <v>2.0145044319097504E-3</v>
      </c>
    </row>
    <row r="640" spans="1:14" ht="26.25" thickBot="1" x14ac:dyDescent="0.25">
      <c r="A640" s="27"/>
      <c r="B640" s="25" t="s">
        <v>601</v>
      </c>
      <c r="C640" s="22">
        <v>280</v>
      </c>
      <c r="D640" s="17">
        <v>376</v>
      </c>
      <c r="E640" s="17">
        <v>159</v>
      </c>
      <c r="F640" s="17">
        <v>228</v>
      </c>
      <c r="G640" s="18">
        <f t="shared" si="123"/>
        <v>0.12286090390522159</v>
      </c>
      <c r="H640" s="18">
        <f t="shared" si="124"/>
        <v>0.15149073327961321</v>
      </c>
      <c r="I640" s="18">
        <f t="shared" si="125"/>
        <v>1.4523200584581659E-2</v>
      </c>
      <c r="J640" s="18">
        <f t="shared" si="126"/>
        <v>4.2889390519187359E-2</v>
      </c>
      <c r="K640" s="18">
        <f t="shared" si="129"/>
        <v>-0.43214285714285716</v>
      </c>
      <c r="L640" s="18">
        <f t="shared" si="130"/>
        <v>-0.39361702127659576</v>
      </c>
      <c r="M640" s="18">
        <f t="shared" si="127"/>
        <v>-5.309346204475647E-2</v>
      </c>
      <c r="N640" s="19">
        <f t="shared" si="128"/>
        <v>-5.9629331184528608E-2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614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615</v>
      </c>
      <c r="C9" s="11">
        <f>+C22+C81+C188+C371+C612</f>
        <v>8057</v>
      </c>
      <c r="D9" s="11">
        <f>+D22+D81+D188+D371+D612</f>
        <v>7635</v>
      </c>
      <c r="E9" s="11">
        <f>+E22+E81+E188+E371+E612</f>
        <v>8434</v>
      </c>
      <c r="F9" s="11">
        <f>+F22+F81+F188+F371+F612</f>
        <v>8882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4.6791609780315255E-2</v>
      </c>
      <c r="L9" s="12">
        <f t="shared" si="0"/>
        <v>0.16332678454485919</v>
      </c>
      <c r="M9" s="12">
        <f t="shared" ref="M9:N14" si="1">+IF(OR(AND(G9=""),(K9="")),"",G9*K9)</f>
        <v>4.6791609780315255E-2</v>
      </c>
      <c r="N9" s="12">
        <f t="shared" si="1"/>
        <v>0.16332678454485919</v>
      </c>
    </row>
    <row r="10" spans="1:14" x14ac:dyDescent="0.2">
      <c r="A10" s="27"/>
      <c r="B10" s="23" t="s">
        <v>8</v>
      </c>
      <c r="C10" s="20">
        <f>+C22</f>
        <v>87</v>
      </c>
      <c r="D10" s="13">
        <f>+D22</f>
        <v>64</v>
      </c>
      <c r="E10" s="13">
        <f>+E22</f>
        <v>212</v>
      </c>
      <c r="F10" s="13">
        <f>+F22</f>
        <v>225</v>
      </c>
      <c r="G10" s="14">
        <f t="shared" ref="G10:J14" si="2">+C10/C$9</f>
        <v>1.0798063795457367E-2</v>
      </c>
      <c r="H10" s="14">
        <f t="shared" si="2"/>
        <v>8.3824492468893251E-3</v>
      </c>
      <c r="I10" s="14">
        <f t="shared" si="2"/>
        <v>2.5136352857481621E-2</v>
      </c>
      <c r="J10" s="14">
        <f t="shared" si="2"/>
        <v>2.5332132402612024E-2</v>
      </c>
      <c r="K10" s="14">
        <f t="shared" si="0"/>
        <v>1.4367816091954022</v>
      </c>
      <c r="L10" s="14">
        <f t="shared" si="0"/>
        <v>2.515625</v>
      </c>
      <c r="M10" s="14">
        <f t="shared" si="1"/>
        <v>1.5514459476231849E-2</v>
      </c>
      <c r="N10" s="15">
        <f t="shared" si="1"/>
        <v>2.1087098886705957E-2</v>
      </c>
    </row>
    <row r="11" spans="1:14" ht="27" customHeight="1" x14ac:dyDescent="0.2">
      <c r="A11" s="27"/>
      <c r="B11" s="24" t="s">
        <v>9</v>
      </c>
      <c r="C11" s="21">
        <f>+C81</f>
        <v>381</v>
      </c>
      <c r="D11" s="7">
        <f>+D81</f>
        <v>282</v>
      </c>
      <c r="E11" s="7">
        <f>+E81</f>
        <v>400</v>
      </c>
      <c r="F11" s="7">
        <f>+F81</f>
        <v>374</v>
      </c>
      <c r="G11" s="8">
        <f t="shared" si="2"/>
        <v>4.7288072483554676E-2</v>
      </c>
      <c r="H11" s="8">
        <f t="shared" si="2"/>
        <v>3.6935166994106088E-2</v>
      </c>
      <c r="I11" s="8">
        <f t="shared" si="2"/>
        <v>4.742708086317287E-2</v>
      </c>
      <c r="J11" s="8">
        <f t="shared" si="2"/>
        <v>4.2107633415897322E-2</v>
      </c>
      <c r="K11" s="8">
        <f t="shared" si="0"/>
        <v>4.9868766404199474E-2</v>
      </c>
      <c r="L11" s="8">
        <f t="shared" si="0"/>
        <v>0.32624113475177308</v>
      </c>
      <c r="M11" s="8">
        <f t="shared" si="1"/>
        <v>2.3581978403872409E-3</v>
      </c>
      <c r="N11" s="16">
        <f t="shared" si="1"/>
        <v>1.2049770792403405E-2</v>
      </c>
    </row>
    <row r="12" spans="1:14" ht="25.5" x14ac:dyDescent="0.2">
      <c r="A12" s="27"/>
      <c r="B12" s="24" t="s">
        <v>10</v>
      </c>
      <c r="C12" s="21">
        <f>+C188</f>
        <v>1551</v>
      </c>
      <c r="D12" s="7">
        <f>+D188</f>
        <v>1327</v>
      </c>
      <c r="E12" s="7">
        <f>+E188</f>
        <v>2004</v>
      </c>
      <c r="F12" s="7">
        <f>+F188</f>
        <v>1741</v>
      </c>
      <c r="G12" s="8">
        <f t="shared" si="2"/>
        <v>0.19250341318108477</v>
      </c>
      <c r="H12" s="8">
        <f t="shared" si="2"/>
        <v>0.17380484610347086</v>
      </c>
      <c r="I12" s="8">
        <f t="shared" si="2"/>
        <v>0.2376096751244961</v>
      </c>
      <c r="J12" s="8">
        <f t="shared" si="2"/>
        <v>0.1960144111686557</v>
      </c>
      <c r="K12" s="8">
        <f t="shared" si="0"/>
        <v>0.29206963249516443</v>
      </c>
      <c r="L12" s="8">
        <f t="shared" si="0"/>
        <v>0.31198191409193671</v>
      </c>
      <c r="M12" s="8">
        <f t="shared" si="1"/>
        <v>5.6224401141864222E-2</v>
      </c>
      <c r="N12" s="16">
        <f t="shared" si="1"/>
        <v>5.4223968565815323E-2</v>
      </c>
    </row>
    <row r="13" spans="1:14" ht="25.5" customHeight="1" x14ac:dyDescent="0.2">
      <c r="A13" s="27"/>
      <c r="B13" s="24" t="s">
        <v>11</v>
      </c>
      <c r="C13" s="21">
        <f>+C371</f>
        <v>4141</v>
      </c>
      <c r="D13" s="7">
        <f>+D371</f>
        <v>4264</v>
      </c>
      <c r="E13" s="7">
        <f>+E371</f>
        <v>4611</v>
      </c>
      <c r="F13" s="7">
        <f>+F371</f>
        <v>4493</v>
      </c>
      <c r="G13" s="8">
        <f t="shared" si="2"/>
        <v>0.51396301352860863</v>
      </c>
      <c r="H13" s="8">
        <f t="shared" si="2"/>
        <v>0.55848068107400128</v>
      </c>
      <c r="I13" s="8">
        <f t="shared" si="2"/>
        <v>0.5467156746502253</v>
      </c>
      <c r="J13" s="8">
        <f t="shared" si="2"/>
        <v>0.50585453726638141</v>
      </c>
      <c r="K13" s="8">
        <f t="shared" si="0"/>
        <v>0.11349915479352814</v>
      </c>
      <c r="L13" s="8">
        <f t="shared" si="0"/>
        <v>5.3705440900562854E-2</v>
      </c>
      <c r="M13" s="8">
        <f t="shared" si="1"/>
        <v>5.8334367630631746E-2</v>
      </c>
      <c r="N13" s="16">
        <f t="shared" si="1"/>
        <v>2.9993451211525867E-2</v>
      </c>
    </row>
    <row r="14" spans="1:14" ht="15.75" thickBot="1" x14ac:dyDescent="0.25">
      <c r="A14" s="27"/>
      <c r="B14" s="25" t="s">
        <v>12</v>
      </c>
      <c r="C14" s="22">
        <f>+C612</f>
        <v>1897</v>
      </c>
      <c r="D14" s="17">
        <f>+D612</f>
        <v>1698</v>
      </c>
      <c r="E14" s="17">
        <f>+E612</f>
        <v>1207</v>
      </c>
      <c r="F14" s="17">
        <f>+F612</f>
        <v>2049</v>
      </c>
      <c r="G14" s="18">
        <f t="shared" si="2"/>
        <v>0.23544743701129453</v>
      </c>
      <c r="H14" s="18">
        <f t="shared" si="2"/>
        <v>0.22239685658153241</v>
      </c>
      <c r="I14" s="18">
        <f t="shared" si="2"/>
        <v>0.14311121650462413</v>
      </c>
      <c r="J14" s="18">
        <f t="shared" si="2"/>
        <v>0.23069128574645351</v>
      </c>
      <c r="K14" s="18">
        <f t="shared" si="0"/>
        <v>-0.36373220875065893</v>
      </c>
      <c r="L14" s="18">
        <f t="shared" si="0"/>
        <v>0.20671378091872791</v>
      </c>
      <c r="M14" s="18">
        <f t="shared" si="1"/>
        <v>-8.5639816308799799E-2</v>
      </c>
      <c r="N14" s="19">
        <f t="shared" si="1"/>
        <v>4.5972495088408644E-2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87</v>
      </c>
      <c r="D22" s="11">
        <f>SUM(D23:D73)</f>
        <v>64</v>
      </c>
      <c r="E22" s="11">
        <f>SUM(E23:E73)</f>
        <v>212</v>
      </c>
      <c r="F22" s="11">
        <f>SUM(F23:F73)</f>
        <v>225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1.4367816091954022</v>
      </c>
      <c r="L22" s="12">
        <f>+IF(AND(D22=0,F22=0),"",IF(D22=0,1,IF(F22=0,-1,(F22-D22)/D22)))</f>
        <v>2.515625</v>
      </c>
      <c r="M22" s="12">
        <f t="shared" ref="M22:M53" si="7">+IF(OR(AND(G22=""),(K22="")),"",G22*K22)</f>
        <v>1.4367816091954022</v>
      </c>
      <c r="N22" s="12">
        <f t="shared" ref="N22:N53" si="8">+IF(OR(AND(H22=""),(L22="")),"",H22*L22)</f>
        <v>2.515625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0</v>
      </c>
      <c r="D24" s="7">
        <v>1</v>
      </c>
      <c r="E24" s="7">
        <v>7</v>
      </c>
      <c r="F24" s="7">
        <v>4</v>
      </c>
      <c r="G24" s="8" t="str">
        <f t="shared" si="3"/>
        <v/>
      </c>
      <c r="H24" s="8">
        <f t="shared" si="4"/>
        <v>1.5625E-2</v>
      </c>
      <c r="I24" s="8">
        <f t="shared" si="5"/>
        <v>3.3018867924528301E-2</v>
      </c>
      <c r="J24" s="8">
        <f t="shared" si="6"/>
        <v>1.7777777777777778E-2</v>
      </c>
      <c r="K24" s="8">
        <f t="shared" si="9"/>
        <v>1</v>
      </c>
      <c r="L24" s="8">
        <f t="shared" si="10"/>
        <v>3</v>
      </c>
      <c r="M24" s="8" t="str">
        <f t="shared" si="7"/>
        <v/>
      </c>
      <c r="N24" s="16">
        <f t="shared" si="8"/>
        <v>4.6875E-2</v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2</v>
      </c>
      <c r="F25" s="7">
        <v>3</v>
      </c>
      <c r="G25" s="8" t="str">
        <f t="shared" si="3"/>
        <v/>
      </c>
      <c r="H25" s="8" t="str">
        <f t="shared" si="4"/>
        <v/>
      </c>
      <c r="I25" s="8">
        <f t="shared" si="5"/>
        <v>9.433962264150943E-3</v>
      </c>
      <c r="J25" s="8">
        <f t="shared" si="6"/>
        <v>1.3333333333333334E-2</v>
      </c>
      <c r="K25" s="8">
        <f t="shared" si="9"/>
        <v>1</v>
      </c>
      <c r="L25" s="8">
        <f t="shared" si="10"/>
        <v>1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1</v>
      </c>
      <c r="E26" s="7">
        <v>7</v>
      </c>
      <c r="F26" s="7">
        <v>5</v>
      </c>
      <c r="G26" s="8" t="str">
        <f t="shared" si="3"/>
        <v/>
      </c>
      <c r="H26" s="8">
        <f t="shared" si="4"/>
        <v>1.5625E-2</v>
      </c>
      <c r="I26" s="8">
        <f t="shared" si="5"/>
        <v>3.3018867924528301E-2</v>
      </c>
      <c r="J26" s="8">
        <f t="shared" si="6"/>
        <v>2.2222222222222223E-2</v>
      </c>
      <c r="K26" s="8">
        <f t="shared" si="9"/>
        <v>1</v>
      </c>
      <c r="L26" s="8">
        <f t="shared" si="10"/>
        <v>4</v>
      </c>
      <c r="M26" s="8" t="str">
        <f t="shared" si="7"/>
        <v/>
      </c>
      <c r="N26" s="16">
        <f t="shared" si="8"/>
        <v>6.25E-2</v>
      </c>
    </row>
    <row r="27" spans="1:14" ht="25.5" x14ac:dyDescent="0.2">
      <c r="A27" s="27"/>
      <c r="B27" s="24" t="s">
        <v>20</v>
      </c>
      <c r="C27" s="21">
        <v>2</v>
      </c>
      <c r="D27" s="7">
        <v>0</v>
      </c>
      <c r="E27" s="7">
        <v>15</v>
      </c>
      <c r="F27" s="7">
        <v>17</v>
      </c>
      <c r="G27" s="8">
        <f t="shared" si="3"/>
        <v>2.2988505747126436E-2</v>
      </c>
      <c r="H27" s="8" t="str">
        <f t="shared" si="4"/>
        <v/>
      </c>
      <c r="I27" s="8">
        <f t="shared" si="5"/>
        <v>7.0754716981132074E-2</v>
      </c>
      <c r="J27" s="8">
        <f t="shared" si="6"/>
        <v>7.5555555555555556E-2</v>
      </c>
      <c r="K27" s="8">
        <f t="shared" si="9"/>
        <v>6.5</v>
      </c>
      <c r="L27" s="8">
        <f t="shared" si="10"/>
        <v>1</v>
      </c>
      <c r="M27" s="8">
        <f t="shared" si="7"/>
        <v>0.14942528735632182</v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20</v>
      </c>
      <c r="F28" s="7">
        <v>35</v>
      </c>
      <c r="G28" s="8" t="str">
        <f t="shared" si="3"/>
        <v/>
      </c>
      <c r="H28" s="8" t="str">
        <f t="shared" si="4"/>
        <v/>
      </c>
      <c r="I28" s="8">
        <f t="shared" si="5"/>
        <v>9.4339622641509441E-2</v>
      </c>
      <c r="J28" s="8">
        <f t="shared" si="6"/>
        <v>0.15555555555555556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0</v>
      </c>
      <c r="D29" s="7">
        <v>0</v>
      </c>
      <c r="E29" s="7">
        <v>2</v>
      </c>
      <c r="F29" s="7">
        <v>2</v>
      </c>
      <c r="G29" s="8" t="str">
        <f t="shared" si="3"/>
        <v/>
      </c>
      <c r="H29" s="8" t="str">
        <f t="shared" si="4"/>
        <v/>
      </c>
      <c r="I29" s="8">
        <f t="shared" si="5"/>
        <v>9.433962264150943E-3</v>
      </c>
      <c r="J29" s="8">
        <f t="shared" si="6"/>
        <v>8.8888888888888889E-3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1</v>
      </c>
      <c r="D30" s="7">
        <v>2</v>
      </c>
      <c r="E30" s="7">
        <v>0</v>
      </c>
      <c r="F30" s="7">
        <v>3</v>
      </c>
      <c r="G30" s="8">
        <f t="shared" si="3"/>
        <v>1.1494252873563218E-2</v>
      </c>
      <c r="H30" s="8">
        <f t="shared" si="4"/>
        <v>3.125E-2</v>
      </c>
      <c r="I30" s="8" t="str">
        <f t="shared" si="5"/>
        <v/>
      </c>
      <c r="J30" s="8">
        <f t="shared" si="6"/>
        <v>1.3333333333333334E-2</v>
      </c>
      <c r="K30" s="8">
        <f t="shared" si="9"/>
        <v>-1</v>
      </c>
      <c r="L30" s="8">
        <f t="shared" si="10"/>
        <v>0.5</v>
      </c>
      <c r="M30" s="8">
        <f t="shared" si="7"/>
        <v>-1.1494252873563218E-2</v>
      </c>
      <c r="N30" s="16">
        <f t="shared" si="8"/>
        <v>1.5625E-2</v>
      </c>
    </row>
    <row r="31" spans="1:14" x14ac:dyDescent="0.2">
      <c r="A31" s="27"/>
      <c r="B31" s="24" t="s">
        <v>24</v>
      </c>
      <c r="C31" s="21">
        <v>0</v>
      </c>
      <c r="D31" s="7">
        <v>1</v>
      </c>
      <c r="E31" s="7">
        <v>2</v>
      </c>
      <c r="F31" s="7">
        <v>1</v>
      </c>
      <c r="G31" s="8" t="str">
        <f t="shared" si="3"/>
        <v/>
      </c>
      <c r="H31" s="8">
        <f t="shared" si="4"/>
        <v>1.5625E-2</v>
      </c>
      <c r="I31" s="8">
        <f t="shared" si="5"/>
        <v>9.433962264150943E-3</v>
      </c>
      <c r="J31" s="8">
        <f t="shared" si="6"/>
        <v>4.4444444444444444E-3</v>
      </c>
      <c r="K31" s="8">
        <f t="shared" si="9"/>
        <v>1</v>
      </c>
      <c r="L31" s="8">
        <f t="shared" si="10"/>
        <v>0</v>
      </c>
      <c r="M31" s="8" t="str">
        <f t="shared" si="7"/>
        <v/>
      </c>
      <c r="N31" s="16">
        <f t="shared" si="8"/>
        <v>0</v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2</v>
      </c>
      <c r="F32" s="7">
        <v>3</v>
      </c>
      <c r="G32" s="8" t="str">
        <f t="shared" si="3"/>
        <v/>
      </c>
      <c r="H32" s="8" t="str">
        <f t="shared" si="4"/>
        <v/>
      </c>
      <c r="I32" s="8">
        <f t="shared" si="5"/>
        <v>9.433962264150943E-3</v>
      </c>
      <c r="J32" s="8">
        <f t="shared" si="6"/>
        <v>1.3333333333333334E-2</v>
      </c>
      <c r="K32" s="8">
        <f t="shared" si="9"/>
        <v>1</v>
      </c>
      <c r="L32" s="8">
        <f t="shared" si="10"/>
        <v>1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4</v>
      </c>
      <c r="D33" s="7">
        <v>5</v>
      </c>
      <c r="E33" s="7">
        <v>6</v>
      </c>
      <c r="F33" s="7">
        <v>5</v>
      </c>
      <c r="G33" s="8">
        <f t="shared" si="3"/>
        <v>4.5977011494252873E-2</v>
      </c>
      <c r="H33" s="8">
        <f t="shared" si="4"/>
        <v>7.8125E-2</v>
      </c>
      <c r="I33" s="8">
        <f t="shared" si="5"/>
        <v>2.8301886792452831E-2</v>
      </c>
      <c r="J33" s="8">
        <f t="shared" si="6"/>
        <v>2.2222222222222223E-2</v>
      </c>
      <c r="K33" s="8">
        <f t="shared" si="9"/>
        <v>0.5</v>
      </c>
      <c r="L33" s="8">
        <f t="shared" si="10"/>
        <v>0</v>
      </c>
      <c r="M33" s="8">
        <f t="shared" si="7"/>
        <v>2.2988505747126436E-2</v>
      </c>
      <c r="N33" s="16">
        <f t="shared" si="8"/>
        <v>0</v>
      </c>
    </row>
    <row r="34" spans="1:14" ht="25.5" x14ac:dyDescent="0.2">
      <c r="A34" s="27"/>
      <c r="B34" s="24" t="s">
        <v>27</v>
      </c>
      <c r="C34" s="21">
        <v>0</v>
      </c>
      <c r="D34" s="7">
        <v>1</v>
      </c>
      <c r="E34" s="7">
        <v>2</v>
      </c>
      <c r="F34" s="7">
        <v>0</v>
      </c>
      <c r="G34" s="8" t="str">
        <f t="shared" si="3"/>
        <v/>
      </c>
      <c r="H34" s="8">
        <f t="shared" si="4"/>
        <v>1.5625E-2</v>
      </c>
      <c r="I34" s="8">
        <f t="shared" si="5"/>
        <v>9.433962264150943E-3</v>
      </c>
      <c r="J34" s="8" t="str">
        <f t="shared" si="6"/>
        <v/>
      </c>
      <c r="K34" s="8">
        <f t="shared" si="9"/>
        <v>1</v>
      </c>
      <c r="L34" s="8">
        <f t="shared" si="10"/>
        <v>-1</v>
      </c>
      <c r="M34" s="8" t="str">
        <f t="shared" si="7"/>
        <v/>
      </c>
      <c r="N34" s="16">
        <f t="shared" si="8"/>
        <v>-1.5625E-2</v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3</v>
      </c>
      <c r="F35" s="7">
        <v>5</v>
      </c>
      <c r="G35" s="8" t="str">
        <f t="shared" si="3"/>
        <v/>
      </c>
      <c r="H35" s="8" t="str">
        <f t="shared" si="4"/>
        <v/>
      </c>
      <c r="I35" s="8">
        <f t="shared" si="5"/>
        <v>1.4150943396226415E-2</v>
      </c>
      <c r="J35" s="8">
        <f t="shared" si="6"/>
        <v>2.2222222222222223E-2</v>
      </c>
      <c r="K35" s="8">
        <f t="shared" si="9"/>
        <v>1</v>
      </c>
      <c r="L35" s="8">
        <f t="shared" si="10"/>
        <v>1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1</v>
      </c>
      <c r="E36" s="7">
        <v>5</v>
      </c>
      <c r="F36" s="7">
        <v>0</v>
      </c>
      <c r="G36" s="8" t="str">
        <f t="shared" si="3"/>
        <v/>
      </c>
      <c r="H36" s="8">
        <f t="shared" si="4"/>
        <v>1.5625E-2</v>
      </c>
      <c r="I36" s="8">
        <f t="shared" si="5"/>
        <v>2.358490566037736E-2</v>
      </c>
      <c r="J36" s="8" t="str">
        <f t="shared" si="6"/>
        <v/>
      </c>
      <c r="K36" s="8">
        <f t="shared" si="9"/>
        <v>1</v>
      </c>
      <c r="L36" s="8">
        <f t="shared" si="10"/>
        <v>-1</v>
      </c>
      <c r="M36" s="8" t="str">
        <f t="shared" si="7"/>
        <v/>
      </c>
      <c r="N36" s="16">
        <f t="shared" si="8"/>
        <v>-1.5625E-2</v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2</v>
      </c>
      <c r="F37" s="7">
        <v>2</v>
      </c>
      <c r="G37" s="8" t="str">
        <f t="shared" si="3"/>
        <v/>
      </c>
      <c r="H37" s="8" t="str">
        <f t="shared" si="4"/>
        <v/>
      </c>
      <c r="I37" s="8">
        <f t="shared" si="5"/>
        <v>9.433962264150943E-3</v>
      </c>
      <c r="J37" s="8">
        <f t="shared" si="6"/>
        <v>8.8888888888888889E-3</v>
      </c>
      <c r="K37" s="8">
        <f t="shared" si="9"/>
        <v>1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1</v>
      </c>
      <c r="F38" s="7">
        <v>2</v>
      </c>
      <c r="G38" s="8" t="str">
        <f t="shared" si="3"/>
        <v/>
      </c>
      <c r="H38" s="8" t="str">
        <f t="shared" si="4"/>
        <v/>
      </c>
      <c r="I38" s="8">
        <f t="shared" si="5"/>
        <v>4.7169811320754715E-3</v>
      </c>
      <c r="J38" s="8">
        <f t="shared" si="6"/>
        <v>8.8888888888888889E-3</v>
      </c>
      <c r="K38" s="8">
        <f t="shared" si="9"/>
        <v>1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2</v>
      </c>
      <c r="D39" s="7">
        <v>0</v>
      </c>
      <c r="E39" s="7">
        <v>2</v>
      </c>
      <c r="F39" s="7">
        <v>7</v>
      </c>
      <c r="G39" s="8">
        <f t="shared" si="3"/>
        <v>2.2988505747126436E-2</v>
      </c>
      <c r="H39" s="8" t="str">
        <f t="shared" si="4"/>
        <v/>
      </c>
      <c r="I39" s="8">
        <f t="shared" si="5"/>
        <v>9.433962264150943E-3</v>
      </c>
      <c r="J39" s="8">
        <f t="shared" si="6"/>
        <v>3.111111111111111E-2</v>
      </c>
      <c r="K39" s="8">
        <f t="shared" si="9"/>
        <v>0</v>
      </c>
      <c r="L39" s="8">
        <f t="shared" si="10"/>
        <v>1</v>
      </c>
      <c r="M39" s="8">
        <f t="shared" si="7"/>
        <v>0</v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2</v>
      </c>
      <c r="F40" s="7">
        <v>1</v>
      </c>
      <c r="G40" s="8" t="str">
        <f t="shared" si="3"/>
        <v/>
      </c>
      <c r="H40" s="8" t="str">
        <f t="shared" si="4"/>
        <v/>
      </c>
      <c r="I40" s="8">
        <f t="shared" si="5"/>
        <v>9.433962264150943E-3</v>
      </c>
      <c r="J40" s="8">
        <f t="shared" si="6"/>
        <v>4.4444444444444444E-3</v>
      </c>
      <c r="K40" s="8">
        <f t="shared" si="9"/>
        <v>1</v>
      </c>
      <c r="L40" s="8">
        <f t="shared" si="10"/>
        <v>1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2</v>
      </c>
      <c r="F41" s="7">
        <v>2</v>
      </c>
      <c r="G41" s="8" t="str">
        <f t="shared" si="3"/>
        <v/>
      </c>
      <c r="H41" s="8" t="str">
        <f t="shared" si="4"/>
        <v/>
      </c>
      <c r="I41" s="8">
        <f t="shared" si="5"/>
        <v>9.433962264150943E-3</v>
      </c>
      <c r="J41" s="8">
        <f t="shared" si="6"/>
        <v>8.8888888888888889E-3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4.7169811320754715E-3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1.5625E-2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6">
        <f t="shared" si="8"/>
        <v>-1.5625E-2</v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1</v>
      </c>
      <c r="F44" s="7">
        <v>3</v>
      </c>
      <c r="G44" s="8" t="str">
        <f t="shared" si="3"/>
        <v/>
      </c>
      <c r="H44" s="8" t="str">
        <f t="shared" si="4"/>
        <v/>
      </c>
      <c r="I44" s="8">
        <f t="shared" si="5"/>
        <v>4.7169811320754715E-3</v>
      </c>
      <c r="J44" s="8">
        <f t="shared" si="6"/>
        <v>1.3333333333333334E-2</v>
      </c>
      <c r="K44" s="8">
        <f t="shared" si="9"/>
        <v>1</v>
      </c>
      <c r="L44" s="8">
        <f t="shared" si="10"/>
        <v>1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1</v>
      </c>
      <c r="D47" s="7">
        <v>1</v>
      </c>
      <c r="E47" s="7">
        <v>1</v>
      </c>
      <c r="F47" s="7">
        <v>1</v>
      </c>
      <c r="G47" s="8">
        <f t="shared" si="3"/>
        <v>1.1494252873563218E-2</v>
      </c>
      <c r="H47" s="8">
        <f t="shared" si="4"/>
        <v>1.5625E-2</v>
      </c>
      <c r="I47" s="8">
        <f t="shared" si="5"/>
        <v>4.7169811320754715E-3</v>
      </c>
      <c r="J47" s="8">
        <f t="shared" si="6"/>
        <v>4.4444444444444444E-3</v>
      </c>
      <c r="K47" s="8">
        <f t="shared" si="9"/>
        <v>0</v>
      </c>
      <c r="L47" s="8">
        <f t="shared" si="10"/>
        <v>0</v>
      </c>
      <c r="M47" s="8">
        <f t="shared" si="7"/>
        <v>0</v>
      </c>
      <c r="N47" s="16">
        <f t="shared" si="8"/>
        <v>0</v>
      </c>
    </row>
    <row r="48" spans="1:14" ht="25.5" x14ac:dyDescent="0.2">
      <c r="A48" s="27"/>
      <c r="B48" s="24" t="s">
        <v>41</v>
      </c>
      <c r="C48" s="21">
        <v>0</v>
      </c>
      <c r="D48" s="7">
        <v>0</v>
      </c>
      <c r="E48" s="7">
        <v>1</v>
      </c>
      <c r="F48" s="7">
        <v>1</v>
      </c>
      <c r="G48" s="8" t="str">
        <f t="shared" si="3"/>
        <v/>
      </c>
      <c r="H48" s="8" t="str">
        <f t="shared" si="4"/>
        <v/>
      </c>
      <c r="I48" s="8">
        <f t="shared" si="5"/>
        <v>4.7169811320754715E-3</v>
      </c>
      <c r="J48" s="8">
        <f t="shared" si="6"/>
        <v>4.4444444444444444E-3</v>
      </c>
      <c r="K48" s="8">
        <f t="shared" si="9"/>
        <v>1</v>
      </c>
      <c r="L48" s="8">
        <f t="shared" si="10"/>
        <v>1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2</v>
      </c>
      <c r="F50" s="7">
        <v>0</v>
      </c>
      <c r="G50" s="8" t="str">
        <f t="shared" si="3"/>
        <v/>
      </c>
      <c r="H50" s="8" t="str">
        <f t="shared" si="4"/>
        <v/>
      </c>
      <c r="I50" s="8">
        <f t="shared" si="5"/>
        <v>9.433962264150943E-3</v>
      </c>
      <c r="J50" s="8" t="str">
        <f t="shared" si="6"/>
        <v/>
      </c>
      <c r="K50" s="8">
        <f t="shared" si="9"/>
        <v>1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1</v>
      </c>
      <c r="F51" s="7">
        <v>3</v>
      </c>
      <c r="G51" s="8" t="str">
        <f t="shared" si="3"/>
        <v/>
      </c>
      <c r="H51" s="8" t="str">
        <f t="shared" si="4"/>
        <v/>
      </c>
      <c r="I51" s="8">
        <f t="shared" si="5"/>
        <v>4.7169811320754715E-3</v>
      </c>
      <c r="J51" s="8">
        <f t="shared" si="6"/>
        <v>1.3333333333333334E-2</v>
      </c>
      <c r="K51" s="8">
        <f t="shared" si="9"/>
        <v>1</v>
      </c>
      <c r="L51" s="8">
        <f t="shared" si="10"/>
        <v>1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5</v>
      </c>
      <c r="F52" s="7">
        <v>2</v>
      </c>
      <c r="G52" s="8" t="str">
        <f t="shared" si="3"/>
        <v/>
      </c>
      <c r="H52" s="8" t="str">
        <f t="shared" si="4"/>
        <v/>
      </c>
      <c r="I52" s="8">
        <f t="shared" si="5"/>
        <v>2.358490566037736E-2</v>
      </c>
      <c r="J52" s="8">
        <f t="shared" si="6"/>
        <v>8.8888888888888889E-3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4</v>
      </c>
      <c r="D53" s="7">
        <v>2</v>
      </c>
      <c r="E53" s="7">
        <v>31</v>
      </c>
      <c r="F53" s="7">
        <v>37</v>
      </c>
      <c r="G53" s="8">
        <f t="shared" si="3"/>
        <v>4.5977011494252873E-2</v>
      </c>
      <c r="H53" s="8">
        <f t="shared" si="4"/>
        <v>3.125E-2</v>
      </c>
      <c r="I53" s="8">
        <f t="shared" si="5"/>
        <v>0.14622641509433962</v>
      </c>
      <c r="J53" s="8">
        <f t="shared" si="6"/>
        <v>0.16444444444444445</v>
      </c>
      <c r="K53" s="8">
        <f t="shared" si="9"/>
        <v>6.75</v>
      </c>
      <c r="L53" s="8">
        <f t="shared" si="10"/>
        <v>17.5</v>
      </c>
      <c r="M53" s="8">
        <f t="shared" si="7"/>
        <v>0.31034482758620691</v>
      </c>
      <c r="N53" s="16">
        <f t="shared" si="8"/>
        <v>0.546875</v>
      </c>
    </row>
    <row r="54" spans="1:14" x14ac:dyDescent="0.2">
      <c r="A54" s="27"/>
      <c r="B54" s="24" t="s">
        <v>47</v>
      </c>
      <c r="C54" s="21">
        <v>0</v>
      </c>
      <c r="D54" s="7">
        <v>1</v>
      </c>
      <c r="E54" s="7">
        <v>2</v>
      </c>
      <c r="F54" s="7">
        <v>4</v>
      </c>
      <c r="G54" s="8" t="str">
        <f t="shared" ref="G54:G73" si="11">+IF(C54=0,"",C54/C$22)</f>
        <v/>
      </c>
      <c r="H54" s="8">
        <f t="shared" ref="H54:H73" si="12">+IF(D54=0,"",D54/D$22)</f>
        <v>1.5625E-2</v>
      </c>
      <c r="I54" s="8">
        <f t="shared" ref="I54:I73" si="13">+IF(E54=0,"",E54/E$22)</f>
        <v>9.433962264150943E-3</v>
      </c>
      <c r="J54" s="8">
        <f t="shared" ref="J54:J73" si="14">+IF(F54=0,"",F54/F$22)</f>
        <v>1.7777777777777778E-2</v>
      </c>
      <c r="K54" s="8">
        <f t="shared" si="9"/>
        <v>1</v>
      </c>
      <c r="L54" s="8">
        <f t="shared" si="10"/>
        <v>3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4.6875E-2</v>
      </c>
    </row>
    <row r="55" spans="1:14" x14ac:dyDescent="0.2">
      <c r="A55" s="27"/>
      <c r="B55" s="24" t="s">
        <v>48</v>
      </c>
      <c r="C55" s="21">
        <v>1</v>
      </c>
      <c r="D55" s="7">
        <v>0</v>
      </c>
      <c r="E55" s="7">
        <v>5</v>
      </c>
      <c r="F55" s="7">
        <v>3</v>
      </c>
      <c r="G55" s="8">
        <f t="shared" si="11"/>
        <v>1.1494252873563218E-2</v>
      </c>
      <c r="H55" s="8" t="str">
        <f t="shared" si="12"/>
        <v/>
      </c>
      <c r="I55" s="8">
        <f t="shared" si="13"/>
        <v>2.358490566037736E-2</v>
      </c>
      <c r="J55" s="8">
        <f t="shared" si="14"/>
        <v>1.3333333333333334E-2</v>
      </c>
      <c r="K55" s="8">
        <f t="shared" ref="K55:K73" si="17">+IF(AND(C55=0,E55=0)," ",IF(C55=0,1,IF(E55=0,-1,(E55-C55)/C55)))</f>
        <v>4</v>
      </c>
      <c r="L55" s="8">
        <f t="shared" ref="L55:L73" si="18">+IF(AND(D55=0,F55=0)," ",IF(D55=0,1,IF(F55=0,-1,(F55-D55)/D55)))</f>
        <v>1</v>
      </c>
      <c r="M55" s="8">
        <f t="shared" si="15"/>
        <v>4.5977011494252873E-2</v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27"/>
      <c r="B57" s="24" t="s">
        <v>50</v>
      </c>
      <c r="C57" s="21">
        <v>3</v>
      </c>
      <c r="D57" s="7">
        <v>1</v>
      </c>
      <c r="E57" s="7">
        <v>2</v>
      </c>
      <c r="F57" s="7">
        <v>2</v>
      </c>
      <c r="G57" s="8">
        <f t="shared" si="11"/>
        <v>3.4482758620689655E-2</v>
      </c>
      <c r="H57" s="8">
        <f t="shared" si="12"/>
        <v>1.5625E-2</v>
      </c>
      <c r="I57" s="8">
        <f t="shared" si="13"/>
        <v>9.433962264150943E-3</v>
      </c>
      <c r="J57" s="8">
        <f t="shared" si="14"/>
        <v>8.8888888888888889E-3</v>
      </c>
      <c r="K57" s="8">
        <f t="shared" si="17"/>
        <v>-0.33333333333333331</v>
      </c>
      <c r="L57" s="8">
        <f t="shared" si="18"/>
        <v>1</v>
      </c>
      <c r="M57" s="8">
        <f t="shared" si="15"/>
        <v>-1.1494252873563218E-2</v>
      </c>
      <c r="N57" s="16">
        <f t="shared" si="16"/>
        <v>1.5625E-2</v>
      </c>
    </row>
    <row r="58" spans="1:14" x14ac:dyDescent="0.2">
      <c r="A58" s="27"/>
      <c r="B58" s="24" t="s">
        <v>51</v>
      </c>
      <c r="C58" s="21">
        <v>0</v>
      </c>
      <c r="D58" s="7">
        <v>2</v>
      </c>
      <c r="E58" s="7">
        <v>1</v>
      </c>
      <c r="F58" s="7">
        <v>0</v>
      </c>
      <c r="G58" s="8" t="str">
        <f t="shared" si="11"/>
        <v/>
      </c>
      <c r="H58" s="8">
        <f t="shared" si="12"/>
        <v>3.125E-2</v>
      </c>
      <c r="I58" s="8">
        <f t="shared" si="13"/>
        <v>4.7169811320754715E-3</v>
      </c>
      <c r="J58" s="8" t="str">
        <f t="shared" si="14"/>
        <v/>
      </c>
      <c r="K58" s="8">
        <f t="shared" si="17"/>
        <v>1</v>
      </c>
      <c r="L58" s="8">
        <f t="shared" si="18"/>
        <v>-1</v>
      </c>
      <c r="M58" s="8" t="str">
        <f t="shared" si="15"/>
        <v/>
      </c>
      <c r="N58" s="16">
        <f t="shared" si="16"/>
        <v>-3.125E-2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1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4.4444444444444444E-3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1</v>
      </c>
      <c r="F60" s="7">
        <v>0</v>
      </c>
      <c r="G60" s="8" t="str">
        <f t="shared" si="11"/>
        <v/>
      </c>
      <c r="H60" s="8" t="str">
        <f t="shared" si="12"/>
        <v/>
      </c>
      <c r="I60" s="8">
        <f t="shared" si="13"/>
        <v>4.7169811320754715E-3</v>
      </c>
      <c r="J60" s="8" t="str">
        <f t="shared" si="14"/>
        <v/>
      </c>
      <c r="K60" s="8">
        <f t="shared" si="17"/>
        <v>1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1</v>
      </c>
      <c r="E61" s="7">
        <v>0</v>
      </c>
      <c r="F61" s="7">
        <v>0</v>
      </c>
      <c r="G61" s="8" t="str">
        <f t="shared" si="11"/>
        <v/>
      </c>
      <c r="H61" s="8">
        <f t="shared" si="12"/>
        <v>1.5625E-2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6">
        <f t="shared" si="16"/>
        <v>-1.5625E-2</v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8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3.7735849056603772E-2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1</v>
      </c>
      <c r="F63" s="7">
        <v>0</v>
      </c>
      <c r="G63" s="8" t="str">
        <f t="shared" si="11"/>
        <v/>
      </c>
      <c r="H63" s="8" t="str">
        <f t="shared" si="12"/>
        <v/>
      </c>
      <c r="I63" s="8">
        <f t="shared" si="13"/>
        <v>4.7169811320754715E-3</v>
      </c>
      <c r="J63" s="8" t="str">
        <f t="shared" si="14"/>
        <v/>
      </c>
      <c r="K63" s="8">
        <f t="shared" si="17"/>
        <v>1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1</v>
      </c>
      <c r="D64" s="7">
        <v>1</v>
      </c>
      <c r="E64" s="7">
        <v>19</v>
      </c>
      <c r="F64" s="7">
        <v>18</v>
      </c>
      <c r="G64" s="8">
        <f t="shared" si="11"/>
        <v>1.1494252873563218E-2</v>
      </c>
      <c r="H64" s="8">
        <f t="shared" si="12"/>
        <v>1.5625E-2</v>
      </c>
      <c r="I64" s="8">
        <f t="shared" si="13"/>
        <v>8.9622641509433956E-2</v>
      </c>
      <c r="J64" s="8">
        <f t="shared" si="14"/>
        <v>0.08</v>
      </c>
      <c r="K64" s="8">
        <f t="shared" si="17"/>
        <v>18</v>
      </c>
      <c r="L64" s="8">
        <f t="shared" si="18"/>
        <v>17</v>
      </c>
      <c r="M64" s="8">
        <f t="shared" si="15"/>
        <v>0.20689655172413793</v>
      </c>
      <c r="N64" s="16">
        <f t="shared" si="16"/>
        <v>0.265625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3</v>
      </c>
      <c r="F65" s="7">
        <v>5</v>
      </c>
      <c r="G65" s="8" t="str">
        <f t="shared" si="11"/>
        <v/>
      </c>
      <c r="H65" s="8" t="str">
        <f t="shared" si="12"/>
        <v/>
      </c>
      <c r="I65" s="8">
        <f t="shared" si="13"/>
        <v>1.4150943396226415E-2</v>
      </c>
      <c r="J65" s="8">
        <f t="shared" si="14"/>
        <v>2.2222222222222223E-2</v>
      </c>
      <c r="K65" s="8">
        <f t="shared" si="17"/>
        <v>1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1</v>
      </c>
      <c r="F66" s="7">
        <v>3</v>
      </c>
      <c r="G66" s="8" t="str">
        <f t="shared" si="11"/>
        <v/>
      </c>
      <c r="H66" s="8" t="str">
        <f t="shared" si="12"/>
        <v/>
      </c>
      <c r="I66" s="8">
        <f t="shared" si="13"/>
        <v>4.7169811320754715E-3</v>
      </c>
      <c r="J66" s="8">
        <f t="shared" si="14"/>
        <v>1.3333333333333334E-2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11</v>
      </c>
      <c r="D67" s="7">
        <v>12</v>
      </c>
      <c r="E67" s="7">
        <v>30</v>
      </c>
      <c r="F67" s="7">
        <v>23</v>
      </c>
      <c r="G67" s="8">
        <f t="shared" si="11"/>
        <v>0.12643678160919541</v>
      </c>
      <c r="H67" s="8">
        <f t="shared" si="12"/>
        <v>0.1875</v>
      </c>
      <c r="I67" s="8">
        <f t="shared" si="13"/>
        <v>0.14150943396226415</v>
      </c>
      <c r="J67" s="8">
        <f t="shared" si="14"/>
        <v>0.10222222222222223</v>
      </c>
      <c r="K67" s="8">
        <f t="shared" si="17"/>
        <v>1.7272727272727273</v>
      </c>
      <c r="L67" s="8">
        <f t="shared" si="18"/>
        <v>0.91666666666666663</v>
      </c>
      <c r="M67" s="8">
        <f t="shared" si="15"/>
        <v>0.21839080459770116</v>
      </c>
      <c r="N67" s="16">
        <f t="shared" si="16"/>
        <v>0.171875</v>
      </c>
    </row>
    <row r="68" spans="1:14" x14ac:dyDescent="0.2">
      <c r="A68" s="27"/>
      <c r="B68" s="24" t="s">
        <v>61</v>
      </c>
      <c r="C68" s="21">
        <v>0</v>
      </c>
      <c r="D68" s="7">
        <v>1</v>
      </c>
      <c r="E68" s="7">
        <v>3</v>
      </c>
      <c r="F68" s="7">
        <v>4</v>
      </c>
      <c r="G68" s="8" t="str">
        <f t="shared" si="11"/>
        <v/>
      </c>
      <c r="H68" s="8">
        <f t="shared" si="12"/>
        <v>1.5625E-2</v>
      </c>
      <c r="I68" s="8">
        <f t="shared" si="13"/>
        <v>1.4150943396226415E-2</v>
      </c>
      <c r="J68" s="8">
        <f t="shared" si="14"/>
        <v>1.7777777777777778E-2</v>
      </c>
      <c r="K68" s="8">
        <f t="shared" si="17"/>
        <v>1</v>
      </c>
      <c r="L68" s="8">
        <f t="shared" si="18"/>
        <v>3</v>
      </c>
      <c r="M68" s="8" t="str">
        <f t="shared" si="15"/>
        <v/>
      </c>
      <c r="N68" s="16">
        <f t="shared" si="16"/>
        <v>4.6875E-2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57</v>
      </c>
      <c r="D70" s="7">
        <v>27</v>
      </c>
      <c r="E70" s="7">
        <v>5</v>
      </c>
      <c r="F70" s="7">
        <v>9</v>
      </c>
      <c r="G70" s="8">
        <f t="shared" si="11"/>
        <v>0.65517241379310343</v>
      </c>
      <c r="H70" s="8">
        <f t="shared" si="12"/>
        <v>0.421875</v>
      </c>
      <c r="I70" s="8">
        <f t="shared" si="13"/>
        <v>2.358490566037736E-2</v>
      </c>
      <c r="J70" s="8">
        <f t="shared" si="14"/>
        <v>0.04</v>
      </c>
      <c r="K70" s="8">
        <f t="shared" si="17"/>
        <v>-0.91228070175438591</v>
      </c>
      <c r="L70" s="8">
        <f t="shared" si="18"/>
        <v>-0.66666666666666663</v>
      </c>
      <c r="M70" s="8">
        <f t="shared" si="15"/>
        <v>-0.59770114942528729</v>
      </c>
      <c r="N70" s="16">
        <f t="shared" si="16"/>
        <v>-0.28125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4.4444444444444444E-3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2</v>
      </c>
      <c r="E72" s="7">
        <v>1</v>
      </c>
      <c r="F72" s="7">
        <v>3</v>
      </c>
      <c r="G72" s="8" t="str">
        <f t="shared" si="11"/>
        <v/>
      </c>
      <c r="H72" s="8">
        <f t="shared" si="12"/>
        <v>3.125E-2</v>
      </c>
      <c r="I72" s="8">
        <f t="shared" si="13"/>
        <v>4.7169811320754715E-3</v>
      </c>
      <c r="J72" s="8">
        <f t="shared" si="14"/>
        <v>1.3333333333333334E-2</v>
      </c>
      <c r="K72" s="8">
        <f t="shared" si="17"/>
        <v>1</v>
      </c>
      <c r="L72" s="8">
        <f t="shared" si="18"/>
        <v>0.5</v>
      </c>
      <c r="M72" s="8" t="str">
        <f t="shared" si="15"/>
        <v/>
      </c>
      <c r="N72" s="16">
        <f t="shared" si="16"/>
        <v>1.5625E-2</v>
      </c>
    </row>
    <row r="73" spans="1:14" ht="15.75" thickBot="1" x14ac:dyDescent="0.25">
      <c r="A73" s="27"/>
      <c r="B73" s="25" t="s">
        <v>66</v>
      </c>
      <c r="C73" s="22">
        <v>0</v>
      </c>
      <c r="D73" s="17">
        <v>0</v>
      </c>
      <c r="E73" s="17">
        <v>5</v>
      </c>
      <c r="F73" s="17">
        <v>5</v>
      </c>
      <c r="G73" s="18" t="str">
        <f t="shared" si="11"/>
        <v/>
      </c>
      <c r="H73" s="18" t="str">
        <f t="shared" si="12"/>
        <v/>
      </c>
      <c r="I73" s="18">
        <f t="shared" si="13"/>
        <v>2.358490566037736E-2</v>
      </c>
      <c r="J73" s="18">
        <f t="shared" si="14"/>
        <v>2.2222222222222223E-2</v>
      </c>
      <c r="K73" s="18">
        <f t="shared" si="17"/>
        <v>1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381</v>
      </c>
      <c r="D81" s="11">
        <f>SUM(D82:D180)</f>
        <v>282</v>
      </c>
      <c r="E81" s="11">
        <f>SUM(E82:E180)</f>
        <v>400</v>
      </c>
      <c r="F81" s="11">
        <f>SUM(F82:F180)</f>
        <v>374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4.9868766404199474E-2</v>
      </c>
      <c r="L81" s="12">
        <f>+IF(AND(D81=0,F81=0),"",IF(D81=0,1,IF(F81=0,-1,(F81-D81)/D81)))</f>
        <v>0.32624113475177308</v>
      </c>
      <c r="M81" s="12">
        <f t="shared" ref="M81:M112" si="23">+IF(OR(AND(G81=""),(K81="")),"",G81*K81)</f>
        <v>4.9868766404199474E-2</v>
      </c>
      <c r="N81" s="12">
        <f t="shared" ref="N81:N112" si="24">+IF(OR(AND(H81=""),(L81="")),"",H81*L81)</f>
        <v>0.32624113475177308</v>
      </c>
    </row>
    <row r="82" spans="1:14" x14ac:dyDescent="0.2">
      <c r="A82" s="27"/>
      <c r="B82" s="23" t="s">
        <v>67</v>
      </c>
      <c r="C82" s="20">
        <v>8</v>
      </c>
      <c r="D82" s="13">
        <v>2</v>
      </c>
      <c r="E82" s="13">
        <v>2</v>
      </c>
      <c r="F82" s="13">
        <v>7</v>
      </c>
      <c r="G82" s="14">
        <f t="shared" si="19"/>
        <v>2.0997375328083989E-2</v>
      </c>
      <c r="H82" s="14">
        <f t="shared" si="20"/>
        <v>7.0921985815602835E-3</v>
      </c>
      <c r="I82" s="14">
        <f t="shared" si="21"/>
        <v>5.0000000000000001E-3</v>
      </c>
      <c r="J82" s="14">
        <f t="shared" si="22"/>
        <v>1.871657754010695E-2</v>
      </c>
      <c r="K82" s="14">
        <f t="shared" ref="K82:K113" si="25">+IF(AND(C82=0,E82=0)," ",IF(C82=0,1,IF(E82=0,-1,(E82-C82)/C82)))</f>
        <v>-0.75</v>
      </c>
      <c r="L82" s="14">
        <f t="shared" ref="L82:L113" si="26">+IF(AND(D82=0,F82=0)," ",IF(D82=0,1,IF(F82=0,-1,(F82-D82)/D82)))</f>
        <v>2.5</v>
      </c>
      <c r="M82" s="14">
        <f t="shared" si="23"/>
        <v>-1.5748031496062992E-2</v>
      </c>
      <c r="N82" s="15">
        <f t="shared" si="24"/>
        <v>1.7730496453900707E-2</v>
      </c>
    </row>
    <row r="83" spans="1:14" ht="26.25" customHeight="1" x14ac:dyDescent="0.2">
      <c r="A83" s="27"/>
      <c r="B83" s="24" t="s">
        <v>68</v>
      </c>
      <c r="C83" s="21">
        <v>6</v>
      </c>
      <c r="D83" s="7">
        <v>3</v>
      </c>
      <c r="E83" s="7">
        <v>2</v>
      </c>
      <c r="F83" s="7">
        <v>4</v>
      </c>
      <c r="G83" s="8">
        <f t="shared" si="19"/>
        <v>1.5748031496062992E-2</v>
      </c>
      <c r="H83" s="8">
        <f t="shared" si="20"/>
        <v>1.0638297872340425E-2</v>
      </c>
      <c r="I83" s="8">
        <f t="shared" si="21"/>
        <v>5.0000000000000001E-3</v>
      </c>
      <c r="J83" s="8">
        <f t="shared" si="22"/>
        <v>1.06951871657754E-2</v>
      </c>
      <c r="K83" s="8">
        <f t="shared" si="25"/>
        <v>-0.66666666666666663</v>
      </c>
      <c r="L83" s="8">
        <f t="shared" si="26"/>
        <v>0.33333333333333331</v>
      </c>
      <c r="M83" s="8">
        <f t="shared" si="23"/>
        <v>-1.0498687664041995E-2</v>
      </c>
      <c r="N83" s="16">
        <f t="shared" si="24"/>
        <v>3.5460992907801418E-3</v>
      </c>
    </row>
    <row r="84" spans="1:14" x14ac:dyDescent="0.2">
      <c r="A84" s="27"/>
      <c r="B84" s="24" t="s">
        <v>69</v>
      </c>
      <c r="C84" s="21">
        <v>3</v>
      </c>
      <c r="D84" s="7">
        <v>1</v>
      </c>
      <c r="E84" s="7">
        <v>0</v>
      </c>
      <c r="F84" s="7">
        <v>3</v>
      </c>
      <c r="G84" s="8">
        <f t="shared" si="19"/>
        <v>7.874015748031496E-3</v>
      </c>
      <c r="H84" s="8">
        <f t="shared" si="20"/>
        <v>3.5460992907801418E-3</v>
      </c>
      <c r="I84" s="8" t="str">
        <f t="shared" si="21"/>
        <v/>
      </c>
      <c r="J84" s="8">
        <f t="shared" si="22"/>
        <v>8.0213903743315516E-3</v>
      </c>
      <c r="K84" s="8">
        <f t="shared" si="25"/>
        <v>-1</v>
      </c>
      <c r="L84" s="8">
        <f t="shared" si="26"/>
        <v>2</v>
      </c>
      <c r="M84" s="8">
        <f t="shared" si="23"/>
        <v>-7.874015748031496E-3</v>
      </c>
      <c r="N84" s="16">
        <f t="shared" si="24"/>
        <v>7.0921985815602835E-3</v>
      </c>
    </row>
    <row r="85" spans="1:14" x14ac:dyDescent="0.2">
      <c r="A85" s="27"/>
      <c r="B85" s="24" t="s">
        <v>70</v>
      </c>
      <c r="C85" s="21">
        <v>17</v>
      </c>
      <c r="D85" s="7">
        <v>5</v>
      </c>
      <c r="E85" s="7">
        <v>7</v>
      </c>
      <c r="F85" s="7">
        <v>5</v>
      </c>
      <c r="G85" s="8">
        <f t="shared" si="19"/>
        <v>4.4619422572178477E-2</v>
      </c>
      <c r="H85" s="8">
        <f t="shared" si="20"/>
        <v>1.7730496453900711E-2</v>
      </c>
      <c r="I85" s="8">
        <f t="shared" si="21"/>
        <v>1.7500000000000002E-2</v>
      </c>
      <c r="J85" s="8">
        <f t="shared" si="22"/>
        <v>1.3368983957219251E-2</v>
      </c>
      <c r="K85" s="8">
        <f t="shared" si="25"/>
        <v>-0.58823529411764708</v>
      </c>
      <c r="L85" s="8">
        <f t="shared" si="26"/>
        <v>0</v>
      </c>
      <c r="M85" s="8">
        <f t="shared" si="23"/>
        <v>-2.6246719160104987E-2</v>
      </c>
      <c r="N85" s="16">
        <f t="shared" si="24"/>
        <v>0</v>
      </c>
    </row>
    <row r="86" spans="1:14" ht="25.5" x14ac:dyDescent="0.2">
      <c r="A86" s="27"/>
      <c r="B86" s="24" t="s">
        <v>71</v>
      </c>
      <c r="C86" s="21">
        <v>21</v>
      </c>
      <c r="D86" s="7">
        <v>25</v>
      </c>
      <c r="E86" s="7">
        <v>21</v>
      </c>
      <c r="F86" s="7">
        <v>12</v>
      </c>
      <c r="G86" s="8">
        <f t="shared" si="19"/>
        <v>5.5118110236220472E-2</v>
      </c>
      <c r="H86" s="8">
        <f t="shared" si="20"/>
        <v>8.8652482269503549E-2</v>
      </c>
      <c r="I86" s="8">
        <f t="shared" si="21"/>
        <v>5.2499999999999998E-2</v>
      </c>
      <c r="J86" s="8">
        <f t="shared" si="22"/>
        <v>3.2085561497326207E-2</v>
      </c>
      <c r="K86" s="8">
        <f t="shared" si="25"/>
        <v>0</v>
      </c>
      <c r="L86" s="8">
        <f t="shared" si="26"/>
        <v>-0.52</v>
      </c>
      <c r="M86" s="8">
        <f t="shared" si="23"/>
        <v>0</v>
      </c>
      <c r="N86" s="16">
        <f t="shared" si="24"/>
        <v>-4.6099290780141848E-2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8</v>
      </c>
      <c r="D88" s="7">
        <v>5</v>
      </c>
      <c r="E88" s="7">
        <v>0</v>
      </c>
      <c r="F88" s="7">
        <v>1</v>
      </c>
      <c r="G88" s="8">
        <f t="shared" si="19"/>
        <v>2.0997375328083989E-2</v>
      </c>
      <c r="H88" s="8">
        <f t="shared" si="20"/>
        <v>1.7730496453900711E-2</v>
      </c>
      <c r="I88" s="8" t="str">
        <f t="shared" si="21"/>
        <v/>
      </c>
      <c r="J88" s="8">
        <f t="shared" si="22"/>
        <v>2.6737967914438501E-3</v>
      </c>
      <c r="K88" s="8">
        <f t="shared" si="25"/>
        <v>-1</v>
      </c>
      <c r="L88" s="8">
        <f t="shared" si="26"/>
        <v>-0.8</v>
      </c>
      <c r="M88" s="8">
        <f t="shared" si="23"/>
        <v>-2.0997375328083989E-2</v>
      </c>
      <c r="N88" s="16">
        <f t="shared" si="24"/>
        <v>-1.4184397163120569E-2</v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2.5000000000000001E-3</v>
      </c>
      <c r="J89" s="8">
        <f t="shared" si="22"/>
        <v>2.6737967914438501E-3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2</v>
      </c>
      <c r="F90" s="7">
        <v>1</v>
      </c>
      <c r="G90" s="8" t="str">
        <f t="shared" si="19"/>
        <v/>
      </c>
      <c r="H90" s="8" t="str">
        <f t="shared" si="20"/>
        <v/>
      </c>
      <c r="I90" s="8">
        <f t="shared" si="21"/>
        <v>5.0000000000000001E-3</v>
      </c>
      <c r="J90" s="8">
        <f t="shared" si="22"/>
        <v>2.6737967914438501E-3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0</v>
      </c>
      <c r="E91" s="7">
        <v>0</v>
      </c>
      <c r="F91" s="7">
        <v>3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8.0213903743315516E-3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6</v>
      </c>
      <c r="F92" s="7">
        <v>5</v>
      </c>
      <c r="G92" s="8" t="str">
        <f t="shared" si="19"/>
        <v/>
      </c>
      <c r="H92" s="8" t="str">
        <f t="shared" si="20"/>
        <v/>
      </c>
      <c r="I92" s="8">
        <f t="shared" si="21"/>
        <v>1.4999999999999999E-2</v>
      </c>
      <c r="J92" s="8">
        <f t="shared" si="22"/>
        <v>1.3368983957219251E-2</v>
      </c>
      <c r="K92" s="8">
        <f t="shared" si="25"/>
        <v>1</v>
      </c>
      <c r="L92" s="8">
        <f t="shared" si="26"/>
        <v>1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1</v>
      </c>
      <c r="F94" s="7">
        <v>1</v>
      </c>
      <c r="G94" s="8" t="str">
        <f t="shared" si="19"/>
        <v/>
      </c>
      <c r="H94" s="8" t="str">
        <f t="shared" si="20"/>
        <v/>
      </c>
      <c r="I94" s="8">
        <f t="shared" si="21"/>
        <v>2.5000000000000001E-3</v>
      </c>
      <c r="J94" s="8">
        <f t="shared" si="22"/>
        <v>2.6737967914438501E-3</v>
      </c>
      <c r="K94" s="8">
        <f t="shared" si="25"/>
        <v>1</v>
      </c>
      <c r="L94" s="8">
        <f t="shared" si="26"/>
        <v>1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2.6737967914438501E-3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4</v>
      </c>
      <c r="D97" s="7">
        <v>3</v>
      </c>
      <c r="E97" s="7">
        <v>9</v>
      </c>
      <c r="F97" s="7">
        <v>4</v>
      </c>
      <c r="G97" s="8">
        <f t="shared" si="19"/>
        <v>1.0498687664041995E-2</v>
      </c>
      <c r="H97" s="8">
        <f t="shared" si="20"/>
        <v>1.0638297872340425E-2</v>
      </c>
      <c r="I97" s="8">
        <f t="shared" si="21"/>
        <v>2.2499999999999999E-2</v>
      </c>
      <c r="J97" s="8">
        <f t="shared" si="22"/>
        <v>1.06951871657754E-2</v>
      </c>
      <c r="K97" s="8">
        <f t="shared" si="25"/>
        <v>1.25</v>
      </c>
      <c r="L97" s="8">
        <f t="shared" si="26"/>
        <v>0.33333333333333331</v>
      </c>
      <c r="M97" s="8">
        <f t="shared" si="23"/>
        <v>1.3123359580052493E-2</v>
      </c>
      <c r="N97" s="16">
        <f t="shared" si="24"/>
        <v>3.5460992907801418E-3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0</v>
      </c>
      <c r="D99" s="7">
        <v>2</v>
      </c>
      <c r="E99" s="7">
        <v>2</v>
      </c>
      <c r="F99" s="7">
        <v>6</v>
      </c>
      <c r="G99" s="8" t="str">
        <f t="shared" si="19"/>
        <v/>
      </c>
      <c r="H99" s="8">
        <f t="shared" si="20"/>
        <v>7.0921985815602835E-3</v>
      </c>
      <c r="I99" s="8">
        <f t="shared" si="21"/>
        <v>5.0000000000000001E-3</v>
      </c>
      <c r="J99" s="8">
        <f t="shared" si="22"/>
        <v>1.6042780748663103E-2</v>
      </c>
      <c r="K99" s="8">
        <f t="shared" si="25"/>
        <v>1</v>
      </c>
      <c r="L99" s="8">
        <f t="shared" si="26"/>
        <v>2</v>
      </c>
      <c r="M99" s="8" t="str">
        <f t="shared" si="23"/>
        <v/>
      </c>
      <c r="N99" s="16">
        <f t="shared" si="24"/>
        <v>1.4184397163120567E-2</v>
      </c>
    </row>
    <row r="100" spans="1:14" x14ac:dyDescent="0.2">
      <c r="A100" s="27"/>
      <c r="B100" s="24" t="s">
        <v>85</v>
      </c>
      <c r="C100" s="21">
        <v>7</v>
      </c>
      <c r="D100" s="7">
        <v>6</v>
      </c>
      <c r="E100" s="7">
        <v>60</v>
      </c>
      <c r="F100" s="7">
        <v>50</v>
      </c>
      <c r="G100" s="8">
        <f t="shared" si="19"/>
        <v>1.8372703412073491E-2</v>
      </c>
      <c r="H100" s="8">
        <f t="shared" si="20"/>
        <v>2.1276595744680851E-2</v>
      </c>
      <c r="I100" s="8">
        <f t="shared" si="21"/>
        <v>0.15</v>
      </c>
      <c r="J100" s="8">
        <f t="shared" si="22"/>
        <v>0.13368983957219252</v>
      </c>
      <c r="K100" s="8">
        <f t="shared" si="25"/>
        <v>7.5714285714285712</v>
      </c>
      <c r="L100" s="8">
        <f t="shared" si="26"/>
        <v>7.333333333333333</v>
      </c>
      <c r="M100" s="8">
        <f t="shared" si="23"/>
        <v>0.13910761154855641</v>
      </c>
      <c r="N100" s="16">
        <f t="shared" si="24"/>
        <v>0.15602836879432624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6</v>
      </c>
      <c r="F101" s="7">
        <v>3</v>
      </c>
      <c r="G101" s="8" t="str">
        <f t="shared" si="19"/>
        <v/>
      </c>
      <c r="H101" s="8" t="str">
        <f t="shared" si="20"/>
        <v/>
      </c>
      <c r="I101" s="8">
        <f t="shared" si="21"/>
        <v>1.4999999999999999E-2</v>
      </c>
      <c r="J101" s="8">
        <f t="shared" si="22"/>
        <v>8.0213903743315516E-3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5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1.2500000000000001E-2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5</v>
      </c>
      <c r="D103" s="7">
        <v>21</v>
      </c>
      <c r="E103" s="7">
        <v>6</v>
      </c>
      <c r="F103" s="7">
        <v>8</v>
      </c>
      <c r="G103" s="8">
        <f t="shared" si="19"/>
        <v>1.3123359580052493E-2</v>
      </c>
      <c r="H103" s="8">
        <f t="shared" si="20"/>
        <v>7.4468085106382975E-2</v>
      </c>
      <c r="I103" s="8">
        <f t="shared" si="21"/>
        <v>1.4999999999999999E-2</v>
      </c>
      <c r="J103" s="8">
        <f t="shared" si="22"/>
        <v>2.1390374331550801E-2</v>
      </c>
      <c r="K103" s="8">
        <f t="shared" si="25"/>
        <v>0.2</v>
      </c>
      <c r="L103" s="8">
        <f t="shared" si="26"/>
        <v>-0.61904761904761907</v>
      </c>
      <c r="M103" s="8">
        <f t="shared" si="23"/>
        <v>2.6246719160104987E-3</v>
      </c>
      <c r="N103" s="16">
        <f t="shared" si="24"/>
        <v>-4.6099290780141841E-2</v>
      </c>
    </row>
    <row r="104" spans="1:14" x14ac:dyDescent="0.2">
      <c r="A104" s="27"/>
      <c r="B104" s="24" t="s">
        <v>89</v>
      </c>
      <c r="C104" s="21">
        <v>3</v>
      </c>
      <c r="D104" s="7">
        <v>8</v>
      </c>
      <c r="E104" s="7">
        <v>2</v>
      </c>
      <c r="F104" s="7">
        <v>15</v>
      </c>
      <c r="G104" s="8">
        <f t="shared" si="19"/>
        <v>7.874015748031496E-3</v>
      </c>
      <c r="H104" s="8">
        <f t="shared" si="20"/>
        <v>2.8368794326241134E-2</v>
      </c>
      <c r="I104" s="8">
        <f t="shared" si="21"/>
        <v>5.0000000000000001E-3</v>
      </c>
      <c r="J104" s="8">
        <f t="shared" si="22"/>
        <v>4.0106951871657755E-2</v>
      </c>
      <c r="K104" s="8">
        <f t="shared" si="25"/>
        <v>-0.33333333333333331</v>
      </c>
      <c r="L104" s="8">
        <f t="shared" si="26"/>
        <v>0.875</v>
      </c>
      <c r="M104" s="8">
        <f t="shared" si="23"/>
        <v>-2.6246719160104987E-3</v>
      </c>
      <c r="N104" s="16">
        <f t="shared" si="24"/>
        <v>2.4822695035460994E-2</v>
      </c>
    </row>
    <row r="105" spans="1:14" x14ac:dyDescent="0.2">
      <c r="A105" s="27"/>
      <c r="B105" s="24" t="s">
        <v>90</v>
      </c>
      <c r="C105" s="21">
        <v>0</v>
      </c>
      <c r="D105" s="7">
        <v>3</v>
      </c>
      <c r="E105" s="7">
        <v>1</v>
      </c>
      <c r="F105" s="7">
        <v>3</v>
      </c>
      <c r="G105" s="8" t="str">
        <f t="shared" si="19"/>
        <v/>
      </c>
      <c r="H105" s="8">
        <f t="shared" si="20"/>
        <v>1.0638297872340425E-2</v>
      </c>
      <c r="I105" s="8">
        <f t="shared" si="21"/>
        <v>2.5000000000000001E-3</v>
      </c>
      <c r="J105" s="8">
        <f t="shared" si="22"/>
        <v>8.0213903743315516E-3</v>
      </c>
      <c r="K105" s="8">
        <f t="shared" si="25"/>
        <v>1</v>
      </c>
      <c r="L105" s="8">
        <f t="shared" si="26"/>
        <v>0</v>
      </c>
      <c r="M105" s="8" t="str">
        <f t="shared" si="23"/>
        <v/>
      </c>
      <c r="N105" s="16">
        <f t="shared" si="24"/>
        <v>0</v>
      </c>
    </row>
    <row r="106" spans="1:14" x14ac:dyDescent="0.2">
      <c r="A106" s="27"/>
      <c r="B106" s="24" t="s">
        <v>91</v>
      </c>
      <c r="C106" s="21">
        <v>0</v>
      </c>
      <c r="D106" s="7">
        <v>4</v>
      </c>
      <c r="E106" s="7">
        <v>1</v>
      </c>
      <c r="F106" s="7">
        <v>4</v>
      </c>
      <c r="G106" s="8" t="str">
        <f t="shared" si="19"/>
        <v/>
      </c>
      <c r="H106" s="8">
        <f t="shared" si="20"/>
        <v>1.4184397163120567E-2</v>
      </c>
      <c r="I106" s="8">
        <f t="shared" si="21"/>
        <v>2.5000000000000001E-3</v>
      </c>
      <c r="J106" s="8">
        <f t="shared" si="22"/>
        <v>1.06951871657754E-2</v>
      </c>
      <c r="K106" s="8">
        <f t="shared" si="25"/>
        <v>1</v>
      </c>
      <c r="L106" s="8">
        <f t="shared" si="26"/>
        <v>0</v>
      </c>
      <c r="M106" s="8" t="str">
        <f t="shared" si="23"/>
        <v/>
      </c>
      <c r="N106" s="16">
        <f t="shared" si="24"/>
        <v>0</v>
      </c>
    </row>
    <row r="107" spans="1:14" x14ac:dyDescent="0.2">
      <c r="A107" s="27"/>
      <c r="B107" s="24" t="s">
        <v>92</v>
      </c>
      <c r="C107" s="21">
        <v>2</v>
      </c>
      <c r="D107" s="7">
        <v>4</v>
      </c>
      <c r="E107" s="7">
        <v>4</v>
      </c>
      <c r="F107" s="7">
        <v>6</v>
      </c>
      <c r="G107" s="8">
        <f t="shared" si="19"/>
        <v>5.2493438320209973E-3</v>
      </c>
      <c r="H107" s="8">
        <f t="shared" si="20"/>
        <v>1.4184397163120567E-2</v>
      </c>
      <c r="I107" s="8">
        <f t="shared" si="21"/>
        <v>0.01</v>
      </c>
      <c r="J107" s="8">
        <f t="shared" si="22"/>
        <v>1.6042780748663103E-2</v>
      </c>
      <c r="K107" s="8">
        <f t="shared" si="25"/>
        <v>1</v>
      </c>
      <c r="L107" s="8">
        <f t="shared" si="26"/>
        <v>0.5</v>
      </c>
      <c r="M107" s="8">
        <f t="shared" si="23"/>
        <v>5.2493438320209973E-3</v>
      </c>
      <c r="N107" s="16">
        <f t="shared" si="24"/>
        <v>7.0921985815602835E-3</v>
      </c>
    </row>
    <row r="108" spans="1:14" x14ac:dyDescent="0.2">
      <c r="A108" s="27"/>
      <c r="B108" s="24" t="s">
        <v>93</v>
      </c>
      <c r="C108" s="21">
        <v>1</v>
      </c>
      <c r="D108" s="7">
        <v>2</v>
      </c>
      <c r="E108" s="7">
        <v>0</v>
      </c>
      <c r="F108" s="7">
        <v>1</v>
      </c>
      <c r="G108" s="8">
        <f t="shared" si="19"/>
        <v>2.6246719160104987E-3</v>
      </c>
      <c r="H108" s="8">
        <f t="shared" si="20"/>
        <v>7.0921985815602835E-3</v>
      </c>
      <c r="I108" s="8" t="str">
        <f t="shared" si="21"/>
        <v/>
      </c>
      <c r="J108" s="8">
        <f t="shared" si="22"/>
        <v>2.6737967914438501E-3</v>
      </c>
      <c r="K108" s="8">
        <f t="shared" si="25"/>
        <v>-1</v>
      </c>
      <c r="L108" s="8">
        <f t="shared" si="26"/>
        <v>-0.5</v>
      </c>
      <c r="M108" s="8">
        <f t="shared" si="23"/>
        <v>-2.6246719160104987E-3</v>
      </c>
      <c r="N108" s="16">
        <f t="shared" si="24"/>
        <v>-3.5460992907801418E-3</v>
      </c>
    </row>
    <row r="109" spans="1:14" x14ac:dyDescent="0.2">
      <c r="A109" s="27"/>
      <c r="B109" s="24" t="s">
        <v>94</v>
      </c>
      <c r="C109" s="21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2.5000000000000001E-3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8</v>
      </c>
      <c r="D111" s="7">
        <v>18</v>
      </c>
      <c r="E111" s="7">
        <v>7</v>
      </c>
      <c r="F111" s="7">
        <v>9</v>
      </c>
      <c r="G111" s="8">
        <f t="shared" si="19"/>
        <v>2.0997375328083989E-2</v>
      </c>
      <c r="H111" s="8">
        <f t="shared" si="20"/>
        <v>6.3829787234042548E-2</v>
      </c>
      <c r="I111" s="8">
        <f t="shared" si="21"/>
        <v>1.7500000000000002E-2</v>
      </c>
      <c r="J111" s="8">
        <f t="shared" si="22"/>
        <v>2.4064171122994651E-2</v>
      </c>
      <c r="K111" s="8">
        <f t="shared" si="25"/>
        <v>-0.125</v>
      </c>
      <c r="L111" s="8">
        <f t="shared" si="26"/>
        <v>-0.5</v>
      </c>
      <c r="M111" s="8">
        <f t="shared" si="23"/>
        <v>-2.6246719160104987E-3</v>
      </c>
      <c r="N111" s="16">
        <f t="shared" si="24"/>
        <v>-3.1914893617021274E-2</v>
      </c>
    </row>
    <row r="112" spans="1:14" x14ac:dyDescent="0.2">
      <c r="A112" s="27"/>
      <c r="B112" s="24" t="s">
        <v>97</v>
      </c>
      <c r="C112" s="21">
        <v>1</v>
      </c>
      <c r="D112" s="7">
        <v>1</v>
      </c>
      <c r="E112" s="7">
        <v>0</v>
      </c>
      <c r="F112" s="7">
        <v>1</v>
      </c>
      <c r="G112" s="8">
        <f t="shared" si="19"/>
        <v>2.6246719160104987E-3</v>
      </c>
      <c r="H112" s="8">
        <f t="shared" si="20"/>
        <v>3.5460992907801418E-3</v>
      </c>
      <c r="I112" s="8" t="str">
        <f t="shared" si="21"/>
        <v/>
      </c>
      <c r="J112" s="8">
        <f t="shared" si="22"/>
        <v>2.6737967914438501E-3</v>
      </c>
      <c r="K112" s="8">
        <f t="shared" si="25"/>
        <v>-1</v>
      </c>
      <c r="L112" s="8">
        <f t="shared" si="26"/>
        <v>0</v>
      </c>
      <c r="M112" s="8">
        <f t="shared" si="23"/>
        <v>-2.6246719160104987E-3</v>
      </c>
      <c r="N112" s="16">
        <f t="shared" si="24"/>
        <v>0</v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1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>
        <f t="shared" ref="I113:I144" si="29">+IF(E113=0,"",E113/E$81)</f>
        <v>2.5000000000000001E-3</v>
      </c>
      <c r="J113" s="8" t="str">
        <f t="shared" ref="J113:J144" si="30">+IF(F113=0,"",F113/F$81)</f>
        <v/>
      </c>
      <c r="K113" s="8">
        <f t="shared" si="25"/>
        <v>1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1</v>
      </c>
      <c r="D114" s="7">
        <v>2</v>
      </c>
      <c r="E114" s="7">
        <v>0</v>
      </c>
      <c r="F114" s="7">
        <v>1</v>
      </c>
      <c r="G114" s="8">
        <f t="shared" si="27"/>
        <v>2.6246719160104987E-3</v>
      </c>
      <c r="H114" s="8">
        <f t="shared" si="28"/>
        <v>7.0921985815602835E-3</v>
      </c>
      <c r="I114" s="8" t="str">
        <f t="shared" si="29"/>
        <v/>
      </c>
      <c r="J114" s="8">
        <f t="shared" si="30"/>
        <v>2.6737967914438501E-3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-0.5</v>
      </c>
      <c r="M114" s="8">
        <f t="shared" si="31"/>
        <v>-2.6246719160104987E-3</v>
      </c>
      <c r="N114" s="16">
        <f t="shared" si="32"/>
        <v>-3.5460992907801418E-3</v>
      </c>
    </row>
    <row r="115" spans="1:14" x14ac:dyDescent="0.2">
      <c r="A115" s="27"/>
      <c r="B115" s="24" t="s">
        <v>100</v>
      </c>
      <c r="C115" s="21">
        <v>5</v>
      </c>
      <c r="D115" s="7">
        <v>11</v>
      </c>
      <c r="E115" s="7">
        <v>6</v>
      </c>
      <c r="F115" s="7">
        <v>12</v>
      </c>
      <c r="G115" s="8">
        <f t="shared" si="27"/>
        <v>1.3123359580052493E-2</v>
      </c>
      <c r="H115" s="8">
        <f t="shared" si="28"/>
        <v>3.9007092198581561E-2</v>
      </c>
      <c r="I115" s="8">
        <f t="shared" si="29"/>
        <v>1.4999999999999999E-2</v>
      </c>
      <c r="J115" s="8">
        <f t="shared" si="30"/>
        <v>3.2085561497326207E-2</v>
      </c>
      <c r="K115" s="8">
        <f t="shared" si="33"/>
        <v>0.2</v>
      </c>
      <c r="L115" s="8">
        <f t="shared" si="34"/>
        <v>9.0909090909090912E-2</v>
      </c>
      <c r="M115" s="8">
        <f t="shared" si="31"/>
        <v>2.6246719160104987E-3</v>
      </c>
      <c r="N115" s="16">
        <f t="shared" si="32"/>
        <v>3.5460992907801422E-3</v>
      </c>
    </row>
    <row r="116" spans="1:14" x14ac:dyDescent="0.2">
      <c r="A116" s="27"/>
      <c r="B116" s="24" t="s">
        <v>101</v>
      </c>
      <c r="C116" s="21">
        <v>2</v>
      </c>
      <c r="D116" s="7">
        <v>3</v>
      </c>
      <c r="E116" s="7">
        <v>4</v>
      </c>
      <c r="F116" s="7">
        <v>4</v>
      </c>
      <c r="G116" s="8">
        <f t="shared" si="27"/>
        <v>5.2493438320209973E-3</v>
      </c>
      <c r="H116" s="8">
        <f t="shared" si="28"/>
        <v>1.0638297872340425E-2</v>
      </c>
      <c r="I116" s="8">
        <f t="shared" si="29"/>
        <v>0.01</v>
      </c>
      <c r="J116" s="8">
        <f t="shared" si="30"/>
        <v>1.06951871657754E-2</v>
      </c>
      <c r="K116" s="8">
        <f t="shared" si="33"/>
        <v>1</v>
      </c>
      <c r="L116" s="8">
        <f t="shared" si="34"/>
        <v>0.33333333333333331</v>
      </c>
      <c r="M116" s="8">
        <f t="shared" si="31"/>
        <v>5.2493438320209973E-3</v>
      </c>
      <c r="N116" s="16">
        <f t="shared" si="32"/>
        <v>3.5460992907801418E-3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1</v>
      </c>
      <c r="F117" s="7">
        <v>0</v>
      </c>
      <c r="G117" s="8" t="str">
        <f t="shared" si="27"/>
        <v/>
      </c>
      <c r="H117" s="8" t="str">
        <f t="shared" si="28"/>
        <v/>
      </c>
      <c r="I117" s="8">
        <f t="shared" si="29"/>
        <v>2.5000000000000001E-3</v>
      </c>
      <c r="J117" s="8" t="str">
        <f t="shared" si="30"/>
        <v/>
      </c>
      <c r="K117" s="8">
        <f t="shared" si="33"/>
        <v>1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3</v>
      </c>
      <c r="E118" s="7">
        <v>4</v>
      </c>
      <c r="F118" s="7">
        <v>10</v>
      </c>
      <c r="G118" s="8">
        <f t="shared" si="27"/>
        <v>7.874015748031496E-3</v>
      </c>
      <c r="H118" s="8">
        <f t="shared" si="28"/>
        <v>1.0638297872340425E-2</v>
      </c>
      <c r="I118" s="8">
        <f t="shared" si="29"/>
        <v>0.01</v>
      </c>
      <c r="J118" s="8">
        <f t="shared" si="30"/>
        <v>2.6737967914438502E-2</v>
      </c>
      <c r="K118" s="8">
        <f t="shared" si="33"/>
        <v>0.33333333333333331</v>
      </c>
      <c r="L118" s="8">
        <f t="shared" si="34"/>
        <v>2.3333333333333335</v>
      </c>
      <c r="M118" s="8">
        <f t="shared" si="31"/>
        <v>2.6246719160104987E-3</v>
      </c>
      <c r="N118" s="16">
        <f t="shared" si="32"/>
        <v>2.4822695035460994E-2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2.5000000000000001E-3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2.6737967914438501E-3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1</v>
      </c>
      <c r="E122" s="7">
        <v>1</v>
      </c>
      <c r="F122" s="7">
        <v>0</v>
      </c>
      <c r="G122" s="8" t="str">
        <f t="shared" si="27"/>
        <v/>
      </c>
      <c r="H122" s="8">
        <f t="shared" si="28"/>
        <v>3.5460992907801418E-3</v>
      </c>
      <c r="I122" s="8">
        <f t="shared" si="29"/>
        <v>2.5000000000000001E-3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 t="str">
        <f t="shared" si="31"/>
        <v/>
      </c>
      <c r="N122" s="16">
        <f t="shared" si="32"/>
        <v>-3.5460992907801418E-3</v>
      </c>
    </row>
    <row r="123" spans="1:14" x14ac:dyDescent="0.2">
      <c r="A123" s="27"/>
      <c r="B123" s="24" t="s">
        <v>108</v>
      </c>
      <c r="C123" s="21">
        <v>11</v>
      </c>
      <c r="D123" s="7">
        <v>23</v>
      </c>
      <c r="E123" s="7">
        <v>12</v>
      </c>
      <c r="F123" s="7">
        <v>12</v>
      </c>
      <c r="G123" s="8">
        <f t="shared" si="27"/>
        <v>2.8871391076115485E-2</v>
      </c>
      <c r="H123" s="8">
        <f t="shared" si="28"/>
        <v>8.1560283687943269E-2</v>
      </c>
      <c r="I123" s="8">
        <f t="shared" si="29"/>
        <v>0.03</v>
      </c>
      <c r="J123" s="8">
        <f t="shared" si="30"/>
        <v>3.2085561497326207E-2</v>
      </c>
      <c r="K123" s="8">
        <f t="shared" si="33"/>
        <v>9.0909090909090912E-2</v>
      </c>
      <c r="L123" s="8">
        <f t="shared" si="34"/>
        <v>-0.47826086956521741</v>
      </c>
      <c r="M123" s="8">
        <f t="shared" si="31"/>
        <v>2.6246719160104987E-3</v>
      </c>
      <c r="N123" s="16">
        <f t="shared" si="32"/>
        <v>-3.9007092198581568E-2</v>
      </c>
    </row>
    <row r="124" spans="1:14" ht="25.5" x14ac:dyDescent="0.2">
      <c r="A124" s="27"/>
      <c r="B124" s="24" t="s">
        <v>109</v>
      </c>
      <c r="C124" s="21">
        <v>8</v>
      </c>
      <c r="D124" s="7">
        <v>8</v>
      </c>
      <c r="E124" s="7">
        <v>23</v>
      </c>
      <c r="F124" s="7">
        <v>29</v>
      </c>
      <c r="G124" s="8">
        <f t="shared" si="27"/>
        <v>2.0997375328083989E-2</v>
      </c>
      <c r="H124" s="8">
        <f t="shared" si="28"/>
        <v>2.8368794326241134E-2</v>
      </c>
      <c r="I124" s="8">
        <f t="shared" si="29"/>
        <v>5.7500000000000002E-2</v>
      </c>
      <c r="J124" s="8">
        <f t="shared" si="30"/>
        <v>7.7540106951871662E-2</v>
      </c>
      <c r="K124" s="8">
        <f t="shared" si="33"/>
        <v>1.875</v>
      </c>
      <c r="L124" s="8">
        <f t="shared" si="34"/>
        <v>2.625</v>
      </c>
      <c r="M124" s="8">
        <f t="shared" si="31"/>
        <v>3.937007874015748E-2</v>
      </c>
      <c r="N124" s="16">
        <f t="shared" si="32"/>
        <v>7.4468085106382975E-2</v>
      </c>
    </row>
    <row r="125" spans="1:14" ht="25.5" x14ac:dyDescent="0.2">
      <c r="A125" s="27"/>
      <c r="B125" s="24" t="s">
        <v>110</v>
      </c>
      <c r="C125" s="21">
        <v>3</v>
      </c>
      <c r="D125" s="7">
        <v>9</v>
      </c>
      <c r="E125" s="7">
        <v>2</v>
      </c>
      <c r="F125" s="7">
        <v>5</v>
      </c>
      <c r="G125" s="8">
        <f t="shared" si="27"/>
        <v>7.874015748031496E-3</v>
      </c>
      <c r="H125" s="8">
        <f t="shared" si="28"/>
        <v>3.1914893617021274E-2</v>
      </c>
      <c r="I125" s="8">
        <f t="shared" si="29"/>
        <v>5.0000000000000001E-3</v>
      </c>
      <c r="J125" s="8">
        <f t="shared" si="30"/>
        <v>1.3368983957219251E-2</v>
      </c>
      <c r="K125" s="8">
        <f t="shared" si="33"/>
        <v>-0.33333333333333331</v>
      </c>
      <c r="L125" s="8">
        <f t="shared" si="34"/>
        <v>-0.44444444444444442</v>
      </c>
      <c r="M125" s="8">
        <f t="shared" si="31"/>
        <v>-2.6246719160104987E-3</v>
      </c>
      <c r="N125" s="16">
        <f t="shared" si="32"/>
        <v>-1.4184397163120565E-2</v>
      </c>
    </row>
    <row r="126" spans="1:14" x14ac:dyDescent="0.2">
      <c r="A126" s="27"/>
      <c r="B126" s="24" t="s">
        <v>111</v>
      </c>
      <c r="C126" s="21">
        <v>0</v>
      </c>
      <c r="D126" s="7">
        <v>1</v>
      </c>
      <c r="E126" s="7">
        <v>1</v>
      </c>
      <c r="F126" s="7">
        <v>0</v>
      </c>
      <c r="G126" s="8" t="str">
        <f t="shared" si="27"/>
        <v/>
      </c>
      <c r="H126" s="8">
        <f t="shared" si="28"/>
        <v>3.5460992907801418E-3</v>
      </c>
      <c r="I126" s="8">
        <f t="shared" si="29"/>
        <v>2.5000000000000001E-3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6">
        <f t="shared" si="32"/>
        <v>-3.5460992907801418E-3</v>
      </c>
    </row>
    <row r="127" spans="1:14" x14ac:dyDescent="0.2">
      <c r="A127" s="27"/>
      <c r="B127" s="24" t="s">
        <v>112</v>
      </c>
      <c r="C127" s="21">
        <v>4</v>
      </c>
      <c r="D127" s="7">
        <v>6</v>
      </c>
      <c r="E127" s="7">
        <v>1</v>
      </c>
      <c r="F127" s="7">
        <v>3</v>
      </c>
      <c r="G127" s="8">
        <f t="shared" si="27"/>
        <v>1.0498687664041995E-2</v>
      </c>
      <c r="H127" s="8">
        <f t="shared" si="28"/>
        <v>2.1276595744680851E-2</v>
      </c>
      <c r="I127" s="8">
        <f t="shared" si="29"/>
        <v>2.5000000000000001E-3</v>
      </c>
      <c r="J127" s="8">
        <f t="shared" si="30"/>
        <v>8.0213903743315516E-3</v>
      </c>
      <c r="K127" s="8">
        <f t="shared" si="33"/>
        <v>-0.75</v>
      </c>
      <c r="L127" s="8">
        <f t="shared" si="34"/>
        <v>-0.5</v>
      </c>
      <c r="M127" s="8">
        <f t="shared" si="31"/>
        <v>-7.874015748031496E-3</v>
      </c>
      <c r="N127" s="16">
        <f t="shared" si="32"/>
        <v>-1.0638297872340425E-2</v>
      </c>
    </row>
    <row r="128" spans="1:14" x14ac:dyDescent="0.2">
      <c r="A128" s="27"/>
      <c r="B128" s="24" t="s">
        <v>113</v>
      </c>
      <c r="C128" s="21">
        <v>1</v>
      </c>
      <c r="D128" s="7">
        <v>4</v>
      </c>
      <c r="E128" s="7">
        <v>0</v>
      </c>
      <c r="F128" s="7">
        <v>2</v>
      </c>
      <c r="G128" s="8">
        <f t="shared" si="27"/>
        <v>2.6246719160104987E-3</v>
      </c>
      <c r="H128" s="8">
        <f t="shared" si="28"/>
        <v>1.4184397163120567E-2</v>
      </c>
      <c r="I128" s="8" t="str">
        <f t="shared" si="29"/>
        <v/>
      </c>
      <c r="J128" s="8">
        <f t="shared" si="30"/>
        <v>5.3475935828877002E-3</v>
      </c>
      <c r="K128" s="8">
        <f t="shared" si="33"/>
        <v>-1</v>
      </c>
      <c r="L128" s="8">
        <f t="shared" si="34"/>
        <v>-0.5</v>
      </c>
      <c r="M128" s="8">
        <f t="shared" si="31"/>
        <v>-2.6246719160104987E-3</v>
      </c>
      <c r="N128" s="16">
        <f t="shared" si="32"/>
        <v>-7.0921985815602835E-3</v>
      </c>
    </row>
    <row r="129" spans="1:14" x14ac:dyDescent="0.2">
      <c r="A129" s="27"/>
      <c r="B129" s="24" t="s">
        <v>114</v>
      </c>
      <c r="C129" s="21">
        <v>0</v>
      </c>
      <c r="D129" s="7">
        <v>1</v>
      </c>
      <c r="E129" s="7">
        <v>0</v>
      </c>
      <c r="F129" s="7">
        <v>1</v>
      </c>
      <c r="G129" s="8" t="str">
        <f t="shared" si="27"/>
        <v/>
      </c>
      <c r="H129" s="8">
        <f t="shared" si="28"/>
        <v>3.5460992907801418E-3</v>
      </c>
      <c r="I129" s="8" t="str">
        <f t="shared" si="29"/>
        <v/>
      </c>
      <c r="J129" s="8">
        <f t="shared" si="30"/>
        <v>2.6737967914438501E-3</v>
      </c>
      <c r="K129" s="8" t="str">
        <f t="shared" si="33"/>
        <v xml:space="preserve"> </v>
      </c>
      <c r="L129" s="8">
        <f t="shared" si="34"/>
        <v>0</v>
      </c>
      <c r="M129" s="8" t="str">
        <f t="shared" si="31"/>
        <v/>
      </c>
      <c r="N129" s="16">
        <f t="shared" si="32"/>
        <v>0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1</v>
      </c>
      <c r="D132" s="7">
        <v>0</v>
      </c>
      <c r="E132" s="7">
        <v>1</v>
      </c>
      <c r="F132" s="7">
        <v>0</v>
      </c>
      <c r="G132" s="8">
        <f t="shared" si="27"/>
        <v>2.6246719160104987E-3</v>
      </c>
      <c r="H132" s="8" t="str">
        <f t="shared" si="28"/>
        <v/>
      </c>
      <c r="I132" s="8">
        <f t="shared" si="29"/>
        <v>2.5000000000000001E-3</v>
      </c>
      <c r="J132" s="8" t="str">
        <f t="shared" si="30"/>
        <v/>
      </c>
      <c r="K132" s="8">
        <f t="shared" si="33"/>
        <v>0</v>
      </c>
      <c r="L132" s="8" t="str">
        <f t="shared" si="34"/>
        <v xml:space="preserve"> </v>
      </c>
      <c r="M132" s="8">
        <f t="shared" si="31"/>
        <v>0</v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4</v>
      </c>
      <c r="D133" s="7">
        <v>0</v>
      </c>
      <c r="E133" s="7">
        <v>2</v>
      </c>
      <c r="F133" s="7">
        <v>0</v>
      </c>
      <c r="G133" s="8">
        <f t="shared" si="27"/>
        <v>1.0498687664041995E-2</v>
      </c>
      <c r="H133" s="8" t="str">
        <f t="shared" si="28"/>
        <v/>
      </c>
      <c r="I133" s="8">
        <f t="shared" si="29"/>
        <v>5.0000000000000001E-3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-5.2493438320209973E-3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3</v>
      </c>
      <c r="D134" s="7">
        <v>0</v>
      </c>
      <c r="E134" s="7">
        <v>0</v>
      </c>
      <c r="F134" s="7">
        <v>1</v>
      </c>
      <c r="G134" s="8">
        <f t="shared" si="27"/>
        <v>7.874015748031496E-3</v>
      </c>
      <c r="H134" s="8" t="str">
        <f t="shared" si="28"/>
        <v/>
      </c>
      <c r="I134" s="8" t="str">
        <f t="shared" si="29"/>
        <v/>
      </c>
      <c r="J134" s="8">
        <f t="shared" si="30"/>
        <v>2.6737967914438501E-3</v>
      </c>
      <c r="K134" s="8">
        <f t="shared" si="33"/>
        <v>-1</v>
      </c>
      <c r="L134" s="8">
        <f t="shared" si="34"/>
        <v>1</v>
      </c>
      <c r="M134" s="8">
        <f t="shared" si="31"/>
        <v>-7.874015748031496E-3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3</v>
      </c>
      <c r="D135" s="7">
        <v>0</v>
      </c>
      <c r="E135" s="7">
        <v>6</v>
      </c>
      <c r="F135" s="7">
        <v>0</v>
      </c>
      <c r="G135" s="8">
        <f t="shared" si="27"/>
        <v>7.874015748031496E-3</v>
      </c>
      <c r="H135" s="8" t="str">
        <f t="shared" si="28"/>
        <v/>
      </c>
      <c r="I135" s="8">
        <f t="shared" si="29"/>
        <v>1.4999999999999999E-2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>
        <f t="shared" si="31"/>
        <v>7.874015748031496E-3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2</v>
      </c>
      <c r="D136" s="7">
        <v>0</v>
      </c>
      <c r="E136" s="7">
        <v>0</v>
      </c>
      <c r="F136" s="7">
        <v>0</v>
      </c>
      <c r="G136" s="8">
        <f t="shared" si="27"/>
        <v>5.2493438320209973E-3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-5.2493438320209973E-3</v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21</v>
      </c>
      <c r="D137" s="7">
        <v>0</v>
      </c>
      <c r="E137" s="7">
        <v>8</v>
      </c>
      <c r="F137" s="7">
        <v>7</v>
      </c>
      <c r="G137" s="8">
        <f t="shared" si="27"/>
        <v>5.5118110236220472E-2</v>
      </c>
      <c r="H137" s="8" t="str">
        <f t="shared" si="28"/>
        <v/>
      </c>
      <c r="I137" s="8">
        <f t="shared" si="29"/>
        <v>0.02</v>
      </c>
      <c r="J137" s="8">
        <f t="shared" si="30"/>
        <v>1.871657754010695E-2</v>
      </c>
      <c r="K137" s="8">
        <f t="shared" si="33"/>
        <v>-0.61904761904761907</v>
      </c>
      <c r="L137" s="8">
        <f t="shared" si="34"/>
        <v>1</v>
      </c>
      <c r="M137" s="8">
        <f t="shared" si="31"/>
        <v>-3.4120734908136482E-2</v>
      </c>
      <c r="N137" s="16" t="str">
        <f t="shared" si="32"/>
        <v/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2.5000000000000001E-3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28</v>
      </c>
      <c r="D139" s="7">
        <v>7</v>
      </c>
      <c r="E139" s="7">
        <v>15</v>
      </c>
      <c r="F139" s="7">
        <v>3</v>
      </c>
      <c r="G139" s="8">
        <f t="shared" si="27"/>
        <v>7.3490813648293962E-2</v>
      </c>
      <c r="H139" s="8">
        <f t="shared" si="28"/>
        <v>2.4822695035460994E-2</v>
      </c>
      <c r="I139" s="8">
        <f t="shared" si="29"/>
        <v>3.7499999999999999E-2</v>
      </c>
      <c r="J139" s="8">
        <f t="shared" si="30"/>
        <v>8.0213903743315516E-3</v>
      </c>
      <c r="K139" s="8">
        <f t="shared" si="33"/>
        <v>-0.4642857142857143</v>
      </c>
      <c r="L139" s="8">
        <f t="shared" si="34"/>
        <v>-0.5714285714285714</v>
      </c>
      <c r="M139" s="8">
        <f t="shared" si="31"/>
        <v>-3.4120734908136482E-2</v>
      </c>
      <c r="N139" s="16">
        <f t="shared" si="32"/>
        <v>-1.4184397163120567E-2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19</v>
      </c>
      <c r="D141" s="7">
        <v>18</v>
      </c>
      <c r="E141" s="7">
        <v>7</v>
      </c>
      <c r="F141" s="7">
        <v>9</v>
      </c>
      <c r="G141" s="8">
        <f t="shared" si="27"/>
        <v>4.9868766404199474E-2</v>
      </c>
      <c r="H141" s="8">
        <f t="shared" si="28"/>
        <v>6.3829787234042548E-2</v>
      </c>
      <c r="I141" s="8">
        <f t="shared" si="29"/>
        <v>1.7500000000000002E-2</v>
      </c>
      <c r="J141" s="8">
        <f t="shared" si="30"/>
        <v>2.4064171122994651E-2</v>
      </c>
      <c r="K141" s="8">
        <f t="shared" si="33"/>
        <v>-0.63157894736842102</v>
      </c>
      <c r="L141" s="8">
        <f t="shared" si="34"/>
        <v>-0.5</v>
      </c>
      <c r="M141" s="8">
        <f t="shared" si="31"/>
        <v>-3.1496062992125984E-2</v>
      </c>
      <c r="N141" s="16">
        <f t="shared" si="32"/>
        <v>-3.1914893617021274E-2</v>
      </c>
    </row>
    <row r="142" spans="1:14" x14ac:dyDescent="0.2">
      <c r="A142" s="27"/>
      <c r="B142" s="24" t="s">
        <v>127</v>
      </c>
      <c r="C142" s="21">
        <v>15</v>
      </c>
      <c r="D142" s="7">
        <v>12</v>
      </c>
      <c r="E142" s="7">
        <v>6</v>
      </c>
      <c r="F142" s="7">
        <v>5</v>
      </c>
      <c r="G142" s="8">
        <f t="shared" si="27"/>
        <v>3.937007874015748E-2</v>
      </c>
      <c r="H142" s="8">
        <f t="shared" si="28"/>
        <v>4.2553191489361701E-2</v>
      </c>
      <c r="I142" s="8">
        <f t="shared" si="29"/>
        <v>1.4999999999999999E-2</v>
      </c>
      <c r="J142" s="8">
        <f t="shared" si="30"/>
        <v>1.3368983957219251E-2</v>
      </c>
      <c r="K142" s="8">
        <f t="shared" si="33"/>
        <v>-0.6</v>
      </c>
      <c r="L142" s="8">
        <f t="shared" si="34"/>
        <v>-0.58333333333333337</v>
      </c>
      <c r="M142" s="8">
        <f t="shared" si="31"/>
        <v>-2.3622047244094488E-2</v>
      </c>
      <c r="N142" s="16">
        <f t="shared" si="32"/>
        <v>-2.4822695035460994E-2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2.5000000000000001E-3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24</v>
      </c>
      <c r="D144" s="7">
        <v>8</v>
      </c>
      <c r="E144" s="7">
        <v>15</v>
      </c>
      <c r="F144" s="7">
        <v>18</v>
      </c>
      <c r="G144" s="8">
        <f t="shared" si="27"/>
        <v>6.2992125984251968E-2</v>
      </c>
      <c r="H144" s="8">
        <f t="shared" si="28"/>
        <v>2.8368794326241134E-2</v>
      </c>
      <c r="I144" s="8">
        <f t="shared" si="29"/>
        <v>3.7499999999999999E-2</v>
      </c>
      <c r="J144" s="8">
        <f t="shared" si="30"/>
        <v>4.8128342245989303E-2</v>
      </c>
      <c r="K144" s="8">
        <f t="shared" si="33"/>
        <v>-0.375</v>
      </c>
      <c r="L144" s="8">
        <f t="shared" si="34"/>
        <v>1.25</v>
      </c>
      <c r="M144" s="8">
        <f t="shared" si="31"/>
        <v>-2.3622047244094488E-2</v>
      </c>
      <c r="N144" s="16">
        <f t="shared" si="32"/>
        <v>3.5460992907801414E-2</v>
      </c>
    </row>
    <row r="145" spans="1:14" ht="24" customHeight="1" x14ac:dyDescent="0.2">
      <c r="A145" s="27"/>
      <c r="B145" s="24" t="s">
        <v>130</v>
      </c>
      <c r="C145" s="21">
        <v>19</v>
      </c>
      <c r="D145" s="7">
        <v>12</v>
      </c>
      <c r="E145" s="7">
        <v>19</v>
      </c>
      <c r="F145" s="7">
        <v>16</v>
      </c>
      <c r="G145" s="8">
        <f t="shared" ref="G145:G180" si="35">+IF(C145=0,"",C145/C$81)</f>
        <v>4.9868766404199474E-2</v>
      </c>
      <c r="H145" s="8">
        <f t="shared" ref="H145:H180" si="36">+IF(D145=0,"",D145/D$81)</f>
        <v>4.2553191489361701E-2</v>
      </c>
      <c r="I145" s="8">
        <f t="shared" ref="I145:I180" si="37">+IF(E145=0,"",E145/E$81)</f>
        <v>4.7500000000000001E-2</v>
      </c>
      <c r="J145" s="8">
        <f t="shared" ref="J145:J180" si="38">+IF(F145=0,"",F145/F$81)</f>
        <v>4.2780748663101602E-2</v>
      </c>
      <c r="K145" s="8">
        <f t="shared" si="33"/>
        <v>0</v>
      </c>
      <c r="L145" s="8">
        <f t="shared" si="34"/>
        <v>0.33333333333333331</v>
      </c>
      <c r="M145" s="8">
        <f t="shared" ref="M145:M180" si="39">+IF(OR(AND(G145=""),(K145="")),"",G145*K145)</f>
        <v>0</v>
      </c>
      <c r="N145" s="16">
        <f t="shared" ref="N145:N180" si="40">+IF(OR(AND(H145=""),(L145="")),"",H145*L145)</f>
        <v>1.4184397163120567E-2</v>
      </c>
    </row>
    <row r="146" spans="1:14" x14ac:dyDescent="0.2">
      <c r="A146" s="27"/>
      <c r="B146" s="24" t="s">
        <v>131</v>
      </c>
      <c r="C146" s="21">
        <v>30</v>
      </c>
      <c r="D146" s="7">
        <v>7</v>
      </c>
      <c r="E146" s="7">
        <v>15</v>
      </c>
      <c r="F146" s="7">
        <v>6</v>
      </c>
      <c r="G146" s="8">
        <f t="shared" si="35"/>
        <v>7.874015748031496E-2</v>
      </c>
      <c r="H146" s="8">
        <f t="shared" si="36"/>
        <v>2.4822695035460994E-2</v>
      </c>
      <c r="I146" s="8">
        <f t="shared" si="37"/>
        <v>3.7499999999999999E-2</v>
      </c>
      <c r="J146" s="8">
        <f t="shared" si="38"/>
        <v>1.6042780748663103E-2</v>
      </c>
      <c r="K146" s="8">
        <f t="shared" ref="K146:K180" si="41">+IF(AND(C146=0,E146=0)," ",IF(C146=0,1,IF(E146=0,-1,(E146-C146)/C146)))</f>
        <v>-0.5</v>
      </c>
      <c r="L146" s="8">
        <f t="shared" ref="L146:L180" si="42">+IF(AND(D146=0,F146=0)," ",IF(D146=0,1,IF(F146=0,-1,(F146-D146)/D146)))</f>
        <v>-0.14285714285714285</v>
      </c>
      <c r="M146" s="8">
        <f t="shared" si="39"/>
        <v>-3.937007874015748E-2</v>
      </c>
      <c r="N146" s="16">
        <f t="shared" si="40"/>
        <v>-3.5460992907801418E-3</v>
      </c>
    </row>
    <row r="147" spans="1:14" x14ac:dyDescent="0.2">
      <c r="A147" s="27"/>
      <c r="B147" s="24" t="s">
        <v>132</v>
      </c>
      <c r="C147" s="21">
        <v>23</v>
      </c>
      <c r="D147" s="7">
        <v>1</v>
      </c>
      <c r="E147" s="7">
        <v>29</v>
      </c>
      <c r="F147" s="7">
        <v>1</v>
      </c>
      <c r="G147" s="8">
        <f t="shared" si="35"/>
        <v>6.0367454068241469E-2</v>
      </c>
      <c r="H147" s="8">
        <f t="shared" si="36"/>
        <v>3.5460992907801418E-3</v>
      </c>
      <c r="I147" s="8">
        <f t="shared" si="37"/>
        <v>7.2499999999999995E-2</v>
      </c>
      <c r="J147" s="8">
        <f t="shared" si="38"/>
        <v>2.6737967914438501E-3</v>
      </c>
      <c r="K147" s="8">
        <f t="shared" si="41"/>
        <v>0.2608695652173913</v>
      </c>
      <c r="L147" s="8">
        <f t="shared" si="42"/>
        <v>0</v>
      </c>
      <c r="M147" s="8">
        <f t="shared" si="39"/>
        <v>1.5748031496062992E-2</v>
      </c>
      <c r="N147" s="16">
        <f t="shared" si="40"/>
        <v>0</v>
      </c>
    </row>
    <row r="148" spans="1:14" x14ac:dyDescent="0.2">
      <c r="A148" s="27"/>
      <c r="B148" s="24" t="s">
        <v>133</v>
      </c>
      <c r="C148" s="21">
        <v>0</v>
      </c>
      <c r="D148" s="7">
        <v>1</v>
      </c>
      <c r="E148" s="7">
        <v>0</v>
      </c>
      <c r="F148" s="7">
        <v>2</v>
      </c>
      <c r="G148" s="8" t="str">
        <f t="shared" si="35"/>
        <v/>
      </c>
      <c r="H148" s="8">
        <f t="shared" si="36"/>
        <v>3.5460992907801418E-3</v>
      </c>
      <c r="I148" s="8" t="str">
        <f t="shared" si="37"/>
        <v/>
      </c>
      <c r="J148" s="8">
        <f t="shared" si="38"/>
        <v>5.3475935828877002E-3</v>
      </c>
      <c r="K148" s="8" t="str">
        <f t="shared" si="41"/>
        <v xml:space="preserve"> </v>
      </c>
      <c r="L148" s="8">
        <f t="shared" si="42"/>
        <v>1</v>
      </c>
      <c r="M148" s="8" t="str">
        <f t="shared" si="39"/>
        <v/>
      </c>
      <c r="N148" s="16">
        <f t="shared" si="40"/>
        <v>3.5460992907801418E-3</v>
      </c>
    </row>
    <row r="149" spans="1:14" x14ac:dyDescent="0.2">
      <c r="A149" s="27"/>
      <c r="B149" s="24" t="s">
        <v>134</v>
      </c>
      <c r="C149" s="21">
        <v>3</v>
      </c>
      <c r="D149" s="7">
        <v>3</v>
      </c>
      <c r="E149" s="7">
        <v>8</v>
      </c>
      <c r="F149" s="7">
        <v>1</v>
      </c>
      <c r="G149" s="8">
        <f t="shared" si="35"/>
        <v>7.874015748031496E-3</v>
      </c>
      <c r="H149" s="8">
        <f t="shared" si="36"/>
        <v>1.0638297872340425E-2</v>
      </c>
      <c r="I149" s="8">
        <f t="shared" si="37"/>
        <v>0.02</v>
      </c>
      <c r="J149" s="8">
        <f t="shared" si="38"/>
        <v>2.6737967914438501E-3</v>
      </c>
      <c r="K149" s="8">
        <f t="shared" si="41"/>
        <v>1.6666666666666667</v>
      </c>
      <c r="L149" s="8">
        <f t="shared" si="42"/>
        <v>-0.66666666666666663</v>
      </c>
      <c r="M149" s="8">
        <f t="shared" si="39"/>
        <v>1.3123359580052493E-2</v>
      </c>
      <c r="N149" s="16">
        <f t="shared" si="40"/>
        <v>-7.0921985815602835E-3</v>
      </c>
    </row>
    <row r="150" spans="1:14" x14ac:dyDescent="0.2">
      <c r="A150" s="27"/>
      <c r="B150" s="24" t="s">
        <v>135</v>
      </c>
      <c r="C150" s="21">
        <v>11</v>
      </c>
      <c r="D150" s="7">
        <v>2</v>
      </c>
      <c r="E150" s="7">
        <v>5</v>
      </c>
      <c r="F150" s="7">
        <v>0</v>
      </c>
      <c r="G150" s="8">
        <f t="shared" si="35"/>
        <v>2.8871391076115485E-2</v>
      </c>
      <c r="H150" s="8">
        <f t="shared" si="36"/>
        <v>7.0921985815602835E-3</v>
      </c>
      <c r="I150" s="8">
        <f t="shared" si="37"/>
        <v>1.2500000000000001E-2</v>
      </c>
      <c r="J150" s="8" t="str">
        <f t="shared" si="38"/>
        <v/>
      </c>
      <c r="K150" s="8">
        <f t="shared" si="41"/>
        <v>-0.54545454545454541</v>
      </c>
      <c r="L150" s="8">
        <f t="shared" si="42"/>
        <v>-1</v>
      </c>
      <c r="M150" s="8">
        <f t="shared" si="39"/>
        <v>-1.5748031496062992E-2</v>
      </c>
      <c r="N150" s="16">
        <f t="shared" si="40"/>
        <v>-7.0921985815602835E-3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0</v>
      </c>
      <c r="D152" s="7">
        <v>0</v>
      </c>
      <c r="E152" s="7">
        <v>0</v>
      </c>
      <c r="F152" s="7">
        <v>2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5.3475935828877002E-3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27"/>
      <c r="B153" s="24" t="s">
        <v>138</v>
      </c>
      <c r="C153" s="21">
        <v>1</v>
      </c>
      <c r="D153" s="7">
        <v>1</v>
      </c>
      <c r="E153" s="7">
        <v>0</v>
      </c>
      <c r="F153" s="7">
        <v>0</v>
      </c>
      <c r="G153" s="8">
        <f t="shared" si="35"/>
        <v>2.6246719160104987E-3</v>
      </c>
      <c r="H153" s="8">
        <f t="shared" si="36"/>
        <v>3.5460992907801418E-3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-2.6246719160104987E-3</v>
      </c>
      <c r="N153" s="16">
        <f t="shared" si="40"/>
        <v>-3.5460992907801418E-3</v>
      </c>
    </row>
    <row r="154" spans="1:14" ht="25.5" x14ac:dyDescent="0.2">
      <c r="A154" s="27"/>
      <c r="B154" s="24" t="s">
        <v>139</v>
      </c>
      <c r="C154" s="21">
        <v>2</v>
      </c>
      <c r="D154" s="7">
        <v>6</v>
      </c>
      <c r="E154" s="7">
        <v>5</v>
      </c>
      <c r="F154" s="7">
        <v>2</v>
      </c>
      <c r="G154" s="8">
        <f t="shared" si="35"/>
        <v>5.2493438320209973E-3</v>
      </c>
      <c r="H154" s="8">
        <f t="shared" si="36"/>
        <v>2.1276595744680851E-2</v>
      </c>
      <c r="I154" s="8">
        <f t="shared" si="37"/>
        <v>1.2500000000000001E-2</v>
      </c>
      <c r="J154" s="8">
        <f t="shared" si="38"/>
        <v>5.3475935828877002E-3</v>
      </c>
      <c r="K154" s="8">
        <f t="shared" si="41"/>
        <v>1.5</v>
      </c>
      <c r="L154" s="8">
        <f t="shared" si="42"/>
        <v>-0.66666666666666663</v>
      </c>
      <c r="M154" s="8">
        <f t="shared" si="39"/>
        <v>7.874015748031496E-3</v>
      </c>
      <c r="N154" s="16">
        <f t="shared" si="40"/>
        <v>-1.4184397163120567E-2</v>
      </c>
    </row>
    <row r="155" spans="1:14" ht="25.5" x14ac:dyDescent="0.2">
      <c r="A155" s="27"/>
      <c r="B155" s="24" t="s">
        <v>140</v>
      </c>
      <c r="C155" s="21">
        <v>6</v>
      </c>
      <c r="D155" s="7">
        <v>0</v>
      </c>
      <c r="E155" s="7">
        <v>1</v>
      </c>
      <c r="F155" s="7">
        <v>0</v>
      </c>
      <c r="G155" s="8">
        <f t="shared" si="35"/>
        <v>1.5748031496062992E-2</v>
      </c>
      <c r="H155" s="8" t="str">
        <f t="shared" si="36"/>
        <v/>
      </c>
      <c r="I155" s="8">
        <f t="shared" si="37"/>
        <v>2.5000000000000001E-3</v>
      </c>
      <c r="J155" s="8" t="str">
        <f t="shared" si="38"/>
        <v/>
      </c>
      <c r="K155" s="8">
        <f t="shared" si="41"/>
        <v>-0.83333333333333337</v>
      </c>
      <c r="L155" s="8" t="str">
        <f t="shared" si="42"/>
        <v xml:space="preserve"> </v>
      </c>
      <c r="M155" s="8">
        <f t="shared" si="39"/>
        <v>-1.3123359580052493E-2</v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4</v>
      </c>
      <c r="D156" s="7">
        <v>0</v>
      </c>
      <c r="E156" s="7">
        <v>1</v>
      </c>
      <c r="F156" s="7">
        <v>0</v>
      </c>
      <c r="G156" s="8">
        <f t="shared" si="35"/>
        <v>1.0498687664041995E-2</v>
      </c>
      <c r="H156" s="8" t="str">
        <f t="shared" si="36"/>
        <v/>
      </c>
      <c r="I156" s="8">
        <f t="shared" si="37"/>
        <v>2.5000000000000001E-3</v>
      </c>
      <c r="J156" s="8" t="str">
        <f t="shared" si="38"/>
        <v/>
      </c>
      <c r="K156" s="8">
        <f t="shared" si="41"/>
        <v>-0.75</v>
      </c>
      <c r="L156" s="8" t="str">
        <f t="shared" si="42"/>
        <v xml:space="preserve"> </v>
      </c>
      <c r="M156" s="8">
        <f t="shared" si="39"/>
        <v>-7.874015748031496E-3</v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9</v>
      </c>
      <c r="D157" s="7">
        <v>0</v>
      </c>
      <c r="E157" s="7">
        <v>1</v>
      </c>
      <c r="F157" s="7">
        <v>0</v>
      </c>
      <c r="G157" s="8">
        <f t="shared" si="35"/>
        <v>2.3622047244094488E-2</v>
      </c>
      <c r="H157" s="8" t="str">
        <f t="shared" si="36"/>
        <v/>
      </c>
      <c r="I157" s="8">
        <f t="shared" si="37"/>
        <v>2.5000000000000001E-3</v>
      </c>
      <c r="J157" s="8" t="str">
        <f t="shared" si="38"/>
        <v/>
      </c>
      <c r="K157" s="8">
        <f t="shared" si="41"/>
        <v>-0.88888888888888884</v>
      </c>
      <c r="L157" s="8" t="str">
        <f t="shared" si="42"/>
        <v xml:space="preserve"> </v>
      </c>
      <c r="M157" s="8">
        <f t="shared" si="39"/>
        <v>-2.0997375328083989E-2</v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0</v>
      </c>
      <c r="D158" s="7">
        <v>1</v>
      </c>
      <c r="E158" s="7">
        <v>0</v>
      </c>
      <c r="F158" s="7">
        <v>1</v>
      </c>
      <c r="G158" s="8" t="str">
        <f t="shared" si="35"/>
        <v/>
      </c>
      <c r="H158" s="8">
        <f t="shared" si="36"/>
        <v>3.5460992907801418E-3</v>
      </c>
      <c r="I158" s="8" t="str">
        <f t="shared" si="37"/>
        <v/>
      </c>
      <c r="J158" s="8">
        <f t="shared" si="38"/>
        <v>2.6737967914438501E-3</v>
      </c>
      <c r="K158" s="8" t="str">
        <f t="shared" si="41"/>
        <v xml:space="preserve"> </v>
      </c>
      <c r="L158" s="8">
        <f t="shared" si="42"/>
        <v>0</v>
      </c>
      <c r="M158" s="8" t="str">
        <f t="shared" si="39"/>
        <v/>
      </c>
      <c r="N158" s="16">
        <f t="shared" si="40"/>
        <v>0</v>
      </c>
    </row>
    <row r="159" spans="1:14" x14ac:dyDescent="0.2">
      <c r="A159" s="27"/>
      <c r="B159" s="24" t="s">
        <v>144</v>
      </c>
      <c r="C159" s="21">
        <v>1</v>
      </c>
      <c r="D159" s="7">
        <v>0</v>
      </c>
      <c r="E159" s="7">
        <v>1</v>
      </c>
      <c r="F159" s="7">
        <v>0</v>
      </c>
      <c r="G159" s="8">
        <f t="shared" si="35"/>
        <v>2.6246719160104987E-3</v>
      </c>
      <c r="H159" s="8" t="str">
        <f t="shared" si="36"/>
        <v/>
      </c>
      <c r="I159" s="8">
        <f t="shared" si="37"/>
        <v>2.5000000000000001E-3</v>
      </c>
      <c r="J159" s="8" t="str">
        <f t="shared" si="38"/>
        <v/>
      </c>
      <c r="K159" s="8">
        <f t="shared" si="41"/>
        <v>0</v>
      </c>
      <c r="L159" s="8" t="str">
        <f t="shared" si="42"/>
        <v xml:space="preserve"> </v>
      </c>
      <c r="M159" s="8">
        <f t="shared" si="39"/>
        <v>0</v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2</v>
      </c>
      <c r="D161" s="7">
        <v>2</v>
      </c>
      <c r="E161" s="7">
        <v>2</v>
      </c>
      <c r="F161" s="7">
        <v>1</v>
      </c>
      <c r="G161" s="8">
        <f t="shared" si="35"/>
        <v>5.2493438320209973E-3</v>
      </c>
      <c r="H161" s="8">
        <f t="shared" si="36"/>
        <v>7.0921985815602835E-3</v>
      </c>
      <c r="I161" s="8">
        <f t="shared" si="37"/>
        <v>5.0000000000000001E-3</v>
      </c>
      <c r="J161" s="8">
        <f t="shared" si="38"/>
        <v>2.6737967914438501E-3</v>
      </c>
      <c r="K161" s="8">
        <f t="shared" si="41"/>
        <v>0</v>
      </c>
      <c r="L161" s="8">
        <f t="shared" si="42"/>
        <v>-0.5</v>
      </c>
      <c r="M161" s="8">
        <f t="shared" si="39"/>
        <v>0</v>
      </c>
      <c r="N161" s="16">
        <f t="shared" si="40"/>
        <v>-3.5460992907801418E-3</v>
      </c>
    </row>
    <row r="162" spans="1:14" x14ac:dyDescent="0.2">
      <c r="A162" s="27"/>
      <c r="B162" s="24" t="s">
        <v>147</v>
      </c>
      <c r="C162" s="21">
        <v>2</v>
      </c>
      <c r="D162" s="7">
        <v>0</v>
      </c>
      <c r="E162" s="7">
        <v>0</v>
      </c>
      <c r="F162" s="7">
        <v>0</v>
      </c>
      <c r="G162" s="8">
        <f t="shared" si="35"/>
        <v>5.2493438320209973E-3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-5.2493438320209973E-3</v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1</v>
      </c>
      <c r="F163" s="7">
        <v>0</v>
      </c>
      <c r="G163" s="8" t="str">
        <f t="shared" si="35"/>
        <v/>
      </c>
      <c r="H163" s="8" t="str">
        <f t="shared" si="36"/>
        <v/>
      </c>
      <c r="I163" s="8">
        <f t="shared" si="37"/>
        <v>2.5000000000000001E-3</v>
      </c>
      <c r="J163" s="8" t="str">
        <f t="shared" si="38"/>
        <v/>
      </c>
      <c r="K163" s="8">
        <f t="shared" si="41"/>
        <v>1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1</v>
      </c>
      <c r="E165" s="7">
        <v>2</v>
      </c>
      <c r="F165" s="7">
        <v>3</v>
      </c>
      <c r="G165" s="8" t="str">
        <f t="shared" si="35"/>
        <v/>
      </c>
      <c r="H165" s="8">
        <f t="shared" si="36"/>
        <v>3.5460992907801418E-3</v>
      </c>
      <c r="I165" s="8">
        <f t="shared" si="37"/>
        <v>5.0000000000000001E-3</v>
      </c>
      <c r="J165" s="8">
        <f t="shared" si="38"/>
        <v>8.0213903743315516E-3</v>
      </c>
      <c r="K165" s="8">
        <f t="shared" si="41"/>
        <v>1</v>
      </c>
      <c r="L165" s="8">
        <f t="shared" si="42"/>
        <v>2</v>
      </c>
      <c r="M165" s="8" t="str">
        <f t="shared" si="39"/>
        <v/>
      </c>
      <c r="N165" s="16">
        <f t="shared" si="40"/>
        <v>7.0921985815602835E-3</v>
      </c>
    </row>
    <row r="166" spans="1:14" x14ac:dyDescent="0.2">
      <c r="A166" s="27"/>
      <c r="B166" s="24" t="s">
        <v>151</v>
      </c>
      <c r="C166" s="21">
        <v>8</v>
      </c>
      <c r="D166" s="7">
        <v>0</v>
      </c>
      <c r="E166" s="7">
        <v>1</v>
      </c>
      <c r="F166" s="7">
        <v>0</v>
      </c>
      <c r="G166" s="8">
        <f t="shared" si="35"/>
        <v>2.0997375328083989E-2</v>
      </c>
      <c r="H166" s="8" t="str">
        <f t="shared" si="36"/>
        <v/>
      </c>
      <c r="I166" s="8">
        <f t="shared" si="37"/>
        <v>2.5000000000000001E-3</v>
      </c>
      <c r="J166" s="8" t="str">
        <f t="shared" si="38"/>
        <v/>
      </c>
      <c r="K166" s="8">
        <f t="shared" si="41"/>
        <v>-0.875</v>
      </c>
      <c r="L166" s="8" t="str">
        <f t="shared" si="42"/>
        <v xml:space="preserve"> </v>
      </c>
      <c r="M166" s="8">
        <f t="shared" si="39"/>
        <v>-1.8372703412073491E-2</v>
      </c>
      <c r="N166" s="16" t="str">
        <f t="shared" si="40"/>
        <v/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0</v>
      </c>
      <c r="D168" s="7">
        <v>0</v>
      </c>
      <c r="E168" s="7">
        <v>0</v>
      </c>
      <c r="F168" s="7">
        <v>2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>
        <f t="shared" si="38"/>
        <v>5.3475935828877002E-3</v>
      </c>
      <c r="K168" s="8" t="str">
        <f t="shared" si="41"/>
        <v xml:space="preserve"> </v>
      </c>
      <c r="L168" s="8">
        <f t="shared" si="42"/>
        <v>1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27"/>
      <c r="B169" s="24" t="s">
        <v>154</v>
      </c>
      <c r="C169" s="21">
        <v>1</v>
      </c>
      <c r="D169" s="7">
        <v>1</v>
      </c>
      <c r="E169" s="7">
        <v>0</v>
      </c>
      <c r="F169" s="7">
        <v>0</v>
      </c>
      <c r="G169" s="8">
        <f t="shared" si="35"/>
        <v>2.6246719160104987E-3</v>
      </c>
      <c r="H169" s="8">
        <f t="shared" si="36"/>
        <v>3.5460992907801418E-3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-2.6246719160104987E-3</v>
      </c>
      <c r="N169" s="16">
        <f t="shared" si="40"/>
        <v>-3.5460992907801418E-3</v>
      </c>
    </row>
    <row r="170" spans="1:14" ht="25.5" x14ac:dyDescent="0.2">
      <c r="A170" s="27"/>
      <c r="B170" s="24" t="s">
        <v>155</v>
      </c>
      <c r="C170" s="21">
        <v>1</v>
      </c>
      <c r="D170" s="7">
        <v>2</v>
      </c>
      <c r="E170" s="7">
        <v>2</v>
      </c>
      <c r="F170" s="7">
        <v>1</v>
      </c>
      <c r="G170" s="8">
        <f t="shared" si="35"/>
        <v>2.6246719160104987E-3</v>
      </c>
      <c r="H170" s="8">
        <f t="shared" si="36"/>
        <v>7.0921985815602835E-3</v>
      </c>
      <c r="I170" s="8">
        <f t="shared" si="37"/>
        <v>5.0000000000000001E-3</v>
      </c>
      <c r="J170" s="8">
        <f t="shared" si="38"/>
        <v>2.6737967914438501E-3</v>
      </c>
      <c r="K170" s="8">
        <f t="shared" si="41"/>
        <v>1</v>
      </c>
      <c r="L170" s="8">
        <f t="shared" si="42"/>
        <v>-0.5</v>
      </c>
      <c r="M170" s="8">
        <f t="shared" si="39"/>
        <v>2.6246719160104987E-3</v>
      </c>
      <c r="N170" s="16">
        <f t="shared" si="40"/>
        <v>-3.5460992907801418E-3</v>
      </c>
    </row>
    <row r="171" spans="1:14" x14ac:dyDescent="0.2">
      <c r="A171" s="27"/>
      <c r="B171" s="24" t="s">
        <v>156</v>
      </c>
      <c r="C171" s="21">
        <v>1</v>
      </c>
      <c r="D171" s="7">
        <v>2</v>
      </c>
      <c r="E171" s="7">
        <v>0</v>
      </c>
      <c r="F171" s="7">
        <v>1</v>
      </c>
      <c r="G171" s="8">
        <f t="shared" si="35"/>
        <v>2.6246719160104987E-3</v>
      </c>
      <c r="H171" s="8">
        <f t="shared" si="36"/>
        <v>7.0921985815602835E-3</v>
      </c>
      <c r="I171" s="8" t="str">
        <f t="shared" si="37"/>
        <v/>
      </c>
      <c r="J171" s="8">
        <f t="shared" si="38"/>
        <v>2.6737967914438501E-3</v>
      </c>
      <c r="K171" s="8">
        <f t="shared" si="41"/>
        <v>-1</v>
      </c>
      <c r="L171" s="8">
        <f t="shared" si="42"/>
        <v>-0.5</v>
      </c>
      <c r="M171" s="8">
        <f t="shared" si="39"/>
        <v>-2.6246719160104987E-3</v>
      </c>
      <c r="N171" s="16">
        <f t="shared" si="40"/>
        <v>-3.5460992907801418E-3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1</v>
      </c>
      <c r="D173" s="7">
        <v>0</v>
      </c>
      <c r="E173" s="7">
        <v>0</v>
      </c>
      <c r="F173" s="7">
        <v>0</v>
      </c>
      <c r="G173" s="8">
        <f t="shared" si="35"/>
        <v>2.6246719160104987E-3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-2.6246719160104987E-3</v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3.5460992907801418E-3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6">
        <f t="shared" si="40"/>
        <v>-3.5460992907801418E-3</v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1</v>
      </c>
      <c r="D176" s="7">
        <v>0</v>
      </c>
      <c r="E176" s="7">
        <v>0</v>
      </c>
      <c r="F176" s="7">
        <v>0</v>
      </c>
      <c r="G176" s="8">
        <f t="shared" si="35"/>
        <v>2.6246719160104987E-3</v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 t="str">
        <f t="shared" si="42"/>
        <v xml:space="preserve"> </v>
      </c>
      <c r="M176" s="8">
        <f t="shared" si="39"/>
        <v>-2.6246719160104987E-3</v>
      </c>
      <c r="N176" s="16" t="str">
        <f t="shared" si="40"/>
        <v/>
      </c>
    </row>
    <row r="177" spans="1:14" x14ac:dyDescent="0.2">
      <c r="A177" s="27"/>
      <c r="B177" s="24" t="s">
        <v>162</v>
      </c>
      <c r="C177" s="21">
        <v>3</v>
      </c>
      <c r="D177" s="7">
        <v>8</v>
      </c>
      <c r="E177" s="7">
        <v>2</v>
      </c>
      <c r="F177" s="7">
        <v>2</v>
      </c>
      <c r="G177" s="8">
        <f t="shared" si="35"/>
        <v>7.874015748031496E-3</v>
      </c>
      <c r="H177" s="8">
        <f t="shared" si="36"/>
        <v>2.8368794326241134E-2</v>
      </c>
      <c r="I177" s="8">
        <f t="shared" si="37"/>
        <v>5.0000000000000001E-3</v>
      </c>
      <c r="J177" s="8">
        <f t="shared" si="38"/>
        <v>5.3475935828877002E-3</v>
      </c>
      <c r="K177" s="8">
        <f t="shared" si="41"/>
        <v>-0.33333333333333331</v>
      </c>
      <c r="L177" s="8">
        <f t="shared" si="42"/>
        <v>-0.75</v>
      </c>
      <c r="M177" s="8">
        <f t="shared" si="39"/>
        <v>-2.6246719160104987E-3</v>
      </c>
      <c r="N177" s="16">
        <f t="shared" si="40"/>
        <v>-2.1276595744680851E-2</v>
      </c>
    </row>
    <row r="178" spans="1:14" ht="25.5" x14ac:dyDescent="0.2">
      <c r="A178" s="27"/>
      <c r="B178" s="24" t="s">
        <v>163</v>
      </c>
      <c r="C178" s="21">
        <v>0</v>
      </c>
      <c r="D178" s="7">
        <v>1</v>
      </c>
      <c r="E178" s="7">
        <v>39</v>
      </c>
      <c r="F178" s="7">
        <v>56</v>
      </c>
      <c r="G178" s="8" t="str">
        <f t="shared" si="35"/>
        <v/>
      </c>
      <c r="H178" s="8">
        <f t="shared" si="36"/>
        <v>3.5460992907801418E-3</v>
      </c>
      <c r="I178" s="8">
        <f t="shared" si="37"/>
        <v>9.7500000000000003E-2</v>
      </c>
      <c r="J178" s="8">
        <f t="shared" si="38"/>
        <v>0.1497326203208556</v>
      </c>
      <c r="K178" s="8">
        <f t="shared" si="41"/>
        <v>1</v>
      </c>
      <c r="L178" s="8">
        <f t="shared" si="42"/>
        <v>55</v>
      </c>
      <c r="M178" s="8" t="str">
        <f t="shared" si="39"/>
        <v/>
      </c>
      <c r="N178" s="16">
        <f t="shared" si="40"/>
        <v>0.19503546099290781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1</v>
      </c>
      <c r="F179" s="7">
        <v>0</v>
      </c>
      <c r="G179" s="8" t="str">
        <f t="shared" si="35"/>
        <v/>
      </c>
      <c r="H179" s="8" t="str">
        <f t="shared" si="36"/>
        <v/>
      </c>
      <c r="I179" s="8">
        <f t="shared" si="37"/>
        <v>2.5000000000000001E-3</v>
      </c>
      <c r="J179" s="8" t="str">
        <f t="shared" si="38"/>
        <v/>
      </c>
      <c r="K179" s="8">
        <f t="shared" si="41"/>
        <v>1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1551</v>
      </c>
      <c r="D188" s="11">
        <f>SUM(D189:D363)</f>
        <v>1327</v>
      </c>
      <c r="E188" s="11">
        <f>SUM(E189:E363)</f>
        <v>2004</v>
      </c>
      <c r="F188" s="11">
        <f>SUM(F189:F363)</f>
        <v>1741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0.29206963249516443</v>
      </c>
      <c r="L188" s="12">
        <f>+IF(AND(D188=0,F188=0),"",IF(D188=0,1,IF(F188=0,-1,(F188-D188)/D188)))</f>
        <v>0.31198191409193671</v>
      </c>
      <c r="M188" s="12">
        <f t="shared" ref="M188:M219" si="47">+IF(OR(AND(G188=""),(K188="")),"",G188*K188)</f>
        <v>0.29206963249516443</v>
      </c>
      <c r="N188" s="12">
        <f t="shared" ref="N188:N219" si="48">+IF(OR(AND(H188=""),(L188="")),"",H188*L188)</f>
        <v>0.31198191409193671</v>
      </c>
    </row>
    <row r="189" spans="1:14" ht="27" customHeight="1" x14ac:dyDescent="0.2">
      <c r="A189" s="27"/>
      <c r="B189" s="23" t="s">
        <v>166</v>
      </c>
      <c r="C189" s="20">
        <v>6</v>
      </c>
      <c r="D189" s="13">
        <v>5</v>
      </c>
      <c r="E189" s="13">
        <v>2</v>
      </c>
      <c r="F189" s="13">
        <v>1</v>
      </c>
      <c r="G189" s="14">
        <f t="shared" si="43"/>
        <v>3.8684719535783366E-3</v>
      </c>
      <c r="H189" s="14">
        <f t="shared" si="44"/>
        <v>3.7678975131876413E-3</v>
      </c>
      <c r="I189" s="14">
        <f t="shared" si="45"/>
        <v>9.9800399201596798E-4</v>
      </c>
      <c r="J189" s="14">
        <f t="shared" si="46"/>
        <v>5.7438253877082138E-4</v>
      </c>
      <c r="K189" s="14">
        <f t="shared" ref="K189:K220" si="49">+IF(AND(C189=0,E189=0)," ",IF(C189=0,1,IF(E189=0,-1,(E189-C189)/C189)))</f>
        <v>-0.66666666666666663</v>
      </c>
      <c r="L189" s="14">
        <f t="shared" ref="L189:L220" si="50">+IF(AND(D189=0,F189=0)," ",IF(D189=0,1,IF(F189=0,-1,(F189-D189)/D189)))</f>
        <v>-0.8</v>
      </c>
      <c r="M189" s="14">
        <f t="shared" si="47"/>
        <v>-2.5789813023855577E-3</v>
      </c>
      <c r="N189" s="15">
        <f t="shared" si="48"/>
        <v>-3.0143180105501131E-3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5.7438253877082138E-4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1</v>
      </c>
      <c r="D191" s="7">
        <v>2</v>
      </c>
      <c r="E191" s="7">
        <v>1</v>
      </c>
      <c r="F191" s="7">
        <v>0</v>
      </c>
      <c r="G191" s="8">
        <f t="shared" si="43"/>
        <v>6.4474532559638943E-4</v>
      </c>
      <c r="H191" s="8">
        <f t="shared" si="44"/>
        <v>1.5071590052750565E-3</v>
      </c>
      <c r="I191" s="8">
        <f t="shared" si="45"/>
        <v>4.9900199600798399E-4</v>
      </c>
      <c r="J191" s="8" t="str">
        <f t="shared" si="46"/>
        <v/>
      </c>
      <c r="K191" s="8">
        <f t="shared" si="49"/>
        <v>0</v>
      </c>
      <c r="L191" s="8">
        <f t="shared" si="50"/>
        <v>-1</v>
      </c>
      <c r="M191" s="8">
        <f t="shared" si="47"/>
        <v>0</v>
      </c>
      <c r="N191" s="16">
        <f t="shared" si="48"/>
        <v>-1.5071590052750565E-3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3</v>
      </c>
      <c r="D193" s="7">
        <v>6</v>
      </c>
      <c r="E193" s="7">
        <v>6</v>
      </c>
      <c r="F193" s="7">
        <v>12</v>
      </c>
      <c r="G193" s="8">
        <f t="shared" si="43"/>
        <v>1.9342359767891683E-3</v>
      </c>
      <c r="H193" s="8">
        <f t="shared" si="44"/>
        <v>4.5214770158251696E-3</v>
      </c>
      <c r="I193" s="8">
        <f t="shared" si="45"/>
        <v>2.9940119760479044E-3</v>
      </c>
      <c r="J193" s="8">
        <f t="shared" si="46"/>
        <v>6.8925904652498565E-3</v>
      </c>
      <c r="K193" s="8">
        <f t="shared" si="49"/>
        <v>1</v>
      </c>
      <c r="L193" s="8">
        <f t="shared" si="50"/>
        <v>1</v>
      </c>
      <c r="M193" s="8">
        <f t="shared" si="47"/>
        <v>1.9342359767891683E-3</v>
      </c>
      <c r="N193" s="16">
        <f t="shared" si="48"/>
        <v>4.5214770158251696E-3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2</v>
      </c>
      <c r="F194" s="7">
        <v>1</v>
      </c>
      <c r="G194" s="8" t="str">
        <f t="shared" si="43"/>
        <v/>
      </c>
      <c r="H194" s="8" t="str">
        <f t="shared" si="44"/>
        <v/>
      </c>
      <c r="I194" s="8">
        <f t="shared" si="45"/>
        <v>9.9800399201596798E-4</v>
      </c>
      <c r="J194" s="8">
        <f t="shared" si="46"/>
        <v>5.7438253877082138E-4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152</v>
      </c>
      <c r="D195" s="7">
        <v>53</v>
      </c>
      <c r="E195" s="7">
        <v>267</v>
      </c>
      <c r="F195" s="7">
        <v>96</v>
      </c>
      <c r="G195" s="8">
        <f t="shared" si="43"/>
        <v>9.8001289490651192E-2</v>
      </c>
      <c r="H195" s="8">
        <f t="shared" si="44"/>
        <v>3.9939713639788994E-2</v>
      </c>
      <c r="I195" s="8">
        <f t="shared" si="45"/>
        <v>0.13323353293413173</v>
      </c>
      <c r="J195" s="8">
        <f t="shared" si="46"/>
        <v>5.5140723721998852E-2</v>
      </c>
      <c r="K195" s="8">
        <f t="shared" si="49"/>
        <v>0.75657894736842102</v>
      </c>
      <c r="L195" s="8">
        <f t="shared" si="50"/>
        <v>0.81132075471698117</v>
      </c>
      <c r="M195" s="8">
        <f t="shared" si="47"/>
        <v>7.4145712443584783E-2</v>
      </c>
      <c r="N195" s="16">
        <f t="shared" si="48"/>
        <v>3.2403918613413712E-2</v>
      </c>
    </row>
    <row r="196" spans="1:14" x14ac:dyDescent="0.2">
      <c r="A196" s="27"/>
      <c r="B196" s="24" t="s">
        <v>173</v>
      </c>
      <c r="C196" s="21">
        <v>1</v>
      </c>
      <c r="D196" s="7">
        <v>1</v>
      </c>
      <c r="E196" s="7">
        <v>2</v>
      </c>
      <c r="F196" s="7">
        <v>1</v>
      </c>
      <c r="G196" s="8">
        <f t="shared" si="43"/>
        <v>6.4474532559638943E-4</v>
      </c>
      <c r="H196" s="8">
        <f t="shared" si="44"/>
        <v>7.5357950263752827E-4</v>
      </c>
      <c r="I196" s="8">
        <f t="shared" si="45"/>
        <v>9.9800399201596798E-4</v>
      </c>
      <c r="J196" s="8">
        <f t="shared" si="46"/>
        <v>5.7438253877082138E-4</v>
      </c>
      <c r="K196" s="8">
        <f t="shared" si="49"/>
        <v>1</v>
      </c>
      <c r="L196" s="8">
        <f t="shared" si="50"/>
        <v>0</v>
      </c>
      <c r="M196" s="8">
        <f t="shared" si="47"/>
        <v>6.4474532559638943E-4</v>
      </c>
      <c r="N196" s="16">
        <f t="shared" si="48"/>
        <v>0</v>
      </c>
    </row>
    <row r="197" spans="1:14" x14ac:dyDescent="0.2">
      <c r="A197" s="27"/>
      <c r="B197" s="24" t="s">
        <v>174</v>
      </c>
      <c r="C197" s="21">
        <v>8</v>
      </c>
      <c r="D197" s="7">
        <v>5</v>
      </c>
      <c r="E197" s="7">
        <v>2</v>
      </c>
      <c r="F197" s="7">
        <v>2</v>
      </c>
      <c r="G197" s="8">
        <f t="shared" si="43"/>
        <v>5.1579626047711154E-3</v>
      </c>
      <c r="H197" s="8">
        <f t="shared" si="44"/>
        <v>3.7678975131876413E-3</v>
      </c>
      <c r="I197" s="8">
        <f t="shared" si="45"/>
        <v>9.9800399201596798E-4</v>
      </c>
      <c r="J197" s="8">
        <f t="shared" si="46"/>
        <v>1.1487650775416428E-3</v>
      </c>
      <c r="K197" s="8">
        <f t="shared" si="49"/>
        <v>-0.75</v>
      </c>
      <c r="L197" s="8">
        <f t="shared" si="50"/>
        <v>-0.6</v>
      </c>
      <c r="M197" s="8">
        <f t="shared" si="47"/>
        <v>-3.8684719535783366E-3</v>
      </c>
      <c r="N197" s="16">
        <f t="shared" si="48"/>
        <v>-2.2607385079125848E-3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1</v>
      </c>
      <c r="G198" s="8">
        <f t="shared" si="43"/>
        <v>6.4474532559638943E-4</v>
      </c>
      <c r="H198" s="8" t="str">
        <f t="shared" si="44"/>
        <v/>
      </c>
      <c r="I198" s="8" t="str">
        <f t="shared" si="45"/>
        <v/>
      </c>
      <c r="J198" s="8">
        <f t="shared" si="46"/>
        <v>5.7438253877082138E-4</v>
      </c>
      <c r="K198" s="8">
        <f t="shared" si="49"/>
        <v>-1</v>
      </c>
      <c r="L198" s="8">
        <f t="shared" si="50"/>
        <v>1</v>
      </c>
      <c r="M198" s="8">
        <f t="shared" si="47"/>
        <v>-6.4474532559638943E-4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1</v>
      </c>
      <c r="E199" s="7">
        <v>1</v>
      </c>
      <c r="F199" s="7">
        <v>0</v>
      </c>
      <c r="G199" s="8" t="str">
        <f t="shared" si="43"/>
        <v/>
      </c>
      <c r="H199" s="8">
        <f t="shared" si="44"/>
        <v>7.5357950263752827E-4</v>
      </c>
      <c r="I199" s="8">
        <f t="shared" si="45"/>
        <v>4.9900199600798399E-4</v>
      </c>
      <c r="J199" s="8" t="str">
        <f t="shared" si="46"/>
        <v/>
      </c>
      <c r="K199" s="8">
        <f t="shared" si="49"/>
        <v>1</v>
      </c>
      <c r="L199" s="8">
        <f t="shared" si="50"/>
        <v>-1</v>
      </c>
      <c r="M199" s="8" t="str">
        <f t="shared" si="47"/>
        <v/>
      </c>
      <c r="N199" s="16">
        <f t="shared" si="48"/>
        <v>-7.5357950263752827E-4</v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4.9900199600798399E-4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5</v>
      </c>
      <c r="D201" s="7">
        <v>0</v>
      </c>
      <c r="E201" s="7">
        <v>7</v>
      </c>
      <c r="F201" s="7">
        <v>2</v>
      </c>
      <c r="G201" s="8">
        <f t="shared" si="43"/>
        <v>3.2237266279819469E-3</v>
      </c>
      <c r="H201" s="8" t="str">
        <f t="shared" si="44"/>
        <v/>
      </c>
      <c r="I201" s="8">
        <f t="shared" si="45"/>
        <v>3.4930139720558881E-3</v>
      </c>
      <c r="J201" s="8">
        <f t="shared" si="46"/>
        <v>1.1487650775416428E-3</v>
      </c>
      <c r="K201" s="8">
        <f t="shared" si="49"/>
        <v>0.4</v>
      </c>
      <c r="L201" s="8">
        <f t="shared" si="50"/>
        <v>1</v>
      </c>
      <c r="M201" s="8">
        <f t="shared" si="47"/>
        <v>1.2894906511927789E-3</v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20</v>
      </c>
      <c r="D202" s="7">
        <v>10</v>
      </c>
      <c r="E202" s="7">
        <v>8</v>
      </c>
      <c r="F202" s="7">
        <v>2</v>
      </c>
      <c r="G202" s="8">
        <f t="shared" si="43"/>
        <v>1.2894906511927788E-2</v>
      </c>
      <c r="H202" s="8">
        <f t="shared" si="44"/>
        <v>7.5357950263752827E-3</v>
      </c>
      <c r="I202" s="8">
        <f t="shared" si="45"/>
        <v>3.9920159680638719E-3</v>
      </c>
      <c r="J202" s="8">
        <f t="shared" si="46"/>
        <v>1.1487650775416428E-3</v>
      </c>
      <c r="K202" s="8">
        <f t="shared" si="49"/>
        <v>-0.6</v>
      </c>
      <c r="L202" s="8">
        <f t="shared" si="50"/>
        <v>-0.8</v>
      </c>
      <c r="M202" s="8">
        <f t="shared" si="47"/>
        <v>-7.7369439071566723E-3</v>
      </c>
      <c r="N202" s="16">
        <f t="shared" si="48"/>
        <v>-6.0286360211002261E-3</v>
      </c>
    </row>
    <row r="203" spans="1:14" x14ac:dyDescent="0.2">
      <c r="A203" s="27"/>
      <c r="B203" s="24" t="s">
        <v>180</v>
      </c>
      <c r="C203" s="21">
        <v>15</v>
      </c>
      <c r="D203" s="7">
        <v>12</v>
      </c>
      <c r="E203" s="7">
        <v>12</v>
      </c>
      <c r="F203" s="7">
        <v>14</v>
      </c>
      <c r="G203" s="8">
        <f t="shared" si="43"/>
        <v>9.6711798839458421E-3</v>
      </c>
      <c r="H203" s="8">
        <f t="shared" si="44"/>
        <v>9.0429540316503392E-3</v>
      </c>
      <c r="I203" s="8">
        <f t="shared" si="45"/>
        <v>5.9880239520958087E-3</v>
      </c>
      <c r="J203" s="8">
        <f t="shared" si="46"/>
        <v>8.0413555427914993E-3</v>
      </c>
      <c r="K203" s="8">
        <f t="shared" si="49"/>
        <v>-0.2</v>
      </c>
      <c r="L203" s="8">
        <f t="shared" si="50"/>
        <v>0.16666666666666666</v>
      </c>
      <c r="M203" s="8">
        <f t="shared" si="47"/>
        <v>-1.9342359767891685E-3</v>
      </c>
      <c r="N203" s="16">
        <f t="shared" si="48"/>
        <v>1.5071590052750565E-3</v>
      </c>
    </row>
    <row r="204" spans="1:14" ht="25.5" x14ac:dyDescent="0.2">
      <c r="A204" s="27"/>
      <c r="B204" s="24" t="s">
        <v>181</v>
      </c>
      <c r="C204" s="21">
        <v>7</v>
      </c>
      <c r="D204" s="7">
        <v>2</v>
      </c>
      <c r="E204" s="7">
        <v>6</v>
      </c>
      <c r="F204" s="7">
        <v>6</v>
      </c>
      <c r="G204" s="8">
        <f t="shared" si="43"/>
        <v>4.5132172791747258E-3</v>
      </c>
      <c r="H204" s="8">
        <f t="shared" si="44"/>
        <v>1.5071590052750565E-3</v>
      </c>
      <c r="I204" s="8">
        <f t="shared" si="45"/>
        <v>2.9940119760479044E-3</v>
      </c>
      <c r="J204" s="8">
        <f t="shared" si="46"/>
        <v>3.4462952326249283E-3</v>
      </c>
      <c r="K204" s="8">
        <f t="shared" si="49"/>
        <v>-0.14285714285714285</v>
      </c>
      <c r="L204" s="8">
        <f t="shared" si="50"/>
        <v>2</v>
      </c>
      <c r="M204" s="8">
        <f t="shared" si="47"/>
        <v>-6.4474532559638932E-4</v>
      </c>
      <c r="N204" s="16">
        <f t="shared" si="48"/>
        <v>3.0143180105501131E-3</v>
      </c>
    </row>
    <row r="205" spans="1:14" ht="25.5" x14ac:dyDescent="0.2">
      <c r="A205" s="27"/>
      <c r="B205" s="24" t="s">
        <v>182</v>
      </c>
      <c r="C205" s="21">
        <v>1</v>
      </c>
      <c r="D205" s="7">
        <v>0</v>
      </c>
      <c r="E205" s="7">
        <v>0</v>
      </c>
      <c r="F205" s="7">
        <v>0</v>
      </c>
      <c r="G205" s="8">
        <f t="shared" si="43"/>
        <v>6.4474532559638943E-4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-6.4474532559638943E-4</v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5</v>
      </c>
      <c r="D206" s="7">
        <v>4</v>
      </c>
      <c r="E206" s="7">
        <v>3</v>
      </c>
      <c r="F206" s="7">
        <v>5</v>
      </c>
      <c r="G206" s="8">
        <f t="shared" si="43"/>
        <v>3.2237266279819469E-3</v>
      </c>
      <c r="H206" s="8">
        <f t="shared" si="44"/>
        <v>3.0143180105501131E-3</v>
      </c>
      <c r="I206" s="8">
        <f t="shared" si="45"/>
        <v>1.4970059880239522E-3</v>
      </c>
      <c r="J206" s="8">
        <f t="shared" si="46"/>
        <v>2.8719126938541069E-3</v>
      </c>
      <c r="K206" s="8">
        <f t="shared" si="49"/>
        <v>-0.4</v>
      </c>
      <c r="L206" s="8">
        <f t="shared" si="50"/>
        <v>0.25</v>
      </c>
      <c r="M206" s="8">
        <f t="shared" si="47"/>
        <v>-1.2894906511927789E-3</v>
      </c>
      <c r="N206" s="16">
        <f t="shared" si="48"/>
        <v>7.5357950263752827E-4</v>
      </c>
    </row>
    <row r="207" spans="1:14" x14ac:dyDescent="0.2">
      <c r="A207" s="27"/>
      <c r="B207" s="24" t="s">
        <v>184</v>
      </c>
      <c r="C207" s="21">
        <v>2</v>
      </c>
      <c r="D207" s="7">
        <v>0</v>
      </c>
      <c r="E207" s="7">
        <v>2</v>
      </c>
      <c r="F207" s="7">
        <v>2</v>
      </c>
      <c r="G207" s="8">
        <f t="shared" si="43"/>
        <v>1.2894906511927789E-3</v>
      </c>
      <c r="H207" s="8" t="str">
        <f t="shared" si="44"/>
        <v/>
      </c>
      <c r="I207" s="8">
        <f t="shared" si="45"/>
        <v>9.9800399201596798E-4</v>
      </c>
      <c r="J207" s="8">
        <f t="shared" si="46"/>
        <v>1.1487650775416428E-3</v>
      </c>
      <c r="K207" s="8">
        <f t="shared" si="49"/>
        <v>0</v>
      </c>
      <c r="L207" s="8">
        <f t="shared" si="50"/>
        <v>1</v>
      </c>
      <c r="M207" s="8">
        <f t="shared" si="47"/>
        <v>0</v>
      </c>
      <c r="N207" s="16" t="str">
        <f t="shared" si="48"/>
        <v/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14</v>
      </c>
      <c r="D209" s="7">
        <v>2</v>
      </c>
      <c r="E209" s="7">
        <v>66</v>
      </c>
      <c r="F209" s="7">
        <v>56</v>
      </c>
      <c r="G209" s="8">
        <f t="shared" si="43"/>
        <v>9.0264345583494516E-3</v>
      </c>
      <c r="H209" s="8">
        <f t="shared" si="44"/>
        <v>1.5071590052750565E-3</v>
      </c>
      <c r="I209" s="8">
        <f t="shared" si="45"/>
        <v>3.2934131736526949E-2</v>
      </c>
      <c r="J209" s="8">
        <f t="shared" si="46"/>
        <v>3.2165422171165997E-2</v>
      </c>
      <c r="K209" s="8">
        <f t="shared" si="49"/>
        <v>3.7142857142857144</v>
      </c>
      <c r="L209" s="8">
        <f t="shared" si="50"/>
        <v>27</v>
      </c>
      <c r="M209" s="8">
        <f t="shared" si="47"/>
        <v>3.3526756931012251E-2</v>
      </c>
      <c r="N209" s="16">
        <f t="shared" si="48"/>
        <v>4.0693293142426527E-2</v>
      </c>
    </row>
    <row r="210" spans="1:14" x14ac:dyDescent="0.2">
      <c r="A210" s="27"/>
      <c r="B210" s="24" t="s">
        <v>187</v>
      </c>
      <c r="C210" s="21">
        <v>2</v>
      </c>
      <c r="D210" s="7">
        <v>5</v>
      </c>
      <c r="E210" s="7">
        <v>3</v>
      </c>
      <c r="F210" s="7">
        <v>6</v>
      </c>
      <c r="G210" s="8">
        <f t="shared" si="43"/>
        <v>1.2894906511927789E-3</v>
      </c>
      <c r="H210" s="8">
        <f t="shared" si="44"/>
        <v>3.7678975131876413E-3</v>
      </c>
      <c r="I210" s="8">
        <f t="shared" si="45"/>
        <v>1.4970059880239522E-3</v>
      </c>
      <c r="J210" s="8">
        <f t="shared" si="46"/>
        <v>3.4462952326249283E-3</v>
      </c>
      <c r="K210" s="8">
        <f t="shared" si="49"/>
        <v>0.5</v>
      </c>
      <c r="L210" s="8">
        <f t="shared" si="50"/>
        <v>0.2</v>
      </c>
      <c r="M210" s="8">
        <f t="shared" si="47"/>
        <v>6.4474532559638943E-4</v>
      </c>
      <c r="N210" s="16">
        <f t="shared" si="48"/>
        <v>7.5357950263752827E-4</v>
      </c>
    </row>
    <row r="211" spans="1:14" x14ac:dyDescent="0.2">
      <c r="A211" s="27"/>
      <c r="B211" s="24" t="s">
        <v>188</v>
      </c>
      <c r="C211" s="21">
        <v>1</v>
      </c>
      <c r="D211" s="7">
        <v>0</v>
      </c>
      <c r="E211" s="7">
        <v>0</v>
      </c>
      <c r="F211" s="7">
        <v>0</v>
      </c>
      <c r="G211" s="8">
        <f t="shared" si="43"/>
        <v>6.4474532559638943E-4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-6.4474532559638943E-4</v>
      </c>
      <c r="N211" s="16" t="str">
        <f t="shared" si="48"/>
        <v/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2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1.5071590052750565E-3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16">
        <f t="shared" si="48"/>
        <v>-1.5071590052750565E-3</v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2</v>
      </c>
      <c r="D215" s="7">
        <v>3</v>
      </c>
      <c r="E215" s="7">
        <v>49</v>
      </c>
      <c r="F215" s="7">
        <v>44</v>
      </c>
      <c r="G215" s="8">
        <f t="shared" si="43"/>
        <v>1.2894906511927789E-3</v>
      </c>
      <c r="H215" s="8">
        <f t="shared" si="44"/>
        <v>2.2607385079125848E-3</v>
      </c>
      <c r="I215" s="8">
        <f t="shared" si="45"/>
        <v>2.4451097804391218E-2</v>
      </c>
      <c r="J215" s="8">
        <f t="shared" si="46"/>
        <v>2.5272831705916141E-2</v>
      </c>
      <c r="K215" s="8">
        <f t="shared" si="49"/>
        <v>23.5</v>
      </c>
      <c r="L215" s="8">
        <f t="shared" si="50"/>
        <v>13.666666666666666</v>
      </c>
      <c r="M215" s="8">
        <f t="shared" si="47"/>
        <v>3.0303030303030304E-2</v>
      </c>
      <c r="N215" s="16">
        <f t="shared" si="48"/>
        <v>3.0896759608138657E-2</v>
      </c>
    </row>
    <row r="216" spans="1:14" ht="26.25" customHeight="1" x14ac:dyDescent="0.2">
      <c r="A216" s="27"/>
      <c r="B216" s="24" t="s">
        <v>193</v>
      </c>
      <c r="C216" s="21">
        <v>3</v>
      </c>
      <c r="D216" s="7">
        <v>3</v>
      </c>
      <c r="E216" s="7">
        <v>24</v>
      </c>
      <c r="F216" s="7">
        <v>9</v>
      </c>
      <c r="G216" s="8">
        <f t="shared" si="43"/>
        <v>1.9342359767891683E-3</v>
      </c>
      <c r="H216" s="8">
        <f t="shared" si="44"/>
        <v>2.2607385079125848E-3</v>
      </c>
      <c r="I216" s="8">
        <f t="shared" si="45"/>
        <v>1.1976047904191617E-2</v>
      </c>
      <c r="J216" s="8">
        <f t="shared" si="46"/>
        <v>5.1694428489373924E-3</v>
      </c>
      <c r="K216" s="8">
        <f t="shared" si="49"/>
        <v>7</v>
      </c>
      <c r="L216" s="8">
        <f t="shared" si="50"/>
        <v>2</v>
      </c>
      <c r="M216" s="8">
        <f t="shared" si="47"/>
        <v>1.3539651837524178E-2</v>
      </c>
      <c r="N216" s="16">
        <f t="shared" si="48"/>
        <v>4.5214770158251696E-3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8</v>
      </c>
      <c r="D218" s="7">
        <v>12</v>
      </c>
      <c r="E218" s="7">
        <v>1</v>
      </c>
      <c r="F218" s="7">
        <v>9</v>
      </c>
      <c r="G218" s="8">
        <f t="shared" si="43"/>
        <v>5.1579626047711154E-3</v>
      </c>
      <c r="H218" s="8">
        <f t="shared" si="44"/>
        <v>9.0429540316503392E-3</v>
      </c>
      <c r="I218" s="8">
        <f t="shared" si="45"/>
        <v>4.9900199600798399E-4</v>
      </c>
      <c r="J218" s="8">
        <f t="shared" si="46"/>
        <v>5.1694428489373924E-3</v>
      </c>
      <c r="K218" s="8">
        <f t="shared" si="49"/>
        <v>-0.875</v>
      </c>
      <c r="L218" s="8">
        <f t="shared" si="50"/>
        <v>-0.25</v>
      </c>
      <c r="M218" s="8">
        <f t="shared" si="47"/>
        <v>-4.5132172791747258E-3</v>
      </c>
      <c r="N218" s="16">
        <f t="shared" si="48"/>
        <v>-2.2607385079125848E-3</v>
      </c>
    </row>
    <row r="219" spans="1:14" x14ac:dyDescent="0.2">
      <c r="A219" s="27"/>
      <c r="B219" s="24" t="s">
        <v>196</v>
      </c>
      <c r="C219" s="21">
        <v>2</v>
      </c>
      <c r="D219" s="7">
        <v>33</v>
      </c>
      <c r="E219" s="7">
        <v>0</v>
      </c>
      <c r="F219" s="7">
        <v>17</v>
      </c>
      <c r="G219" s="8">
        <f t="shared" si="43"/>
        <v>1.2894906511927789E-3</v>
      </c>
      <c r="H219" s="8">
        <f t="shared" si="44"/>
        <v>2.4868123587038434E-2</v>
      </c>
      <c r="I219" s="8" t="str">
        <f t="shared" si="45"/>
        <v/>
      </c>
      <c r="J219" s="8">
        <f t="shared" si="46"/>
        <v>9.7645031591039634E-3</v>
      </c>
      <c r="K219" s="8">
        <f t="shared" si="49"/>
        <v>-1</v>
      </c>
      <c r="L219" s="8">
        <f t="shared" si="50"/>
        <v>-0.48484848484848486</v>
      </c>
      <c r="M219" s="8">
        <f t="shared" si="47"/>
        <v>-1.2894906511927789E-3</v>
      </c>
      <c r="N219" s="16">
        <f t="shared" si="48"/>
        <v>-1.2057272042200454E-2</v>
      </c>
    </row>
    <row r="220" spans="1:14" x14ac:dyDescent="0.2">
      <c r="A220" s="27"/>
      <c r="B220" s="24" t="s">
        <v>197</v>
      </c>
      <c r="C220" s="21">
        <v>48</v>
      </c>
      <c r="D220" s="7">
        <v>45</v>
      </c>
      <c r="E220" s="7">
        <v>67</v>
      </c>
      <c r="F220" s="7">
        <v>82</v>
      </c>
      <c r="G220" s="8">
        <f t="shared" ref="G220:G251" si="51">+IF(C220=0,"",C220/C$188)</f>
        <v>3.0947775628626693E-2</v>
      </c>
      <c r="H220" s="8">
        <f t="shared" ref="H220:H251" si="52">+IF(D220=0,"",D220/D$188)</f>
        <v>3.3911077618688772E-2</v>
      </c>
      <c r="I220" s="8">
        <f t="shared" ref="I220:I251" si="53">+IF(E220=0,"",E220/E$188)</f>
        <v>3.3433133732534932E-2</v>
      </c>
      <c r="J220" s="8">
        <f t="shared" ref="J220:J251" si="54">+IF(F220=0,"",F220/F$188)</f>
        <v>4.7099368179207353E-2</v>
      </c>
      <c r="K220" s="8">
        <f t="shared" si="49"/>
        <v>0.39583333333333331</v>
      </c>
      <c r="L220" s="8">
        <f t="shared" si="50"/>
        <v>0.82222222222222219</v>
      </c>
      <c r="M220" s="8">
        <f t="shared" ref="M220:M251" si="55">+IF(OR(AND(G220=""),(K220="")),"",G220*K220)</f>
        <v>1.2250161186331399E-2</v>
      </c>
      <c r="N220" s="16">
        <f t="shared" ref="N220:N251" si="56">+IF(OR(AND(H220=""),(L220="")),"",H220*L220)</f>
        <v>2.7882441597588545E-2</v>
      </c>
    </row>
    <row r="221" spans="1:14" x14ac:dyDescent="0.2">
      <c r="A221" s="27"/>
      <c r="B221" s="24" t="s">
        <v>198</v>
      </c>
      <c r="C221" s="21">
        <v>5</v>
      </c>
      <c r="D221" s="7">
        <v>10</v>
      </c>
      <c r="E221" s="7">
        <v>1</v>
      </c>
      <c r="F221" s="7">
        <v>7</v>
      </c>
      <c r="G221" s="8">
        <f t="shared" si="51"/>
        <v>3.2237266279819469E-3</v>
      </c>
      <c r="H221" s="8">
        <f t="shared" si="52"/>
        <v>7.5357950263752827E-3</v>
      </c>
      <c r="I221" s="8">
        <f t="shared" si="53"/>
        <v>4.9900199600798399E-4</v>
      </c>
      <c r="J221" s="8">
        <f t="shared" si="54"/>
        <v>4.0206777713957496E-3</v>
      </c>
      <c r="K221" s="8">
        <f t="shared" ref="K221:K252" si="57">+IF(AND(C221=0,E221=0)," ",IF(C221=0,1,IF(E221=0,-1,(E221-C221)/C221)))</f>
        <v>-0.8</v>
      </c>
      <c r="L221" s="8">
        <f t="shared" ref="L221:L252" si="58">+IF(AND(D221=0,F221=0)," ",IF(D221=0,1,IF(F221=0,-1,(F221-D221)/D221)))</f>
        <v>-0.3</v>
      </c>
      <c r="M221" s="8">
        <f t="shared" si="55"/>
        <v>-2.5789813023855577E-3</v>
      </c>
      <c r="N221" s="16">
        <f t="shared" si="56"/>
        <v>-2.2607385079125848E-3</v>
      </c>
    </row>
    <row r="222" spans="1:14" x14ac:dyDescent="0.2">
      <c r="A222" s="27"/>
      <c r="B222" s="24" t="s">
        <v>199</v>
      </c>
      <c r="C222" s="21">
        <v>0</v>
      </c>
      <c r="D222" s="7">
        <v>1</v>
      </c>
      <c r="E222" s="7">
        <v>0</v>
      </c>
      <c r="F222" s="7">
        <v>4</v>
      </c>
      <c r="G222" s="8" t="str">
        <f t="shared" si="51"/>
        <v/>
      </c>
      <c r="H222" s="8">
        <f t="shared" si="52"/>
        <v>7.5357950263752827E-4</v>
      </c>
      <c r="I222" s="8" t="str">
        <f t="shared" si="53"/>
        <v/>
      </c>
      <c r="J222" s="8">
        <f t="shared" si="54"/>
        <v>2.2975301550832855E-3</v>
      </c>
      <c r="K222" s="8" t="str">
        <f t="shared" si="57"/>
        <v xml:space="preserve"> </v>
      </c>
      <c r="L222" s="8">
        <f t="shared" si="58"/>
        <v>3</v>
      </c>
      <c r="M222" s="8" t="str">
        <f t="shared" si="55"/>
        <v/>
      </c>
      <c r="N222" s="16">
        <f t="shared" si="56"/>
        <v>2.2607385079125848E-3</v>
      </c>
    </row>
    <row r="223" spans="1:14" x14ac:dyDescent="0.2">
      <c r="A223" s="27"/>
      <c r="B223" s="24" t="s">
        <v>200</v>
      </c>
      <c r="C223" s="21">
        <v>1</v>
      </c>
      <c r="D223" s="7">
        <v>3</v>
      </c>
      <c r="E223" s="7">
        <v>1</v>
      </c>
      <c r="F223" s="7">
        <v>0</v>
      </c>
      <c r="G223" s="8">
        <f t="shared" si="51"/>
        <v>6.4474532559638943E-4</v>
      </c>
      <c r="H223" s="8">
        <f t="shared" si="52"/>
        <v>2.2607385079125848E-3</v>
      </c>
      <c r="I223" s="8">
        <f t="shared" si="53"/>
        <v>4.9900199600798399E-4</v>
      </c>
      <c r="J223" s="8" t="str">
        <f t="shared" si="54"/>
        <v/>
      </c>
      <c r="K223" s="8">
        <f t="shared" si="57"/>
        <v>0</v>
      </c>
      <c r="L223" s="8">
        <f t="shared" si="58"/>
        <v>-1</v>
      </c>
      <c r="M223" s="8">
        <f t="shared" si="55"/>
        <v>0</v>
      </c>
      <c r="N223" s="16">
        <f t="shared" si="56"/>
        <v>-2.2607385079125848E-3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4</v>
      </c>
      <c r="E225" s="7">
        <v>0</v>
      </c>
      <c r="F225" s="7">
        <v>4</v>
      </c>
      <c r="G225" s="8" t="str">
        <f t="shared" si="51"/>
        <v/>
      </c>
      <c r="H225" s="8">
        <f t="shared" si="52"/>
        <v>3.0143180105501131E-3</v>
      </c>
      <c r="I225" s="8" t="str">
        <f t="shared" si="53"/>
        <v/>
      </c>
      <c r="J225" s="8">
        <f t="shared" si="54"/>
        <v>2.2975301550832855E-3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6">
        <f t="shared" si="56"/>
        <v>0</v>
      </c>
    </row>
    <row r="226" spans="1:14" x14ac:dyDescent="0.2">
      <c r="A226" s="27"/>
      <c r="B226" s="24" t="s">
        <v>203</v>
      </c>
      <c r="C226" s="21">
        <v>5</v>
      </c>
      <c r="D226" s="7">
        <v>4</v>
      </c>
      <c r="E226" s="7">
        <v>0</v>
      </c>
      <c r="F226" s="7">
        <v>2</v>
      </c>
      <c r="G226" s="8">
        <f t="shared" si="51"/>
        <v>3.2237266279819469E-3</v>
      </c>
      <c r="H226" s="8">
        <f t="shared" si="52"/>
        <v>3.0143180105501131E-3</v>
      </c>
      <c r="I226" s="8" t="str">
        <f t="shared" si="53"/>
        <v/>
      </c>
      <c r="J226" s="8">
        <f t="shared" si="54"/>
        <v>1.1487650775416428E-3</v>
      </c>
      <c r="K226" s="8">
        <f t="shared" si="57"/>
        <v>-1</v>
      </c>
      <c r="L226" s="8">
        <f t="shared" si="58"/>
        <v>-0.5</v>
      </c>
      <c r="M226" s="8">
        <f t="shared" si="55"/>
        <v>-3.2237266279819469E-3</v>
      </c>
      <c r="N226" s="16">
        <f t="shared" si="56"/>
        <v>-1.5071590052750565E-3</v>
      </c>
    </row>
    <row r="227" spans="1:14" x14ac:dyDescent="0.2">
      <c r="A227" s="27"/>
      <c r="B227" s="24" t="s">
        <v>204</v>
      </c>
      <c r="C227" s="21">
        <v>0</v>
      </c>
      <c r="D227" s="7">
        <v>4</v>
      </c>
      <c r="E227" s="7">
        <v>0</v>
      </c>
      <c r="F227" s="7">
        <v>3</v>
      </c>
      <c r="G227" s="8" t="str">
        <f t="shared" si="51"/>
        <v/>
      </c>
      <c r="H227" s="8">
        <f t="shared" si="52"/>
        <v>3.0143180105501131E-3</v>
      </c>
      <c r="I227" s="8" t="str">
        <f t="shared" si="53"/>
        <v/>
      </c>
      <c r="J227" s="8">
        <f t="shared" si="54"/>
        <v>1.7231476163124641E-3</v>
      </c>
      <c r="K227" s="8" t="str">
        <f t="shared" si="57"/>
        <v xml:space="preserve"> </v>
      </c>
      <c r="L227" s="8">
        <f t="shared" si="58"/>
        <v>-0.25</v>
      </c>
      <c r="M227" s="8" t="str">
        <f t="shared" si="55"/>
        <v/>
      </c>
      <c r="N227" s="16">
        <f t="shared" si="56"/>
        <v>-7.5357950263752827E-4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5.7438253877082138E-4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11</v>
      </c>
      <c r="D230" s="7">
        <v>3</v>
      </c>
      <c r="E230" s="7">
        <v>4</v>
      </c>
      <c r="F230" s="7">
        <v>3</v>
      </c>
      <c r="G230" s="8">
        <f t="shared" si="51"/>
        <v>7.0921985815602835E-3</v>
      </c>
      <c r="H230" s="8">
        <f t="shared" si="52"/>
        <v>2.2607385079125848E-3</v>
      </c>
      <c r="I230" s="8">
        <f t="shared" si="53"/>
        <v>1.996007984031936E-3</v>
      </c>
      <c r="J230" s="8">
        <f t="shared" si="54"/>
        <v>1.7231476163124641E-3</v>
      </c>
      <c r="K230" s="8">
        <f t="shared" si="57"/>
        <v>-0.63636363636363635</v>
      </c>
      <c r="L230" s="8">
        <f t="shared" si="58"/>
        <v>0</v>
      </c>
      <c r="M230" s="8">
        <f t="shared" si="55"/>
        <v>-4.5132172791747258E-3</v>
      </c>
      <c r="N230" s="16">
        <f t="shared" si="56"/>
        <v>0</v>
      </c>
    </row>
    <row r="231" spans="1:14" x14ac:dyDescent="0.2">
      <c r="A231" s="27"/>
      <c r="B231" s="24" t="s">
        <v>208</v>
      </c>
      <c r="C231" s="21">
        <v>0</v>
      </c>
      <c r="D231" s="7">
        <v>1</v>
      </c>
      <c r="E231" s="7">
        <v>0</v>
      </c>
      <c r="F231" s="7">
        <v>1</v>
      </c>
      <c r="G231" s="8" t="str">
        <f t="shared" si="51"/>
        <v/>
      </c>
      <c r="H231" s="8">
        <f t="shared" si="52"/>
        <v>7.5357950263752827E-4</v>
      </c>
      <c r="I231" s="8" t="str">
        <f t="shared" si="53"/>
        <v/>
      </c>
      <c r="J231" s="8">
        <f t="shared" si="54"/>
        <v>5.7438253877082138E-4</v>
      </c>
      <c r="K231" s="8" t="str">
        <f t="shared" si="57"/>
        <v xml:space="preserve"> </v>
      </c>
      <c r="L231" s="8">
        <f t="shared" si="58"/>
        <v>0</v>
      </c>
      <c r="M231" s="8" t="str">
        <f t="shared" si="55"/>
        <v/>
      </c>
      <c r="N231" s="16">
        <f t="shared" si="56"/>
        <v>0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0</v>
      </c>
      <c r="D233" s="7">
        <v>0</v>
      </c>
      <c r="E233" s="7">
        <v>3</v>
      </c>
      <c r="F233" s="7">
        <v>0</v>
      </c>
      <c r="G233" s="8" t="str">
        <f t="shared" si="51"/>
        <v/>
      </c>
      <c r="H233" s="8" t="str">
        <f t="shared" si="52"/>
        <v/>
      </c>
      <c r="I233" s="8">
        <f t="shared" si="53"/>
        <v>1.4970059880239522E-3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1</v>
      </c>
      <c r="F234" s="7">
        <v>0</v>
      </c>
      <c r="G234" s="8" t="str">
        <f t="shared" si="51"/>
        <v/>
      </c>
      <c r="H234" s="8" t="str">
        <f t="shared" si="52"/>
        <v/>
      </c>
      <c r="I234" s="8">
        <f t="shared" si="53"/>
        <v>4.9900199600798399E-4</v>
      </c>
      <c r="J234" s="8" t="str">
        <f t="shared" si="54"/>
        <v/>
      </c>
      <c r="K234" s="8">
        <f t="shared" si="57"/>
        <v>1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14</v>
      </c>
      <c r="D235" s="7">
        <v>16</v>
      </c>
      <c r="E235" s="7">
        <v>14</v>
      </c>
      <c r="F235" s="7">
        <v>11</v>
      </c>
      <c r="G235" s="8">
        <f t="shared" si="51"/>
        <v>9.0264345583494516E-3</v>
      </c>
      <c r="H235" s="8">
        <f t="shared" si="52"/>
        <v>1.2057272042200452E-2</v>
      </c>
      <c r="I235" s="8">
        <f t="shared" si="53"/>
        <v>6.9860279441117763E-3</v>
      </c>
      <c r="J235" s="8">
        <f t="shared" si="54"/>
        <v>6.3182079264790351E-3</v>
      </c>
      <c r="K235" s="8">
        <f t="shared" si="57"/>
        <v>0</v>
      </c>
      <c r="L235" s="8">
        <f t="shared" si="58"/>
        <v>-0.3125</v>
      </c>
      <c r="M235" s="8">
        <f t="shared" si="55"/>
        <v>0</v>
      </c>
      <c r="N235" s="16">
        <f t="shared" si="56"/>
        <v>-3.7678975131876413E-3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1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4.9900199600798399E-4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2</v>
      </c>
      <c r="E238" s="7">
        <v>0</v>
      </c>
      <c r="F238" s="7">
        <v>1</v>
      </c>
      <c r="G238" s="8" t="str">
        <f t="shared" si="51"/>
        <v/>
      </c>
      <c r="H238" s="8">
        <f t="shared" si="52"/>
        <v>1.5071590052750565E-3</v>
      </c>
      <c r="I238" s="8" t="str">
        <f t="shared" si="53"/>
        <v/>
      </c>
      <c r="J238" s="8">
        <f t="shared" si="54"/>
        <v>5.7438253877082138E-4</v>
      </c>
      <c r="K238" s="8" t="str">
        <f t="shared" si="57"/>
        <v xml:space="preserve"> </v>
      </c>
      <c r="L238" s="8">
        <f t="shared" si="58"/>
        <v>-0.5</v>
      </c>
      <c r="M238" s="8" t="str">
        <f t="shared" si="55"/>
        <v/>
      </c>
      <c r="N238" s="16">
        <f t="shared" si="56"/>
        <v>-7.5357950263752827E-4</v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5.7438253877082138E-4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2</v>
      </c>
      <c r="E240" s="7">
        <v>0</v>
      </c>
      <c r="F240" s="7">
        <v>0</v>
      </c>
      <c r="G240" s="8" t="str">
        <f t="shared" si="51"/>
        <v/>
      </c>
      <c r="H240" s="8">
        <f t="shared" si="52"/>
        <v>1.5071590052750565E-3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16">
        <f t="shared" si="56"/>
        <v>-1.5071590052750565E-3</v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5.7438253877082138E-4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18</v>
      </c>
      <c r="D242" s="7">
        <v>43</v>
      </c>
      <c r="E242" s="7">
        <v>188</v>
      </c>
      <c r="F242" s="7">
        <v>157</v>
      </c>
      <c r="G242" s="8">
        <f t="shared" si="51"/>
        <v>1.160541586073501E-2</v>
      </c>
      <c r="H242" s="8">
        <f t="shared" si="52"/>
        <v>3.2403918613413712E-2</v>
      </c>
      <c r="I242" s="8">
        <f t="shared" si="53"/>
        <v>9.3812375249500993E-2</v>
      </c>
      <c r="J242" s="8">
        <f t="shared" si="54"/>
        <v>9.0178058587018953E-2</v>
      </c>
      <c r="K242" s="8">
        <f t="shared" si="57"/>
        <v>9.4444444444444446</v>
      </c>
      <c r="L242" s="8">
        <f t="shared" si="58"/>
        <v>2.6511627906976742</v>
      </c>
      <c r="M242" s="8">
        <f t="shared" si="55"/>
        <v>0.10960670535138621</v>
      </c>
      <c r="N242" s="16">
        <f t="shared" si="56"/>
        <v>8.5908063300678211E-2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1</v>
      </c>
      <c r="D245" s="7">
        <v>1</v>
      </c>
      <c r="E245" s="7">
        <v>0</v>
      </c>
      <c r="F245" s="7">
        <v>0</v>
      </c>
      <c r="G245" s="8">
        <f t="shared" si="51"/>
        <v>6.4474532559638943E-4</v>
      </c>
      <c r="H245" s="8">
        <f t="shared" si="52"/>
        <v>7.5357950263752827E-4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-6.4474532559638943E-4</v>
      </c>
      <c r="N245" s="16">
        <f t="shared" si="56"/>
        <v>-7.5357950263752827E-4</v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3</v>
      </c>
      <c r="D248" s="7">
        <v>2</v>
      </c>
      <c r="E248" s="7">
        <v>1</v>
      </c>
      <c r="F248" s="7">
        <v>0</v>
      </c>
      <c r="G248" s="8">
        <f t="shared" si="51"/>
        <v>1.9342359767891683E-3</v>
      </c>
      <c r="H248" s="8">
        <f t="shared" si="52"/>
        <v>1.5071590052750565E-3</v>
      </c>
      <c r="I248" s="8">
        <f t="shared" si="53"/>
        <v>4.9900199600798399E-4</v>
      </c>
      <c r="J248" s="8" t="str">
        <f t="shared" si="54"/>
        <v/>
      </c>
      <c r="K248" s="8">
        <f t="shared" si="57"/>
        <v>-0.66666666666666663</v>
      </c>
      <c r="L248" s="8">
        <f t="shared" si="58"/>
        <v>-1</v>
      </c>
      <c r="M248" s="8">
        <f t="shared" si="55"/>
        <v>-1.2894906511927789E-3</v>
      </c>
      <c r="N248" s="16">
        <f t="shared" si="56"/>
        <v>-1.5071590052750565E-3</v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4.9900199600798399E-4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5.7438253877082138E-4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4</v>
      </c>
      <c r="D251" s="7">
        <v>0</v>
      </c>
      <c r="E251" s="7">
        <v>0</v>
      </c>
      <c r="F251" s="7">
        <v>0</v>
      </c>
      <c r="G251" s="8">
        <f t="shared" si="51"/>
        <v>2.5789813023855577E-3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-2.5789813023855577E-3</v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1</v>
      </c>
      <c r="D252" s="7">
        <v>1</v>
      </c>
      <c r="E252" s="7">
        <v>0</v>
      </c>
      <c r="F252" s="7">
        <v>2</v>
      </c>
      <c r="G252" s="8">
        <f t="shared" ref="G252:G283" si="59">+IF(C252=0,"",C252/C$188)</f>
        <v>6.4474532559638943E-4</v>
      </c>
      <c r="H252" s="8">
        <f t="shared" ref="H252:H283" si="60">+IF(D252=0,"",D252/D$188)</f>
        <v>7.5357950263752827E-4</v>
      </c>
      <c r="I252" s="8" t="str">
        <f t="shared" ref="I252:I283" si="61">+IF(E252=0,"",E252/E$188)</f>
        <v/>
      </c>
      <c r="J252" s="8">
        <f t="shared" ref="J252:J283" si="62">+IF(F252=0,"",F252/F$188)</f>
        <v>1.1487650775416428E-3</v>
      </c>
      <c r="K252" s="8">
        <f t="shared" si="57"/>
        <v>-1</v>
      </c>
      <c r="L252" s="8">
        <f t="shared" si="58"/>
        <v>1</v>
      </c>
      <c r="M252" s="8">
        <f t="shared" ref="M252:M283" si="63">+IF(OR(AND(G252=""),(K252="")),"",G252*K252)</f>
        <v>-6.4474532559638943E-4</v>
      </c>
      <c r="N252" s="16">
        <f t="shared" ref="N252:N283" si="64">+IF(OR(AND(H252=""),(L252="")),"",H252*L252)</f>
        <v>7.5357950263752827E-4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5.7438253877082138E-4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30</v>
      </c>
      <c r="D255" s="7">
        <v>1</v>
      </c>
      <c r="E255" s="7">
        <v>13</v>
      </c>
      <c r="F255" s="7">
        <v>1</v>
      </c>
      <c r="G255" s="8">
        <f t="shared" si="59"/>
        <v>1.9342359767891684E-2</v>
      </c>
      <c r="H255" s="8">
        <f t="shared" si="60"/>
        <v>7.5357950263752827E-4</v>
      </c>
      <c r="I255" s="8">
        <f t="shared" si="61"/>
        <v>6.4870259481037921E-3</v>
      </c>
      <c r="J255" s="8">
        <f t="shared" si="62"/>
        <v>5.7438253877082138E-4</v>
      </c>
      <c r="K255" s="8">
        <f t="shared" si="65"/>
        <v>-0.56666666666666665</v>
      </c>
      <c r="L255" s="8">
        <f t="shared" si="66"/>
        <v>0</v>
      </c>
      <c r="M255" s="8">
        <f t="shared" si="63"/>
        <v>-1.0960670535138621E-2</v>
      </c>
      <c r="N255" s="16">
        <f t="shared" si="64"/>
        <v>0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4.9900199600798399E-4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2</v>
      </c>
      <c r="D258" s="7">
        <v>2</v>
      </c>
      <c r="E258" s="7">
        <v>1</v>
      </c>
      <c r="F258" s="7">
        <v>0</v>
      </c>
      <c r="G258" s="8">
        <f t="shared" si="59"/>
        <v>1.2894906511927789E-3</v>
      </c>
      <c r="H258" s="8">
        <f t="shared" si="60"/>
        <v>1.5071590052750565E-3</v>
      </c>
      <c r="I258" s="8">
        <f t="shared" si="61"/>
        <v>4.9900199600798399E-4</v>
      </c>
      <c r="J258" s="8" t="str">
        <f t="shared" si="62"/>
        <v/>
      </c>
      <c r="K258" s="8">
        <f t="shared" si="65"/>
        <v>-0.5</v>
      </c>
      <c r="L258" s="8">
        <f t="shared" si="66"/>
        <v>-1</v>
      </c>
      <c r="M258" s="8">
        <f t="shared" si="63"/>
        <v>-6.4474532559638943E-4</v>
      </c>
      <c r="N258" s="16">
        <f t="shared" si="64"/>
        <v>-1.5071590052750565E-3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0</v>
      </c>
      <c r="D260" s="7">
        <v>2</v>
      </c>
      <c r="E260" s="7">
        <v>0</v>
      </c>
      <c r="F260" s="7">
        <v>1</v>
      </c>
      <c r="G260" s="8" t="str">
        <f t="shared" si="59"/>
        <v/>
      </c>
      <c r="H260" s="8">
        <f t="shared" si="60"/>
        <v>1.5071590052750565E-3</v>
      </c>
      <c r="I260" s="8" t="str">
        <f t="shared" si="61"/>
        <v/>
      </c>
      <c r="J260" s="8">
        <f t="shared" si="62"/>
        <v>5.7438253877082138E-4</v>
      </c>
      <c r="K260" s="8" t="str">
        <f t="shared" si="65"/>
        <v xml:space="preserve"> </v>
      </c>
      <c r="L260" s="8">
        <f t="shared" si="66"/>
        <v>-0.5</v>
      </c>
      <c r="M260" s="8" t="str">
        <f t="shared" si="63"/>
        <v/>
      </c>
      <c r="N260" s="16">
        <f t="shared" si="64"/>
        <v>-7.5357950263752827E-4</v>
      </c>
    </row>
    <row r="261" spans="1:14" x14ac:dyDescent="0.2">
      <c r="A261" s="27"/>
      <c r="B261" s="24" t="s">
        <v>238</v>
      </c>
      <c r="C261" s="21">
        <v>9</v>
      </c>
      <c r="D261" s="7">
        <v>4</v>
      </c>
      <c r="E261" s="7">
        <v>5</v>
      </c>
      <c r="F261" s="7">
        <v>5</v>
      </c>
      <c r="G261" s="8">
        <f t="shared" si="59"/>
        <v>5.8027079303675051E-3</v>
      </c>
      <c r="H261" s="8">
        <f t="shared" si="60"/>
        <v>3.0143180105501131E-3</v>
      </c>
      <c r="I261" s="8">
        <f t="shared" si="61"/>
        <v>2.4950099800399202E-3</v>
      </c>
      <c r="J261" s="8">
        <f t="shared" si="62"/>
        <v>2.8719126938541069E-3</v>
      </c>
      <c r="K261" s="8">
        <f t="shared" si="65"/>
        <v>-0.44444444444444442</v>
      </c>
      <c r="L261" s="8">
        <f t="shared" si="66"/>
        <v>0.25</v>
      </c>
      <c r="M261" s="8">
        <f t="shared" si="63"/>
        <v>-2.5789813023855577E-3</v>
      </c>
      <c r="N261" s="16">
        <f t="shared" si="64"/>
        <v>7.5357950263752827E-4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1</v>
      </c>
      <c r="E263" s="7">
        <v>1</v>
      </c>
      <c r="F263" s="7">
        <v>0</v>
      </c>
      <c r="G263" s="8" t="str">
        <f t="shared" si="59"/>
        <v/>
      </c>
      <c r="H263" s="8">
        <f t="shared" si="60"/>
        <v>7.5357950263752827E-4</v>
      </c>
      <c r="I263" s="8">
        <f t="shared" si="61"/>
        <v>4.9900199600798399E-4</v>
      </c>
      <c r="J263" s="8" t="str">
        <f t="shared" si="62"/>
        <v/>
      </c>
      <c r="K263" s="8">
        <f t="shared" si="65"/>
        <v>1</v>
      </c>
      <c r="L263" s="8">
        <f t="shared" si="66"/>
        <v>-1</v>
      </c>
      <c r="M263" s="8" t="str">
        <f t="shared" si="63"/>
        <v/>
      </c>
      <c r="N263" s="16">
        <f t="shared" si="64"/>
        <v>-7.5357950263752827E-4</v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2</v>
      </c>
      <c r="D265" s="7">
        <v>3</v>
      </c>
      <c r="E265" s="7">
        <v>0</v>
      </c>
      <c r="F265" s="7">
        <v>0</v>
      </c>
      <c r="G265" s="8">
        <f t="shared" si="59"/>
        <v>1.2894906511927789E-3</v>
      </c>
      <c r="H265" s="8">
        <f t="shared" si="60"/>
        <v>2.2607385079125848E-3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-1.2894906511927789E-3</v>
      </c>
      <c r="N265" s="16">
        <f t="shared" si="64"/>
        <v>-2.2607385079125848E-3</v>
      </c>
    </row>
    <row r="266" spans="1:14" x14ac:dyDescent="0.2">
      <c r="A266" s="27"/>
      <c r="B266" s="24" t="s">
        <v>243</v>
      </c>
      <c r="C266" s="21">
        <v>2</v>
      </c>
      <c r="D266" s="7">
        <v>1</v>
      </c>
      <c r="E266" s="7">
        <v>3</v>
      </c>
      <c r="F266" s="7">
        <v>6</v>
      </c>
      <c r="G266" s="8">
        <f t="shared" si="59"/>
        <v>1.2894906511927789E-3</v>
      </c>
      <c r="H266" s="8">
        <f t="shared" si="60"/>
        <v>7.5357950263752827E-4</v>
      </c>
      <c r="I266" s="8">
        <f t="shared" si="61"/>
        <v>1.4970059880239522E-3</v>
      </c>
      <c r="J266" s="8">
        <f t="shared" si="62"/>
        <v>3.4462952326249283E-3</v>
      </c>
      <c r="K266" s="8">
        <f t="shared" si="65"/>
        <v>0.5</v>
      </c>
      <c r="L266" s="8">
        <f t="shared" si="66"/>
        <v>5</v>
      </c>
      <c r="M266" s="8">
        <f t="shared" si="63"/>
        <v>6.4474532559638943E-4</v>
      </c>
      <c r="N266" s="16">
        <f t="shared" si="64"/>
        <v>3.7678975131876413E-3</v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1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4.9900199600798399E-4</v>
      </c>
      <c r="J269" s="8">
        <f t="shared" si="62"/>
        <v>5.7438253877082138E-4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0</v>
      </c>
      <c r="D270" s="7">
        <v>0</v>
      </c>
      <c r="E270" s="7">
        <v>2</v>
      </c>
      <c r="F270" s="7">
        <v>2</v>
      </c>
      <c r="G270" s="8" t="str">
        <f t="shared" si="59"/>
        <v/>
      </c>
      <c r="H270" s="8" t="str">
        <f t="shared" si="60"/>
        <v/>
      </c>
      <c r="I270" s="8">
        <f t="shared" si="61"/>
        <v>9.9800399201596798E-4</v>
      </c>
      <c r="J270" s="8">
        <f t="shared" si="62"/>
        <v>1.1487650775416428E-3</v>
      </c>
      <c r="K270" s="8">
        <f t="shared" si="65"/>
        <v>1</v>
      </c>
      <c r="L270" s="8">
        <f t="shared" si="66"/>
        <v>1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27"/>
      <c r="B271" s="24" t="s">
        <v>248</v>
      </c>
      <c r="C271" s="21">
        <v>1</v>
      </c>
      <c r="D271" s="7">
        <v>0</v>
      </c>
      <c r="E271" s="7">
        <v>0</v>
      </c>
      <c r="F271" s="7">
        <v>1</v>
      </c>
      <c r="G271" s="8">
        <f t="shared" si="59"/>
        <v>6.4474532559638943E-4</v>
      </c>
      <c r="H271" s="8" t="str">
        <f t="shared" si="60"/>
        <v/>
      </c>
      <c r="I271" s="8" t="str">
        <f t="shared" si="61"/>
        <v/>
      </c>
      <c r="J271" s="8">
        <f t="shared" si="62"/>
        <v>5.7438253877082138E-4</v>
      </c>
      <c r="K271" s="8">
        <f t="shared" si="65"/>
        <v>-1</v>
      </c>
      <c r="L271" s="8">
        <f t="shared" si="66"/>
        <v>1</v>
      </c>
      <c r="M271" s="8">
        <f t="shared" si="63"/>
        <v>-6.4474532559638943E-4</v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1</v>
      </c>
      <c r="D272" s="7">
        <v>0</v>
      </c>
      <c r="E272" s="7">
        <v>0</v>
      </c>
      <c r="F272" s="7">
        <v>0</v>
      </c>
      <c r="G272" s="8">
        <f t="shared" si="59"/>
        <v>6.4474532559638943E-4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-6.4474532559638943E-4</v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7.5357950263752827E-4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6">
        <f t="shared" si="64"/>
        <v>-7.5357950263752827E-4</v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4.9900199600798399E-4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4</v>
      </c>
      <c r="D277" s="7">
        <v>0</v>
      </c>
      <c r="E277" s="7">
        <v>0</v>
      </c>
      <c r="F277" s="7">
        <v>0</v>
      </c>
      <c r="G277" s="8">
        <f t="shared" si="59"/>
        <v>2.5789813023855577E-3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-2.5789813023855577E-3</v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0</v>
      </c>
      <c r="D279" s="7">
        <v>0</v>
      </c>
      <c r="E279" s="7">
        <v>2</v>
      </c>
      <c r="F279" s="7">
        <v>1</v>
      </c>
      <c r="G279" s="8" t="str">
        <f t="shared" si="59"/>
        <v/>
      </c>
      <c r="H279" s="8" t="str">
        <f t="shared" si="60"/>
        <v/>
      </c>
      <c r="I279" s="8">
        <f t="shared" si="61"/>
        <v>9.9800399201596798E-4</v>
      </c>
      <c r="J279" s="8">
        <f t="shared" si="62"/>
        <v>5.7438253877082138E-4</v>
      </c>
      <c r="K279" s="8">
        <f t="shared" si="65"/>
        <v>1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5.7438253877082138E-4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3</v>
      </c>
      <c r="E281" s="7">
        <v>20</v>
      </c>
      <c r="F281" s="7">
        <v>37</v>
      </c>
      <c r="G281" s="8">
        <f t="shared" si="59"/>
        <v>6.4474532559638943E-4</v>
      </c>
      <c r="H281" s="8">
        <f t="shared" si="60"/>
        <v>2.2607385079125848E-3</v>
      </c>
      <c r="I281" s="8">
        <f t="shared" si="61"/>
        <v>9.9800399201596807E-3</v>
      </c>
      <c r="J281" s="8">
        <f t="shared" si="62"/>
        <v>2.1252153934520391E-2</v>
      </c>
      <c r="K281" s="8">
        <f t="shared" si="65"/>
        <v>19</v>
      </c>
      <c r="L281" s="8">
        <f t="shared" si="66"/>
        <v>11.333333333333334</v>
      </c>
      <c r="M281" s="8">
        <f t="shared" si="63"/>
        <v>1.2250161186331399E-2</v>
      </c>
      <c r="N281" s="16">
        <f t="shared" si="64"/>
        <v>2.5621703089675964E-2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42</v>
      </c>
      <c r="D284" s="7">
        <v>18</v>
      </c>
      <c r="E284" s="7">
        <v>1</v>
      </c>
      <c r="F284" s="7">
        <v>1</v>
      </c>
      <c r="G284" s="8">
        <f t="shared" ref="G284:G315" si="67">+IF(C284=0,"",C284/C$188)</f>
        <v>2.7079303675048357E-2</v>
      </c>
      <c r="H284" s="8">
        <f t="shared" ref="H284:H315" si="68">+IF(D284=0,"",D284/D$188)</f>
        <v>1.3564431047475508E-2</v>
      </c>
      <c r="I284" s="8">
        <f t="shared" ref="I284:I315" si="69">+IF(E284=0,"",E284/E$188)</f>
        <v>4.9900199600798399E-4</v>
      </c>
      <c r="J284" s="8">
        <f t="shared" ref="J284:J315" si="70">+IF(F284=0,"",F284/F$188)</f>
        <v>5.7438253877082138E-4</v>
      </c>
      <c r="K284" s="8">
        <f t="shared" si="65"/>
        <v>-0.97619047619047616</v>
      </c>
      <c r="L284" s="8">
        <f t="shared" si="66"/>
        <v>-0.94444444444444442</v>
      </c>
      <c r="M284" s="8">
        <f t="shared" ref="M284:M315" si="71">+IF(OR(AND(G284=""),(K284="")),"",G284*K284)</f>
        <v>-2.6434558349451968E-2</v>
      </c>
      <c r="N284" s="16">
        <f t="shared" ref="N284:N315" si="72">+IF(OR(AND(H284=""),(L284="")),"",H284*L284)</f>
        <v>-1.281085154483798E-2</v>
      </c>
    </row>
    <row r="285" spans="1:14" ht="24.75" customHeight="1" x14ac:dyDescent="0.2">
      <c r="A285" s="27"/>
      <c r="B285" s="24" t="s">
        <v>262</v>
      </c>
      <c r="C285" s="21">
        <v>11</v>
      </c>
      <c r="D285" s="7">
        <v>5</v>
      </c>
      <c r="E285" s="7">
        <v>6</v>
      </c>
      <c r="F285" s="7">
        <v>0</v>
      </c>
      <c r="G285" s="8">
        <f t="shared" si="67"/>
        <v>7.0921985815602835E-3</v>
      </c>
      <c r="H285" s="8">
        <f t="shared" si="68"/>
        <v>3.7678975131876413E-3</v>
      </c>
      <c r="I285" s="8">
        <f t="shared" si="69"/>
        <v>2.9940119760479044E-3</v>
      </c>
      <c r="J285" s="8" t="str">
        <f t="shared" si="70"/>
        <v/>
      </c>
      <c r="K285" s="8">
        <f t="shared" ref="K285:K316" si="73">+IF(AND(C285=0,E285=0)," ",IF(C285=0,1,IF(E285=0,-1,(E285-C285)/C285)))</f>
        <v>-0.45454545454545453</v>
      </c>
      <c r="L285" s="8">
        <f t="shared" ref="L285:L316" si="74">+IF(AND(D285=0,F285=0)," ",IF(D285=0,1,IF(F285=0,-1,(F285-D285)/D285)))</f>
        <v>-1</v>
      </c>
      <c r="M285" s="8">
        <f t="shared" si="71"/>
        <v>-3.2237266279819469E-3</v>
      </c>
      <c r="N285" s="16">
        <f t="shared" si="72"/>
        <v>-3.7678975131876413E-3</v>
      </c>
    </row>
    <row r="286" spans="1:14" x14ac:dyDescent="0.2">
      <c r="A286" s="27"/>
      <c r="B286" s="24" t="s">
        <v>263</v>
      </c>
      <c r="C286" s="21">
        <v>16</v>
      </c>
      <c r="D286" s="7">
        <v>4</v>
      </c>
      <c r="E286" s="7">
        <v>2</v>
      </c>
      <c r="F286" s="7">
        <v>0</v>
      </c>
      <c r="G286" s="8">
        <f t="shared" si="67"/>
        <v>1.0315925209542231E-2</v>
      </c>
      <c r="H286" s="8">
        <f t="shared" si="68"/>
        <v>3.0143180105501131E-3</v>
      </c>
      <c r="I286" s="8">
        <f t="shared" si="69"/>
        <v>9.9800399201596798E-4</v>
      </c>
      <c r="J286" s="8" t="str">
        <f t="shared" si="70"/>
        <v/>
      </c>
      <c r="K286" s="8">
        <f t="shared" si="73"/>
        <v>-0.875</v>
      </c>
      <c r="L286" s="8">
        <f t="shared" si="74"/>
        <v>-1</v>
      </c>
      <c r="M286" s="8">
        <f t="shared" si="71"/>
        <v>-9.0264345583494516E-3</v>
      </c>
      <c r="N286" s="16">
        <f t="shared" si="72"/>
        <v>-3.0143180105501131E-3</v>
      </c>
    </row>
    <row r="287" spans="1:14" x14ac:dyDescent="0.2">
      <c r="A287" s="27"/>
      <c r="B287" s="24" t="s">
        <v>264</v>
      </c>
      <c r="C287" s="21">
        <v>1</v>
      </c>
      <c r="D287" s="7">
        <v>13</v>
      </c>
      <c r="E287" s="7">
        <v>0</v>
      </c>
      <c r="F287" s="7">
        <v>27</v>
      </c>
      <c r="G287" s="8">
        <f t="shared" si="67"/>
        <v>6.4474532559638943E-4</v>
      </c>
      <c r="H287" s="8">
        <f t="shared" si="68"/>
        <v>9.7965335342878671E-3</v>
      </c>
      <c r="I287" s="8" t="str">
        <f t="shared" si="69"/>
        <v/>
      </c>
      <c r="J287" s="8">
        <f t="shared" si="70"/>
        <v>1.5508328546812177E-2</v>
      </c>
      <c r="K287" s="8">
        <f t="shared" si="73"/>
        <v>-1</v>
      </c>
      <c r="L287" s="8">
        <f t="shared" si="74"/>
        <v>1.0769230769230769</v>
      </c>
      <c r="M287" s="8">
        <f t="shared" si="71"/>
        <v>-6.4474532559638943E-4</v>
      </c>
      <c r="N287" s="16">
        <f t="shared" si="72"/>
        <v>1.0550113036925395E-2</v>
      </c>
    </row>
    <row r="288" spans="1:14" x14ac:dyDescent="0.2">
      <c r="A288" s="27"/>
      <c r="B288" s="24" t="s">
        <v>265</v>
      </c>
      <c r="C288" s="21">
        <v>25</v>
      </c>
      <c r="D288" s="7">
        <v>2</v>
      </c>
      <c r="E288" s="7">
        <v>2</v>
      </c>
      <c r="F288" s="7">
        <v>1</v>
      </c>
      <c r="G288" s="8">
        <f t="shared" si="67"/>
        <v>1.6118633139909737E-2</v>
      </c>
      <c r="H288" s="8">
        <f t="shared" si="68"/>
        <v>1.5071590052750565E-3</v>
      </c>
      <c r="I288" s="8">
        <f t="shared" si="69"/>
        <v>9.9800399201596798E-4</v>
      </c>
      <c r="J288" s="8">
        <f t="shared" si="70"/>
        <v>5.7438253877082138E-4</v>
      </c>
      <c r="K288" s="8">
        <f t="shared" si="73"/>
        <v>-0.92</v>
      </c>
      <c r="L288" s="8">
        <f t="shared" si="74"/>
        <v>-0.5</v>
      </c>
      <c r="M288" s="8">
        <f t="shared" si="71"/>
        <v>-1.4829142488716959E-2</v>
      </c>
      <c r="N288" s="16">
        <f t="shared" si="72"/>
        <v>-7.5357950263752827E-4</v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2</v>
      </c>
      <c r="F291" s="7">
        <v>1</v>
      </c>
      <c r="G291" s="8" t="str">
        <f t="shared" si="67"/>
        <v/>
      </c>
      <c r="H291" s="8" t="str">
        <f t="shared" si="68"/>
        <v/>
      </c>
      <c r="I291" s="8">
        <f t="shared" si="69"/>
        <v>9.9800399201596798E-4</v>
      </c>
      <c r="J291" s="8">
        <f t="shared" si="70"/>
        <v>5.7438253877082138E-4</v>
      </c>
      <c r="K291" s="8">
        <f t="shared" si="73"/>
        <v>1</v>
      </c>
      <c r="L291" s="8">
        <f t="shared" si="74"/>
        <v>1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2</v>
      </c>
      <c r="D292" s="7">
        <v>1</v>
      </c>
      <c r="E292" s="7">
        <v>1</v>
      </c>
      <c r="F292" s="7">
        <v>0</v>
      </c>
      <c r="G292" s="8">
        <f t="shared" si="67"/>
        <v>1.2894906511927789E-3</v>
      </c>
      <c r="H292" s="8">
        <f t="shared" si="68"/>
        <v>7.5357950263752827E-4</v>
      </c>
      <c r="I292" s="8">
        <f t="shared" si="69"/>
        <v>4.9900199600798399E-4</v>
      </c>
      <c r="J292" s="8" t="str">
        <f t="shared" si="70"/>
        <v/>
      </c>
      <c r="K292" s="8">
        <f t="shared" si="73"/>
        <v>-0.5</v>
      </c>
      <c r="L292" s="8">
        <f t="shared" si="74"/>
        <v>-1</v>
      </c>
      <c r="M292" s="8">
        <f t="shared" si="71"/>
        <v>-6.4474532559638943E-4</v>
      </c>
      <c r="N292" s="16">
        <f t="shared" si="72"/>
        <v>-7.5357950263752827E-4</v>
      </c>
    </row>
    <row r="293" spans="1:14" ht="25.5" x14ac:dyDescent="0.2">
      <c r="A293" s="27"/>
      <c r="B293" s="24" t="s">
        <v>270</v>
      </c>
      <c r="C293" s="21">
        <v>70</v>
      </c>
      <c r="D293" s="7">
        <v>6</v>
      </c>
      <c r="E293" s="7">
        <v>247</v>
      </c>
      <c r="F293" s="7">
        <v>215</v>
      </c>
      <c r="G293" s="8">
        <f t="shared" si="67"/>
        <v>4.5132172791747263E-2</v>
      </c>
      <c r="H293" s="8">
        <f t="shared" si="68"/>
        <v>4.5214770158251696E-3</v>
      </c>
      <c r="I293" s="8">
        <f t="shared" si="69"/>
        <v>0.12325349301397205</v>
      </c>
      <c r="J293" s="8">
        <f t="shared" si="70"/>
        <v>0.1234922458357266</v>
      </c>
      <c r="K293" s="8">
        <f t="shared" si="73"/>
        <v>2.5285714285714285</v>
      </c>
      <c r="L293" s="8">
        <f t="shared" si="74"/>
        <v>34.833333333333336</v>
      </c>
      <c r="M293" s="8">
        <f t="shared" si="71"/>
        <v>0.11411992263056094</v>
      </c>
      <c r="N293" s="16">
        <f t="shared" si="72"/>
        <v>0.15749811605124342</v>
      </c>
    </row>
    <row r="294" spans="1:14" x14ac:dyDescent="0.2">
      <c r="A294" s="27"/>
      <c r="B294" s="24" t="s">
        <v>271</v>
      </c>
      <c r="C294" s="21">
        <v>8</v>
      </c>
      <c r="D294" s="7">
        <v>2</v>
      </c>
      <c r="E294" s="7">
        <v>5</v>
      </c>
      <c r="F294" s="7">
        <v>4</v>
      </c>
      <c r="G294" s="8">
        <f t="shared" si="67"/>
        <v>5.1579626047711154E-3</v>
      </c>
      <c r="H294" s="8">
        <f t="shared" si="68"/>
        <v>1.5071590052750565E-3</v>
      </c>
      <c r="I294" s="8">
        <f t="shared" si="69"/>
        <v>2.4950099800399202E-3</v>
      </c>
      <c r="J294" s="8">
        <f t="shared" si="70"/>
        <v>2.2975301550832855E-3</v>
      </c>
      <c r="K294" s="8">
        <f t="shared" si="73"/>
        <v>-0.375</v>
      </c>
      <c r="L294" s="8">
        <f t="shared" si="74"/>
        <v>1</v>
      </c>
      <c r="M294" s="8">
        <f t="shared" si="71"/>
        <v>-1.9342359767891683E-3</v>
      </c>
      <c r="N294" s="16">
        <f t="shared" si="72"/>
        <v>1.5071590052750565E-3</v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4.9900199600798399E-4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1</v>
      </c>
      <c r="D297" s="7">
        <v>0</v>
      </c>
      <c r="E297" s="7">
        <v>3</v>
      </c>
      <c r="F297" s="7">
        <v>3</v>
      </c>
      <c r="G297" s="8">
        <f t="shared" si="67"/>
        <v>6.4474532559638943E-4</v>
      </c>
      <c r="H297" s="8" t="str">
        <f t="shared" si="68"/>
        <v/>
      </c>
      <c r="I297" s="8">
        <f t="shared" si="69"/>
        <v>1.4970059880239522E-3</v>
      </c>
      <c r="J297" s="8">
        <f t="shared" si="70"/>
        <v>1.7231476163124641E-3</v>
      </c>
      <c r="K297" s="8">
        <f t="shared" si="73"/>
        <v>2</v>
      </c>
      <c r="L297" s="8">
        <f t="shared" si="74"/>
        <v>1</v>
      </c>
      <c r="M297" s="8">
        <f t="shared" si="71"/>
        <v>1.2894906511927789E-3</v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3</v>
      </c>
      <c r="E298" s="7">
        <v>2</v>
      </c>
      <c r="F298" s="7">
        <v>0</v>
      </c>
      <c r="G298" s="8" t="str">
        <f t="shared" si="67"/>
        <v/>
      </c>
      <c r="H298" s="8">
        <f t="shared" si="68"/>
        <v>2.2607385079125848E-3</v>
      </c>
      <c r="I298" s="8">
        <f t="shared" si="69"/>
        <v>9.9800399201596798E-4</v>
      </c>
      <c r="J298" s="8" t="str">
        <f t="shared" si="70"/>
        <v/>
      </c>
      <c r="K298" s="8">
        <f t="shared" si="73"/>
        <v>1</v>
      </c>
      <c r="L298" s="8">
        <f t="shared" si="74"/>
        <v>-1</v>
      </c>
      <c r="M298" s="8" t="str">
        <f t="shared" si="71"/>
        <v/>
      </c>
      <c r="N298" s="16">
        <f t="shared" si="72"/>
        <v>-2.2607385079125848E-3</v>
      </c>
    </row>
    <row r="299" spans="1:14" x14ac:dyDescent="0.2">
      <c r="A299" s="27"/>
      <c r="B299" s="24" t="s">
        <v>276</v>
      </c>
      <c r="C299" s="21">
        <v>0</v>
      </c>
      <c r="D299" s="7">
        <v>4</v>
      </c>
      <c r="E299" s="7">
        <v>0</v>
      </c>
      <c r="F299" s="7">
        <v>2</v>
      </c>
      <c r="G299" s="8" t="str">
        <f t="shared" si="67"/>
        <v/>
      </c>
      <c r="H299" s="8">
        <f t="shared" si="68"/>
        <v>3.0143180105501131E-3</v>
      </c>
      <c r="I299" s="8" t="str">
        <f t="shared" si="69"/>
        <v/>
      </c>
      <c r="J299" s="8">
        <f t="shared" si="70"/>
        <v>1.1487650775416428E-3</v>
      </c>
      <c r="K299" s="8" t="str">
        <f t="shared" si="73"/>
        <v xml:space="preserve"> </v>
      </c>
      <c r="L299" s="8">
        <f t="shared" si="74"/>
        <v>-0.5</v>
      </c>
      <c r="M299" s="8" t="str">
        <f t="shared" si="71"/>
        <v/>
      </c>
      <c r="N299" s="16">
        <f t="shared" si="72"/>
        <v>-1.5071590052750565E-3</v>
      </c>
    </row>
    <row r="300" spans="1:14" x14ac:dyDescent="0.2">
      <c r="A300" s="27"/>
      <c r="B300" s="24" t="s">
        <v>277</v>
      </c>
      <c r="C300" s="21">
        <v>0</v>
      </c>
      <c r="D300" s="7">
        <v>5</v>
      </c>
      <c r="E300" s="7">
        <v>0</v>
      </c>
      <c r="F300" s="7">
        <v>1</v>
      </c>
      <c r="G300" s="8" t="str">
        <f t="shared" si="67"/>
        <v/>
      </c>
      <c r="H300" s="8">
        <f t="shared" si="68"/>
        <v>3.7678975131876413E-3</v>
      </c>
      <c r="I300" s="8" t="str">
        <f t="shared" si="69"/>
        <v/>
      </c>
      <c r="J300" s="8">
        <f t="shared" si="70"/>
        <v>5.7438253877082138E-4</v>
      </c>
      <c r="K300" s="8" t="str">
        <f t="shared" si="73"/>
        <v xml:space="preserve"> </v>
      </c>
      <c r="L300" s="8">
        <f t="shared" si="74"/>
        <v>-0.8</v>
      </c>
      <c r="M300" s="8" t="str">
        <f t="shared" si="71"/>
        <v/>
      </c>
      <c r="N300" s="16">
        <f t="shared" si="72"/>
        <v>-3.0143180105501131E-3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100</v>
      </c>
      <c r="D304" s="7">
        <v>71</v>
      </c>
      <c r="E304" s="7">
        <v>176</v>
      </c>
      <c r="F304" s="7">
        <v>205</v>
      </c>
      <c r="G304" s="8">
        <f t="shared" si="67"/>
        <v>6.4474532559638947E-2</v>
      </c>
      <c r="H304" s="8">
        <f t="shared" si="68"/>
        <v>5.3504144687264506E-2</v>
      </c>
      <c r="I304" s="8">
        <f t="shared" si="69"/>
        <v>8.7824351297405193E-2</v>
      </c>
      <c r="J304" s="8">
        <f t="shared" si="70"/>
        <v>0.11774842044801838</v>
      </c>
      <c r="K304" s="8">
        <f t="shared" si="73"/>
        <v>0.76</v>
      </c>
      <c r="L304" s="8">
        <f t="shared" si="74"/>
        <v>1.8873239436619718</v>
      </c>
      <c r="M304" s="8">
        <f t="shared" si="71"/>
        <v>4.9000644745325603E-2</v>
      </c>
      <c r="N304" s="16">
        <f t="shared" si="72"/>
        <v>0.10097965335342877</v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1</v>
      </c>
      <c r="F305" s="7">
        <v>2</v>
      </c>
      <c r="G305" s="8" t="str">
        <f t="shared" si="67"/>
        <v/>
      </c>
      <c r="H305" s="8">
        <f t="shared" si="68"/>
        <v>7.5357950263752827E-4</v>
      </c>
      <c r="I305" s="8">
        <f t="shared" si="69"/>
        <v>4.9900199600798399E-4</v>
      </c>
      <c r="J305" s="8">
        <f t="shared" si="70"/>
        <v>1.1487650775416428E-3</v>
      </c>
      <c r="K305" s="8">
        <f t="shared" si="73"/>
        <v>1</v>
      </c>
      <c r="L305" s="8">
        <f t="shared" si="74"/>
        <v>1</v>
      </c>
      <c r="M305" s="8" t="str">
        <f t="shared" si="71"/>
        <v/>
      </c>
      <c r="N305" s="16">
        <f t="shared" si="72"/>
        <v>7.5357950263752827E-4</v>
      </c>
    </row>
    <row r="306" spans="1:14" x14ac:dyDescent="0.2">
      <c r="A306" s="27"/>
      <c r="B306" s="24" t="s">
        <v>283</v>
      </c>
      <c r="C306" s="21">
        <v>705</v>
      </c>
      <c r="D306" s="7">
        <v>619</v>
      </c>
      <c r="E306" s="7">
        <v>313</v>
      </c>
      <c r="F306" s="7">
        <v>230</v>
      </c>
      <c r="G306" s="8">
        <f t="shared" si="67"/>
        <v>0.45454545454545453</v>
      </c>
      <c r="H306" s="8">
        <f t="shared" si="68"/>
        <v>0.46646571213262999</v>
      </c>
      <c r="I306" s="8">
        <f t="shared" si="69"/>
        <v>0.15618762475049899</v>
      </c>
      <c r="J306" s="8">
        <f t="shared" si="70"/>
        <v>0.13210798391728892</v>
      </c>
      <c r="K306" s="8">
        <f t="shared" si="73"/>
        <v>-0.55602836879432627</v>
      </c>
      <c r="L306" s="8">
        <f t="shared" si="74"/>
        <v>-0.62843295638126007</v>
      </c>
      <c r="M306" s="8">
        <f t="shared" si="71"/>
        <v>-0.25274016763378465</v>
      </c>
      <c r="N306" s="16">
        <f t="shared" si="72"/>
        <v>-0.29314242652599848</v>
      </c>
    </row>
    <row r="307" spans="1:14" x14ac:dyDescent="0.2">
      <c r="A307" s="27"/>
      <c r="B307" s="24" t="s">
        <v>284</v>
      </c>
      <c r="C307" s="21">
        <v>19</v>
      </c>
      <c r="D307" s="7">
        <v>1</v>
      </c>
      <c r="E307" s="7">
        <v>9</v>
      </c>
      <c r="F307" s="7">
        <v>0</v>
      </c>
      <c r="G307" s="8">
        <f t="shared" si="67"/>
        <v>1.2250161186331399E-2</v>
      </c>
      <c r="H307" s="8">
        <f t="shared" si="68"/>
        <v>7.5357950263752827E-4</v>
      </c>
      <c r="I307" s="8">
        <f t="shared" si="69"/>
        <v>4.4910179640718561E-3</v>
      </c>
      <c r="J307" s="8" t="str">
        <f t="shared" si="70"/>
        <v/>
      </c>
      <c r="K307" s="8">
        <f t="shared" si="73"/>
        <v>-0.52631578947368418</v>
      </c>
      <c r="L307" s="8">
        <f t="shared" si="74"/>
        <v>-1</v>
      </c>
      <c r="M307" s="8">
        <f t="shared" si="71"/>
        <v>-6.4474532559638939E-3</v>
      </c>
      <c r="N307" s="16">
        <f t="shared" si="72"/>
        <v>-7.5357950263752827E-4</v>
      </c>
    </row>
    <row r="308" spans="1:14" x14ac:dyDescent="0.2">
      <c r="A308" s="27"/>
      <c r="B308" s="24" t="s">
        <v>285</v>
      </c>
      <c r="C308" s="21">
        <v>1</v>
      </c>
      <c r="D308" s="7">
        <v>0</v>
      </c>
      <c r="E308" s="7">
        <v>0</v>
      </c>
      <c r="F308" s="7">
        <v>0</v>
      </c>
      <c r="G308" s="8">
        <f t="shared" si="67"/>
        <v>6.4474532559638943E-4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-6.4474532559638943E-4</v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2</v>
      </c>
      <c r="E309" s="7">
        <v>2</v>
      </c>
      <c r="F309" s="7">
        <v>2</v>
      </c>
      <c r="G309" s="8" t="str">
        <f t="shared" si="67"/>
        <v/>
      </c>
      <c r="H309" s="8">
        <f t="shared" si="68"/>
        <v>1.5071590052750565E-3</v>
      </c>
      <c r="I309" s="8">
        <f t="shared" si="69"/>
        <v>9.9800399201596798E-4</v>
      </c>
      <c r="J309" s="8">
        <f t="shared" si="70"/>
        <v>1.1487650775416428E-3</v>
      </c>
      <c r="K309" s="8">
        <f t="shared" si="73"/>
        <v>1</v>
      </c>
      <c r="L309" s="8">
        <f t="shared" si="74"/>
        <v>0</v>
      </c>
      <c r="M309" s="8" t="str">
        <f t="shared" si="71"/>
        <v/>
      </c>
      <c r="N309" s="16">
        <f t="shared" si="72"/>
        <v>0</v>
      </c>
    </row>
    <row r="310" spans="1:14" x14ac:dyDescent="0.2">
      <c r="A310" s="27"/>
      <c r="B310" s="24" t="s">
        <v>287</v>
      </c>
      <c r="C310" s="21">
        <v>7</v>
      </c>
      <c r="D310" s="7">
        <v>4</v>
      </c>
      <c r="E310" s="7">
        <v>202</v>
      </c>
      <c r="F310" s="7">
        <v>222</v>
      </c>
      <c r="G310" s="8">
        <f t="shared" si="67"/>
        <v>4.5132172791747258E-3</v>
      </c>
      <c r="H310" s="8">
        <f t="shared" si="68"/>
        <v>3.0143180105501131E-3</v>
      </c>
      <c r="I310" s="8">
        <f t="shared" si="69"/>
        <v>0.10079840319361277</v>
      </c>
      <c r="J310" s="8">
        <f t="shared" si="70"/>
        <v>0.12751292360712235</v>
      </c>
      <c r="K310" s="8">
        <f t="shared" si="73"/>
        <v>27.857142857142858</v>
      </c>
      <c r="L310" s="8">
        <f t="shared" si="74"/>
        <v>54.5</v>
      </c>
      <c r="M310" s="8">
        <f t="shared" si="71"/>
        <v>0.12572533849129594</v>
      </c>
      <c r="N310" s="16">
        <f t="shared" si="72"/>
        <v>0.16428033157498118</v>
      </c>
    </row>
    <row r="311" spans="1:14" ht="25.5" x14ac:dyDescent="0.2">
      <c r="A311" s="27"/>
      <c r="B311" s="24" t="s">
        <v>288</v>
      </c>
      <c r="C311" s="21">
        <v>19</v>
      </c>
      <c r="D311" s="7">
        <v>7</v>
      </c>
      <c r="E311" s="7">
        <v>2</v>
      </c>
      <c r="F311" s="7">
        <v>8</v>
      </c>
      <c r="G311" s="8">
        <f t="shared" si="67"/>
        <v>1.2250161186331399E-2</v>
      </c>
      <c r="H311" s="8">
        <f t="shared" si="68"/>
        <v>5.2750565184626974E-3</v>
      </c>
      <c r="I311" s="8">
        <f t="shared" si="69"/>
        <v>9.9800399201596798E-4</v>
      </c>
      <c r="J311" s="8">
        <f t="shared" si="70"/>
        <v>4.595060310166571E-3</v>
      </c>
      <c r="K311" s="8">
        <f t="shared" si="73"/>
        <v>-0.89473684210526316</v>
      </c>
      <c r="L311" s="8">
        <f t="shared" si="74"/>
        <v>0.14285714285714285</v>
      </c>
      <c r="M311" s="8">
        <f t="shared" si="71"/>
        <v>-1.096067053513862E-2</v>
      </c>
      <c r="N311" s="16">
        <f t="shared" si="72"/>
        <v>7.5357950263752816E-4</v>
      </c>
    </row>
    <row r="312" spans="1:14" x14ac:dyDescent="0.2">
      <c r="A312" s="27"/>
      <c r="B312" s="24" t="s">
        <v>289</v>
      </c>
      <c r="C312" s="21">
        <v>2</v>
      </c>
      <c r="D312" s="7">
        <v>0</v>
      </c>
      <c r="E312" s="7">
        <v>4</v>
      </c>
      <c r="F312" s="7">
        <v>2</v>
      </c>
      <c r="G312" s="8">
        <f t="shared" si="67"/>
        <v>1.2894906511927789E-3</v>
      </c>
      <c r="H312" s="8" t="str">
        <f t="shared" si="68"/>
        <v/>
      </c>
      <c r="I312" s="8">
        <f t="shared" si="69"/>
        <v>1.996007984031936E-3</v>
      </c>
      <c r="J312" s="8">
        <f t="shared" si="70"/>
        <v>1.1487650775416428E-3</v>
      </c>
      <c r="K312" s="8">
        <f t="shared" si="73"/>
        <v>1</v>
      </c>
      <c r="L312" s="8">
        <f t="shared" si="74"/>
        <v>1</v>
      </c>
      <c r="M312" s="8">
        <f t="shared" si="71"/>
        <v>1.2894906511927789E-3</v>
      </c>
      <c r="N312" s="16" t="str">
        <f t="shared" si="72"/>
        <v/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7.5357950263752827E-4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-7.5357950263752827E-4</v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4</v>
      </c>
      <c r="F315" s="7">
        <v>1</v>
      </c>
      <c r="G315" s="8" t="str">
        <f t="shared" si="67"/>
        <v/>
      </c>
      <c r="H315" s="8" t="str">
        <f t="shared" si="68"/>
        <v/>
      </c>
      <c r="I315" s="8">
        <f t="shared" si="69"/>
        <v>1.996007984031936E-3</v>
      </c>
      <c r="J315" s="8">
        <f t="shared" si="70"/>
        <v>5.7438253877082138E-4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46</v>
      </c>
      <c r="D318" s="7">
        <v>32</v>
      </c>
      <c r="E318" s="7">
        <v>71</v>
      </c>
      <c r="F318" s="7">
        <v>25</v>
      </c>
      <c r="G318" s="8">
        <f t="shared" si="75"/>
        <v>2.9658284977433915E-2</v>
      </c>
      <c r="H318" s="8">
        <f t="shared" si="76"/>
        <v>2.4114544084400905E-2</v>
      </c>
      <c r="I318" s="8">
        <f t="shared" si="77"/>
        <v>3.5429141716566866E-2</v>
      </c>
      <c r="J318" s="8">
        <f t="shared" si="78"/>
        <v>1.4359563469270534E-2</v>
      </c>
      <c r="K318" s="8">
        <f t="shared" si="81"/>
        <v>0.54347826086956519</v>
      </c>
      <c r="L318" s="8">
        <f t="shared" si="82"/>
        <v>-0.21875</v>
      </c>
      <c r="M318" s="8">
        <f t="shared" si="79"/>
        <v>1.6118633139909737E-2</v>
      </c>
      <c r="N318" s="16">
        <f t="shared" si="80"/>
        <v>-5.2750565184626983E-3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0</v>
      </c>
      <c r="D320" s="7">
        <v>0</v>
      </c>
      <c r="E320" s="7">
        <v>2</v>
      </c>
      <c r="F320" s="7">
        <v>0</v>
      </c>
      <c r="G320" s="8" t="str">
        <f t="shared" si="75"/>
        <v/>
      </c>
      <c r="H320" s="8" t="str">
        <f t="shared" si="76"/>
        <v/>
      </c>
      <c r="I320" s="8">
        <f t="shared" si="77"/>
        <v>9.9800399201596798E-4</v>
      </c>
      <c r="J320" s="8" t="str">
        <f t="shared" si="78"/>
        <v/>
      </c>
      <c r="K320" s="8">
        <f t="shared" si="81"/>
        <v>1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1</v>
      </c>
      <c r="D321" s="7">
        <v>2</v>
      </c>
      <c r="E321" s="7">
        <v>0</v>
      </c>
      <c r="F321" s="7">
        <v>1</v>
      </c>
      <c r="G321" s="8">
        <f t="shared" si="75"/>
        <v>6.4474532559638943E-4</v>
      </c>
      <c r="H321" s="8">
        <f t="shared" si="76"/>
        <v>1.5071590052750565E-3</v>
      </c>
      <c r="I321" s="8" t="str">
        <f t="shared" si="77"/>
        <v/>
      </c>
      <c r="J321" s="8">
        <f t="shared" si="78"/>
        <v>5.7438253877082138E-4</v>
      </c>
      <c r="K321" s="8">
        <f t="shared" si="81"/>
        <v>-1</v>
      </c>
      <c r="L321" s="8">
        <f t="shared" si="82"/>
        <v>-0.5</v>
      </c>
      <c r="M321" s="8">
        <f t="shared" si="79"/>
        <v>-6.4474532559638943E-4</v>
      </c>
      <c r="N321" s="16">
        <f t="shared" si="80"/>
        <v>-7.5357950263752827E-4</v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2</v>
      </c>
      <c r="D324" s="7">
        <v>1</v>
      </c>
      <c r="E324" s="7">
        <v>10</v>
      </c>
      <c r="F324" s="7">
        <v>16</v>
      </c>
      <c r="G324" s="8">
        <f t="shared" si="75"/>
        <v>1.2894906511927789E-3</v>
      </c>
      <c r="H324" s="8">
        <f t="shared" si="76"/>
        <v>7.5357950263752827E-4</v>
      </c>
      <c r="I324" s="8">
        <f t="shared" si="77"/>
        <v>4.9900199600798403E-3</v>
      </c>
      <c r="J324" s="8">
        <f t="shared" si="78"/>
        <v>9.190120620333142E-3</v>
      </c>
      <c r="K324" s="8">
        <f t="shared" si="81"/>
        <v>4</v>
      </c>
      <c r="L324" s="8">
        <f t="shared" si="82"/>
        <v>15</v>
      </c>
      <c r="M324" s="8">
        <f t="shared" si="79"/>
        <v>5.1579626047711154E-3</v>
      </c>
      <c r="N324" s="16">
        <f t="shared" si="80"/>
        <v>1.1303692539562924E-2</v>
      </c>
    </row>
    <row r="325" spans="1:14" x14ac:dyDescent="0.2">
      <c r="A325" s="27"/>
      <c r="B325" s="24" t="s">
        <v>302</v>
      </c>
      <c r="C325" s="21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41</v>
      </c>
      <c r="D327" s="7">
        <v>123</v>
      </c>
      <c r="E327" s="7">
        <v>114</v>
      </c>
      <c r="F327" s="7">
        <v>110</v>
      </c>
      <c r="G327" s="8">
        <f t="shared" si="75"/>
        <v>2.6434558349451968E-2</v>
      </c>
      <c r="H327" s="8">
        <f t="shared" si="76"/>
        <v>9.2690278824415981E-2</v>
      </c>
      <c r="I327" s="8">
        <f t="shared" si="77"/>
        <v>5.6886227544910177E-2</v>
      </c>
      <c r="J327" s="8">
        <f t="shared" si="78"/>
        <v>6.3182079264790345E-2</v>
      </c>
      <c r="K327" s="8">
        <f t="shared" si="81"/>
        <v>1.7804878048780488</v>
      </c>
      <c r="L327" s="8">
        <f t="shared" si="82"/>
        <v>-0.10569105691056911</v>
      </c>
      <c r="M327" s="8">
        <f t="shared" si="79"/>
        <v>4.7066408768536433E-2</v>
      </c>
      <c r="N327" s="16">
        <f t="shared" si="80"/>
        <v>-9.7965335342878688E-3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2</v>
      </c>
      <c r="D329" s="7">
        <v>0</v>
      </c>
      <c r="E329" s="7">
        <v>0</v>
      </c>
      <c r="F329" s="7">
        <v>1</v>
      </c>
      <c r="G329" s="8">
        <f t="shared" si="75"/>
        <v>1.2894906511927789E-3</v>
      </c>
      <c r="H329" s="8" t="str">
        <f t="shared" si="76"/>
        <v/>
      </c>
      <c r="I329" s="8" t="str">
        <f t="shared" si="77"/>
        <v/>
      </c>
      <c r="J329" s="8">
        <f t="shared" si="78"/>
        <v>5.7438253877082138E-4</v>
      </c>
      <c r="K329" s="8">
        <f t="shared" si="81"/>
        <v>-1</v>
      </c>
      <c r="L329" s="8">
        <f t="shared" si="82"/>
        <v>1</v>
      </c>
      <c r="M329" s="8">
        <f t="shared" si="79"/>
        <v>-1.2894906511927789E-3</v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7.5357950263752827E-4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16">
        <f t="shared" si="80"/>
        <v>-7.5357950263752827E-4</v>
      </c>
    </row>
    <row r="333" spans="1:14" x14ac:dyDescent="0.2">
      <c r="A333" s="27"/>
      <c r="B333" s="24" t="s">
        <v>310</v>
      </c>
      <c r="C333" s="21">
        <v>0</v>
      </c>
      <c r="D333" s="7">
        <v>5</v>
      </c>
      <c r="E333" s="7">
        <v>1</v>
      </c>
      <c r="F333" s="7">
        <v>2</v>
      </c>
      <c r="G333" s="8" t="str">
        <f t="shared" si="75"/>
        <v/>
      </c>
      <c r="H333" s="8">
        <f t="shared" si="76"/>
        <v>3.7678975131876413E-3</v>
      </c>
      <c r="I333" s="8">
        <f t="shared" si="77"/>
        <v>4.9900199600798399E-4</v>
      </c>
      <c r="J333" s="8">
        <f t="shared" si="78"/>
        <v>1.1487650775416428E-3</v>
      </c>
      <c r="K333" s="8">
        <f t="shared" si="81"/>
        <v>1</v>
      </c>
      <c r="L333" s="8">
        <f t="shared" si="82"/>
        <v>-0.6</v>
      </c>
      <c r="M333" s="8" t="str">
        <f t="shared" si="79"/>
        <v/>
      </c>
      <c r="N333" s="16">
        <f t="shared" si="80"/>
        <v>-2.2607385079125848E-3</v>
      </c>
    </row>
    <row r="334" spans="1:14" ht="25.5" x14ac:dyDescent="0.2">
      <c r="A334" s="27"/>
      <c r="B334" s="24" t="s">
        <v>311</v>
      </c>
      <c r="C334" s="21">
        <v>0</v>
      </c>
      <c r="D334" s="7">
        <v>6</v>
      </c>
      <c r="E334" s="7">
        <v>0</v>
      </c>
      <c r="F334" s="7">
        <v>1</v>
      </c>
      <c r="G334" s="8" t="str">
        <f t="shared" si="75"/>
        <v/>
      </c>
      <c r="H334" s="8">
        <f t="shared" si="76"/>
        <v>4.5214770158251696E-3</v>
      </c>
      <c r="I334" s="8" t="str">
        <f t="shared" si="77"/>
        <v/>
      </c>
      <c r="J334" s="8">
        <f t="shared" si="78"/>
        <v>5.7438253877082138E-4</v>
      </c>
      <c r="K334" s="8" t="str">
        <f t="shared" si="81"/>
        <v xml:space="preserve"> </v>
      </c>
      <c r="L334" s="8">
        <f t="shared" si="82"/>
        <v>-0.83333333333333337</v>
      </c>
      <c r="M334" s="8" t="str">
        <f t="shared" si="79"/>
        <v/>
      </c>
      <c r="N334" s="16">
        <f t="shared" si="80"/>
        <v>-3.7678975131876413E-3</v>
      </c>
    </row>
    <row r="335" spans="1:14" x14ac:dyDescent="0.2">
      <c r="A335" s="27"/>
      <c r="B335" s="24" t="s">
        <v>312</v>
      </c>
      <c r="C335" s="21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7.5357950263752827E-4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-7.5357950263752827E-4</v>
      </c>
    </row>
    <row r="336" spans="1:14" x14ac:dyDescent="0.2">
      <c r="A336" s="27"/>
      <c r="B336" s="24" t="s">
        <v>313</v>
      </c>
      <c r="C336" s="21">
        <v>0</v>
      </c>
      <c r="D336" s="7">
        <v>2</v>
      </c>
      <c r="E336" s="7">
        <v>1</v>
      </c>
      <c r="F336" s="7">
        <v>2</v>
      </c>
      <c r="G336" s="8" t="str">
        <f t="shared" si="75"/>
        <v/>
      </c>
      <c r="H336" s="8">
        <f t="shared" si="76"/>
        <v>1.5071590052750565E-3</v>
      </c>
      <c r="I336" s="8">
        <f t="shared" si="77"/>
        <v>4.9900199600798399E-4</v>
      </c>
      <c r="J336" s="8">
        <f t="shared" si="78"/>
        <v>1.1487650775416428E-3</v>
      </c>
      <c r="K336" s="8">
        <f t="shared" si="81"/>
        <v>1</v>
      </c>
      <c r="L336" s="8">
        <f t="shared" si="82"/>
        <v>0</v>
      </c>
      <c r="M336" s="8" t="str">
        <f t="shared" si="79"/>
        <v/>
      </c>
      <c r="N336" s="16">
        <f t="shared" si="80"/>
        <v>0</v>
      </c>
    </row>
    <row r="337" spans="1:14" x14ac:dyDescent="0.2">
      <c r="A337" s="27"/>
      <c r="B337" s="24" t="s">
        <v>314</v>
      </c>
      <c r="C337" s="21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7.5357950263752827E-4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-7.5357950263752827E-4</v>
      </c>
    </row>
    <row r="338" spans="1:14" ht="25.5" x14ac:dyDescent="0.2">
      <c r="A338" s="27"/>
      <c r="B338" s="24" t="s">
        <v>315</v>
      </c>
      <c r="C338" s="21">
        <v>2</v>
      </c>
      <c r="D338" s="7">
        <v>53</v>
      </c>
      <c r="E338" s="7">
        <v>0</v>
      </c>
      <c r="F338" s="7">
        <v>6</v>
      </c>
      <c r="G338" s="8">
        <f t="shared" si="75"/>
        <v>1.2894906511927789E-3</v>
      </c>
      <c r="H338" s="8">
        <f t="shared" si="76"/>
        <v>3.9939713639788994E-2</v>
      </c>
      <c r="I338" s="8" t="str">
        <f t="shared" si="77"/>
        <v/>
      </c>
      <c r="J338" s="8">
        <f t="shared" si="78"/>
        <v>3.4462952326249283E-3</v>
      </c>
      <c r="K338" s="8">
        <f t="shared" si="81"/>
        <v>-1</v>
      </c>
      <c r="L338" s="8">
        <f t="shared" si="82"/>
        <v>-0.8867924528301887</v>
      </c>
      <c r="M338" s="8">
        <f t="shared" si="79"/>
        <v>-1.2894906511927789E-3</v>
      </c>
      <c r="N338" s="16">
        <f t="shared" si="80"/>
        <v>-3.5418236623963824E-2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1</v>
      </c>
      <c r="E340" s="7">
        <v>0</v>
      </c>
      <c r="F340" s="7">
        <v>2</v>
      </c>
      <c r="G340" s="8" t="str">
        <f t="shared" si="75"/>
        <v/>
      </c>
      <c r="H340" s="8">
        <f t="shared" si="76"/>
        <v>7.5357950263752827E-4</v>
      </c>
      <c r="I340" s="8" t="str">
        <f t="shared" si="77"/>
        <v/>
      </c>
      <c r="J340" s="8">
        <f t="shared" si="78"/>
        <v>1.1487650775416428E-3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>
        <f t="shared" si="80"/>
        <v>7.5357950263752827E-4</v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1</v>
      </c>
      <c r="D343" s="7">
        <v>0</v>
      </c>
      <c r="E343" s="7">
        <v>3</v>
      </c>
      <c r="F343" s="7">
        <v>16</v>
      </c>
      <c r="G343" s="8">
        <f t="shared" si="75"/>
        <v>6.4474532559638943E-4</v>
      </c>
      <c r="H343" s="8" t="str">
        <f t="shared" si="76"/>
        <v/>
      </c>
      <c r="I343" s="8">
        <f t="shared" si="77"/>
        <v>1.4970059880239522E-3</v>
      </c>
      <c r="J343" s="8">
        <f t="shared" si="78"/>
        <v>9.190120620333142E-3</v>
      </c>
      <c r="K343" s="8">
        <f t="shared" si="81"/>
        <v>2</v>
      </c>
      <c r="L343" s="8">
        <f t="shared" si="82"/>
        <v>1</v>
      </c>
      <c r="M343" s="8">
        <f t="shared" si="79"/>
        <v>1.2894906511927789E-3</v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1</v>
      </c>
      <c r="F345" s="7">
        <v>0</v>
      </c>
      <c r="G345" s="8" t="str">
        <f t="shared" si="75"/>
        <v/>
      </c>
      <c r="H345" s="8" t="str">
        <f t="shared" si="76"/>
        <v/>
      </c>
      <c r="I345" s="8">
        <f t="shared" si="77"/>
        <v>4.9900199600798399E-4</v>
      </c>
      <c r="J345" s="8" t="str">
        <f t="shared" si="78"/>
        <v/>
      </c>
      <c r="K345" s="8">
        <f t="shared" si="81"/>
        <v>1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5</v>
      </c>
      <c r="D347" s="7">
        <v>7</v>
      </c>
      <c r="E347" s="7">
        <v>11</v>
      </c>
      <c r="F347" s="7">
        <v>2</v>
      </c>
      <c r="G347" s="8">
        <f t="shared" si="75"/>
        <v>3.2237266279819469E-3</v>
      </c>
      <c r="H347" s="8">
        <f t="shared" si="76"/>
        <v>5.2750565184626974E-3</v>
      </c>
      <c r="I347" s="8">
        <f t="shared" si="77"/>
        <v>5.4890219560878245E-3</v>
      </c>
      <c r="J347" s="8">
        <f t="shared" si="78"/>
        <v>1.1487650775416428E-3</v>
      </c>
      <c r="K347" s="8">
        <f t="shared" si="81"/>
        <v>1.2</v>
      </c>
      <c r="L347" s="8">
        <f t="shared" si="82"/>
        <v>-0.7142857142857143</v>
      </c>
      <c r="M347" s="8">
        <f t="shared" si="79"/>
        <v>3.8684719535783361E-3</v>
      </c>
      <c r="N347" s="16">
        <f t="shared" si="80"/>
        <v>-3.7678975131876409E-3</v>
      </c>
    </row>
    <row r="348" spans="1:14" x14ac:dyDescent="0.2">
      <c r="A348" s="27"/>
      <c r="B348" s="24" t="s">
        <v>325</v>
      </c>
      <c r="C348" s="21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1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>
        <f t="shared" si="86"/>
        <v>5.7438253877082138E-4</v>
      </c>
      <c r="K352" s="8" t="str">
        <f t="shared" si="89"/>
        <v xml:space="preserve"> </v>
      </c>
      <c r="L352" s="8">
        <f t="shared" si="90"/>
        <v>1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7.5357950263752827E-4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-7.5357950263752827E-4</v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1</v>
      </c>
      <c r="F357" s="7">
        <v>1</v>
      </c>
      <c r="G357" s="8" t="str">
        <f t="shared" si="83"/>
        <v/>
      </c>
      <c r="H357" s="8" t="str">
        <f t="shared" si="84"/>
        <v/>
      </c>
      <c r="I357" s="8">
        <f t="shared" si="85"/>
        <v>4.9900199600798399E-4</v>
      </c>
      <c r="J357" s="8">
        <f t="shared" si="86"/>
        <v>5.7438253877082138E-4</v>
      </c>
      <c r="K357" s="8">
        <f t="shared" si="89"/>
        <v>1</v>
      </c>
      <c r="L357" s="8">
        <f t="shared" si="90"/>
        <v>1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3</v>
      </c>
      <c r="F359" s="7">
        <v>1</v>
      </c>
      <c r="G359" s="8" t="str">
        <f t="shared" si="83"/>
        <v/>
      </c>
      <c r="H359" s="8" t="str">
        <f t="shared" si="84"/>
        <v/>
      </c>
      <c r="I359" s="8">
        <f t="shared" si="85"/>
        <v>1.4970059880239522E-3</v>
      </c>
      <c r="J359" s="8">
        <f t="shared" si="86"/>
        <v>5.7438253877082138E-4</v>
      </c>
      <c r="K359" s="8">
        <f t="shared" si="89"/>
        <v>1</v>
      </c>
      <c r="L359" s="8">
        <f t="shared" si="90"/>
        <v>1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1</v>
      </c>
      <c r="F360" s="7">
        <v>1</v>
      </c>
      <c r="G360" s="8" t="str">
        <f t="shared" si="83"/>
        <v/>
      </c>
      <c r="H360" s="8" t="str">
        <f t="shared" si="84"/>
        <v/>
      </c>
      <c r="I360" s="8">
        <f t="shared" si="85"/>
        <v>4.9900199600798399E-4</v>
      </c>
      <c r="J360" s="8">
        <f t="shared" si="86"/>
        <v>5.7438253877082138E-4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1</v>
      </c>
      <c r="E361" s="7">
        <v>1</v>
      </c>
      <c r="F361" s="7">
        <v>0</v>
      </c>
      <c r="G361" s="8" t="str">
        <f t="shared" si="83"/>
        <v/>
      </c>
      <c r="H361" s="8">
        <f t="shared" si="84"/>
        <v>7.5357950263752827E-4</v>
      </c>
      <c r="I361" s="8">
        <f t="shared" si="85"/>
        <v>4.9900199600798399E-4</v>
      </c>
      <c r="J361" s="8" t="str">
        <f t="shared" si="86"/>
        <v/>
      </c>
      <c r="K361" s="8">
        <f t="shared" si="89"/>
        <v>1</v>
      </c>
      <c r="L361" s="8">
        <f t="shared" si="90"/>
        <v>-1</v>
      </c>
      <c r="M361" s="8" t="str">
        <f t="shared" si="87"/>
        <v/>
      </c>
      <c r="N361" s="16">
        <f t="shared" si="88"/>
        <v>-7.5357950263752827E-4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4.9900199600798399E-4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1</v>
      </c>
      <c r="F363" s="17">
        <v>1</v>
      </c>
      <c r="G363" s="18" t="str">
        <f t="shared" si="83"/>
        <v/>
      </c>
      <c r="H363" s="18" t="str">
        <f t="shared" si="84"/>
        <v/>
      </c>
      <c r="I363" s="18">
        <f t="shared" si="85"/>
        <v>4.9900199600798399E-4</v>
      </c>
      <c r="J363" s="18">
        <f t="shared" si="86"/>
        <v>5.7438253877082138E-4</v>
      </c>
      <c r="K363" s="18">
        <f t="shared" si="89"/>
        <v>1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4141</v>
      </c>
      <c r="D371" s="11">
        <f>SUM(D372:D604)</f>
        <v>4264</v>
      </c>
      <c r="E371" s="11">
        <f>SUM(E372:E604)</f>
        <v>4611</v>
      </c>
      <c r="F371" s="11">
        <f>SUM(F372:F604)</f>
        <v>4493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0.11349915479352814</v>
      </c>
      <c r="L371" s="12">
        <f>+IF(AND(D371=0,F371=0),"",IF(D371=0,1,IF(F371=0,-1,(F371-D371)/D371)))</f>
        <v>5.3705440900562854E-2</v>
      </c>
      <c r="M371" s="12">
        <f t="shared" ref="M371:M434" si="95">+IF(OR(AND(G371=""),(K371="")),"",G371*K371)</f>
        <v>0.11349915479352814</v>
      </c>
      <c r="N371" s="12">
        <f t="shared" ref="N371:N434" si="96">+IF(OR(AND(H371=""),(L371="")),"",H371*L371)</f>
        <v>5.3705440900562854E-2</v>
      </c>
    </row>
    <row r="372" spans="1:14" x14ac:dyDescent="0.2">
      <c r="A372" s="27"/>
      <c r="B372" s="23" t="s">
        <v>341</v>
      </c>
      <c r="C372" s="20">
        <v>62</v>
      </c>
      <c r="D372" s="13">
        <v>3</v>
      </c>
      <c r="E372" s="13">
        <v>41</v>
      </c>
      <c r="F372" s="13">
        <v>6</v>
      </c>
      <c r="G372" s="14">
        <f t="shared" si="91"/>
        <v>1.4972228930210094E-2</v>
      </c>
      <c r="H372" s="14">
        <f t="shared" si="92"/>
        <v>7.0356472795497186E-4</v>
      </c>
      <c r="I372" s="14">
        <f t="shared" si="93"/>
        <v>8.8917805248319229E-3</v>
      </c>
      <c r="J372" s="14">
        <f t="shared" si="94"/>
        <v>1.3354106387714222E-3</v>
      </c>
      <c r="K372" s="14">
        <f t="shared" ref="K372:K435" si="97">+IF(AND(C372=0,E372=0)," ",IF(C372=0,1,IF(E372=0,-1,(E372-C372)/C372)))</f>
        <v>-0.33870967741935482</v>
      </c>
      <c r="L372" s="14">
        <f t="shared" ref="L372:L435" si="98">+IF(AND(D372=0,F372=0)," ",IF(D372=0,1,IF(F372=0,-1,(F372-D372)/D372)))</f>
        <v>1</v>
      </c>
      <c r="M372" s="14">
        <f t="shared" si="95"/>
        <v>-5.0712388312001925E-3</v>
      </c>
      <c r="N372" s="15">
        <f t="shared" si="96"/>
        <v>7.0356472795497186E-4</v>
      </c>
    </row>
    <row r="373" spans="1:14" x14ac:dyDescent="0.2">
      <c r="A373" s="27"/>
      <c r="B373" s="24" t="s">
        <v>342</v>
      </c>
      <c r="C373" s="21">
        <v>22</v>
      </c>
      <c r="D373" s="7">
        <v>3</v>
      </c>
      <c r="E373" s="7">
        <v>40</v>
      </c>
      <c r="F373" s="7">
        <v>4</v>
      </c>
      <c r="G373" s="8">
        <f t="shared" si="91"/>
        <v>5.312726394590679E-3</v>
      </c>
      <c r="H373" s="8">
        <f t="shared" si="92"/>
        <v>7.0356472795497186E-4</v>
      </c>
      <c r="I373" s="8">
        <f t="shared" si="93"/>
        <v>8.6749078291043155E-3</v>
      </c>
      <c r="J373" s="8">
        <f t="shared" si="94"/>
        <v>8.9027375918094816E-4</v>
      </c>
      <c r="K373" s="8">
        <f t="shared" si="97"/>
        <v>0.81818181818181823</v>
      </c>
      <c r="L373" s="8">
        <f t="shared" si="98"/>
        <v>0.33333333333333331</v>
      </c>
      <c r="M373" s="8">
        <f t="shared" si="95"/>
        <v>4.3467761410287374E-3</v>
      </c>
      <c r="N373" s="16">
        <f t="shared" si="96"/>
        <v>2.3452157598499062E-4</v>
      </c>
    </row>
    <row r="374" spans="1:14" x14ac:dyDescent="0.2">
      <c r="A374" s="27"/>
      <c r="B374" s="24" t="s">
        <v>343</v>
      </c>
      <c r="C374" s="21">
        <v>8</v>
      </c>
      <c r="D374" s="7">
        <v>4</v>
      </c>
      <c r="E374" s="7">
        <v>0</v>
      </c>
      <c r="F374" s="7">
        <v>2</v>
      </c>
      <c r="G374" s="8">
        <f t="shared" si="91"/>
        <v>1.9319005071238831E-3</v>
      </c>
      <c r="H374" s="8">
        <f t="shared" si="92"/>
        <v>9.3808630393996248E-4</v>
      </c>
      <c r="I374" s="8" t="str">
        <f t="shared" si="93"/>
        <v/>
      </c>
      <c r="J374" s="8">
        <f t="shared" si="94"/>
        <v>4.4513687959047408E-4</v>
      </c>
      <c r="K374" s="8">
        <f t="shared" si="97"/>
        <v>-1</v>
      </c>
      <c r="L374" s="8">
        <f t="shared" si="98"/>
        <v>-0.5</v>
      </c>
      <c r="M374" s="8">
        <f t="shared" si="95"/>
        <v>-1.9319005071238831E-3</v>
      </c>
      <c r="N374" s="16">
        <f t="shared" si="96"/>
        <v>-4.6904315196998124E-4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63</v>
      </c>
      <c r="D377" s="7">
        <v>85</v>
      </c>
      <c r="E377" s="7">
        <v>43</v>
      </c>
      <c r="F377" s="7">
        <v>69</v>
      </c>
      <c r="G377" s="8">
        <f t="shared" si="91"/>
        <v>1.5213716493600579E-2</v>
      </c>
      <c r="H377" s="8">
        <f t="shared" si="92"/>
        <v>1.9934333958724203E-2</v>
      </c>
      <c r="I377" s="8">
        <f t="shared" si="93"/>
        <v>9.3255259162871394E-3</v>
      </c>
      <c r="J377" s="8">
        <f t="shared" si="94"/>
        <v>1.5357222345871356E-2</v>
      </c>
      <c r="K377" s="8">
        <f t="shared" si="97"/>
        <v>-0.31746031746031744</v>
      </c>
      <c r="L377" s="8">
        <f t="shared" si="98"/>
        <v>-0.18823529411764706</v>
      </c>
      <c r="M377" s="8">
        <f t="shared" si="95"/>
        <v>-4.8297512678097078E-3</v>
      </c>
      <c r="N377" s="16">
        <f t="shared" si="96"/>
        <v>-3.7523452157598499E-3</v>
      </c>
    </row>
    <row r="378" spans="1:14" x14ac:dyDescent="0.2">
      <c r="A378" s="27"/>
      <c r="B378" s="24" t="s">
        <v>347</v>
      </c>
      <c r="C378" s="21">
        <v>8</v>
      </c>
      <c r="D378" s="7">
        <v>2</v>
      </c>
      <c r="E378" s="7">
        <v>9</v>
      </c>
      <c r="F378" s="7">
        <v>4</v>
      </c>
      <c r="G378" s="8">
        <f t="shared" si="91"/>
        <v>1.9319005071238831E-3</v>
      </c>
      <c r="H378" s="8">
        <f t="shared" si="92"/>
        <v>4.6904315196998124E-4</v>
      </c>
      <c r="I378" s="8">
        <f t="shared" si="93"/>
        <v>1.9518542615484711E-3</v>
      </c>
      <c r="J378" s="8">
        <f t="shared" si="94"/>
        <v>8.9027375918094816E-4</v>
      </c>
      <c r="K378" s="8">
        <f t="shared" si="97"/>
        <v>0.125</v>
      </c>
      <c r="L378" s="8">
        <f t="shared" si="98"/>
        <v>1</v>
      </c>
      <c r="M378" s="8">
        <f t="shared" si="95"/>
        <v>2.4148756339048539E-4</v>
      </c>
      <c r="N378" s="16">
        <f t="shared" si="96"/>
        <v>4.6904315196998124E-4</v>
      </c>
    </row>
    <row r="379" spans="1:14" x14ac:dyDescent="0.2">
      <c r="A379" s="27"/>
      <c r="B379" s="24" t="s">
        <v>348</v>
      </c>
      <c r="C379" s="21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2.1687269572760788E-4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0</v>
      </c>
      <c r="D380" s="7">
        <v>1</v>
      </c>
      <c r="E380" s="7">
        <v>1</v>
      </c>
      <c r="F380" s="7">
        <v>2</v>
      </c>
      <c r="G380" s="8" t="str">
        <f t="shared" si="91"/>
        <v/>
      </c>
      <c r="H380" s="8">
        <f t="shared" si="92"/>
        <v>2.3452157598499062E-4</v>
      </c>
      <c r="I380" s="8">
        <f t="shared" si="93"/>
        <v>2.1687269572760788E-4</v>
      </c>
      <c r="J380" s="8">
        <f t="shared" si="94"/>
        <v>4.4513687959047408E-4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>
        <f t="shared" si="96"/>
        <v>2.3452157598499062E-4</v>
      </c>
    </row>
    <row r="381" spans="1:14" x14ac:dyDescent="0.2">
      <c r="A381" s="27"/>
      <c r="B381" s="24" t="s">
        <v>350</v>
      </c>
      <c r="C381" s="21">
        <v>0</v>
      </c>
      <c r="D381" s="7">
        <v>0</v>
      </c>
      <c r="E381" s="7">
        <v>0</v>
      </c>
      <c r="F381" s="7">
        <v>1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2.2256843979523704E-4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403</v>
      </c>
      <c r="D383" s="7">
        <v>216</v>
      </c>
      <c r="E383" s="7">
        <v>638</v>
      </c>
      <c r="F383" s="7">
        <v>498</v>
      </c>
      <c r="G383" s="8">
        <f t="shared" si="91"/>
        <v>9.7319488046365615E-2</v>
      </c>
      <c r="H383" s="8">
        <f t="shared" si="92"/>
        <v>5.0656660412757973E-2</v>
      </c>
      <c r="I383" s="8">
        <f t="shared" si="93"/>
        <v>0.13836477987421383</v>
      </c>
      <c r="J383" s="8">
        <f t="shared" si="94"/>
        <v>0.11083908301802804</v>
      </c>
      <c r="K383" s="8">
        <f t="shared" si="97"/>
        <v>0.5831265508684863</v>
      </c>
      <c r="L383" s="8">
        <f t="shared" si="98"/>
        <v>1.3055555555555556</v>
      </c>
      <c r="M383" s="8">
        <f t="shared" si="95"/>
        <v>5.6749577396764062E-2</v>
      </c>
      <c r="N383" s="16">
        <f t="shared" si="96"/>
        <v>6.613508442776736E-2</v>
      </c>
    </row>
    <row r="384" spans="1:14" x14ac:dyDescent="0.2">
      <c r="A384" s="27"/>
      <c r="B384" s="24" t="s">
        <v>353</v>
      </c>
      <c r="C384" s="21">
        <v>27</v>
      </c>
      <c r="D384" s="7">
        <v>9</v>
      </c>
      <c r="E384" s="7">
        <v>7</v>
      </c>
      <c r="F384" s="7">
        <v>2</v>
      </c>
      <c r="G384" s="8">
        <f t="shared" si="91"/>
        <v>6.5201642115431052E-3</v>
      </c>
      <c r="H384" s="8">
        <f t="shared" si="92"/>
        <v>2.1106941838649157E-3</v>
      </c>
      <c r="I384" s="8">
        <f t="shared" si="93"/>
        <v>1.5181088700932553E-3</v>
      </c>
      <c r="J384" s="8">
        <f t="shared" si="94"/>
        <v>4.4513687959047408E-4</v>
      </c>
      <c r="K384" s="8">
        <f t="shared" si="97"/>
        <v>-0.7407407407407407</v>
      </c>
      <c r="L384" s="8">
        <f t="shared" si="98"/>
        <v>-0.77777777777777779</v>
      </c>
      <c r="M384" s="8">
        <f t="shared" si="95"/>
        <v>-4.8297512678097078E-3</v>
      </c>
      <c r="N384" s="16">
        <f t="shared" si="96"/>
        <v>-1.6416510318949344E-3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43</v>
      </c>
      <c r="D386" s="7">
        <v>16</v>
      </c>
      <c r="E386" s="7">
        <v>46</v>
      </c>
      <c r="F386" s="7">
        <v>20</v>
      </c>
      <c r="G386" s="8">
        <f t="shared" si="91"/>
        <v>1.0383965225790872E-2</v>
      </c>
      <c r="H386" s="8">
        <f t="shared" si="92"/>
        <v>3.7523452157598499E-3</v>
      </c>
      <c r="I386" s="8">
        <f t="shared" si="93"/>
        <v>9.9761440034699632E-3</v>
      </c>
      <c r="J386" s="8">
        <f t="shared" si="94"/>
        <v>4.4513687959047404E-3</v>
      </c>
      <c r="K386" s="8">
        <f t="shared" si="97"/>
        <v>6.9767441860465115E-2</v>
      </c>
      <c r="L386" s="8">
        <f t="shared" si="98"/>
        <v>0.25</v>
      </c>
      <c r="M386" s="8">
        <f t="shared" si="95"/>
        <v>7.2446269017145616E-4</v>
      </c>
      <c r="N386" s="16">
        <f t="shared" si="96"/>
        <v>9.3808630393996248E-4</v>
      </c>
    </row>
    <row r="387" spans="1:14" x14ac:dyDescent="0.2">
      <c r="A387" s="27"/>
      <c r="B387" s="24" t="s">
        <v>356</v>
      </c>
      <c r="C387" s="21">
        <v>34</v>
      </c>
      <c r="D387" s="7">
        <v>8</v>
      </c>
      <c r="E387" s="7">
        <v>30</v>
      </c>
      <c r="F387" s="7">
        <v>9</v>
      </c>
      <c r="G387" s="8">
        <f t="shared" si="91"/>
        <v>8.2105771552765036E-3</v>
      </c>
      <c r="H387" s="8">
        <f t="shared" si="92"/>
        <v>1.876172607879925E-3</v>
      </c>
      <c r="I387" s="8">
        <f t="shared" si="93"/>
        <v>6.5061808718282366E-3</v>
      </c>
      <c r="J387" s="8">
        <f t="shared" si="94"/>
        <v>2.0031159581571333E-3</v>
      </c>
      <c r="K387" s="8">
        <f t="shared" si="97"/>
        <v>-0.11764705882352941</v>
      </c>
      <c r="L387" s="8">
        <f t="shared" si="98"/>
        <v>0.125</v>
      </c>
      <c r="M387" s="8">
        <f t="shared" si="95"/>
        <v>-9.6595025356194155E-4</v>
      </c>
      <c r="N387" s="16">
        <f t="shared" si="96"/>
        <v>2.3452157598499062E-4</v>
      </c>
    </row>
    <row r="388" spans="1:14" x14ac:dyDescent="0.2">
      <c r="A388" s="27"/>
      <c r="B388" s="24" t="s">
        <v>357</v>
      </c>
      <c r="C388" s="21">
        <v>17</v>
      </c>
      <c r="D388" s="7">
        <v>4</v>
      </c>
      <c r="E388" s="7">
        <v>26</v>
      </c>
      <c r="F388" s="7">
        <v>4</v>
      </c>
      <c r="G388" s="8">
        <f t="shared" si="91"/>
        <v>4.1052885776382518E-3</v>
      </c>
      <c r="H388" s="8">
        <f t="shared" si="92"/>
        <v>9.3808630393996248E-4</v>
      </c>
      <c r="I388" s="8">
        <f t="shared" si="93"/>
        <v>5.6386900889178054E-3</v>
      </c>
      <c r="J388" s="8">
        <f t="shared" si="94"/>
        <v>8.9027375918094816E-4</v>
      </c>
      <c r="K388" s="8">
        <f t="shared" si="97"/>
        <v>0.52941176470588236</v>
      </c>
      <c r="L388" s="8">
        <f t="shared" si="98"/>
        <v>0</v>
      </c>
      <c r="M388" s="8">
        <f t="shared" si="95"/>
        <v>2.1733880705143687E-3</v>
      </c>
      <c r="N388" s="16">
        <f t="shared" si="96"/>
        <v>0</v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2.3452157598499062E-4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16">
        <f t="shared" si="96"/>
        <v>-2.3452157598499062E-4</v>
      </c>
    </row>
    <row r="391" spans="1:14" x14ac:dyDescent="0.2">
      <c r="A391" s="27"/>
      <c r="B391" s="24" t="s">
        <v>360</v>
      </c>
      <c r="C391" s="21">
        <v>670</v>
      </c>
      <c r="D391" s="7">
        <v>552</v>
      </c>
      <c r="E391" s="7">
        <v>139</v>
      </c>
      <c r="F391" s="7">
        <v>54</v>
      </c>
      <c r="G391" s="8">
        <f t="shared" si="91"/>
        <v>0.16179666747162522</v>
      </c>
      <c r="H391" s="8">
        <f t="shared" si="92"/>
        <v>0.12945590994371481</v>
      </c>
      <c r="I391" s="8">
        <f t="shared" si="93"/>
        <v>3.0145304706137497E-2</v>
      </c>
      <c r="J391" s="8">
        <f t="shared" si="94"/>
        <v>1.20186957489428E-2</v>
      </c>
      <c r="K391" s="8">
        <f t="shared" si="97"/>
        <v>-0.79253731343283584</v>
      </c>
      <c r="L391" s="8">
        <f t="shared" si="98"/>
        <v>-0.90217391304347827</v>
      </c>
      <c r="M391" s="8">
        <f t="shared" si="95"/>
        <v>-0.12822989616034774</v>
      </c>
      <c r="N391" s="16">
        <f t="shared" si="96"/>
        <v>-0.11679174484052532</v>
      </c>
    </row>
    <row r="392" spans="1:14" x14ac:dyDescent="0.2">
      <c r="A392" s="27"/>
      <c r="B392" s="24" t="s">
        <v>361</v>
      </c>
      <c r="C392" s="21">
        <v>0</v>
      </c>
      <c r="D392" s="7">
        <v>1</v>
      </c>
      <c r="E392" s="7">
        <v>0</v>
      </c>
      <c r="F392" s="7">
        <v>2</v>
      </c>
      <c r="G392" s="8" t="str">
        <f t="shared" si="91"/>
        <v/>
      </c>
      <c r="H392" s="8">
        <f t="shared" si="92"/>
        <v>2.3452157598499062E-4</v>
      </c>
      <c r="I392" s="8" t="str">
        <f t="shared" si="93"/>
        <v/>
      </c>
      <c r="J392" s="8">
        <f t="shared" si="94"/>
        <v>4.4513687959047408E-4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>
        <f t="shared" si="96"/>
        <v>2.3452157598499062E-4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6</v>
      </c>
      <c r="E394" s="7">
        <v>2</v>
      </c>
      <c r="F394" s="7">
        <v>4</v>
      </c>
      <c r="G394" s="8" t="str">
        <f t="shared" si="91"/>
        <v/>
      </c>
      <c r="H394" s="8">
        <f t="shared" si="92"/>
        <v>1.4071294559099437E-3</v>
      </c>
      <c r="I394" s="8">
        <f t="shared" si="93"/>
        <v>4.3374539145521576E-4</v>
      </c>
      <c r="J394" s="8">
        <f t="shared" si="94"/>
        <v>8.9027375918094816E-4</v>
      </c>
      <c r="K394" s="8">
        <f t="shared" si="97"/>
        <v>1</v>
      </c>
      <c r="L394" s="8">
        <f t="shared" si="98"/>
        <v>-0.33333333333333331</v>
      </c>
      <c r="M394" s="8" t="str">
        <f t="shared" si="95"/>
        <v/>
      </c>
      <c r="N394" s="16">
        <f t="shared" si="96"/>
        <v>-4.6904315196998124E-4</v>
      </c>
    </row>
    <row r="395" spans="1:14" x14ac:dyDescent="0.2">
      <c r="A395" s="27"/>
      <c r="B395" s="24" t="s">
        <v>364</v>
      </c>
      <c r="C395" s="21">
        <v>10</v>
      </c>
      <c r="D395" s="7">
        <v>65</v>
      </c>
      <c r="E395" s="7">
        <v>21</v>
      </c>
      <c r="F395" s="7">
        <v>53</v>
      </c>
      <c r="G395" s="8">
        <f t="shared" si="91"/>
        <v>2.4148756339048539E-3</v>
      </c>
      <c r="H395" s="8">
        <f t="shared" si="92"/>
        <v>1.524390243902439E-2</v>
      </c>
      <c r="I395" s="8">
        <f t="shared" si="93"/>
        <v>4.554326610279766E-3</v>
      </c>
      <c r="J395" s="8">
        <f t="shared" si="94"/>
        <v>1.1796127309147563E-2</v>
      </c>
      <c r="K395" s="8">
        <f t="shared" si="97"/>
        <v>1.1000000000000001</v>
      </c>
      <c r="L395" s="8">
        <f t="shared" si="98"/>
        <v>-0.18461538461538463</v>
      </c>
      <c r="M395" s="8">
        <f t="shared" si="95"/>
        <v>2.6563631972953395E-3</v>
      </c>
      <c r="N395" s="16">
        <f t="shared" si="96"/>
        <v>-2.8142589118198874E-3</v>
      </c>
    </row>
    <row r="396" spans="1:14" x14ac:dyDescent="0.2">
      <c r="A396" s="27"/>
      <c r="B396" s="24" t="s">
        <v>365</v>
      </c>
      <c r="C396" s="21">
        <v>2</v>
      </c>
      <c r="D396" s="7">
        <v>4</v>
      </c>
      <c r="E396" s="7">
        <v>3</v>
      </c>
      <c r="F396" s="7">
        <v>2</v>
      </c>
      <c r="G396" s="8">
        <f t="shared" si="91"/>
        <v>4.8297512678097078E-4</v>
      </c>
      <c r="H396" s="8">
        <f t="shared" si="92"/>
        <v>9.3808630393996248E-4</v>
      </c>
      <c r="I396" s="8">
        <f t="shared" si="93"/>
        <v>6.5061808718282373E-4</v>
      </c>
      <c r="J396" s="8">
        <f t="shared" si="94"/>
        <v>4.4513687959047408E-4</v>
      </c>
      <c r="K396" s="8">
        <f t="shared" si="97"/>
        <v>0.5</v>
      </c>
      <c r="L396" s="8">
        <f t="shared" si="98"/>
        <v>-0.5</v>
      </c>
      <c r="M396" s="8">
        <f t="shared" si="95"/>
        <v>2.4148756339048539E-4</v>
      </c>
      <c r="N396" s="16">
        <f t="shared" si="96"/>
        <v>-4.6904315196998124E-4</v>
      </c>
    </row>
    <row r="397" spans="1:14" x14ac:dyDescent="0.2">
      <c r="A397" s="27"/>
      <c r="B397" s="24" t="s">
        <v>366</v>
      </c>
      <c r="C397" s="21">
        <v>1</v>
      </c>
      <c r="D397" s="7">
        <v>0</v>
      </c>
      <c r="E397" s="7">
        <v>1</v>
      </c>
      <c r="F397" s="7">
        <v>0</v>
      </c>
      <c r="G397" s="8">
        <f t="shared" si="91"/>
        <v>2.4148756339048539E-4</v>
      </c>
      <c r="H397" s="8" t="str">
        <f t="shared" si="92"/>
        <v/>
      </c>
      <c r="I397" s="8">
        <f t="shared" si="93"/>
        <v>2.1687269572760788E-4</v>
      </c>
      <c r="J397" s="8" t="str">
        <f t="shared" si="94"/>
        <v/>
      </c>
      <c r="K397" s="8">
        <f t="shared" si="97"/>
        <v>0</v>
      </c>
      <c r="L397" s="8" t="str">
        <f t="shared" si="98"/>
        <v xml:space="preserve"> </v>
      </c>
      <c r="M397" s="8">
        <f t="shared" si="95"/>
        <v>0</v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2.3452157598499062E-4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-2.3452157598499062E-4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2.2256843979523704E-4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3</v>
      </c>
      <c r="D401" s="7">
        <v>2</v>
      </c>
      <c r="E401" s="7">
        <v>3</v>
      </c>
      <c r="F401" s="7">
        <v>4</v>
      </c>
      <c r="G401" s="8">
        <f t="shared" si="91"/>
        <v>7.2446269017145616E-4</v>
      </c>
      <c r="H401" s="8">
        <f t="shared" si="92"/>
        <v>4.6904315196998124E-4</v>
      </c>
      <c r="I401" s="8">
        <f t="shared" si="93"/>
        <v>6.5061808718282373E-4</v>
      </c>
      <c r="J401" s="8">
        <f t="shared" si="94"/>
        <v>8.9027375918094816E-4</v>
      </c>
      <c r="K401" s="8">
        <f t="shared" si="97"/>
        <v>0</v>
      </c>
      <c r="L401" s="8">
        <f t="shared" si="98"/>
        <v>1</v>
      </c>
      <c r="M401" s="8">
        <f t="shared" si="95"/>
        <v>0</v>
      </c>
      <c r="N401" s="16">
        <f t="shared" si="96"/>
        <v>4.6904315196998124E-4</v>
      </c>
    </row>
    <row r="402" spans="1:14" x14ac:dyDescent="0.2">
      <c r="A402" s="27"/>
      <c r="B402" s="24" t="s">
        <v>371</v>
      </c>
      <c r="C402" s="21">
        <v>15</v>
      </c>
      <c r="D402" s="7">
        <v>7</v>
      </c>
      <c r="E402" s="7">
        <v>6</v>
      </c>
      <c r="F402" s="7">
        <v>6</v>
      </c>
      <c r="G402" s="8">
        <f t="shared" si="91"/>
        <v>3.622313450857281E-3</v>
      </c>
      <c r="H402" s="8">
        <f t="shared" si="92"/>
        <v>1.6416510318949344E-3</v>
      </c>
      <c r="I402" s="8">
        <f t="shared" si="93"/>
        <v>1.3012361743656475E-3</v>
      </c>
      <c r="J402" s="8">
        <f t="shared" si="94"/>
        <v>1.3354106387714222E-3</v>
      </c>
      <c r="K402" s="8">
        <f t="shared" si="97"/>
        <v>-0.6</v>
      </c>
      <c r="L402" s="8">
        <f t="shared" si="98"/>
        <v>-0.14285714285714285</v>
      </c>
      <c r="M402" s="8">
        <f t="shared" si="95"/>
        <v>-2.1733880705143687E-3</v>
      </c>
      <c r="N402" s="16">
        <f t="shared" si="96"/>
        <v>-2.3452157598499062E-4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18</v>
      </c>
      <c r="E404" s="7">
        <v>4</v>
      </c>
      <c r="F404" s="7">
        <v>37</v>
      </c>
      <c r="G404" s="8" t="str">
        <f t="shared" si="91"/>
        <v/>
      </c>
      <c r="H404" s="8">
        <f t="shared" si="92"/>
        <v>4.2213883677298314E-3</v>
      </c>
      <c r="I404" s="8">
        <f t="shared" si="93"/>
        <v>8.6749078291043153E-4</v>
      </c>
      <c r="J404" s="8">
        <f t="shared" si="94"/>
        <v>8.2350322724237708E-3</v>
      </c>
      <c r="K404" s="8">
        <f t="shared" si="97"/>
        <v>1</v>
      </c>
      <c r="L404" s="8">
        <f t="shared" si="98"/>
        <v>1.0555555555555556</v>
      </c>
      <c r="M404" s="8" t="str">
        <f t="shared" si="95"/>
        <v/>
      </c>
      <c r="N404" s="16">
        <f t="shared" si="96"/>
        <v>4.4559099437148225E-3</v>
      </c>
    </row>
    <row r="405" spans="1:14" ht="25.5" x14ac:dyDescent="0.2">
      <c r="A405" s="27"/>
      <c r="B405" s="24" t="s">
        <v>374</v>
      </c>
      <c r="C405" s="21">
        <v>6</v>
      </c>
      <c r="D405" s="7">
        <v>54</v>
      </c>
      <c r="E405" s="7">
        <v>8</v>
      </c>
      <c r="F405" s="7">
        <v>49</v>
      </c>
      <c r="G405" s="8">
        <f t="shared" si="91"/>
        <v>1.4489253803429123E-3</v>
      </c>
      <c r="H405" s="8">
        <f t="shared" si="92"/>
        <v>1.2664165103189493E-2</v>
      </c>
      <c r="I405" s="8">
        <f t="shared" si="93"/>
        <v>1.7349815658208631E-3</v>
      </c>
      <c r="J405" s="8">
        <f t="shared" si="94"/>
        <v>1.0905853549966614E-2</v>
      </c>
      <c r="K405" s="8">
        <f t="shared" si="97"/>
        <v>0.33333333333333331</v>
      </c>
      <c r="L405" s="8">
        <f t="shared" si="98"/>
        <v>-9.2592592592592587E-2</v>
      </c>
      <c r="M405" s="8">
        <f t="shared" si="95"/>
        <v>4.8297512678097078E-4</v>
      </c>
      <c r="N405" s="16">
        <f t="shared" si="96"/>
        <v>-1.172607879924953E-3</v>
      </c>
    </row>
    <row r="406" spans="1:14" x14ac:dyDescent="0.2">
      <c r="A406" s="27"/>
      <c r="B406" s="24" t="s">
        <v>375</v>
      </c>
      <c r="C406" s="21">
        <v>68</v>
      </c>
      <c r="D406" s="7">
        <v>6</v>
      </c>
      <c r="E406" s="7">
        <v>59</v>
      </c>
      <c r="F406" s="7">
        <v>2</v>
      </c>
      <c r="G406" s="8">
        <f t="shared" si="91"/>
        <v>1.6421154310553007E-2</v>
      </c>
      <c r="H406" s="8">
        <f t="shared" si="92"/>
        <v>1.4071294559099437E-3</v>
      </c>
      <c r="I406" s="8">
        <f t="shared" si="93"/>
        <v>1.2795489047928866E-2</v>
      </c>
      <c r="J406" s="8">
        <f t="shared" si="94"/>
        <v>4.4513687959047408E-4</v>
      </c>
      <c r="K406" s="8">
        <f t="shared" si="97"/>
        <v>-0.13235294117647059</v>
      </c>
      <c r="L406" s="8">
        <f t="shared" si="98"/>
        <v>-0.66666666666666663</v>
      </c>
      <c r="M406" s="8">
        <f t="shared" si="95"/>
        <v>-2.1733880705143687E-3</v>
      </c>
      <c r="N406" s="16">
        <f t="shared" si="96"/>
        <v>-9.3808630393996248E-4</v>
      </c>
    </row>
    <row r="407" spans="1:14" x14ac:dyDescent="0.2">
      <c r="A407" s="27"/>
      <c r="B407" s="24" t="s">
        <v>376</v>
      </c>
      <c r="C407" s="21">
        <v>4</v>
      </c>
      <c r="D407" s="7">
        <v>0</v>
      </c>
      <c r="E407" s="7">
        <v>1</v>
      </c>
      <c r="F407" s="7">
        <v>0</v>
      </c>
      <c r="G407" s="8">
        <f t="shared" si="91"/>
        <v>9.6595025356194155E-4</v>
      </c>
      <c r="H407" s="8" t="str">
        <f t="shared" si="92"/>
        <v/>
      </c>
      <c r="I407" s="8">
        <f t="shared" si="93"/>
        <v>2.1687269572760788E-4</v>
      </c>
      <c r="J407" s="8" t="str">
        <f t="shared" si="94"/>
        <v/>
      </c>
      <c r="K407" s="8">
        <f t="shared" si="97"/>
        <v>-0.75</v>
      </c>
      <c r="L407" s="8" t="str">
        <f t="shared" si="98"/>
        <v xml:space="preserve"> </v>
      </c>
      <c r="M407" s="8">
        <f t="shared" si="95"/>
        <v>-7.2446269017145616E-4</v>
      </c>
      <c r="N407" s="16" t="str">
        <f t="shared" si="96"/>
        <v/>
      </c>
    </row>
    <row r="408" spans="1:14" x14ac:dyDescent="0.2">
      <c r="A408" s="27"/>
      <c r="B408" s="24" t="s">
        <v>377</v>
      </c>
      <c r="C408" s="21">
        <v>6</v>
      </c>
      <c r="D408" s="7">
        <v>1</v>
      </c>
      <c r="E408" s="7">
        <v>2</v>
      </c>
      <c r="F408" s="7">
        <v>6</v>
      </c>
      <c r="G408" s="8">
        <f t="shared" si="91"/>
        <v>1.4489253803429123E-3</v>
      </c>
      <c r="H408" s="8">
        <f t="shared" si="92"/>
        <v>2.3452157598499062E-4</v>
      </c>
      <c r="I408" s="8">
        <f t="shared" si="93"/>
        <v>4.3374539145521576E-4</v>
      </c>
      <c r="J408" s="8">
        <f t="shared" si="94"/>
        <v>1.3354106387714222E-3</v>
      </c>
      <c r="K408" s="8">
        <f t="shared" si="97"/>
        <v>-0.66666666666666663</v>
      </c>
      <c r="L408" s="8">
        <f t="shared" si="98"/>
        <v>5</v>
      </c>
      <c r="M408" s="8">
        <f t="shared" si="95"/>
        <v>-9.6595025356194155E-4</v>
      </c>
      <c r="N408" s="16">
        <f t="shared" si="96"/>
        <v>1.1726078799249532E-3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2.1687269572760788E-4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24</v>
      </c>
      <c r="D410" s="7">
        <v>4</v>
      </c>
      <c r="E410" s="7">
        <v>10</v>
      </c>
      <c r="F410" s="7">
        <v>3</v>
      </c>
      <c r="G410" s="8">
        <f t="shared" si="91"/>
        <v>5.7957015213716493E-3</v>
      </c>
      <c r="H410" s="8">
        <f t="shared" si="92"/>
        <v>9.3808630393996248E-4</v>
      </c>
      <c r="I410" s="8">
        <f t="shared" si="93"/>
        <v>2.1687269572760789E-3</v>
      </c>
      <c r="J410" s="8">
        <f t="shared" si="94"/>
        <v>6.6770531938571112E-4</v>
      </c>
      <c r="K410" s="8">
        <f t="shared" si="97"/>
        <v>-0.58333333333333337</v>
      </c>
      <c r="L410" s="8">
        <f t="shared" si="98"/>
        <v>-0.25</v>
      </c>
      <c r="M410" s="8">
        <f t="shared" si="95"/>
        <v>-3.3808258874667954E-3</v>
      </c>
      <c r="N410" s="16">
        <f t="shared" si="96"/>
        <v>-2.3452157598499062E-4</v>
      </c>
    </row>
    <row r="411" spans="1:14" x14ac:dyDescent="0.2">
      <c r="A411" s="27"/>
      <c r="B411" s="24" t="s">
        <v>380</v>
      </c>
      <c r="C411" s="21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2.3452157598499062E-4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-2.3452157598499062E-4</v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2.1687269572760788E-4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39</v>
      </c>
      <c r="D413" s="7">
        <v>4</v>
      </c>
      <c r="E413" s="7">
        <v>38</v>
      </c>
      <c r="F413" s="7">
        <v>2</v>
      </c>
      <c r="G413" s="8">
        <f t="shared" si="91"/>
        <v>9.4180149722289299E-3</v>
      </c>
      <c r="H413" s="8">
        <f t="shared" si="92"/>
        <v>9.3808630393996248E-4</v>
      </c>
      <c r="I413" s="8">
        <f t="shared" si="93"/>
        <v>8.2411624376491008E-3</v>
      </c>
      <c r="J413" s="8">
        <f t="shared" si="94"/>
        <v>4.4513687959047408E-4</v>
      </c>
      <c r="K413" s="8">
        <f t="shared" si="97"/>
        <v>-2.564102564102564E-2</v>
      </c>
      <c r="L413" s="8">
        <f t="shared" si="98"/>
        <v>-0.5</v>
      </c>
      <c r="M413" s="8">
        <f t="shared" si="95"/>
        <v>-2.4148756339048536E-4</v>
      </c>
      <c r="N413" s="16">
        <f t="shared" si="96"/>
        <v>-4.6904315196998124E-4</v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1</v>
      </c>
      <c r="F414" s="7">
        <v>0</v>
      </c>
      <c r="G414" s="8" t="str">
        <f t="shared" si="91"/>
        <v/>
      </c>
      <c r="H414" s="8" t="str">
        <f t="shared" si="92"/>
        <v/>
      </c>
      <c r="I414" s="8">
        <f t="shared" si="93"/>
        <v>2.1687269572760788E-4</v>
      </c>
      <c r="J414" s="8" t="str">
        <f t="shared" si="94"/>
        <v/>
      </c>
      <c r="K414" s="8">
        <f t="shared" si="97"/>
        <v>1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2.2256843979523704E-4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1</v>
      </c>
      <c r="D416" s="7">
        <v>0</v>
      </c>
      <c r="E416" s="7">
        <v>1</v>
      </c>
      <c r="F416" s="7">
        <v>5</v>
      </c>
      <c r="G416" s="8">
        <f t="shared" si="91"/>
        <v>2.4148756339048539E-4</v>
      </c>
      <c r="H416" s="8" t="str">
        <f t="shared" si="92"/>
        <v/>
      </c>
      <c r="I416" s="8">
        <f t="shared" si="93"/>
        <v>2.1687269572760788E-4</v>
      </c>
      <c r="J416" s="8">
        <f t="shared" si="94"/>
        <v>1.1128421989761851E-3</v>
      </c>
      <c r="K416" s="8">
        <f t="shared" si="97"/>
        <v>0</v>
      </c>
      <c r="L416" s="8">
        <f t="shared" si="98"/>
        <v>1</v>
      </c>
      <c r="M416" s="8">
        <f t="shared" si="95"/>
        <v>0</v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666</v>
      </c>
      <c r="D419" s="7">
        <v>488</v>
      </c>
      <c r="E419" s="7">
        <v>712</v>
      </c>
      <c r="F419" s="7">
        <v>507</v>
      </c>
      <c r="G419" s="8">
        <f t="shared" si="91"/>
        <v>0.16083071721806327</v>
      </c>
      <c r="H419" s="8">
        <f t="shared" si="92"/>
        <v>0.11444652908067542</v>
      </c>
      <c r="I419" s="8">
        <f t="shared" si="93"/>
        <v>0.15441335935805683</v>
      </c>
      <c r="J419" s="8">
        <f t="shared" si="94"/>
        <v>0.11284219897618518</v>
      </c>
      <c r="K419" s="8">
        <f t="shared" si="97"/>
        <v>6.9069069069069067E-2</v>
      </c>
      <c r="L419" s="8">
        <f t="shared" si="98"/>
        <v>3.8934426229508198E-2</v>
      </c>
      <c r="M419" s="8">
        <f t="shared" si="95"/>
        <v>1.1108427915962327E-2</v>
      </c>
      <c r="N419" s="16">
        <f t="shared" si="96"/>
        <v>4.4559099437148217E-3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0</v>
      </c>
      <c r="F420" s="7">
        <v>1</v>
      </c>
      <c r="G420" s="8" t="str">
        <f t="shared" si="91"/>
        <v/>
      </c>
      <c r="H420" s="8">
        <f t="shared" si="92"/>
        <v>2.3452157598499062E-4</v>
      </c>
      <c r="I420" s="8" t="str">
        <f t="shared" si="93"/>
        <v/>
      </c>
      <c r="J420" s="8">
        <f t="shared" si="94"/>
        <v>2.2256843979523704E-4</v>
      </c>
      <c r="K420" s="8" t="str">
        <f t="shared" si="97"/>
        <v xml:space="preserve"> </v>
      </c>
      <c r="L420" s="8">
        <f t="shared" si="98"/>
        <v>0</v>
      </c>
      <c r="M420" s="8" t="str">
        <f t="shared" si="95"/>
        <v/>
      </c>
      <c r="N420" s="16">
        <f t="shared" si="96"/>
        <v>0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18</v>
      </c>
      <c r="D422" s="7">
        <v>11</v>
      </c>
      <c r="E422" s="7">
        <v>24</v>
      </c>
      <c r="F422" s="7">
        <v>9</v>
      </c>
      <c r="G422" s="8">
        <f t="shared" si="91"/>
        <v>4.3467761410287374E-3</v>
      </c>
      <c r="H422" s="8">
        <f t="shared" si="92"/>
        <v>2.5797373358348967E-3</v>
      </c>
      <c r="I422" s="8">
        <f t="shared" si="93"/>
        <v>5.2049446974625898E-3</v>
      </c>
      <c r="J422" s="8">
        <f t="shared" si="94"/>
        <v>2.0031159581571333E-3</v>
      </c>
      <c r="K422" s="8">
        <f t="shared" si="97"/>
        <v>0.33333333333333331</v>
      </c>
      <c r="L422" s="8">
        <f t="shared" si="98"/>
        <v>-0.18181818181818182</v>
      </c>
      <c r="M422" s="8">
        <f t="shared" si="95"/>
        <v>1.4489253803429123E-3</v>
      </c>
      <c r="N422" s="16">
        <f t="shared" si="96"/>
        <v>-4.6904315196998124E-4</v>
      </c>
    </row>
    <row r="423" spans="1:14" x14ac:dyDescent="0.2">
      <c r="A423" s="27"/>
      <c r="B423" s="24" t="s">
        <v>392</v>
      </c>
      <c r="C423" s="21">
        <v>1472</v>
      </c>
      <c r="D423" s="7">
        <v>1036</v>
      </c>
      <c r="E423" s="7">
        <v>1917</v>
      </c>
      <c r="F423" s="7">
        <v>1856</v>
      </c>
      <c r="G423" s="8">
        <f t="shared" si="91"/>
        <v>0.35546969331079448</v>
      </c>
      <c r="H423" s="8">
        <f t="shared" si="92"/>
        <v>0.24296435272045028</v>
      </c>
      <c r="I423" s="8">
        <f t="shared" si="93"/>
        <v>0.41574495770982434</v>
      </c>
      <c r="J423" s="8">
        <f t="shared" si="94"/>
        <v>0.41308702425995991</v>
      </c>
      <c r="K423" s="8">
        <f t="shared" si="97"/>
        <v>0.30230978260869568</v>
      </c>
      <c r="L423" s="8">
        <f t="shared" si="98"/>
        <v>0.79150579150579148</v>
      </c>
      <c r="M423" s="8">
        <f t="shared" si="95"/>
        <v>0.107461965708766</v>
      </c>
      <c r="N423" s="16">
        <f t="shared" si="96"/>
        <v>0.19230769230769229</v>
      </c>
    </row>
    <row r="424" spans="1:14" x14ac:dyDescent="0.2">
      <c r="A424" s="27"/>
      <c r="B424" s="24" t="s">
        <v>393</v>
      </c>
      <c r="C424" s="21">
        <v>25</v>
      </c>
      <c r="D424" s="7">
        <v>3</v>
      </c>
      <c r="E424" s="7">
        <v>109</v>
      </c>
      <c r="F424" s="7">
        <v>27</v>
      </c>
      <c r="G424" s="8">
        <f t="shared" si="91"/>
        <v>6.0371890847621349E-3</v>
      </c>
      <c r="H424" s="8">
        <f t="shared" si="92"/>
        <v>7.0356472795497186E-4</v>
      </c>
      <c r="I424" s="8">
        <f t="shared" si="93"/>
        <v>2.3639123834309262E-2</v>
      </c>
      <c r="J424" s="8">
        <f t="shared" si="94"/>
        <v>6.0093478744713998E-3</v>
      </c>
      <c r="K424" s="8">
        <f t="shared" si="97"/>
        <v>3.36</v>
      </c>
      <c r="L424" s="8">
        <f t="shared" si="98"/>
        <v>8</v>
      </c>
      <c r="M424" s="8">
        <f t="shared" si="95"/>
        <v>2.0284955324800773E-2</v>
      </c>
      <c r="N424" s="16">
        <f t="shared" si="96"/>
        <v>5.6285178236397749E-3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1</v>
      </c>
      <c r="F425" s="7">
        <v>0</v>
      </c>
      <c r="G425" s="8" t="str">
        <f t="shared" si="91"/>
        <v/>
      </c>
      <c r="H425" s="8" t="str">
        <f t="shared" si="92"/>
        <v/>
      </c>
      <c r="I425" s="8">
        <f t="shared" si="93"/>
        <v>2.1687269572760788E-4</v>
      </c>
      <c r="J425" s="8" t="str">
        <f t="shared" si="94"/>
        <v/>
      </c>
      <c r="K425" s="8">
        <f t="shared" si="97"/>
        <v>1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6</v>
      </c>
      <c r="D426" s="7">
        <v>2</v>
      </c>
      <c r="E426" s="7">
        <v>5</v>
      </c>
      <c r="F426" s="7">
        <v>0</v>
      </c>
      <c r="G426" s="8">
        <f t="shared" si="91"/>
        <v>1.4489253803429123E-3</v>
      </c>
      <c r="H426" s="8">
        <f t="shared" si="92"/>
        <v>4.6904315196998124E-4</v>
      </c>
      <c r="I426" s="8">
        <f t="shared" si="93"/>
        <v>1.0843634786380394E-3</v>
      </c>
      <c r="J426" s="8" t="str">
        <f t="shared" si="94"/>
        <v/>
      </c>
      <c r="K426" s="8">
        <f t="shared" si="97"/>
        <v>-0.16666666666666666</v>
      </c>
      <c r="L426" s="8">
        <f t="shared" si="98"/>
        <v>-1</v>
      </c>
      <c r="M426" s="8">
        <f t="shared" si="95"/>
        <v>-2.4148756339048539E-4</v>
      </c>
      <c r="N426" s="16">
        <f t="shared" si="96"/>
        <v>-4.6904315196998124E-4</v>
      </c>
    </row>
    <row r="427" spans="1:14" ht="25.5" x14ac:dyDescent="0.2">
      <c r="A427" s="27"/>
      <c r="B427" s="24" t="s">
        <v>396</v>
      </c>
      <c r="C427" s="21">
        <v>36</v>
      </c>
      <c r="D427" s="7">
        <v>29</v>
      </c>
      <c r="E427" s="7">
        <v>51</v>
      </c>
      <c r="F427" s="7">
        <v>43</v>
      </c>
      <c r="G427" s="8">
        <f t="shared" si="91"/>
        <v>8.6935522820574748E-3</v>
      </c>
      <c r="H427" s="8">
        <f t="shared" si="92"/>
        <v>6.8011257035647281E-3</v>
      </c>
      <c r="I427" s="8">
        <f t="shared" si="93"/>
        <v>1.1060507482108002E-2</v>
      </c>
      <c r="J427" s="8">
        <f t="shared" si="94"/>
        <v>9.5704429111951924E-3</v>
      </c>
      <c r="K427" s="8">
        <f t="shared" si="97"/>
        <v>0.41666666666666669</v>
      </c>
      <c r="L427" s="8">
        <f t="shared" si="98"/>
        <v>0.48275862068965519</v>
      </c>
      <c r="M427" s="8">
        <f t="shared" si="95"/>
        <v>3.6223134508572815E-3</v>
      </c>
      <c r="N427" s="16">
        <f t="shared" si="96"/>
        <v>3.2833020637898689E-3</v>
      </c>
    </row>
    <row r="428" spans="1:14" x14ac:dyDescent="0.2">
      <c r="A428" s="27"/>
      <c r="B428" s="24" t="s">
        <v>397</v>
      </c>
      <c r="C428" s="21">
        <v>12</v>
      </c>
      <c r="D428" s="7">
        <v>3</v>
      </c>
      <c r="E428" s="7">
        <v>18</v>
      </c>
      <c r="F428" s="7">
        <v>3</v>
      </c>
      <c r="G428" s="8">
        <f t="shared" si="91"/>
        <v>2.8978507606858247E-3</v>
      </c>
      <c r="H428" s="8">
        <f t="shared" si="92"/>
        <v>7.0356472795497186E-4</v>
      </c>
      <c r="I428" s="8">
        <f t="shared" si="93"/>
        <v>3.9037085230969422E-3</v>
      </c>
      <c r="J428" s="8">
        <f t="shared" si="94"/>
        <v>6.6770531938571112E-4</v>
      </c>
      <c r="K428" s="8">
        <f t="shared" si="97"/>
        <v>0.5</v>
      </c>
      <c r="L428" s="8">
        <f t="shared" si="98"/>
        <v>0</v>
      </c>
      <c r="M428" s="8">
        <f t="shared" si="95"/>
        <v>1.4489253803429123E-3</v>
      </c>
      <c r="N428" s="16">
        <f t="shared" si="96"/>
        <v>0</v>
      </c>
    </row>
    <row r="429" spans="1:14" x14ac:dyDescent="0.2">
      <c r="A429" s="27"/>
      <c r="B429" s="24" t="s">
        <v>398</v>
      </c>
      <c r="C429" s="21">
        <v>4</v>
      </c>
      <c r="D429" s="7">
        <v>0</v>
      </c>
      <c r="E429" s="7">
        <v>3</v>
      </c>
      <c r="F429" s="7">
        <v>0</v>
      </c>
      <c r="G429" s="8">
        <f t="shared" si="91"/>
        <v>9.6595025356194155E-4</v>
      </c>
      <c r="H429" s="8" t="str">
        <f t="shared" si="92"/>
        <v/>
      </c>
      <c r="I429" s="8">
        <f t="shared" si="93"/>
        <v>6.5061808718282373E-4</v>
      </c>
      <c r="J429" s="8" t="str">
        <f t="shared" si="94"/>
        <v/>
      </c>
      <c r="K429" s="8">
        <f t="shared" si="97"/>
        <v>-0.25</v>
      </c>
      <c r="L429" s="8" t="str">
        <f t="shared" si="98"/>
        <v xml:space="preserve"> </v>
      </c>
      <c r="M429" s="8">
        <f t="shared" si="95"/>
        <v>-2.4148756339048539E-4</v>
      </c>
      <c r="N429" s="16" t="str">
        <f t="shared" si="96"/>
        <v/>
      </c>
    </row>
    <row r="430" spans="1:14" x14ac:dyDescent="0.2">
      <c r="A430" s="27"/>
      <c r="B430" s="24" t="s">
        <v>399</v>
      </c>
      <c r="C430" s="21">
        <v>2</v>
      </c>
      <c r="D430" s="7">
        <v>1</v>
      </c>
      <c r="E430" s="7">
        <v>2</v>
      </c>
      <c r="F430" s="7">
        <v>0</v>
      </c>
      <c r="G430" s="8">
        <f t="shared" si="91"/>
        <v>4.8297512678097078E-4</v>
      </c>
      <c r="H430" s="8">
        <f t="shared" si="92"/>
        <v>2.3452157598499062E-4</v>
      </c>
      <c r="I430" s="8">
        <f t="shared" si="93"/>
        <v>4.3374539145521576E-4</v>
      </c>
      <c r="J430" s="8" t="str">
        <f t="shared" si="94"/>
        <v/>
      </c>
      <c r="K430" s="8">
        <f t="shared" si="97"/>
        <v>0</v>
      </c>
      <c r="L430" s="8">
        <f t="shared" si="98"/>
        <v>-1</v>
      </c>
      <c r="M430" s="8">
        <f t="shared" si="95"/>
        <v>0</v>
      </c>
      <c r="N430" s="16">
        <f t="shared" si="96"/>
        <v>-2.3452157598499062E-4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1</v>
      </c>
      <c r="F431" s="7">
        <v>2</v>
      </c>
      <c r="G431" s="8" t="str">
        <f t="shared" si="91"/>
        <v/>
      </c>
      <c r="H431" s="8" t="str">
        <f t="shared" si="92"/>
        <v/>
      </c>
      <c r="I431" s="8">
        <f t="shared" si="93"/>
        <v>2.1687269572760788E-4</v>
      </c>
      <c r="J431" s="8">
        <f t="shared" si="94"/>
        <v>4.4513687959047408E-4</v>
      </c>
      <c r="K431" s="8">
        <f t="shared" si="97"/>
        <v>1</v>
      </c>
      <c r="L431" s="8">
        <f t="shared" si="98"/>
        <v>1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8</v>
      </c>
      <c r="D432" s="7">
        <v>7</v>
      </c>
      <c r="E432" s="7">
        <v>0</v>
      </c>
      <c r="F432" s="7">
        <v>0</v>
      </c>
      <c r="G432" s="8">
        <f t="shared" si="91"/>
        <v>1.9319005071238831E-3</v>
      </c>
      <c r="H432" s="8">
        <f t="shared" si="92"/>
        <v>1.6416510318949344E-3</v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>
        <f t="shared" si="98"/>
        <v>-1</v>
      </c>
      <c r="M432" s="8">
        <f t="shared" si="95"/>
        <v>-1.9319005071238831E-3</v>
      </c>
      <c r="N432" s="16">
        <f t="shared" si="96"/>
        <v>-1.6416510318949344E-3</v>
      </c>
    </row>
    <row r="433" spans="1:14" ht="25.5" x14ac:dyDescent="0.2">
      <c r="A433" s="27"/>
      <c r="B433" s="24" t="s">
        <v>402</v>
      </c>
      <c r="C433" s="21">
        <v>0</v>
      </c>
      <c r="D433" s="7">
        <v>4</v>
      </c>
      <c r="E433" s="7">
        <v>0</v>
      </c>
      <c r="F433" s="7">
        <v>3</v>
      </c>
      <c r="G433" s="8" t="str">
        <f t="shared" si="91"/>
        <v/>
      </c>
      <c r="H433" s="8">
        <f t="shared" si="92"/>
        <v>9.3808630393996248E-4</v>
      </c>
      <c r="I433" s="8" t="str">
        <f t="shared" si="93"/>
        <v/>
      </c>
      <c r="J433" s="8">
        <f t="shared" si="94"/>
        <v>6.6770531938571112E-4</v>
      </c>
      <c r="K433" s="8" t="str">
        <f t="shared" si="97"/>
        <v xml:space="preserve"> </v>
      </c>
      <c r="L433" s="8">
        <f t="shared" si="98"/>
        <v>-0.25</v>
      </c>
      <c r="M433" s="8" t="str">
        <f t="shared" si="95"/>
        <v/>
      </c>
      <c r="N433" s="16">
        <f t="shared" si="96"/>
        <v>-2.3452157598499062E-4</v>
      </c>
    </row>
    <row r="434" spans="1:14" x14ac:dyDescent="0.2">
      <c r="A434" s="27"/>
      <c r="B434" s="24" t="s">
        <v>403</v>
      </c>
      <c r="C434" s="21">
        <v>8</v>
      </c>
      <c r="D434" s="7">
        <v>55</v>
      </c>
      <c r="E434" s="7">
        <v>14</v>
      </c>
      <c r="F434" s="7">
        <v>12</v>
      </c>
      <c r="G434" s="8">
        <f t="shared" si="91"/>
        <v>1.9319005071238831E-3</v>
      </c>
      <c r="H434" s="8">
        <f t="shared" si="92"/>
        <v>1.2898686679174483E-2</v>
      </c>
      <c r="I434" s="8">
        <f t="shared" si="93"/>
        <v>3.0362177401865105E-3</v>
      </c>
      <c r="J434" s="8">
        <f t="shared" si="94"/>
        <v>2.6708212775428445E-3</v>
      </c>
      <c r="K434" s="8">
        <f t="shared" si="97"/>
        <v>0.75</v>
      </c>
      <c r="L434" s="8">
        <f t="shared" si="98"/>
        <v>-0.78181818181818186</v>
      </c>
      <c r="M434" s="8">
        <f t="shared" si="95"/>
        <v>1.4489253803429123E-3</v>
      </c>
      <c r="N434" s="16">
        <f t="shared" si="96"/>
        <v>-1.0084427767354597E-2</v>
      </c>
    </row>
    <row r="435" spans="1:14" x14ac:dyDescent="0.2">
      <c r="A435" s="27"/>
      <c r="B435" s="24" t="s">
        <v>404</v>
      </c>
      <c r="C435" s="21">
        <v>31</v>
      </c>
      <c r="D435" s="7">
        <v>27</v>
      </c>
      <c r="E435" s="7">
        <v>45</v>
      </c>
      <c r="F435" s="7">
        <v>29</v>
      </c>
      <c r="G435" s="8">
        <f t="shared" ref="G435:G498" si="99">+IF(C435=0,"",C435/C$371)</f>
        <v>7.4861144651050468E-3</v>
      </c>
      <c r="H435" s="8">
        <f t="shared" ref="H435:H498" si="100">+IF(D435=0,"",D435/D$371)</f>
        <v>6.3320825515947466E-3</v>
      </c>
      <c r="I435" s="8">
        <f t="shared" ref="I435:I498" si="101">+IF(E435=0,"",E435/E$371)</f>
        <v>9.7592713077423558E-3</v>
      </c>
      <c r="J435" s="8">
        <f t="shared" ref="J435:J498" si="102">+IF(F435=0,"",F435/F$371)</f>
        <v>6.4544847540618736E-3</v>
      </c>
      <c r="K435" s="8">
        <f t="shared" si="97"/>
        <v>0.45161290322580644</v>
      </c>
      <c r="L435" s="8">
        <f t="shared" si="98"/>
        <v>7.407407407407407E-2</v>
      </c>
      <c r="M435" s="8">
        <f t="shared" ref="M435:M498" si="103">+IF(OR(AND(G435=""),(K435="")),"",G435*K435)</f>
        <v>3.3808258874667954E-3</v>
      </c>
      <c r="N435" s="16">
        <f t="shared" ref="N435:N498" si="104">+IF(OR(AND(H435=""),(L435="")),"",H435*L435)</f>
        <v>4.6904315196998118E-4</v>
      </c>
    </row>
    <row r="436" spans="1:14" x14ac:dyDescent="0.2">
      <c r="A436" s="27"/>
      <c r="B436" s="24" t="s">
        <v>405</v>
      </c>
      <c r="C436" s="21">
        <v>0</v>
      </c>
      <c r="D436" s="7">
        <v>2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4.6904315196998124E-4</v>
      </c>
      <c r="I436" s="8" t="str">
        <f t="shared" si="101"/>
        <v/>
      </c>
      <c r="J436" s="8">
        <f t="shared" si="102"/>
        <v>2.2256843979523704E-4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-0.5</v>
      </c>
      <c r="M436" s="8" t="str">
        <f t="shared" si="103"/>
        <v/>
      </c>
      <c r="N436" s="16">
        <f t="shared" si="104"/>
        <v>-2.3452157598499062E-4</v>
      </c>
    </row>
    <row r="437" spans="1:14" x14ac:dyDescent="0.2">
      <c r="A437" s="27"/>
      <c r="B437" s="24" t="s">
        <v>406</v>
      </c>
      <c r="C437" s="21">
        <v>68</v>
      </c>
      <c r="D437" s="7">
        <v>9</v>
      </c>
      <c r="E437" s="7">
        <v>103</v>
      </c>
      <c r="F437" s="7">
        <v>8</v>
      </c>
      <c r="G437" s="8">
        <f t="shared" si="99"/>
        <v>1.6421154310553007E-2</v>
      </c>
      <c r="H437" s="8">
        <f t="shared" si="100"/>
        <v>2.1106941838649157E-3</v>
      </c>
      <c r="I437" s="8">
        <f t="shared" si="101"/>
        <v>2.2337887659943614E-2</v>
      </c>
      <c r="J437" s="8">
        <f t="shared" si="102"/>
        <v>1.7805475183618963E-3</v>
      </c>
      <c r="K437" s="8">
        <f t="shared" si="105"/>
        <v>0.51470588235294112</v>
      </c>
      <c r="L437" s="8">
        <f t="shared" si="106"/>
        <v>-0.1111111111111111</v>
      </c>
      <c r="M437" s="8">
        <f t="shared" si="103"/>
        <v>8.4520647186669875E-3</v>
      </c>
      <c r="N437" s="16">
        <f t="shared" si="104"/>
        <v>-2.3452157598499062E-4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4</v>
      </c>
      <c r="D442" s="7">
        <v>1</v>
      </c>
      <c r="E442" s="7">
        <v>2</v>
      </c>
      <c r="F442" s="7">
        <v>5</v>
      </c>
      <c r="G442" s="8">
        <f t="shared" si="99"/>
        <v>9.6595025356194155E-4</v>
      </c>
      <c r="H442" s="8">
        <f t="shared" si="100"/>
        <v>2.3452157598499062E-4</v>
      </c>
      <c r="I442" s="8">
        <f t="shared" si="101"/>
        <v>4.3374539145521576E-4</v>
      </c>
      <c r="J442" s="8">
        <f t="shared" si="102"/>
        <v>1.1128421989761851E-3</v>
      </c>
      <c r="K442" s="8">
        <f t="shared" si="105"/>
        <v>-0.5</v>
      </c>
      <c r="L442" s="8">
        <f t="shared" si="106"/>
        <v>4</v>
      </c>
      <c r="M442" s="8">
        <f t="shared" si="103"/>
        <v>-4.8297512678097078E-4</v>
      </c>
      <c r="N442" s="16">
        <f t="shared" si="104"/>
        <v>9.3808630393996248E-4</v>
      </c>
    </row>
    <row r="443" spans="1:14" x14ac:dyDescent="0.2">
      <c r="A443" s="27"/>
      <c r="B443" s="24" t="s">
        <v>412</v>
      </c>
      <c r="C443" s="21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5</v>
      </c>
      <c r="E445" s="7">
        <v>0</v>
      </c>
      <c r="F445" s="7">
        <v>4</v>
      </c>
      <c r="G445" s="8" t="str">
        <f t="shared" si="99"/>
        <v/>
      </c>
      <c r="H445" s="8">
        <f t="shared" si="100"/>
        <v>1.1726078799249532E-3</v>
      </c>
      <c r="I445" s="8" t="str">
        <f t="shared" si="101"/>
        <v/>
      </c>
      <c r="J445" s="8">
        <f t="shared" si="102"/>
        <v>8.9027375918094816E-4</v>
      </c>
      <c r="K445" s="8" t="str">
        <f t="shared" si="105"/>
        <v xml:space="preserve"> </v>
      </c>
      <c r="L445" s="8">
        <f t="shared" si="106"/>
        <v>-0.2</v>
      </c>
      <c r="M445" s="8" t="str">
        <f t="shared" si="103"/>
        <v/>
      </c>
      <c r="N445" s="16">
        <f t="shared" si="104"/>
        <v>-2.3452157598499065E-4</v>
      </c>
    </row>
    <row r="446" spans="1:14" x14ac:dyDescent="0.2">
      <c r="A446" s="27"/>
      <c r="B446" s="24" t="s">
        <v>415</v>
      </c>
      <c r="C446" s="21">
        <v>35</v>
      </c>
      <c r="D446" s="7">
        <v>142</v>
      </c>
      <c r="E446" s="7">
        <v>44</v>
      </c>
      <c r="F446" s="7">
        <v>100</v>
      </c>
      <c r="G446" s="8">
        <f t="shared" si="99"/>
        <v>8.4520647186669892E-3</v>
      </c>
      <c r="H446" s="8">
        <f t="shared" si="100"/>
        <v>3.330206378986867E-2</v>
      </c>
      <c r="I446" s="8">
        <f t="shared" si="101"/>
        <v>9.5423986120147467E-3</v>
      </c>
      <c r="J446" s="8">
        <f t="shared" si="102"/>
        <v>2.2256843979523704E-2</v>
      </c>
      <c r="K446" s="8">
        <f t="shared" si="105"/>
        <v>0.25714285714285712</v>
      </c>
      <c r="L446" s="8">
        <f t="shared" si="106"/>
        <v>-0.29577464788732394</v>
      </c>
      <c r="M446" s="8">
        <f t="shared" si="103"/>
        <v>2.1733880705143683E-3</v>
      </c>
      <c r="N446" s="16">
        <f t="shared" si="104"/>
        <v>-9.8499061913696062E-3</v>
      </c>
    </row>
    <row r="447" spans="1:14" ht="25.5" customHeight="1" x14ac:dyDescent="0.2">
      <c r="A447" s="27"/>
      <c r="B447" s="24" t="s">
        <v>416</v>
      </c>
      <c r="C447" s="21">
        <v>0</v>
      </c>
      <c r="D447" s="7">
        <v>0</v>
      </c>
      <c r="E447" s="7">
        <v>0</v>
      </c>
      <c r="F447" s="7">
        <v>1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>
        <f t="shared" si="102"/>
        <v>2.2256843979523704E-4</v>
      </c>
      <c r="K447" s="8" t="str">
        <f t="shared" si="105"/>
        <v xml:space="preserve"> </v>
      </c>
      <c r="L447" s="8">
        <f t="shared" si="106"/>
        <v>1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2</v>
      </c>
      <c r="D448" s="7">
        <v>0</v>
      </c>
      <c r="E448" s="7">
        <v>0</v>
      </c>
      <c r="F448" s="7">
        <v>1</v>
      </c>
      <c r="G448" s="8">
        <f t="shared" si="99"/>
        <v>4.8297512678097078E-4</v>
      </c>
      <c r="H448" s="8" t="str">
        <f t="shared" si="100"/>
        <v/>
      </c>
      <c r="I448" s="8" t="str">
        <f t="shared" si="101"/>
        <v/>
      </c>
      <c r="J448" s="8">
        <f t="shared" si="102"/>
        <v>2.2256843979523704E-4</v>
      </c>
      <c r="K448" s="8">
        <f t="shared" si="105"/>
        <v>-1</v>
      </c>
      <c r="L448" s="8">
        <f t="shared" si="106"/>
        <v>1</v>
      </c>
      <c r="M448" s="8">
        <f t="shared" si="103"/>
        <v>-4.8297512678097078E-4</v>
      </c>
      <c r="N448" s="16" t="str">
        <f t="shared" si="104"/>
        <v/>
      </c>
    </row>
    <row r="449" spans="1:14" x14ac:dyDescent="0.2">
      <c r="A449" s="27"/>
      <c r="B449" s="24" t="s">
        <v>418</v>
      </c>
      <c r="C449" s="21">
        <v>6</v>
      </c>
      <c r="D449" s="7">
        <v>0</v>
      </c>
      <c r="E449" s="7">
        <v>2</v>
      </c>
      <c r="F449" s="7">
        <v>0</v>
      </c>
      <c r="G449" s="8">
        <f t="shared" si="99"/>
        <v>1.4489253803429123E-3</v>
      </c>
      <c r="H449" s="8" t="str">
        <f t="shared" si="100"/>
        <v/>
      </c>
      <c r="I449" s="8">
        <f t="shared" si="101"/>
        <v>4.3374539145521576E-4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-9.6595025356194155E-4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21</v>
      </c>
      <c r="D450" s="7">
        <v>0</v>
      </c>
      <c r="E450" s="7">
        <v>52</v>
      </c>
      <c r="F450" s="7">
        <v>1</v>
      </c>
      <c r="G450" s="8">
        <f t="shared" si="99"/>
        <v>5.0712388312001934E-3</v>
      </c>
      <c r="H450" s="8" t="str">
        <f t="shared" si="100"/>
        <v/>
      </c>
      <c r="I450" s="8">
        <f t="shared" si="101"/>
        <v>1.1277380177835611E-2</v>
      </c>
      <c r="J450" s="8">
        <f t="shared" si="102"/>
        <v>2.2256843979523704E-4</v>
      </c>
      <c r="K450" s="8">
        <f t="shared" si="105"/>
        <v>1.4761904761904763</v>
      </c>
      <c r="L450" s="8">
        <f t="shared" si="106"/>
        <v>1</v>
      </c>
      <c r="M450" s="8">
        <f t="shared" si="103"/>
        <v>7.4861144651050477E-3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4</v>
      </c>
      <c r="D451" s="7">
        <v>2</v>
      </c>
      <c r="E451" s="7">
        <v>0</v>
      </c>
      <c r="F451" s="7">
        <v>0</v>
      </c>
      <c r="G451" s="8">
        <f t="shared" si="99"/>
        <v>9.6595025356194155E-4</v>
      </c>
      <c r="H451" s="8">
        <f t="shared" si="100"/>
        <v>4.6904315196998124E-4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-9.6595025356194155E-4</v>
      </c>
      <c r="N451" s="16">
        <f t="shared" si="104"/>
        <v>-4.6904315196998124E-4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1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2.1687269572760788E-4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7</v>
      </c>
      <c r="D454" s="7">
        <v>1</v>
      </c>
      <c r="E454" s="7">
        <v>16</v>
      </c>
      <c r="F454" s="7">
        <v>1</v>
      </c>
      <c r="G454" s="8">
        <f t="shared" si="99"/>
        <v>1.6904129437333977E-3</v>
      </c>
      <c r="H454" s="8">
        <f t="shared" si="100"/>
        <v>2.3452157598499062E-4</v>
      </c>
      <c r="I454" s="8">
        <f t="shared" si="101"/>
        <v>3.4699631316417261E-3</v>
      </c>
      <c r="J454" s="8">
        <f t="shared" si="102"/>
        <v>2.2256843979523704E-4</v>
      </c>
      <c r="K454" s="8">
        <f t="shared" si="105"/>
        <v>1.2857142857142858</v>
      </c>
      <c r="L454" s="8">
        <f t="shared" si="106"/>
        <v>0</v>
      </c>
      <c r="M454" s="8">
        <f t="shared" si="103"/>
        <v>2.1733880705143687E-3</v>
      </c>
      <c r="N454" s="16">
        <f t="shared" si="104"/>
        <v>0</v>
      </c>
    </row>
    <row r="455" spans="1:14" x14ac:dyDescent="0.2">
      <c r="A455" s="27"/>
      <c r="B455" s="24" t="s">
        <v>424</v>
      </c>
      <c r="C455" s="21">
        <v>9</v>
      </c>
      <c r="D455" s="7">
        <v>0</v>
      </c>
      <c r="E455" s="7">
        <v>14</v>
      </c>
      <c r="F455" s="7">
        <v>0</v>
      </c>
      <c r="G455" s="8">
        <f t="shared" si="99"/>
        <v>2.1733880705143687E-3</v>
      </c>
      <c r="H455" s="8" t="str">
        <f t="shared" si="100"/>
        <v/>
      </c>
      <c r="I455" s="8">
        <f t="shared" si="101"/>
        <v>3.0362177401865105E-3</v>
      </c>
      <c r="J455" s="8" t="str">
        <f t="shared" si="102"/>
        <v/>
      </c>
      <c r="K455" s="8">
        <f t="shared" si="105"/>
        <v>0.55555555555555558</v>
      </c>
      <c r="L455" s="8" t="str">
        <f t="shared" si="106"/>
        <v xml:space="preserve"> </v>
      </c>
      <c r="M455" s="8">
        <f t="shared" si="103"/>
        <v>1.2074378169524272E-3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2.1687269572760788E-4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2.2256843979523704E-4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8</v>
      </c>
      <c r="D460" s="7">
        <v>44</v>
      </c>
      <c r="E460" s="7">
        <v>17</v>
      </c>
      <c r="F460" s="7">
        <v>47</v>
      </c>
      <c r="G460" s="8">
        <f t="shared" si="99"/>
        <v>1.9319005071238831E-3</v>
      </c>
      <c r="H460" s="8">
        <f t="shared" si="100"/>
        <v>1.0318949343339587E-2</v>
      </c>
      <c r="I460" s="8">
        <f t="shared" si="101"/>
        <v>3.6868358273693344E-3</v>
      </c>
      <c r="J460" s="8">
        <f t="shared" si="102"/>
        <v>1.046071667037614E-2</v>
      </c>
      <c r="K460" s="8">
        <f t="shared" si="105"/>
        <v>1.125</v>
      </c>
      <c r="L460" s="8">
        <f t="shared" si="106"/>
        <v>6.8181818181818177E-2</v>
      </c>
      <c r="M460" s="8">
        <f t="shared" si="103"/>
        <v>2.1733880705143687E-3</v>
      </c>
      <c r="N460" s="16">
        <f t="shared" si="104"/>
        <v>7.0356472795497175E-4</v>
      </c>
    </row>
    <row r="461" spans="1:14" x14ac:dyDescent="0.2">
      <c r="A461" s="27"/>
      <c r="B461" s="24" t="s">
        <v>430</v>
      </c>
      <c r="C461" s="21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2.2256843979523704E-4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27"/>
      <c r="B462" s="24" t="s">
        <v>431</v>
      </c>
      <c r="C462" s="21">
        <v>0</v>
      </c>
      <c r="D462" s="7">
        <v>1</v>
      </c>
      <c r="E462" s="7">
        <v>5</v>
      </c>
      <c r="F462" s="7">
        <v>7</v>
      </c>
      <c r="G462" s="8" t="str">
        <f t="shared" si="99"/>
        <v/>
      </c>
      <c r="H462" s="8">
        <f t="shared" si="100"/>
        <v>2.3452157598499062E-4</v>
      </c>
      <c r="I462" s="8">
        <f t="shared" si="101"/>
        <v>1.0843634786380394E-3</v>
      </c>
      <c r="J462" s="8">
        <f t="shared" si="102"/>
        <v>1.5579790785666592E-3</v>
      </c>
      <c r="K462" s="8">
        <f t="shared" si="105"/>
        <v>1</v>
      </c>
      <c r="L462" s="8">
        <f t="shared" si="106"/>
        <v>6</v>
      </c>
      <c r="M462" s="8" t="str">
        <f t="shared" si="103"/>
        <v/>
      </c>
      <c r="N462" s="16">
        <f t="shared" si="104"/>
        <v>1.4071294559099437E-3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0</v>
      </c>
      <c r="E464" s="7">
        <v>1</v>
      </c>
      <c r="F464" s="7">
        <v>6</v>
      </c>
      <c r="G464" s="8" t="str">
        <f t="shared" si="99"/>
        <v/>
      </c>
      <c r="H464" s="8" t="str">
        <f t="shared" si="100"/>
        <v/>
      </c>
      <c r="I464" s="8">
        <f t="shared" si="101"/>
        <v>2.1687269572760788E-4</v>
      </c>
      <c r="J464" s="8">
        <f t="shared" si="102"/>
        <v>1.3354106387714222E-3</v>
      </c>
      <c r="K464" s="8">
        <f t="shared" si="105"/>
        <v>1</v>
      </c>
      <c r="L464" s="8">
        <f t="shared" si="106"/>
        <v>1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2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4.4513687959047408E-4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2.3452157598499062E-4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-2.3452157598499062E-4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2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4.4513687959047408E-4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1</v>
      </c>
      <c r="D469" s="7">
        <v>1</v>
      </c>
      <c r="E469" s="7">
        <v>1</v>
      </c>
      <c r="F469" s="7">
        <v>0</v>
      </c>
      <c r="G469" s="8">
        <f t="shared" si="99"/>
        <v>2.4148756339048539E-4</v>
      </c>
      <c r="H469" s="8">
        <f t="shared" si="100"/>
        <v>2.3452157598499062E-4</v>
      </c>
      <c r="I469" s="8">
        <f t="shared" si="101"/>
        <v>2.1687269572760788E-4</v>
      </c>
      <c r="J469" s="8" t="str">
        <f t="shared" si="102"/>
        <v/>
      </c>
      <c r="K469" s="8">
        <f t="shared" si="105"/>
        <v>0</v>
      </c>
      <c r="L469" s="8">
        <f t="shared" si="106"/>
        <v>-1</v>
      </c>
      <c r="M469" s="8">
        <f t="shared" si="103"/>
        <v>0</v>
      </c>
      <c r="N469" s="16">
        <f t="shared" si="104"/>
        <v>-2.3452157598499062E-4</v>
      </c>
    </row>
    <row r="470" spans="1:14" x14ac:dyDescent="0.2">
      <c r="A470" s="27"/>
      <c r="B470" s="24" t="s">
        <v>439</v>
      </c>
      <c r="C470" s="21">
        <v>50</v>
      </c>
      <c r="D470" s="7">
        <v>44</v>
      </c>
      <c r="E470" s="7">
        <v>14</v>
      </c>
      <c r="F470" s="7">
        <v>16</v>
      </c>
      <c r="G470" s="8">
        <f t="shared" si="99"/>
        <v>1.207437816952427E-2</v>
      </c>
      <c r="H470" s="8">
        <f t="shared" si="100"/>
        <v>1.0318949343339587E-2</v>
      </c>
      <c r="I470" s="8">
        <f t="shared" si="101"/>
        <v>3.0362177401865105E-3</v>
      </c>
      <c r="J470" s="8">
        <f t="shared" si="102"/>
        <v>3.5610950367237926E-3</v>
      </c>
      <c r="K470" s="8">
        <f t="shared" si="105"/>
        <v>-0.72</v>
      </c>
      <c r="L470" s="8">
        <f t="shared" si="106"/>
        <v>-0.63636363636363635</v>
      </c>
      <c r="M470" s="8">
        <f t="shared" si="103"/>
        <v>-8.6935522820574731E-3</v>
      </c>
      <c r="N470" s="16">
        <f t="shared" si="104"/>
        <v>-6.5666041275797369E-3</v>
      </c>
    </row>
    <row r="471" spans="1:14" x14ac:dyDescent="0.2">
      <c r="A471" s="27"/>
      <c r="B471" s="24" t="s">
        <v>440</v>
      </c>
      <c r="C471" s="21">
        <v>0</v>
      </c>
      <c r="D471" s="7">
        <v>2</v>
      </c>
      <c r="E471" s="7">
        <v>19</v>
      </c>
      <c r="F471" s="7">
        <v>12</v>
      </c>
      <c r="G471" s="8" t="str">
        <f t="shared" si="99"/>
        <v/>
      </c>
      <c r="H471" s="8">
        <f t="shared" si="100"/>
        <v>4.6904315196998124E-4</v>
      </c>
      <c r="I471" s="8">
        <f t="shared" si="101"/>
        <v>4.1205812188245504E-3</v>
      </c>
      <c r="J471" s="8">
        <f t="shared" si="102"/>
        <v>2.6708212775428445E-3</v>
      </c>
      <c r="K471" s="8">
        <f t="shared" si="105"/>
        <v>1</v>
      </c>
      <c r="L471" s="8">
        <f t="shared" si="106"/>
        <v>5</v>
      </c>
      <c r="M471" s="8" t="str">
        <f t="shared" si="103"/>
        <v/>
      </c>
      <c r="N471" s="16">
        <f t="shared" si="104"/>
        <v>2.3452157598499064E-3</v>
      </c>
    </row>
    <row r="472" spans="1:14" x14ac:dyDescent="0.2">
      <c r="A472" s="27"/>
      <c r="B472" s="24" t="s">
        <v>441</v>
      </c>
      <c r="C472" s="21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2.2256843979523704E-4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</v>
      </c>
      <c r="D473" s="7">
        <v>5</v>
      </c>
      <c r="E473" s="7">
        <v>6</v>
      </c>
      <c r="F473" s="7">
        <v>10</v>
      </c>
      <c r="G473" s="8">
        <f t="shared" si="99"/>
        <v>2.4148756339048539E-4</v>
      </c>
      <c r="H473" s="8">
        <f t="shared" si="100"/>
        <v>1.1726078799249532E-3</v>
      </c>
      <c r="I473" s="8">
        <f t="shared" si="101"/>
        <v>1.3012361743656475E-3</v>
      </c>
      <c r="J473" s="8">
        <f t="shared" si="102"/>
        <v>2.2256843979523702E-3</v>
      </c>
      <c r="K473" s="8">
        <f t="shared" si="105"/>
        <v>5</v>
      </c>
      <c r="L473" s="8">
        <f t="shared" si="106"/>
        <v>1</v>
      </c>
      <c r="M473" s="8">
        <f t="shared" si="103"/>
        <v>1.2074378169524269E-3</v>
      </c>
      <c r="N473" s="16">
        <f t="shared" si="104"/>
        <v>1.1726078799249532E-3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1</v>
      </c>
      <c r="E476" s="7">
        <v>0</v>
      </c>
      <c r="F476" s="7">
        <v>1</v>
      </c>
      <c r="G476" s="8" t="str">
        <f t="shared" si="99"/>
        <v/>
      </c>
      <c r="H476" s="8">
        <f t="shared" si="100"/>
        <v>2.3452157598499062E-4</v>
      </c>
      <c r="I476" s="8" t="str">
        <f t="shared" si="101"/>
        <v/>
      </c>
      <c r="J476" s="8">
        <f t="shared" si="102"/>
        <v>2.2256843979523704E-4</v>
      </c>
      <c r="K476" s="8" t="str">
        <f t="shared" si="105"/>
        <v xml:space="preserve"> </v>
      </c>
      <c r="L476" s="8">
        <f t="shared" si="106"/>
        <v>0</v>
      </c>
      <c r="M476" s="8" t="str">
        <f t="shared" si="103"/>
        <v/>
      </c>
      <c r="N476" s="16">
        <f t="shared" si="104"/>
        <v>0</v>
      </c>
    </row>
    <row r="477" spans="1:14" x14ac:dyDescent="0.2">
      <c r="A477" s="27"/>
      <c r="B477" s="24" t="s">
        <v>446</v>
      </c>
      <c r="C477" s="21">
        <v>0</v>
      </c>
      <c r="D477" s="7">
        <v>32</v>
      </c>
      <c r="E477" s="7">
        <v>0</v>
      </c>
      <c r="F477" s="7">
        <v>6</v>
      </c>
      <c r="G477" s="8" t="str">
        <f t="shared" si="99"/>
        <v/>
      </c>
      <c r="H477" s="8">
        <f t="shared" si="100"/>
        <v>7.5046904315196998E-3</v>
      </c>
      <c r="I477" s="8" t="str">
        <f t="shared" si="101"/>
        <v/>
      </c>
      <c r="J477" s="8">
        <f t="shared" si="102"/>
        <v>1.3354106387714222E-3</v>
      </c>
      <c r="K477" s="8" t="str">
        <f t="shared" si="105"/>
        <v xml:space="preserve"> </v>
      </c>
      <c r="L477" s="8">
        <f t="shared" si="106"/>
        <v>-0.8125</v>
      </c>
      <c r="M477" s="8" t="str">
        <f t="shared" si="103"/>
        <v/>
      </c>
      <c r="N477" s="16">
        <f t="shared" si="104"/>
        <v>-6.0975609756097563E-3</v>
      </c>
    </row>
    <row r="478" spans="1:14" x14ac:dyDescent="0.2">
      <c r="A478" s="27"/>
      <c r="B478" s="24" t="s">
        <v>447</v>
      </c>
      <c r="C478" s="21">
        <v>1</v>
      </c>
      <c r="D478" s="7">
        <v>8</v>
      </c>
      <c r="E478" s="7">
        <v>31</v>
      </c>
      <c r="F478" s="7">
        <v>36</v>
      </c>
      <c r="G478" s="8">
        <f t="shared" si="99"/>
        <v>2.4148756339048539E-4</v>
      </c>
      <c r="H478" s="8">
        <f t="shared" si="100"/>
        <v>1.876172607879925E-3</v>
      </c>
      <c r="I478" s="8">
        <f t="shared" si="101"/>
        <v>6.7230535675558449E-3</v>
      </c>
      <c r="J478" s="8">
        <f t="shared" si="102"/>
        <v>8.012463832628533E-3</v>
      </c>
      <c r="K478" s="8">
        <f t="shared" si="105"/>
        <v>30</v>
      </c>
      <c r="L478" s="8">
        <f t="shared" si="106"/>
        <v>3.5</v>
      </c>
      <c r="M478" s="8">
        <f t="shared" si="103"/>
        <v>7.2446269017145612E-3</v>
      </c>
      <c r="N478" s="16">
        <f t="shared" si="104"/>
        <v>6.5666041275797369E-3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2.2256843979523704E-4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1</v>
      </c>
      <c r="F480" s="7">
        <v>9</v>
      </c>
      <c r="G480" s="8" t="str">
        <f t="shared" si="99"/>
        <v/>
      </c>
      <c r="H480" s="8" t="str">
        <f t="shared" si="100"/>
        <v/>
      </c>
      <c r="I480" s="8">
        <f t="shared" si="101"/>
        <v>2.1687269572760788E-4</v>
      </c>
      <c r="J480" s="8">
        <f t="shared" si="102"/>
        <v>2.0031159581571333E-3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1</v>
      </c>
      <c r="D481" s="7">
        <v>7</v>
      </c>
      <c r="E481" s="7">
        <v>10</v>
      </c>
      <c r="F481" s="7">
        <v>22</v>
      </c>
      <c r="G481" s="8">
        <f t="shared" si="99"/>
        <v>2.4148756339048539E-4</v>
      </c>
      <c r="H481" s="8">
        <f t="shared" si="100"/>
        <v>1.6416510318949344E-3</v>
      </c>
      <c r="I481" s="8">
        <f t="shared" si="101"/>
        <v>2.1687269572760789E-3</v>
      </c>
      <c r="J481" s="8">
        <f t="shared" si="102"/>
        <v>4.8965056754952151E-3</v>
      </c>
      <c r="K481" s="8">
        <f t="shared" si="105"/>
        <v>9</v>
      </c>
      <c r="L481" s="8">
        <f t="shared" si="106"/>
        <v>2.1428571428571428</v>
      </c>
      <c r="M481" s="8">
        <f t="shared" si="103"/>
        <v>2.1733880705143687E-3</v>
      </c>
      <c r="N481" s="16">
        <f t="shared" si="104"/>
        <v>3.5178236397748596E-3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1</v>
      </c>
      <c r="D483" s="7">
        <v>6</v>
      </c>
      <c r="E483" s="7">
        <v>1</v>
      </c>
      <c r="F483" s="7">
        <v>2</v>
      </c>
      <c r="G483" s="8">
        <f t="shared" si="99"/>
        <v>2.4148756339048539E-4</v>
      </c>
      <c r="H483" s="8">
        <f t="shared" si="100"/>
        <v>1.4071294559099437E-3</v>
      </c>
      <c r="I483" s="8">
        <f t="shared" si="101"/>
        <v>2.1687269572760788E-4</v>
      </c>
      <c r="J483" s="8">
        <f t="shared" si="102"/>
        <v>4.4513687959047408E-4</v>
      </c>
      <c r="K483" s="8">
        <f t="shared" si="105"/>
        <v>0</v>
      </c>
      <c r="L483" s="8">
        <f t="shared" si="106"/>
        <v>-0.66666666666666663</v>
      </c>
      <c r="M483" s="8">
        <f t="shared" si="103"/>
        <v>0</v>
      </c>
      <c r="N483" s="16">
        <f t="shared" si="104"/>
        <v>-9.3808630393996248E-4</v>
      </c>
    </row>
    <row r="484" spans="1:14" x14ac:dyDescent="0.2">
      <c r="A484" s="27"/>
      <c r="B484" s="24" t="s">
        <v>453</v>
      </c>
      <c r="C484" s="21">
        <v>1</v>
      </c>
      <c r="D484" s="7">
        <v>80</v>
      </c>
      <c r="E484" s="7">
        <v>4</v>
      </c>
      <c r="F484" s="7">
        <v>70</v>
      </c>
      <c r="G484" s="8">
        <f t="shared" si="99"/>
        <v>2.4148756339048539E-4</v>
      </c>
      <c r="H484" s="8">
        <f t="shared" si="100"/>
        <v>1.8761726078799251E-2</v>
      </c>
      <c r="I484" s="8">
        <f t="shared" si="101"/>
        <v>8.6749078291043153E-4</v>
      </c>
      <c r="J484" s="8">
        <f t="shared" si="102"/>
        <v>1.5579790785666592E-2</v>
      </c>
      <c r="K484" s="8">
        <f t="shared" si="105"/>
        <v>3</v>
      </c>
      <c r="L484" s="8">
        <f t="shared" si="106"/>
        <v>-0.125</v>
      </c>
      <c r="M484" s="8">
        <f t="shared" si="103"/>
        <v>7.2446269017145616E-4</v>
      </c>
      <c r="N484" s="16">
        <f t="shared" si="104"/>
        <v>-2.3452157598499064E-3</v>
      </c>
    </row>
    <row r="485" spans="1:14" x14ac:dyDescent="0.2">
      <c r="A485" s="27"/>
      <c r="B485" s="24" t="s">
        <v>454</v>
      </c>
      <c r="C485" s="21">
        <v>0</v>
      </c>
      <c r="D485" s="7">
        <v>9</v>
      </c>
      <c r="E485" s="7">
        <v>1</v>
      </c>
      <c r="F485" s="7">
        <v>2</v>
      </c>
      <c r="G485" s="8" t="str">
        <f t="shared" si="99"/>
        <v/>
      </c>
      <c r="H485" s="8">
        <f t="shared" si="100"/>
        <v>2.1106941838649157E-3</v>
      </c>
      <c r="I485" s="8">
        <f t="shared" si="101"/>
        <v>2.1687269572760788E-4</v>
      </c>
      <c r="J485" s="8">
        <f t="shared" si="102"/>
        <v>4.4513687959047408E-4</v>
      </c>
      <c r="K485" s="8">
        <f t="shared" si="105"/>
        <v>1</v>
      </c>
      <c r="L485" s="8">
        <f t="shared" si="106"/>
        <v>-0.77777777777777779</v>
      </c>
      <c r="M485" s="8" t="str">
        <f t="shared" si="103"/>
        <v/>
      </c>
      <c r="N485" s="16">
        <f t="shared" si="104"/>
        <v>-1.6416510318949344E-3</v>
      </c>
    </row>
    <row r="486" spans="1:14" ht="25.5" x14ac:dyDescent="0.2">
      <c r="A486" s="27"/>
      <c r="B486" s="24" t="s">
        <v>455</v>
      </c>
      <c r="C486" s="21">
        <v>0</v>
      </c>
      <c r="D486" s="7">
        <v>1</v>
      </c>
      <c r="E486" s="7">
        <v>0</v>
      </c>
      <c r="F486" s="7">
        <v>5</v>
      </c>
      <c r="G486" s="8" t="str">
        <f t="shared" si="99"/>
        <v/>
      </c>
      <c r="H486" s="8">
        <f t="shared" si="100"/>
        <v>2.3452157598499062E-4</v>
      </c>
      <c r="I486" s="8" t="str">
        <f t="shared" si="101"/>
        <v/>
      </c>
      <c r="J486" s="8">
        <f t="shared" si="102"/>
        <v>1.1128421989761851E-3</v>
      </c>
      <c r="K486" s="8" t="str">
        <f t="shared" si="105"/>
        <v xml:space="preserve"> </v>
      </c>
      <c r="L486" s="8">
        <f t="shared" si="106"/>
        <v>4</v>
      </c>
      <c r="M486" s="8" t="str">
        <f t="shared" si="103"/>
        <v/>
      </c>
      <c r="N486" s="16">
        <f t="shared" si="104"/>
        <v>9.3808630393996248E-4</v>
      </c>
    </row>
    <row r="487" spans="1:14" ht="25.5" x14ac:dyDescent="0.2">
      <c r="A487" s="27"/>
      <c r="B487" s="24" t="s">
        <v>456</v>
      </c>
      <c r="C487" s="21">
        <v>1</v>
      </c>
      <c r="D487" s="7">
        <v>2</v>
      </c>
      <c r="E487" s="7">
        <v>0</v>
      </c>
      <c r="F487" s="7">
        <v>5</v>
      </c>
      <c r="G487" s="8">
        <f t="shared" si="99"/>
        <v>2.4148756339048539E-4</v>
      </c>
      <c r="H487" s="8">
        <f t="shared" si="100"/>
        <v>4.6904315196998124E-4</v>
      </c>
      <c r="I487" s="8" t="str">
        <f t="shared" si="101"/>
        <v/>
      </c>
      <c r="J487" s="8">
        <f t="shared" si="102"/>
        <v>1.1128421989761851E-3</v>
      </c>
      <c r="K487" s="8">
        <f t="shared" si="105"/>
        <v>-1</v>
      </c>
      <c r="L487" s="8">
        <f t="shared" si="106"/>
        <v>1.5</v>
      </c>
      <c r="M487" s="8">
        <f t="shared" si="103"/>
        <v>-2.4148756339048539E-4</v>
      </c>
      <c r="N487" s="16">
        <f t="shared" si="104"/>
        <v>7.0356472795497186E-4</v>
      </c>
    </row>
    <row r="488" spans="1:14" ht="25.5" x14ac:dyDescent="0.2">
      <c r="A488" s="27"/>
      <c r="B488" s="24" t="s">
        <v>457</v>
      </c>
      <c r="C488" s="21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2.3452157598499062E-4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-2.3452157598499062E-4</v>
      </c>
    </row>
    <row r="489" spans="1:14" x14ac:dyDescent="0.2">
      <c r="A489" s="27"/>
      <c r="B489" s="24" t="s">
        <v>458</v>
      </c>
      <c r="C489" s="21">
        <v>0</v>
      </c>
      <c r="D489" s="7">
        <v>26</v>
      </c>
      <c r="E489" s="7">
        <v>0</v>
      </c>
      <c r="F489" s="7">
        <v>14</v>
      </c>
      <c r="G489" s="8" t="str">
        <f t="shared" si="99"/>
        <v/>
      </c>
      <c r="H489" s="8">
        <f t="shared" si="100"/>
        <v>6.0975609756097563E-3</v>
      </c>
      <c r="I489" s="8" t="str">
        <f t="shared" si="101"/>
        <v/>
      </c>
      <c r="J489" s="8">
        <f t="shared" si="102"/>
        <v>3.1159581571333183E-3</v>
      </c>
      <c r="K489" s="8" t="str">
        <f t="shared" si="105"/>
        <v xml:space="preserve"> </v>
      </c>
      <c r="L489" s="8">
        <f t="shared" si="106"/>
        <v>-0.46153846153846156</v>
      </c>
      <c r="M489" s="8" t="str">
        <f t="shared" si="103"/>
        <v/>
      </c>
      <c r="N489" s="16">
        <f t="shared" si="104"/>
        <v>-2.8142589118198879E-3</v>
      </c>
    </row>
    <row r="490" spans="1:14" ht="25.5" x14ac:dyDescent="0.2">
      <c r="A490" s="27"/>
      <c r="B490" s="24" t="s">
        <v>459</v>
      </c>
      <c r="C490" s="21">
        <v>0</v>
      </c>
      <c r="D490" s="7">
        <v>1</v>
      </c>
      <c r="E490" s="7">
        <v>2</v>
      </c>
      <c r="F490" s="7">
        <v>1</v>
      </c>
      <c r="G490" s="8" t="str">
        <f t="shared" si="99"/>
        <v/>
      </c>
      <c r="H490" s="8">
        <f t="shared" si="100"/>
        <v>2.3452157598499062E-4</v>
      </c>
      <c r="I490" s="8">
        <f t="shared" si="101"/>
        <v>4.3374539145521576E-4</v>
      </c>
      <c r="J490" s="8">
        <f t="shared" si="102"/>
        <v>2.2256843979523704E-4</v>
      </c>
      <c r="K490" s="8">
        <f t="shared" si="105"/>
        <v>1</v>
      </c>
      <c r="L490" s="8">
        <f t="shared" si="106"/>
        <v>0</v>
      </c>
      <c r="M490" s="8" t="str">
        <f t="shared" si="103"/>
        <v/>
      </c>
      <c r="N490" s="16">
        <f t="shared" si="104"/>
        <v>0</v>
      </c>
    </row>
    <row r="491" spans="1:14" x14ac:dyDescent="0.2">
      <c r="A491" s="27"/>
      <c r="B491" s="24" t="s">
        <v>460</v>
      </c>
      <c r="C491" s="21">
        <v>0</v>
      </c>
      <c r="D491" s="7">
        <v>2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4.6904315196998124E-4</v>
      </c>
      <c r="I491" s="8" t="str">
        <f t="shared" si="101"/>
        <v/>
      </c>
      <c r="J491" s="8">
        <f t="shared" si="102"/>
        <v>2.2256843979523704E-4</v>
      </c>
      <c r="K491" s="8" t="str">
        <f t="shared" si="105"/>
        <v xml:space="preserve"> </v>
      </c>
      <c r="L491" s="8">
        <f t="shared" si="106"/>
        <v>-0.5</v>
      </c>
      <c r="M491" s="8" t="str">
        <f t="shared" si="103"/>
        <v/>
      </c>
      <c r="N491" s="16">
        <f t="shared" si="104"/>
        <v>-2.3452157598499062E-4</v>
      </c>
    </row>
    <row r="492" spans="1:14" x14ac:dyDescent="0.2">
      <c r="A492" s="27"/>
      <c r="B492" s="24" t="s">
        <v>461</v>
      </c>
      <c r="C492" s="21">
        <v>8</v>
      </c>
      <c r="D492" s="7">
        <v>154</v>
      </c>
      <c r="E492" s="7">
        <v>1</v>
      </c>
      <c r="F492" s="7">
        <v>12</v>
      </c>
      <c r="G492" s="8">
        <f t="shared" si="99"/>
        <v>1.9319005071238831E-3</v>
      </c>
      <c r="H492" s="8">
        <f t="shared" si="100"/>
        <v>3.6116322701688554E-2</v>
      </c>
      <c r="I492" s="8">
        <f t="shared" si="101"/>
        <v>2.1687269572760788E-4</v>
      </c>
      <c r="J492" s="8">
        <f t="shared" si="102"/>
        <v>2.6708212775428445E-3</v>
      </c>
      <c r="K492" s="8">
        <f t="shared" si="105"/>
        <v>-0.875</v>
      </c>
      <c r="L492" s="8">
        <f t="shared" si="106"/>
        <v>-0.92207792207792205</v>
      </c>
      <c r="M492" s="8">
        <f t="shared" si="103"/>
        <v>-1.6904129437333977E-3</v>
      </c>
      <c r="N492" s="16">
        <f t="shared" si="104"/>
        <v>-3.3302063789868663E-2</v>
      </c>
    </row>
    <row r="493" spans="1:14" x14ac:dyDescent="0.2">
      <c r="A493" s="27"/>
      <c r="B493" s="24" t="s">
        <v>462</v>
      </c>
      <c r="C493" s="21">
        <v>5</v>
      </c>
      <c r="D493" s="7">
        <v>247</v>
      </c>
      <c r="E493" s="7">
        <v>3</v>
      </c>
      <c r="F493" s="7">
        <v>63</v>
      </c>
      <c r="G493" s="8">
        <f t="shared" si="99"/>
        <v>1.2074378169524269E-3</v>
      </c>
      <c r="H493" s="8">
        <f t="shared" si="100"/>
        <v>5.7926829268292686E-2</v>
      </c>
      <c r="I493" s="8">
        <f t="shared" si="101"/>
        <v>6.5061808718282373E-4</v>
      </c>
      <c r="J493" s="8">
        <f t="shared" si="102"/>
        <v>1.4021811707099933E-2</v>
      </c>
      <c r="K493" s="8">
        <f t="shared" si="105"/>
        <v>-0.4</v>
      </c>
      <c r="L493" s="8">
        <f t="shared" si="106"/>
        <v>-0.74493927125506076</v>
      </c>
      <c r="M493" s="8">
        <f t="shared" si="103"/>
        <v>-4.8297512678097078E-4</v>
      </c>
      <c r="N493" s="16">
        <f t="shared" si="104"/>
        <v>-4.3151969981238276E-2</v>
      </c>
    </row>
    <row r="494" spans="1:14" x14ac:dyDescent="0.2">
      <c r="A494" s="27"/>
      <c r="B494" s="24" t="s">
        <v>463</v>
      </c>
      <c r="C494" s="21">
        <v>0</v>
      </c>
      <c r="D494" s="7">
        <v>12</v>
      </c>
      <c r="E494" s="7">
        <v>2</v>
      </c>
      <c r="F494" s="7">
        <v>9</v>
      </c>
      <c r="G494" s="8" t="str">
        <f t="shared" si="99"/>
        <v/>
      </c>
      <c r="H494" s="8">
        <f t="shared" si="100"/>
        <v>2.8142589118198874E-3</v>
      </c>
      <c r="I494" s="8">
        <f t="shared" si="101"/>
        <v>4.3374539145521576E-4</v>
      </c>
      <c r="J494" s="8">
        <f t="shared" si="102"/>
        <v>2.0031159581571333E-3</v>
      </c>
      <c r="K494" s="8">
        <f t="shared" si="105"/>
        <v>1</v>
      </c>
      <c r="L494" s="8">
        <f t="shared" si="106"/>
        <v>-0.25</v>
      </c>
      <c r="M494" s="8" t="str">
        <f t="shared" si="103"/>
        <v/>
      </c>
      <c r="N494" s="16">
        <f t="shared" si="104"/>
        <v>-7.0356472795497186E-4</v>
      </c>
    </row>
    <row r="495" spans="1:14" x14ac:dyDescent="0.2">
      <c r="A495" s="27"/>
      <c r="B495" s="24" t="s">
        <v>464</v>
      </c>
      <c r="C495" s="21">
        <v>0</v>
      </c>
      <c r="D495" s="7">
        <v>11</v>
      </c>
      <c r="E495" s="7">
        <v>2</v>
      </c>
      <c r="F495" s="7">
        <v>11</v>
      </c>
      <c r="G495" s="8" t="str">
        <f t="shared" si="99"/>
        <v/>
      </c>
      <c r="H495" s="8">
        <f t="shared" si="100"/>
        <v>2.5797373358348967E-3</v>
      </c>
      <c r="I495" s="8">
        <f t="shared" si="101"/>
        <v>4.3374539145521576E-4</v>
      </c>
      <c r="J495" s="8">
        <f t="shared" si="102"/>
        <v>2.4482528377476075E-3</v>
      </c>
      <c r="K495" s="8">
        <f t="shared" si="105"/>
        <v>1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27"/>
      <c r="B496" s="24" t="s">
        <v>465</v>
      </c>
      <c r="C496" s="21">
        <v>3</v>
      </c>
      <c r="D496" s="7">
        <v>69</v>
      </c>
      <c r="E496" s="7">
        <v>0</v>
      </c>
      <c r="F496" s="7">
        <v>0</v>
      </c>
      <c r="G496" s="8">
        <f t="shared" si="99"/>
        <v>7.2446269017145616E-4</v>
      </c>
      <c r="H496" s="8">
        <f t="shared" si="100"/>
        <v>1.6181988742964351E-2</v>
      </c>
      <c r="I496" s="8" t="str">
        <f t="shared" si="101"/>
        <v/>
      </c>
      <c r="J496" s="8" t="str">
        <f t="shared" si="102"/>
        <v/>
      </c>
      <c r="K496" s="8">
        <f t="shared" si="105"/>
        <v>-1</v>
      </c>
      <c r="L496" s="8">
        <f t="shared" si="106"/>
        <v>-1</v>
      </c>
      <c r="M496" s="8">
        <f t="shared" si="103"/>
        <v>-7.2446269017145616E-4</v>
      </c>
      <c r="N496" s="16">
        <f t="shared" si="104"/>
        <v>-1.6181988742964351E-2</v>
      </c>
    </row>
    <row r="497" spans="1:14" x14ac:dyDescent="0.2">
      <c r="A497" s="27"/>
      <c r="B497" s="24" t="s">
        <v>466</v>
      </c>
      <c r="C497" s="21">
        <v>0</v>
      </c>
      <c r="D497" s="7">
        <v>23</v>
      </c>
      <c r="E497" s="7">
        <v>1</v>
      </c>
      <c r="F497" s="7">
        <v>23</v>
      </c>
      <c r="G497" s="8" t="str">
        <f t="shared" si="99"/>
        <v/>
      </c>
      <c r="H497" s="8">
        <f t="shared" si="100"/>
        <v>5.3939962476547846E-3</v>
      </c>
      <c r="I497" s="8">
        <f t="shared" si="101"/>
        <v>2.1687269572760788E-4</v>
      </c>
      <c r="J497" s="8">
        <f t="shared" si="102"/>
        <v>5.119074115290452E-3</v>
      </c>
      <c r="K497" s="8">
        <f t="shared" si="105"/>
        <v>1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27"/>
      <c r="B498" s="24" t="s">
        <v>467</v>
      </c>
      <c r="C498" s="21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27"/>
      <c r="B499" s="24" t="s">
        <v>468</v>
      </c>
      <c r="C499" s="21">
        <v>1</v>
      </c>
      <c r="D499" s="7">
        <v>132</v>
      </c>
      <c r="E499" s="7">
        <v>5</v>
      </c>
      <c r="F499" s="7">
        <v>126</v>
      </c>
      <c r="G499" s="8">
        <f t="shared" ref="G499:G562" si="107">+IF(C499=0,"",C499/C$371)</f>
        <v>2.4148756339048539E-4</v>
      </c>
      <c r="H499" s="8">
        <f t="shared" ref="H499:H562" si="108">+IF(D499=0,"",D499/D$371)</f>
        <v>3.095684803001876E-2</v>
      </c>
      <c r="I499" s="8">
        <f t="shared" ref="I499:I562" si="109">+IF(E499=0,"",E499/E$371)</f>
        <v>1.0843634786380394E-3</v>
      </c>
      <c r="J499" s="8">
        <f t="shared" ref="J499:J562" si="110">+IF(F499=0,"",F499/F$371)</f>
        <v>2.8043623414199866E-2</v>
      </c>
      <c r="K499" s="8">
        <f t="shared" si="105"/>
        <v>4</v>
      </c>
      <c r="L499" s="8">
        <f t="shared" si="106"/>
        <v>-4.5454545454545456E-2</v>
      </c>
      <c r="M499" s="8">
        <f t="shared" ref="M499:M562" si="111">+IF(OR(AND(G499=""),(K499="")),"",G499*K499)</f>
        <v>9.6595025356194155E-4</v>
      </c>
      <c r="N499" s="16">
        <f t="shared" ref="N499:N562" si="112">+IF(OR(AND(H499=""),(L499="")),"",H499*L499)</f>
        <v>-1.4071294559099437E-3</v>
      </c>
    </row>
    <row r="500" spans="1:14" x14ac:dyDescent="0.2">
      <c r="A500" s="27"/>
      <c r="B500" s="24" t="s">
        <v>469</v>
      </c>
      <c r="C500" s="21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2.3452157598499062E-4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6">
        <f t="shared" si="112"/>
        <v>-2.3452157598499062E-4</v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1</v>
      </c>
      <c r="F501" s="7">
        <v>0</v>
      </c>
      <c r="G501" s="8" t="str">
        <f t="shared" si="107"/>
        <v/>
      </c>
      <c r="H501" s="8" t="str">
        <f t="shared" si="108"/>
        <v/>
      </c>
      <c r="I501" s="8">
        <f t="shared" si="109"/>
        <v>2.1687269572760788E-4</v>
      </c>
      <c r="J501" s="8" t="str">
        <f t="shared" si="110"/>
        <v/>
      </c>
      <c r="K501" s="8">
        <f t="shared" si="113"/>
        <v>1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1</v>
      </c>
      <c r="D503" s="7">
        <v>11</v>
      </c>
      <c r="E503" s="7">
        <v>0</v>
      </c>
      <c r="F503" s="7">
        <v>18</v>
      </c>
      <c r="G503" s="8">
        <f t="shared" si="107"/>
        <v>2.4148756339048539E-4</v>
      </c>
      <c r="H503" s="8">
        <f t="shared" si="108"/>
        <v>2.5797373358348967E-3</v>
      </c>
      <c r="I503" s="8" t="str">
        <f t="shared" si="109"/>
        <v/>
      </c>
      <c r="J503" s="8">
        <f t="shared" si="110"/>
        <v>4.0062319163142665E-3</v>
      </c>
      <c r="K503" s="8">
        <f t="shared" si="113"/>
        <v>-1</v>
      </c>
      <c r="L503" s="8">
        <f t="shared" si="114"/>
        <v>0.63636363636363635</v>
      </c>
      <c r="M503" s="8">
        <f t="shared" si="111"/>
        <v>-2.4148756339048539E-4</v>
      </c>
      <c r="N503" s="16">
        <f t="shared" si="112"/>
        <v>1.6416510318949342E-3</v>
      </c>
    </row>
    <row r="504" spans="1:14" x14ac:dyDescent="0.2">
      <c r="A504" s="27"/>
      <c r="B504" s="24" t="s">
        <v>473</v>
      </c>
      <c r="C504" s="21">
        <v>0</v>
      </c>
      <c r="D504" s="7">
        <v>8</v>
      </c>
      <c r="E504" s="7">
        <v>0</v>
      </c>
      <c r="F504" s="7">
        <v>18</v>
      </c>
      <c r="G504" s="8" t="str">
        <f t="shared" si="107"/>
        <v/>
      </c>
      <c r="H504" s="8">
        <f t="shared" si="108"/>
        <v>1.876172607879925E-3</v>
      </c>
      <c r="I504" s="8" t="str">
        <f t="shared" si="109"/>
        <v/>
      </c>
      <c r="J504" s="8">
        <f t="shared" si="110"/>
        <v>4.0062319163142665E-3</v>
      </c>
      <c r="K504" s="8" t="str">
        <f t="shared" si="113"/>
        <v xml:space="preserve"> </v>
      </c>
      <c r="L504" s="8">
        <f t="shared" si="114"/>
        <v>1.25</v>
      </c>
      <c r="M504" s="8" t="str">
        <f t="shared" si="111"/>
        <v/>
      </c>
      <c r="N504" s="16">
        <f t="shared" si="112"/>
        <v>2.3452157598499064E-3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5</v>
      </c>
      <c r="E506" s="7">
        <v>0</v>
      </c>
      <c r="F506" s="7">
        <v>2</v>
      </c>
      <c r="G506" s="8" t="str">
        <f t="shared" si="107"/>
        <v/>
      </c>
      <c r="H506" s="8">
        <f t="shared" si="108"/>
        <v>1.1726078799249532E-3</v>
      </c>
      <c r="I506" s="8" t="str">
        <f t="shared" si="109"/>
        <v/>
      </c>
      <c r="J506" s="8">
        <f t="shared" si="110"/>
        <v>4.4513687959047408E-4</v>
      </c>
      <c r="K506" s="8" t="str">
        <f t="shared" si="113"/>
        <v xml:space="preserve"> </v>
      </c>
      <c r="L506" s="8">
        <f t="shared" si="114"/>
        <v>-0.6</v>
      </c>
      <c r="M506" s="8" t="str">
        <f t="shared" si="111"/>
        <v/>
      </c>
      <c r="N506" s="16">
        <f t="shared" si="112"/>
        <v>-7.0356472795497186E-4</v>
      </c>
    </row>
    <row r="507" spans="1:14" x14ac:dyDescent="0.2">
      <c r="A507" s="27"/>
      <c r="B507" s="24" t="s">
        <v>476</v>
      </c>
      <c r="C507" s="21">
        <v>2</v>
      </c>
      <c r="D507" s="7">
        <v>16</v>
      </c>
      <c r="E507" s="7">
        <v>11</v>
      </c>
      <c r="F507" s="7">
        <v>16</v>
      </c>
      <c r="G507" s="8">
        <f t="shared" si="107"/>
        <v>4.8297512678097078E-4</v>
      </c>
      <c r="H507" s="8">
        <f t="shared" si="108"/>
        <v>3.7523452157598499E-3</v>
      </c>
      <c r="I507" s="8">
        <f t="shared" si="109"/>
        <v>2.3855996530036867E-3</v>
      </c>
      <c r="J507" s="8">
        <f t="shared" si="110"/>
        <v>3.5610950367237926E-3</v>
      </c>
      <c r="K507" s="8">
        <f t="shared" si="113"/>
        <v>4.5</v>
      </c>
      <c r="L507" s="8">
        <f t="shared" si="114"/>
        <v>0</v>
      </c>
      <c r="M507" s="8">
        <f t="shared" si="111"/>
        <v>2.1733880705143687E-3</v>
      </c>
      <c r="N507" s="16">
        <f t="shared" si="112"/>
        <v>0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1</v>
      </c>
      <c r="F508" s="7">
        <v>1</v>
      </c>
      <c r="G508" s="8" t="str">
        <f t="shared" si="107"/>
        <v/>
      </c>
      <c r="H508" s="8" t="str">
        <f t="shared" si="108"/>
        <v/>
      </c>
      <c r="I508" s="8">
        <f t="shared" si="109"/>
        <v>2.1687269572760788E-4</v>
      </c>
      <c r="J508" s="8">
        <f t="shared" si="110"/>
        <v>2.2256843979523704E-4</v>
      </c>
      <c r="K508" s="8">
        <f t="shared" si="113"/>
        <v>1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1</v>
      </c>
      <c r="E509" s="7">
        <v>4</v>
      </c>
      <c r="F509" s="7">
        <v>3</v>
      </c>
      <c r="G509" s="8" t="str">
        <f t="shared" si="107"/>
        <v/>
      </c>
      <c r="H509" s="8">
        <f t="shared" si="108"/>
        <v>2.3452157598499062E-4</v>
      </c>
      <c r="I509" s="8">
        <f t="shared" si="109"/>
        <v>8.6749078291043153E-4</v>
      </c>
      <c r="J509" s="8">
        <f t="shared" si="110"/>
        <v>6.6770531938571112E-4</v>
      </c>
      <c r="K509" s="8">
        <f t="shared" si="113"/>
        <v>1</v>
      </c>
      <c r="L509" s="8">
        <f t="shared" si="114"/>
        <v>2</v>
      </c>
      <c r="M509" s="8" t="str">
        <f t="shared" si="111"/>
        <v/>
      </c>
      <c r="N509" s="16">
        <f t="shared" si="112"/>
        <v>4.6904315196998124E-4</v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2.2256843979523704E-4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2</v>
      </c>
      <c r="E511" s="7">
        <v>2</v>
      </c>
      <c r="F511" s="7">
        <v>11</v>
      </c>
      <c r="G511" s="8" t="str">
        <f t="shared" si="107"/>
        <v/>
      </c>
      <c r="H511" s="8">
        <f t="shared" si="108"/>
        <v>4.6904315196998124E-4</v>
      </c>
      <c r="I511" s="8">
        <f t="shared" si="109"/>
        <v>4.3374539145521576E-4</v>
      </c>
      <c r="J511" s="8">
        <f t="shared" si="110"/>
        <v>2.4482528377476075E-3</v>
      </c>
      <c r="K511" s="8">
        <f t="shared" si="113"/>
        <v>1</v>
      </c>
      <c r="L511" s="8">
        <f t="shared" si="114"/>
        <v>4.5</v>
      </c>
      <c r="M511" s="8" t="str">
        <f t="shared" si="111"/>
        <v/>
      </c>
      <c r="N511" s="16">
        <f t="shared" si="112"/>
        <v>2.1106941838649157E-3</v>
      </c>
    </row>
    <row r="512" spans="1:14" x14ac:dyDescent="0.2">
      <c r="A512" s="27"/>
      <c r="B512" s="24" t="s">
        <v>481</v>
      </c>
      <c r="C512" s="21">
        <v>1</v>
      </c>
      <c r="D512" s="7">
        <v>21</v>
      </c>
      <c r="E512" s="7">
        <v>3</v>
      </c>
      <c r="F512" s="7">
        <v>18</v>
      </c>
      <c r="G512" s="8">
        <f t="shared" si="107"/>
        <v>2.4148756339048539E-4</v>
      </c>
      <c r="H512" s="8">
        <f t="shared" si="108"/>
        <v>4.9249530956848031E-3</v>
      </c>
      <c r="I512" s="8">
        <f t="shared" si="109"/>
        <v>6.5061808718282373E-4</v>
      </c>
      <c r="J512" s="8">
        <f t="shared" si="110"/>
        <v>4.0062319163142665E-3</v>
      </c>
      <c r="K512" s="8">
        <f t="shared" si="113"/>
        <v>2</v>
      </c>
      <c r="L512" s="8">
        <f t="shared" si="114"/>
        <v>-0.14285714285714285</v>
      </c>
      <c r="M512" s="8">
        <f t="shared" si="111"/>
        <v>4.8297512678097078E-4</v>
      </c>
      <c r="N512" s="16">
        <f t="shared" si="112"/>
        <v>-7.0356472795497186E-4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3</v>
      </c>
      <c r="E514" s="7">
        <v>0</v>
      </c>
      <c r="F514" s="7">
        <v>6</v>
      </c>
      <c r="G514" s="8" t="str">
        <f t="shared" si="107"/>
        <v/>
      </c>
      <c r="H514" s="8">
        <f t="shared" si="108"/>
        <v>7.0356472795497186E-4</v>
      </c>
      <c r="I514" s="8" t="str">
        <f t="shared" si="109"/>
        <v/>
      </c>
      <c r="J514" s="8">
        <f t="shared" si="110"/>
        <v>1.3354106387714222E-3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6">
        <f t="shared" si="112"/>
        <v>7.0356472795497186E-4</v>
      </c>
    </row>
    <row r="515" spans="1:14" x14ac:dyDescent="0.2">
      <c r="A515" s="27"/>
      <c r="B515" s="24" t="s">
        <v>484</v>
      </c>
      <c r="C515" s="21">
        <v>1</v>
      </c>
      <c r="D515" s="7">
        <v>11</v>
      </c>
      <c r="E515" s="7">
        <v>0</v>
      </c>
      <c r="F515" s="7">
        <v>18</v>
      </c>
      <c r="G515" s="8">
        <f t="shared" si="107"/>
        <v>2.4148756339048539E-4</v>
      </c>
      <c r="H515" s="8">
        <f t="shared" si="108"/>
        <v>2.5797373358348967E-3</v>
      </c>
      <c r="I515" s="8" t="str">
        <f t="shared" si="109"/>
        <v/>
      </c>
      <c r="J515" s="8">
        <f t="shared" si="110"/>
        <v>4.0062319163142665E-3</v>
      </c>
      <c r="K515" s="8">
        <f t="shared" si="113"/>
        <v>-1</v>
      </c>
      <c r="L515" s="8">
        <f t="shared" si="114"/>
        <v>0.63636363636363635</v>
      </c>
      <c r="M515" s="8">
        <f t="shared" si="111"/>
        <v>-2.4148756339048539E-4</v>
      </c>
      <c r="N515" s="16">
        <f t="shared" si="112"/>
        <v>1.6416510318949342E-3</v>
      </c>
    </row>
    <row r="516" spans="1:14" x14ac:dyDescent="0.2">
      <c r="A516" s="27"/>
      <c r="B516" s="24" t="s">
        <v>485</v>
      </c>
      <c r="C516" s="21">
        <v>0</v>
      </c>
      <c r="D516" s="7">
        <v>2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4.6904315196998124E-4</v>
      </c>
      <c r="I516" s="8" t="str">
        <f t="shared" si="109"/>
        <v/>
      </c>
      <c r="J516" s="8">
        <f t="shared" si="110"/>
        <v>2.2256843979523704E-4</v>
      </c>
      <c r="K516" s="8" t="str">
        <f t="shared" si="113"/>
        <v xml:space="preserve"> </v>
      </c>
      <c r="L516" s="8">
        <f t="shared" si="114"/>
        <v>-0.5</v>
      </c>
      <c r="M516" s="8" t="str">
        <f t="shared" si="111"/>
        <v/>
      </c>
      <c r="N516" s="16">
        <f t="shared" si="112"/>
        <v>-2.3452157598499062E-4</v>
      </c>
    </row>
    <row r="517" spans="1:14" x14ac:dyDescent="0.2">
      <c r="A517" s="27"/>
      <c r="B517" s="24" t="s">
        <v>486</v>
      </c>
      <c r="C517" s="21">
        <v>0</v>
      </c>
      <c r="D517" s="7">
        <v>4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9.3808630393996248E-4</v>
      </c>
      <c r="I517" s="8" t="str">
        <f t="shared" si="109"/>
        <v/>
      </c>
      <c r="J517" s="8">
        <f t="shared" si="110"/>
        <v>6.6770531938571112E-4</v>
      </c>
      <c r="K517" s="8" t="str">
        <f t="shared" si="113"/>
        <v xml:space="preserve"> </v>
      </c>
      <c r="L517" s="8">
        <f t="shared" si="114"/>
        <v>-0.25</v>
      </c>
      <c r="M517" s="8" t="str">
        <f t="shared" si="111"/>
        <v/>
      </c>
      <c r="N517" s="16">
        <f t="shared" si="112"/>
        <v>-2.3452157598499062E-4</v>
      </c>
    </row>
    <row r="518" spans="1:14" x14ac:dyDescent="0.2">
      <c r="A518" s="27"/>
      <c r="B518" s="24" t="s">
        <v>487</v>
      </c>
      <c r="C518" s="21">
        <v>1</v>
      </c>
      <c r="D518" s="7">
        <v>4</v>
      </c>
      <c r="E518" s="7">
        <v>1</v>
      </c>
      <c r="F518" s="7">
        <v>8</v>
      </c>
      <c r="G518" s="8">
        <f t="shared" si="107"/>
        <v>2.4148756339048539E-4</v>
      </c>
      <c r="H518" s="8">
        <f t="shared" si="108"/>
        <v>9.3808630393996248E-4</v>
      </c>
      <c r="I518" s="8">
        <f t="shared" si="109"/>
        <v>2.1687269572760788E-4</v>
      </c>
      <c r="J518" s="8">
        <f t="shared" si="110"/>
        <v>1.7805475183618963E-3</v>
      </c>
      <c r="K518" s="8">
        <f t="shared" si="113"/>
        <v>0</v>
      </c>
      <c r="L518" s="8">
        <f t="shared" si="114"/>
        <v>1</v>
      </c>
      <c r="M518" s="8">
        <f t="shared" si="111"/>
        <v>0</v>
      </c>
      <c r="N518" s="16">
        <f t="shared" si="112"/>
        <v>9.3808630393996248E-4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24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5.341642555085689E-3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0</v>
      </c>
      <c r="E520" s="7">
        <v>5</v>
      </c>
      <c r="F520" s="7">
        <v>0</v>
      </c>
      <c r="G520" s="8" t="str">
        <f t="shared" si="107"/>
        <v/>
      </c>
      <c r="H520" s="8" t="str">
        <f t="shared" si="108"/>
        <v/>
      </c>
      <c r="I520" s="8">
        <f t="shared" si="109"/>
        <v>1.0843634786380394E-3</v>
      </c>
      <c r="J520" s="8" t="str">
        <f t="shared" si="110"/>
        <v/>
      </c>
      <c r="K520" s="8">
        <f t="shared" si="113"/>
        <v>1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2</v>
      </c>
      <c r="F521" s="7">
        <v>0</v>
      </c>
      <c r="G521" s="8" t="str">
        <f t="shared" si="107"/>
        <v/>
      </c>
      <c r="H521" s="8" t="str">
        <f t="shared" si="108"/>
        <v/>
      </c>
      <c r="I521" s="8">
        <f t="shared" si="109"/>
        <v>4.3374539145521576E-4</v>
      </c>
      <c r="J521" s="8" t="str">
        <f t="shared" si="110"/>
        <v/>
      </c>
      <c r="K521" s="8">
        <f t="shared" si="113"/>
        <v>1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1</v>
      </c>
      <c r="E522" s="7">
        <v>1</v>
      </c>
      <c r="F522" s="7">
        <v>0</v>
      </c>
      <c r="G522" s="8" t="str">
        <f t="shared" si="107"/>
        <v/>
      </c>
      <c r="H522" s="8">
        <f t="shared" si="108"/>
        <v>2.3452157598499062E-4</v>
      </c>
      <c r="I522" s="8">
        <f t="shared" si="109"/>
        <v>2.1687269572760788E-4</v>
      </c>
      <c r="J522" s="8" t="str">
        <f t="shared" si="110"/>
        <v/>
      </c>
      <c r="K522" s="8">
        <f t="shared" si="113"/>
        <v>1</v>
      </c>
      <c r="L522" s="8">
        <f t="shared" si="114"/>
        <v>-1</v>
      </c>
      <c r="M522" s="8" t="str">
        <f t="shared" si="111"/>
        <v/>
      </c>
      <c r="N522" s="16">
        <f t="shared" si="112"/>
        <v>-2.3452157598499062E-4</v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0</v>
      </c>
      <c r="E523" s="7">
        <v>1</v>
      </c>
      <c r="F523" s="7">
        <v>3</v>
      </c>
      <c r="G523" s="8" t="str">
        <f t="shared" si="107"/>
        <v/>
      </c>
      <c r="H523" s="8" t="str">
        <f t="shared" si="108"/>
        <v/>
      </c>
      <c r="I523" s="8">
        <f t="shared" si="109"/>
        <v>2.1687269572760788E-4</v>
      </c>
      <c r="J523" s="8">
        <f t="shared" si="110"/>
        <v>6.6770531938571112E-4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3</v>
      </c>
      <c r="D525" s="7">
        <v>0</v>
      </c>
      <c r="E525" s="7">
        <v>5</v>
      </c>
      <c r="F525" s="7">
        <v>4</v>
      </c>
      <c r="G525" s="8">
        <f t="shared" si="107"/>
        <v>7.2446269017145616E-4</v>
      </c>
      <c r="H525" s="8" t="str">
        <f t="shared" si="108"/>
        <v/>
      </c>
      <c r="I525" s="8">
        <f t="shared" si="109"/>
        <v>1.0843634786380394E-3</v>
      </c>
      <c r="J525" s="8">
        <f t="shared" si="110"/>
        <v>8.9027375918094816E-4</v>
      </c>
      <c r="K525" s="8">
        <f t="shared" si="113"/>
        <v>0.66666666666666663</v>
      </c>
      <c r="L525" s="8">
        <f t="shared" si="114"/>
        <v>1</v>
      </c>
      <c r="M525" s="8">
        <f t="shared" si="111"/>
        <v>4.8297512678097078E-4</v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2</v>
      </c>
      <c r="E526" s="7">
        <v>1</v>
      </c>
      <c r="F526" s="7">
        <v>4</v>
      </c>
      <c r="G526" s="8" t="str">
        <f t="shared" si="107"/>
        <v/>
      </c>
      <c r="H526" s="8">
        <f t="shared" si="108"/>
        <v>4.6904315196998124E-4</v>
      </c>
      <c r="I526" s="8">
        <f t="shared" si="109"/>
        <v>2.1687269572760788E-4</v>
      </c>
      <c r="J526" s="8">
        <f t="shared" si="110"/>
        <v>8.9027375918094816E-4</v>
      </c>
      <c r="K526" s="8">
        <f t="shared" si="113"/>
        <v>1</v>
      </c>
      <c r="L526" s="8">
        <f t="shared" si="114"/>
        <v>1</v>
      </c>
      <c r="M526" s="8" t="str">
        <f t="shared" si="111"/>
        <v/>
      </c>
      <c r="N526" s="16">
        <f t="shared" si="112"/>
        <v>4.6904315196998124E-4</v>
      </c>
    </row>
    <row r="527" spans="1:14" ht="25.5" x14ac:dyDescent="0.2">
      <c r="A527" s="27"/>
      <c r="B527" s="24" t="s">
        <v>496</v>
      </c>
      <c r="C527" s="21">
        <v>1</v>
      </c>
      <c r="D527" s="7">
        <v>2</v>
      </c>
      <c r="E527" s="7">
        <v>1</v>
      </c>
      <c r="F527" s="7">
        <v>3</v>
      </c>
      <c r="G527" s="8">
        <f t="shared" si="107"/>
        <v>2.4148756339048539E-4</v>
      </c>
      <c r="H527" s="8">
        <f t="shared" si="108"/>
        <v>4.6904315196998124E-4</v>
      </c>
      <c r="I527" s="8">
        <f t="shared" si="109"/>
        <v>2.1687269572760788E-4</v>
      </c>
      <c r="J527" s="8">
        <f t="shared" si="110"/>
        <v>6.6770531938571112E-4</v>
      </c>
      <c r="K527" s="8">
        <f t="shared" si="113"/>
        <v>0</v>
      </c>
      <c r="L527" s="8">
        <f t="shared" si="114"/>
        <v>0.5</v>
      </c>
      <c r="M527" s="8">
        <f t="shared" si="111"/>
        <v>0</v>
      </c>
      <c r="N527" s="16">
        <f t="shared" si="112"/>
        <v>2.3452157598499062E-4</v>
      </c>
    </row>
    <row r="528" spans="1:14" x14ac:dyDescent="0.2">
      <c r="A528" s="27"/>
      <c r="B528" s="24" t="s">
        <v>497</v>
      </c>
      <c r="C528" s="21">
        <v>1</v>
      </c>
      <c r="D528" s="7">
        <v>1</v>
      </c>
      <c r="E528" s="7">
        <v>3</v>
      </c>
      <c r="F528" s="7">
        <v>3</v>
      </c>
      <c r="G528" s="8">
        <f t="shared" si="107"/>
        <v>2.4148756339048539E-4</v>
      </c>
      <c r="H528" s="8">
        <f t="shared" si="108"/>
        <v>2.3452157598499062E-4</v>
      </c>
      <c r="I528" s="8">
        <f t="shared" si="109"/>
        <v>6.5061808718282373E-4</v>
      </c>
      <c r="J528" s="8">
        <f t="shared" si="110"/>
        <v>6.6770531938571112E-4</v>
      </c>
      <c r="K528" s="8">
        <f t="shared" si="113"/>
        <v>2</v>
      </c>
      <c r="L528" s="8">
        <f t="shared" si="114"/>
        <v>2</v>
      </c>
      <c r="M528" s="8">
        <f t="shared" si="111"/>
        <v>4.8297512678097078E-4</v>
      </c>
      <c r="N528" s="16">
        <f t="shared" si="112"/>
        <v>4.6904315196998124E-4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1</v>
      </c>
      <c r="F529" s="7">
        <v>3</v>
      </c>
      <c r="G529" s="8" t="str">
        <f t="shared" si="107"/>
        <v/>
      </c>
      <c r="H529" s="8" t="str">
        <f t="shared" si="108"/>
        <v/>
      </c>
      <c r="I529" s="8">
        <f t="shared" si="109"/>
        <v>2.1687269572760788E-4</v>
      </c>
      <c r="J529" s="8">
        <f t="shared" si="110"/>
        <v>6.6770531938571112E-4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1</v>
      </c>
      <c r="F530" s="7">
        <v>0</v>
      </c>
      <c r="G530" s="8" t="str">
        <f t="shared" si="107"/>
        <v/>
      </c>
      <c r="H530" s="8" t="str">
        <f t="shared" si="108"/>
        <v/>
      </c>
      <c r="I530" s="8">
        <f t="shared" si="109"/>
        <v>2.1687269572760788E-4</v>
      </c>
      <c r="J530" s="8" t="str">
        <f t="shared" si="110"/>
        <v/>
      </c>
      <c r="K530" s="8">
        <f t="shared" si="113"/>
        <v>1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1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>
        <f t="shared" si="110"/>
        <v>2.2256843979523704E-4</v>
      </c>
      <c r="K531" s="8" t="str">
        <f t="shared" si="113"/>
        <v xml:space="preserve"> 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1</v>
      </c>
      <c r="F533" s="7">
        <v>0</v>
      </c>
      <c r="G533" s="8" t="str">
        <f t="shared" si="107"/>
        <v/>
      </c>
      <c r="H533" s="8" t="str">
        <f t="shared" si="108"/>
        <v/>
      </c>
      <c r="I533" s="8">
        <f t="shared" si="109"/>
        <v>2.1687269572760788E-4</v>
      </c>
      <c r="J533" s="8" t="str">
        <f t="shared" si="110"/>
        <v/>
      </c>
      <c r="K533" s="8">
        <f t="shared" si="113"/>
        <v>1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1</v>
      </c>
      <c r="F535" s="7">
        <v>2</v>
      </c>
      <c r="G535" s="8" t="str">
        <f t="shared" si="107"/>
        <v/>
      </c>
      <c r="H535" s="8" t="str">
        <f t="shared" si="108"/>
        <v/>
      </c>
      <c r="I535" s="8">
        <f t="shared" si="109"/>
        <v>2.1687269572760788E-4</v>
      </c>
      <c r="J535" s="8">
        <f t="shared" si="110"/>
        <v>4.4513687959047408E-4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1</v>
      </c>
      <c r="F537" s="7">
        <v>1</v>
      </c>
      <c r="G537" s="8" t="str">
        <f t="shared" si="107"/>
        <v/>
      </c>
      <c r="H537" s="8" t="str">
        <f t="shared" si="108"/>
        <v/>
      </c>
      <c r="I537" s="8">
        <f t="shared" si="109"/>
        <v>2.1687269572760788E-4</v>
      </c>
      <c r="J537" s="8">
        <f t="shared" si="110"/>
        <v>2.2256843979523704E-4</v>
      </c>
      <c r="K537" s="8">
        <f t="shared" si="113"/>
        <v>1</v>
      </c>
      <c r="L537" s="8">
        <f t="shared" si="114"/>
        <v>1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0</v>
      </c>
      <c r="D538" s="7">
        <v>0</v>
      </c>
      <c r="E538" s="7">
        <v>2</v>
      </c>
      <c r="F538" s="7">
        <v>1</v>
      </c>
      <c r="G538" s="8" t="str">
        <f t="shared" si="107"/>
        <v/>
      </c>
      <c r="H538" s="8" t="str">
        <f t="shared" si="108"/>
        <v/>
      </c>
      <c r="I538" s="8">
        <f t="shared" si="109"/>
        <v>4.3374539145521576E-4</v>
      </c>
      <c r="J538" s="8">
        <f t="shared" si="110"/>
        <v>2.2256843979523704E-4</v>
      </c>
      <c r="K538" s="8">
        <f t="shared" si="113"/>
        <v>1</v>
      </c>
      <c r="L538" s="8">
        <f t="shared" si="114"/>
        <v>1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16</v>
      </c>
      <c r="D539" s="7">
        <v>2</v>
      </c>
      <c r="E539" s="7">
        <v>3</v>
      </c>
      <c r="F539" s="7">
        <v>1</v>
      </c>
      <c r="G539" s="8">
        <f t="shared" si="107"/>
        <v>3.8638010142477662E-3</v>
      </c>
      <c r="H539" s="8">
        <f t="shared" si="108"/>
        <v>4.6904315196998124E-4</v>
      </c>
      <c r="I539" s="8">
        <f t="shared" si="109"/>
        <v>6.5061808718282373E-4</v>
      </c>
      <c r="J539" s="8">
        <f t="shared" si="110"/>
        <v>2.2256843979523704E-4</v>
      </c>
      <c r="K539" s="8">
        <f t="shared" si="113"/>
        <v>-0.8125</v>
      </c>
      <c r="L539" s="8">
        <f t="shared" si="114"/>
        <v>-0.5</v>
      </c>
      <c r="M539" s="8">
        <f t="shared" si="111"/>
        <v>-3.1393383240763103E-3</v>
      </c>
      <c r="N539" s="16">
        <f t="shared" si="112"/>
        <v>-2.3452157598499062E-4</v>
      </c>
    </row>
    <row r="540" spans="1:14" x14ac:dyDescent="0.2">
      <c r="A540" s="27"/>
      <c r="B540" s="24" t="s">
        <v>509</v>
      </c>
      <c r="C540" s="21">
        <v>2</v>
      </c>
      <c r="D540" s="7">
        <v>3</v>
      </c>
      <c r="E540" s="7">
        <v>4</v>
      </c>
      <c r="F540" s="7">
        <v>0</v>
      </c>
      <c r="G540" s="8">
        <f t="shared" si="107"/>
        <v>4.8297512678097078E-4</v>
      </c>
      <c r="H540" s="8">
        <f t="shared" si="108"/>
        <v>7.0356472795497186E-4</v>
      </c>
      <c r="I540" s="8">
        <f t="shared" si="109"/>
        <v>8.6749078291043153E-4</v>
      </c>
      <c r="J540" s="8" t="str">
        <f t="shared" si="110"/>
        <v/>
      </c>
      <c r="K540" s="8">
        <f t="shared" si="113"/>
        <v>1</v>
      </c>
      <c r="L540" s="8">
        <f t="shared" si="114"/>
        <v>-1</v>
      </c>
      <c r="M540" s="8">
        <f t="shared" si="111"/>
        <v>4.8297512678097078E-4</v>
      </c>
      <c r="N540" s="16">
        <f t="shared" si="112"/>
        <v>-7.0356472795497186E-4</v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1</v>
      </c>
      <c r="E543" s="7">
        <v>1</v>
      </c>
      <c r="F543" s="7">
        <v>0</v>
      </c>
      <c r="G543" s="8" t="str">
        <f t="shared" si="107"/>
        <v/>
      </c>
      <c r="H543" s="8">
        <f t="shared" si="108"/>
        <v>2.3452157598499062E-4</v>
      </c>
      <c r="I543" s="8">
        <f t="shared" si="109"/>
        <v>2.1687269572760788E-4</v>
      </c>
      <c r="J543" s="8" t="str">
        <f t="shared" si="110"/>
        <v/>
      </c>
      <c r="K543" s="8">
        <f t="shared" si="113"/>
        <v>1</v>
      </c>
      <c r="L543" s="8">
        <f t="shared" si="114"/>
        <v>-1</v>
      </c>
      <c r="M543" s="8" t="str">
        <f t="shared" si="111"/>
        <v/>
      </c>
      <c r="N543" s="16">
        <f t="shared" si="112"/>
        <v>-2.3452157598499062E-4</v>
      </c>
    </row>
    <row r="544" spans="1:14" ht="25.5" x14ac:dyDescent="0.2">
      <c r="A544" s="27"/>
      <c r="B544" s="24" t="s">
        <v>513</v>
      </c>
      <c r="C544" s="21">
        <v>10</v>
      </c>
      <c r="D544" s="7">
        <v>6</v>
      </c>
      <c r="E544" s="7">
        <v>11</v>
      </c>
      <c r="F544" s="7">
        <v>6</v>
      </c>
      <c r="G544" s="8">
        <f t="shared" si="107"/>
        <v>2.4148756339048539E-3</v>
      </c>
      <c r="H544" s="8">
        <f t="shared" si="108"/>
        <v>1.4071294559099437E-3</v>
      </c>
      <c r="I544" s="8">
        <f t="shared" si="109"/>
        <v>2.3855996530036867E-3</v>
      </c>
      <c r="J544" s="8">
        <f t="shared" si="110"/>
        <v>1.3354106387714222E-3</v>
      </c>
      <c r="K544" s="8">
        <f t="shared" si="113"/>
        <v>0.1</v>
      </c>
      <c r="L544" s="8">
        <f t="shared" si="114"/>
        <v>0</v>
      </c>
      <c r="M544" s="8">
        <f t="shared" si="111"/>
        <v>2.4148756339048539E-4</v>
      </c>
      <c r="N544" s="16">
        <f t="shared" si="112"/>
        <v>0</v>
      </c>
    </row>
    <row r="545" spans="1:14" x14ac:dyDescent="0.2">
      <c r="A545" s="27"/>
      <c r="B545" s="24" t="s">
        <v>514</v>
      </c>
      <c r="C545" s="21">
        <v>0</v>
      </c>
      <c r="D545" s="7">
        <v>1</v>
      </c>
      <c r="E545" s="7">
        <v>0</v>
      </c>
      <c r="F545" s="7">
        <v>2</v>
      </c>
      <c r="G545" s="8" t="str">
        <f t="shared" si="107"/>
        <v/>
      </c>
      <c r="H545" s="8">
        <f t="shared" si="108"/>
        <v>2.3452157598499062E-4</v>
      </c>
      <c r="I545" s="8" t="str">
        <f t="shared" si="109"/>
        <v/>
      </c>
      <c r="J545" s="8">
        <f t="shared" si="110"/>
        <v>4.4513687959047408E-4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>
        <f t="shared" si="112"/>
        <v>2.3452157598499062E-4</v>
      </c>
    </row>
    <row r="546" spans="1:14" ht="25.5" x14ac:dyDescent="0.2">
      <c r="A546" s="27"/>
      <c r="B546" s="24" t="s">
        <v>515</v>
      </c>
      <c r="C546" s="21">
        <v>5</v>
      </c>
      <c r="D546" s="7">
        <v>1</v>
      </c>
      <c r="E546" s="7">
        <v>7</v>
      </c>
      <c r="F546" s="7">
        <v>5</v>
      </c>
      <c r="G546" s="8">
        <f t="shared" si="107"/>
        <v>1.2074378169524269E-3</v>
      </c>
      <c r="H546" s="8">
        <f t="shared" si="108"/>
        <v>2.3452157598499062E-4</v>
      </c>
      <c r="I546" s="8">
        <f t="shared" si="109"/>
        <v>1.5181088700932553E-3</v>
      </c>
      <c r="J546" s="8">
        <f t="shared" si="110"/>
        <v>1.1128421989761851E-3</v>
      </c>
      <c r="K546" s="8">
        <f t="shared" si="113"/>
        <v>0.4</v>
      </c>
      <c r="L546" s="8">
        <f t="shared" si="114"/>
        <v>4</v>
      </c>
      <c r="M546" s="8">
        <f t="shared" si="111"/>
        <v>4.8297512678097078E-4</v>
      </c>
      <c r="N546" s="16">
        <f t="shared" si="112"/>
        <v>9.3808630393996248E-4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1</v>
      </c>
      <c r="F547" s="7">
        <v>0</v>
      </c>
      <c r="G547" s="8" t="str">
        <f t="shared" si="107"/>
        <v/>
      </c>
      <c r="H547" s="8" t="str">
        <f t="shared" si="108"/>
        <v/>
      </c>
      <c r="I547" s="8">
        <f t="shared" si="109"/>
        <v>2.1687269572760788E-4</v>
      </c>
      <c r="J547" s="8" t="str">
        <f t="shared" si="110"/>
        <v/>
      </c>
      <c r="K547" s="8">
        <f t="shared" si="113"/>
        <v>1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1</v>
      </c>
      <c r="F549" s="7">
        <v>0</v>
      </c>
      <c r="G549" s="8" t="str">
        <f t="shared" si="107"/>
        <v/>
      </c>
      <c r="H549" s="8" t="str">
        <f t="shared" si="108"/>
        <v/>
      </c>
      <c r="I549" s="8">
        <f t="shared" si="109"/>
        <v>2.1687269572760788E-4</v>
      </c>
      <c r="J549" s="8" t="str">
        <f t="shared" si="110"/>
        <v/>
      </c>
      <c r="K549" s="8">
        <f t="shared" si="113"/>
        <v>1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1</v>
      </c>
      <c r="E550" s="7">
        <v>1</v>
      </c>
      <c r="F550" s="7">
        <v>0</v>
      </c>
      <c r="G550" s="8" t="str">
        <f t="shared" si="107"/>
        <v/>
      </c>
      <c r="H550" s="8">
        <f t="shared" si="108"/>
        <v>2.3452157598499062E-4</v>
      </c>
      <c r="I550" s="8">
        <f t="shared" si="109"/>
        <v>2.1687269572760788E-4</v>
      </c>
      <c r="J550" s="8" t="str">
        <f t="shared" si="110"/>
        <v/>
      </c>
      <c r="K550" s="8">
        <f t="shared" si="113"/>
        <v>1</v>
      </c>
      <c r="L550" s="8">
        <f t="shared" si="114"/>
        <v>-1</v>
      </c>
      <c r="M550" s="8" t="str">
        <f t="shared" si="111"/>
        <v/>
      </c>
      <c r="N550" s="16">
        <f t="shared" si="112"/>
        <v>-2.3452157598499062E-4</v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1</v>
      </c>
      <c r="F551" s="7">
        <v>0</v>
      </c>
      <c r="G551" s="8" t="str">
        <f t="shared" si="107"/>
        <v/>
      </c>
      <c r="H551" s="8" t="str">
        <f t="shared" si="108"/>
        <v/>
      </c>
      <c r="I551" s="8">
        <f t="shared" si="109"/>
        <v>2.1687269572760788E-4</v>
      </c>
      <c r="J551" s="8" t="str">
        <f t="shared" si="110"/>
        <v/>
      </c>
      <c r="K551" s="8">
        <f t="shared" si="113"/>
        <v>1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2.2256843979523704E-4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1</v>
      </c>
      <c r="F555" s="7">
        <v>1</v>
      </c>
      <c r="G555" s="8" t="str">
        <f t="shared" si="107"/>
        <v/>
      </c>
      <c r="H555" s="8" t="str">
        <f t="shared" si="108"/>
        <v/>
      </c>
      <c r="I555" s="8">
        <f t="shared" si="109"/>
        <v>2.1687269572760788E-4</v>
      </c>
      <c r="J555" s="8">
        <f t="shared" si="110"/>
        <v>2.2256843979523704E-4</v>
      </c>
      <c r="K555" s="8">
        <f t="shared" si="113"/>
        <v>1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1</v>
      </c>
      <c r="E556" s="7">
        <v>0</v>
      </c>
      <c r="F556" s="7">
        <v>1</v>
      </c>
      <c r="G556" s="8" t="str">
        <f t="shared" si="107"/>
        <v/>
      </c>
      <c r="H556" s="8">
        <f t="shared" si="108"/>
        <v>2.3452157598499062E-4</v>
      </c>
      <c r="I556" s="8" t="str">
        <f t="shared" si="109"/>
        <v/>
      </c>
      <c r="J556" s="8">
        <f t="shared" si="110"/>
        <v>2.2256843979523704E-4</v>
      </c>
      <c r="K556" s="8" t="str">
        <f t="shared" si="113"/>
        <v xml:space="preserve"> </v>
      </c>
      <c r="L556" s="8">
        <f t="shared" si="114"/>
        <v>0</v>
      </c>
      <c r="M556" s="8" t="str">
        <f t="shared" si="111"/>
        <v/>
      </c>
      <c r="N556" s="16">
        <f t="shared" si="112"/>
        <v>0</v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2.2256843979523704E-4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0</v>
      </c>
      <c r="D558" s="7">
        <v>1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2.3452157598499062E-4</v>
      </c>
      <c r="I558" s="8" t="str">
        <f t="shared" si="109"/>
        <v/>
      </c>
      <c r="J558" s="8">
        <f t="shared" si="110"/>
        <v>2.2256843979523704E-4</v>
      </c>
      <c r="K558" s="8" t="str">
        <f t="shared" si="113"/>
        <v xml:space="preserve"> </v>
      </c>
      <c r="L558" s="8">
        <f t="shared" si="114"/>
        <v>0</v>
      </c>
      <c r="M558" s="8" t="str">
        <f t="shared" si="111"/>
        <v/>
      </c>
      <c r="N558" s="16">
        <f t="shared" si="112"/>
        <v>0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2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4.6904315196998124E-4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-4.6904315196998124E-4</v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13</v>
      </c>
      <c r="E561" s="7">
        <v>0</v>
      </c>
      <c r="F561" s="7">
        <v>6</v>
      </c>
      <c r="G561" s="8" t="str">
        <f t="shared" si="107"/>
        <v/>
      </c>
      <c r="H561" s="8">
        <f t="shared" si="108"/>
        <v>3.0487804878048782E-3</v>
      </c>
      <c r="I561" s="8" t="str">
        <f t="shared" si="109"/>
        <v/>
      </c>
      <c r="J561" s="8">
        <f t="shared" si="110"/>
        <v>1.3354106387714222E-3</v>
      </c>
      <c r="K561" s="8" t="str">
        <f t="shared" si="113"/>
        <v xml:space="preserve"> </v>
      </c>
      <c r="L561" s="8">
        <f t="shared" si="114"/>
        <v>-0.53846153846153844</v>
      </c>
      <c r="M561" s="8" t="str">
        <f t="shared" si="111"/>
        <v/>
      </c>
      <c r="N561" s="16">
        <f t="shared" si="112"/>
        <v>-1.6416510318949342E-3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2</v>
      </c>
      <c r="F562" s="7">
        <v>1</v>
      </c>
      <c r="G562" s="8" t="str">
        <f t="shared" si="107"/>
        <v/>
      </c>
      <c r="H562" s="8" t="str">
        <f t="shared" si="108"/>
        <v/>
      </c>
      <c r="I562" s="8">
        <f t="shared" si="109"/>
        <v>4.3374539145521576E-4</v>
      </c>
      <c r="J562" s="8">
        <f t="shared" si="110"/>
        <v>2.2256843979523704E-4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3</v>
      </c>
      <c r="D563" s="7">
        <v>2</v>
      </c>
      <c r="E563" s="7">
        <v>5</v>
      </c>
      <c r="F563" s="7">
        <v>7</v>
      </c>
      <c r="G563" s="8">
        <f t="shared" ref="G563:G604" si="115">+IF(C563=0,"",C563/C$371)</f>
        <v>7.2446269017145616E-4</v>
      </c>
      <c r="H563" s="8">
        <f t="shared" ref="H563:H604" si="116">+IF(D563=0,"",D563/D$371)</f>
        <v>4.6904315196998124E-4</v>
      </c>
      <c r="I563" s="8">
        <f t="shared" ref="I563:I604" si="117">+IF(E563=0,"",E563/E$371)</f>
        <v>1.0843634786380394E-3</v>
      </c>
      <c r="J563" s="8">
        <f t="shared" ref="J563:J604" si="118">+IF(F563=0,"",F563/F$371)</f>
        <v>1.5579790785666592E-3</v>
      </c>
      <c r="K563" s="8">
        <f t="shared" si="113"/>
        <v>0.66666666666666663</v>
      </c>
      <c r="L563" s="8">
        <f t="shared" si="114"/>
        <v>2.5</v>
      </c>
      <c r="M563" s="8">
        <f t="shared" ref="M563:M604" si="119">+IF(OR(AND(G563=""),(K563="")),"",G563*K563)</f>
        <v>4.8297512678097078E-4</v>
      </c>
      <c r="N563" s="16">
        <f t="shared" ref="N563:N604" si="120">+IF(OR(AND(H563=""),(L563="")),"",H563*L563)</f>
        <v>1.1726078799249532E-3</v>
      </c>
    </row>
    <row r="564" spans="1:14" x14ac:dyDescent="0.2">
      <c r="A564" s="27"/>
      <c r="B564" s="24" t="s">
        <v>533</v>
      </c>
      <c r="C564" s="21">
        <v>4</v>
      </c>
      <c r="D564" s="7">
        <v>21</v>
      </c>
      <c r="E564" s="7">
        <v>2</v>
      </c>
      <c r="F564" s="7">
        <v>23</v>
      </c>
      <c r="G564" s="8">
        <f t="shared" si="115"/>
        <v>9.6595025356194155E-4</v>
      </c>
      <c r="H564" s="8">
        <f t="shared" si="116"/>
        <v>4.9249530956848031E-3</v>
      </c>
      <c r="I564" s="8">
        <f t="shared" si="117"/>
        <v>4.3374539145521576E-4</v>
      </c>
      <c r="J564" s="8">
        <f t="shared" si="118"/>
        <v>5.119074115290452E-3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9.5238095238095233E-2</v>
      </c>
      <c r="M564" s="8">
        <f t="shared" si="119"/>
        <v>-4.8297512678097078E-4</v>
      </c>
      <c r="N564" s="16">
        <f t="shared" si="120"/>
        <v>4.6904315196998124E-4</v>
      </c>
    </row>
    <row r="565" spans="1:14" ht="25.5" x14ac:dyDescent="0.2">
      <c r="A565" s="27"/>
      <c r="B565" s="24" t="s">
        <v>534</v>
      </c>
      <c r="C565" s="21">
        <v>0</v>
      </c>
      <c r="D565" s="7">
        <v>4</v>
      </c>
      <c r="E565" s="7">
        <v>0</v>
      </c>
      <c r="F565" s="7">
        <v>3</v>
      </c>
      <c r="G565" s="8" t="str">
        <f t="shared" si="115"/>
        <v/>
      </c>
      <c r="H565" s="8">
        <f t="shared" si="116"/>
        <v>9.3808630393996248E-4</v>
      </c>
      <c r="I565" s="8" t="str">
        <f t="shared" si="117"/>
        <v/>
      </c>
      <c r="J565" s="8">
        <f t="shared" si="118"/>
        <v>6.6770531938571112E-4</v>
      </c>
      <c r="K565" s="8" t="str">
        <f t="shared" si="121"/>
        <v xml:space="preserve"> </v>
      </c>
      <c r="L565" s="8">
        <f t="shared" si="122"/>
        <v>-0.25</v>
      </c>
      <c r="M565" s="8" t="str">
        <f t="shared" si="119"/>
        <v/>
      </c>
      <c r="N565" s="16">
        <f t="shared" si="120"/>
        <v>-2.3452157598499062E-4</v>
      </c>
    </row>
    <row r="566" spans="1:14" x14ac:dyDescent="0.2">
      <c r="A566" s="27"/>
      <c r="B566" s="24" t="s">
        <v>535</v>
      </c>
      <c r="C566" s="21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2.3452157598499062E-4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-2.3452157598499062E-4</v>
      </c>
    </row>
    <row r="567" spans="1:14" x14ac:dyDescent="0.2">
      <c r="A567" s="27"/>
      <c r="B567" s="24" t="s">
        <v>536</v>
      </c>
      <c r="C567" s="21">
        <v>3</v>
      </c>
      <c r="D567" s="7">
        <v>68</v>
      </c>
      <c r="E567" s="7">
        <v>3</v>
      </c>
      <c r="F567" s="7">
        <v>60</v>
      </c>
      <c r="G567" s="8">
        <f t="shared" si="115"/>
        <v>7.2446269017145616E-4</v>
      </c>
      <c r="H567" s="8">
        <f t="shared" si="116"/>
        <v>1.5947467166979361E-2</v>
      </c>
      <c r="I567" s="8">
        <f t="shared" si="117"/>
        <v>6.5061808718282373E-4</v>
      </c>
      <c r="J567" s="8">
        <f t="shared" si="118"/>
        <v>1.3354106387714223E-2</v>
      </c>
      <c r="K567" s="8">
        <f t="shared" si="121"/>
        <v>0</v>
      </c>
      <c r="L567" s="8">
        <f t="shared" si="122"/>
        <v>-0.11764705882352941</v>
      </c>
      <c r="M567" s="8">
        <f t="shared" si="119"/>
        <v>0</v>
      </c>
      <c r="N567" s="16">
        <f t="shared" si="120"/>
        <v>-1.8761726078799247E-3</v>
      </c>
    </row>
    <row r="568" spans="1:14" x14ac:dyDescent="0.2">
      <c r="A568" s="27"/>
      <c r="B568" s="24" t="s">
        <v>537</v>
      </c>
      <c r="C568" s="21">
        <v>0</v>
      </c>
      <c r="D568" s="7">
        <v>30</v>
      </c>
      <c r="E568" s="7">
        <v>1</v>
      </c>
      <c r="F568" s="7">
        <v>21</v>
      </c>
      <c r="G568" s="8" t="str">
        <f t="shared" si="115"/>
        <v/>
      </c>
      <c r="H568" s="8">
        <f t="shared" si="116"/>
        <v>7.0356472795497184E-3</v>
      </c>
      <c r="I568" s="8">
        <f t="shared" si="117"/>
        <v>2.1687269572760788E-4</v>
      </c>
      <c r="J568" s="8">
        <f t="shared" si="118"/>
        <v>4.6739372356999782E-3</v>
      </c>
      <c r="K568" s="8">
        <f t="shared" si="121"/>
        <v>1</v>
      </c>
      <c r="L568" s="8">
        <f t="shared" si="122"/>
        <v>-0.3</v>
      </c>
      <c r="M568" s="8" t="str">
        <f t="shared" si="119"/>
        <v/>
      </c>
      <c r="N568" s="16">
        <f t="shared" si="120"/>
        <v>-2.1106941838649152E-3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1</v>
      </c>
      <c r="F569" s="7">
        <v>3</v>
      </c>
      <c r="G569" s="8" t="str">
        <f t="shared" si="115"/>
        <v/>
      </c>
      <c r="H569" s="8" t="str">
        <f t="shared" si="116"/>
        <v/>
      </c>
      <c r="I569" s="8">
        <f t="shared" si="117"/>
        <v>2.1687269572760788E-4</v>
      </c>
      <c r="J569" s="8">
        <f t="shared" si="118"/>
        <v>6.6770531938571112E-4</v>
      </c>
      <c r="K569" s="8">
        <f t="shared" si="121"/>
        <v>1</v>
      </c>
      <c r="L569" s="8">
        <f t="shared" si="122"/>
        <v>1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4</v>
      </c>
      <c r="E570" s="7">
        <v>1</v>
      </c>
      <c r="F570" s="7">
        <v>23</v>
      </c>
      <c r="G570" s="8" t="str">
        <f t="shared" si="115"/>
        <v/>
      </c>
      <c r="H570" s="8">
        <f t="shared" si="116"/>
        <v>9.3808630393996248E-4</v>
      </c>
      <c r="I570" s="8">
        <f t="shared" si="117"/>
        <v>2.1687269572760788E-4</v>
      </c>
      <c r="J570" s="8">
        <f t="shared" si="118"/>
        <v>5.119074115290452E-3</v>
      </c>
      <c r="K570" s="8">
        <f t="shared" si="121"/>
        <v>1</v>
      </c>
      <c r="L570" s="8">
        <f t="shared" si="122"/>
        <v>4.75</v>
      </c>
      <c r="M570" s="8" t="str">
        <f t="shared" si="119"/>
        <v/>
      </c>
      <c r="N570" s="16">
        <f t="shared" si="120"/>
        <v>4.4559099437148217E-3</v>
      </c>
    </row>
    <row r="571" spans="1:14" x14ac:dyDescent="0.2">
      <c r="A571" s="27"/>
      <c r="B571" s="24" t="s">
        <v>540</v>
      </c>
      <c r="C571" s="21">
        <v>19</v>
      </c>
      <c r="D571" s="7">
        <v>0</v>
      </c>
      <c r="E571" s="7">
        <v>20</v>
      </c>
      <c r="F571" s="7">
        <v>2</v>
      </c>
      <c r="G571" s="8">
        <f t="shared" si="115"/>
        <v>4.5882637044192221E-3</v>
      </c>
      <c r="H571" s="8" t="str">
        <f t="shared" si="116"/>
        <v/>
      </c>
      <c r="I571" s="8">
        <f t="shared" si="117"/>
        <v>4.3374539145521578E-3</v>
      </c>
      <c r="J571" s="8">
        <f t="shared" si="118"/>
        <v>4.4513687959047408E-4</v>
      </c>
      <c r="K571" s="8">
        <f t="shared" si="121"/>
        <v>5.2631578947368418E-2</v>
      </c>
      <c r="L571" s="8">
        <f t="shared" si="122"/>
        <v>1</v>
      </c>
      <c r="M571" s="8">
        <f t="shared" si="119"/>
        <v>2.4148756339048536E-4</v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1</v>
      </c>
      <c r="E572" s="7">
        <v>0</v>
      </c>
      <c r="F572" s="7">
        <v>2</v>
      </c>
      <c r="G572" s="8" t="str">
        <f t="shared" si="115"/>
        <v/>
      </c>
      <c r="H572" s="8">
        <f t="shared" si="116"/>
        <v>2.3452157598499062E-4</v>
      </c>
      <c r="I572" s="8" t="str">
        <f t="shared" si="117"/>
        <v/>
      </c>
      <c r="J572" s="8">
        <f t="shared" si="118"/>
        <v>4.4513687959047408E-4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16">
        <f t="shared" si="120"/>
        <v>2.3452157598499062E-4</v>
      </c>
    </row>
    <row r="573" spans="1:14" x14ac:dyDescent="0.2">
      <c r="A573" s="27"/>
      <c r="B573" s="24" t="s">
        <v>542</v>
      </c>
      <c r="C573" s="21">
        <v>1</v>
      </c>
      <c r="D573" s="7">
        <v>0</v>
      </c>
      <c r="E573" s="7">
        <v>0</v>
      </c>
      <c r="F573" s="7">
        <v>0</v>
      </c>
      <c r="G573" s="8">
        <f t="shared" si="115"/>
        <v>2.4148756339048539E-4</v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>
        <f t="shared" si="121"/>
        <v>-1</v>
      </c>
      <c r="L573" s="8" t="str">
        <f t="shared" si="122"/>
        <v xml:space="preserve"> </v>
      </c>
      <c r="M573" s="8">
        <f t="shared" si="119"/>
        <v>-2.4148756339048539E-4</v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6</v>
      </c>
      <c r="F574" s="7">
        <v>5</v>
      </c>
      <c r="G574" s="8" t="str">
        <f t="shared" si="115"/>
        <v/>
      </c>
      <c r="H574" s="8" t="str">
        <f t="shared" si="116"/>
        <v/>
      </c>
      <c r="I574" s="8">
        <f t="shared" si="117"/>
        <v>1.3012361743656475E-3</v>
      </c>
      <c r="J574" s="8">
        <f t="shared" si="118"/>
        <v>1.1128421989761851E-3</v>
      </c>
      <c r="K574" s="8">
        <f t="shared" si="121"/>
        <v>1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7</v>
      </c>
      <c r="E577" s="7">
        <v>0</v>
      </c>
      <c r="F577" s="7">
        <v>3</v>
      </c>
      <c r="G577" s="8" t="str">
        <f t="shared" si="115"/>
        <v/>
      </c>
      <c r="H577" s="8">
        <f t="shared" si="116"/>
        <v>1.6416510318949344E-3</v>
      </c>
      <c r="I577" s="8" t="str">
        <f t="shared" si="117"/>
        <v/>
      </c>
      <c r="J577" s="8">
        <f t="shared" si="118"/>
        <v>6.6770531938571112E-4</v>
      </c>
      <c r="K577" s="8" t="str">
        <f t="shared" si="121"/>
        <v xml:space="preserve"> </v>
      </c>
      <c r="L577" s="8">
        <f t="shared" si="122"/>
        <v>-0.5714285714285714</v>
      </c>
      <c r="M577" s="8" t="str">
        <f t="shared" si="119"/>
        <v/>
      </c>
      <c r="N577" s="16">
        <f t="shared" si="120"/>
        <v>-9.3808630393996248E-4</v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5</v>
      </c>
      <c r="F578" s="7">
        <v>0</v>
      </c>
      <c r="G578" s="8" t="str">
        <f t="shared" si="115"/>
        <v/>
      </c>
      <c r="H578" s="8" t="str">
        <f t="shared" si="116"/>
        <v/>
      </c>
      <c r="I578" s="8">
        <f t="shared" si="117"/>
        <v>1.0843634786380394E-3</v>
      </c>
      <c r="J578" s="8" t="str">
        <f t="shared" si="118"/>
        <v/>
      </c>
      <c r="K578" s="8">
        <f t="shared" si="121"/>
        <v>1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1</v>
      </c>
      <c r="E579" s="7">
        <v>0</v>
      </c>
      <c r="F579" s="7">
        <v>3</v>
      </c>
      <c r="G579" s="8" t="str">
        <f t="shared" si="115"/>
        <v/>
      </c>
      <c r="H579" s="8">
        <f t="shared" si="116"/>
        <v>2.3452157598499062E-4</v>
      </c>
      <c r="I579" s="8" t="str">
        <f t="shared" si="117"/>
        <v/>
      </c>
      <c r="J579" s="8">
        <f t="shared" si="118"/>
        <v>6.6770531938571112E-4</v>
      </c>
      <c r="K579" s="8" t="str">
        <f t="shared" si="121"/>
        <v xml:space="preserve"> </v>
      </c>
      <c r="L579" s="8">
        <f t="shared" si="122"/>
        <v>2</v>
      </c>
      <c r="M579" s="8" t="str">
        <f t="shared" si="119"/>
        <v/>
      </c>
      <c r="N579" s="16">
        <f t="shared" si="120"/>
        <v>4.6904315196998124E-4</v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1</v>
      </c>
      <c r="F580" s="7">
        <v>0</v>
      </c>
      <c r="G580" s="8" t="str">
        <f t="shared" si="115"/>
        <v/>
      </c>
      <c r="H580" s="8">
        <f t="shared" si="116"/>
        <v>2.3452157598499062E-4</v>
      </c>
      <c r="I580" s="8">
        <f t="shared" si="117"/>
        <v>2.1687269572760788E-4</v>
      </c>
      <c r="J580" s="8" t="str">
        <f t="shared" si="118"/>
        <v/>
      </c>
      <c r="K580" s="8">
        <f t="shared" si="121"/>
        <v>1</v>
      </c>
      <c r="L580" s="8">
        <f t="shared" si="122"/>
        <v>-1</v>
      </c>
      <c r="M580" s="8" t="str">
        <f t="shared" si="119"/>
        <v/>
      </c>
      <c r="N580" s="16">
        <f t="shared" si="120"/>
        <v>-2.3452157598499062E-4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2.3452157598499062E-4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-2.3452157598499062E-4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11</v>
      </c>
      <c r="E583" s="7">
        <v>2</v>
      </c>
      <c r="F583" s="7">
        <v>9</v>
      </c>
      <c r="G583" s="8" t="str">
        <f t="shared" si="115"/>
        <v/>
      </c>
      <c r="H583" s="8">
        <f t="shared" si="116"/>
        <v>2.5797373358348967E-3</v>
      </c>
      <c r="I583" s="8">
        <f t="shared" si="117"/>
        <v>4.3374539145521576E-4</v>
      </c>
      <c r="J583" s="8">
        <f t="shared" si="118"/>
        <v>2.0031159581571333E-3</v>
      </c>
      <c r="K583" s="8">
        <f t="shared" si="121"/>
        <v>1</v>
      </c>
      <c r="L583" s="8">
        <f t="shared" si="122"/>
        <v>-0.18181818181818182</v>
      </c>
      <c r="M583" s="8" t="str">
        <f t="shared" si="119"/>
        <v/>
      </c>
      <c r="N583" s="16">
        <f t="shared" si="120"/>
        <v>-4.6904315196998124E-4</v>
      </c>
    </row>
    <row r="584" spans="1:14" ht="25.5" x14ac:dyDescent="0.2">
      <c r="A584" s="27"/>
      <c r="B584" s="24" t="s">
        <v>553</v>
      </c>
      <c r="C584" s="21">
        <v>0</v>
      </c>
      <c r="D584" s="7">
        <v>1</v>
      </c>
      <c r="E584" s="7">
        <v>2</v>
      </c>
      <c r="F584" s="7">
        <v>2</v>
      </c>
      <c r="G584" s="8" t="str">
        <f t="shared" si="115"/>
        <v/>
      </c>
      <c r="H584" s="8">
        <f t="shared" si="116"/>
        <v>2.3452157598499062E-4</v>
      </c>
      <c r="I584" s="8">
        <f t="shared" si="117"/>
        <v>4.3374539145521576E-4</v>
      </c>
      <c r="J584" s="8">
        <f t="shared" si="118"/>
        <v>4.4513687959047408E-4</v>
      </c>
      <c r="K584" s="8">
        <f t="shared" si="121"/>
        <v>1</v>
      </c>
      <c r="L584" s="8">
        <f t="shared" si="122"/>
        <v>1</v>
      </c>
      <c r="M584" s="8" t="str">
        <f t="shared" si="119"/>
        <v/>
      </c>
      <c r="N584" s="16">
        <f t="shared" si="120"/>
        <v>2.3452157598499062E-4</v>
      </c>
    </row>
    <row r="585" spans="1:14" x14ac:dyDescent="0.2">
      <c r="A585" s="27"/>
      <c r="B585" s="24" t="s">
        <v>554</v>
      </c>
      <c r="C585" s="21">
        <v>0</v>
      </c>
      <c r="D585" s="7">
        <v>0</v>
      </c>
      <c r="E585" s="7">
        <v>1</v>
      </c>
      <c r="F585" s="7">
        <v>0</v>
      </c>
      <c r="G585" s="8" t="str">
        <f t="shared" si="115"/>
        <v/>
      </c>
      <c r="H585" s="8" t="str">
        <f t="shared" si="116"/>
        <v/>
      </c>
      <c r="I585" s="8">
        <f t="shared" si="117"/>
        <v>2.1687269572760788E-4</v>
      </c>
      <c r="J585" s="8" t="str">
        <f t="shared" si="118"/>
        <v/>
      </c>
      <c r="K585" s="8">
        <f t="shared" si="121"/>
        <v>1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9</v>
      </c>
      <c r="F586" s="7">
        <v>6</v>
      </c>
      <c r="G586" s="8" t="str">
        <f t="shared" si="115"/>
        <v/>
      </c>
      <c r="H586" s="8" t="str">
        <f t="shared" si="116"/>
        <v/>
      </c>
      <c r="I586" s="8">
        <f t="shared" si="117"/>
        <v>1.9518542615484711E-3</v>
      </c>
      <c r="J586" s="8">
        <f t="shared" si="118"/>
        <v>1.3354106387714222E-3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0</v>
      </c>
      <c r="D588" s="7">
        <v>31</v>
      </c>
      <c r="E588" s="7">
        <v>0</v>
      </c>
      <c r="F588" s="7">
        <v>18</v>
      </c>
      <c r="G588" s="8" t="str">
        <f t="shared" si="115"/>
        <v/>
      </c>
      <c r="H588" s="8">
        <f t="shared" si="116"/>
        <v>7.2701688555347095E-3</v>
      </c>
      <c r="I588" s="8" t="str">
        <f t="shared" si="117"/>
        <v/>
      </c>
      <c r="J588" s="8">
        <f t="shared" si="118"/>
        <v>4.0062319163142665E-3</v>
      </c>
      <c r="K588" s="8" t="str">
        <f t="shared" si="121"/>
        <v xml:space="preserve"> </v>
      </c>
      <c r="L588" s="8">
        <f t="shared" si="122"/>
        <v>-0.41935483870967744</v>
      </c>
      <c r="M588" s="8" t="str">
        <f t="shared" si="119"/>
        <v/>
      </c>
      <c r="N588" s="16">
        <f t="shared" si="120"/>
        <v>-3.0487804878048782E-3</v>
      </c>
    </row>
    <row r="589" spans="1:14" ht="25.5" x14ac:dyDescent="0.2">
      <c r="A589" s="27"/>
      <c r="B589" s="24" t="s">
        <v>558</v>
      </c>
      <c r="C589" s="21">
        <v>0</v>
      </c>
      <c r="D589" s="7">
        <v>10</v>
      </c>
      <c r="E589" s="7">
        <v>2</v>
      </c>
      <c r="F589" s="7">
        <v>3</v>
      </c>
      <c r="G589" s="8" t="str">
        <f t="shared" si="115"/>
        <v/>
      </c>
      <c r="H589" s="8">
        <f t="shared" si="116"/>
        <v>2.3452157598499064E-3</v>
      </c>
      <c r="I589" s="8">
        <f t="shared" si="117"/>
        <v>4.3374539145521576E-4</v>
      </c>
      <c r="J589" s="8">
        <f t="shared" si="118"/>
        <v>6.6770531938571112E-4</v>
      </c>
      <c r="K589" s="8">
        <f t="shared" si="121"/>
        <v>1</v>
      </c>
      <c r="L589" s="8">
        <f t="shared" si="122"/>
        <v>-0.7</v>
      </c>
      <c r="M589" s="8" t="str">
        <f t="shared" si="119"/>
        <v/>
      </c>
      <c r="N589" s="16">
        <f t="shared" si="120"/>
        <v>-1.6416510318949344E-3</v>
      </c>
    </row>
    <row r="590" spans="1:14" x14ac:dyDescent="0.2">
      <c r="A590" s="27"/>
      <c r="B590" s="24" t="s">
        <v>559</v>
      </c>
      <c r="C590" s="21">
        <v>1</v>
      </c>
      <c r="D590" s="7">
        <v>62</v>
      </c>
      <c r="E590" s="7">
        <v>0</v>
      </c>
      <c r="F590" s="7">
        <v>34</v>
      </c>
      <c r="G590" s="8">
        <f t="shared" si="115"/>
        <v>2.4148756339048539E-4</v>
      </c>
      <c r="H590" s="8">
        <f t="shared" si="116"/>
        <v>1.4540337711069419E-2</v>
      </c>
      <c r="I590" s="8" t="str">
        <f t="shared" si="117"/>
        <v/>
      </c>
      <c r="J590" s="8">
        <f t="shared" si="118"/>
        <v>7.5673269530380591E-3</v>
      </c>
      <c r="K590" s="8">
        <f t="shared" si="121"/>
        <v>-1</v>
      </c>
      <c r="L590" s="8">
        <f t="shared" si="122"/>
        <v>-0.45161290322580644</v>
      </c>
      <c r="M590" s="8">
        <f t="shared" si="119"/>
        <v>-2.4148756339048539E-4</v>
      </c>
      <c r="N590" s="16">
        <f t="shared" si="120"/>
        <v>-6.5666041275797378E-3</v>
      </c>
    </row>
    <row r="591" spans="1:14" x14ac:dyDescent="0.2">
      <c r="A591" s="27"/>
      <c r="B591" s="24" t="s">
        <v>560</v>
      </c>
      <c r="C591" s="21">
        <v>0</v>
      </c>
      <c r="D591" s="7">
        <v>0</v>
      </c>
      <c r="E591" s="7">
        <v>0</v>
      </c>
      <c r="F591" s="7">
        <v>2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4.4513687959047408E-4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27"/>
      <c r="B592" s="24" t="s">
        <v>561</v>
      </c>
      <c r="C592" s="21">
        <v>0</v>
      </c>
      <c r="D592" s="7">
        <v>9</v>
      </c>
      <c r="E592" s="7">
        <v>1</v>
      </c>
      <c r="F592" s="7">
        <v>2</v>
      </c>
      <c r="G592" s="8" t="str">
        <f t="shared" si="115"/>
        <v/>
      </c>
      <c r="H592" s="8">
        <f t="shared" si="116"/>
        <v>2.1106941838649157E-3</v>
      </c>
      <c r="I592" s="8">
        <f t="shared" si="117"/>
        <v>2.1687269572760788E-4</v>
      </c>
      <c r="J592" s="8">
        <f t="shared" si="118"/>
        <v>4.4513687959047408E-4</v>
      </c>
      <c r="K592" s="8">
        <f t="shared" si="121"/>
        <v>1</v>
      </c>
      <c r="L592" s="8">
        <f t="shared" si="122"/>
        <v>-0.77777777777777779</v>
      </c>
      <c r="M592" s="8" t="str">
        <f t="shared" si="119"/>
        <v/>
      </c>
      <c r="N592" s="16">
        <f t="shared" si="120"/>
        <v>-1.6416510318949344E-3</v>
      </c>
    </row>
    <row r="593" spans="1:14" x14ac:dyDescent="0.2">
      <c r="A593" s="27"/>
      <c r="B593" s="24" t="s">
        <v>562</v>
      </c>
      <c r="C593" s="21">
        <v>0</v>
      </c>
      <c r="D593" s="7">
        <v>1</v>
      </c>
      <c r="E593" s="7">
        <v>2</v>
      </c>
      <c r="F593" s="7">
        <v>3</v>
      </c>
      <c r="G593" s="8" t="str">
        <f t="shared" si="115"/>
        <v/>
      </c>
      <c r="H593" s="8">
        <f t="shared" si="116"/>
        <v>2.3452157598499062E-4</v>
      </c>
      <c r="I593" s="8">
        <f t="shared" si="117"/>
        <v>4.3374539145521576E-4</v>
      </c>
      <c r="J593" s="8">
        <f t="shared" si="118"/>
        <v>6.6770531938571112E-4</v>
      </c>
      <c r="K593" s="8">
        <f t="shared" si="121"/>
        <v>1</v>
      </c>
      <c r="L593" s="8">
        <f t="shared" si="122"/>
        <v>2</v>
      </c>
      <c r="M593" s="8" t="str">
        <f t="shared" si="119"/>
        <v/>
      </c>
      <c r="N593" s="16">
        <f t="shared" si="120"/>
        <v>4.6904315196998124E-4</v>
      </c>
    </row>
    <row r="594" spans="1:14" x14ac:dyDescent="0.2">
      <c r="A594" s="27"/>
      <c r="B594" s="24" t="s">
        <v>563</v>
      </c>
      <c r="C594" s="21">
        <v>0</v>
      </c>
      <c r="D594" s="7">
        <v>2</v>
      </c>
      <c r="E594" s="7">
        <v>1</v>
      </c>
      <c r="F594" s="7">
        <v>2</v>
      </c>
      <c r="G594" s="8" t="str">
        <f t="shared" si="115"/>
        <v/>
      </c>
      <c r="H594" s="8">
        <f t="shared" si="116"/>
        <v>4.6904315196998124E-4</v>
      </c>
      <c r="I594" s="8">
        <f t="shared" si="117"/>
        <v>2.1687269572760788E-4</v>
      </c>
      <c r="J594" s="8">
        <f t="shared" si="118"/>
        <v>4.4513687959047408E-4</v>
      </c>
      <c r="K594" s="8">
        <f t="shared" si="121"/>
        <v>1</v>
      </c>
      <c r="L594" s="8">
        <f t="shared" si="122"/>
        <v>0</v>
      </c>
      <c r="M594" s="8" t="str">
        <f t="shared" si="119"/>
        <v/>
      </c>
      <c r="N594" s="16">
        <f t="shared" si="120"/>
        <v>0</v>
      </c>
    </row>
    <row r="595" spans="1:14" x14ac:dyDescent="0.2">
      <c r="A595" s="27"/>
      <c r="B595" s="24" t="s">
        <v>564</v>
      </c>
      <c r="C595" s="21">
        <v>0</v>
      </c>
      <c r="D595" s="7">
        <v>2</v>
      </c>
      <c r="E595" s="7">
        <v>1</v>
      </c>
      <c r="F595" s="7">
        <v>2</v>
      </c>
      <c r="G595" s="8" t="str">
        <f t="shared" si="115"/>
        <v/>
      </c>
      <c r="H595" s="8">
        <f t="shared" si="116"/>
        <v>4.6904315196998124E-4</v>
      </c>
      <c r="I595" s="8">
        <f t="shared" si="117"/>
        <v>2.1687269572760788E-4</v>
      </c>
      <c r="J595" s="8">
        <f t="shared" si="118"/>
        <v>4.4513687959047408E-4</v>
      </c>
      <c r="K595" s="8">
        <f t="shared" si="121"/>
        <v>1</v>
      </c>
      <c r="L595" s="8">
        <f t="shared" si="122"/>
        <v>0</v>
      </c>
      <c r="M595" s="8" t="str">
        <f t="shared" si="119"/>
        <v/>
      </c>
      <c r="N595" s="16">
        <f t="shared" si="120"/>
        <v>0</v>
      </c>
    </row>
    <row r="596" spans="1:14" x14ac:dyDescent="0.2">
      <c r="A596" s="27"/>
      <c r="B596" s="24" t="s">
        <v>565</v>
      </c>
      <c r="C596" s="21">
        <v>0</v>
      </c>
      <c r="D596" s="7">
        <v>9</v>
      </c>
      <c r="E596" s="7">
        <v>1</v>
      </c>
      <c r="F596" s="7">
        <v>8</v>
      </c>
      <c r="G596" s="8" t="str">
        <f t="shared" si="115"/>
        <v/>
      </c>
      <c r="H596" s="8">
        <f t="shared" si="116"/>
        <v>2.1106941838649157E-3</v>
      </c>
      <c r="I596" s="8">
        <f t="shared" si="117"/>
        <v>2.1687269572760788E-4</v>
      </c>
      <c r="J596" s="8">
        <f t="shared" si="118"/>
        <v>1.7805475183618963E-3</v>
      </c>
      <c r="K596" s="8">
        <f t="shared" si="121"/>
        <v>1</v>
      </c>
      <c r="L596" s="8">
        <f t="shared" si="122"/>
        <v>-0.1111111111111111</v>
      </c>
      <c r="M596" s="8" t="str">
        <f t="shared" si="119"/>
        <v/>
      </c>
      <c r="N596" s="16">
        <f t="shared" si="120"/>
        <v>-2.3452157598499062E-4</v>
      </c>
    </row>
    <row r="597" spans="1:14" x14ac:dyDescent="0.2">
      <c r="A597" s="27"/>
      <c r="B597" s="24" t="s">
        <v>566</v>
      </c>
      <c r="C597" s="21">
        <v>0</v>
      </c>
      <c r="D597" s="7">
        <v>22</v>
      </c>
      <c r="E597" s="7">
        <v>1</v>
      </c>
      <c r="F597" s="7">
        <v>40</v>
      </c>
      <c r="G597" s="8" t="str">
        <f t="shared" si="115"/>
        <v/>
      </c>
      <c r="H597" s="8">
        <f t="shared" si="116"/>
        <v>5.1594746716697934E-3</v>
      </c>
      <c r="I597" s="8">
        <f t="shared" si="117"/>
        <v>2.1687269572760788E-4</v>
      </c>
      <c r="J597" s="8">
        <f t="shared" si="118"/>
        <v>8.9027375918094807E-3</v>
      </c>
      <c r="K597" s="8">
        <f t="shared" si="121"/>
        <v>1</v>
      </c>
      <c r="L597" s="8">
        <f t="shared" si="122"/>
        <v>0.81818181818181823</v>
      </c>
      <c r="M597" s="8" t="str">
        <f t="shared" si="119"/>
        <v/>
      </c>
      <c r="N597" s="16">
        <f t="shared" si="120"/>
        <v>4.2213883677298314E-3</v>
      </c>
    </row>
    <row r="598" spans="1:14" x14ac:dyDescent="0.2">
      <c r="A598" s="27"/>
      <c r="B598" s="24" t="s">
        <v>567</v>
      </c>
      <c r="C598" s="21">
        <v>0</v>
      </c>
      <c r="D598" s="7">
        <v>2</v>
      </c>
      <c r="E598" s="7">
        <v>1</v>
      </c>
      <c r="F598" s="7">
        <v>0</v>
      </c>
      <c r="G598" s="8" t="str">
        <f t="shared" si="115"/>
        <v/>
      </c>
      <c r="H598" s="8">
        <f t="shared" si="116"/>
        <v>4.6904315196998124E-4</v>
      </c>
      <c r="I598" s="8">
        <f t="shared" si="117"/>
        <v>2.1687269572760788E-4</v>
      </c>
      <c r="J598" s="8" t="str">
        <f t="shared" si="118"/>
        <v/>
      </c>
      <c r="K598" s="8">
        <f t="shared" si="121"/>
        <v>1</v>
      </c>
      <c r="L598" s="8">
        <f t="shared" si="122"/>
        <v>-1</v>
      </c>
      <c r="M598" s="8" t="str">
        <f t="shared" si="119"/>
        <v/>
      </c>
      <c r="N598" s="16">
        <f t="shared" si="120"/>
        <v>-4.6904315196998124E-4</v>
      </c>
    </row>
    <row r="599" spans="1:14" ht="25.5" x14ac:dyDescent="0.2">
      <c r="A599" s="27"/>
      <c r="B599" s="24" t="s">
        <v>568</v>
      </c>
      <c r="C599" s="21">
        <v>1</v>
      </c>
      <c r="D599" s="7">
        <v>0</v>
      </c>
      <c r="E599" s="7">
        <v>4</v>
      </c>
      <c r="F599" s="7">
        <v>6</v>
      </c>
      <c r="G599" s="8">
        <f t="shared" si="115"/>
        <v>2.4148756339048539E-4</v>
      </c>
      <c r="H599" s="8" t="str">
        <f t="shared" si="116"/>
        <v/>
      </c>
      <c r="I599" s="8">
        <f t="shared" si="117"/>
        <v>8.6749078291043153E-4</v>
      </c>
      <c r="J599" s="8">
        <f t="shared" si="118"/>
        <v>1.3354106387714222E-3</v>
      </c>
      <c r="K599" s="8">
        <f t="shared" si="121"/>
        <v>3</v>
      </c>
      <c r="L599" s="8">
        <f t="shared" si="122"/>
        <v>1</v>
      </c>
      <c r="M599" s="8">
        <f t="shared" si="119"/>
        <v>7.2446269017145616E-4</v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1</v>
      </c>
      <c r="D600" s="7">
        <v>2</v>
      </c>
      <c r="E600" s="7">
        <v>0</v>
      </c>
      <c r="F600" s="7">
        <v>2</v>
      </c>
      <c r="G600" s="8">
        <f t="shared" si="115"/>
        <v>2.4148756339048539E-4</v>
      </c>
      <c r="H600" s="8">
        <f t="shared" si="116"/>
        <v>4.6904315196998124E-4</v>
      </c>
      <c r="I600" s="8" t="str">
        <f t="shared" si="117"/>
        <v/>
      </c>
      <c r="J600" s="8">
        <f t="shared" si="118"/>
        <v>4.4513687959047408E-4</v>
      </c>
      <c r="K600" s="8">
        <f t="shared" si="121"/>
        <v>-1</v>
      </c>
      <c r="L600" s="8">
        <f t="shared" si="122"/>
        <v>0</v>
      </c>
      <c r="M600" s="8">
        <f t="shared" si="119"/>
        <v>-2.4148756339048539E-4</v>
      </c>
      <c r="N600" s="16">
        <f t="shared" si="120"/>
        <v>0</v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2</v>
      </c>
      <c r="D602" s="7">
        <v>3</v>
      </c>
      <c r="E602" s="7">
        <v>8</v>
      </c>
      <c r="F602" s="7">
        <v>9</v>
      </c>
      <c r="G602" s="8">
        <f t="shared" si="115"/>
        <v>4.8297512678097078E-4</v>
      </c>
      <c r="H602" s="8">
        <f t="shared" si="116"/>
        <v>7.0356472795497186E-4</v>
      </c>
      <c r="I602" s="8">
        <f t="shared" si="117"/>
        <v>1.7349815658208631E-3</v>
      </c>
      <c r="J602" s="8">
        <f t="shared" si="118"/>
        <v>2.0031159581571333E-3</v>
      </c>
      <c r="K602" s="8">
        <f t="shared" si="121"/>
        <v>3</v>
      </c>
      <c r="L602" s="8">
        <f t="shared" si="122"/>
        <v>2</v>
      </c>
      <c r="M602" s="8">
        <f t="shared" si="119"/>
        <v>1.4489253803429123E-3</v>
      </c>
      <c r="N602" s="16">
        <f t="shared" si="120"/>
        <v>1.4071294559099437E-3</v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1</v>
      </c>
      <c r="F604" s="17">
        <v>1</v>
      </c>
      <c r="G604" s="18" t="str">
        <f t="shared" si="115"/>
        <v/>
      </c>
      <c r="H604" s="18" t="str">
        <f t="shared" si="116"/>
        <v/>
      </c>
      <c r="I604" s="18">
        <f t="shared" si="117"/>
        <v>2.1687269572760788E-4</v>
      </c>
      <c r="J604" s="18">
        <f t="shared" si="118"/>
        <v>2.2256843979523704E-4</v>
      </c>
      <c r="K604" s="18">
        <f t="shared" si="121"/>
        <v>1</v>
      </c>
      <c r="L604" s="18">
        <f t="shared" si="122"/>
        <v>1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1897</v>
      </c>
      <c r="D612" s="11">
        <f>SUM(D613:D640)</f>
        <v>1698</v>
      </c>
      <c r="E612" s="11">
        <f>SUM(E613:E640)</f>
        <v>1207</v>
      </c>
      <c r="F612" s="11">
        <f>SUM(F613:F640)</f>
        <v>2049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-0.36373220875065893</v>
      </c>
      <c r="L612" s="12">
        <f>+IF(AND(D612=0,F612=0),"",IF(D612=0,1,IF(F612=0,-1,(F612-D612)/D612)))</f>
        <v>0.20671378091872791</v>
      </c>
      <c r="M612" s="12">
        <f t="shared" ref="M612:M640" si="127">+IF(OR(AND(G612=""),(K612="")),"",G612*K612)</f>
        <v>-0.36373220875065893</v>
      </c>
      <c r="N612" s="12">
        <f t="shared" ref="N612:N640" si="128">+IF(OR(AND(H612=""),(L612="")),"",H612*L612)</f>
        <v>0.20671378091872791</v>
      </c>
    </row>
    <row r="613" spans="1:14" x14ac:dyDescent="0.2">
      <c r="A613" s="27"/>
      <c r="B613" s="23" t="s">
        <v>574</v>
      </c>
      <c r="C613" s="20">
        <v>1</v>
      </c>
      <c r="D613" s="13">
        <v>2</v>
      </c>
      <c r="E613" s="13">
        <v>2</v>
      </c>
      <c r="F613" s="13">
        <v>2</v>
      </c>
      <c r="G613" s="14">
        <f t="shared" si="123"/>
        <v>5.2714812862414342E-4</v>
      </c>
      <c r="H613" s="14">
        <f t="shared" si="124"/>
        <v>1.1778563015312131E-3</v>
      </c>
      <c r="I613" s="14">
        <f t="shared" si="125"/>
        <v>1.6570008285004142E-3</v>
      </c>
      <c r="J613" s="14">
        <f t="shared" si="126"/>
        <v>9.760858955588092E-4</v>
      </c>
      <c r="K613" s="14">
        <f t="shared" ref="K613:K640" si="129">+IF(AND(C613=0,E613=0)," ",IF(C613=0,1,IF(E613=0,-1,(E613-C613)/C613)))</f>
        <v>1</v>
      </c>
      <c r="L613" s="14">
        <f t="shared" ref="L613:L640" si="130">+IF(AND(D613=0,F613=0)," ",IF(D613=0,1,IF(F613=0,-1,(F613-D613)/D613)))</f>
        <v>0</v>
      </c>
      <c r="M613" s="14">
        <f t="shared" si="127"/>
        <v>5.2714812862414342E-4</v>
      </c>
      <c r="N613" s="15">
        <f t="shared" si="128"/>
        <v>0</v>
      </c>
    </row>
    <row r="614" spans="1:14" x14ac:dyDescent="0.2">
      <c r="A614" s="27"/>
      <c r="B614" s="24" t="s">
        <v>575</v>
      </c>
      <c r="C614" s="21">
        <v>10</v>
      </c>
      <c r="D614" s="7">
        <v>20</v>
      </c>
      <c r="E614" s="7">
        <v>4</v>
      </c>
      <c r="F614" s="7">
        <v>16</v>
      </c>
      <c r="G614" s="8">
        <f t="shared" si="123"/>
        <v>5.2714812862414339E-3</v>
      </c>
      <c r="H614" s="8">
        <f t="shared" si="124"/>
        <v>1.1778563015312132E-2</v>
      </c>
      <c r="I614" s="8">
        <f t="shared" si="125"/>
        <v>3.3140016570008283E-3</v>
      </c>
      <c r="J614" s="8">
        <f t="shared" si="126"/>
        <v>7.8086871644704736E-3</v>
      </c>
      <c r="K614" s="8">
        <f t="shared" si="129"/>
        <v>-0.6</v>
      </c>
      <c r="L614" s="8">
        <f t="shared" si="130"/>
        <v>-0.2</v>
      </c>
      <c r="M614" s="8">
        <f t="shared" si="127"/>
        <v>-3.1628887717448603E-3</v>
      </c>
      <c r="N614" s="16">
        <f t="shared" si="128"/>
        <v>-2.3557126030624266E-3</v>
      </c>
    </row>
    <row r="615" spans="1:14" ht="25.5" x14ac:dyDescent="0.2">
      <c r="A615" s="27"/>
      <c r="B615" s="24" t="s">
        <v>576</v>
      </c>
      <c r="C615" s="21">
        <v>859</v>
      </c>
      <c r="D615" s="7">
        <v>99</v>
      </c>
      <c r="E615" s="7">
        <v>121</v>
      </c>
      <c r="F615" s="7">
        <v>69</v>
      </c>
      <c r="G615" s="8">
        <f t="shared" si="123"/>
        <v>0.45282024248813918</v>
      </c>
      <c r="H615" s="8">
        <f t="shared" si="124"/>
        <v>5.8303886925795051E-2</v>
      </c>
      <c r="I615" s="8">
        <f t="shared" si="125"/>
        <v>0.10024855012427507</v>
      </c>
      <c r="J615" s="8">
        <f t="shared" si="126"/>
        <v>3.3674963396778917E-2</v>
      </c>
      <c r="K615" s="8">
        <f t="shared" si="129"/>
        <v>-0.85913853317811406</v>
      </c>
      <c r="L615" s="8">
        <f t="shared" si="130"/>
        <v>-0.30303030303030304</v>
      </c>
      <c r="M615" s="8">
        <f t="shared" si="127"/>
        <v>-0.38903531892461779</v>
      </c>
      <c r="N615" s="16">
        <f t="shared" si="128"/>
        <v>-1.7667844522968199E-2</v>
      </c>
    </row>
    <row r="616" spans="1:14" x14ac:dyDescent="0.2">
      <c r="A616" s="27"/>
      <c r="B616" s="24" t="s">
        <v>577</v>
      </c>
      <c r="C616" s="21">
        <v>691</v>
      </c>
      <c r="D616" s="7">
        <v>61</v>
      </c>
      <c r="E616" s="7">
        <v>687</v>
      </c>
      <c r="F616" s="7">
        <v>224</v>
      </c>
      <c r="G616" s="8">
        <f t="shared" si="123"/>
        <v>0.36425935687928307</v>
      </c>
      <c r="H616" s="8">
        <f t="shared" si="124"/>
        <v>3.5924617196702001E-2</v>
      </c>
      <c r="I616" s="8">
        <f t="shared" si="125"/>
        <v>0.56917978458989227</v>
      </c>
      <c r="J616" s="8">
        <f t="shared" si="126"/>
        <v>0.10932162030258663</v>
      </c>
      <c r="K616" s="8">
        <f t="shared" si="129"/>
        <v>-5.7887120115774236E-3</v>
      </c>
      <c r="L616" s="8">
        <f t="shared" si="130"/>
        <v>2.6721311475409837</v>
      </c>
      <c r="M616" s="8">
        <f t="shared" si="127"/>
        <v>-2.1085925144965732E-3</v>
      </c>
      <c r="N616" s="16">
        <f t="shared" si="128"/>
        <v>9.5995288574793877E-2</v>
      </c>
    </row>
    <row r="617" spans="1:14" x14ac:dyDescent="0.2">
      <c r="A617" s="27"/>
      <c r="B617" s="24" t="s">
        <v>578</v>
      </c>
      <c r="C617" s="21">
        <v>152</v>
      </c>
      <c r="D617" s="7">
        <v>13</v>
      </c>
      <c r="E617" s="7">
        <v>14</v>
      </c>
      <c r="F617" s="7">
        <v>9</v>
      </c>
      <c r="G617" s="8">
        <f t="shared" si="123"/>
        <v>8.012651555086979E-2</v>
      </c>
      <c r="H617" s="8">
        <f t="shared" si="124"/>
        <v>7.6560659599528855E-3</v>
      </c>
      <c r="I617" s="8">
        <f t="shared" si="125"/>
        <v>1.15990057995029E-2</v>
      </c>
      <c r="J617" s="8">
        <f t="shared" si="126"/>
        <v>4.3923865300146414E-3</v>
      </c>
      <c r="K617" s="8">
        <f t="shared" si="129"/>
        <v>-0.90789473684210531</v>
      </c>
      <c r="L617" s="8">
        <f t="shared" si="130"/>
        <v>-0.30769230769230771</v>
      </c>
      <c r="M617" s="8">
        <f t="shared" si="127"/>
        <v>-7.2746441750131785E-2</v>
      </c>
      <c r="N617" s="16">
        <f t="shared" si="128"/>
        <v>-2.3557126030624266E-3</v>
      </c>
    </row>
    <row r="618" spans="1:14" x14ac:dyDescent="0.2">
      <c r="A618" s="27"/>
      <c r="B618" s="24" t="s">
        <v>579</v>
      </c>
      <c r="C618" s="21">
        <v>0</v>
      </c>
      <c r="D618" s="7">
        <v>1</v>
      </c>
      <c r="E618" s="7">
        <v>0</v>
      </c>
      <c r="F618" s="7">
        <v>3</v>
      </c>
      <c r="G618" s="8" t="str">
        <f t="shared" si="123"/>
        <v/>
      </c>
      <c r="H618" s="8">
        <f t="shared" si="124"/>
        <v>5.8892815076560655E-4</v>
      </c>
      <c r="I618" s="8" t="str">
        <f t="shared" si="125"/>
        <v/>
      </c>
      <c r="J618" s="8">
        <f t="shared" si="126"/>
        <v>1.4641288433382138E-3</v>
      </c>
      <c r="K618" s="8" t="str">
        <f t="shared" si="129"/>
        <v xml:space="preserve"> </v>
      </c>
      <c r="L618" s="8">
        <f t="shared" si="130"/>
        <v>2</v>
      </c>
      <c r="M618" s="8" t="str">
        <f t="shared" si="127"/>
        <v/>
      </c>
      <c r="N618" s="16">
        <f t="shared" si="128"/>
        <v>1.1778563015312131E-3</v>
      </c>
    </row>
    <row r="619" spans="1:14" x14ac:dyDescent="0.2">
      <c r="A619" s="27"/>
      <c r="B619" s="24" t="s">
        <v>580</v>
      </c>
      <c r="C619" s="21">
        <v>0</v>
      </c>
      <c r="D619" s="7">
        <v>4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2.3557126030624262E-3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-2.3557126030624262E-3</v>
      </c>
    </row>
    <row r="620" spans="1:14" x14ac:dyDescent="0.2">
      <c r="A620" s="27"/>
      <c r="B620" s="24" t="s">
        <v>581</v>
      </c>
      <c r="C620" s="21">
        <v>0</v>
      </c>
      <c r="D620" s="7">
        <v>0</v>
      </c>
      <c r="E620" s="7">
        <v>5</v>
      </c>
      <c r="F620" s="7">
        <v>3</v>
      </c>
      <c r="G620" s="8" t="str">
        <f t="shared" si="123"/>
        <v/>
      </c>
      <c r="H620" s="8" t="str">
        <f t="shared" si="124"/>
        <v/>
      </c>
      <c r="I620" s="8">
        <f t="shared" si="125"/>
        <v>4.1425020712510356E-3</v>
      </c>
      <c r="J620" s="8">
        <f t="shared" si="126"/>
        <v>1.4641288433382138E-3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27"/>
      <c r="B621" s="24" t="s">
        <v>582</v>
      </c>
      <c r="C621" s="21">
        <v>1</v>
      </c>
      <c r="D621" s="7">
        <v>1</v>
      </c>
      <c r="E621" s="7">
        <v>3</v>
      </c>
      <c r="F621" s="7">
        <v>0</v>
      </c>
      <c r="G621" s="8">
        <f t="shared" si="123"/>
        <v>5.2714812862414342E-4</v>
      </c>
      <c r="H621" s="8">
        <f t="shared" si="124"/>
        <v>5.8892815076560655E-4</v>
      </c>
      <c r="I621" s="8">
        <f t="shared" si="125"/>
        <v>2.4855012427506215E-3</v>
      </c>
      <c r="J621" s="8" t="str">
        <f t="shared" si="126"/>
        <v/>
      </c>
      <c r="K621" s="8">
        <f t="shared" si="129"/>
        <v>2</v>
      </c>
      <c r="L621" s="8">
        <f t="shared" si="130"/>
        <v>-1</v>
      </c>
      <c r="M621" s="8">
        <f t="shared" si="127"/>
        <v>1.0542962572482868E-3</v>
      </c>
      <c r="N621" s="16">
        <f t="shared" si="128"/>
        <v>-5.8892815076560655E-4</v>
      </c>
    </row>
    <row r="622" spans="1:14" ht="24.75" customHeight="1" x14ac:dyDescent="0.2">
      <c r="A622" s="27"/>
      <c r="B622" s="24" t="s">
        <v>583</v>
      </c>
      <c r="C622" s="21">
        <v>2</v>
      </c>
      <c r="D622" s="7">
        <v>6</v>
      </c>
      <c r="E622" s="7">
        <v>0</v>
      </c>
      <c r="F622" s="7">
        <v>2</v>
      </c>
      <c r="G622" s="8">
        <f t="shared" si="123"/>
        <v>1.0542962572482868E-3</v>
      </c>
      <c r="H622" s="8">
        <f t="shared" si="124"/>
        <v>3.5335689045936395E-3</v>
      </c>
      <c r="I622" s="8" t="str">
        <f t="shared" si="125"/>
        <v/>
      </c>
      <c r="J622" s="8">
        <f t="shared" si="126"/>
        <v>9.760858955588092E-4</v>
      </c>
      <c r="K622" s="8">
        <f t="shared" si="129"/>
        <v>-1</v>
      </c>
      <c r="L622" s="8">
        <f t="shared" si="130"/>
        <v>-0.66666666666666663</v>
      </c>
      <c r="M622" s="8">
        <f t="shared" si="127"/>
        <v>-1.0542962572482868E-3</v>
      </c>
      <c r="N622" s="16">
        <f t="shared" si="128"/>
        <v>-2.3557126030624262E-3</v>
      </c>
    </row>
    <row r="623" spans="1:14" x14ac:dyDescent="0.2">
      <c r="A623" s="27"/>
      <c r="B623" s="24" t="s">
        <v>584</v>
      </c>
      <c r="C623" s="21">
        <v>30</v>
      </c>
      <c r="D623" s="7">
        <v>1</v>
      </c>
      <c r="E623" s="7">
        <v>64</v>
      </c>
      <c r="F623" s="7">
        <v>2</v>
      </c>
      <c r="G623" s="8">
        <f t="shared" si="123"/>
        <v>1.5814443858724301E-2</v>
      </c>
      <c r="H623" s="8">
        <f t="shared" si="124"/>
        <v>5.8892815076560655E-4</v>
      </c>
      <c r="I623" s="8">
        <f t="shared" si="125"/>
        <v>5.3024026512013253E-2</v>
      </c>
      <c r="J623" s="8">
        <f t="shared" si="126"/>
        <v>9.760858955588092E-4</v>
      </c>
      <c r="K623" s="8">
        <f t="shared" si="129"/>
        <v>1.1333333333333333</v>
      </c>
      <c r="L623" s="8">
        <f t="shared" si="130"/>
        <v>1</v>
      </c>
      <c r="M623" s="8">
        <f t="shared" si="127"/>
        <v>1.7923036373220874E-2</v>
      </c>
      <c r="N623" s="16">
        <f t="shared" si="128"/>
        <v>5.8892815076560655E-4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1</v>
      </c>
      <c r="F625" s="7">
        <v>5</v>
      </c>
      <c r="G625" s="8" t="str">
        <f t="shared" si="123"/>
        <v/>
      </c>
      <c r="H625" s="8" t="str">
        <f t="shared" si="124"/>
        <v/>
      </c>
      <c r="I625" s="8">
        <f t="shared" si="125"/>
        <v>8.2850041425020708E-4</v>
      </c>
      <c r="J625" s="8">
        <f t="shared" si="126"/>
        <v>2.440214738897023E-3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13</v>
      </c>
      <c r="D626" s="7">
        <v>6</v>
      </c>
      <c r="E626" s="7">
        <v>0</v>
      </c>
      <c r="F626" s="7">
        <v>0</v>
      </c>
      <c r="G626" s="8">
        <f t="shared" si="123"/>
        <v>6.8529256721138639E-3</v>
      </c>
      <c r="H626" s="8">
        <f t="shared" si="124"/>
        <v>3.5335689045936395E-3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-6.8529256721138639E-3</v>
      </c>
      <c r="N626" s="16">
        <f t="shared" si="128"/>
        <v>-3.5335689045936395E-3</v>
      </c>
    </row>
    <row r="627" spans="1:14" ht="25.5" x14ac:dyDescent="0.2">
      <c r="A627" s="27"/>
      <c r="B627" s="24" t="s">
        <v>588</v>
      </c>
      <c r="C627" s="21">
        <v>28</v>
      </c>
      <c r="D627" s="7">
        <v>510</v>
      </c>
      <c r="E627" s="7">
        <v>14</v>
      </c>
      <c r="F627" s="7">
        <v>281</v>
      </c>
      <c r="G627" s="8">
        <f t="shared" si="123"/>
        <v>1.4760147601476014E-2</v>
      </c>
      <c r="H627" s="8">
        <f t="shared" si="124"/>
        <v>0.30035335689045939</v>
      </c>
      <c r="I627" s="8">
        <f t="shared" si="125"/>
        <v>1.15990057995029E-2</v>
      </c>
      <c r="J627" s="8">
        <f t="shared" si="126"/>
        <v>0.13714006832601269</v>
      </c>
      <c r="K627" s="8">
        <f t="shared" si="129"/>
        <v>-0.5</v>
      </c>
      <c r="L627" s="8">
        <f t="shared" si="130"/>
        <v>-0.44901960784313727</v>
      </c>
      <c r="M627" s="8">
        <f t="shared" si="127"/>
        <v>-7.3800738007380072E-3</v>
      </c>
      <c r="N627" s="16">
        <f t="shared" si="128"/>
        <v>-0.13486454652532393</v>
      </c>
    </row>
    <row r="628" spans="1:14" x14ac:dyDescent="0.2">
      <c r="A628" s="27"/>
      <c r="B628" s="24" t="s">
        <v>589</v>
      </c>
      <c r="C628" s="21">
        <v>11</v>
      </c>
      <c r="D628" s="7">
        <v>24</v>
      </c>
      <c r="E628" s="7">
        <v>19</v>
      </c>
      <c r="F628" s="7">
        <v>30</v>
      </c>
      <c r="G628" s="8">
        <f t="shared" si="123"/>
        <v>5.7986294148655772E-3</v>
      </c>
      <c r="H628" s="8">
        <f t="shared" si="124"/>
        <v>1.4134275618374558E-2</v>
      </c>
      <c r="I628" s="8">
        <f t="shared" si="125"/>
        <v>1.5741507870753936E-2</v>
      </c>
      <c r="J628" s="8">
        <f t="shared" si="126"/>
        <v>1.4641288433382138E-2</v>
      </c>
      <c r="K628" s="8">
        <f t="shared" si="129"/>
        <v>0.72727272727272729</v>
      </c>
      <c r="L628" s="8">
        <f t="shared" si="130"/>
        <v>0.25</v>
      </c>
      <c r="M628" s="8">
        <f t="shared" si="127"/>
        <v>4.2171850289931473E-3</v>
      </c>
      <c r="N628" s="16">
        <f t="shared" si="128"/>
        <v>3.5335689045936395E-3</v>
      </c>
    </row>
    <row r="629" spans="1:14" x14ac:dyDescent="0.2">
      <c r="A629" s="27"/>
      <c r="B629" s="24" t="s">
        <v>590</v>
      </c>
      <c r="C629" s="21">
        <v>0</v>
      </c>
      <c r="D629" s="7">
        <v>6</v>
      </c>
      <c r="E629" s="7">
        <v>0</v>
      </c>
      <c r="F629" s="7">
        <v>6</v>
      </c>
      <c r="G629" s="8" t="str">
        <f t="shared" si="123"/>
        <v/>
      </c>
      <c r="H629" s="8">
        <f t="shared" si="124"/>
        <v>3.5335689045936395E-3</v>
      </c>
      <c r="I629" s="8" t="str">
        <f t="shared" si="125"/>
        <v/>
      </c>
      <c r="J629" s="8">
        <f t="shared" si="126"/>
        <v>2.9282576866764276E-3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16">
        <f t="shared" si="128"/>
        <v>0</v>
      </c>
    </row>
    <row r="630" spans="1:14" x14ac:dyDescent="0.2">
      <c r="A630" s="27"/>
      <c r="B630" s="24" t="s">
        <v>591</v>
      </c>
      <c r="C630" s="21">
        <v>42</v>
      </c>
      <c r="D630" s="7">
        <v>741</v>
      </c>
      <c r="E630" s="7">
        <v>173</v>
      </c>
      <c r="F630" s="7">
        <v>1137</v>
      </c>
      <c r="G630" s="8">
        <f t="shared" si="123"/>
        <v>2.2140221402214021E-2</v>
      </c>
      <c r="H630" s="8">
        <f t="shared" si="124"/>
        <v>0.43639575971731448</v>
      </c>
      <c r="I630" s="8">
        <f t="shared" si="125"/>
        <v>0.14333057166528584</v>
      </c>
      <c r="J630" s="8">
        <f t="shared" si="126"/>
        <v>0.554904831625183</v>
      </c>
      <c r="K630" s="8">
        <f t="shared" si="129"/>
        <v>3.1190476190476191</v>
      </c>
      <c r="L630" s="8">
        <f t="shared" si="130"/>
        <v>0.53441295546558709</v>
      </c>
      <c r="M630" s="8">
        <f t="shared" si="127"/>
        <v>6.9056404849762776E-2</v>
      </c>
      <c r="N630" s="16">
        <f t="shared" si="128"/>
        <v>0.23321554770318023</v>
      </c>
    </row>
    <row r="631" spans="1:14" x14ac:dyDescent="0.2">
      <c r="A631" s="27"/>
      <c r="B631" s="24" t="s">
        <v>592</v>
      </c>
      <c r="C631" s="21">
        <v>31</v>
      </c>
      <c r="D631" s="7">
        <v>69</v>
      </c>
      <c r="E631" s="7">
        <v>42</v>
      </c>
      <c r="F631" s="7">
        <v>104</v>
      </c>
      <c r="G631" s="8">
        <f t="shared" si="123"/>
        <v>1.6341591987348445E-2</v>
      </c>
      <c r="H631" s="8">
        <f t="shared" si="124"/>
        <v>4.0636042402826852E-2</v>
      </c>
      <c r="I631" s="8">
        <f t="shared" si="125"/>
        <v>3.4797017398508698E-2</v>
      </c>
      <c r="J631" s="8">
        <f t="shared" si="126"/>
        <v>5.0756466569058079E-2</v>
      </c>
      <c r="K631" s="8">
        <f t="shared" si="129"/>
        <v>0.35483870967741937</v>
      </c>
      <c r="L631" s="8">
        <f t="shared" si="130"/>
        <v>0.50724637681159424</v>
      </c>
      <c r="M631" s="8">
        <f t="shared" si="127"/>
        <v>5.7986294148655772E-3</v>
      </c>
      <c r="N631" s="16">
        <f t="shared" si="128"/>
        <v>2.0612485276796232E-2</v>
      </c>
    </row>
    <row r="632" spans="1:14" x14ac:dyDescent="0.2">
      <c r="A632" s="27"/>
      <c r="B632" s="24" t="s">
        <v>593</v>
      </c>
      <c r="C632" s="21">
        <v>0</v>
      </c>
      <c r="D632" s="7">
        <v>9</v>
      </c>
      <c r="E632" s="7">
        <v>1</v>
      </c>
      <c r="F632" s="7">
        <v>15</v>
      </c>
      <c r="G632" s="8" t="str">
        <f t="shared" si="123"/>
        <v/>
      </c>
      <c r="H632" s="8">
        <f t="shared" si="124"/>
        <v>5.3003533568904597E-3</v>
      </c>
      <c r="I632" s="8">
        <f t="shared" si="125"/>
        <v>8.2850041425020708E-4</v>
      </c>
      <c r="J632" s="8">
        <f t="shared" si="126"/>
        <v>7.320644216691069E-3</v>
      </c>
      <c r="K632" s="8">
        <f t="shared" si="129"/>
        <v>1</v>
      </c>
      <c r="L632" s="8">
        <f t="shared" si="130"/>
        <v>0.66666666666666663</v>
      </c>
      <c r="M632" s="8" t="str">
        <f t="shared" si="127"/>
        <v/>
      </c>
      <c r="N632" s="16">
        <f t="shared" si="128"/>
        <v>3.5335689045936395E-3</v>
      </c>
    </row>
    <row r="633" spans="1:14" x14ac:dyDescent="0.2">
      <c r="A633" s="27"/>
      <c r="B633" s="24" t="s">
        <v>594</v>
      </c>
      <c r="C633" s="21">
        <v>0</v>
      </c>
      <c r="D633" s="7">
        <v>17</v>
      </c>
      <c r="E633" s="7">
        <v>3</v>
      </c>
      <c r="F633" s="7">
        <v>9</v>
      </c>
      <c r="G633" s="8" t="str">
        <f t="shared" si="123"/>
        <v/>
      </c>
      <c r="H633" s="8">
        <f t="shared" si="124"/>
        <v>1.0011778563015312E-2</v>
      </c>
      <c r="I633" s="8">
        <f t="shared" si="125"/>
        <v>2.4855012427506215E-3</v>
      </c>
      <c r="J633" s="8">
        <f t="shared" si="126"/>
        <v>4.3923865300146414E-3</v>
      </c>
      <c r="K633" s="8">
        <f t="shared" si="129"/>
        <v>1</v>
      </c>
      <c r="L633" s="8">
        <f t="shared" si="130"/>
        <v>-0.47058823529411764</v>
      </c>
      <c r="M633" s="8" t="str">
        <f t="shared" si="127"/>
        <v/>
      </c>
      <c r="N633" s="16">
        <f t="shared" si="128"/>
        <v>-4.7114252061248524E-3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1</v>
      </c>
      <c r="F634" s="7">
        <v>23</v>
      </c>
      <c r="G634" s="8" t="str">
        <f t="shared" si="123"/>
        <v/>
      </c>
      <c r="H634" s="8" t="str">
        <f t="shared" si="124"/>
        <v/>
      </c>
      <c r="I634" s="8">
        <f t="shared" si="125"/>
        <v>8.2850041425020708E-4</v>
      </c>
      <c r="J634" s="8">
        <f t="shared" si="126"/>
        <v>1.1224987798926306E-2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2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9.760858955588092E-4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3</v>
      </c>
      <c r="D636" s="7">
        <v>59</v>
      </c>
      <c r="E636" s="7">
        <v>2</v>
      </c>
      <c r="F636" s="7">
        <v>45</v>
      </c>
      <c r="G636" s="8">
        <f t="shared" si="123"/>
        <v>1.5814443858724301E-3</v>
      </c>
      <c r="H636" s="8">
        <f t="shared" si="124"/>
        <v>3.4746760895170786E-2</v>
      </c>
      <c r="I636" s="8">
        <f t="shared" si="125"/>
        <v>1.6570008285004142E-3</v>
      </c>
      <c r="J636" s="8">
        <f t="shared" si="126"/>
        <v>2.1961932650073207E-2</v>
      </c>
      <c r="K636" s="8">
        <f t="shared" si="129"/>
        <v>-0.33333333333333331</v>
      </c>
      <c r="L636" s="8">
        <f t="shared" si="130"/>
        <v>-0.23728813559322035</v>
      </c>
      <c r="M636" s="8">
        <f t="shared" si="127"/>
        <v>-5.2714812862414331E-4</v>
      </c>
      <c r="N636" s="16">
        <f t="shared" si="128"/>
        <v>-8.2449941107184919E-3</v>
      </c>
    </row>
    <row r="637" spans="1:14" x14ac:dyDescent="0.2">
      <c r="A637" s="27"/>
      <c r="B637" s="24" t="s">
        <v>598</v>
      </c>
      <c r="C637" s="21">
        <v>0</v>
      </c>
      <c r="D637" s="7">
        <v>18</v>
      </c>
      <c r="E637" s="7">
        <v>3</v>
      </c>
      <c r="F637" s="7">
        <v>16</v>
      </c>
      <c r="G637" s="8" t="str">
        <f t="shared" si="123"/>
        <v/>
      </c>
      <c r="H637" s="8">
        <f t="shared" si="124"/>
        <v>1.0600706713780919E-2</v>
      </c>
      <c r="I637" s="8">
        <f t="shared" si="125"/>
        <v>2.4855012427506215E-3</v>
      </c>
      <c r="J637" s="8">
        <f t="shared" si="126"/>
        <v>7.8086871644704736E-3</v>
      </c>
      <c r="K637" s="8">
        <f t="shared" si="129"/>
        <v>1</v>
      </c>
      <c r="L637" s="8">
        <f t="shared" si="130"/>
        <v>-0.1111111111111111</v>
      </c>
      <c r="M637" s="8" t="str">
        <f t="shared" si="127"/>
        <v/>
      </c>
      <c r="N637" s="16">
        <f t="shared" si="128"/>
        <v>-1.1778563015312131E-3</v>
      </c>
    </row>
    <row r="638" spans="1:14" ht="25.5" x14ac:dyDescent="0.2">
      <c r="A638" s="27"/>
      <c r="B638" s="24" t="s">
        <v>599</v>
      </c>
      <c r="C638" s="21">
        <v>7</v>
      </c>
      <c r="D638" s="7">
        <v>2</v>
      </c>
      <c r="E638" s="7">
        <v>6</v>
      </c>
      <c r="F638" s="7">
        <v>3</v>
      </c>
      <c r="G638" s="8">
        <f t="shared" si="123"/>
        <v>3.6900369003690036E-3</v>
      </c>
      <c r="H638" s="8">
        <f t="shared" si="124"/>
        <v>1.1778563015312131E-3</v>
      </c>
      <c r="I638" s="8">
        <f t="shared" si="125"/>
        <v>4.9710024855012429E-3</v>
      </c>
      <c r="J638" s="8">
        <f t="shared" si="126"/>
        <v>1.4641288433382138E-3</v>
      </c>
      <c r="K638" s="8">
        <f t="shared" si="129"/>
        <v>-0.14285714285714285</v>
      </c>
      <c r="L638" s="8">
        <f t="shared" si="130"/>
        <v>0.5</v>
      </c>
      <c r="M638" s="8">
        <f t="shared" si="127"/>
        <v>-5.2714812862414331E-4</v>
      </c>
      <c r="N638" s="16">
        <f t="shared" si="128"/>
        <v>5.8892815076560655E-4</v>
      </c>
    </row>
    <row r="639" spans="1:14" ht="25.5" x14ac:dyDescent="0.2">
      <c r="A639" s="27"/>
      <c r="B639" s="24" t="s">
        <v>600</v>
      </c>
      <c r="C639" s="21">
        <v>5</v>
      </c>
      <c r="D639" s="7">
        <v>12</v>
      </c>
      <c r="E639" s="7">
        <v>31</v>
      </c>
      <c r="F639" s="7">
        <v>21</v>
      </c>
      <c r="G639" s="8">
        <f t="shared" si="123"/>
        <v>2.635740643120717E-3</v>
      </c>
      <c r="H639" s="8">
        <f t="shared" si="124"/>
        <v>7.0671378091872791E-3</v>
      </c>
      <c r="I639" s="8">
        <f t="shared" si="125"/>
        <v>2.568351284175642E-2</v>
      </c>
      <c r="J639" s="8">
        <f t="shared" si="126"/>
        <v>1.0248901903367497E-2</v>
      </c>
      <c r="K639" s="8">
        <f t="shared" si="129"/>
        <v>5.2</v>
      </c>
      <c r="L639" s="8">
        <f t="shared" si="130"/>
        <v>0.75</v>
      </c>
      <c r="M639" s="8">
        <f t="shared" si="127"/>
        <v>1.3705851344227729E-2</v>
      </c>
      <c r="N639" s="16">
        <f t="shared" si="128"/>
        <v>5.3003533568904589E-3</v>
      </c>
    </row>
    <row r="640" spans="1:14" ht="26.25" thickBot="1" x14ac:dyDescent="0.25">
      <c r="A640" s="27"/>
      <c r="B640" s="25" t="s">
        <v>601</v>
      </c>
      <c r="C640" s="22">
        <v>11</v>
      </c>
      <c r="D640" s="17">
        <v>17</v>
      </c>
      <c r="E640" s="17">
        <v>11</v>
      </c>
      <c r="F640" s="17">
        <v>22</v>
      </c>
      <c r="G640" s="18">
        <f t="shared" si="123"/>
        <v>5.7986294148655772E-3</v>
      </c>
      <c r="H640" s="18">
        <f t="shared" si="124"/>
        <v>1.0011778563015312E-2</v>
      </c>
      <c r="I640" s="18">
        <f t="shared" si="125"/>
        <v>9.1135045567522777E-3</v>
      </c>
      <c r="J640" s="18">
        <f t="shared" si="126"/>
        <v>1.0736944851146901E-2</v>
      </c>
      <c r="K640" s="18">
        <f t="shared" si="129"/>
        <v>0</v>
      </c>
      <c r="L640" s="18">
        <f t="shared" si="130"/>
        <v>0.29411764705882354</v>
      </c>
      <c r="M640" s="18">
        <f t="shared" si="127"/>
        <v>0</v>
      </c>
      <c r="N640" s="19">
        <f t="shared" si="128"/>
        <v>2.9446407538280331E-3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.75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616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617</v>
      </c>
      <c r="C9" s="11">
        <f>+C22+C81+C188+C371+C612</f>
        <v>6262</v>
      </c>
      <c r="D9" s="11">
        <f>+D22+D81+D188+D371+D612</f>
        <v>5926</v>
      </c>
      <c r="E9" s="11">
        <f>+E22+E81+E188+E371+E612</f>
        <v>6404</v>
      </c>
      <c r="F9" s="11">
        <f>+F22+F81+F188+F371+F612</f>
        <v>5402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2.2676461194506548E-2</v>
      </c>
      <c r="L9" s="12">
        <f t="shared" si="0"/>
        <v>-8.842389470131623E-2</v>
      </c>
      <c r="M9" s="12">
        <f t="shared" ref="M9:N14" si="1">+IF(OR(AND(G9=""),(K9="")),"",G9*K9)</f>
        <v>2.2676461194506545E-2</v>
      </c>
      <c r="N9" s="12">
        <f t="shared" si="1"/>
        <v>-8.842389470131623E-2</v>
      </c>
    </row>
    <row r="10" spans="1:14" x14ac:dyDescent="0.2">
      <c r="A10" s="27"/>
      <c r="B10" s="23" t="s">
        <v>8</v>
      </c>
      <c r="C10" s="20">
        <f>+C22</f>
        <v>68</v>
      </c>
      <c r="D10" s="13">
        <f>+D22</f>
        <v>71</v>
      </c>
      <c r="E10" s="13">
        <f>+E22</f>
        <v>56</v>
      </c>
      <c r="F10" s="13">
        <f>+F22</f>
        <v>57</v>
      </c>
      <c r="G10" s="14">
        <f t="shared" ref="G10:J14" si="2">+C10/C$9</f>
        <v>1.085915043117215E-2</v>
      </c>
      <c r="H10" s="14">
        <f t="shared" si="2"/>
        <v>1.1981100236247048E-2</v>
      </c>
      <c r="I10" s="14">
        <f t="shared" si="2"/>
        <v>8.7445346658338533E-3</v>
      </c>
      <c r="J10" s="14">
        <f t="shared" si="2"/>
        <v>1.0551647537948908E-2</v>
      </c>
      <c r="K10" s="14">
        <f t="shared" si="0"/>
        <v>-0.17647058823529413</v>
      </c>
      <c r="L10" s="14">
        <f t="shared" si="0"/>
        <v>-0.19718309859154928</v>
      </c>
      <c r="M10" s="14">
        <f t="shared" si="1"/>
        <v>-1.9163206643244971E-3</v>
      </c>
      <c r="N10" s="15">
        <f t="shared" si="1"/>
        <v>-2.3624704691191361E-3</v>
      </c>
    </row>
    <row r="11" spans="1:14" ht="27" customHeight="1" x14ac:dyDescent="0.2">
      <c r="A11" s="27"/>
      <c r="B11" s="24" t="s">
        <v>9</v>
      </c>
      <c r="C11" s="21">
        <f>+C81</f>
        <v>934</v>
      </c>
      <c r="D11" s="7">
        <f>+D81</f>
        <v>755</v>
      </c>
      <c r="E11" s="7">
        <f>+E81</f>
        <v>916</v>
      </c>
      <c r="F11" s="7">
        <f>+F81</f>
        <v>810</v>
      </c>
      <c r="G11" s="8">
        <f t="shared" si="2"/>
        <v>0.14915362503992335</v>
      </c>
      <c r="H11" s="8">
        <f t="shared" si="2"/>
        <v>0.12740465744178198</v>
      </c>
      <c r="I11" s="8">
        <f t="shared" si="2"/>
        <v>0.14303560274828234</v>
      </c>
      <c r="J11" s="8">
        <f t="shared" si="2"/>
        <v>0.14994446501295816</v>
      </c>
      <c r="K11" s="8">
        <f t="shared" si="0"/>
        <v>-1.9271948608137045E-2</v>
      </c>
      <c r="L11" s="8">
        <f t="shared" si="0"/>
        <v>7.2847682119205295E-2</v>
      </c>
      <c r="M11" s="8">
        <f t="shared" si="1"/>
        <v>-2.8744809964867456E-3</v>
      </c>
      <c r="N11" s="16">
        <f t="shared" si="1"/>
        <v>9.2811339858251771E-3</v>
      </c>
    </row>
    <row r="12" spans="1:14" ht="25.5" x14ac:dyDescent="0.2">
      <c r="A12" s="27"/>
      <c r="B12" s="24" t="s">
        <v>10</v>
      </c>
      <c r="C12" s="21">
        <f>+C188</f>
        <v>1520</v>
      </c>
      <c r="D12" s="7">
        <f>+D188</f>
        <v>1417</v>
      </c>
      <c r="E12" s="7">
        <f>+E188</f>
        <v>1583</v>
      </c>
      <c r="F12" s="7">
        <f>+F188</f>
        <v>1299</v>
      </c>
      <c r="G12" s="8">
        <f t="shared" si="2"/>
        <v>0.24273395081443627</v>
      </c>
      <c r="H12" s="8">
        <f t="shared" si="2"/>
        <v>0.23911576105298685</v>
      </c>
      <c r="I12" s="8">
        <f t="shared" si="2"/>
        <v>0.24718925671455341</v>
      </c>
      <c r="J12" s="8">
        <f t="shared" si="2"/>
        <v>0.24046649389115143</v>
      </c>
      <c r="K12" s="8">
        <f t="shared" si="0"/>
        <v>4.1447368421052629E-2</v>
      </c>
      <c r="L12" s="8">
        <f t="shared" si="0"/>
        <v>-8.3274523641496123E-2</v>
      </c>
      <c r="M12" s="8">
        <f t="shared" si="1"/>
        <v>1.0060683487703607E-2</v>
      </c>
      <c r="N12" s="16">
        <f t="shared" si="1"/>
        <v>-1.9912251096861292E-2</v>
      </c>
    </row>
    <row r="13" spans="1:14" ht="25.5" customHeight="1" x14ac:dyDescent="0.2">
      <c r="A13" s="27"/>
      <c r="B13" s="24" t="s">
        <v>11</v>
      </c>
      <c r="C13" s="21">
        <f>+C371</f>
        <v>2858</v>
      </c>
      <c r="D13" s="7">
        <f>+D371</f>
        <v>2852</v>
      </c>
      <c r="E13" s="7">
        <f>+E371</f>
        <v>2966</v>
      </c>
      <c r="F13" s="7">
        <f>+F371</f>
        <v>2461</v>
      </c>
      <c r="G13" s="8">
        <f t="shared" si="2"/>
        <v>0.45640370488661769</v>
      </c>
      <c r="H13" s="8">
        <f t="shared" si="2"/>
        <v>0.48126898413769825</v>
      </c>
      <c r="I13" s="8">
        <f t="shared" si="2"/>
        <v>0.46314803247970021</v>
      </c>
      <c r="J13" s="8">
        <f t="shared" si="2"/>
        <v>0.45557201036653089</v>
      </c>
      <c r="K13" s="8">
        <f t="shared" si="0"/>
        <v>3.7788663400979708E-2</v>
      </c>
      <c r="L13" s="8">
        <f t="shared" si="0"/>
        <v>-0.13709677419354838</v>
      </c>
      <c r="M13" s="8">
        <f t="shared" si="1"/>
        <v>1.7246885978920472E-2</v>
      </c>
      <c r="N13" s="16">
        <f t="shared" si="1"/>
        <v>-6.5980425244684435E-2</v>
      </c>
    </row>
    <row r="14" spans="1:14" ht="15.75" thickBot="1" x14ac:dyDescent="0.25">
      <c r="A14" s="27"/>
      <c r="B14" s="25" t="s">
        <v>12</v>
      </c>
      <c r="C14" s="22">
        <f>+C612</f>
        <v>882</v>
      </c>
      <c r="D14" s="17">
        <f>+D612</f>
        <v>831</v>
      </c>
      <c r="E14" s="17">
        <f>+E612</f>
        <v>883</v>
      </c>
      <c r="F14" s="17">
        <f>+F612</f>
        <v>775</v>
      </c>
      <c r="G14" s="18">
        <f t="shared" si="2"/>
        <v>0.14084956882785052</v>
      </c>
      <c r="H14" s="18">
        <f t="shared" si="2"/>
        <v>0.14022949713128585</v>
      </c>
      <c r="I14" s="18">
        <f t="shared" si="2"/>
        <v>0.13788257339163024</v>
      </c>
      <c r="J14" s="18">
        <f t="shared" si="2"/>
        <v>0.14346538319141058</v>
      </c>
      <c r="K14" s="18">
        <f t="shared" si="0"/>
        <v>1.1337868480725624E-3</v>
      </c>
      <c r="L14" s="18">
        <f t="shared" si="0"/>
        <v>-6.7388688327316482E-2</v>
      </c>
      <c r="M14" s="18">
        <f t="shared" si="1"/>
        <v>1.5969338869370808E-4</v>
      </c>
      <c r="N14" s="19">
        <f t="shared" si="1"/>
        <v>-9.4498818764765426E-3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68</v>
      </c>
      <c r="D22" s="11">
        <f>SUM(D23:D73)</f>
        <v>71</v>
      </c>
      <c r="E22" s="11">
        <f>SUM(E23:E73)</f>
        <v>56</v>
      </c>
      <c r="F22" s="11">
        <f>SUM(F23:F73)</f>
        <v>57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-0.17647058823529413</v>
      </c>
      <c r="L22" s="12">
        <f>+IF(AND(D22=0,F22=0),"",IF(D22=0,1,IF(F22=0,-1,(F22-D22)/D22)))</f>
        <v>-0.19718309859154928</v>
      </c>
      <c r="M22" s="12">
        <f t="shared" ref="M22:M53" si="7">+IF(OR(AND(G22=""),(K22="")),"",G22*K22)</f>
        <v>-0.17647058823529413</v>
      </c>
      <c r="N22" s="12">
        <f t="shared" ref="N22:N53" si="8">+IF(OR(AND(H22=""),(L22="")),"",H22*L22)</f>
        <v>-0.19718309859154928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2</v>
      </c>
      <c r="D24" s="7">
        <v>3</v>
      </c>
      <c r="E24" s="7">
        <v>3</v>
      </c>
      <c r="F24" s="7">
        <v>0</v>
      </c>
      <c r="G24" s="8">
        <f t="shared" si="3"/>
        <v>2.9411764705882353E-2</v>
      </c>
      <c r="H24" s="8">
        <f t="shared" si="4"/>
        <v>4.2253521126760563E-2</v>
      </c>
      <c r="I24" s="8">
        <f t="shared" si="5"/>
        <v>5.3571428571428568E-2</v>
      </c>
      <c r="J24" s="8" t="str">
        <f t="shared" si="6"/>
        <v/>
      </c>
      <c r="K24" s="8">
        <f t="shared" si="9"/>
        <v>0.5</v>
      </c>
      <c r="L24" s="8">
        <f t="shared" si="10"/>
        <v>-1</v>
      </c>
      <c r="M24" s="8">
        <f t="shared" si="7"/>
        <v>1.4705882352941176E-2</v>
      </c>
      <c r="N24" s="16">
        <f t="shared" si="8"/>
        <v>-4.2253521126760563E-2</v>
      </c>
    </row>
    <row r="25" spans="1:14" ht="38.25" x14ac:dyDescent="0.2">
      <c r="A25" s="27"/>
      <c r="B25" s="24" t="s">
        <v>18</v>
      </c>
      <c r="C25" s="21">
        <v>1</v>
      </c>
      <c r="D25" s="7">
        <v>0</v>
      </c>
      <c r="E25" s="7">
        <v>0</v>
      </c>
      <c r="F25" s="7">
        <v>0</v>
      </c>
      <c r="G25" s="8">
        <f t="shared" si="3"/>
        <v>1.4705882352941176E-2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-1.4705882352941176E-2</v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1</v>
      </c>
      <c r="D26" s="7">
        <v>0</v>
      </c>
      <c r="E26" s="7">
        <v>1</v>
      </c>
      <c r="F26" s="7">
        <v>0</v>
      </c>
      <c r="G26" s="8">
        <f t="shared" si="3"/>
        <v>1.4705882352941176E-2</v>
      </c>
      <c r="H26" s="8" t="str">
        <f t="shared" si="4"/>
        <v/>
      </c>
      <c r="I26" s="8">
        <f t="shared" si="5"/>
        <v>1.7857142857142856E-2</v>
      </c>
      <c r="J26" s="8" t="str">
        <f t="shared" si="6"/>
        <v/>
      </c>
      <c r="K26" s="8">
        <f t="shared" si="9"/>
        <v>0</v>
      </c>
      <c r="L26" s="8" t="str">
        <f t="shared" si="10"/>
        <v xml:space="preserve"> </v>
      </c>
      <c r="M26" s="8">
        <f t="shared" si="7"/>
        <v>0</v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27"/>
      <c r="B28" s="24" t="s">
        <v>21</v>
      </c>
      <c r="C28" s="21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1.4084507042253521E-2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6">
        <f t="shared" si="8"/>
        <v>-1.4084507042253521E-2</v>
      </c>
    </row>
    <row r="29" spans="1:14" ht="25.5" x14ac:dyDescent="0.2">
      <c r="A29" s="27"/>
      <c r="B29" s="24" t="s">
        <v>22</v>
      </c>
      <c r="C29" s="21">
        <v>3</v>
      </c>
      <c r="D29" s="7">
        <v>8</v>
      </c>
      <c r="E29" s="7">
        <v>0</v>
      </c>
      <c r="F29" s="7">
        <v>0</v>
      </c>
      <c r="G29" s="8">
        <f t="shared" si="3"/>
        <v>4.4117647058823532E-2</v>
      </c>
      <c r="H29" s="8">
        <f t="shared" si="4"/>
        <v>0.11267605633802817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-4.4117647058823532E-2</v>
      </c>
      <c r="N29" s="16">
        <f t="shared" si="8"/>
        <v>-0.11267605633802817</v>
      </c>
    </row>
    <row r="30" spans="1:14" x14ac:dyDescent="0.2">
      <c r="A30" s="27"/>
      <c r="B30" s="24" t="s">
        <v>23</v>
      </c>
      <c r="C30" s="21">
        <v>2</v>
      </c>
      <c r="D30" s="7">
        <v>0</v>
      </c>
      <c r="E30" s="7">
        <v>3</v>
      </c>
      <c r="F30" s="7">
        <v>0</v>
      </c>
      <c r="G30" s="8">
        <f t="shared" si="3"/>
        <v>2.9411764705882353E-2</v>
      </c>
      <c r="H30" s="8" t="str">
        <f t="shared" si="4"/>
        <v/>
      </c>
      <c r="I30" s="8">
        <f t="shared" si="5"/>
        <v>5.3571428571428568E-2</v>
      </c>
      <c r="J30" s="8" t="str">
        <f t="shared" si="6"/>
        <v/>
      </c>
      <c r="K30" s="8">
        <f t="shared" si="9"/>
        <v>0.5</v>
      </c>
      <c r="L30" s="8" t="str">
        <f t="shared" si="10"/>
        <v xml:space="preserve"> </v>
      </c>
      <c r="M30" s="8">
        <f t="shared" si="7"/>
        <v>1.4705882352941176E-2</v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1</v>
      </c>
      <c r="D31" s="7">
        <v>1</v>
      </c>
      <c r="E31" s="7">
        <v>1</v>
      </c>
      <c r="F31" s="7">
        <v>0</v>
      </c>
      <c r="G31" s="8">
        <f t="shared" si="3"/>
        <v>1.4705882352941176E-2</v>
      </c>
      <c r="H31" s="8">
        <f t="shared" si="4"/>
        <v>1.4084507042253521E-2</v>
      </c>
      <c r="I31" s="8">
        <f t="shared" si="5"/>
        <v>1.7857142857142856E-2</v>
      </c>
      <c r="J31" s="8" t="str">
        <f t="shared" si="6"/>
        <v/>
      </c>
      <c r="K31" s="8">
        <f t="shared" si="9"/>
        <v>0</v>
      </c>
      <c r="L31" s="8">
        <f t="shared" si="10"/>
        <v>-1</v>
      </c>
      <c r="M31" s="8">
        <f t="shared" si="7"/>
        <v>0</v>
      </c>
      <c r="N31" s="16">
        <f t="shared" si="8"/>
        <v>-1.4084507042253521E-2</v>
      </c>
    </row>
    <row r="32" spans="1:14" x14ac:dyDescent="0.2">
      <c r="A32" s="27"/>
      <c r="B32" s="24" t="s">
        <v>25</v>
      </c>
      <c r="C32" s="21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1.4084507042253521E-2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6">
        <f t="shared" si="8"/>
        <v>-1.4084507042253521E-2</v>
      </c>
    </row>
    <row r="33" spans="1:14" x14ac:dyDescent="0.2">
      <c r="A33" s="27"/>
      <c r="B33" s="24" t="s">
        <v>26</v>
      </c>
      <c r="C33" s="21">
        <v>2</v>
      </c>
      <c r="D33" s="7">
        <v>3</v>
      </c>
      <c r="E33" s="7">
        <v>0</v>
      </c>
      <c r="F33" s="7">
        <v>1</v>
      </c>
      <c r="G33" s="8">
        <f t="shared" si="3"/>
        <v>2.9411764705882353E-2</v>
      </c>
      <c r="H33" s="8">
        <f t="shared" si="4"/>
        <v>4.2253521126760563E-2</v>
      </c>
      <c r="I33" s="8" t="str">
        <f t="shared" si="5"/>
        <v/>
      </c>
      <c r="J33" s="8">
        <f t="shared" si="6"/>
        <v>1.7543859649122806E-2</v>
      </c>
      <c r="K33" s="8">
        <f t="shared" si="9"/>
        <v>-1</v>
      </c>
      <c r="L33" s="8">
        <f t="shared" si="10"/>
        <v>-0.66666666666666663</v>
      </c>
      <c r="M33" s="8">
        <f t="shared" si="7"/>
        <v>-2.9411764705882353E-2</v>
      </c>
      <c r="N33" s="16">
        <f t="shared" si="8"/>
        <v>-2.8169014084507039E-2</v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1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>
        <f t="shared" si="6"/>
        <v>1.7543859649122806E-2</v>
      </c>
      <c r="K34" s="8" t="str">
        <f t="shared" si="9"/>
        <v xml:space="preserve"> </v>
      </c>
      <c r="L34" s="8">
        <f t="shared" si="10"/>
        <v>1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1</v>
      </c>
      <c r="D36" s="7">
        <v>0</v>
      </c>
      <c r="E36" s="7">
        <v>1</v>
      </c>
      <c r="F36" s="7">
        <v>1</v>
      </c>
      <c r="G36" s="8">
        <f t="shared" si="3"/>
        <v>1.4705882352941176E-2</v>
      </c>
      <c r="H36" s="8" t="str">
        <f t="shared" si="4"/>
        <v/>
      </c>
      <c r="I36" s="8">
        <f t="shared" si="5"/>
        <v>1.7857142857142856E-2</v>
      </c>
      <c r="J36" s="8">
        <f t="shared" si="6"/>
        <v>1.7543859649122806E-2</v>
      </c>
      <c r="K36" s="8">
        <f t="shared" si="9"/>
        <v>0</v>
      </c>
      <c r="L36" s="8">
        <f t="shared" si="10"/>
        <v>1</v>
      </c>
      <c r="M36" s="8">
        <f t="shared" si="7"/>
        <v>0</v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1</v>
      </c>
      <c r="D39" s="7">
        <v>1</v>
      </c>
      <c r="E39" s="7">
        <v>1</v>
      </c>
      <c r="F39" s="7">
        <v>2</v>
      </c>
      <c r="G39" s="8">
        <f t="shared" si="3"/>
        <v>1.4705882352941176E-2</v>
      </c>
      <c r="H39" s="8">
        <f t="shared" si="4"/>
        <v>1.4084507042253521E-2</v>
      </c>
      <c r="I39" s="8">
        <f t="shared" si="5"/>
        <v>1.7857142857142856E-2</v>
      </c>
      <c r="J39" s="8">
        <f t="shared" si="6"/>
        <v>3.5087719298245612E-2</v>
      </c>
      <c r="K39" s="8">
        <f t="shared" si="9"/>
        <v>0</v>
      </c>
      <c r="L39" s="8">
        <f t="shared" si="10"/>
        <v>1</v>
      </c>
      <c r="M39" s="8">
        <f t="shared" si="7"/>
        <v>0</v>
      </c>
      <c r="N39" s="16">
        <f t="shared" si="8"/>
        <v>1.4084507042253521E-2</v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1</v>
      </c>
      <c r="D41" s="7">
        <v>0</v>
      </c>
      <c r="E41" s="7">
        <v>0</v>
      </c>
      <c r="F41" s="7">
        <v>1</v>
      </c>
      <c r="G41" s="8">
        <f t="shared" si="3"/>
        <v>1.4705882352941176E-2</v>
      </c>
      <c r="H41" s="8" t="str">
        <f t="shared" si="4"/>
        <v/>
      </c>
      <c r="I41" s="8" t="str">
        <f t="shared" si="5"/>
        <v/>
      </c>
      <c r="J41" s="8">
        <f t="shared" si="6"/>
        <v>1.7543859649122806E-2</v>
      </c>
      <c r="K41" s="8">
        <f t="shared" si="9"/>
        <v>-1</v>
      </c>
      <c r="L41" s="8">
        <f t="shared" si="10"/>
        <v>1</v>
      </c>
      <c r="M41" s="8">
        <f t="shared" si="7"/>
        <v>-1.4705882352941176E-2</v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3</v>
      </c>
      <c r="D42" s="7">
        <v>0</v>
      </c>
      <c r="E42" s="7">
        <v>2</v>
      </c>
      <c r="F42" s="7">
        <v>1</v>
      </c>
      <c r="G42" s="8">
        <f t="shared" si="3"/>
        <v>4.4117647058823532E-2</v>
      </c>
      <c r="H42" s="8" t="str">
        <f t="shared" si="4"/>
        <v/>
      </c>
      <c r="I42" s="8">
        <f t="shared" si="5"/>
        <v>3.5714285714285712E-2</v>
      </c>
      <c r="J42" s="8">
        <f t="shared" si="6"/>
        <v>1.7543859649122806E-2</v>
      </c>
      <c r="K42" s="8">
        <f t="shared" si="9"/>
        <v>-0.33333333333333331</v>
      </c>
      <c r="L42" s="8">
        <f t="shared" si="10"/>
        <v>1</v>
      </c>
      <c r="M42" s="8">
        <f t="shared" si="7"/>
        <v>-1.4705882352941176E-2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1</v>
      </c>
      <c r="D43" s="7">
        <v>0</v>
      </c>
      <c r="E43" s="7">
        <v>0</v>
      </c>
      <c r="F43" s="7">
        <v>0</v>
      </c>
      <c r="G43" s="8">
        <f t="shared" si="3"/>
        <v>1.4705882352941176E-2</v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 t="str">
        <f t="shared" si="10"/>
        <v xml:space="preserve"> </v>
      </c>
      <c r="M43" s="8">
        <f t="shared" si="7"/>
        <v>-1.4705882352941176E-2</v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1</v>
      </c>
      <c r="D44" s="7">
        <v>0</v>
      </c>
      <c r="E44" s="7">
        <v>0</v>
      </c>
      <c r="F44" s="7">
        <v>0</v>
      </c>
      <c r="G44" s="8">
        <f t="shared" si="3"/>
        <v>1.4705882352941176E-2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-1.4705882352941176E-2</v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1.4084507042253521E-2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16">
        <f t="shared" si="8"/>
        <v>-1.4084507042253521E-2</v>
      </c>
    </row>
    <row r="48" spans="1:14" ht="25.5" x14ac:dyDescent="0.2">
      <c r="A48" s="27"/>
      <c r="B48" s="24" t="s">
        <v>41</v>
      </c>
      <c r="C48" s="21">
        <v>1</v>
      </c>
      <c r="D48" s="7">
        <v>0</v>
      </c>
      <c r="E48" s="7">
        <v>0</v>
      </c>
      <c r="F48" s="7">
        <v>0</v>
      </c>
      <c r="G48" s="8">
        <f t="shared" si="3"/>
        <v>1.4705882352941176E-2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-1.4705882352941176E-2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1</v>
      </c>
      <c r="E50" s="7">
        <v>3</v>
      </c>
      <c r="F50" s="7">
        <v>1</v>
      </c>
      <c r="G50" s="8" t="str">
        <f t="shared" si="3"/>
        <v/>
      </c>
      <c r="H50" s="8">
        <f t="shared" si="4"/>
        <v>1.4084507042253521E-2</v>
      </c>
      <c r="I50" s="8">
        <f t="shared" si="5"/>
        <v>5.3571428571428568E-2</v>
      </c>
      <c r="J50" s="8">
        <f t="shared" si="6"/>
        <v>1.7543859649122806E-2</v>
      </c>
      <c r="K50" s="8">
        <f t="shared" si="9"/>
        <v>1</v>
      </c>
      <c r="L50" s="8">
        <f t="shared" si="10"/>
        <v>0</v>
      </c>
      <c r="M50" s="8" t="str">
        <f t="shared" si="7"/>
        <v/>
      </c>
      <c r="N50" s="16">
        <f t="shared" si="8"/>
        <v>0</v>
      </c>
    </row>
    <row r="51" spans="1:14" ht="25.5" x14ac:dyDescent="0.2">
      <c r="A51" s="27"/>
      <c r="B51" s="24" t="s">
        <v>44</v>
      </c>
      <c r="C51" s="21">
        <v>1</v>
      </c>
      <c r="D51" s="7">
        <v>1</v>
      </c>
      <c r="E51" s="7">
        <v>0</v>
      </c>
      <c r="F51" s="7">
        <v>1</v>
      </c>
      <c r="G51" s="8">
        <f t="shared" si="3"/>
        <v>1.4705882352941176E-2</v>
      </c>
      <c r="H51" s="8">
        <f t="shared" si="4"/>
        <v>1.4084507042253521E-2</v>
      </c>
      <c r="I51" s="8" t="str">
        <f t="shared" si="5"/>
        <v/>
      </c>
      <c r="J51" s="8">
        <f t="shared" si="6"/>
        <v>1.7543859649122806E-2</v>
      </c>
      <c r="K51" s="8">
        <f t="shared" si="9"/>
        <v>-1</v>
      </c>
      <c r="L51" s="8">
        <f t="shared" si="10"/>
        <v>0</v>
      </c>
      <c r="M51" s="8">
        <f t="shared" si="7"/>
        <v>-1.4705882352941176E-2</v>
      </c>
      <c r="N51" s="16">
        <f t="shared" si="8"/>
        <v>0</v>
      </c>
    </row>
    <row r="52" spans="1:14" ht="25.5" x14ac:dyDescent="0.2">
      <c r="A52" s="27"/>
      <c r="B52" s="24" t="s">
        <v>45</v>
      </c>
      <c r="C52" s="21">
        <v>2</v>
      </c>
      <c r="D52" s="7">
        <v>7</v>
      </c>
      <c r="E52" s="7">
        <v>3</v>
      </c>
      <c r="F52" s="7">
        <v>0</v>
      </c>
      <c r="G52" s="8">
        <f t="shared" si="3"/>
        <v>2.9411764705882353E-2</v>
      </c>
      <c r="H52" s="8">
        <f t="shared" si="4"/>
        <v>9.8591549295774641E-2</v>
      </c>
      <c r="I52" s="8">
        <f t="shared" si="5"/>
        <v>5.3571428571428568E-2</v>
      </c>
      <c r="J52" s="8" t="str">
        <f t="shared" si="6"/>
        <v/>
      </c>
      <c r="K52" s="8">
        <f t="shared" si="9"/>
        <v>0.5</v>
      </c>
      <c r="L52" s="8">
        <f t="shared" si="10"/>
        <v>-1</v>
      </c>
      <c r="M52" s="8">
        <f t="shared" si="7"/>
        <v>1.4705882352941176E-2</v>
      </c>
      <c r="N52" s="16">
        <f t="shared" si="8"/>
        <v>-9.8591549295774641E-2</v>
      </c>
    </row>
    <row r="53" spans="1:14" x14ac:dyDescent="0.2">
      <c r="A53" s="27"/>
      <c r="B53" s="24" t="s">
        <v>46</v>
      </c>
      <c r="C53" s="21">
        <v>3</v>
      </c>
      <c r="D53" s="7">
        <v>2</v>
      </c>
      <c r="E53" s="7">
        <v>2</v>
      </c>
      <c r="F53" s="7">
        <v>2</v>
      </c>
      <c r="G53" s="8">
        <f t="shared" si="3"/>
        <v>4.4117647058823532E-2</v>
      </c>
      <c r="H53" s="8">
        <f t="shared" si="4"/>
        <v>2.8169014084507043E-2</v>
      </c>
      <c r="I53" s="8">
        <f t="shared" si="5"/>
        <v>3.5714285714285712E-2</v>
      </c>
      <c r="J53" s="8">
        <f t="shared" si="6"/>
        <v>3.5087719298245612E-2</v>
      </c>
      <c r="K53" s="8">
        <f t="shared" si="9"/>
        <v>-0.33333333333333331</v>
      </c>
      <c r="L53" s="8">
        <f t="shared" si="10"/>
        <v>0</v>
      </c>
      <c r="M53" s="8">
        <f t="shared" si="7"/>
        <v>-1.4705882352941176E-2</v>
      </c>
      <c r="N53" s="16">
        <f t="shared" si="8"/>
        <v>0</v>
      </c>
    </row>
    <row r="54" spans="1:14" x14ac:dyDescent="0.2">
      <c r="A54" s="27"/>
      <c r="B54" s="24" t="s">
        <v>47</v>
      </c>
      <c r="C54" s="21">
        <v>0</v>
      </c>
      <c r="D54" s="7">
        <v>1</v>
      </c>
      <c r="E54" s="7">
        <v>0</v>
      </c>
      <c r="F54" s="7">
        <v>1</v>
      </c>
      <c r="G54" s="8" t="str">
        <f t="shared" ref="G54:G73" si="11">+IF(C54=0,"",C54/C$22)</f>
        <v/>
      </c>
      <c r="H54" s="8">
        <f t="shared" ref="H54:H73" si="12">+IF(D54=0,"",D54/D$22)</f>
        <v>1.4084507042253521E-2</v>
      </c>
      <c r="I54" s="8" t="str">
        <f t="shared" ref="I54:I73" si="13">+IF(E54=0,"",E54/E$22)</f>
        <v/>
      </c>
      <c r="J54" s="8">
        <f t="shared" ref="J54:J73" si="14">+IF(F54=0,"",F54/F$22)</f>
        <v>1.7543859649122806E-2</v>
      </c>
      <c r="K54" s="8" t="str">
        <f t="shared" si="9"/>
        <v xml:space="preserve"> </v>
      </c>
      <c r="L54" s="8">
        <f t="shared" si="10"/>
        <v>0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0</v>
      </c>
    </row>
    <row r="55" spans="1:14" x14ac:dyDescent="0.2">
      <c r="A55" s="27"/>
      <c r="B55" s="24" t="s">
        <v>48</v>
      </c>
      <c r="C55" s="21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1.4084507042253521E-2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16">
        <f t="shared" si="16"/>
        <v>-1.4084507042253521E-2</v>
      </c>
    </row>
    <row r="56" spans="1:14" ht="26.25" customHeight="1" x14ac:dyDescent="0.2">
      <c r="A56" s="27"/>
      <c r="B56" s="24" t="s">
        <v>49</v>
      </c>
      <c r="C56" s="21">
        <v>0</v>
      </c>
      <c r="D56" s="7">
        <v>2</v>
      </c>
      <c r="E56" s="7">
        <v>0</v>
      </c>
      <c r="F56" s="7">
        <v>0</v>
      </c>
      <c r="G56" s="8" t="str">
        <f t="shared" si="11"/>
        <v/>
      </c>
      <c r="H56" s="8">
        <f t="shared" si="12"/>
        <v>2.8169014084507043E-2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16">
        <f t="shared" si="16"/>
        <v>-2.8169014084507043E-2</v>
      </c>
    </row>
    <row r="57" spans="1:14" x14ac:dyDescent="0.2">
      <c r="A57" s="27"/>
      <c r="B57" s="24" t="s">
        <v>50</v>
      </c>
      <c r="C57" s="21">
        <v>5</v>
      </c>
      <c r="D57" s="7">
        <v>1</v>
      </c>
      <c r="E57" s="7">
        <v>1</v>
      </c>
      <c r="F57" s="7">
        <v>2</v>
      </c>
      <c r="G57" s="8">
        <f t="shared" si="11"/>
        <v>7.3529411764705885E-2</v>
      </c>
      <c r="H57" s="8">
        <f t="shared" si="12"/>
        <v>1.4084507042253521E-2</v>
      </c>
      <c r="I57" s="8">
        <f t="shared" si="13"/>
        <v>1.7857142857142856E-2</v>
      </c>
      <c r="J57" s="8">
        <f t="shared" si="14"/>
        <v>3.5087719298245612E-2</v>
      </c>
      <c r="K57" s="8">
        <f t="shared" si="17"/>
        <v>-0.8</v>
      </c>
      <c r="L57" s="8">
        <f t="shared" si="18"/>
        <v>1</v>
      </c>
      <c r="M57" s="8">
        <f t="shared" si="15"/>
        <v>-5.8823529411764712E-2</v>
      </c>
      <c r="N57" s="16">
        <f t="shared" si="16"/>
        <v>1.4084507042253521E-2</v>
      </c>
    </row>
    <row r="58" spans="1:14" x14ac:dyDescent="0.2">
      <c r="A58" s="27"/>
      <c r="B58" s="24" t="s">
        <v>51</v>
      </c>
      <c r="C58" s="21">
        <v>2</v>
      </c>
      <c r="D58" s="7">
        <v>1</v>
      </c>
      <c r="E58" s="7">
        <v>1</v>
      </c>
      <c r="F58" s="7">
        <v>31</v>
      </c>
      <c r="G58" s="8">
        <f t="shared" si="11"/>
        <v>2.9411764705882353E-2</v>
      </c>
      <c r="H58" s="8">
        <f t="shared" si="12"/>
        <v>1.4084507042253521E-2</v>
      </c>
      <c r="I58" s="8">
        <f t="shared" si="13"/>
        <v>1.7857142857142856E-2</v>
      </c>
      <c r="J58" s="8">
        <f t="shared" si="14"/>
        <v>0.54385964912280704</v>
      </c>
      <c r="K58" s="8">
        <f t="shared" si="17"/>
        <v>-0.5</v>
      </c>
      <c r="L58" s="8">
        <f t="shared" si="18"/>
        <v>30</v>
      </c>
      <c r="M58" s="8">
        <f t="shared" si="15"/>
        <v>-1.4705882352941176E-2</v>
      </c>
      <c r="N58" s="16">
        <f t="shared" si="16"/>
        <v>0.42253521126760563</v>
      </c>
    </row>
    <row r="59" spans="1:14" x14ac:dyDescent="0.2">
      <c r="A59" s="27"/>
      <c r="B59" s="24" t="s">
        <v>52</v>
      </c>
      <c r="C59" s="21">
        <v>2</v>
      </c>
      <c r="D59" s="7">
        <v>1</v>
      </c>
      <c r="E59" s="7">
        <v>0</v>
      </c>
      <c r="F59" s="7">
        <v>1</v>
      </c>
      <c r="G59" s="8">
        <f t="shared" si="11"/>
        <v>2.9411764705882353E-2</v>
      </c>
      <c r="H59" s="8">
        <f t="shared" si="12"/>
        <v>1.4084507042253521E-2</v>
      </c>
      <c r="I59" s="8" t="str">
        <f t="shared" si="13"/>
        <v/>
      </c>
      <c r="J59" s="8">
        <f t="shared" si="14"/>
        <v>1.7543859649122806E-2</v>
      </c>
      <c r="K59" s="8">
        <f t="shared" si="17"/>
        <v>-1</v>
      </c>
      <c r="L59" s="8">
        <f t="shared" si="18"/>
        <v>0</v>
      </c>
      <c r="M59" s="8">
        <f t="shared" si="15"/>
        <v>-2.9411764705882353E-2</v>
      </c>
      <c r="N59" s="16">
        <f t="shared" si="16"/>
        <v>0</v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6</v>
      </c>
      <c r="D62" s="7">
        <v>0</v>
      </c>
      <c r="E62" s="7">
        <v>24</v>
      </c>
      <c r="F62" s="7">
        <v>1</v>
      </c>
      <c r="G62" s="8">
        <f t="shared" si="11"/>
        <v>8.8235294117647065E-2</v>
      </c>
      <c r="H62" s="8" t="str">
        <f t="shared" si="12"/>
        <v/>
      </c>
      <c r="I62" s="8">
        <f t="shared" si="13"/>
        <v>0.42857142857142855</v>
      </c>
      <c r="J62" s="8">
        <f t="shared" si="14"/>
        <v>1.7543859649122806E-2</v>
      </c>
      <c r="K62" s="8">
        <f t="shared" si="17"/>
        <v>3</v>
      </c>
      <c r="L62" s="8">
        <f t="shared" si="18"/>
        <v>1</v>
      </c>
      <c r="M62" s="8">
        <f t="shared" si="15"/>
        <v>0.26470588235294118</v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1</v>
      </c>
      <c r="F63" s="7">
        <v>1</v>
      </c>
      <c r="G63" s="8" t="str">
        <f t="shared" si="11"/>
        <v/>
      </c>
      <c r="H63" s="8" t="str">
        <f t="shared" si="12"/>
        <v/>
      </c>
      <c r="I63" s="8">
        <f t="shared" si="13"/>
        <v>1.7857142857142856E-2</v>
      </c>
      <c r="J63" s="8">
        <f t="shared" si="14"/>
        <v>1.7543859649122806E-2</v>
      </c>
      <c r="K63" s="8">
        <f t="shared" si="17"/>
        <v>1</v>
      </c>
      <c r="L63" s="8">
        <f t="shared" si="18"/>
        <v>1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15</v>
      </c>
      <c r="D64" s="7">
        <v>23</v>
      </c>
      <c r="E64" s="7">
        <v>5</v>
      </c>
      <c r="F64" s="7">
        <v>1</v>
      </c>
      <c r="G64" s="8">
        <f t="shared" si="11"/>
        <v>0.22058823529411764</v>
      </c>
      <c r="H64" s="8">
        <f t="shared" si="12"/>
        <v>0.323943661971831</v>
      </c>
      <c r="I64" s="8">
        <f t="shared" si="13"/>
        <v>8.9285714285714288E-2</v>
      </c>
      <c r="J64" s="8">
        <f t="shared" si="14"/>
        <v>1.7543859649122806E-2</v>
      </c>
      <c r="K64" s="8">
        <f t="shared" si="17"/>
        <v>-0.66666666666666663</v>
      </c>
      <c r="L64" s="8">
        <f t="shared" si="18"/>
        <v>-0.95652173913043481</v>
      </c>
      <c r="M64" s="8">
        <f t="shared" si="15"/>
        <v>-0.14705882352941174</v>
      </c>
      <c r="N64" s="16">
        <f t="shared" si="16"/>
        <v>-0.3098591549295775</v>
      </c>
    </row>
    <row r="65" spans="1:14" x14ac:dyDescent="0.2">
      <c r="A65" s="27"/>
      <c r="B65" s="24" t="s">
        <v>58</v>
      </c>
      <c r="C65" s="21">
        <v>1</v>
      </c>
      <c r="D65" s="7">
        <v>2</v>
      </c>
      <c r="E65" s="7">
        <v>1</v>
      </c>
      <c r="F65" s="7">
        <v>1</v>
      </c>
      <c r="G65" s="8">
        <f t="shared" si="11"/>
        <v>1.4705882352941176E-2</v>
      </c>
      <c r="H65" s="8">
        <f t="shared" si="12"/>
        <v>2.8169014084507043E-2</v>
      </c>
      <c r="I65" s="8">
        <f t="shared" si="13"/>
        <v>1.7857142857142856E-2</v>
      </c>
      <c r="J65" s="8">
        <f t="shared" si="14"/>
        <v>1.7543859649122806E-2</v>
      </c>
      <c r="K65" s="8">
        <f t="shared" si="17"/>
        <v>0</v>
      </c>
      <c r="L65" s="8">
        <f t="shared" si="18"/>
        <v>-0.5</v>
      </c>
      <c r="M65" s="8">
        <f t="shared" si="15"/>
        <v>0</v>
      </c>
      <c r="N65" s="16">
        <f t="shared" si="16"/>
        <v>-1.4084507042253521E-2</v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4</v>
      </c>
      <c r="D67" s="7">
        <v>5</v>
      </c>
      <c r="E67" s="7">
        <v>1</v>
      </c>
      <c r="F67" s="7">
        <v>5</v>
      </c>
      <c r="G67" s="8">
        <f t="shared" si="11"/>
        <v>5.8823529411764705E-2</v>
      </c>
      <c r="H67" s="8">
        <f t="shared" si="12"/>
        <v>7.0422535211267609E-2</v>
      </c>
      <c r="I67" s="8">
        <f t="shared" si="13"/>
        <v>1.7857142857142856E-2</v>
      </c>
      <c r="J67" s="8">
        <f t="shared" si="14"/>
        <v>8.771929824561403E-2</v>
      </c>
      <c r="K67" s="8">
        <f t="shared" si="17"/>
        <v>-0.75</v>
      </c>
      <c r="L67" s="8">
        <f t="shared" si="18"/>
        <v>0</v>
      </c>
      <c r="M67" s="8">
        <f t="shared" si="15"/>
        <v>-4.4117647058823525E-2</v>
      </c>
      <c r="N67" s="16">
        <f t="shared" si="16"/>
        <v>0</v>
      </c>
    </row>
    <row r="68" spans="1:14" x14ac:dyDescent="0.2">
      <c r="A68" s="27"/>
      <c r="B68" s="24" t="s">
        <v>61</v>
      </c>
      <c r="C68" s="21">
        <v>0</v>
      </c>
      <c r="D68" s="7">
        <v>1</v>
      </c>
      <c r="E68" s="7">
        <v>0</v>
      </c>
      <c r="F68" s="7">
        <v>0</v>
      </c>
      <c r="G68" s="8" t="str">
        <f t="shared" si="11"/>
        <v/>
      </c>
      <c r="H68" s="8">
        <f t="shared" si="12"/>
        <v>1.4084507042253521E-2</v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>
        <f t="shared" si="18"/>
        <v>-1</v>
      </c>
      <c r="M68" s="8" t="str">
        <f t="shared" si="15"/>
        <v/>
      </c>
      <c r="N68" s="16">
        <f t="shared" si="16"/>
        <v>-1.4084507042253521E-2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1</v>
      </c>
      <c r="D70" s="7">
        <v>2</v>
      </c>
      <c r="E70" s="7">
        <v>1</v>
      </c>
      <c r="F70" s="7">
        <v>2</v>
      </c>
      <c r="G70" s="8">
        <f t="shared" si="11"/>
        <v>1.4705882352941176E-2</v>
      </c>
      <c r="H70" s="8">
        <f t="shared" si="12"/>
        <v>2.8169014084507043E-2</v>
      </c>
      <c r="I70" s="8">
        <f t="shared" si="13"/>
        <v>1.7857142857142856E-2</v>
      </c>
      <c r="J70" s="8">
        <f t="shared" si="14"/>
        <v>3.5087719298245612E-2</v>
      </c>
      <c r="K70" s="8">
        <f t="shared" si="17"/>
        <v>0</v>
      </c>
      <c r="L70" s="8">
        <f t="shared" si="18"/>
        <v>0</v>
      </c>
      <c r="M70" s="8">
        <f t="shared" si="15"/>
        <v>0</v>
      </c>
      <c r="N70" s="16">
        <f t="shared" si="16"/>
        <v>0</v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1</v>
      </c>
      <c r="D72" s="7">
        <v>0</v>
      </c>
      <c r="E72" s="7">
        <v>0</v>
      </c>
      <c r="F72" s="7">
        <v>0</v>
      </c>
      <c r="G72" s="8">
        <f t="shared" si="11"/>
        <v>1.4705882352941176E-2</v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 t="str">
        <f t="shared" si="18"/>
        <v xml:space="preserve"> </v>
      </c>
      <c r="M72" s="8">
        <f t="shared" si="15"/>
        <v>-1.4705882352941176E-2</v>
      </c>
      <c r="N72" s="16" t="str">
        <f t="shared" si="16"/>
        <v/>
      </c>
    </row>
    <row r="73" spans="1:14" ht="15.75" thickBot="1" x14ac:dyDescent="0.25">
      <c r="A73" s="27"/>
      <c r="B73" s="25" t="s">
        <v>66</v>
      </c>
      <c r="C73" s="22">
        <v>4</v>
      </c>
      <c r="D73" s="17">
        <v>1</v>
      </c>
      <c r="E73" s="17">
        <v>1</v>
      </c>
      <c r="F73" s="17">
        <v>0</v>
      </c>
      <c r="G73" s="18">
        <f t="shared" si="11"/>
        <v>5.8823529411764705E-2</v>
      </c>
      <c r="H73" s="18">
        <f t="shared" si="12"/>
        <v>1.4084507042253521E-2</v>
      </c>
      <c r="I73" s="18">
        <f t="shared" si="13"/>
        <v>1.7857142857142856E-2</v>
      </c>
      <c r="J73" s="18" t="str">
        <f t="shared" si="14"/>
        <v/>
      </c>
      <c r="K73" s="18">
        <f t="shared" si="17"/>
        <v>-0.75</v>
      </c>
      <c r="L73" s="18">
        <f t="shared" si="18"/>
        <v>-1</v>
      </c>
      <c r="M73" s="18">
        <f t="shared" si="15"/>
        <v>-4.4117647058823525E-2</v>
      </c>
      <c r="N73" s="19">
        <f t="shared" si="16"/>
        <v>-1.4084507042253521E-2</v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934</v>
      </c>
      <c r="D81" s="11">
        <f>SUM(D82:D180)</f>
        <v>755</v>
      </c>
      <c r="E81" s="11">
        <f>SUM(E82:E180)</f>
        <v>916</v>
      </c>
      <c r="F81" s="11">
        <f>SUM(F82:F180)</f>
        <v>810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-1.9271948608137045E-2</v>
      </c>
      <c r="L81" s="12">
        <f>+IF(AND(D81=0,F81=0),"",IF(D81=0,1,IF(F81=0,-1,(F81-D81)/D81)))</f>
        <v>7.2847682119205295E-2</v>
      </c>
      <c r="M81" s="12">
        <f t="shared" ref="M81:M112" si="23">+IF(OR(AND(G81=""),(K81="")),"",G81*K81)</f>
        <v>-1.9271948608137045E-2</v>
      </c>
      <c r="N81" s="12">
        <f t="shared" ref="N81:N112" si="24">+IF(OR(AND(H81=""),(L81="")),"",H81*L81)</f>
        <v>7.2847682119205295E-2</v>
      </c>
    </row>
    <row r="82" spans="1:14" x14ac:dyDescent="0.2">
      <c r="A82" s="27"/>
      <c r="B82" s="23" t="s">
        <v>67</v>
      </c>
      <c r="C82" s="20">
        <v>44</v>
      </c>
      <c r="D82" s="13">
        <v>15</v>
      </c>
      <c r="E82" s="13">
        <v>40</v>
      </c>
      <c r="F82" s="13">
        <v>29</v>
      </c>
      <c r="G82" s="14">
        <f t="shared" si="19"/>
        <v>4.7109207708779445E-2</v>
      </c>
      <c r="H82" s="14">
        <f t="shared" si="20"/>
        <v>1.9867549668874173E-2</v>
      </c>
      <c r="I82" s="14">
        <f t="shared" si="21"/>
        <v>4.3668122270742356E-2</v>
      </c>
      <c r="J82" s="14">
        <f t="shared" si="22"/>
        <v>3.580246913580247E-2</v>
      </c>
      <c r="K82" s="14">
        <f t="shared" ref="K82:K113" si="25">+IF(AND(C82=0,E82=0)," ",IF(C82=0,1,IF(E82=0,-1,(E82-C82)/C82)))</f>
        <v>-9.0909090909090912E-2</v>
      </c>
      <c r="L82" s="14">
        <f t="shared" ref="L82:L113" si="26">+IF(AND(D82=0,F82=0)," ",IF(D82=0,1,IF(F82=0,-1,(F82-D82)/D82)))</f>
        <v>0.93333333333333335</v>
      </c>
      <c r="M82" s="14">
        <f t="shared" si="23"/>
        <v>-4.2826552462526769E-3</v>
      </c>
      <c r="N82" s="15">
        <f t="shared" si="24"/>
        <v>1.8543046357615896E-2</v>
      </c>
    </row>
    <row r="83" spans="1:14" ht="26.25" customHeight="1" x14ac:dyDescent="0.2">
      <c r="A83" s="27"/>
      <c r="B83" s="24" t="s">
        <v>68</v>
      </c>
      <c r="C83" s="21">
        <v>7</v>
      </c>
      <c r="D83" s="7">
        <v>6</v>
      </c>
      <c r="E83" s="7">
        <v>60</v>
      </c>
      <c r="F83" s="7">
        <v>40</v>
      </c>
      <c r="G83" s="8">
        <f t="shared" si="19"/>
        <v>7.4946466809421844E-3</v>
      </c>
      <c r="H83" s="8">
        <f t="shared" si="20"/>
        <v>7.9470198675496689E-3</v>
      </c>
      <c r="I83" s="8">
        <f t="shared" si="21"/>
        <v>6.5502183406113537E-2</v>
      </c>
      <c r="J83" s="8">
        <f t="shared" si="22"/>
        <v>4.9382716049382713E-2</v>
      </c>
      <c r="K83" s="8">
        <f t="shared" si="25"/>
        <v>7.5714285714285712</v>
      </c>
      <c r="L83" s="8">
        <f t="shared" si="26"/>
        <v>5.666666666666667</v>
      </c>
      <c r="M83" s="8">
        <f t="shared" si="23"/>
        <v>5.6745182012847964E-2</v>
      </c>
      <c r="N83" s="16">
        <f t="shared" si="24"/>
        <v>4.5033112582781462E-2</v>
      </c>
    </row>
    <row r="84" spans="1:14" x14ac:dyDescent="0.2">
      <c r="A84" s="27"/>
      <c r="B84" s="24" t="s">
        <v>69</v>
      </c>
      <c r="C84" s="21">
        <v>0</v>
      </c>
      <c r="D84" s="7">
        <v>1</v>
      </c>
      <c r="E84" s="7">
        <v>3</v>
      </c>
      <c r="F84" s="7">
        <v>0</v>
      </c>
      <c r="G84" s="8" t="str">
        <f t="shared" si="19"/>
        <v/>
      </c>
      <c r="H84" s="8">
        <f t="shared" si="20"/>
        <v>1.3245033112582781E-3</v>
      </c>
      <c r="I84" s="8">
        <f t="shared" si="21"/>
        <v>3.2751091703056767E-3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16">
        <f t="shared" si="24"/>
        <v>-1.3245033112582781E-3</v>
      </c>
    </row>
    <row r="85" spans="1:14" x14ac:dyDescent="0.2">
      <c r="A85" s="27"/>
      <c r="B85" s="24" t="s">
        <v>70</v>
      </c>
      <c r="C85" s="21">
        <v>13</v>
      </c>
      <c r="D85" s="7">
        <v>7</v>
      </c>
      <c r="E85" s="7">
        <v>24</v>
      </c>
      <c r="F85" s="7">
        <v>4</v>
      </c>
      <c r="G85" s="8">
        <f t="shared" si="19"/>
        <v>1.3918629550321198E-2</v>
      </c>
      <c r="H85" s="8">
        <f t="shared" si="20"/>
        <v>9.2715231788079479E-3</v>
      </c>
      <c r="I85" s="8">
        <f t="shared" si="21"/>
        <v>2.6200873362445413E-2</v>
      </c>
      <c r="J85" s="8">
        <f t="shared" si="22"/>
        <v>4.9382716049382715E-3</v>
      </c>
      <c r="K85" s="8">
        <f t="shared" si="25"/>
        <v>0.84615384615384615</v>
      </c>
      <c r="L85" s="8">
        <f t="shared" si="26"/>
        <v>-0.42857142857142855</v>
      </c>
      <c r="M85" s="8">
        <f t="shared" si="23"/>
        <v>1.177730192719486E-2</v>
      </c>
      <c r="N85" s="16">
        <f t="shared" si="24"/>
        <v>-3.9735099337748344E-3</v>
      </c>
    </row>
    <row r="86" spans="1:14" ht="25.5" x14ac:dyDescent="0.2">
      <c r="A86" s="27"/>
      <c r="B86" s="24" t="s">
        <v>71</v>
      </c>
      <c r="C86" s="21">
        <v>50</v>
      </c>
      <c r="D86" s="7">
        <v>25</v>
      </c>
      <c r="E86" s="7">
        <v>38</v>
      </c>
      <c r="F86" s="7">
        <v>26</v>
      </c>
      <c r="G86" s="8">
        <f t="shared" si="19"/>
        <v>5.353319057815846E-2</v>
      </c>
      <c r="H86" s="8">
        <f t="shared" si="20"/>
        <v>3.3112582781456956E-2</v>
      </c>
      <c r="I86" s="8">
        <f t="shared" si="21"/>
        <v>4.148471615720524E-2</v>
      </c>
      <c r="J86" s="8">
        <f t="shared" si="22"/>
        <v>3.2098765432098768E-2</v>
      </c>
      <c r="K86" s="8">
        <f t="shared" si="25"/>
        <v>-0.24</v>
      </c>
      <c r="L86" s="8">
        <f t="shared" si="26"/>
        <v>0.04</v>
      </c>
      <c r="M86" s="8">
        <f t="shared" si="23"/>
        <v>-1.284796573875803E-2</v>
      </c>
      <c r="N86" s="16">
        <f t="shared" si="24"/>
        <v>1.3245033112582784E-3</v>
      </c>
    </row>
    <row r="87" spans="1:14" x14ac:dyDescent="0.2">
      <c r="A87" s="27"/>
      <c r="B87" s="24" t="s">
        <v>72</v>
      </c>
      <c r="C87" s="21">
        <v>1</v>
      </c>
      <c r="D87" s="7">
        <v>3</v>
      </c>
      <c r="E87" s="7">
        <v>0</v>
      </c>
      <c r="F87" s="7">
        <v>0</v>
      </c>
      <c r="G87" s="8">
        <f t="shared" si="19"/>
        <v>1.0706638115631692E-3</v>
      </c>
      <c r="H87" s="8">
        <f t="shared" si="20"/>
        <v>3.9735099337748344E-3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-1.0706638115631692E-3</v>
      </c>
      <c r="N87" s="16">
        <f t="shared" si="24"/>
        <v>-3.9735099337748344E-3</v>
      </c>
    </row>
    <row r="88" spans="1:14" x14ac:dyDescent="0.2">
      <c r="A88" s="27"/>
      <c r="B88" s="24" t="s">
        <v>73</v>
      </c>
      <c r="C88" s="21">
        <v>2</v>
      </c>
      <c r="D88" s="7">
        <v>0</v>
      </c>
      <c r="E88" s="7">
        <v>3</v>
      </c>
      <c r="F88" s="7">
        <v>1</v>
      </c>
      <c r="G88" s="8">
        <f t="shared" si="19"/>
        <v>2.1413276231263384E-3</v>
      </c>
      <c r="H88" s="8" t="str">
        <f t="shared" si="20"/>
        <v/>
      </c>
      <c r="I88" s="8">
        <f t="shared" si="21"/>
        <v>3.2751091703056767E-3</v>
      </c>
      <c r="J88" s="8">
        <f t="shared" si="22"/>
        <v>1.2345679012345679E-3</v>
      </c>
      <c r="K88" s="8">
        <f t="shared" si="25"/>
        <v>0.5</v>
      </c>
      <c r="L88" s="8">
        <f t="shared" si="26"/>
        <v>1</v>
      </c>
      <c r="M88" s="8">
        <f t="shared" si="23"/>
        <v>1.0706638115631692E-3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2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2.1834061135371178E-3</v>
      </c>
      <c r="J89" s="8">
        <f t="shared" si="22"/>
        <v>2.4691358024691358E-3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1</v>
      </c>
      <c r="E91" s="7">
        <v>0</v>
      </c>
      <c r="F91" s="7">
        <v>1</v>
      </c>
      <c r="G91" s="8" t="str">
        <f t="shared" si="19"/>
        <v/>
      </c>
      <c r="H91" s="8">
        <f t="shared" si="20"/>
        <v>1.3245033112582781E-3</v>
      </c>
      <c r="I91" s="8" t="str">
        <f t="shared" si="21"/>
        <v/>
      </c>
      <c r="J91" s="8">
        <f t="shared" si="22"/>
        <v>1.2345679012345679E-3</v>
      </c>
      <c r="K91" s="8" t="str">
        <f t="shared" si="25"/>
        <v xml:space="preserve"> </v>
      </c>
      <c r="L91" s="8">
        <f t="shared" si="26"/>
        <v>0</v>
      </c>
      <c r="M91" s="8" t="str">
        <f t="shared" si="23"/>
        <v/>
      </c>
      <c r="N91" s="16">
        <f t="shared" si="24"/>
        <v>0</v>
      </c>
    </row>
    <row r="92" spans="1:14" x14ac:dyDescent="0.2">
      <c r="A92" s="27"/>
      <c r="B92" s="24" t="s">
        <v>77</v>
      </c>
      <c r="C92" s="21">
        <v>1</v>
      </c>
      <c r="D92" s="7">
        <v>3</v>
      </c>
      <c r="E92" s="7">
        <v>2</v>
      </c>
      <c r="F92" s="7">
        <v>1</v>
      </c>
      <c r="G92" s="8">
        <f t="shared" si="19"/>
        <v>1.0706638115631692E-3</v>
      </c>
      <c r="H92" s="8">
        <f t="shared" si="20"/>
        <v>3.9735099337748344E-3</v>
      </c>
      <c r="I92" s="8">
        <f t="shared" si="21"/>
        <v>2.1834061135371178E-3</v>
      </c>
      <c r="J92" s="8">
        <f t="shared" si="22"/>
        <v>1.2345679012345679E-3</v>
      </c>
      <c r="K92" s="8">
        <f t="shared" si="25"/>
        <v>1</v>
      </c>
      <c r="L92" s="8">
        <f t="shared" si="26"/>
        <v>-0.66666666666666663</v>
      </c>
      <c r="M92" s="8">
        <f t="shared" si="23"/>
        <v>1.0706638115631692E-3</v>
      </c>
      <c r="N92" s="16">
        <f t="shared" si="24"/>
        <v>-2.6490066225165563E-3</v>
      </c>
    </row>
    <row r="93" spans="1:14" x14ac:dyDescent="0.2">
      <c r="A93" s="27"/>
      <c r="B93" s="24" t="s">
        <v>78</v>
      </c>
      <c r="C93" s="21">
        <v>2</v>
      </c>
      <c r="D93" s="7">
        <v>9</v>
      </c>
      <c r="E93" s="7">
        <v>3</v>
      </c>
      <c r="F93" s="7">
        <v>1</v>
      </c>
      <c r="G93" s="8">
        <f t="shared" si="19"/>
        <v>2.1413276231263384E-3</v>
      </c>
      <c r="H93" s="8">
        <f t="shared" si="20"/>
        <v>1.1920529801324504E-2</v>
      </c>
      <c r="I93" s="8">
        <f t="shared" si="21"/>
        <v>3.2751091703056767E-3</v>
      </c>
      <c r="J93" s="8">
        <f t="shared" si="22"/>
        <v>1.2345679012345679E-3</v>
      </c>
      <c r="K93" s="8">
        <f t="shared" si="25"/>
        <v>0.5</v>
      </c>
      <c r="L93" s="8">
        <f t="shared" si="26"/>
        <v>-0.88888888888888884</v>
      </c>
      <c r="M93" s="8">
        <f t="shared" si="23"/>
        <v>1.0706638115631692E-3</v>
      </c>
      <c r="N93" s="16">
        <f t="shared" si="24"/>
        <v>-1.0596026490066225E-2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15</v>
      </c>
      <c r="D97" s="7">
        <v>4</v>
      </c>
      <c r="E97" s="7">
        <v>17</v>
      </c>
      <c r="F97" s="7">
        <v>6</v>
      </c>
      <c r="G97" s="8">
        <f t="shared" si="19"/>
        <v>1.6059957173447537E-2</v>
      </c>
      <c r="H97" s="8">
        <f t="shared" si="20"/>
        <v>5.2980132450331126E-3</v>
      </c>
      <c r="I97" s="8">
        <f t="shared" si="21"/>
        <v>1.8558951965065504E-2</v>
      </c>
      <c r="J97" s="8">
        <f t="shared" si="22"/>
        <v>7.4074074074074077E-3</v>
      </c>
      <c r="K97" s="8">
        <f t="shared" si="25"/>
        <v>0.13333333333333333</v>
      </c>
      <c r="L97" s="8">
        <f t="shared" si="26"/>
        <v>0.5</v>
      </c>
      <c r="M97" s="8">
        <f t="shared" si="23"/>
        <v>2.1413276231263384E-3</v>
      </c>
      <c r="N97" s="16">
        <f t="shared" si="24"/>
        <v>2.6490066225165563E-3</v>
      </c>
    </row>
    <row r="98" spans="1:14" x14ac:dyDescent="0.2">
      <c r="A98" s="27"/>
      <c r="B98" s="24" t="s">
        <v>83</v>
      </c>
      <c r="C98" s="21">
        <v>1</v>
      </c>
      <c r="D98" s="7">
        <v>3</v>
      </c>
      <c r="E98" s="7">
        <v>0</v>
      </c>
      <c r="F98" s="7">
        <v>0</v>
      </c>
      <c r="G98" s="8">
        <f t="shared" si="19"/>
        <v>1.0706638115631692E-3</v>
      </c>
      <c r="H98" s="8">
        <f t="shared" si="20"/>
        <v>3.9735099337748344E-3</v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>
        <f t="shared" si="26"/>
        <v>-1</v>
      </c>
      <c r="M98" s="8">
        <f t="shared" si="23"/>
        <v>-1.0706638115631692E-3</v>
      </c>
      <c r="N98" s="16">
        <f t="shared" si="24"/>
        <v>-3.9735099337748344E-3</v>
      </c>
    </row>
    <row r="99" spans="1:14" x14ac:dyDescent="0.2">
      <c r="A99" s="27"/>
      <c r="B99" s="24" t="s">
        <v>84</v>
      </c>
      <c r="C99" s="21">
        <v>56</v>
      </c>
      <c r="D99" s="7">
        <v>50</v>
      </c>
      <c r="E99" s="7">
        <v>21</v>
      </c>
      <c r="F99" s="7">
        <v>37</v>
      </c>
      <c r="G99" s="8">
        <f t="shared" si="19"/>
        <v>5.9957173447537475E-2</v>
      </c>
      <c r="H99" s="8">
        <f t="shared" si="20"/>
        <v>6.6225165562913912E-2</v>
      </c>
      <c r="I99" s="8">
        <f t="shared" si="21"/>
        <v>2.2925764192139739E-2</v>
      </c>
      <c r="J99" s="8">
        <f t="shared" si="22"/>
        <v>4.5679012345679011E-2</v>
      </c>
      <c r="K99" s="8">
        <f t="shared" si="25"/>
        <v>-0.625</v>
      </c>
      <c r="L99" s="8">
        <f t="shared" si="26"/>
        <v>-0.26</v>
      </c>
      <c r="M99" s="8">
        <f t="shared" si="23"/>
        <v>-3.7473233404710919E-2</v>
      </c>
      <c r="N99" s="16">
        <f t="shared" si="24"/>
        <v>-1.7218543046357618E-2</v>
      </c>
    </row>
    <row r="100" spans="1:14" x14ac:dyDescent="0.2">
      <c r="A100" s="27"/>
      <c r="B100" s="24" t="s">
        <v>85</v>
      </c>
      <c r="C100" s="21">
        <v>30</v>
      </c>
      <c r="D100" s="7">
        <v>21</v>
      </c>
      <c r="E100" s="7">
        <v>26</v>
      </c>
      <c r="F100" s="7">
        <v>11</v>
      </c>
      <c r="G100" s="8">
        <f t="shared" si="19"/>
        <v>3.2119914346895075E-2</v>
      </c>
      <c r="H100" s="8">
        <f t="shared" si="20"/>
        <v>2.781456953642384E-2</v>
      </c>
      <c r="I100" s="8">
        <f t="shared" si="21"/>
        <v>2.8384279475982533E-2</v>
      </c>
      <c r="J100" s="8">
        <f t="shared" si="22"/>
        <v>1.3580246913580247E-2</v>
      </c>
      <c r="K100" s="8">
        <f t="shared" si="25"/>
        <v>-0.13333333333333333</v>
      </c>
      <c r="L100" s="8">
        <f t="shared" si="26"/>
        <v>-0.47619047619047616</v>
      </c>
      <c r="M100" s="8">
        <f t="shared" si="23"/>
        <v>-4.2826552462526769E-3</v>
      </c>
      <c r="N100" s="16">
        <f t="shared" si="24"/>
        <v>-1.324503311258278E-2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39</v>
      </c>
      <c r="F101" s="7">
        <v>26</v>
      </c>
      <c r="G101" s="8" t="str">
        <f t="shared" si="19"/>
        <v/>
      </c>
      <c r="H101" s="8" t="str">
        <f t="shared" si="20"/>
        <v/>
      </c>
      <c r="I101" s="8">
        <f t="shared" si="21"/>
        <v>4.2576419213973801E-2</v>
      </c>
      <c r="J101" s="8">
        <f t="shared" si="22"/>
        <v>3.2098765432098768E-2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2.1834061135371178E-3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35</v>
      </c>
      <c r="D103" s="7">
        <v>57</v>
      </c>
      <c r="E103" s="7">
        <v>19</v>
      </c>
      <c r="F103" s="7">
        <v>57</v>
      </c>
      <c r="G103" s="8">
        <f t="shared" si="19"/>
        <v>3.7473233404710919E-2</v>
      </c>
      <c r="H103" s="8">
        <f t="shared" si="20"/>
        <v>7.5496688741721857E-2</v>
      </c>
      <c r="I103" s="8">
        <f t="shared" si="21"/>
        <v>2.074235807860262E-2</v>
      </c>
      <c r="J103" s="8">
        <f t="shared" si="22"/>
        <v>7.0370370370370375E-2</v>
      </c>
      <c r="K103" s="8">
        <f t="shared" si="25"/>
        <v>-0.45714285714285713</v>
      </c>
      <c r="L103" s="8">
        <f t="shared" si="26"/>
        <v>0</v>
      </c>
      <c r="M103" s="8">
        <f t="shared" si="23"/>
        <v>-1.7130620985010704E-2</v>
      </c>
      <c r="N103" s="16">
        <f t="shared" si="24"/>
        <v>0</v>
      </c>
    </row>
    <row r="104" spans="1:14" x14ac:dyDescent="0.2">
      <c r="A104" s="27"/>
      <c r="B104" s="24" t="s">
        <v>89</v>
      </c>
      <c r="C104" s="21">
        <v>3</v>
      </c>
      <c r="D104" s="7">
        <v>17</v>
      </c>
      <c r="E104" s="7">
        <v>0</v>
      </c>
      <c r="F104" s="7">
        <v>3</v>
      </c>
      <c r="G104" s="8">
        <f t="shared" si="19"/>
        <v>3.2119914346895075E-3</v>
      </c>
      <c r="H104" s="8">
        <f t="shared" si="20"/>
        <v>2.2516556291390728E-2</v>
      </c>
      <c r="I104" s="8" t="str">
        <f t="shared" si="21"/>
        <v/>
      </c>
      <c r="J104" s="8">
        <f t="shared" si="22"/>
        <v>3.7037037037037038E-3</v>
      </c>
      <c r="K104" s="8">
        <f t="shared" si="25"/>
        <v>-1</v>
      </c>
      <c r="L104" s="8">
        <f t="shared" si="26"/>
        <v>-0.82352941176470584</v>
      </c>
      <c r="M104" s="8">
        <f t="shared" si="23"/>
        <v>-3.2119914346895075E-3</v>
      </c>
      <c r="N104" s="16">
        <f t="shared" si="24"/>
        <v>-1.8543046357615892E-2</v>
      </c>
    </row>
    <row r="105" spans="1:14" x14ac:dyDescent="0.2">
      <c r="A105" s="27"/>
      <c r="B105" s="24" t="s">
        <v>90</v>
      </c>
      <c r="C105" s="21">
        <v>3</v>
      </c>
      <c r="D105" s="7">
        <v>13</v>
      </c>
      <c r="E105" s="7">
        <v>10</v>
      </c>
      <c r="F105" s="7">
        <v>8</v>
      </c>
      <c r="G105" s="8">
        <f t="shared" si="19"/>
        <v>3.2119914346895075E-3</v>
      </c>
      <c r="H105" s="8">
        <f t="shared" si="20"/>
        <v>1.7218543046357615E-2</v>
      </c>
      <c r="I105" s="8">
        <f t="shared" si="21"/>
        <v>1.0917030567685589E-2</v>
      </c>
      <c r="J105" s="8">
        <f t="shared" si="22"/>
        <v>9.876543209876543E-3</v>
      </c>
      <c r="K105" s="8">
        <f t="shared" si="25"/>
        <v>2.3333333333333335</v>
      </c>
      <c r="L105" s="8">
        <f t="shared" si="26"/>
        <v>-0.38461538461538464</v>
      </c>
      <c r="M105" s="8">
        <f t="shared" si="23"/>
        <v>7.4946466809421844E-3</v>
      </c>
      <c r="N105" s="16">
        <f t="shared" si="24"/>
        <v>-6.6225165562913907E-3</v>
      </c>
    </row>
    <row r="106" spans="1:14" x14ac:dyDescent="0.2">
      <c r="A106" s="27"/>
      <c r="B106" s="24" t="s">
        <v>91</v>
      </c>
      <c r="C106" s="21">
        <v>8</v>
      </c>
      <c r="D106" s="7">
        <v>12</v>
      </c>
      <c r="E106" s="7">
        <v>4</v>
      </c>
      <c r="F106" s="7">
        <v>6</v>
      </c>
      <c r="G106" s="8">
        <f t="shared" si="19"/>
        <v>8.5653104925053538E-3</v>
      </c>
      <c r="H106" s="8">
        <f t="shared" si="20"/>
        <v>1.5894039735099338E-2</v>
      </c>
      <c r="I106" s="8">
        <f t="shared" si="21"/>
        <v>4.3668122270742356E-3</v>
      </c>
      <c r="J106" s="8">
        <f t="shared" si="22"/>
        <v>7.4074074074074077E-3</v>
      </c>
      <c r="K106" s="8">
        <f t="shared" si="25"/>
        <v>-0.5</v>
      </c>
      <c r="L106" s="8">
        <f t="shared" si="26"/>
        <v>-0.5</v>
      </c>
      <c r="M106" s="8">
        <f t="shared" si="23"/>
        <v>-4.2826552462526769E-3</v>
      </c>
      <c r="N106" s="16">
        <f t="shared" si="24"/>
        <v>-7.9470198675496689E-3</v>
      </c>
    </row>
    <row r="107" spans="1:14" x14ac:dyDescent="0.2">
      <c r="A107" s="27"/>
      <c r="B107" s="24" t="s">
        <v>92</v>
      </c>
      <c r="C107" s="21">
        <v>4</v>
      </c>
      <c r="D107" s="7">
        <v>2</v>
      </c>
      <c r="E107" s="7">
        <v>2</v>
      </c>
      <c r="F107" s="7">
        <v>2</v>
      </c>
      <c r="G107" s="8">
        <f t="shared" si="19"/>
        <v>4.2826552462526769E-3</v>
      </c>
      <c r="H107" s="8">
        <f t="shared" si="20"/>
        <v>2.6490066225165563E-3</v>
      </c>
      <c r="I107" s="8">
        <f t="shared" si="21"/>
        <v>2.1834061135371178E-3</v>
      </c>
      <c r="J107" s="8">
        <f t="shared" si="22"/>
        <v>2.4691358024691358E-3</v>
      </c>
      <c r="K107" s="8">
        <f t="shared" si="25"/>
        <v>-0.5</v>
      </c>
      <c r="L107" s="8">
        <f t="shared" si="26"/>
        <v>0</v>
      </c>
      <c r="M107" s="8">
        <f t="shared" si="23"/>
        <v>-2.1413276231263384E-3</v>
      </c>
      <c r="N107" s="16">
        <f t="shared" si="24"/>
        <v>0</v>
      </c>
    </row>
    <row r="108" spans="1:14" x14ac:dyDescent="0.2">
      <c r="A108" s="27"/>
      <c r="B108" s="24" t="s">
        <v>93</v>
      </c>
      <c r="C108" s="21">
        <v>1</v>
      </c>
      <c r="D108" s="7">
        <v>5</v>
      </c>
      <c r="E108" s="7">
        <v>2</v>
      </c>
      <c r="F108" s="7">
        <v>3</v>
      </c>
      <c r="G108" s="8">
        <f t="shared" si="19"/>
        <v>1.0706638115631692E-3</v>
      </c>
      <c r="H108" s="8">
        <f t="shared" si="20"/>
        <v>6.6225165562913907E-3</v>
      </c>
      <c r="I108" s="8">
        <f t="shared" si="21"/>
        <v>2.1834061135371178E-3</v>
      </c>
      <c r="J108" s="8">
        <f t="shared" si="22"/>
        <v>3.7037037037037038E-3</v>
      </c>
      <c r="K108" s="8">
        <f t="shared" si="25"/>
        <v>1</v>
      </c>
      <c r="L108" s="8">
        <f t="shared" si="26"/>
        <v>-0.4</v>
      </c>
      <c r="M108" s="8">
        <f t="shared" si="23"/>
        <v>1.0706638115631692E-3</v>
      </c>
      <c r="N108" s="16">
        <f t="shared" si="24"/>
        <v>-2.6490066225165563E-3</v>
      </c>
    </row>
    <row r="109" spans="1:14" x14ac:dyDescent="0.2">
      <c r="A109" s="27"/>
      <c r="B109" s="24" t="s">
        <v>94</v>
      </c>
      <c r="C109" s="21">
        <v>3</v>
      </c>
      <c r="D109" s="7">
        <v>1</v>
      </c>
      <c r="E109" s="7">
        <v>3</v>
      </c>
      <c r="F109" s="7">
        <v>4</v>
      </c>
      <c r="G109" s="8">
        <f t="shared" si="19"/>
        <v>3.2119914346895075E-3</v>
      </c>
      <c r="H109" s="8">
        <f t="shared" si="20"/>
        <v>1.3245033112582781E-3</v>
      </c>
      <c r="I109" s="8">
        <f t="shared" si="21"/>
        <v>3.2751091703056767E-3</v>
      </c>
      <c r="J109" s="8">
        <f t="shared" si="22"/>
        <v>4.9382716049382715E-3</v>
      </c>
      <c r="K109" s="8">
        <f t="shared" si="25"/>
        <v>0</v>
      </c>
      <c r="L109" s="8">
        <f t="shared" si="26"/>
        <v>3</v>
      </c>
      <c r="M109" s="8">
        <f t="shared" si="23"/>
        <v>0</v>
      </c>
      <c r="N109" s="16">
        <f t="shared" si="24"/>
        <v>3.9735099337748344E-3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30</v>
      </c>
      <c r="D111" s="7">
        <v>20</v>
      </c>
      <c r="E111" s="7">
        <v>21</v>
      </c>
      <c r="F111" s="7">
        <v>15</v>
      </c>
      <c r="G111" s="8">
        <f t="shared" si="19"/>
        <v>3.2119914346895075E-2</v>
      </c>
      <c r="H111" s="8">
        <f t="shared" si="20"/>
        <v>2.6490066225165563E-2</v>
      </c>
      <c r="I111" s="8">
        <f t="shared" si="21"/>
        <v>2.2925764192139739E-2</v>
      </c>
      <c r="J111" s="8">
        <f t="shared" si="22"/>
        <v>1.8518518518518517E-2</v>
      </c>
      <c r="K111" s="8">
        <f t="shared" si="25"/>
        <v>-0.3</v>
      </c>
      <c r="L111" s="8">
        <f t="shared" si="26"/>
        <v>-0.25</v>
      </c>
      <c r="M111" s="8">
        <f t="shared" si="23"/>
        <v>-9.6359743040685224E-3</v>
      </c>
      <c r="N111" s="16">
        <f t="shared" si="24"/>
        <v>-6.6225165562913907E-3</v>
      </c>
    </row>
    <row r="112" spans="1:14" x14ac:dyDescent="0.2">
      <c r="A112" s="27"/>
      <c r="B112" s="24" t="s">
        <v>97</v>
      </c>
      <c r="C112" s="21">
        <v>0</v>
      </c>
      <c r="D112" s="7">
        <v>13</v>
      </c>
      <c r="E112" s="7">
        <v>3</v>
      </c>
      <c r="F112" s="7">
        <v>10</v>
      </c>
      <c r="G112" s="8" t="str">
        <f t="shared" si="19"/>
        <v/>
      </c>
      <c r="H112" s="8">
        <f t="shared" si="20"/>
        <v>1.7218543046357615E-2</v>
      </c>
      <c r="I112" s="8">
        <f t="shared" si="21"/>
        <v>3.2751091703056767E-3</v>
      </c>
      <c r="J112" s="8">
        <f t="shared" si="22"/>
        <v>1.2345679012345678E-2</v>
      </c>
      <c r="K112" s="8">
        <f t="shared" si="25"/>
        <v>1</v>
      </c>
      <c r="L112" s="8">
        <f t="shared" si="26"/>
        <v>-0.23076923076923078</v>
      </c>
      <c r="M112" s="8" t="str">
        <f t="shared" si="23"/>
        <v/>
      </c>
      <c r="N112" s="16">
        <f t="shared" si="24"/>
        <v>-3.9735099337748344E-3</v>
      </c>
    </row>
    <row r="113" spans="1:14" x14ac:dyDescent="0.2">
      <c r="A113" s="27"/>
      <c r="B113" s="24" t="s">
        <v>98</v>
      </c>
      <c r="C113" s="21">
        <v>2</v>
      </c>
      <c r="D113" s="7">
        <v>9</v>
      </c>
      <c r="E113" s="7">
        <v>1</v>
      </c>
      <c r="F113" s="7">
        <v>5</v>
      </c>
      <c r="G113" s="8">
        <f t="shared" ref="G113:G144" si="27">+IF(C113=0,"",C113/C$81)</f>
        <v>2.1413276231263384E-3</v>
      </c>
      <c r="H113" s="8">
        <f t="shared" ref="H113:H144" si="28">+IF(D113=0,"",D113/D$81)</f>
        <v>1.1920529801324504E-2</v>
      </c>
      <c r="I113" s="8">
        <f t="shared" ref="I113:I144" si="29">+IF(E113=0,"",E113/E$81)</f>
        <v>1.0917030567685589E-3</v>
      </c>
      <c r="J113" s="8">
        <f t="shared" ref="J113:J144" si="30">+IF(F113=0,"",F113/F$81)</f>
        <v>6.1728395061728392E-3</v>
      </c>
      <c r="K113" s="8">
        <f t="shared" si="25"/>
        <v>-0.5</v>
      </c>
      <c r="L113" s="8">
        <f t="shared" si="26"/>
        <v>-0.44444444444444442</v>
      </c>
      <c r="M113" s="8">
        <f t="shared" ref="M113:M144" si="31">+IF(OR(AND(G113=""),(K113="")),"",G113*K113)</f>
        <v>-1.0706638115631692E-3</v>
      </c>
      <c r="N113" s="16">
        <f t="shared" ref="N113:N144" si="32">+IF(OR(AND(H113=""),(L113="")),"",H113*L113)</f>
        <v>-5.2980132450331126E-3</v>
      </c>
    </row>
    <row r="114" spans="1:14" x14ac:dyDescent="0.2">
      <c r="A114" s="27"/>
      <c r="B114" s="24" t="s">
        <v>99</v>
      </c>
      <c r="C114" s="21">
        <v>0</v>
      </c>
      <c r="D114" s="7">
        <v>1</v>
      </c>
      <c r="E114" s="7">
        <v>1</v>
      </c>
      <c r="F114" s="7">
        <v>2</v>
      </c>
      <c r="G114" s="8" t="str">
        <f t="shared" si="27"/>
        <v/>
      </c>
      <c r="H114" s="8">
        <f t="shared" si="28"/>
        <v>1.3245033112582781E-3</v>
      </c>
      <c r="I114" s="8">
        <f t="shared" si="29"/>
        <v>1.0917030567685589E-3</v>
      </c>
      <c r="J114" s="8">
        <f t="shared" si="30"/>
        <v>2.4691358024691358E-3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16">
        <f t="shared" si="32"/>
        <v>1.3245033112582781E-3</v>
      </c>
    </row>
    <row r="115" spans="1:14" x14ac:dyDescent="0.2">
      <c r="A115" s="27"/>
      <c r="B115" s="24" t="s">
        <v>100</v>
      </c>
      <c r="C115" s="21">
        <v>20</v>
      </c>
      <c r="D115" s="7">
        <v>28</v>
      </c>
      <c r="E115" s="7">
        <v>7</v>
      </c>
      <c r="F115" s="7">
        <v>12</v>
      </c>
      <c r="G115" s="8">
        <f t="shared" si="27"/>
        <v>2.1413276231263382E-2</v>
      </c>
      <c r="H115" s="8">
        <f t="shared" si="28"/>
        <v>3.7086092715231792E-2</v>
      </c>
      <c r="I115" s="8">
        <f t="shared" si="29"/>
        <v>7.6419213973799123E-3</v>
      </c>
      <c r="J115" s="8">
        <f t="shared" si="30"/>
        <v>1.4814814814814815E-2</v>
      </c>
      <c r="K115" s="8">
        <f t="shared" si="33"/>
        <v>-0.65</v>
      </c>
      <c r="L115" s="8">
        <f t="shared" si="34"/>
        <v>-0.5714285714285714</v>
      </c>
      <c r="M115" s="8">
        <f t="shared" si="31"/>
        <v>-1.3918629550321198E-2</v>
      </c>
      <c r="N115" s="16">
        <f t="shared" si="32"/>
        <v>-2.119205298013245E-2</v>
      </c>
    </row>
    <row r="116" spans="1:14" x14ac:dyDescent="0.2">
      <c r="A116" s="27"/>
      <c r="B116" s="24" t="s">
        <v>101</v>
      </c>
      <c r="C116" s="21">
        <v>49</v>
      </c>
      <c r="D116" s="7">
        <v>26</v>
      </c>
      <c r="E116" s="7">
        <v>25</v>
      </c>
      <c r="F116" s="7">
        <v>17</v>
      </c>
      <c r="G116" s="8">
        <f t="shared" si="27"/>
        <v>5.246252676659529E-2</v>
      </c>
      <c r="H116" s="8">
        <f t="shared" si="28"/>
        <v>3.443708609271523E-2</v>
      </c>
      <c r="I116" s="8">
        <f t="shared" si="29"/>
        <v>2.7292576419213975E-2</v>
      </c>
      <c r="J116" s="8">
        <f t="shared" si="30"/>
        <v>2.0987654320987655E-2</v>
      </c>
      <c r="K116" s="8">
        <f t="shared" si="33"/>
        <v>-0.48979591836734693</v>
      </c>
      <c r="L116" s="8">
        <f t="shared" si="34"/>
        <v>-0.34615384615384615</v>
      </c>
      <c r="M116" s="8">
        <f t="shared" si="31"/>
        <v>-2.569593147751606E-2</v>
      </c>
      <c r="N116" s="16">
        <f t="shared" si="32"/>
        <v>-1.1920529801324502E-2</v>
      </c>
    </row>
    <row r="117" spans="1:14" x14ac:dyDescent="0.2">
      <c r="A117" s="27"/>
      <c r="B117" s="24" t="s">
        <v>102</v>
      </c>
      <c r="C117" s="21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1.3245033112582781E-3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-1.3245033112582781E-3</v>
      </c>
    </row>
    <row r="118" spans="1:14" x14ac:dyDescent="0.2">
      <c r="A118" s="27"/>
      <c r="B118" s="24" t="s">
        <v>103</v>
      </c>
      <c r="C118" s="21">
        <v>18</v>
      </c>
      <c r="D118" s="7">
        <v>27</v>
      </c>
      <c r="E118" s="7">
        <v>5</v>
      </c>
      <c r="F118" s="7">
        <v>11</v>
      </c>
      <c r="G118" s="8">
        <f t="shared" si="27"/>
        <v>1.9271948608137045E-2</v>
      </c>
      <c r="H118" s="8">
        <f t="shared" si="28"/>
        <v>3.5761589403973511E-2</v>
      </c>
      <c r="I118" s="8">
        <f t="shared" si="29"/>
        <v>5.4585152838427945E-3</v>
      </c>
      <c r="J118" s="8">
        <f t="shared" si="30"/>
        <v>1.3580246913580247E-2</v>
      </c>
      <c r="K118" s="8">
        <f t="shared" si="33"/>
        <v>-0.72222222222222221</v>
      </c>
      <c r="L118" s="8">
        <f t="shared" si="34"/>
        <v>-0.59259259259259256</v>
      </c>
      <c r="M118" s="8">
        <f t="shared" si="31"/>
        <v>-1.3918629550321198E-2</v>
      </c>
      <c r="N118" s="16">
        <f t="shared" si="32"/>
        <v>-2.119205298013245E-2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2</v>
      </c>
      <c r="D120" s="7">
        <v>2</v>
      </c>
      <c r="E120" s="7">
        <v>3</v>
      </c>
      <c r="F120" s="7">
        <v>1</v>
      </c>
      <c r="G120" s="8">
        <f t="shared" si="27"/>
        <v>2.1413276231263384E-3</v>
      </c>
      <c r="H120" s="8">
        <f t="shared" si="28"/>
        <v>2.6490066225165563E-3</v>
      </c>
      <c r="I120" s="8">
        <f t="shared" si="29"/>
        <v>3.2751091703056767E-3</v>
      </c>
      <c r="J120" s="8">
        <f t="shared" si="30"/>
        <v>1.2345679012345679E-3</v>
      </c>
      <c r="K120" s="8">
        <f t="shared" si="33"/>
        <v>0.5</v>
      </c>
      <c r="L120" s="8">
        <f t="shared" si="34"/>
        <v>-0.5</v>
      </c>
      <c r="M120" s="8">
        <f t="shared" si="31"/>
        <v>1.0706638115631692E-3</v>
      </c>
      <c r="N120" s="16">
        <f t="shared" si="32"/>
        <v>-1.3245033112582781E-3</v>
      </c>
    </row>
    <row r="121" spans="1:14" x14ac:dyDescent="0.2">
      <c r="A121" s="27"/>
      <c r="B121" s="24" t="s">
        <v>106</v>
      </c>
      <c r="C121" s="21">
        <v>7</v>
      </c>
      <c r="D121" s="7">
        <v>6</v>
      </c>
      <c r="E121" s="7">
        <v>4</v>
      </c>
      <c r="F121" s="7">
        <v>2</v>
      </c>
      <c r="G121" s="8">
        <f t="shared" si="27"/>
        <v>7.4946466809421844E-3</v>
      </c>
      <c r="H121" s="8">
        <f t="shared" si="28"/>
        <v>7.9470198675496689E-3</v>
      </c>
      <c r="I121" s="8">
        <f t="shared" si="29"/>
        <v>4.3668122270742356E-3</v>
      </c>
      <c r="J121" s="8">
        <f t="shared" si="30"/>
        <v>2.4691358024691358E-3</v>
      </c>
      <c r="K121" s="8">
        <f t="shared" si="33"/>
        <v>-0.42857142857142855</v>
      </c>
      <c r="L121" s="8">
        <f t="shared" si="34"/>
        <v>-0.66666666666666663</v>
      </c>
      <c r="M121" s="8">
        <f t="shared" si="31"/>
        <v>-3.2119914346895075E-3</v>
      </c>
      <c r="N121" s="16">
        <f t="shared" si="32"/>
        <v>-5.2980132450331126E-3</v>
      </c>
    </row>
    <row r="122" spans="1:14" x14ac:dyDescent="0.2">
      <c r="A122" s="27"/>
      <c r="B122" s="24" t="s">
        <v>107</v>
      </c>
      <c r="C122" s="21">
        <v>3</v>
      </c>
      <c r="D122" s="7">
        <v>3</v>
      </c>
      <c r="E122" s="7">
        <v>5</v>
      </c>
      <c r="F122" s="7">
        <v>3</v>
      </c>
      <c r="G122" s="8">
        <f t="shared" si="27"/>
        <v>3.2119914346895075E-3</v>
      </c>
      <c r="H122" s="8">
        <f t="shared" si="28"/>
        <v>3.9735099337748344E-3</v>
      </c>
      <c r="I122" s="8">
        <f t="shared" si="29"/>
        <v>5.4585152838427945E-3</v>
      </c>
      <c r="J122" s="8">
        <f t="shared" si="30"/>
        <v>3.7037037037037038E-3</v>
      </c>
      <c r="K122" s="8">
        <f t="shared" si="33"/>
        <v>0.66666666666666663</v>
      </c>
      <c r="L122" s="8">
        <f t="shared" si="34"/>
        <v>0</v>
      </c>
      <c r="M122" s="8">
        <f t="shared" si="31"/>
        <v>2.141327623126338E-3</v>
      </c>
      <c r="N122" s="16">
        <f t="shared" si="32"/>
        <v>0</v>
      </c>
    </row>
    <row r="123" spans="1:14" x14ac:dyDescent="0.2">
      <c r="A123" s="27"/>
      <c r="B123" s="24" t="s">
        <v>108</v>
      </c>
      <c r="C123" s="21">
        <v>64</v>
      </c>
      <c r="D123" s="7">
        <v>88</v>
      </c>
      <c r="E123" s="7">
        <v>56</v>
      </c>
      <c r="F123" s="7">
        <v>56</v>
      </c>
      <c r="G123" s="8">
        <f t="shared" si="27"/>
        <v>6.852248394004283E-2</v>
      </c>
      <c r="H123" s="8">
        <f t="shared" si="28"/>
        <v>0.11655629139072848</v>
      </c>
      <c r="I123" s="8">
        <f t="shared" si="29"/>
        <v>6.1135371179039298E-2</v>
      </c>
      <c r="J123" s="8">
        <f t="shared" si="30"/>
        <v>6.9135802469135796E-2</v>
      </c>
      <c r="K123" s="8">
        <f t="shared" si="33"/>
        <v>-0.125</v>
      </c>
      <c r="L123" s="8">
        <f t="shared" si="34"/>
        <v>-0.36363636363636365</v>
      </c>
      <c r="M123" s="8">
        <f t="shared" si="31"/>
        <v>-8.5653104925053538E-3</v>
      </c>
      <c r="N123" s="16">
        <f t="shared" si="32"/>
        <v>-4.2384105960264908E-2</v>
      </c>
    </row>
    <row r="124" spans="1:14" ht="25.5" x14ac:dyDescent="0.2">
      <c r="A124" s="27"/>
      <c r="B124" s="24" t="s">
        <v>109</v>
      </c>
      <c r="C124" s="21">
        <v>36</v>
      </c>
      <c r="D124" s="7">
        <v>41</v>
      </c>
      <c r="E124" s="7">
        <v>21</v>
      </c>
      <c r="F124" s="7">
        <v>18</v>
      </c>
      <c r="G124" s="8">
        <f t="shared" si="27"/>
        <v>3.8543897216274089E-2</v>
      </c>
      <c r="H124" s="8">
        <f t="shared" si="28"/>
        <v>5.4304635761589407E-2</v>
      </c>
      <c r="I124" s="8">
        <f t="shared" si="29"/>
        <v>2.2925764192139739E-2</v>
      </c>
      <c r="J124" s="8">
        <f t="shared" si="30"/>
        <v>2.2222222222222223E-2</v>
      </c>
      <c r="K124" s="8">
        <f t="shared" si="33"/>
        <v>-0.41666666666666669</v>
      </c>
      <c r="L124" s="8">
        <f t="shared" si="34"/>
        <v>-0.56097560975609762</v>
      </c>
      <c r="M124" s="8">
        <f t="shared" si="31"/>
        <v>-1.6059957173447537E-2</v>
      </c>
      <c r="N124" s="16">
        <f t="shared" si="32"/>
        <v>-3.0463576158940402E-2</v>
      </c>
    </row>
    <row r="125" spans="1:14" ht="25.5" x14ac:dyDescent="0.2">
      <c r="A125" s="27"/>
      <c r="B125" s="24" t="s">
        <v>110</v>
      </c>
      <c r="C125" s="21">
        <v>20</v>
      </c>
      <c r="D125" s="7">
        <v>17</v>
      </c>
      <c r="E125" s="7">
        <v>55</v>
      </c>
      <c r="F125" s="7">
        <v>66</v>
      </c>
      <c r="G125" s="8">
        <f t="shared" si="27"/>
        <v>2.1413276231263382E-2</v>
      </c>
      <c r="H125" s="8">
        <f t="shared" si="28"/>
        <v>2.2516556291390728E-2</v>
      </c>
      <c r="I125" s="8">
        <f t="shared" si="29"/>
        <v>6.0043668122270744E-2</v>
      </c>
      <c r="J125" s="8">
        <f t="shared" si="30"/>
        <v>8.1481481481481488E-2</v>
      </c>
      <c r="K125" s="8">
        <f t="shared" si="33"/>
        <v>1.75</v>
      </c>
      <c r="L125" s="8">
        <f t="shared" si="34"/>
        <v>2.8823529411764706</v>
      </c>
      <c r="M125" s="8">
        <f t="shared" si="31"/>
        <v>3.7473233404710919E-2</v>
      </c>
      <c r="N125" s="16">
        <f t="shared" si="32"/>
        <v>6.4900662251655625E-2</v>
      </c>
    </row>
    <row r="126" spans="1:14" x14ac:dyDescent="0.2">
      <c r="A126" s="27"/>
      <c r="B126" s="24" t="s">
        <v>111</v>
      </c>
      <c r="C126" s="21">
        <v>4</v>
      </c>
      <c r="D126" s="7">
        <v>2</v>
      </c>
      <c r="E126" s="7">
        <v>5</v>
      </c>
      <c r="F126" s="7">
        <v>1</v>
      </c>
      <c r="G126" s="8">
        <f t="shared" si="27"/>
        <v>4.2826552462526769E-3</v>
      </c>
      <c r="H126" s="8">
        <f t="shared" si="28"/>
        <v>2.6490066225165563E-3</v>
      </c>
      <c r="I126" s="8">
        <f t="shared" si="29"/>
        <v>5.4585152838427945E-3</v>
      </c>
      <c r="J126" s="8">
        <f t="shared" si="30"/>
        <v>1.2345679012345679E-3</v>
      </c>
      <c r="K126" s="8">
        <f t="shared" si="33"/>
        <v>0.25</v>
      </c>
      <c r="L126" s="8">
        <f t="shared" si="34"/>
        <v>-0.5</v>
      </c>
      <c r="M126" s="8">
        <f t="shared" si="31"/>
        <v>1.0706638115631692E-3</v>
      </c>
      <c r="N126" s="16">
        <f t="shared" si="32"/>
        <v>-1.3245033112582781E-3</v>
      </c>
    </row>
    <row r="127" spans="1:14" x14ac:dyDescent="0.2">
      <c r="A127" s="27"/>
      <c r="B127" s="24" t="s">
        <v>112</v>
      </c>
      <c r="C127" s="21">
        <v>15</v>
      </c>
      <c r="D127" s="7">
        <v>8</v>
      </c>
      <c r="E127" s="7">
        <v>11</v>
      </c>
      <c r="F127" s="7">
        <v>10</v>
      </c>
      <c r="G127" s="8">
        <f t="shared" si="27"/>
        <v>1.6059957173447537E-2</v>
      </c>
      <c r="H127" s="8">
        <f t="shared" si="28"/>
        <v>1.0596026490066225E-2</v>
      </c>
      <c r="I127" s="8">
        <f t="shared" si="29"/>
        <v>1.2008733624454149E-2</v>
      </c>
      <c r="J127" s="8">
        <f t="shared" si="30"/>
        <v>1.2345679012345678E-2</v>
      </c>
      <c r="K127" s="8">
        <f t="shared" si="33"/>
        <v>-0.26666666666666666</v>
      </c>
      <c r="L127" s="8">
        <f t="shared" si="34"/>
        <v>0.25</v>
      </c>
      <c r="M127" s="8">
        <f t="shared" si="31"/>
        <v>-4.2826552462526769E-3</v>
      </c>
      <c r="N127" s="16">
        <f t="shared" si="32"/>
        <v>2.6490066225165563E-3</v>
      </c>
    </row>
    <row r="128" spans="1:14" x14ac:dyDescent="0.2">
      <c r="A128" s="27"/>
      <c r="B128" s="24" t="s">
        <v>113</v>
      </c>
      <c r="C128" s="21">
        <v>5</v>
      </c>
      <c r="D128" s="7">
        <v>2</v>
      </c>
      <c r="E128" s="7">
        <v>10</v>
      </c>
      <c r="F128" s="7">
        <v>0</v>
      </c>
      <c r="G128" s="8">
        <f t="shared" si="27"/>
        <v>5.3533190578158455E-3</v>
      </c>
      <c r="H128" s="8">
        <f t="shared" si="28"/>
        <v>2.6490066225165563E-3</v>
      </c>
      <c r="I128" s="8">
        <f t="shared" si="29"/>
        <v>1.0917030567685589E-2</v>
      </c>
      <c r="J128" s="8" t="str">
        <f t="shared" si="30"/>
        <v/>
      </c>
      <c r="K128" s="8">
        <f t="shared" si="33"/>
        <v>1</v>
      </c>
      <c r="L128" s="8">
        <f t="shared" si="34"/>
        <v>-1</v>
      </c>
      <c r="M128" s="8">
        <f t="shared" si="31"/>
        <v>5.3533190578158455E-3</v>
      </c>
      <c r="N128" s="16">
        <f t="shared" si="32"/>
        <v>-2.6490066225165563E-3</v>
      </c>
    </row>
    <row r="129" spans="1:14" x14ac:dyDescent="0.2">
      <c r="A129" s="27"/>
      <c r="B129" s="24" t="s">
        <v>114</v>
      </c>
      <c r="C129" s="21">
        <v>15</v>
      </c>
      <c r="D129" s="7">
        <v>11</v>
      </c>
      <c r="E129" s="7">
        <v>8</v>
      </c>
      <c r="F129" s="7">
        <v>28</v>
      </c>
      <c r="G129" s="8">
        <f t="shared" si="27"/>
        <v>1.6059957173447537E-2</v>
      </c>
      <c r="H129" s="8">
        <f t="shared" si="28"/>
        <v>1.456953642384106E-2</v>
      </c>
      <c r="I129" s="8">
        <f t="shared" si="29"/>
        <v>8.7336244541484712E-3</v>
      </c>
      <c r="J129" s="8">
        <f t="shared" si="30"/>
        <v>3.4567901234567898E-2</v>
      </c>
      <c r="K129" s="8">
        <f t="shared" si="33"/>
        <v>-0.46666666666666667</v>
      </c>
      <c r="L129" s="8">
        <f t="shared" si="34"/>
        <v>1.5454545454545454</v>
      </c>
      <c r="M129" s="8">
        <f t="shared" si="31"/>
        <v>-7.4946466809421844E-3</v>
      </c>
      <c r="N129" s="16">
        <f t="shared" si="32"/>
        <v>2.2516556291390728E-2</v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1</v>
      </c>
      <c r="D132" s="7">
        <v>0</v>
      </c>
      <c r="E132" s="7">
        <v>1</v>
      </c>
      <c r="F132" s="7">
        <v>0</v>
      </c>
      <c r="G132" s="8">
        <f t="shared" si="27"/>
        <v>1.0706638115631692E-3</v>
      </c>
      <c r="H132" s="8" t="str">
        <f t="shared" si="28"/>
        <v/>
      </c>
      <c r="I132" s="8">
        <f t="shared" si="29"/>
        <v>1.0917030567685589E-3</v>
      </c>
      <c r="J132" s="8" t="str">
        <f t="shared" si="30"/>
        <v/>
      </c>
      <c r="K132" s="8">
        <f t="shared" si="33"/>
        <v>0</v>
      </c>
      <c r="L132" s="8" t="str">
        <f t="shared" si="34"/>
        <v xml:space="preserve"> </v>
      </c>
      <c r="M132" s="8">
        <f t="shared" si="31"/>
        <v>0</v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2</v>
      </c>
      <c r="D133" s="7">
        <v>1</v>
      </c>
      <c r="E133" s="7">
        <v>2</v>
      </c>
      <c r="F133" s="7">
        <v>0</v>
      </c>
      <c r="G133" s="8">
        <f t="shared" si="27"/>
        <v>2.1413276231263384E-3</v>
      </c>
      <c r="H133" s="8">
        <f t="shared" si="28"/>
        <v>1.3245033112582781E-3</v>
      </c>
      <c r="I133" s="8">
        <f t="shared" si="29"/>
        <v>2.1834061135371178E-3</v>
      </c>
      <c r="J133" s="8" t="str">
        <f t="shared" si="30"/>
        <v/>
      </c>
      <c r="K133" s="8">
        <f t="shared" si="33"/>
        <v>0</v>
      </c>
      <c r="L133" s="8">
        <f t="shared" si="34"/>
        <v>-1</v>
      </c>
      <c r="M133" s="8">
        <f t="shared" si="31"/>
        <v>0</v>
      </c>
      <c r="N133" s="16">
        <f t="shared" si="32"/>
        <v>-1.3245033112582781E-3</v>
      </c>
    </row>
    <row r="134" spans="1:14" x14ac:dyDescent="0.2">
      <c r="A134" s="27"/>
      <c r="B134" s="24" t="s">
        <v>119</v>
      </c>
      <c r="C134" s="21">
        <v>1</v>
      </c>
      <c r="D134" s="7">
        <v>0</v>
      </c>
      <c r="E134" s="7">
        <v>0</v>
      </c>
      <c r="F134" s="7">
        <v>0</v>
      </c>
      <c r="G134" s="8">
        <f t="shared" si="27"/>
        <v>1.0706638115631692E-3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-1.0706638115631692E-3</v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4</v>
      </c>
      <c r="D135" s="7">
        <v>0</v>
      </c>
      <c r="E135" s="7">
        <v>6</v>
      </c>
      <c r="F135" s="7">
        <v>2</v>
      </c>
      <c r="G135" s="8">
        <f t="shared" si="27"/>
        <v>4.2826552462526769E-3</v>
      </c>
      <c r="H135" s="8" t="str">
        <f t="shared" si="28"/>
        <v/>
      </c>
      <c r="I135" s="8">
        <f t="shared" si="29"/>
        <v>6.5502183406113534E-3</v>
      </c>
      <c r="J135" s="8">
        <f t="shared" si="30"/>
        <v>2.4691358024691358E-3</v>
      </c>
      <c r="K135" s="8">
        <f t="shared" si="33"/>
        <v>0.5</v>
      </c>
      <c r="L135" s="8">
        <f t="shared" si="34"/>
        <v>1</v>
      </c>
      <c r="M135" s="8">
        <f t="shared" si="31"/>
        <v>2.1413276231263384E-3</v>
      </c>
      <c r="N135" s="16" t="str">
        <f t="shared" si="32"/>
        <v/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22</v>
      </c>
      <c r="D137" s="7">
        <v>4</v>
      </c>
      <c r="E137" s="7">
        <v>24</v>
      </c>
      <c r="F137" s="7">
        <v>6</v>
      </c>
      <c r="G137" s="8">
        <f t="shared" si="27"/>
        <v>2.3554603854389723E-2</v>
      </c>
      <c r="H137" s="8">
        <f t="shared" si="28"/>
        <v>5.2980132450331126E-3</v>
      </c>
      <c r="I137" s="8">
        <f t="shared" si="29"/>
        <v>2.6200873362445413E-2</v>
      </c>
      <c r="J137" s="8">
        <f t="shared" si="30"/>
        <v>7.4074074074074077E-3</v>
      </c>
      <c r="K137" s="8">
        <f t="shared" si="33"/>
        <v>9.0909090909090912E-2</v>
      </c>
      <c r="L137" s="8">
        <f t="shared" si="34"/>
        <v>0.5</v>
      </c>
      <c r="M137" s="8">
        <f t="shared" si="31"/>
        <v>2.1413276231263384E-3</v>
      </c>
      <c r="N137" s="16">
        <f t="shared" si="32"/>
        <v>2.6490066225165563E-3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0</v>
      </c>
      <c r="F138" s="7">
        <v>1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>
        <f t="shared" si="30"/>
        <v>1.2345679012345679E-3</v>
      </c>
      <c r="K138" s="8" t="str">
        <f t="shared" si="33"/>
        <v xml:space="preserve"> 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48</v>
      </c>
      <c r="D139" s="7">
        <v>5</v>
      </c>
      <c r="E139" s="7">
        <v>37</v>
      </c>
      <c r="F139" s="7">
        <v>10</v>
      </c>
      <c r="G139" s="8">
        <f t="shared" si="27"/>
        <v>5.1391862955032119E-2</v>
      </c>
      <c r="H139" s="8">
        <f t="shared" si="28"/>
        <v>6.6225165562913907E-3</v>
      </c>
      <c r="I139" s="8">
        <f t="shared" si="29"/>
        <v>4.0393013100436678E-2</v>
      </c>
      <c r="J139" s="8">
        <f t="shared" si="30"/>
        <v>1.2345679012345678E-2</v>
      </c>
      <c r="K139" s="8">
        <f t="shared" si="33"/>
        <v>-0.22916666666666666</v>
      </c>
      <c r="L139" s="8">
        <f t="shared" si="34"/>
        <v>1</v>
      </c>
      <c r="M139" s="8">
        <f t="shared" si="31"/>
        <v>-1.177730192719486E-2</v>
      </c>
      <c r="N139" s="16">
        <f t="shared" si="32"/>
        <v>6.6225165562913907E-3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56</v>
      </c>
      <c r="D141" s="7">
        <v>34</v>
      </c>
      <c r="E141" s="7">
        <v>43</v>
      </c>
      <c r="F141" s="7">
        <v>35</v>
      </c>
      <c r="G141" s="8">
        <f t="shared" si="27"/>
        <v>5.9957173447537475E-2</v>
      </c>
      <c r="H141" s="8">
        <f t="shared" si="28"/>
        <v>4.5033112582781455E-2</v>
      </c>
      <c r="I141" s="8">
        <f t="shared" si="29"/>
        <v>4.6943231441048033E-2</v>
      </c>
      <c r="J141" s="8">
        <f t="shared" si="30"/>
        <v>4.3209876543209874E-2</v>
      </c>
      <c r="K141" s="8">
        <f t="shared" si="33"/>
        <v>-0.23214285714285715</v>
      </c>
      <c r="L141" s="8">
        <f t="shared" si="34"/>
        <v>2.9411764705882353E-2</v>
      </c>
      <c r="M141" s="8">
        <f t="shared" si="31"/>
        <v>-1.39186295503212E-2</v>
      </c>
      <c r="N141" s="16">
        <f t="shared" si="32"/>
        <v>1.3245033112582781E-3</v>
      </c>
    </row>
    <row r="142" spans="1:14" x14ac:dyDescent="0.2">
      <c r="A142" s="27"/>
      <c r="B142" s="24" t="s">
        <v>127</v>
      </c>
      <c r="C142" s="21">
        <v>17</v>
      </c>
      <c r="D142" s="7">
        <v>19</v>
      </c>
      <c r="E142" s="7">
        <v>16</v>
      </c>
      <c r="F142" s="7">
        <v>15</v>
      </c>
      <c r="G142" s="8">
        <f t="shared" si="27"/>
        <v>1.8201284796573874E-2</v>
      </c>
      <c r="H142" s="8">
        <f t="shared" si="28"/>
        <v>2.5165562913907286E-2</v>
      </c>
      <c r="I142" s="8">
        <f t="shared" si="29"/>
        <v>1.7467248908296942E-2</v>
      </c>
      <c r="J142" s="8">
        <f t="shared" si="30"/>
        <v>1.8518518518518517E-2</v>
      </c>
      <c r="K142" s="8">
        <f t="shared" si="33"/>
        <v>-5.8823529411764705E-2</v>
      </c>
      <c r="L142" s="8">
        <f t="shared" si="34"/>
        <v>-0.21052631578947367</v>
      </c>
      <c r="M142" s="8">
        <f t="shared" si="31"/>
        <v>-1.070663811563169E-3</v>
      </c>
      <c r="N142" s="16">
        <f t="shared" si="32"/>
        <v>-5.2980132450331126E-3</v>
      </c>
    </row>
    <row r="143" spans="1:14" x14ac:dyDescent="0.2">
      <c r="A143" s="27"/>
      <c r="B143" s="24" t="s">
        <v>128</v>
      </c>
      <c r="C143" s="21">
        <v>2</v>
      </c>
      <c r="D143" s="7">
        <v>0</v>
      </c>
      <c r="E143" s="7">
        <v>0</v>
      </c>
      <c r="F143" s="7">
        <v>0</v>
      </c>
      <c r="G143" s="8">
        <f t="shared" si="27"/>
        <v>2.1413276231263384E-3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-2.1413276231263384E-3</v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20</v>
      </c>
      <c r="D144" s="7">
        <v>11</v>
      </c>
      <c r="E144" s="7">
        <v>21</v>
      </c>
      <c r="F144" s="7">
        <v>7</v>
      </c>
      <c r="G144" s="8">
        <f t="shared" si="27"/>
        <v>2.1413276231263382E-2</v>
      </c>
      <c r="H144" s="8">
        <f t="shared" si="28"/>
        <v>1.456953642384106E-2</v>
      </c>
      <c r="I144" s="8">
        <f t="shared" si="29"/>
        <v>2.2925764192139739E-2</v>
      </c>
      <c r="J144" s="8">
        <f t="shared" si="30"/>
        <v>8.6419753086419745E-3</v>
      </c>
      <c r="K144" s="8">
        <f t="shared" si="33"/>
        <v>0.05</v>
      </c>
      <c r="L144" s="8">
        <f t="shared" si="34"/>
        <v>-0.36363636363636365</v>
      </c>
      <c r="M144" s="8">
        <f t="shared" si="31"/>
        <v>1.0706638115631692E-3</v>
      </c>
      <c r="N144" s="16">
        <f t="shared" si="32"/>
        <v>-5.2980132450331134E-3</v>
      </c>
    </row>
    <row r="145" spans="1:14" ht="24" customHeight="1" x14ac:dyDescent="0.2">
      <c r="A145" s="27"/>
      <c r="B145" s="24" t="s">
        <v>130</v>
      </c>
      <c r="C145" s="21">
        <v>23</v>
      </c>
      <c r="D145" s="7">
        <v>17</v>
      </c>
      <c r="E145" s="7">
        <v>28</v>
      </c>
      <c r="F145" s="7">
        <v>30</v>
      </c>
      <c r="G145" s="8">
        <f t="shared" ref="G145:G180" si="35">+IF(C145=0,"",C145/C$81)</f>
        <v>2.4625267665952889E-2</v>
      </c>
      <c r="H145" s="8">
        <f t="shared" ref="H145:H180" si="36">+IF(D145=0,"",D145/D$81)</f>
        <v>2.2516556291390728E-2</v>
      </c>
      <c r="I145" s="8">
        <f t="shared" ref="I145:I180" si="37">+IF(E145=0,"",E145/E$81)</f>
        <v>3.0567685589519649E-2</v>
      </c>
      <c r="J145" s="8">
        <f t="shared" ref="J145:J180" si="38">+IF(F145=0,"",F145/F$81)</f>
        <v>3.7037037037037035E-2</v>
      </c>
      <c r="K145" s="8">
        <f t="shared" si="33"/>
        <v>0.21739130434782608</v>
      </c>
      <c r="L145" s="8">
        <f t="shared" si="34"/>
        <v>0.76470588235294112</v>
      </c>
      <c r="M145" s="8">
        <f t="shared" ref="M145:M180" si="39">+IF(OR(AND(G145=""),(K145="")),"",G145*K145)</f>
        <v>5.3533190578158455E-3</v>
      </c>
      <c r="N145" s="16">
        <f t="shared" ref="N145:N180" si="40">+IF(OR(AND(H145=""),(L145="")),"",H145*L145)</f>
        <v>1.7218543046357615E-2</v>
      </c>
    </row>
    <row r="146" spans="1:14" x14ac:dyDescent="0.2">
      <c r="A146" s="27"/>
      <c r="B146" s="24" t="s">
        <v>131</v>
      </c>
      <c r="C146" s="21">
        <v>29</v>
      </c>
      <c r="D146" s="7">
        <v>14</v>
      </c>
      <c r="E146" s="7">
        <v>14</v>
      </c>
      <c r="F146" s="7">
        <v>8</v>
      </c>
      <c r="G146" s="8">
        <f t="shared" si="35"/>
        <v>3.1049250535331904E-2</v>
      </c>
      <c r="H146" s="8">
        <f t="shared" si="36"/>
        <v>1.8543046357615896E-2</v>
      </c>
      <c r="I146" s="8">
        <f t="shared" si="37"/>
        <v>1.5283842794759825E-2</v>
      </c>
      <c r="J146" s="8">
        <f t="shared" si="38"/>
        <v>9.876543209876543E-3</v>
      </c>
      <c r="K146" s="8">
        <f t="shared" ref="K146:K180" si="41">+IF(AND(C146=0,E146=0)," ",IF(C146=0,1,IF(E146=0,-1,(E146-C146)/C146)))</f>
        <v>-0.51724137931034486</v>
      </c>
      <c r="L146" s="8">
        <f t="shared" ref="L146:L180" si="42">+IF(AND(D146=0,F146=0)," ",IF(D146=0,1,IF(F146=0,-1,(F146-D146)/D146)))</f>
        <v>-0.42857142857142855</v>
      </c>
      <c r="M146" s="8">
        <f t="shared" si="39"/>
        <v>-1.6059957173447537E-2</v>
      </c>
      <c r="N146" s="16">
        <f t="shared" si="40"/>
        <v>-7.9470198675496689E-3</v>
      </c>
    </row>
    <row r="147" spans="1:14" x14ac:dyDescent="0.2">
      <c r="A147" s="27"/>
      <c r="B147" s="24" t="s">
        <v>132</v>
      </c>
      <c r="C147" s="21">
        <v>15</v>
      </c>
      <c r="D147" s="7">
        <v>0</v>
      </c>
      <c r="E147" s="7">
        <v>9</v>
      </c>
      <c r="F147" s="7">
        <v>2</v>
      </c>
      <c r="G147" s="8">
        <f t="shared" si="35"/>
        <v>1.6059957173447537E-2</v>
      </c>
      <c r="H147" s="8" t="str">
        <f t="shared" si="36"/>
        <v/>
      </c>
      <c r="I147" s="8">
        <f t="shared" si="37"/>
        <v>9.8253275109170309E-3</v>
      </c>
      <c r="J147" s="8">
        <f t="shared" si="38"/>
        <v>2.4691358024691358E-3</v>
      </c>
      <c r="K147" s="8">
        <f t="shared" si="41"/>
        <v>-0.4</v>
      </c>
      <c r="L147" s="8">
        <f t="shared" si="42"/>
        <v>1</v>
      </c>
      <c r="M147" s="8">
        <f t="shared" si="39"/>
        <v>-6.4239828693790149E-3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1</v>
      </c>
      <c r="D148" s="7">
        <v>0</v>
      </c>
      <c r="E148" s="7">
        <v>3</v>
      </c>
      <c r="F148" s="7">
        <v>2</v>
      </c>
      <c r="G148" s="8">
        <f t="shared" si="35"/>
        <v>1.0706638115631692E-3</v>
      </c>
      <c r="H148" s="8" t="str">
        <f t="shared" si="36"/>
        <v/>
      </c>
      <c r="I148" s="8">
        <f t="shared" si="37"/>
        <v>3.2751091703056767E-3</v>
      </c>
      <c r="J148" s="8">
        <f t="shared" si="38"/>
        <v>2.4691358024691358E-3</v>
      </c>
      <c r="K148" s="8">
        <f t="shared" si="41"/>
        <v>2</v>
      </c>
      <c r="L148" s="8">
        <f t="shared" si="42"/>
        <v>1</v>
      </c>
      <c r="M148" s="8">
        <f t="shared" si="39"/>
        <v>2.1413276231263384E-3</v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4</v>
      </c>
      <c r="D149" s="7">
        <v>0</v>
      </c>
      <c r="E149" s="7">
        <v>1</v>
      </c>
      <c r="F149" s="7">
        <v>0</v>
      </c>
      <c r="G149" s="8">
        <f t="shared" si="35"/>
        <v>4.2826552462526769E-3</v>
      </c>
      <c r="H149" s="8" t="str">
        <f t="shared" si="36"/>
        <v/>
      </c>
      <c r="I149" s="8">
        <f t="shared" si="37"/>
        <v>1.0917030567685589E-3</v>
      </c>
      <c r="J149" s="8" t="str">
        <f t="shared" si="38"/>
        <v/>
      </c>
      <c r="K149" s="8">
        <f t="shared" si="41"/>
        <v>-0.75</v>
      </c>
      <c r="L149" s="8" t="str">
        <f t="shared" si="42"/>
        <v xml:space="preserve"> </v>
      </c>
      <c r="M149" s="8">
        <f t="shared" si="39"/>
        <v>-3.2119914346895075E-3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6</v>
      </c>
      <c r="D150" s="7">
        <v>1</v>
      </c>
      <c r="E150" s="7">
        <v>5</v>
      </c>
      <c r="F150" s="7">
        <v>0</v>
      </c>
      <c r="G150" s="8">
        <f t="shared" si="35"/>
        <v>6.4239828693790149E-3</v>
      </c>
      <c r="H150" s="8">
        <f t="shared" si="36"/>
        <v>1.3245033112582781E-3</v>
      </c>
      <c r="I150" s="8">
        <f t="shared" si="37"/>
        <v>5.4585152838427945E-3</v>
      </c>
      <c r="J150" s="8" t="str">
        <f t="shared" si="38"/>
        <v/>
      </c>
      <c r="K150" s="8">
        <f t="shared" si="41"/>
        <v>-0.16666666666666666</v>
      </c>
      <c r="L150" s="8">
        <f t="shared" si="42"/>
        <v>-1</v>
      </c>
      <c r="M150" s="8">
        <f t="shared" si="39"/>
        <v>-1.070663811563169E-3</v>
      </c>
      <c r="N150" s="16">
        <f t="shared" si="40"/>
        <v>-1.3245033112582781E-3</v>
      </c>
    </row>
    <row r="151" spans="1:14" x14ac:dyDescent="0.2">
      <c r="A151" s="27"/>
      <c r="B151" s="24" t="s">
        <v>136</v>
      </c>
      <c r="C151" s="21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1.3245033112582781E-3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-1.3245033112582781E-3</v>
      </c>
    </row>
    <row r="152" spans="1:14" x14ac:dyDescent="0.2">
      <c r="A152" s="27"/>
      <c r="B152" s="24" t="s">
        <v>137</v>
      </c>
      <c r="C152" s="21">
        <v>3</v>
      </c>
      <c r="D152" s="7">
        <v>2</v>
      </c>
      <c r="E152" s="7">
        <v>2</v>
      </c>
      <c r="F152" s="7">
        <v>0</v>
      </c>
      <c r="G152" s="8">
        <f t="shared" si="35"/>
        <v>3.2119914346895075E-3</v>
      </c>
      <c r="H152" s="8">
        <f t="shared" si="36"/>
        <v>2.6490066225165563E-3</v>
      </c>
      <c r="I152" s="8">
        <f t="shared" si="37"/>
        <v>2.1834061135371178E-3</v>
      </c>
      <c r="J152" s="8" t="str">
        <f t="shared" si="38"/>
        <v/>
      </c>
      <c r="K152" s="8">
        <f t="shared" si="41"/>
        <v>-0.33333333333333331</v>
      </c>
      <c r="L152" s="8">
        <f t="shared" si="42"/>
        <v>-1</v>
      </c>
      <c r="M152" s="8">
        <f t="shared" si="39"/>
        <v>-1.070663811563169E-3</v>
      </c>
      <c r="N152" s="16">
        <f t="shared" si="40"/>
        <v>-2.6490066225165563E-3</v>
      </c>
    </row>
    <row r="153" spans="1:14" x14ac:dyDescent="0.2">
      <c r="A153" s="27"/>
      <c r="B153" s="24" t="s">
        <v>138</v>
      </c>
      <c r="C153" s="21">
        <v>2</v>
      </c>
      <c r="D153" s="7">
        <v>1</v>
      </c>
      <c r="E153" s="7">
        <v>0</v>
      </c>
      <c r="F153" s="7">
        <v>1</v>
      </c>
      <c r="G153" s="8">
        <f t="shared" si="35"/>
        <v>2.1413276231263384E-3</v>
      </c>
      <c r="H153" s="8">
        <f t="shared" si="36"/>
        <v>1.3245033112582781E-3</v>
      </c>
      <c r="I153" s="8" t="str">
        <f t="shared" si="37"/>
        <v/>
      </c>
      <c r="J153" s="8">
        <f t="shared" si="38"/>
        <v>1.2345679012345679E-3</v>
      </c>
      <c r="K153" s="8">
        <f t="shared" si="41"/>
        <v>-1</v>
      </c>
      <c r="L153" s="8">
        <f t="shared" si="42"/>
        <v>0</v>
      </c>
      <c r="M153" s="8">
        <f t="shared" si="39"/>
        <v>-2.1413276231263384E-3</v>
      </c>
      <c r="N153" s="16">
        <f t="shared" si="40"/>
        <v>0</v>
      </c>
    </row>
    <row r="154" spans="1:14" ht="25.5" x14ac:dyDescent="0.2">
      <c r="A154" s="27"/>
      <c r="B154" s="24" t="s">
        <v>139</v>
      </c>
      <c r="C154" s="21">
        <v>15</v>
      </c>
      <c r="D154" s="7">
        <v>8</v>
      </c>
      <c r="E154" s="7">
        <v>7</v>
      </c>
      <c r="F154" s="7">
        <v>5</v>
      </c>
      <c r="G154" s="8">
        <f t="shared" si="35"/>
        <v>1.6059957173447537E-2</v>
      </c>
      <c r="H154" s="8">
        <f t="shared" si="36"/>
        <v>1.0596026490066225E-2</v>
      </c>
      <c r="I154" s="8">
        <f t="shared" si="37"/>
        <v>7.6419213973799123E-3</v>
      </c>
      <c r="J154" s="8">
        <f t="shared" si="38"/>
        <v>6.1728395061728392E-3</v>
      </c>
      <c r="K154" s="8">
        <f t="shared" si="41"/>
        <v>-0.53333333333333333</v>
      </c>
      <c r="L154" s="8">
        <f t="shared" si="42"/>
        <v>-0.375</v>
      </c>
      <c r="M154" s="8">
        <f t="shared" si="39"/>
        <v>-8.5653104925053538E-3</v>
      </c>
      <c r="N154" s="16">
        <f t="shared" si="40"/>
        <v>-3.9735099337748344E-3</v>
      </c>
    </row>
    <row r="155" spans="1:14" ht="25.5" x14ac:dyDescent="0.2">
      <c r="A155" s="27"/>
      <c r="B155" s="24" t="s">
        <v>140</v>
      </c>
      <c r="C155" s="21">
        <v>3</v>
      </c>
      <c r="D155" s="7">
        <v>0</v>
      </c>
      <c r="E155" s="7">
        <v>9</v>
      </c>
      <c r="F155" s="7">
        <v>8</v>
      </c>
      <c r="G155" s="8">
        <f t="shared" si="35"/>
        <v>3.2119914346895075E-3</v>
      </c>
      <c r="H155" s="8" t="str">
        <f t="shared" si="36"/>
        <v/>
      </c>
      <c r="I155" s="8">
        <f t="shared" si="37"/>
        <v>9.8253275109170309E-3</v>
      </c>
      <c r="J155" s="8">
        <f t="shared" si="38"/>
        <v>9.876543209876543E-3</v>
      </c>
      <c r="K155" s="8">
        <f t="shared" si="41"/>
        <v>2</v>
      </c>
      <c r="L155" s="8">
        <f t="shared" si="42"/>
        <v>1</v>
      </c>
      <c r="M155" s="8">
        <f t="shared" si="39"/>
        <v>6.4239828693790149E-3</v>
      </c>
      <c r="N155" s="16" t="str">
        <f t="shared" si="40"/>
        <v/>
      </c>
    </row>
    <row r="156" spans="1:14" ht="25.5" x14ac:dyDescent="0.2">
      <c r="A156" s="27"/>
      <c r="B156" s="24" t="s">
        <v>141</v>
      </c>
      <c r="C156" s="21">
        <v>0</v>
      </c>
      <c r="D156" s="7">
        <v>0</v>
      </c>
      <c r="E156" s="7">
        <v>1</v>
      </c>
      <c r="F156" s="7">
        <v>1</v>
      </c>
      <c r="G156" s="8" t="str">
        <f t="shared" si="35"/>
        <v/>
      </c>
      <c r="H156" s="8" t="str">
        <f t="shared" si="36"/>
        <v/>
      </c>
      <c r="I156" s="8">
        <f t="shared" si="37"/>
        <v>1.0917030567685589E-3</v>
      </c>
      <c r="J156" s="8">
        <f t="shared" si="38"/>
        <v>1.2345679012345679E-3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27"/>
      <c r="B157" s="24" t="s">
        <v>142</v>
      </c>
      <c r="C157" s="21">
        <v>1</v>
      </c>
      <c r="D157" s="7">
        <v>2</v>
      </c>
      <c r="E157" s="7">
        <v>1</v>
      </c>
      <c r="F157" s="7">
        <v>0</v>
      </c>
      <c r="G157" s="8">
        <f t="shared" si="35"/>
        <v>1.0706638115631692E-3</v>
      </c>
      <c r="H157" s="8">
        <f t="shared" si="36"/>
        <v>2.6490066225165563E-3</v>
      </c>
      <c r="I157" s="8">
        <f t="shared" si="37"/>
        <v>1.0917030567685589E-3</v>
      </c>
      <c r="J157" s="8" t="str">
        <f t="shared" si="38"/>
        <v/>
      </c>
      <c r="K157" s="8">
        <f t="shared" si="41"/>
        <v>0</v>
      </c>
      <c r="L157" s="8">
        <f t="shared" si="42"/>
        <v>-1</v>
      </c>
      <c r="M157" s="8">
        <f t="shared" si="39"/>
        <v>0</v>
      </c>
      <c r="N157" s="16">
        <f t="shared" si="40"/>
        <v>-2.6490066225165563E-3</v>
      </c>
    </row>
    <row r="158" spans="1:14" ht="25.5" x14ac:dyDescent="0.2">
      <c r="A158" s="27"/>
      <c r="B158" s="24" t="s">
        <v>143</v>
      </c>
      <c r="C158" s="21">
        <v>1</v>
      </c>
      <c r="D158" s="7">
        <v>2</v>
      </c>
      <c r="E158" s="7">
        <v>1</v>
      </c>
      <c r="F158" s="7">
        <v>0</v>
      </c>
      <c r="G158" s="8">
        <f t="shared" si="35"/>
        <v>1.0706638115631692E-3</v>
      </c>
      <c r="H158" s="8">
        <f t="shared" si="36"/>
        <v>2.6490066225165563E-3</v>
      </c>
      <c r="I158" s="8">
        <f t="shared" si="37"/>
        <v>1.0917030567685589E-3</v>
      </c>
      <c r="J158" s="8" t="str">
        <f t="shared" si="38"/>
        <v/>
      </c>
      <c r="K158" s="8">
        <f t="shared" si="41"/>
        <v>0</v>
      </c>
      <c r="L158" s="8">
        <f t="shared" si="42"/>
        <v>-1</v>
      </c>
      <c r="M158" s="8">
        <f t="shared" si="39"/>
        <v>0</v>
      </c>
      <c r="N158" s="16">
        <f t="shared" si="40"/>
        <v>-2.6490066225165563E-3</v>
      </c>
    </row>
    <row r="159" spans="1:14" x14ac:dyDescent="0.2">
      <c r="A159" s="27"/>
      <c r="B159" s="24" t="s">
        <v>144</v>
      </c>
      <c r="C159" s="21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1.3245033112582781E-3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16">
        <f t="shared" si="40"/>
        <v>-1.3245033112582781E-3</v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7</v>
      </c>
      <c r="D166" s="7">
        <v>4</v>
      </c>
      <c r="E166" s="7">
        <v>3</v>
      </c>
      <c r="F166" s="7">
        <v>5</v>
      </c>
      <c r="G166" s="8">
        <f t="shared" si="35"/>
        <v>7.4946466809421844E-3</v>
      </c>
      <c r="H166" s="8">
        <f t="shared" si="36"/>
        <v>5.2980132450331126E-3</v>
      </c>
      <c r="I166" s="8">
        <f t="shared" si="37"/>
        <v>3.2751091703056767E-3</v>
      </c>
      <c r="J166" s="8">
        <f t="shared" si="38"/>
        <v>6.1728395061728392E-3</v>
      </c>
      <c r="K166" s="8">
        <f t="shared" si="41"/>
        <v>-0.5714285714285714</v>
      </c>
      <c r="L166" s="8">
        <f t="shared" si="42"/>
        <v>0.25</v>
      </c>
      <c r="M166" s="8">
        <f t="shared" si="39"/>
        <v>-4.2826552462526769E-3</v>
      </c>
      <c r="N166" s="16">
        <f t="shared" si="40"/>
        <v>1.3245033112582781E-3</v>
      </c>
    </row>
    <row r="167" spans="1:14" x14ac:dyDescent="0.2">
      <c r="A167" s="27"/>
      <c r="B167" s="24" t="s">
        <v>152</v>
      </c>
      <c r="C167" s="21">
        <v>1</v>
      </c>
      <c r="D167" s="7">
        <v>0</v>
      </c>
      <c r="E167" s="7">
        <v>0</v>
      </c>
      <c r="F167" s="7">
        <v>0</v>
      </c>
      <c r="G167" s="8">
        <f t="shared" si="35"/>
        <v>1.0706638115631692E-3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-1.0706638115631692E-3</v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2</v>
      </c>
      <c r="D168" s="7">
        <v>1</v>
      </c>
      <c r="E168" s="7">
        <v>1</v>
      </c>
      <c r="F168" s="7">
        <v>1</v>
      </c>
      <c r="G168" s="8">
        <f t="shared" si="35"/>
        <v>2.1413276231263384E-3</v>
      </c>
      <c r="H168" s="8">
        <f t="shared" si="36"/>
        <v>1.3245033112582781E-3</v>
      </c>
      <c r="I168" s="8">
        <f t="shared" si="37"/>
        <v>1.0917030567685589E-3</v>
      </c>
      <c r="J168" s="8">
        <f t="shared" si="38"/>
        <v>1.2345679012345679E-3</v>
      </c>
      <c r="K168" s="8">
        <f t="shared" si="41"/>
        <v>-0.5</v>
      </c>
      <c r="L168" s="8">
        <f t="shared" si="42"/>
        <v>0</v>
      </c>
      <c r="M168" s="8">
        <f t="shared" si="39"/>
        <v>-1.0706638115631692E-3</v>
      </c>
      <c r="N168" s="16">
        <f t="shared" si="40"/>
        <v>0</v>
      </c>
    </row>
    <row r="169" spans="1:14" x14ac:dyDescent="0.2">
      <c r="A169" s="27"/>
      <c r="B169" s="24" t="s">
        <v>154</v>
      </c>
      <c r="C169" s="21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1.2345679012345679E-3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0</v>
      </c>
      <c r="D170" s="7">
        <v>1</v>
      </c>
      <c r="E170" s="7">
        <v>2</v>
      </c>
      <c r="F170" s="7">
        <v>1</v>
      </c>
      <c r="G170" s="8" t="str">
        <f t="shared" si="35"/>
        <v/>
      </c>
      <c r="H170" s="8">
        <f t="shared" si="36"/>
        <v>1.3245033112582781E-3</v>
      </c>
      <c r="I170" s="8">
        <f t="shared" si="37"/>
        <v>2.1834061135371178E-3</v>
      </c>
      <c r="J170" s="8">
        <f t="shared" si="38"/>
        <v>1.2345679012345679E-3</v>
      </c>
      <c r="K170" s="8">
        <f t="shared" si="41"/>
        <v>1</v>
      </c>
      <c r="L170" s="8">
        <f t="shared" si="42"/>
        <v>0</v>
      </c>
      <c r="M170" s="8" t="str">
        <f t="shared" si="39"/>
        <v/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4</v>
      </c>
      <c r="D171" s="7">
        <v>2</v>
      </c>
      <c r="E171" s="7">
        <v>1</v>
      </c>
      <c r="F171" s="7">
        <v>9</v>
      </c>
      <c r="G171" s="8">
        <f t="shared" si="35"/>
        <v>4.2826552462526769E-3</v>
      </c>
      <c r="H171" s="8">
        <f t="shared" si="36"/>
        <v>2.6490066225165563E-3</v>
      </c>
      <c r="I171" s="8">
        <f t="shared" si="37"/>
        <v>1.0917030567685589E-3</v>
      </c>
      <c r="J171" s="8">
        <f t="shared" si="38"/>
        <v>1.1111111111111112E-2</v>
      </c>
      <c r="K171" s="8">
        <f t="shared" si="41"/>
        <v>-0.75</v>
      </c>
      <c r="L171" s="8">
        <f t="shared" si="42"/>
        <v>3.5</v>
      </c>
      <c r="M171" s="8">
        <f t="shared" si="39"/>
        <v>-3.2119914346895075E-3</v>
      </c>
      <c r="N171" s="16">
        <f t="shared" si="40"/>
        <v>9.2715231788079479E-3</v>
      </c>
    </row>
    <row r="172" spans="1:14" x14ac:dyDescent="0.2">
      <c r="A172" s="27"/>
      <c r="B172" s="24" t="s">
        <v>157</v>
      </c>
      <c r="C172" s="21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1.3245033112582781E-3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6">
        <f t="shared" si="40"/>
        <v>-1.3245033112582781E-3</v>
      </c>
    </row>
    <row r="173" spans="1:14" x14ac:dyDescent="0.2">
      <c r="A173" s="27"/>
      <c r="B173" s="24" t="s">
        <v>158</v>
      </c>
      <c r="C173" s="21">
        <v>1</v>
      </c>
      <c r="D173" s="7">
        <v>2</v>
      </c>
      <c r="E173" s="7">
        <v>0</v>
      </c>
      <c r="F173" s="7">
        <v>0</v>
      </c>
      <c r="G173" s="8">
        <f t="shared" si="35"/>
        <v>1.0706638115631692E-3</v>
      </c>
      <c r="H173" s="8">
        <f t="shared" si="36"/>
        <v>2.6490066225165563E-3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-1.0706638115631692E-3</v>
      </c>
      <c r="N173" s="16">
        <f t="shared" si="40"/>
        <v>-2.6490066225165563E-3</v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1.3245033112582781E-3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-1.3245033112582781E-3</v>
      </c>
    </row>
    <row r="176" spans="1:14" x14ac:dyDescent="0.2">
      <c r="A176" s="27"/>
      <c r="B176" s="24" t="s">
        <v>161</v>
      </c>
      <c r="C176" s="21">
        <v>1</v>
      </c>
      <c r="D176" s="7">
        <v>1</v>
      </c>
      <c r="E176" s="7">
        <v>1</v>
      </c>
      <c r="F176" s="7">
        <v>3</v>
      </c>
      <c r="G176" s="8">
        <f t="shared" si="35"/>
        <v>1.0706638115631692E-3</v>
      </c>
      <c r="H176" s="8">
        <f t="shared" si="36"/>
        <v>1.3245033112582781E-3</v>
      </c>
      <c r="I176" s="8">
        <f t="shared" si="37"/>
        <v>1.0917030567685589E-3</v>
      </c>
      <c r="J176" s="8">
        <f t="shared" si="38"/>
        <v>3.7037037037037038E-3</v>
      </c>
      <c r="K176" s="8">
        <f t="shared" si="41"/>
        <v>0</v>
      </c>
      <c r="L176" s="8">
        <f t="shared" si="42"/>
        <v>2</v>
      </c>
      <c r="M176" s="8">
        <f t="shared" si="39"/>
        <v>0</v>
      </c>
      <c r="N176" s="16">
        <f t="shared" si="40"/>
        <v>2.6490066225165563E-3</v>
      </c>
    </row>
    <row r="177" spans="1:14" x14ac:dyDescent="0.2">
      <c r="A177" s="27"/>
      <c r="B177" s="24" t="s">
        <v>162</v>
      </c>
      <c r="C177" s="21">
        <v>73</v>
      </c>
      <c r="D177" s="7">
        <v>58</v>
      </c>
      <c r="E177" s="7">
        <v>113</v>
      </c>
      <c r="F177" s="7">
        <v>130</v>
      </c>
      <c r="G177" s="8">
        <f t="shared" si="35"/>
        <v>7.8158458244111342E-2</v>
      </c>
      <c r="H177" s="8">
        <f t="shared" si="36"/>
        <v>7.6821192052980131E-2</v>
      </c>
      <c r="I177" s="8">
        <f t="shared" si="37"/>
        <v>0.12336244541484716</v>
      </c>
      <c r="J177" s="8">
        <f t="shared" si="38"/>
        <v>0.16049382716049382</v>
      </c>
      <c r="K177" s="8">
        <f t="shared" si="41"/>
        <v>0.54794520547945202</v>
      </c>
      <c r="L177" s="8">
        <f t="shared" si="42"/>
        <v>1.2413793103448276</v>
      </c>
      <c r="M177" s="8">
        <f t="shared" si="39"/>
        <v>4.2826552462526764E-2</v>
      </c>
      <c r="N177" s="16">
        <f t="shared" si="40"/>
        <v>9.5364238410596033E-2</v>
      </c>
    </row>
    <row r="178" spans="1:14" ht="25.5" x14ac:dyDescent="0.2">
      <c r="A178" s="27"/>
      <c r="B178" s="24" t="s">
        <v>163</v>
      </c>
      <c r="C178" s="21">
        <v>0</v>
      </c>
      <c r="D178" s="7">
        <v>0</v>
      </c>
      <c r="E178" s="7">
        <v>3</v>
      </c>
      <c r="F178" s="7">
        <v>2</v>
      </c>
      <c r="G178" s="8" t="str">
        <f t="shared" si="35"/>
        <v/>
      </c>
      <c r="H178" s="8" t="str">
        <f t="shared" si="36"/>
        <v/>
      </c>
      <c r="I178" s="8">
        <f t="shared" si="37"/>
        <v>3.2751091703056767E-3</v>
      </c>
      <c r="J178" s="8">
        <f t="shared" si="38"/>
        <v>2.4691358024691358E-3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27"/>
      <c r="B179" s="24" t="s">
        <v>164</v>
      </c>
      <c r="C179" s="21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1.3245033112582781E-3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16">
        <f t="shared" si="40"/>
        <v>-1.3245033112582781E-3</v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1520</v>
      </c>
      <c r="D188" s="11">
        <f>SUM(D189:D363)</f>
        <v>1417</v>
      </c>
      <c r="E188" s="11">
        <f>SUM(E189:E363)</f>
        <v>1583</v>
      </c>
      <c r="F188" s="11">
        <f>SUM(F189:F363)</f>
        <v>1299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4.1447368421052629E-2</v>
      </c>
      <c r="L188" s="12">
        <f>+IF(AND(D188=0,F188=0),"",IF(D188=0,1,IF(F188=0,-1,(F188-D188)/D188)))</f>
        <v>-8.3274523641496123E-2</v>
      </c>
      <c r="M188" s="12">
        <f t="shared" ref="M188:M219" si="47">+IF(OR(AND(G188=""),(K188="")),"",G188*K188)</f>
        <v>4.1447368421052629E-2</v>
      </c>
      <c r="N188" s="12">
        <f t="shared" ref="N188:N219" si="48">+IF(OR(AND(H188=""),(L188="")),"",H188*L188)</f>
        <v>-8.3274523641496123E-2</v>
      </c>
    </row>
    <row r="189" spans="1:14" ht="27" customHeight="1" x14ac:dyDescent="0.2">
      <c r="A189" s="27"/>
      <c r="B189" s="23" t="s">
        <v>166</v>
      </c>
      <c r="C189" s="20">
        <v>5</v>
      </c>
      <c r="D189" s="13">
        <v>2</v>
      </c>
      <c r="E189" s="13">
        <v>3</v>
      </c>
      <c r="F189" s="13">
        <v>4</v>
      </c>
      <c r="G189" s="14">
        <f t="shared" si="43"/>
        <v>3.2894736842105261E-3</v>
      </c>
      <c r="H189" s="14">
        <f t="shared" si="44"/>
        <v>1.4114326040931546E-3</v>
      </c>
      <c r="I189" s="14">
        <f t="shared" si="45"/>
        <v>1.8951358180669614E-3</v>
      </c>
      <c r="J189" s="14">
        <f t="shared" si="46"/>
        <v>3.0792917628945341E-3</v>
      </c>
      <c r="K189" s="14">
        <f t="shared" ref="K189:K220" si="49">+IF(AND(C189=0,E189=0)," ",IF(C189=0,1,IF(E189=0,-1,(E189-C189)/C189)))</f>
        <v>-0.4</v>
      </c>
      <c r="L189" s="14">
        <f t="shared" ref="L189:L220" si="50">+IF(AND(D189=0,F189=0)," ",IF(D189=0,1,IF(F189=0,-1,(F189-D189)/D189)))</f>
        <v>1</v>
      </c>
      <c r="M189" s="14">
        <f t="shared" si="47"/>
        <v>-1.3157894736842105E-3</v>
      </c>
      <c r="N189" s="15">
        <f t="shared" si="48"/>
        <v>1.4114326040931546E-3</v>
      </c>
    </row>
    <row r="190" spans="1:14" x14ac:dyDescent="0.2">
      <c r="A190" s="27"/>
      <c r="B190" s="24" t="s">
        <v>167</v>
      </c>
      <c r="C190" s="21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7.0571630204657732E-4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16">
        <f t="shared" si="48"/>
        <v>-7.0571630204657732E-4</v>
      </c>
    </row>
    <row r="191" spans="1:14" ht="38.25" x14ac:dyDescent="0.2">
      <c r="A191" s="27"/>
      <c r="B191" s="24" t="s">
        <v>168</v>
      </c>
      <c r="C191" s="21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4</v>
      </c>
      <c r="D193" s="7">
        <v>5</v>
      </c>
      <c r="E193" s="7">
        <v>4</v>
      </c>
      <c r="F193" s="7">
        <v>10</v>
      </c>
      <c r="G193" s="8">
        <f t="shared" si="43"/>
        <v>2.631578947368421E-3</v>
      </c>
      <c r="H193" s="8">
        <f t="shared" si="44"/>
        <v>3.5285815102328866E-3</v>
      </c>
      <c r="I193" s="8">
        <f t="shared" si="45"/>
        <v>2.5268477574226151E-3</v>
      </c>
      <c r="J193" s="8">
        <f t="shared" si="46"/>
        <v>7.6982294072363358E-3</v>
      </c>
      <c r="K193" s="8">
        <f t="shared" si="49"/>
        <v>0</v>
      </c>
      <c r="L193" s="8">
        <f t="shared" si="50"/>
        <v>1</v>
      </c>
      <c r="M193" s="8">
        <f t="shared" si="47"/>
        <v>0</v>
      </c>
      <c r="N193" s="16">
        <f t="shared" si="48"/>
        <v>3.5285815102328866E-3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113</v>
      </c>
      <c r="D195" s="7">
        <v>76</v>
      </c>
      <c r="E195" s="7">
        <v>320</v>
      </c>
      <c r="F195" s="7">
        <v>263</v>
      </c>
      <c r="G195" s="8">
        <f t="shared" si="43"/>
        <v>7.434210526315789E-2</v>
      </c>
      <c r="H195" s="8">
        <f t="shared" si="44"/>
        <v>5.3634438955539876E-2</v>
      </c>
      <c r="I195" s="8">
        <f t="shared" si="45"/>
        <v>0.20214782059380923</v>
      </c>
      <c r="J195" s="8">
        <f t="shared" si="46"/>
        <v>0.20246343341031564</v>
      </c>
      <c r="K195" s="8">
        <f t="shared" si="49"/>
        <v>1.831858407079646</v>
      </c>
      <c r="L195" s="8">
        <f t="shared" si="50"/>
        <v>2.4605263157894739</v>
      </c>
      <c r="M195" s="8">
        <f t="shared" si="47"/>
        <v>0.13618421052631577</v>
      </c>
      <c r="N195" s="16">
        <f t="shared" si="48"/>
        <v>0.13196894848270996</v>
      </c>
    </row>
    <row r="196" spans="1:14" x14ac:dyDescent="0.2">
      <c r="A196" s="27"/>
      <c r="B196" s="24" t="s">
        <v>173</v>
      </c>
      <c r="C196" s="21">
        <v>1</v>
      </c>
      <c r="D196" s="7">
        <v>2</v>
      </c>
      <c r="E196" s="7">
        <v>8</v>
      </c>
      <c r="F196" s="7">
        <v>9</v>
      </c>
      <c r="G196" s="8">
        <f t="shared" si="43"/>
        <v>6.5789473684210525E-4</v>
      </c>
      <c r="H196" s="8">
        <f t="shared" si="44"/>
        <v>1.4114326040931546E-3</v>
      </c>
      <c r="I196" s="8">
        <f t="shared" si="45"/>
        <v>5.0536955148452302E-3</v>
      </c>
      <c r="J196" s="8">
        <f t="shared" si="46"/>
        <v>6.9284064665127024E-3</v>
      </c>
      <c r="K196" s="8">
        <f t="shared" si="49"/>
        <v>7</v>
      </c>
      <c r="L196" s="8">
        <f t="shared" si="50"/>
        <v>3.5</v>
      </c>
      <c r="M196" s="8">
        <f t="shared" si="47"/>
        <v>4.6052631578947364E-3</v>
      </c>
      <c r="N196" s="16">
        <f t="shared" si="48"/>
        <v>4.9400141143260412E-3</v>
      </c>
    </row>
    <row r="197" spans="1:14" x14ac:dyDescent="0.2">
      <c r="A197" s="27"/>
      <c r="B197" s="24" t="s">
        <v>174</v>
      </c>
      <c r="C197" s="21">
        <v>8</v>
      </c>
      <c r="D197" s="7">
        <v>1</v>
      </c>
      <c r="E197" s="7">
        <v>10</v>
      </c>
      <c r="F197" s="7">
        <v>8</v>
      </c>
      <c r="G197" s="8">
        <f t="shared" si="43"/>
        <v>5.263157894736842E-3</v>
      </c>
      <c r="H197" s="8">
        <f t="shared" si="44"/>
        <v>7.0571630204657732E-4</v>
      </c>
      <c r="I197" s="8">
        <f t="shared" si="45"/>
        <v>6.3171193935565384E-3</v>
      </c>
      <c r="J197" s="8">
        <f t="shared" si="46"/>
        <v>6.1585835257890681E-3</v>
      </c>
      <c r="K197" s="8">
        <f t="shared" si="49"/>
        <v>0.25</v>
      </c>
      <c r="L197" s="8">
        <f t="shared" si="50"/>
        <v>7</v>
      </c>
      <c r="M197" s="8">
        <f t="shared" si="47"/>
        <v>1.3157894736842105E-3</v>
      </c>
      <c r="N197" s="16">
        <f t="shared" si="48"/>
        <v>4.9400141143260412E-3</v>
      </c>
    </row>
    <row r="198" spans="1:14" x14ac:dyDescent="0.2">
      <c r="A198" s="27"/>
      <c r="B198" s="24" t="s">
        <v>175</v>
      </c>
      <c r="C198" s="21">
        <v>1</v>
      </c>
      <c r="D198" s="7">
        <v>0</v>
      </c>
      <c r="E198" s="7">
        <v>0</v>
      </c>
      <c r="F198" s="7">
        <v>0</v>
      </c>
      <c r="G198" s="8">
        <f t="shared" si="43"/>
        <v>6.5789473684210525E-4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-6.5789473684210525E-4</v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</v>
      </c>
      <c r="D201" s="7">
        <v>1</v>
      </c>
      <c r="E201" s="7">
        <v>1</v>
      </c>
      <c r="F201" s="7">
        <v>1</v>
      </c>
      <c r="G201" s="8">
        <f t="shared" si="43"/>
        <v>6.5789473684210525E-4</v>
      </c>
      <c r="H201" s="8">
        <f t="shared" si="44"/>
        <v>7.0571630204657732E-4</v>
      </c>
      <c r="I201" s="8">
        <f t="shared" si="45"/>
        <v>6.3171193935565378E-4</v>
      </c>
      <c r="J201" s="8">
        <f t="shared" si="46"/>
        <v>7.6982294072363352E-4</v>
      </c>
      <c r="K201" s="8">
        <f t="shared" si="49"/>
        <v>0</v>
      </c>
      <c r="L201" s="8">
        <f t="shared" si="50"/>
        <v>0</v>
      </c>
      <c r="M201" s="8">
        <f t="shared" si="47"/>
        <v>0</v>
      </c>
      <c r="N201" s="16">
        <f t="shared" si="48"/>
        <v>0</v>
      </c>
    </row>
    <row r="202" spans="1:14" x14ac:dyDescent="0.2">
      <c r="A202" s="27"/>
      <c r="B202" s="24" t="s">
        <v>179</v>
      </c>
      <c r="C202" s="21">
        <v>8</v>
      </c>
      <c r="D202" s="7">
        <v>3</v>
      </c>
      <c r="E202" s="7">
        <v>9</v>
      </c>
      <c r="F202" s="7">
        <v>1</v>
      </c>
      <c r="G202" s="8">
        <f t="shared" si="43"/>
        <v>5.263157894736842E-3</v>
      </c>
      <c r="H202" s="8">
        <f t="shared" si="44"/>
        <v>2.1171489061397319E-3</v>
      </c>
      <c r="I202" s="8">
        <f t="shared" si="45"/>
        <v>5.6854074542008843E-3</v>
      </c>
      <c r="J202" s="8">
        <f t="shared" si="46"/>
        <v>7.6982294072363352E-4</v>
      </c>
      <c r="K202" s="8">
        <f t="shared" si="49"/>
        <v>0.125</v>
      </c>
      <c r="L202" s="8">
        <f t="shared" si="50"/>
        <v>-0.66666666666666663</v>
      </c>
      <c r="M202" s="8">
        <f t="shared" si="47"/>
        <v>6.5789473684210525E-4</v>
      </c>
      <c r="N202" s="16">
        <f t="shared" si="48"/>
        <v>-1.4114326040931546E-3</v>
      </c>
    </row>
    <row r="203" spans="1:14" x14ac:dyDescent="0.2">
      <c r="A203" s="27"/>
      <c r="B203" s="24" t="s">
        <v>180</v>
      </c>
      <c r="C203" s="21">
        <v>99</v>
      </c>
      <c r="D203" s="7">
        <v>42</v>
      </c>
      <c r="E203" s="7">
        <v>149</v>
      </c>
      <c r="F203" s="7">
        <v>88</v>
      </c>
      <c r="G203" s="8">
        <f t="shared" si="43"/>
        <v>6.5131578947368415E-2</v>
      </c>
      <c r="H203" s="8">
        <f t="shared" si="44"/>
        <v>2.9640084685956247E-2</v>
      </c>
      <c r="I203" s="8">
        <f t="shared" si="45"/>
        <v>9.4125078963992415E-2</v>
      </c>
      <c r="J203" s="8">
        <f t="shared" si="46"/>
        <v>6.7744418783679747E-2</v>
      </c>
      <c r="K203" s="8">
        <f t="shared" si="49"/>
        <v>0.50505050505050508</v>
      </c>
      <c r="L203" s="8">
        <f t="shared" si="50"/>
        <v>1.0952380952380953</v>
      </c>
      <c r="M203" s="8">
        <f t="shared" si="47"/>
        <v>3.2894736842105261E-2</v>
      </c>
      <c r="N203" s="16">
        <f t="shared" si="48"/>
        <v>3.2462949894142556E-2</v>
      </c>
    </row>
    <row r="204" spans="1:14" ht="25.5" x14ac:dyDescent="0.2">
      <c r="A204" s="27"/>
      <c r="B204" s="24" t="s">
        <v>181</v>
      </c>
      <c r="C204" s="21">
        <v>26</v>
      </c>
      <c r="D204" s="7">
        <v>25</v>
      </c>
      <c r="E204" s="7">
        <v>4</v>
      </c>
      <c r="F204" s="7">
        <v>6</v>
      </c>
      <c r="G204" s="8">
        <f t="shared" si="43"/>
        <v>1.7105263157894738E-2</v>
      </c>
      <c r="H204" s="8">
        <f t="shared" si="44"/>
        <v>1.7642907551164433E-2</v>
      </c>
      <c r="I204" s="8">
        <f t="shared" si="45"/>
        <v>2.5268477574226151E-3</v>
      </c>
      <c r="J204" s="8">
        <f t="shared" si="46"/>
        <v>4.6189376443418013E-3</v>
      </c>
      <c r="K204" s="8">
        <f t="shared" si="49"/>
        <v>-0.84615384615384615</v>
      </c>
      <c r="L204" s="8">
        <f t="shared" si="50"/>
        <v>-0.76</v>
      </c>
      <c r="M204" s="8">
        <f t="shared" si="47"/>
        <v>-1.4473684210526317E-2</v>
      </c>
      <c r="N204" s="16">
        <f t="shared" si="48"/>
        <v>-1.3408609738884969E-2</v>
      </c>
    </row>
    <row r="205" spans="1:14" ht="25.5" x14ac:dyDescent="0.2">
      <c r="A205" s="27"/>
      <c r="B205" s="24" t="s">
        <v>182</v>
      </c>
      <c r="C205" s="21">
        <v>6</v>
      </c>
      <c r="D205" s="7">
        <v>2</v>
      </c>
      <c r="E205" s="7">
        <v>0</v>
      </c>
      <c r="F205" s="7">
        <v>0</v>
      </c>
      <c r="G205" s="8">
        <f t="shared" si="43"/>
        <v>3.9473684210526317E-3</v>
      </c>
      <c r="H205" s="8">
        <f t="shared" si="44"/>
        <v>1.4114326040931546E-3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-3.9473684210526317E-3</v>
      </c>
      <c r="N205" s="16">
        <f t="shared" si="48"/>
        <v>-1.4114326040931546E-3</v>
      </c>
    </row>
    <row r="206" spans="1:14" x14ac:dyDescent="0.2">
      <c r="A206" s="27"/>
      <c r="B206" s="24" t="s">
        <v>183</v>
      </c>
      <c r="C206" s="21">
        <v>1</v>
      </c>
      <c r="D206" s="7">
        <v>0</v>
      </c>
      <c r="E206" s="7">
        <v>0</v>
      </c>
      <c r="F206" s="7">
        <v>0</v>
      </c>
      <c r="G206" s="8">
        <f t="shared" si="43"/>
        <v>6.5789473684210525E-4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-6.5789473684210525E-4</v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2</v>
      </c>
      <c r="E207" s="7">
        <v>9</v>
      </c>
      <c r="F207" s="7">
        <v>1</v>
      </c>
      <c r="G207" s="8">
        <f t="shared" si="43"/>
        <v>6.5789473684210525E-4</v>
      </c>
      <c r="H207" s="8">
        <f t="shared" si="44"/>
        <v>1.4114326040931546E-3</v>
      </c>
      <c r="I207" s="8">
        <f t="shared" si="45"/>
        <v>5.6854074542008843E-3</v>
      </c>
      <c r="J207" s="8">
        <f t="shared" si="46"/>
        <v>7.6982294072363352E-4</v>
      </c>
      <c r="K207" s="8">
        <f t="shared" si="49"/>
        <v>8</v>
      </c>
      <c r="L207" s="8">
        <f t="shared" si="50"/>
        <v>-0.5</v>
      </c>
      <c r="M207" s="8">
        <f t="shared" si="47"/>
        <v>5.263157894736842E-3</v>
      </c>
      <c r="N207" s="16">
        <f t="shared" si="48"/>
        <v>-7.0571630204657732E-4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9</v>
      </c>
      <c r="D209" s="7">
        <v>1</v>
      </c>
      <c r="E209" s="7">
        <v>3</v>
      </c>
      <c r="F209" s="7">
        <v>6</v>
      </c>
      <c r="G209" s="8">
        <f t="shared" si="43"/>
        <v>5.9210526315789476E-3</v>
      </c>
      <c r="H209" s="8">
        <f t="shared" si="44"/>
        <v>7.0571630204657732E-4</v>
      </c>
      <c r="I209" s="8">
        <f t="shared" si="45"/>
        <v>1.8951358180669614E-3</v>
      </c>
      <c r="J209" s="8">
        <f t="shared" si="46"/>
        <v>4.6189376443418013E-3</v>
      </c>
      <c r="K209" s="8">
        <f t="shared" si="49"/>
        <v>-0.66666666666666663</v>
      </c>
      <c r="L209" s="8">
        <f t="shared" si="50"/>
        <v>5</v>
      </c>
      <c r="M209" s="8">
        <f t="shared" si="47"/>
        <v>-3.9473684210526317E-3</v>
      </c>
      <c r="N209" s="16">
        <f t="shared" si="48"/>
        <v>3.5285815102328866E-3</v>
      </c>
    </row>
    <row r="210" spans="1:14" x14ac:dyDescent="0.2">
      <c r="A210" s="27"/>
      <c r="B210" s="24" t="s">
        <v>187</v>
      </c>
      <c r="C210" s="21">
        <v>23</v>
      </c>
      <c r="D210" s="7">
        <v>19</v>
      </c>
      <c r="E210" s="7">
        <v>65</v>
      </c>
      <c r="F210" s="7">
        <v>30</v>
      </c>
      <c r="G210" s="8">
        <f t="shared" si="43"/>
        <v>1.5131578947368421E-2</v>
      </c>
      <c r="H210" s="8">
        <f t="shared" si="44"/>
        <v>1.3408609738884969E-2</v>
      </c>
      <c r="I210" s="8">
        <f t="shared" si="45"/>
        <v>4.1061276058117498E-2</v>
      </c>
      <c r="J210" s="8">
        <f t="shared" si="46"/>
        <v>2.3094688221709007E-2</v>
      </c>
      <c r="K210" s="8">
        <f t="shared" si="49"/>
        <v>1.826086956521739</v>
      </c>
      <c r="L210" s="8">
        <f t="shared" si="50"/>
        <v>0.57894736842105265</v>
      </c>
      <c r="M210" s="8">
        <f t="shared" si="47"/>
        <v>2.763157894736842E-2</v>
      </c>
      <c r="N210" s="16">
        <f t="shared" si="48"/>
        <v>7.7628793225123505E-3</v>
      </c>
    </row>
    <row r="211" spans="1:14" x14ac:dyDescent="0.2">
      <c r="A211" s="27"/>
      <c r="B211" s="24" t="s">
        <v>188</v>
      </c>
      <c r="C211" s="21">
        <v>1</v>
      </c>
      <c r="D211" s="7">
        <v>1</v>
      </c>
      <c r="E211" s="7">
        <v>5</v>
      </c>
      <c r="F211" s="7">
        <v>6</v>
      </c>
      <c r="G211" s="8">
        <f t="shared" si="43"/>
        <v>6.5789473684210525E-4</v>
      </c>
      <c r="H211" s="8">
        <f t="shared" si="44"/>
        <v>7.0571630204657732E-4</v>
      </c>
      <c r="I211" s="8">
        <f t="shared" si="45"/>
        <v>3.1585596967782692E-3</v>
      </c>
      <c r="J211" s="8">
        <f t="shared" si="46"/>
        <v>4.6189376443418013E-3</v>
      </c>
      <c r="K211" s="8">
        <f t="shared" si="49"/>
        <v>4</v>
      </c>
      <c r="L211" s="8">
        <f t="shared" si="50"/>
        <v>5</v>
      </c>
      <c r="M211" s="8">
        <f t="shared" si="47"/>
        <v>2.631578947368421E-3</v>
      </c>
      <c r="N211" s="16">
        <f t="shared" si="48"/>
        <v>3.5285815102328866E-3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1</v>
      </c>
      <c r="D213" s="7">
        <v>0</v>
      </c>
      <c r="E213" s="7">
        <v>0</v>
      </c>
      <c r="F213" s="7">
        <v>0</v>
      </c>
      <c r="G213" s="8">
        <f t="shared" si="43"/>
        <v>6.5789473684210525E-4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-6.5789473684210525E-4</v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2</v>
      </c>
      <c r="D214" s="7">
        <v>1</v>
      </c>
      <c r="E214" s="7">
        <v>1</v>
      </c>
      <c r="F214" s="7">
        <v>0</v>
      </c>
      <c r="G214" s="8">
        <f t="shared" si="43"/>
        <v>1.3157894736842105E-3</v>
      </c>
      <c r="H214" s="8">
        <f t="shared" si="44"/>
        <v>7.0571630204657732E-4</v>
      </c>
      <c r="I214" s="8">
        <f t="shared" si="45"/>
        <v>6.3171193935565378E-4</v>
      </c>
      <c r="J214" s="8" t="str">
        <f t="shared" si="46"/>
        <v/>
      </c>
      <c r="K214" s="8">
        <f t="shared" si="49"/>
        <v>-0.5</v>
      </c>
      <c r="L214" s="8">
        <f t="shared" si="50"/>
        <v>-1</v>
      </c>
      <c r="M214" s="8">
        <f t="shared" si="47"/>
        <v>-6.5789473684210525E-4</v>
      </c>
      <c r="N214" s="16">
        <f t="shared" si="48"/>
        <v>-7.0571630204657732E-4</v>
      </c>
    </row>
    <row r="215" spans="1:14" ht="13.5" customHeight="1" x14ac:dyDescent="0.2">
      <c r="A215" s="27"/>
      <c r="B215" s="24" t="s">
        <v>192</v>
      </c>
      <c r="C215" s="21">
        <v>24</v>
      </c>
      <c r="D215" s="7">
        <v>20</v>
      </c>
      <c r="E215" s="7">
        <v>31</v>
      </c>
      <c r="F215" s="7">
        <v>11</v>
      </c>
      <c r="G215" s="8">
        <f t="shared" si="43"/>
        <v>1.5789473684210527E-2</v>
      </c>
      <c r="H215" s="8">
        <f t="shared" si="44"/>
        <v>1.4114326040931546E-2</v>
      </c>
      <c r="I215" s="8">
        <f t="shared" si="45"/>
        <v>1.9583070120025269E-2</v>
      </c>
      <c r="J215" s="8">
        <f t="shared" si="46"/>
        <v>8.4680523479599683E-3</v>
      </c>
      <c r="K215" s="8">
        <f t="shared" si="49"/>
        <v>0.29166666666666669</v>
      </c>
      <c r="L215" s="8">
        <f t="shared" si="50"/>
        <v>-0.45</v>
      </c>
      <c r="M215" s="8">
        <f t="shared" si="47"/>
        <v>4.6052631578947373E-3</v>
      </c>
      <c r="N215" s="16">
        <f t="shared" si="48"/>
        <v>-6.3514467184191958E-3</v>
      </c>
    </row>
    <row r="216" spans="1:14" ht="26.25" customHeight="1" x14ac:dyDescent="0.2">
      <c r="A216" s="27"/>
      <c r="B216" s="24" t="s">
        <v>193</v>
      </c>
      <c r="C216" s="21">
        <v>14</v>
      </c>
      <c r="D216" s="7">
        <v>19</v>
      </c>
      <c r="E216" s="7">
        <v>33</v>
      </c>
      <c r="F216" s="7">
        <v>23</v>
      </c>
      <c r="G216" s="8">
        <f t="shared" si="43"/>
        <v>9.2105263157894728E-3</v>
      </c>
      <c r="H216" s="8">
        <f t="shared" si="44"/>
        <v>1.3408609738884969E-2</v>
      </c>
      <c r="I216" s="8">
        <f t="shared" si="45"/>
        <v>2.0846493998736577E-2</v>
      </c>
      <c r="J216" s="8">
        <f t="shared" si="46"/>
        <v>1.7705927636643571E-2</v>
      </c>
      <c r="K216" s="8">
        <f t="shared" si="49"/>
        <v>1.3571428571428572</v>
      </c>
      <c r="L216" s="8">
        <f t="shared" si="50"/>
        <v>0.21052631578947367</v>
      </c>
      <c r="M216" s="8">
        <f t="shared" si="47"/>
        <v>1.2499999999999999E-2</v>
      </c>
      <c r="N216" s="16">
        <f t="shared" si="48"/>
        <v>2.8228652081863093E-3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28</v>
      </c>
      <c r="D218" s="7">
        <v>32</v>
      </c>
      <c r="E218" s="7">
        <v>11</v>
      </c>
      <c r="F218" s="7">
        <v>25</v>
      </c>
      <c r="G218" s="8">
        <f t="shared" si="43"/>
        <v>1.8421052631578946E-2</v>
      </c>
      <c r="H218" s="8">
        <f t="shared" si="44"/>
        <v>2.2582921665490474E-2</v>
      </c>
      <c r="I218" s="8">
        <f t="shared" si="45"/>
        <v>6.9488313329121917E-3</v>
      </c>
      <c r="J218" s="8">
        <f t="shared" si="46"/>
        <v>1.924557351809084E-2</v>
      </c>
      <c r="K218" s="8">
        <f t="shared" si="49"/>
        <v>-0.6071428571428571</v>
      </c>
      <c r="L218" s="8">
        <f t="shared" si="50"/>
        <v>-0.21875</v>
      </c>
      <c r="M218" s="8">
        <f t="shared" si="47"/>
        <v>-1.1184210526315788E-2</v>
      </c>
      <c r="N218" s="16">
        <f t="shared" si="48"/>
        <v>-4.9400141143260412E-3</v>
      </c>
    </row>
    <row r="219" spans="1:14" x14ac:dyDescent="0.2">
      <c r="A219" s="27"/>
      <c r="B219" s="24" t="s">
        <v>196</v>
      </c>
      <c r="C219" s="21">
        <v>3</v>
      </c>
      <c r="D219" s="7">
        <v>24</v>
      </c>
      <c r="E219" s="7">
        <v>3</v>
      </c>
      <c r="F219" s="7">
        <v>14</v>
      </c>
      <c r="G219" s="8">
        <f t="shared" si="43"/>
        <v>1.9736842105263159E-3</v>
      </c>
      <c r="H219" s="8">
        <f t="shared" si="44"/>
        <v>1.6937191249117856E-2</v>
      </c>
      <c r="I219" s="8">
        <f t="shared" si="45"/>
        <v>1.8951358180669614E-3</v>
      </c>
      <c r="J219" s="8">
        <f t="shared" si="46"/>
        <v>1.0777521170130869E-2</v>
      </c>
      <c r="K219" s="8">
        <f t="shared" si="49"/>
        <v>0</v>
      </c>
      <c r="L219" s="8">
        <f t="shared" si="50"/>
        <v>-0.41666666666666669</v>
      </c>
      <c r="M219" s="8">
        <f t="shared" si="47"/>
        <v>0</v>
      </c>
      <c r="N219" s="16">
        <f t="shared" si="48"/>
        <v>-7.0571630204657732E-3</v>
      </c>
    </row>
    <row r="220" spans="1:14" x14ac:dyDescent="0.2">
      <c r="A220" s="27"/>
      <c r="B220" s="24" t="s">
        <v>197</v>
      </c>
      <c r="C220" s="21">
        <v>9</v>
      </c>
      <c r="D220" s="7">
        <v>23</v>
      </c>
      <c r="E220" s="7">
        <v>13</v>
      </c>
      <c r="F220" s="7">
        <v>15</v>
      </c>
      <c r="G220" s="8">
        <f t="shared" ref="G220:G251" si="51">+IF(C220=0,"",C220/C$188)</f>
        <v>5.9210526315789476E-3</v>
      </c>
      <c r="H220" s="8">
        <f t="shared" ref="H220:H251" si="52">+IF(D220=0,"",D220/D$188)</f>
        <v>1.6231474947071278E-2</v>
      </c>
      <c r="I220" s="8">
        <f t="shared" ref="I220:I251" si="53">+IF(E220=0,"",E220/E$188)</f>
        <v>8.2122552116234999E-3</v>
      </c>
      <c r="J220" s="8">
        <f t="shared" ref="J220:J251" si="54">+IF(F220=0,"",F220/F$188)</f>
        <v>1.1547344110854504E-2</v>
      </c>
      <c r="K220" s="8">
        <f t="shared" si="49"/>
        <v>0.44444444444444442</v>
      </c>
      <c r="L220" s="8">
        <f t="shared" si="50"/>
        <v>-0.34782608695652173</v>
      </c>
      <c r="M220" s="8">
        <f t="shared" ref="M220:M251" si="55">+IF(OR(AND(G220=""),(K220="")),"",G220*K220)</f>
        <v>2.631578947368421E-3</v>
      </c>
      <c r="N220" s="16">
        <f t="shared" ref="N220:N251" si="56">+IF(OR(AND(H220=""),(L220="")),"",H220*L220)</f>
        <v>-5.6457304163726185E-3</v>
      </c>
    </row>
    <row r="221" spans="1:14" x14ac:dyDescent="0.2">
      <c r="A221" s="27"/>
      <c r="B221" s="24" t="s">
        <v>198</v>
      </c>
      <c r="C221" s="21">
        <v>7</v>
      </c>
      <c r="D221" s="7">
        <v>18</v>
      </c>
      <c r="E221" s="7">
        <v>27</v>
      </c>
      <c r="F221" s="7">
        <v>29</v>
      </c>
      <c r="G221" s="8">
        <f t="shared" si="51"/>
        <v>4.6052631578947364E-3</v>
      </c>
      <c r="H221" s="8">
        <f t="shared" si="52"/>
        <v>1.2702893436838392E-2</v>
      </c>
      <c r="I221" s="8">
        <f t="shared" si="53"/>
        <v>1.7056222362602652E-2</v>
      </c>
      <c r="J221" s="8">
        <f t="shared" si="54"/>
        <v>2.2324865280985373E-2</v>
      </c>
      <c r="K221" s="8">
        <f t="shared" ref="K221:K252" si="57">+IF(AND(C221=0,E221=0)," ",IF(C221=0,1,IF(E221=0,-1,(E221-C221)/C221)))</f>
        <v>2.8571428571428572</v>
      </c>
      <c r="L221" s="8">
        <f t="shared" ref="L221:L252" si="58">+IF(AND(D221=0,F221=0)," ",IF(D221=0,1,IF(F221=0,-1,(F221-D221)/D221)))</f>
        <v>0.61111111111111116</v>
      </c>
      <c r="M221" s="8">
        <f t="shared" si="55"/>
        <v>1.3157894736842105E-2</v>
      </c>
      <c r="N221" s="16">
        <f t="shared" si="56"/>
        <v>7.7628793225123513E-3</v>
      </c>
    </row>
    <row r="222" spans="1:14" x14ac:dyDescent="0.2">
      <c r="A222" s="27"/>
      <c r="B222" s="24" t="s">
        <v>199</v>
      </c>
      <c r="C222" s="21">
        <v>1</v>
      </c>
      <c r="D222" s="7">
        <v>3</v>
      </c>
      <c r="E222" s="7">
        <v>0</v>
      </c>
      <c r="F222" s="7">
        <v>3</v>
      </c>
      <c r="G222" s="8">
        <f t="shared" si="51"/>
        <v>6.5789473684210525E-4</v>
      </c>
      <c r="H222" s="8">
        <f t="shared" si="52"/>
        <v>2.1171489061397319E-3</v>
      </c>
      <c r="I222" s="8" t="str">
        <f t="shared" si="53"/>
        <v/>
      </c>
      <c r="J222" s="8">
        <f t="shared" si="54"/>
        <v>2.3094688221709007E-3</v>
      </c>
      <c r="K222" s="8">
        <f t="shared" si="57"/>
        <v>-1</v>
      </c>
      <c r="L222" s="8">
        <f t="shared" si="58"/>
        <v>0</v>
      </c>
      <c r="M222" s="8">
        <f t="shared" si="55"/>
        <v>-6.5789473684210525E-4</v>
      </c>
      <c r="N222" s="16">
        <f t="shared" si="56"/>
        <v>0</v>
      </c>
    </row>
    <row r="223" spans="1:14" x14ac:dyDescent="0.2">
      <c r="A223" s="27"/>
      <c r="B223" s="24" t="s">
        <v>200</v>
      </c>
      <c r="C223" s="21">
        <v>0</v>
      </c>
      <c r="D223" s="7">
        <v>1</v>
      </c>
      <c r="E223" s="7">
        <v>0</v>
      </c>
      <c r="F223" s="7">
        <v>1</v>
      </c>
      <c r="G223" s="8" t="str">
        <f t="shared" si="51"/>
        <v/>
      </c>
      <c r="H223" s="8">
        <f t="shared" si="52"/>
        <v>7.0571630204657732E-4</v>
      </c>
      <c r="I223" s="8" t="str">
        <f t="shared" si="53"/>
        <v/>
      </c>
      <c r="J223" s="8">
        <f t="shared" si="54"/>
        <v>7.6982294072363352E-4</v>
      </c>
      <c r="K223" s="8" t="str">
        <f t="shared" si="57"/>
        <v xml:space="preserve"> </v>
      </c>
      <c r="L223" s="8">
        <f t="shared" si="58"/>
        <v>0</v>
      </c>
      <c r="M223" s="8" t="str">
        <f t="shared" si="55"/>
        <v/>
      </c>
      <c r="N223" s="16">
        <f t="shared" si="56"/>
        <v>0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7.6982294072363352E-4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4</v>
      </c>
      <c r="E225" s="7">
        <v>0</v>
      </c>
      <c r="F225" s="7">
        <v>6</v>
      </c>
      <c r="G225" s="8" t="str">
        <f t="shared" si="51"/>
        <v/>
      </c>
      <c r="H225" s="8">
        <f t="shared" si="52"/>
        <v>2.8228652081863093E-3</v>
      </c>
      <c r="I225" s="8" t="str">
        <f t="shared" si="53"/>
        <v/>
      </c>
      <c r="J225" s="8">
        <f t="shared" si="54"/>
        <v>4.6189376443418013E-3</v>
      </c>
      <c r="K225" s="8" t="str">
        <f t="shared" si="57"/>
        <v xml:space="preserve"> </v>
      </c>
      <c r="L225" s="8">
        <f t="shared" si="58"/>
        <v>0.5</v>
      </c>
      <c r="M225" s="8" t="str">
        <f t="shared" si="55"/>
        <v/>
      </c>
      <c r="N225" s="16">
        <f t="shared" si="56"/>
        <v>1.4114326040931546E-3</v>
      </c>
    </row>
    <row r="226" spans="1:14" x14ac:dyDescent="0.2">
      <c r="A226" s="27"/>
      <c r="B226" s="24" t="s">
        <v>203</v>
      </c>
      <c r="C226" s="21">
        <v>108</v>
      </c>
      <c r="D226" s="7">
        <v>90</v>
      </c>
      <c r="E226" s="7">
        <v>41</v>
      </c>
      <c r="F226" s="7">
        <v>28</v>
      </c>
      <c r="G226" s="8">
        <f t="shared" si="51"/>
        <v>7.1052631578947367E-2</v>
      </c>
      <c r="H226" s="8">
        <f t="shared" si="52"/>
        <v>6.3514467184191958E-2</v>
      </c>
      <c r="I226" s="8">
        <f t="shared" si="53"/>
        <v>2.5900189513581806E-2</v>
      </c>
      <c r="J226" s="8">
        <f t="shared" si="54"/>
        <v>2.1555042340261739E-2</v>
      </c>
      <c r="K226" s="8">
        <f t="shared" si="57"/>
        <v>-0.62037037037037035</v>
      </c>
      <c r="L226" s="8">
        <f t="shared" si="58"/>
        <v>-0.68888888888888888</v>
      </c>
      <c r="M226" s="8">
        <f t="shared" si="55"/>
        <v>-4.4078947368421051E-2</v>
      </c>
      <c r="N226" s="16">
        <f t="shared" si="56"/>
        <v>-4.3754410726887794E-2</v>
      </c>
    </row>
    <row r="227" spans="1:14" x14ac:dyDescent="0.2">
      <c r="A227" s="27"/>
      <c r="B227" s="24" t="s">
        <v>204</v>
      </c>
      <c r="C227" s="21">
        <v>6</v>
      </c>
      <c r="D227" s="7">
        <v>9</v>
      </c>
      <c r="E227" s="7">
        <v>55</v>
      </c>
      <c r="F227" s="7">
        <v>34</v>
      </c>
      <c r="G227" s="8">
        <f t="shared" si="51"/>
        <v>3.9473684210526317E-3</v>
      </c>
      <c r="H227" s="8">
        <f t="shared" si="52"/>
        <v>6.3514467184191958E-3</v>
      </c>
      <c r="I227" s="8">
        <f t="shared" si="53"/>
        <v>3.474415666456096E-2</v>
      </c>
      <c r="J227" s="8">
        <f t="shared" si="54"/>
        <v>2.6173979984603541E-2</v>
      </c>
      <c r="K227" s="8">
        <f t="shared" si="57"/>
        <v>8.1666666666666661</v>
      </c>
      <c r="L227" s="8">
        <f t="shared" si="58"/>
        <v>2.7777777777777777</v>
      </c>
      <c r="M227" s="8">
        <f t="shared" si="55"/>
        <v>3.2236842105263154E-2</v>
      </c>
      <c r="N227" s="16">
        <f t="shared" si="56"/>
        <v>1.7642907551164433E-2</v>
      </c>
    </row>
    <row r="228" spans="1:14" x14ac:dyDescent="0.2">
      <c r="A228" s="27"/>
      <c r="B228" s="24" t="s">
        <v>205</v>
      </c>
      <c r="C228" s="21">
        <v>1</v>
      </c>
      <c r="D228" s="7">
        <v>0</v>
      </c>
      <c r="E228" s="7">
        <v>0</v>
      </c>
      <c r="F228" s="7">
        <v>0</v>
      </c>
      <c r="G228" s="8">
        <f t="shared" si="51"/>
        <v>6.5789473684210525E-4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-6.5789473684210525E-4</v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7.6982294072363352E-4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16</v>
      </c>
      <c r="D230" s="7">
        <v>6</v>
      </c>
      <c r="E230" s="7">
        <v>14</v>
      </c>
      <c r="F230" s="7">
        <v>7</v>
      </c>
      <c r="G230" s="8">
        <f t="shared" si="51"/>
        <v>1.0526315789473684E-2</v>
      </c>
      <c r="H230" s="8">
        <f t="shared" si="52"/>
        <v>4.2342978122794639E-3</v>
      </c>
      <c r="I230" s="8">
        <f t="shared" si="53"/>
        <v>8.843967150979154E-3</v>
      </c>
      <c r="J230" s="8">
        <f t="shared" si="54"/>
        <v>5.3887605850654347E-3</v>
      </c>
      <c r="K230" s="8">
        <f t="shared" si="57"/>
        <v>-0.125</v>
      </c>
      <c r="L230" s="8">
        <f t="shared" si="58"/>
        <v>0.16666666666666666</v>
      </c>
      <c r="M230" s="8">
        <f t="shared" si="55"/>
        <v>-1.3157894736842105E-3</v>
      </c>
      <c r="N230" s="16">
        <f t="shared" si="56"/>
        <v>7.0571630204657732E-4</v>
      </c>
    </row>
    <row r="231" spans="1:14" x14ac:dyDescent="0.2">
      <c r="A231" s="27"/>
      <c r="B231" s="24" t="s">
        <v>208</v>
      </c>
      <c r="C231" s="21">
        <v>3</v>
      </c>
      <c r="D231" s="7">
        <v>2</v>
      </c>
      <c r="E231" s="7">
        <v>1</v>
      </c>
      <c r="F231" s="7">
        <v>5</v>
      </c>
      <c r="G231" s="8">
        <f t="shared" si="51"/>
        <v>1.9736842105263159E-3</v>
      </c>
      <c r="H231" s="8">
        <f t="shared" si="52"/>
        <v>1.4114326040931546E-3</v>
      </c>
      <c r="I231" s="8">
        <f t="shared" si="53"/>
        <v>6.3171193935565378E-4</v>
      </c>
      <c r="J231" s="8">
        <f t="shared" si="54"/>
        <v>3.8491147036181679E-3</v>
      </c>
      <c r="K231" s="8">
        <f t="shared" si="57"/>
        <v>-0.66666666666666663</v>
      </c>
      <c r="L231" s="8">
        <f t="shared" si="58"/>
        <v>1.5</v>
      </c>
      <c r="M231" s="8">
        <f t="shared" si="55"/>
        <v>-1.3157894736842105E-3</v>
      </c>
      <c r="N231" s="16">
        <f t="shared" si="56"/>
        <v>2.1171489061397319E-3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</v>
      </c>
      <c r="D233" s="7">
        <v>1</v>
      </c>
      <c r="E233" s="7">
        <v>2</v>
      </c>
      <c r="F233" s="7">
        <v>1</v>
      </c>
      <c r="G233" s="8">
        <f t="shared" si="51"/>
        <v>6.5789473684210525E-4</v>
      </c>
      <c r="H233" s="8">
        <f t="shared" si="52"/>
        <v>7.0571630204657732E-4</v>
      </c>
      <c r="I233" s="8">
        <f t="shared" si="53"/>
        <v>1.2634238787113076E-3</v>
      </c>
      <c r="J233" s="8">
        <f t="shared" si="54"/>
        <v>7.6982294072363352E-4</v>
      </c>
      <c r="K233" s="8">
        <f t="shared" si="57"/>
        <v>1</v>
      </c>
      <c r="L233" s="8">
        <f t="shared" si="58"/>
        <v>0</v>
      </c>
      <c r="M233" s="8">
        <f t="shared" si="55"/>
        <v>6.5789473684210525E-4</v>
      </c>
      <c r="N233" s="16">
        <f t="shared" si="56"/>
        <v>0</v>
      </c>
    </row>
    <row r="234" spans="1:14" x14ac:dyDescent="0.2">
      <c r="A234" s="27"/>
      <c r="B234" s="24" t="s">
        <v>211</v>
      </c>
      <c r="C234" s="21">
        <v>0</v>
      </c>
      <c r="D234" s="7">
        <v>1</v>
      </c>
      <c r="E234" s="7">
        <v>1</v>
      </c>
      <c r="F234" s="7">
        <v>1</v>
      </c>
      <c r="G234" s="8" t="str">
        <f t="shared" si="51"/>
        <v/>
      </c>
      <c r="H234" s="8">
        <f t="shared" si="52"/>
        <v>7.0571630204657732E-4</v>
      </c>
      <c r="I234" s="8">
        <f t="shared" si="53"/>
        <v>6.3171193935565378E-4</v>
      </c>
      <c r="J234" s="8">
        <f t="shared" si="54"/>
        <v>7.6982294072363352E-4</v>
      </c>
      <c r="K234" s="8">
        <f t="shared" si="57"/>
        <v>1</v>
      </c>
      <c r="L234" s="8">
        <f t="shared" si="58"/>
        <v>0</v>
      </c>
      <c r="M234" s="8" t="str">
        <f t="shared" si="55"/>
        <v/>
      </c>
      <c r="N234" s="16">
        <f t="shared" si="56"/>
        <v>0</v>
      </c>
    </row>
    <row r="235" spans="1:14" ht="25.5" customHeight="1" x14ac:dyDescent="0.2">
      <c r="A235" s="27"/>
      <c r="B235" s="24" t="s">
        <v>212</v>
      </c>
      <c r="C235" s="21">
        <v>19</v>
      </c>
      <c r="D235" s="7">
        <v>10</v>
      </c>
      <c r="E235" s="7">
        <v>20</v>
      </c>
      <c r="F235" s="7">
        <v>16</v>
      </c>
      <c r="G235" s="8">
        <f t="shared" si="51"/>
        <v>1.2500000000000001E-2</v>
      </c>
      <c r="H235" s="8">
        <f t="shared" si="52"/>
        <v>7.0571630204657732E-3</v>
      </c>
      <c r="I235" s="8">
        <f t="shared" si="53"/>
        <v>1.2634238787113077E-2</v>
      </c>
      <c r="J235" s="8">
        <f t="shared" si="54"/>
        <v>1.2317167051578136E-2</v>
      </c>
      <c r="K235" s="8">
        <f t="shared" si="57"/>
        <v>5.2631578947368418E-2</v>
      </c>
      <c r="L235" s="8">
        <f t="shared" si="58"/>
        <v>0.6</v>
      </c>
      <c r="M235" s="8">
        <f t="shared" si="55"/>
        <v>6.5789473684210525E-4</v>
      </c>
      <c r="N235" s="16">
        <f t="shared" si="56"/>
        <v>4.2342978122794639E-3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1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7.6982294072363352E-4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7.6982294072363352E-4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2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1.539645881447267E-3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1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>
        <f t="shared" si="54"/>
        <v>7.6982294072363352E-4</v>
      </c>
      <c r="K240" s="8" t="str">
        <f t="shared" si="57"/>
        <v xml:space="preserve"> </v>
      </c>
      <c r="L240" s="8">
        <f t="shared" si="58"/>
        <v>1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7.0571630204657732E-4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-7.0571630204657732E-4</v>
      </c>
    </row>
    <row r="242" spans="1:14" x14ac:dyDescent="0.2">
      <c r="A242" s="27"/>
      <c r="B242" s="24" t="s">
        <v>219</v>
      </c>
      <c r="C242" s="21">
        <v>300</v>
      </c>
      <c r="D242" s="7">
        <v>235</v>
      </c>
      <c r="E242" s="7">
        <v>191</v>
      </c>
      <c r="F242" s="7">
        <v>178</v>
      </c>
      <c r="G242" s="8">
        <f t="shared" si="51"/>
        <v>0.19736842105263158</v>
      </c>
      <c r="H242" s="8">
        <f t="shared" si="52"/>
        <v>0.16584333098094567</v>
      </c>
      <c r="I242" s="8">
        <f t="shared" si="53"/>
        <v>0.12065698041692988</v>
      </c>
      <c r="J242" s="8">
        <f t="shared" si="54"/>
        <v>0.13702848344880678</v>
      </c>
      <c r="K242" s="8">
        <f t="shared" si="57"/>
        <v>-0.36333333333333334</v>
      </c>
      <c r="L242" s="8">
        <f t="shared" si="58"/>
        <v>-0.24255319148936169</v>
      </c>
      <c r="M242" s="8">
        <f t="shared" si="55"/>
        <v>-7.1710526315789475E-2</v>
      </c>
      <c r="N242" s="16">
        <f t="shared" si="56"/>
        <v>-4.0225829216654907E-2</v>
      </c>
    </row>
    <row r="243" spans="1:14" x14ac:dyDescent="0.2">
      <c r="A243" s="27"/>
      <c r="B243" s="24" t="s">
        <v>220</v>
      </c>
      <c r="C243" s="21">
        <v>2</v>
      </c>
      <c r="D243" s="7">
        <v>2</v>
      </c>
      <c r="E243" s="7">
        <v>1</v>
      </c>
      <c r="F243" s="7">
        <v>2</v>
      </c>
      <c r="G243" s="8">
        <f t="shared" si="51"/>
        <v>1.3157894736842105E-3</v>
      </c>
      <c r="H243" s="8">
        <f t="shared" si="52"/>
        <v>1.4114326040931546E-3</v>
      </c>
      <c r="I243" s="8">
        <f t="shared" si="53"/>
        <v>6.3171193935565378E-4</v>
      </c>
      <c r="J243" s="8">
        <f t="shared" si="54"/>
        <v>1.539645881447267E-3</v>
      </c>
      <c r="K243" s="8">
        <f t="shared" si="57"/>
        <v>-0.5</v>
      </c>
      <c r="L243" s="8">
        <f t="shared" si="58"/>
        <v>0</v>
      </c>
      <c r="M243" s="8">
        <f t="shared" si="55"/>
        <v>-6.5789473684210525E-4</v>
      </c>
      <c r="N243" s="16">
        <f t="shared" si="56"/>
        <v>0</v>
      </c>
    </row>
    <row r="244" spans="1:14" x14ac:dyDescent="0.2">
      <c r="A244" s="27"/>
      <c r="B244" s="24" t="s">
        <v>221</v>
      </c>
      <c r="C244" s="21">
        <v>0</v>
      </c>
      <c r="D244" s="7">
        <v>0</v>
      </c>
      <c r="E244" s="7">
        <v>3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1.8951358180669614E-3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6.3171193935565378E-4</v>
      </c>
      <c r="J245" s="8">
        <f t="shared" si="54"/>
        <v>7.6982294072363352E-4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5</v>
      </c>
      <c r="D248" s="7">
        <v>0</v>
      </c>
      <c r="E248" s="7">
        <v>15</v>
      </c>
      <c r="F248" s="7">
        <v>0</v>
      </c>
      <c r="G248" s="8">
        <f t="shared" si="51"/>
        <v>3.2894736842105261E-3</v>
      </c>
      <c r="H248" s="8" t="str">
        <f t="shared" si="52"/>
        <v/>
      </c>
      <c r="I248" s="8">
        <f t="shared" si="53"/>
        <v>9.4756790903348081E-3</v>
      </c>
      <c r="J248" s="8" t="str">
        <f t="shared" si="54"/>
        <v/>
      </c>
      <c r="K248" s="8">
        <f t="shared" si="57"/>
        <v>2</v>
      </c>
      <c r="L248" s="8" t="str">
        <f t="shared" si="58"/>
        <v xml:space="preserve"> </v>
      </c>
      <c r="M248" s="8">
        <f t="shared" si="55"/>
        <v>6.5789473684210523E-3</v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3</v>
      </c>
      <c r="D249" s="7">
        <v>1</v>
      </c>
      <c r="E249" s="7">
        <v>0</v>
      </c>
      <c r="F249" s="7">
        <v>0</v>
      </c>
      <c r="G249" s="8">
        <f t="shared" si="51"/>
        <v>1.9736842105263159E-3</v>
      </c>
      <c r="H249" s="8">
        <f t="shared" si="52"/>
        <v>7.0571630204657732E-4</v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>
        <f t="shared" si="58"/>
        <v>-1</v>
      </c>
      <c r="M249" s="8">
        <f t="shared" si="55"/>
        <v>-1.9736842105263159E-3</v>
      </c>
      <c r="N249" s="16">
        <f t="shared" si="56"/>
        <v>-7.0571630204657732E-4</v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1</v>
      </c>
      <c r="D251" s="7">
        <v>1</v>
      </c>
      <c r="E251" s="7">
        <v>2</v>
      </c>
      <c r="F251" s="7">
        <v>0</v>
      </c>
      <c r="G251" s="8">
        <f t="shared" si="51"/>
        <v>6.5789473684210525E-4</v>
      </c>
      <c r="H251" s="8">
        <f t="shared" si="52"/>
        <v>7.0571630204657732E-4</v>
      </c>
      <c r="I251" s="8">
        <f t="shared" si="53"/>
        <v>1.2634238787113076E-3</v>
      </c>
      <c r="J251" s="8" t="str">
        <f t="shared" si="54"/>
        <v/>
      </c>
      <c r="K251" s="8">
        <f t="shared" si="57"/>
        <v>1</v>
      </c>
      <c r="L251" s="8">
        <f t="shared" si="58"/>
        <v>-1</v>
      </c>
      <c r="M251" s="8">
        <f t="shared" si="55"/>
        <v>6.5789473684210525E-4</v>
      </c>
      <c r="N251" s="16">
        <f t="shared" si="56"/>
        <v>-7.0571630204657732E-4</v>
      </c>
    </row>
    <row r="252" spans="1:14" ht="25.5" x14ac:dyDescent="0.2">
      <c r="A252" s="27"/>
      <c r="B252" s="24" t="s">
        <v>229</v>
      </c>
      <c r="C252" s="21">
        <v>0</v>
      </c>
      <c r="D252" s="7">
        <v>0</v>
      </c>
      <c r="E252" s="7">
        <v>0</v>
      </c>
      <c r="F252" s="7">
        <v>2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1.539645881447267E-3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1</v>
      </c>
      <c r="F254" s="7">
        <v>1</v>
      </c>
      <c r="G254" s="8" t="str">
        <f t="shared" si="59"/>
        <v/>
      </c>
      <c r="H254" s="8" t="str">
        <f t="shared" si="60"/>
        <v/>
      </c>
      <c r="I254" s="8">
        <f t="shared" si="61"/>
        <v>6.3171193935565378E-4</v>
      </c>
      <c r="J254" s="8">
        <f t="shared" si="62"/>
        <v>7.6982294072363352E-4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12</v>
      </c>
      <c r="D255" s="7">
        <v>0</v>
      </c>
      <c r="E255" s="7">
        <v>13</v>
      </c>
      <c r="F255" s="7">
        <v>1</v>
      </c>
      <c r="G255" s="8">
        <f t="shared" si="59"/>
        <v>7.8947368421052634E-3</v>
      </c>
      <c r="H255" s="8" t="str">
        <f t="shared" si="60"/>
        <v/>
      </c>
      <c r="I255" s="8">
        <f t="shared" si="61"/>
        <v>8.2122552116234999E-3</v>
      </c>
      <c r="J255" s="8">
        <f t="shared" si="62"/>
        <v>7.6982294072363352E-4</v>
      </c>
      <c r="K255" s="8">
        <f t="shared" si="65"/>
        <v>8.3333333333333329E-2</v>
      </c>
      <c r="L255" s="8">
        <f t="shared" si="66"/>
        <v>1</v>
      </c>
      <c r="M255" s="8">
        <f t="shared" si="63"/>
        <v>6.5789473684210525E-4</v>
      </c>
      <c r="N255" s="16" t="str">
        <f t="shared" si="64"/>
        <v/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4</v>
      </c>
      <c r="D258" s="7">
        <v>7</v>
      </c>
      <c r="E258" s="7">
        <v>7</v>
      </c>
      <c r="F258" s="7">
        <v>8</v>
      </c>
      <c r="G258" s="8">
        <f t="shared" si="59"/>
        <v>2.631578947368421E-3</v>
      </c>
      <c r="H258" s="8">
        <f t="shared" si="60"/>
        <v>4.9400141143260412E-3</v>
      </c>
      <c r="I258" s="8">
        <f t="shared" si="61"/>
        <v>4.421983575489577E-3</v>
      </c>
      <c r="J258" s="8">
        <f t="shared" si="62"/>
        <v>6.1585835257890681E-3</v>
      </c>
      <c r="K258" s="8">
        <f t="shared" si="65"/>
        <v>0.75</v>
      </c>
      <c r="L258" s="8">
        <f t="shared" si="66"/>
        <v>0.14285714285714285</v>
      </c>
      <c r="M258" s="8">
        <f t="shared" si="63"/>
        <v>1.9736842105263159E-3</v>
      </c>
      <c r="N258" s="16">
        <f t="shared" si="64"/>
        <v>7.0571630204657732E-4</v>
      </c>
    </row>
    <row r="259" spans="1:14" x14ac:dyDescent="0.2">
      <c r="A259" s="27"/>
      <c r="B259" s="24" t="s">
        <v>236</v>
      </c>
      <c r="C259" s="21">
        <v>0</v>
      </c>
      <c r="D259" s="7">
        <v>1</v>
      </c>
      <c r="E259" s="7">
        <v>1</v>
      </c>
      <c r="F259" s="7">
        <v>0</v>
      </c>
      <c r="G259" s="8" t="str">
        <f t="shared" si="59"/>
        <v/>
      </c>
      <c r="H259" s="8">
        <f t="shared" si="60"/>
        <v>7.0571630204657732E-4</v>
      </c>
      <c r="I259" s="8">
        <f t="shared" si="61"/>
        <v>6.3171193935565378E-4</v>
      </c>
      <c r="J259" s="8" t="str">
        <f t="shared" si="62"/>
        <v/>
      </c>
      <c r="K259" s="8">
        <f t="shared" si="65"/>
        <v>1</v>
      </c>
      <c r="L259" s="8">
        <f t="shared" si="66"/>
        <v>-1</v>
      </c>
      <c r="M259" s="8" t="str">
        <f t="shared" si="63"/>
        <v/>
      </c>
      <c r="N259" s="16">
        <f t="shared" si="64"/>
        <v>-7.0571630204657732E-4</v>
      </c>
    </row>
    <row r="260" spans="1:14" x14ac:dyDescent="0.2">
      <c r="A260" s="27"/>
      <c r="B260" s="24" t="s">
        <v>237</v>
      </c>
      <c r="C260" s="21">
        <v>4</v>
      </c>
      <c r="D260" s="7">
        <v>1</v>
      </c>
      <c r="E260" s="7">
        <v>6</v>
      </c>
      <c r="F260" s="7">
        <v>3</v>
      </c>
      <c r="G260" s="8">
        <f t="shared" si="59"/>
        <v>2.631578947368421E-3</v>
      </c>
      <c r="H260" s="8">
        <f t="shared" si="60"/>
        <v>7.0571630204657732E-4</v>
      </c>
      <c r="I260" s="8">
        <f t="shared" si="61"/>
        <v>3.7902716361339229E-3</v>
      </c>
      <c r="J260" s="8">
        <f t="shared" si="62"/>
        <v>2.3094688221709007E-3</v>
      </c>
      <c r="K260" s="8">
        <f t="shared" si="65"/>
        <v>0.5</v>
      </c>
      <c r="L260" s="8">
        <f t="shared" si="66"/>
        <v>2</v>
      </c>
      <c r="M260" s="8">
        <f t="shared" si="63"/>
        <v>1.3157894736842105E-3</v>
      </c>
      <c r="N260" s="16">
        <f t="shared" si="64"/>
        <v>1.4114326040931546E-3</v>
      </c>
    </row>
    <row r="261" spans="1:14" x14ac:dyDescent="0.2">
      <c r="A261" s="27"/>
      <c r="B261" s="24" t="s">
        <v>238</v>
      </c>
      <c r="C261" s="21">
        <v>3</v>
      </c>
      <c r="D261" s="7">
        <v>5</v>
      </c>
      <c r="E261" s="7">
        <v>10</v>
      </c>
      <c r="F261" s="7">
        <v>4</v>
      </c>
      <c r="G261" s="8">
        <f t="shared" si="59"/>
        <v>1.9736842105263159E-3</v>
      </c>
      <c r="H261" s="8">
        <f t="shared" si="60"/>
        <v>3.5285815102328866E-3</v>
      </c>
      <c r="I261" s="8">
        <f t="shared" si="61"/>
        <v>6.3171193935565384E-3</v>
      </c>
      <c r="J261" s="8">
        <f t="shared" si="62"/>
        <v>3.0792917628945341E-3</v>
      </c>
      <c r="K261" s="8">
        <f t="shared" si="65"/>
        <v>2.3333333333333335</v>
      </c>
      <c r="L261" s="8">
        <f t="shared" si="66"/>
        <v>-0.2</v>
      </c>
      <c r="M261" s="8">
        <f t="shared" si="63"/>
        <v>4.6052631578947373E-3</v>
      </c>
      <c r="N261" s="16">
        <f t="shared" si="64"/>
        <v>-7.0571630204657732E-4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1</v>
      </c>
      <c r="E263" s="7">
        <v>1</v>
      </c>
      <c r="F263" s="7">
        <v>0</v>
      </c>
      <c r="G263" s="8" t="str">
        <f t="shared" si="59"/>
        <v/>
      </c>
      <c r="H263" s="8">
        <f t="shared" si="60"/>
        <v>7.0571630204657732E-4</v>
      </c>
      <c r="I263" s="8">
        <f t="shared" si="61"/>
        <v>6.3171193935565378E-4</v>
      </c>
      <c r="J263" s="8" t="str">
        <f t="shared" si="62"/>
        <v/>
      </c>
      <c r="K263" s="8">
        <f t="shared" si="65"/>
        <v>1</v>
      </c>
      <c r="L263" s="8">
        <f t="shared" si="66"/>
        <v>-1</v>
      </c>
      <c r="M263" s="8" t="str">
        <f t="shared" si="63"/>
        <v/>
      </c>
      <c r="N263" s="16">
        <f t="shared" si="64"/>
        <v>-7.0571630204657732E-4</v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3</v>
      </c>
      <c r="D265" s="7">
        <v>4</v>
      </c>
      <c r="E265" s="7">
        <v>0</v>
      </c>
      <c r="F265" s="7">
        <v>0</v>
      </c>
      <c r="G265" s="8">
        <f t="shared" si="59"/>
        <v>1.9736842105263159E-3</v>
      </c>
      <c r="H265" s="8">
        <f t="shared" si="60"/>
        <v>2.8228652081863093E-3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-1.9736842105263159E-3</v>
      </c>
      <c r="N265" s="16">
        <f t="shared" si="64"/>
        <v>-2.8228652081863093E-3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2</v>
      </c>
      <c r="D267" s="7">
        <v>4</v>
      </c>
      <c r="E267" s="7">
        <v>6</v>
      </c>
      <c r="F267" s="7">
        <v>1</v>
      </c>
      <c r="G267" s="8">
        <f t="shared" si="59"/>
        <v>1.3157894736842105E-3</v>
      </c>
      <c r="H267" s="8">
        <f t="shared" si="60"/>
        <v>2.8228652081863093E-3</v>
      </c>
      <c r="I267" s="8">
        <f t="shared" si="61"/>
        <v>3.7902716361339229E-3</v>
      </c>
      <c r="J267" s="8">
        <f t="shared" si="62"/>
        <v>7.6982294072363352E-4</v>
      </c>
      <c r="K267" s="8">
        <f t="shared" si="65"/>
        <v>2</v>
      </c>
      <c r="L267" s="8">
        <f t="shared" si="66"/>
        <v>-0.75</v>
      </c>
      <c r="M267" s="8">
        <f t="shared" si="63"/>
        <v>2.631578947368421E-3</v>
      </c>
      <c r="N267" s="16">
        <f t="shared" si="64"/>
        <v>-2.1171489061397319E-3</v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7.6982294072363352E-4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1</v>
      </c>
      <c r="D270" s="7">
        <v>2</v>
      </c>
      <c r="E270" s="7">
        <v>1</v>
      </c>
      <c r="F270" s="7">
        <v>0</v>
      </c>
      <c r="G270" s="8">
        <f t="shared" si="59"/>
        <v>6.5789473684210525E-4</v>
      </c>
      <c r="H270" s="8">
        <f t="shared" si="60"/>
        <v>1.4114326040931546E-3</v>
      </c>
      <c r="I270" s="8">
        <f t="shared" si="61"/>
        <v>6.3171193935565378E-4</v>
      </c>
      <c r="J270" s="8" t="str">
        <f t="shared" si="62"/>
        <v/>
      </c>
      <c r="K270" s="8">
        <f t="shared" si="65"/>
        <v>0</v>
      </c>
      <c r="L270" s="8">
        <f t="shared" si="66"/>
        <v>-1</v>
      </c>
      <c r="M270" s="8">
        <f t="shared" si="63"/>
        <v>0</v>
      </c>
      <c r="N270" s="16">
        <f t="shared" si="64"/>
        <v>-1.4114326040931546E-3</v>
      </c>
    </row>
    <row r="271" spans="1:14" x14ac:dyDescent="0.2">
      <c r="A271" s="27"/>
      <c r="B271" s="24" t="s">
        <v>248</v>
      </c>
      <c r="C271" s="21">
        <v>0</v>
      </c>
      <c r="D271" s="7">
        <v>2</v>
      </c>
      <c r="E271" s="7">
        <v>1</v>
      </c>
      <c r="F271" s="7">
        <v>1</v>
      </c>
      <c r="G271" s="8" t="str">
        <f t="shared" si="59"/>
        <v/>
      </c>
      <c r="H271" s="8">
        <f t="shared" si="60"/>
        <v>1.4114326040931546E-3</v>
      </c>
      <c r="I271" s="8">
        <f t="shared" si="61"/>
        <v>6.3171193935565378E-4</v>
      </c>
      <c r="J271" s="8">
        <f t="shared" si="62"/>
        <v>7.6982294072363352E-4</v>
      </c>
      <c r="K271" s="8">
        <f t="shared" si="65"/>
        <v>1</v>
      </c>
      <c r="L271" s="8">
        <f t="shared" si="66"/>
        <v>-0.5</v>
      </c>
      <c r="M271" s="8" t="str">
        <f t="shared" si="63"/>
        <v/>
      </c>
      <c r="N271" s="16">
        <f t="shared" si="64"/>
        <v>-7.0571630204657732E-4</v>
      </c>
    </row>
    <row r="272" spans="1:14" ht="25.5" x14ac:dyDescent="0.2">
      <c r="A272" s="27"/>
      <c r="B272" s="24" t="s">
        <v>249</v>
      </c>
      <c r="C272" s="21">
        <v>0</v>
      </c>
      <c r="D272" s="7">
        <v>0</v>
      </c>
      <c r="E272" s="7">
        <v>0</v>
      </c>
      <c r="F272" s="7">
        <v>1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>
        <f t="shared" si="62"/>
        <v>7.6982294072363352E-4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1</v>
      </c>
      <c r="D276" s="7">
        <v>1</v>
      </c>
      <c r="E276" s="7">
        <v>3</v>
      </c>
      <c r="F276" s="7">
        <v>0</v>
      </c>
      <c r="G276" s="8">
        <f t="shared" si="59"/>
        <v>6.5789473684210525E-4</v>
      </c>
      <c r="H276" s="8">
        <f t="shared" si="60"/>
        <v>7.0571630204657732E-4</v>
      </c>
      <c r="I276" s="8">
        <f t="shared" si="61"/>
        <v>1.8951358180669614E-3</v>
      </c>
      <c r="J276" s="8" t="str">
        <f t="shared" si="62"/>
        <v/>
      </c>
      <c r="K276" s="8">
        <f t="shared" si="65"/>
        <v>2</v>
      </c>
      <c r="L276" s="8">
        <f t="shared" si="66"/>
        <v>-1</v>
      </c>
      <c r="M276" s="8">
        <f t="shared" si="63"/>
        <v>1.3157894736842105E-3</v>
      </c>
      <c r="N276" s="16">
        <f t="shared" si="64"/>
        <v>-7.0571630204657732E-4</v>
      </c>
    </row>
    <row r="277" spans="1:14" x14ac:dyDescent="0.2">
      <c r="A277" s="27"/>
      <c r="B277" s="24" t="s">
        <v>254</v>
      </c>
      <c r="C277" s="21">
        <v>15</v>
      </c>
      <c r="D277" s="7">
        <v>5</v>
      </c>
      <c r="E277" s="7">
        <v>1</v>
      </c>
      <c r="F277" s="7">
        <v>0</v>
      </c>
      <c r="G277" s="8">
        <f t="shared" si="59"/>
        <v>9.8684210526315784E-3</v>
      </c>
      <c r="H277" s="8">
        <f t="shared" si="60"/>
        <v>3.5285815102328866E-3</v>
      </c>
      <c r="I277" s="8">
        <f t="shared" si="61"/>
        <v>6.3171193935565378E-4</v>
      </c>
      <c r="J277" s="8" t="str">
        <f t="shared" si="62"/>
        <v/>
      </c>
      <c r="K277" s="8">
        <f t="shared" si="65"/>
        <v>-0.93333333333333335</v>
      </c>
      <c r="L277" s="8">
        <f t="shared" si="66"/>
        <v>-1</v>
      </c>
      <c r="M277" s="8">
        <f t="shared" si="63"/>
        <v>-9.2105263157894728E-3</v>
      </c>
      <c r="N277" s="16">
        <f t="shared" si="64"/>
        <v>-3.5285815102328866E-3</v>
      </c>
    </row>
    <row r="278" spans="1:14" x14ac:dyDescent="0.2">
      <c r="A278" s="27"/>
      <c r="B278" s="24" t="s">
        <v>255</v>
      </c>
      <c r="C278" s="21">
        <v>0</v>
      </c>
      <c r="D278" s="7">
        <v>1</v>
      </c>
      <c r="E278" s="7">
        <v>0</v>
      </c>
      <c r="F278" s="7">
        <v>1</v>
      </c>
      <c r="G278" s="8" t="str">
        <f t="shared" si="59"/>
        <v/>
      </c>
      <c r="H278" s="8">
        <f t="shared" si="60"/>
        <v>7.0571630204657732E-4</v>
      </c>
      <c r="I278" s="8" t="str">
        <f t="shared" si="61"/>
        <v/>
      </c>
      <c r="J278" s="8">
        <f t="shared" si="62"/>
        <v>7.6982294072363352E-4</v>
      </c>
      <c r="K278" s="8" t="str">
        <f t="shared" si="65"/>
        <v xml:space="preserve"> </v>
      </c>
      <c r="L278" s="8">
        <f t="shared" si="66"/>
        <v>0</v>
      </c>
      <c r="M278" s="8" t="str">
        <f t="shared" si="63"/>
        <v/>
      </c>
      <c r="N278" s="16">
        <f t="shared" si="64"/>
        <v>0</v>
      </c>
    </row>
    <row r="279" spans="1:14" x14ac:dyDescent="0.2">
      <c r="A279" s="27"/>
      <c r="B279" s="24" t="s">
        <v>256</v>
      </c>
      <c r="C279" s="21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7.0571630204657732E-4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6">
        <f t="shared" si="64"/>
        <v>-7.0571630204657732E-4</v>
      </c>
    </row>
    <row r="280" spans="1:14" x14ac:dyDescent="0.2">
      <c r="A280" s="27"/>
      <c r="B280" s="24" t="s">
        <v>257</v>
      </c>
      <c r="C280" s="21">
        <v>1</v>
      </c>
      <c r="D280" s="7">
        <v>0</v>
      </c>
      <c r="E280" s="7">
        <v>0</v>
      </c>
      <c r="F280" s="7">
        <v>0</v>
      </c>
      <c r="G280" s="8">
        <f t="shared" si="59"/>
        <v>6.5789473684210525E-4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-6.5789473684210525E-4</v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12</v>
      </c>
      <c r="D281" s="7">
        <v>24</v>
      </c>
      <c r="E281" s="7">
        <v>2</v>
      </c>
      <c r="F281" s="7">
        <v>9</v>
      </c>
      <c r="G281" s="8">
        <f t="shared" si="59"/>
        <v>7.8947368421052634E-3</v>
      </c>
      <c r="H281" s="8">
        <f t="shared" si="60"/>
        <v>1.6937191249117856E-2</v>
      </c>
      <c r="I281" s="8">
        <f t="shared" si="61"/>
        <v>1.2634238787113076E-3</v>
      </c>
      <c r="J281" s="8">
        <f t="shared" si="62"/>
        <v>6.9284064665127024E-3</v>
      </c>
      <c r="K281" s="8">
        <f t="shared" si="65"/>
        <v>-0.83333333333333337</v>
      </c>
      <c r="L281" s="8">
        <f t="shared" si="66"/>
        <v>-0.625</v>
      </c>
      <c r="M281" s="8">
        <f t="shared" si="63"/>
        <v>-6.5789473684210531E-3</v>
      </c>
      <c r="N281" s="16">
        <f t="shared" si="64"/>
        <v>-1.058574453069866E-2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3</v>
      </c>
      <c r="D283" s="7">
        <v>10</v>
      </c>
      <c r="E283" s="7">
        <v>1</v>
      </c>
      <c r="F283" s="7">
        <v>3</v>
      </c>
      <c r="G283" s="8">
        <f t="shared" si="59"/>
        <v>1.9736842105263159E-3</v>
      </c>
      <c r="H283" s="8">
        <f t="shared" si="60"/>
        <v>7.0571630204657732E-3</v>
      </c>
      <c r="I283" s="8">
        <f t="shared" si="61"/>
        <v>6.3171193935565378E-4</v>
      </c>
      <c r="J283" s="8">
        <f t="shared" si="62"/>
        <v>2.3094688221709007E-3</v>
      </c>
      <c r="K283" s="8">
        <f t="shared" si="65"/>
        <v>-0.66666666666666663</v>
      </c>
      <c r="L283" s="8">
        <f t="shared" si="66"/>
        <v>-0.7</v>
      </c>
      <c r="M283" s="8">
        <f t="shared" si="63"/>
        <v>-1.3157894736842105E-3</v>
      </c>
      <c r="N283" s="16">
        <f t="shared" si="64"/>
        <v>-4.9400141143260412E-3</v>
      </c>
    </row>
    <row r="284" spans="1:14" x14ac:dyDescent="0.2">
      <c r="A284" s="27"/>
      <c r="B284" s="24" t="s">
        <v>261</v>
      </c>
      <c r="C284" s="21">
        <v>0</v>
      </c>
      <c r="D284" s="7">
        <v>7</v>
      </c>
      <c r="E284" s="7">
        <v>3</v>
      </c>
      <c r="F284" s="7">
        <v>9</v>
      </c>
      <c r="G284" s="8" t="str">
        <f t="shared" ref="G284:G315" si="67">+IF(C284=0,"",C284/C$188)</f>
        <v/>
      </c>
      <c r="H284" s="8">
        <f t="shared" ref="H284:H315" si="68">+IF(D284=0,"",D284/D$188)</f>
        <v>4.9400141143260412E-3</v>
      </c>
      <c r="I284" s="8">
        <f t="shared" ref="I284:I315" si="69">+IF(E284=0,"",E284/E$188)</f>
        <v>1.8951358180669614E-3</v>
      </c>
      <c r="J284" s="8">
        <f t="shared" ref="J284:J315" si="70">+IF(F284=0,"",F284/F$188)</f>
        <v>6.9284064665127024E-3</v>
      </c>
      <c r="K284" s="8">
        <f t="shared" si="65"/>
        <v>1</v>
      </c>
      <c r="L284" s="8">
        <f t="shared" si="66"/>
        <v>0.2857142857142857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1.4114326040931546E-3</v>
      </c>
    </row>
    <row r="285" spans="1:14" ht="24.75" customHeight="1" x14ac:dyDescent="0.2">
      <c r="A285" s="27"/>
      <c r="B285" s="24" t="s">
        <v>262</v>
      </c>
      <c r="C285" s="21">
        <v>22</v>
      </c>
      <c r="D285" s="7">
        <v>19</v>
      </c>
      <c r="E285" s="7">
        <v>0</v>
      </c>
      <c r="F285" s="7">
        <v>12</v>
      </c>
      <c r="G285" s="8">
        <f t="shared" si="67"/>
        <v>1.4473684210526316E-2</v>
      </c>
      <c r="H285" s="8">
        <f t="shared" si="68"/>
        <v>1.3408609738884969E-2</v>
      </c>
      <c r="I285" s="8" t="str">
        <f t="shared" si="69"/>
        <v/>
      </c>
      <c r="J285" s="8">
        <f t="shared" si="70"/>
        <v>9.2378752886836026E-3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-0.36842105263157893</v>
      </c>
      <c r="M285" s="8">
        <f t="shared" si="71"/>
        <v>-1.4473684210526316E-2</v>
      </c>
      <c r="N285" s="16">
        <f t="shared" si="72"/>
        <v>-4.9400141143260412E-3</v>
      </c>
    </row>
    <row r="286" spans="1:14" x14ac:dyDescent="0.2">
      <c r="A286" s="27"/>
      <c r="B286" s="24" t="s">
        <v>263</v>
      </c>
      <c r="C286" s="21">
        <v>3</v>
      </c>
      <c r="D286" s="7">
        <v>2</v>
      </c>
      <c r="E286" s="7">
        <v>0</v>
      </c>
      <c r="F286" s="7">
        <v>2</v>
      </c>
      <c r="G286" s="8">
        <f t="shared" si="67"/>
        <v>1.9736842105263159E-3</v>
      </c>
      <c r="H286" s="8">
        <f t="shared" si="68"/>
        <v>1.4114326040931546E-3</v>
      </c>
      <c r="I286" s="8" t="str">
        <f t="shared" si="69"/>
        <v/>
      </c>
      <c r="J286" s="8">
        <f t="shared" si="70"/>
        <v>1.539645881447267E-3</v>
      </c>
      <c r="K286" s="8">
        <f t="shared" si="73"/>
        <v>-1</v>
      </c>
      <c r="L286" s="8">
        <f t="shared" si="74"/>
        <v>0</v>
      </c>
      <c r="M286" s="8">
        <f t="shared" si="71"/>
        <v>-1.9736842105263159E-3</v>
      </c>
      <c r="N286" s="16">
        <f t="shared" si="72"/>
        <v>0</v>
      </c>
    </row>
    <row r="287" spans="1:14" x14ac:dyDescent="0.2">
      <c r="A287" s="27"/>
      <c r="B287" s="24" t="s">
        <v>264</v>
      </c>
      <c r="C287" s="21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7.0571630204657732E-4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-7.0571630204657732E-4</v>
      </c>
    </row>
    <row r="288" spans="1:14" x14ac:dyDescent="0.2">
      <c r="A288" s="27"/>
      <c r="B288" s="24" t="s">
        <v>265</v>
      </c>
      <c r="C288" s="21">
        <v>1</v>
      </c>
      <c r="D288" s="7">
        <v>0</v>
      </c>
      <c r="E288" s="7">
        <v>1</v>
      </c>
      <c r="F288" s="7">
        <v>2</v>
      </c>
      <c r="G288" s="8">
        <f t="shared" si="67"/>
        <v>6.5789473684210525E-4</v>
      </c>
      <c r="H288" s="8" t="str">
        <f t="shared" si="68"/>
        <v/>
      </c>
      <c r="I288" s="8">
        <f t="shared" si="69"/>
        <v>6.3171193935565378E-4</v>
      </c>
      <c r="J288" s="8">
        <f t="shared" si="70"/>
        <v>1.539645881447267E-3</v>
      </c>
      <c r="K288" s="8">
        <f t="shared" si="73"/>
        <v>0</v>
      </c>
      <c r="L288" s="8">
        <f t="shared" si="74"/>
        <v>1</v>
      </c>
      <c r="M288" s="8">
        <f t="shared" si="71"/>
        <v>0</v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2</v>
      </c>
      <c r="D292" s="7">
        <v>0</v>
      </c>
      <c r="E292" s="7">
        <v>3</v>
      </c>
      <c r="F292" s="7">
        <v>1</v>
      </c>
      <c r="G292" s="8">
        <f t="shared" si="67"/>
        <v>1.3157894736842105E-3</v>
      </c>
      <c r="H292" s="8" t="str">
        <f t="shared" si="68"/>
        <v/>
      </c>
      <c r="I292" s="8">
        <f t="shared" si="69"/>
        <v>1.8951358180669614E-3</v>
      </c>
      <c r="J292" s="8">
        <f t="shared" si="70"/>
        <v>7.6982294072363352E-4</v>
      </c>
      <c r="K292" s="8">
        <f t="shared" si="73"/>
        <v>0.5</v>
      </c>
      <c r="L292" s="8">
        <f t="shared" si="74"/>
        <v>1</v>
      </c>
      <c r="M292" s="8">
        <f t="shared" si="71"/>
        <v>6.5789473684210525E-4</v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17</v>
      </c>
      <c r="D293" s="7">
        <v>12</v>
      </c>
      <c r="E293" s="7">
        <v>30</v>
      </c>
      <c r="F293" s="7">
        <v>17</v>
      </c>
      <c r="G293" s="8">
        <f t="shared" si="67"/>
        <v>1.118421052631579E-2</v>
      </c>
      <c r="H293" s="8">
        <f t="shared" si="68"/>
        <v>8.4685956245589278E-3</v>
      </c>
      <c r="I293" s="8">
        <f t="shared" si="69"/>
        <v>1.8951358180669616E-2</v>
      </c>
      <c r="J293" s="8">
        <f t="shared" si="70"/>
        <v>1.3086989992301771E-2</v>
      </c>
      <c r="K293" s="8">
        <f t="shared" si="73"/>
        <v>0.76470588235294112</v>
      </c>
      <c r="L293" s="8">
        <f t="shared" si="74"/>
        <v>0.41666666666666669</v>
      </c>
      <c r="M293" s="8">
        <f t="shared" si="71"/>
        <v>8.5526315789473673E-3</v>
      </c>
      <c r="N293" s="16">
        <f t="shared" si="72"/>
        <v>3.5285815102328866E-3</v>
      </c>
    </row>
    <row r="294" spans="1:14" x14ac:dyDescent="0.2">
      <c r="A294" s="27"/>
      <c r="B294" s="24" t="s">
        <v>271</v>
      </c>
      <c r="C294" s="21">
        <v>7</v>
      </c>
      <c r="D294" s="7">
        <v>0</v>
      </c>
      <c r="E294" s="7">
        <v>11</v>
      </c>
      <c r="F294" s="7">
        <v>7</v>
      </c>
      <c r="G294" s="8">
        <f t="shared" si="67"/>
        <v>4.6052631578947364E-3</v>
      </c>
      <c r="H294" s="8" t="str">
        <f t="shared" si="68"/>
        <v/>
      </c>
      <c r="I294" s="8">
        <f t="shared" si="69"/>
        <v>6.9488313329121917E-3</v>
      </c>
      <c r="J294" s="8">
        <f t="shared" si="70"/>
        <v>5.3887605850654347E-3</v>
      </c>
      <c r="K294" s="8">
        <f t="shared" si="73"/>
        <v>0.5714285714285714</v>
      </c>
      <c r="L294" s="8">
        <f t="shared" si="74"/>
        <v>1</v>
      </c>
      <c r="M294" s="8">
        <f t="shared" si="71"/>
        <v>2.6315789473684206E-3</v>
      </c>
      <c r="N294" s="16" t="str">
        <f t="shared" si="72"/>
        <v/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2</v>
      </c>
      <c r="D297" s="7">
        <v>1</v>
      </c>
      <c r="E297" s="7">
        <v>6</v>
      </c>
      <c r="F297" s="7">
        <v>5</v>
      </c>
      <c r="G297" s="8">
        <f t="shared" si="67"/>
        <v>1.3157894736842105E-3</v>
      </c>
      <c r="H297" s="8">
        <f t="shared" si="68"/>
        <v>7.0571630204657732E-4</v>
      </c>
      <c r="I297" s="8">
        <f t="shared" si="69"/>
        <v>3.7902716361339229E-3</v>
      </c>
      <c r="J297" s="8">
        <f t="shared" si="70"/>
        <v>3.8491147036181679E-3</v>
      </c>
      <c r="K297" s="8">
        <f t="shared" si="73"/>
        <v>2</v>
      </c>
      <c r="L297" s="8">
        <f t="shared" si="74"/>
        <v>4</v>
      </c>
      <c r="M297" s="8">
        <f t="shared" si="71"/>
        <v>2.631578947368421E-3</v>
      </c>
      <c r="N297" s="16">
        <f t="shared" si="72"/>
        <v>2.8228652081863093E-3</v>
      </c>
    </row>
    <row r="298" spans="1:14" x14ac:dyDescent="0.2">
      <c r="A298" s="27"/>
      <c r="B298" s="24" t="s">
        <v>275</v>
      </c>
      <c r="C298" s="21">
        <v>1</v>
      </c>
      <c r="D298" s="7">
        <v>2</v>
      </c>
      <c r="E298" s="7">
        <v>0</v>
      </c>
      <c r="F298" s="7">
        <v>2</v>
      </c>
      <c r="G298" s="8">
        <f t="shared" si="67"/>
        <v>6.5789473684210525E-4</v>
      </c>
      <c r="H298" s="8">
        <f t="shared" si="68"/>
        <v>1.4114326040931546E-3</v>
      </c>
      <c r="I298" s="8" t="str">
        <f t="shared" si="69"/>
        <v/>
      </c>
      <c r="J298" s="8">
        <f t="shared" si="70"/>
        <v>1.539645881447267E-3</v>
      </c>
      <c r="K298" s="8">
        <f t="shared" si="73"/>
        <v>-1</v>
      </c>
      <c r="L298" s="8">
        <f t="shared" si="74"/>
        <v>0</v>
      </c>
      <c r="M298" s="8">
        <f t="shared" si="71"/>
        <v>-6.5789473684210525E-4</v>
      </c>
      <c r="N298" s="16">
        <f t="shared" si="72"/>
        <v>0</v>
      </c>
    </row>
    <row r="299" spans="1:14" x14ac:dyDescent="0.2">
      <c r="A299" s="27"/>
      <c r="B299" s="24" t="s">
        <v>276</v>
      </c>
      <c r="C299" s="21">
        <v>0</v>
      </c>
      <c r="D299" s="7">
        <v>2</v>
      </c>
      <c r="E299" s="7">
        <v>0</v>
      </c>
      <c r="F299" s="7">
        <v>2</v>
      </c>
      <c r="G299" s="8" t="str">
        <f t="shared" si="67"/>
        <v/>
      </c>
      <c r="H299" s="8">
        <f t="shared" si="68"/>
        <v>1.4114326040931546E-3</v>
      </c>
      <c r="I299" s="8" t="str">
        <f t="shared" si="69"/>
        <v/>
      </c>
      <c r="J299" s="8">
        <f t="shared" si="70"/>
        <v>1.539645881447267E-3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27"/>
      <c r="B300" s="24" t="s">
        <v>277</v>
      </c>
      <c r="C300" s="21">
        <v>1</v>
      </c>
      <c r="D300" s="7">
        <v>3</v>
      </c>
      <c r="E300" s="7">
        <v>2</v>
      </c>
      <c r="F300" s="7">
        <v>3</v>
      </c>
      <c r="G300" s="8">
        <f t="shared" si="67"/>
        <v>6.5789473684210525E-4</v>
      </c>
      <c r="H300" s="8">
        <f t="shared" si="68"/>
        <v>2.1171489061397319E-3</v>
      </c>
      <c r="I300" s="8">
        <f t="shared" si="69"/>
        <v>1.2634238787113076E-3</v>
      </c>
      <c r="J300" s="8">
        <f t="shared" si="70"/>
        <v>2.3094688221709007E-3</v>
      </c>
      <c r="K300" s="8">
        <f t="shared" si="73"/>
        <v>1</v>
      </c>
      <c r="L300" s="8">
        <f t="shared" si="74"/>
        <v>0</v>
      </c>
      <c r="M300" s="8">
        <f t="shared" si="71"/>
        <v>6.5789473684210525E-4</v>
      </c>
      <c r="N300" s="16">
        <f t="shared" si="72"/>
        <v>0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5</v>
      </c>
      <c r="D304" s="7">
        <v>3</v>
      </c>
      <c r="E304" s="7">
        <v>2</v>
      </c>
      <c r="F304" s="7">
        <v>0</v>
      </c>
      <c r="G304" s="8">
        <f t="shared" si="67"/>
        <v>3.2894736842105261E-3</v>
      </c>
      <c r="H304" s="8">
        <f t="shared" si="68"/>
        <v>2.1171489061397319E-3</v>
      </c>
      <c r="I304" s="8">
        <f t="shared" si="69"/>
        <v>1.2634238787113076E-3</v>
      </c>
      <c r="J304" s="8" t="str">
        <f t="shared" si="70"/>
        <v/>
      </c>
      <c r="K304" s="8">
        <f t="shared" si="73"/>
        <v>-0.6</v>
      </c>
      <c r="L304" s="8">
        <f t="shared" si="74"/>
        <v>-1</v>
      </c>
      <c r="M304" s="8">
        <f t="shared" si="71"/>
        <v>-1.9736842105263154E-3</v>
      </c>
      <c r="N304" s="16">
        <f t="shared" si="72"/>
        <v>-2.1171489061397319E-3</v>
      </c>
    </row>
    <row r="305" spans="1:14" x14ac:dyDescent="0.2">
      <c r="A305" s="27"/>
      <c r="B305" s="24" t="s">
        <v>282</v>
      </c>
      <c r="C305" s="21">
        <v>2</v>
      </c>
      <c r="D305" s="7">
        <v>0</v>
      </c>
      <c r="E305" s="7">
        <v>0</v>
      </c>
      <c r="F305" s="7">
        <v>0</v>
      </c>
      <c r="G305" s="8">
        <f t="shared" si="67"/>
        <v>1.3157894736842105E-3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-1.3157894736842105E-3</v>
      </c>
      <c r="N305" s="16" t="str">
        <f t="shared" si="72"/>
        <v/>
      </c>
    </row>
    <row r="306" spans="1:14" x14ac:dyDescent="0.2">
      <c r="A306" s="27"/>
      <c r="B306" s="24" t="s">
        <v>283</v>
      </c>
      <c r="C306" s="21">
        <v>7</v>
      </c>
      <c r="D306" s="7">
        <v>2</v>
      </c>
      <c r="E306" s="7">
        <v>9</v>
      </c>
      <c r="F306" s="7">
        <v>10</v>
      </c>
      <c r="G306" s="8">
        <f t="shared" si="67"/>
        <v>4.6052631578947364E-3</v>
      </c>
      <c r="H306" s="8">
        <f t="shared" si="68"/>
        <v>1.4114326040931546E-3</v>
      </c>
      <c r="I306" s="8">
        <f t="shared" si="69"/>
        <v>5.6854074542008843E-3</v>
      </c>
      <c r="J306" s="8">
        <f t="shared" si="70"/>
        <v>7.6982294072363358E-3</v>
      </c>
      <c r="K306" s="8">
        <f t="shared" si="73"/>
        <v>0.2857142857142857</v>
      </c>
      <c r="L306" s="8">
        <f t="shared" si="74"/>
        <v>4</v>
      </c>
      <c r="M306" s="8">
        <f t="shared" si="71"/>
        <v>1.3157894736842103E-3</v>
      </c>
      <c r="N306" s="16">
        <f t="shared" si="72"/>
        <v>5.6457304163726185E-3</v>
      </c>
    </row>
    <row r="307" spans="1:14" x14ac:dyDescent="0.2">
      <c r="A307" s="27"/>
      <c r="B307" s="24" t="s">
        <v>284</v>
      </c>
      <c r="C307" s="21">
        <v>141</v>
      </c>
      <c r="D307" s="7">
        <v>111</v>
      </c>
      <c r="E307" s="7">
        <v>20</v>
      </c>
      <c r="F307" s="7">
        <v>12</v>
      </c>
      <c r="G307" s="8">
        <f t="shared" si="67"/>
        <v>9.2763157894736839E-2</v>
      </c>
      <c r="H307" s="8">
        <f t="shared" si="68"/>
        <v>7.8334509527170082E-2</v>
      </c>
      <c r="I307" s="8">
        <f t="shared" si="69"/>
        <v>1.2634238787113077E-2</v>
      </c>
      <c r="J307" s="8">
        <f t="shared" si="70"/>
        <v>9.2378752886836026E-3</v>
      </c>
      <c r="K307" s="8">
        <f t="shared" si="73"/>
        <v>-0.85815602836879434</v>
      </c>
      <c r="L307" s="8">
        <f t="shared" si="74"/>
        <v>-0.89189189189189189</v>
      </c>
      <c r="M307" s="8">
        <f t="shared" si="71"/>
        <v>-7.9605263157894735E-2</v>
      </c>
      <c r="N307" s="16">
        <f t="shared" si="72"/>
        <v>-6.9865913902611154E-2</v>
      </c>
    </row>
    <row r="308" spans="1:14" x14ac:dyDescent="0.2">
      <c r="A308" s="27"/>
      <c r="B308" s="24" t="s">
        <v>285</v>
      </c>
      <c r="C308" s="21">
        <v>0</v>
      </c>
      <c r="D308" s="7">
        <v>1</v>
      </c>
      <c r="E308" s="7">
        <v>1</v>
      </c>
      <c r="F308" s="7">
        <v>0</v>
      </c>
      <c r="G308" s="8" t="str">
        <f t="shared" si="67"/>
        <v/>
      </c>
      <c r="H308" s="8">
        <f t="shared" si="68"/>
        <v>7.0571630204657732E-4</v>
      </c>
      <c r="I308" s="8">
        <f t="shared" si="69"/>
        <v>6.3171193935565378E-4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6">
        <f t="shared" si="72"/>
        <v>-7.0571630204657732E-4</v>
      </c>
    </row>
    <row r="309" spans="1:14" x14ac:dyDescent="0.2">
      <c r="A309" s="27"/>
      <c r="B309" s="24" t="s">
        <v>286</v>
      </c>
      <c r="C309" s="21">
        <v>1</v>
      </c>
      <c r="D309" s="7">
        <v>2</v>
      </c>
      <c r="E309" s="7">
        <v>5</v>
      </c>
      <c r="F309" s="7">
        <v>2</v>
      </c>
      <c r="G309" s="8">
        <f t="shared" si="67"/>
        <v>6.5789473684210525E-4</v>
      </c>
      <c r="H309" s="8">
        <f t="shared" si="68"/>
        <v>1.4114326040931546E-3</v>
      </c>
      <c r="I309" s="8">
        <f t="shared" si="69"/>
        <v>3.1585596967782692E-3</v>
      </c>
      <c r="J309" s="8">
        <f t="shared" si="70"/>
        <v>1.539645881447267E-3</v>
      </c>
      <c r="K309" s="8">
        <f t="shared" si="73"/>
        <v>4</v>
      </c>
      <c r="L309" s="8">
        <f t="shared" si="74"/>
        <v>0</v>
      </c>
      <c r="M309" s="8">
        <f t="shared" si="71"/>
        <v>2.631578947368421E-3</v>
      </c>
      <c r="N309" s="16">
        <f t="shared" si="72"/>
        <v>0</v>
      </c>
    </row>
    <row r="310" spans="1:14" x14ac:dyDescent="0.2">
      <c r="A310" s="27"/>
      <c r="B310" s="24" t="s">
        <v>287</v>
      </c>
      <c r="C310" s="21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7.0571630204657732E-4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16">
        <f t="shared" si="72"/>
        <v>-7.0571630204657732E-4</v>
      </c>
    </row>
    <row r="311" spans="1:14" ht="25.5" x14ac:dyDescent="0.2">
      <c r="A311" s="27"/>
      <c r="B311" s="24" t="s">
        <v>288</v>
      </c>
      <c r="C311" s="21">
        <v>41</v>
      </c>
      <c r="D311" s="7">
        <v>32</v>
      </c>
      <c r="E311" s="7">
        <v>34</v>
      </c>
      <c r="F311" s="7">
        <v>23</v>
      </c>
      <c r="G311" s="8">
        <f t="shared" si="67"/>
        <v>2.6973684210526316E-2</v>
      </c>
      <c r="H311" s="8">
        <f t="shared" si="68"/>
        <v>2.2582921665490474E-2</v>
      </c>
      <c r="I311" s="8">
        <f t="shared" si="69"/>
        <v>2.1478205938092229E-2</v>
      </c>
      <c r="J311" s="8">
        <f t="shared" si="70"/>
        <v>1.7705927636643571E-2</v>
      </c>
      <c r="K311" s="8">
        <f t="shared" si="73"/>
        <v>-0.17073170731707318</v>
      </c>
      <c r="L311" s="8">
        <f t="shared" si="74"/>
        <v>-0.28125</v>
      </c>
      <c r="M311" s="8">
        <f t="shared" si="71"/>
        <v>-4.6052631578947373E-3</v>
      </c>
      <c r="N311" s="16">
        <f t="shared" si="72"/>
        <v>-6.3514467184191958E-3</v>
      </c>
    </row>
    <row r="312" spans="1:14" x14ac:dyDescent="0.2">
      <c r="A312" s="27"/>
      <c r="B312" s="24" t="s">
        <v>289</v>
      </c>
      <c r="C312" s="21">
        <v>2</v>
      </c>
      <c r="D312" s="7">
        <v>5</v>
      </c>
      <c r="E312" s="7">
        <v>2</v>
      </c>
      <c r="F312" s="7">
        <v>1</v>
      </c>
      <c r="G312" s="8">
        <f t="shared" si="67"/>
        <v>1.3157894736842105E-3</v>
      </c>
      <c r="H312" s="8">
        <f t="shared" si="68"/>
        <v>3.5285815102328866E-3</v>
      </c>
      <c r="I312" s="8">
        <f t="shared" si="69"/>
        <v>1.2634238787113076E-3</v>
      </c>
      <c r="J312" s="8">
        <f t="shared" si="70"/>
        <v>7.6982294072363352E-4</v>
      </c>
      <c r="K312" s="8">
        <f t="shared" si="73"/>
        <v>0</v>
      </c>
      <c r="L312" s="8">
        <f t="shared" si="74"/>
        <v>-0.8</v>
      </c>
      <c r="M312" s="8">
        <f t="shared" si="71"/>
        <v>0</v>
      </c>
      <c r="N312" s="16">
        <f t="shared" si="72"/>
        <v>-2.8228652081863093E-3</v>
      </c>
    </row>
    <row r="313" spans="1:14" x14ac:dyDescent="0.2">
      <c r="A313" s="27"/>
      <c r="B313" s="24" t="s">
        <v>290</v>
      </c>
      <c r="C313" s="21">
        <v>2</v>
      </c>
      <c r="D313" s="7">
        <v>0</v>
      </c>
      <c r="E313" s="7">
        <v>1</v>
      </c>
      <c r="F313" s="7">
        <v>0</v>
      </c>
      <c r="G313" s="8">
        <f t="shared" si="67"/>
        <v>1.3157894736842105E-3</v>
      </c>
      <c r="H313" s="8" t="str">
        <f t="shared" si="68"/>
        <v/>
      </c>
      <c r="I313" s="8">
        <f t="shared" si="69"/>
        <v>6.3171193935565378E-4</v>
      </c>
      <c r="J313" s="8" t="str">
        <f t="shared" si="70"/>
        <v/>
      </c>
      <c r="K313" s="8">
        <f t="shared" si="73"/>
        <v>-0.5</v>
      </c>
      <c r="L313" s="8" t="str">
        <f t="shared" si="74"/>
        <v xml:space="preserve"> </v>
      </c>
      <c r="M313" s="8">
        <f t="shared" si="71"/>
        <v>-6.5789473684210525E-4</v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7.6982294072363352E-4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4</v>
      </c>
      <c r="D318" s="7">
        <v>4</v>
      </c>
      <c r="E318" s="7">
        <v>12</v>
      </c>
      <c r="F318" s="7">
        <v>9</v>
      </c>
      <c r="G318" s="8">
        <f t="shared" si="75"/>
        <v>2.631578947368421E-3</v>
      </c>
      <c r="H318" s="8">
        <f t="shared" si="76"/>
        <v>2.8228652081863093E-3</v>
      </c>
      <c r="I318" s="8">
        <f t="shared" si="77"/>
        <v>7.5805432722678458E-3</v>
      </c>
      <c r="J318" s="8">
        <f t="shared" si="78"/>
        <v>6.9284064665127024E-3</v>
      </c>
      <c r="K318" s="8">
        <f t="shared" si="81"/>
        <v>2</v>
      </c>
      <c r="L318" s="8">
        <f t="shared" si="82"/>
        <v>1.25</v>
      </c>
      <c r="M318" s="8">
        <f t="shared" si="79"/>
        <v>5.263157894736842E-3</v>
      </c>
      <c r="N318" s="16">
        <f t="shared" si="80"/>
        <v>3.5285815102328866E-3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3</v>
      </c>
      <c r="D320" s="7">
        <v>3</v>
      </c>
      <c r="E320" s="7">
        <v>2</v>
      </c>
      <c r="F320" s="7">
        <v>7</v>
      </c>
      <c r="G320" s="8">
        <f t="shared" si="75"/>
        <v>1.9736842105263159E-3</v>
      </c>
      <c r="H320" s="8">
        <f t="shared" si="76"/>
        <v>2.1171489061397319E-3</v>
      </c>
      <c r="I320" s="8">
        <f t="shared" si="77"/>
        <v>1.2634238787113076E-3</v>
      </c>
      <c r="J320" s="8">
        <f t="shared" si="78"/>
        <v>5.3887605850654347E-3</v>
      </c>
      <c r="K320" s="8">
        <f t="shared" si="81"/>
        <v>-0.33333333333333331</v>
      </c>
      <c r="L320" s="8">
        <f t="shared" si="82"/>
        <v>1.3333333333333333</v>
      </c>
      <c r="M320" s="8">
        <f t="shared" si="79"/>
        <v>-6.5789473684210525E-4</v>
      </c>
      <c r="N320" s="16">
        <f t="shared" si="80"/>
        <v>2.8228652081863093E-3</v>
      </c>
    </row>
    <row r="321" spans="1:14" ht="25.5" x14ac:dyDescent="0.2">
      <c r="A321" s="27"/>
      <c r="B321" s="24" t="s">
        <v>298</v>
      </c>
      <c r="C321" s="21">
        <v>2</v>
      </c>
      <c r="D321" s="7">
        <v>1</v>
      </c>
      <c r="E321" s="7">
        <v>1</v>
      </c>
      <c r="F321" s="7">
        <v>0</v>
      </c>
      <c r="G321" s="8">
        <f t="shared" si="75"/>
        <v>1.3157894736842105E-3</v>
      </c>
      <c r="H321" s="8">
        <f t="shared" si="76"/>
        <v>7.0571630204657732E-4</v>
      </c>
      <c r="I321" s="8">
        <f t="shared" si="77"/>
        <v>6.3171193935565378E-4</v>
      </c>
      <c r="J321" s="8" t="str">
        <f t="shared" si="78"/>
        <v/>
      </c>
      <c r="K321" s="8">
        <f t="shared" si="81"/>
        <v>-0.5</v>
      </c>
      <c r="L321" s="8">
        <f t="shared" si="82"/>
        <v>-1</v>
      </c>
      <c r="M321" s="8">
        <f t="shared" si="79"/>
        <v>-6.5789473684210525E-4</v>
      </c>
      <c r="N321" s="16">
        <f t="shared" si="80"/>
        <v>-7.0571630204657732E-4</v>
      </c>
    </row>
    <row r="322" spans="1:14" x14ac:dyDescent="0.2">
      <c r="A322" s="27"/>
      <c r="B322" s="24" t="s">
        <v>299</v>
      </c>
      <c r="C322" s="21">
        <v>0</v>
      </c>
      <c r="D322" s="7">
        <v>1</v>
      </c>
      <c r="E322" s="7">
        <v>1</v>
      </c>
      <c r="F322" s="7">
        <v>1</v>
      </c>
      <c r="G322" s="8" t="str">
        <f t="shared" si="75"/>
        <v/>
      </c>
      <c r="H322" s="8">
        <f t="shared" si="76"/>
        <v>7.0571630204657732E-4</v>
      </c>
      <c r="I322" s="8">
        <f t="shared" si="77"/>
        <v>6.3171193935565378E-4</v>
      </c>
      <c r="J322" s="8">
        <f t="shared" si="78"/>
        <v>7.6982294072363352E-4</v>
      </c>
      <c r="K322" s="8">
        <f t="shared" si="81"/>
        <v>1</v>
      </c>
      <c r="L322" s="8">
        <f t="shared" si="82"/>
        <v>0</v>
      </c>
      <c r="M322" s="8" t="str">
        <f t="shared" si="79"/>
        <v/>
      </c>
      <c r="N322" s="16">
        <f t="shared" si="80"/>
        <v>0</v>
      </c>
    </row>
    <row r="323" spans="1:14" ht="25.5" x14ac:dyDescent="0.2">
      <c r="A323" s="27"/>
      <c r="B323" s="24" t="s">
        <v>300</v>
      </c>
      <c r="C323" s="21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27"/>
      <c r="B324" s="24" t="s">
        <v>301</v>
      </c>
      <c r="C324" s="21">
        <v>108</v>
      </c>
      <c r="D324" s="7">
        <v>106</v>
      </c>
      <c r="E324" s="7">
        <v>105</v>
      </c>
      <c r="F324" s="7">
        <v>66</v>
      </c>
      <c r="G324" s="8">
        <f t="shared" si="75"/>
        <v>7.1052631578947367E-2</v>
      </c>
      <c r="H324" s="8">
        <f t="shared" si="76"/>
        <v>7.4805928016937195E-2</v>
      </c>
      <c r="I324" s="8">
        <f t="shared" si="77"/>
        <v>6.6329753632343655E-2</v>
      </c>
      <c r="J324" s="8">
        <f t="shared" si="78"/>
        <v>5.0808314087759814E-2</v>
      </c>
      <c r="K324" s="8">
        <f t="shared" si="81"/>
        <v>-2.7777777777777776E-2</v>
      </c>
      <c r="L324" s="8">
        <f t="shared" si="82"/>
        <v>-0.37735849056603776</v>
      </c>
      <c r="M324" s="8">
        <f t="shared" si="79"/>
        <v>-1.9736842105263159E-3</v>
      </c>
      <c r="N324" s="16">
        <f t="shared" si="80"/>
        <v>-2.8228652081863096E-2</v>
      </c>
    </row>
    <row r="325" spans="1:14" x14ac:dyDescent="0.2">
      <c r="A325" s="27"/>
      <c r="B325" s="24" t="s">
        <v>302</v>
      </c>
      <c r="C325" s="21">
        <v>1</v>
      </c>
      <c r="D325" s="7">
        <v>6</v>
      </c>
      <c r="E325" s="7">
        <v>7</v>
      </c>
      <c r="F325" s="7">
        <v>6</v>
      </c>
      <c r="G325" s="8">
        <f t="shared" si="75"/>
        <v>6.5789473684210525E-4</v>
      </c>
      <c r="H325" s="8">
        <f t="shared" si="76"/>
        <v>4.2342978122794639E-3</v>
      </c>
      <c r="I325" s="8">
        <f t="shared" si="77"/>
        <v>4.421983575489577E-3</v>
      </c>
      <c r="J325" s="8">
        <f t="shared" si="78"/>
        <v>4.6189376443418013E-3</v>
      </c>
      <c r="K325" s="8">
        <f t="shared" si="81"/>
        <v>6</v>
      </c>
      <c r="L325" s="8">
        <f t="shared" si="82"/>
        <v>0</v>
      </c>
      <c r="M325" s="8">
        <f t="shared" si="79"/>
        <v>3.9473684210526317E-3</v>
      </c>
      <c r="N325" s="16">
        <f t="shared" si="80"/>
        <v>0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209</v>
      </c>
      <c r="D327" s="7">
        <v>311</v>
      </c>
      <c r="E327" s="7">
        <v>201</v>
      </c>
      <c r="F327" s="7">
        <v>192</v>
      </c>
      <c r="G327" s="8">
        <f t="shared" si="75"/>
        <v>0.13750000000000001</v>
      </c>
      <c r="H327" s="8">
        <f t="shared" si="76"/>
        <v>0.21947776993648554</v>
      </c>
      <c r="I327" s="8">
        <f t="shared" si="77"/>
        <v>0.12697409981048641</v>
      </c>
      <c r="J327" s="8">
        <f t="shared" si="78"/>
        <v>0.14780600461893764</v>
      </c>
      <c r="K327" s="8">
        <f t="shared" si="81"/>
        <v>-3.8277511961722487E-2</v>
      </c>
      <c r="L327" s="8">
        <f t="shared" si="82"/>
        <v>-0.38263665594855306</v>
      </c>
      <c r="M327" s="8">
        <f t="shared" si="79"/>
        <v>-5.263157894736842E-3</v>
      </c>
      <c r="N327" s="16">
        <f t="shared" si="80"/>
        <v>-8.39802399435427E-2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5</v>
      </c>
      <c r="F328" s="7">
        <v>1</v>
      </c>
      <c r="G328" s="8" t="str">
        <f t="shared" si="75"/>
        <v/>
      </c>
      <c r="H328" s="8" t="str">
        <f t="shared" si="76"/>
        <v/>
      </c>
      <c r="I328" s="8">
        <f t="shared" si="77"/>
        <v>3.1585596967782692E-3</v>
      </c>
      <c r="J328" s="8">
        <f t="shared" si="78"/>
        <v>7.6982294072363352E-4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2</v>
      </c>
      <c r="D329" s="7">
        <v>2</v>
      </c>
      <c r="E329" s="7">
        <v>6</v>
      </c>
      <c r="F329" s="7">
        <v>2</v>
      </c>
      <c r="G329" s="8">
        <f t="shared" si="75"/>
        <v>1.3157894736842105E-3</v>
      </c>
      <c r="H329" s="8">
        <f t="shared" si="76"/>
        <v>1.4114326040931546E-3</v>
      </c>
      <c r="I329" s="8">
        <f t="shared" si="77"/>
        <v>3.7902716361339229E-3</v>
      </c>
      <c r="J329" s="8">
        <f t="shared" si="78"/>
        <v>1.539645881447267E-3</v>
      </c>
      <c r="K329" s="8">
        <f t="shared" si="81"/>
        <v>2</v>
      </c>
      <c r="L329" s="8">
        <f t="shared" si="82"/>
        <v>0</v>
      </c>
      <c r="M329" s="8">
        <f t="shared" si="79"/>
        <v>2.631578947368421E-3</v>
      </c>
      <c r="N329" s="16">
        <f t="shared" si="80"/>
        <v>0</v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0</v>
      </c>
      <c r="D332" s="7">
        <v>3</v>
      </c>
      <c r="E332" s="7">
        <v>0</v>
      </c>
      <c r="F332" s="7">
        <v>1</v>
      </c>
      <c r="G332" s="8" t="str">
        <f t="shared" si="75"/>
        <v/>
      </c>
      <c r="H332" s="8">
        <f t="shared" si="76"/>
        <v>2.1171489061397319E-3</v>
      </c>
      <c r="I332" s="8" t="str">
        <f t="shared" si="77"/>
        <v/>
      </c>
      <c r="J332" s="8">
        <f t="shared" si="78"/>
        <v>7.6982294072363352E-4</v>
      </c>
      <c r="K332" s="8" t="str">
        <f t="shared" si="81"/>
        <v xml:space="preserve"> </v>
      </c>
      <c r="L332" s="8">
        <f t="shared" si="82"/>
        <v>-0.66666666666666663</v>
      </c>
      <c r="M332" s="8" t="str">
        <f t="shared" si="79"/>
        <v/>
      </c>
      <c r="N332" s="16">
        <f t="shared" si="80"/>
        <v>-1.4114326040931546E-3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1</v>
      </c>
      <c r="D336" s="7">
        <v>3</v>
      </c>
      <c r="E336" s="7">
        <v>0</v>
      </c>
      <c r="F336" s="7">
        <v>2</v>
      </c>
      <c r="G336" s="8">
        <f t="shared" si="75"/>
        <v>6.5789473684210525E-4</v>
      </c>
      <c r="H336" s="8">
        <f t="shared" si="76"/>
        <v>2.1171489061397319E-3</v>
      </c>
      <c r="I336" s="8" t="str">
        <f t="shared" si="77"/>
        <v/>
      </c>
      <c r="J336" s="8">
        <f t="shared" si="78"/>
        <v>1.539645881447267E-3</v>
      </c>
      <c r="K336" s="8">
        <f t="shared" si="81"/>
        <v>-1</v>
      </c>
      <c r="L336" s="8">
        <f t="shared" si="82"/>
        <v>-0.33333333333333331</v>
      </c>
      <c r="M336" s="8">
        <f t="shared" si="79"/>
        <v>-6.5789473684210525E-4</v>
      </c>
      <c r="N336" s="16">
        <f t="shared" si="80"/>
        <v>-7.0571630204657732E-4</v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2</v>
      </c>
      <c r="D338" s="7">
        <v>7</v>
      </c>
      <c r="E338" s="7">
        <v>2</v>
      </c>
      <c r="F338" s="7">
        <v>21</v>
      </c>
      <c r="G338" s="8">
        <f t="shared" si="75"/>
        <v>1.3157894736842105E-3</v>
      </c>
      <c r="H338" s="8">
        <f t="shared" si="76"/>
        <v>4.9400141143260412E-3</v>
      </c>
      <c r="I338" s="8">
        <f t="shared" si="77"/>
        <v>1.2634238787113076E-3</v>
      </c>
      <c r="J338" s="8">
        <f t="shared" si="78"/>
        <v>1.6166281755196306E-2</v>
      </c>
      <c r="K338" s="8">
        <f t="shared" si="81"/>
        <v>0</v>
      </c>
      <c r="L338" s="8">
        <f t="shared" si="82"/>
        <v>2</v>
      </c>
      <c r="M338" s="8">
        <f t="shared" si="79"/>
        <v>0</v>
      </c>
      <c r="N338" s="16">
        <f t="shared" si="80"/>
        <v>9.8800282286520824E-3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2</v>
      </c>
      <c r="D343" s="7">
        <v>0</v>
      </c>
      <c r="E343" s="7">
        <v>0</v>
      </c>
      <c r="F343" s="7">
        <v>0</v>
      </c>
      <c r="G343" s="8">
        <f t="shared" si="75"/>
        <v>1.3157894736842105E-3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-1.3157894736842105E-3</v>
      </c>
      <c r="N343" s="16" t="str">
        <f t="shared" si="80"/>
        <v/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3</v>
      </c>
      <c r="D347" s="7">
        <v>5</v>
      </c>
      <c r="E347" s="7">
        <v>0</v>
      </c>
      <c r="F347" s="7">
        <v>1</v>
      </c>
      <c r="G347" s="8">
        <f t="shared" si="75"/>
        <v>1.9736842105263159E-3</v>
      </c>
      <c r="H347" s="8">
        <f t="shared" si="76"/>
        <v>3.5285815102328866E-3</v>
      </c>
      <c r="I347" s="8" t="str">
        <f t="shared" si="77"/>
        <v/>
      </c>
      <c r="J347" s="8">
        <f t="shared" si="78"/>
        <v>7.6982294072363352E-4</v>
      </c>
      <c r="K347" s="8">
        <f t="shared" si="81"/>
        <v>-1</v>
      </c>
      <c r="L347" s="8">
        <f t="shared" si="82"/>
        <v>-0.8</v>
      </c>
      <c r="M347" s="8">
        <f t="shared" si="79"/>
        <v>-1.9736842105263159E-3</v>
      </c>
      <c r="N347" s="16">
        <f t="shared" si="80"/>
        <v>-2.8228652081863093E-3</v>
      </c>
    </row>
    <row r="348" spans="1:14" x14ac:dyDescent="0.2">
      <c r="A348" s="27"/>
      <c r="B348" s="24" t="s">
        <v>325</v>
      </c>
      <c r="C348" s="21">
        <v>1</v>
      </c>
      <c r="D348" s="7">
        <v>0</v>
      </c>
      <c r="E348" s="7">
        <v>0</v>
      </c>
      <c r="F348" s="7">
        <v>0</v>
      </c>
      <c r="G348" s="8">
        <f t="shared" ref="G348:G363" si="83">+IF(C348=0,"",C348/C$188)</f>
        <v>6.5789473684210525E-4</v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>
        <f t="shared" si="81"/>
        <v>-1</v>
      </c>
      <c r="L348" s="8" t="str">
        <f t="shared" si="82"/>
        <v xml:space="preserve"> </v>
      </c>
      <c r="M348" s="8">
        <f t="shared" ref="M348:M363" si="87">+IF(OR(AND(G348=""),(K348="")),"",G348*K348)</f>
        <v>-6.5789473684210525E-4</v>
      </c>
      <c r="N348" s="16" t="str">
        <f t="shared" ref="N348:N363" si="88">+IF(OR(AND(H348=""),(L348="")),"",H348*L348)</f>
        <v/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1</v>
      </c>
      <c r="D350" s="7">
        <v>0</v>
      </c>
      <c r="E350" s="7">
        <v>0</v>
      </c>
      <c r="F350" s="7">
        <v>0</v>
      </c>
      <c r="G350" s="8">
        <f t="shared" si="83"/>
        <v>6.5789473684210525E-4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-6.5789473684210525E-4</v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1</v>
      </c>
      <c r="F351" s="7">
        <v>0</v>
      </c>
      <c r="G351" s="8" t="str">
        <f t="shared" si="83"/>
        <v/>
      </c>
      <c r="H351" s="8" t="str">
        <f t="shared" si="84"/>
        <v/>
      </c>
      <c r="I351" s="8">
        <f t="shared" si="85"/>
        <v>6.3171193935565378E-4</v>
      </c>
      <c r="J351" s="8" t="str">
        <f t="shared" si="86"/>
        <v/>
      </c>
      <c r="K351" s="8">
        <f t="shared" si="89"/>
        <v>1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2</v>
      </c>
      <c r="D352" s="7">
        <v>0</v>
      </c>
      <c r="E352" s="7">
        <v>0</v>
      </c>
      <c r="F352" s="7">
        <v>0</v>
      </c>
      <c r="G352" s="8">
        <f t="shared" si="83"/>
        <v>1.3157894736842105E-3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-1.3157894736842105E-3</v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7.0571630204657732E-4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6">
        <f t="shared" si="88"/>
        <v>-7.0571630204657732E-4</v>
      </c>
    </row>
    <row r="354" spans="1:14" ht="25.5" x14ac:dyDescent="0.2">
      <c r="A354" s="27"/>
      <c r="B354" s="24" t="s">
        <v>331</v>
      </c>
      <c r="C354" s="21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27"/>
      <c r="B359" s="24" t="s">
        <v>336</v>
      </c>
      <c r="C359" s="21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7.0571630204657732E-4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-7.0571630204657732E-4</v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1</v>
      </c>
      <c r="E361" s="7">
        <v>0</v>
      </c>
      <c r="F361" s="7">
        <v>2</v>
      </c>
      <c r="G361" s="8" t="str">
        <f t="shared" si="83"/>
        <v/>
      </c>
      <c r="H361" s="8">
        <f t="shared" si="84"/>
        <v>7.0571630204657732E-4</v>
      </c>
      <c r="I361" s="8" t="str">
        <f t="shared" si="85"/>
        <v/>
      </c>
      <c r="J361" s="8">
        <f t="shared" si="86"/>
        <v>1.539645881447267E-3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>
        <f t="shared" si="88"/>
        <v>7.0571630204657732E-4</v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0</v>
      </c>
      <c r="F362" s="7">
        <v>1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>
        <f t="shared" si="86"/>
        <v>7.6982294072363352E-4</v>
      </c>
      <c r="K362" s="8" t="str">
        <f t="shared" si="89"/>
        <v xml:space="preserve"> 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2858</v>
      </c>
      <c r="D371" s="11">
        <f>SUM(D372:D604)</f>
        <v>2852</v>
      </c>
      <c r="E371" s="11">
        <f>SUM(E372:E604)</f>
        <v>2966</v>
      </c>
      <c r="F371" s="11">
        <f>SUM(F372:F604)</f>
        <v>2461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3.7788663400979708E-2</v>
      </c>
      <c r="L371" s="12">
        <f>+IF(AND(D371=0,F371=0),"",IF(D371=0,1,IF(F371=0,-1,(F371-D371)/D371)))</f>
        <v>-0.13709677419354838</v>
      </c>
      <c r="M371" s="12">
        <f t="shared" ref="M371:M434" si="95">+IF(OR(AND(G371=""),(K371="")),"",G371*K371)</f>
        <v>3.7788663400979708E-2</v>
      </c>
      <c r="N371" s="12">
        <f t="shared" ref="N371:N434" si="96">+IF(OR(AND(H371=""),(L371="")),"",H371*L371)</f>
        <v>-0.13709677419354838</v>
      </c>
    </row>
    <row r="372" spans="1:14" x14ac:dyDescent="0.2">
      <c r="A372" s="27"/>
      <c r="B372" s="23" t="s">
        <v>341</v>
      </c>
      <c r="C372" s="20">
        <v>11</v>
      </c>
      <c r="D372" s="13">
        <v>0</v>
      </c>
      <c r="E372" s="13">
        <v>15</v>
      </c>
      <c r="F372" s="13">
        <v>1</v>
      </c>
      <c r="G372" s="14">
        <f t="shared" si="91"/>
        <v>3.8488453463960811E-3</v>
      </c>
      <c r="H372" s="14" t="str">
        <f t="shared" si="92"/>
        <v/>
      </c>
      <c r="I372" s="14">
        <f t="shared" si="93"/>
        <v>5.0573162508428865E-3</v>
      </c>
      <c r="J372" s="14">
        <f t="shared" si="94"/>
        <v>4.0633888663145062E-4</v>
      </c>
      <c r="K372" s="14">
        <f t="shared" ref="K372:K435" si="97">+IF(AND(C372=0,E372=0)," ",IF(C372=0,1,IF(E372=0,-1,(E372-C372)/C372)))</f>
        <v>0.36363636363636365</v>
      </c>
      <c r="L372" s="14">
        <f t="shared" ref="L372:L435" si="98">+IF(AND(D372=0,F372=0)," ",IF(D372=0,1,IF(F372=0,-1,(F372-D372)/D372)))</f>
        <v>1</v>
      </c>
      <c r="M372" s="14">
        <f t="shared" si="95"/>
        <v>1.3995801259622115E-3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5</v>
      </c>
      <c r="D373" s="7">
        <v>2</v>
      </c>
      <c r="E373" s="7">
        <v>6</v>
      </c>
      <c r="F373" s="7">
        <v>2</v>
      </c>
      <c r="G373" s="8">
        <f t="shared" si="91"/>
        <v>1.7494751574527643E-3</v>
      </c>
      <c r="H373" s="8">
        <f t="shared" si="92"/>
        <v>7.0126227208976155E-4</v>
      </c>
      <c r="I373" s="8">
        <f t="shared" si="93"/>
        <v>2.0229265003371545E-3</v>
      </c>
      <c r="J373" s="8">
        <f t="shared" si="94"/>
        <v>8.1267777326290123E-4</v>
      </c>
      <c r="K373" s="8">
        <f t="shared" si="97"/>
        <v>0.2</v>
      </c>
      <c r="L373" s="8">
        <f t="shared" si="98"/>
        <v>0</v>
      </c>
      <c r="M373" s="8">
        <f t="shared" si="95"/>
        <v>3.4989503149055286E-4</v>
      </c>
      <c r="N373" s="16">
        <f t="shared" si="96"/>
        <v>0</v>
      </c>
    </row>
    <row r="374" spans="1:14" x14ac:dyDescent="0.2">
      <c r="A374" s="27"/>
      <c r="B374" s="24" t="s">
        <v>343</v>
      </c>
      <c r="C374" s="21">
        <v>1</v>
      </c>
      <c r="D374" s="7">
        <v>1</v>
      </c>
      <c r="E374" s="7">
        <v>2</v>
      </c>
      <c r="F374" s="7">
        <v>3</v>
      </c>
      <c r="G374" s="8">
        <f t="shared" si="91"/>
        <v>3.4989503149055281E-4</v>
      </c>
      <c r="H374" s="8">
        <f t="shared" si="92"/>
        <v>3.5063113604488078E-4</v>
      </c>
      <c r="I374" s="8">
        <f t="shared" si="93"/>
        <v>6.7430883344571813E-4</v>
      </c>
      <c r="J374" s="8">
        <f t="shared" si="94"/>
        <v>1.2190166598943519E-3</v>
      </c>
      <c r="K374" s="8">
        <f t="shared" si="97"/>
        <v>1</v>
      </c>
      <c r="L374" s="8">
        <f t="shared" si="98"/>
        <v>2</v>
      </c>
      <c r="M374" s="8">
        <f t="shared" si="95"/>
        <v>3.4989503149055281E-4</v>
      </c>
      <c r="N374" s="16">
        <f t="shared" si="96"/>
        <v>7.0126227208976155E-4</v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1</v>
      </c>
      <c r="D376" s="7">
        <v>0</v>
      </c>
      <c r="E376" s="7">
        <v>0</v>
      </c>
      <c r="F376" s="7">
        <v>0</v>
      </c>
      <c r="G376" s="8">
        <f t="shared" si="91"/>
        <v>3.4989503149055281E-4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-3.4989503149055281E-4</v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100</v>
      </c>
      <c r="D377" s="7">
        <v>54</v>
      </c>
      <c r="E377" s="7">
        <v>133</v>
      </c>
      <c r="F377" s="7">
        <v>34</v>
      </c>
      <c r="G377" s="8">
        <f t="shared" si="91"/>
        <v>3.498950314905528E-2</v>
      </c>
      <c r="H377" s="8">
        <f t="shared" si="92"/>
        <v>1.8934081346423562E-2</v>
      </c>
      <c r="I377" s="8">
        <f t="shared" si="93"/>
        <v>4.4841537424140258E-2</v>
      </c>
      <c r="J377" s="8">
        <f t="shared" si="94"/>
        <v>1.3815522145469321E-2</v>
      </c>
      <c r="K377" s="8">
        <f t="shared" si="97"/>
        <v>0.33</v>
      </c>
      <c r="L377" s="8">
        <f t="shared" si="98"/>
        <v>-0.37037037037037035</v>
      </c>
      <c r="M377" s="8">
        <f t="shared" si="95"/>
        <v>1.1546536039188243E-2</v>
      </c>
      <c r="N377" s="16">
        <f t="shared" si="96"/>
        <v>-7.0126227208976155E-3</v>
      </c>
    </row>
    <row r="378" spans="1:14" x14ac:dyDescent="0.2">
      <c r="A378" s="27"/>
      <c r="B378" s="24" t="s">
        <v>347</v>
      </c>
      <c r="C378" s="21">
        <v>12</v>
      </c>
      <c r="D378" s="7">
        <v>1</v>
      </c>
      <c r="E378" s="7">
        <v>8</v>
      </c>
      <c r="F378" s="7">
        <v>2</v>
      </c>
      <c r="G378" s="8">
        <f t="shared" si="91"/>
        <v>4.1987403778866337E-3</v>
      </c>
      <c r="H378" s="8">
        <f t="shared" si="92"/>
        <v>3.5063113604488078E-4</v>
      </c>
      <c r="I378" s="8">
        <f t="shared" si="93"/>
        <v>2.6972353337828725E-3</v>
      </c>
      <c r="J378" s="8">
        <f t="shared" si="94"/>
        <v>8.1267777326290123E-4</v>
      </c>
      <c r="K378" s="8">
        <f t="shared" si="97"/>
        <v>-0.33333333333333331</v>
      </c>
      <c r="L378" s="8">
        <f t="shared" si="98"/>
        <v>1</v>
      </c>
      <c r="M378" s="8">
        <f t="shared" si="95"/>
        <v>-1.3995801259622112E-3</v>
      </c>
      <c r="N378" s="16">
        <f t="shared" si="96"/>
        <v>3.5063113604488078E-4</v>
      </c>
    </row>
    <row r="379" spans="1:14" x14ac:dyDescent="0.2">
      <c r="A379" s="27"/>
      <c r="B379" s="24" t="s">
        <v>348</v>
      </c>
      <c r="C379" s="21">
        <v>1</v>
      </c>
      <c r="D379" s="7">
        <v>1</v>
      </c>
      <c r="E379" s="7">
        <v>7</v>
      </c>
      <c r="F379" s="7">
        <v>5</v>
      </c>
      <c r="G379" s="8">
        <f t="shared" si="91"/>
        <v>3.4989503149055281E-4</v>
      </c>
      <c r="H379" s="8">
        <f t="shared" si="92"/>
        <v>3.5063113604488078E-4</v>
      </c>
      <c r="I379" s="8">
        <f t="shared" si="93"/>
        <v>2.3600809170600135E-3</v>
      </c>
      <c r="J379" s="8">
        <f t="shared" si="94"/>
        <v>2.0316944331572532E-3</v>
      </c>
      <c r="K379" s="8">
        <f t="shared" si="97"/>
        <v>6</v>
      </c>
      <c r="L379" s="8">
        <f t="shared" si="98"/>
        <v>4</v>
      </c>
      <c r="M379" s="8">
        <f t="shared" si="95"/>
        <v>2.0993701889433169E-3</v>
      </c>
      <c r="N379" s="16">
        <f t="shared" si="96"/>
        <v>1.4025245441795231E-3</v>
      </c>
    </row>
    <row r="380" spans="1:14" x14ac:dyDescent="0.2">
      <c r="A380" s="27"/>
      <c r="B380" s="24" t="s">
        <v>349</v>
      </c>
      <c r="C380" s="21">
        <v>3</v>
      </c>
      <c r="D380" s="7">
        <v>0</v>
      </c>
      <c r="E380" s="7">
        <v>0</v>
      </c>
      <c r="F380" s="7">
        <v>2</v>
      </c>
      <c r="G380" s="8">
        <f t="shared" si="91"/>
        <v>1.0496850944716584E-3</v>
      </c>
      <c r="H380" s="8" t="str">
        <f t="shared" si="92"/>
        <v/>
      </c>
      <c r="I380" s="8" t="str">
        <f t="shared" si="93"/>
        <v/>
      </c>
      <c r="J380" s="8">
        <f t="shared" si="94"/>
        <v>8.1267777326290123E-4</v>
      </c>
      <c r="K380" s="8">
        <f t="shared" si="97"/>
        <v>-1</v>
      </c>
      <c r="L380" s="8">
        <f t="shared" si="98"/>
        <v>1</v>
      </c>
      <c r="M380" s="8">
        <f t="shared" si="95"/>
        <v>-1.0496850944716584E-3</v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15</v>
      </c>
      <c r="D381" s="7">
        <v>15</v>
      </c>
      <c r="E381" s="7">
        <v>0</v>
      </c>
      <c r="F381" s="7">
        <v>0</v>
      </c>
      <c r="G381" s="8">
        <f t="shared" si="91"/>
        <v>5.2484254723582924E-3</v>
      </c>
      <c r="H381" s="8">
        <f t="shared" si="92"/>
        <v>5.2594670406732116E-3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-5.2484254723582924E-3</v>
      </c>
      <c r="N381" s="16">
        <f t="shared" si="96"/>
        <v>-5.2594670406732116E-3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669</v>
      </c>
      <c r="D383" s="7">
        <v>597</v>
      </c>
      <c r="E383" s="7">
        <v>570</v>
      </c>
      <c r="F383" s="7">
        <v>283</v>
      </c>
      <c r="G383" s="8">
        <f t="shared" si="91"/>
        <v>0.23407977606717983</v>
      </c>
      <c r="H383" s="8">
        <f t="shared" si="92"/>
        <v>0.20932678821879383</v>
      </c>
      <c r="I383" s="8">
        <f t="shared" si="93"/>
        <v>0.19217801753202968</v>
      </c>
      <c r="J383" s="8">
        <f t="shared" si="94"/>
        <v>0.11499390491670053</v>
      </c>
      <c r="K383" s="8">
        <f t="shared" si="97"/>
        <v>-0.14798206278026907</v>
      </c>
      <c r="L383" s="8">
        <f t="shared" si="98"/>
        <v>-0.52596314907872699</v>
      </c>
      <c r="M383" s="8">
        <f t="shared" si="95"/>
        <v>-3.4639608117564731E-2</v>
      </c>
      <c r="N383" s="16">
        <f t="shared" si="96"/>
        <v>-0.11009817671809258</v>
      </c>
    </row>
    <row r="384" spans="1:14" x14ac:dyDescent="0.2">
      <c r="A384" s="27"/>
      <c r="B384" s="24" t="s">
        <v>353</v>
      </c>
      <c r="C384" s="21">
        <v>10</v>
      </c>
      <c r="D384" s="7">
        <v>1</v>
      </c>
      <c r="E384" s="7">
        <v>19</v>
      </c>
      <c r="F384" s="7">
        <v>7</v>
      </c>
      <c r="G384" s="8">
        <f t="shared" si="91"/>
        <v>3.4989503149055285E-3</v>
      </c>
      <c r="H384" s="8">
        <f t="shared" si="92"/>
        <v>3.5063113604488078E-4</v>
      </c>
      <c r="I384" s="8">
        <f t="shared" si="93"/>
        <v>6.4059339177343225E-3</v>
      </c>
      <c r="J384" s="8">
        <f t="shared" si="94"/>
        <v>2.8443722064201544E-3</v>
      </c>
      <c r="K384" s="8">
        <f t="shared" si="97"/>
        <v>0.9</v>
      </c>
      <c r="L384" s="8">
        <f t="shared" si="98"/>
        <v>6</v>
      </c>
      <c r="M384" s="8">
        <f t="shared" si="95"/>
        <v>3.1490552834149759E-3</v>
      </c>
      <c r="N384" s="16">
        <f t="shared" si="96"/>
        <v>2.1037868162692847E-3</v>
      </c>
    </row>
    <row r="385" spans="1:14" x14ac:dyDescent="0.2">
      <c r="A385" s="27"/>
      <c r="B385" s="24" t="s">
        <v>354</v>
      </c>
      <c r="C385" s="21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4.0633888663145062E-4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61</v>
      </c>
      <c r="D386" s="7">
        <v>35</v>
      </c>
      <c r="E386" s="7">
        <v>101</v>
      </c>
      <c r="F386" s="7">
        <v>59</v>
      </c>
      <c r="G386" s="8">
        <f t="shared" si="91"/>
        <v>2.1343596920923722E-2</v>
      </c>
      <c r="H386" s="8">
        <f t="shared" si="92"/>
        <v>1.2272089761570827E-2</v>
      </c>
      <c r="I386" s="8">
        <f t="shared" si="93"/>
        <v>3.4052596089008763E-2</v>
      </c>
      <c r="J386" s="8">
        <f t="shared" si="94"/>
        <v>2.3973994311255586E-2</v>
      </c>
      <c r="K386" s="8">
        <f t="shared" si="97"/>
        <v>0.65573770491803274</v>
      </c>
      <c r="L386" s="8">
        <f t="shared" si="98"/>
        <v>0.68571428571428572</v>
      </c>
      <c r="M386" s="8">
        <f t="shared" si="95"/>
        <v>1.3995801259622112E-2</v>
      </c>
      <c r="N386" s="16">
        <f t="shared" si="96"/>
        <v>8.4151472650771386E-3</v>
      </c>
    </row>
    <row r="387" spans="1:14" x14ac:dyDescent="0.2">
      <c r="A387" s="27"/>
      <c r="B387" s="24" t="s">
        <v>356</v>
      </c>
      <c r="C387" s="21">
        <v>18</v>
      </c>
      <c r="D387" s="7">
        <v>4</v>
      </c>
      <c r="E387" s="7">
        <v>17</v>
      </c>
      <c r="F387" s="7">
        <v>6</v>
      </c>
      <c r="G387" s="8">
        <f t="shared" si="91"/>
        <v>6.298110566829951E-3</v>
      </c>
      <c r="H387" s="8">
        <f t="shared" si="92"/>
        <v>1.4025245441795231E-3</v>
      </c>
      <c r="I387" s="8">
        <f t="shared" si="93"/>
        <v>5.7316250842886045E-3</v>
      </c>
      <c r="J387" s="8">
        <f t="shared" si="94"/>
        <v>2.4380333197887038E-3</v>
      </c>
      <c r="K387" s="8">
        <f t="shared" si="97"/>
        <v>-5.5555555555555552E-2</v>
      </c>
      <c r="L387" s="8">
        <f t="shared" si="98"/>
        <v>0.5</v>
      </c>
      <c r="M387" s="8">
        <f t="shared" si="95"/>
        <v>-3.4989503149055281E-4</v>
      </c>
      <c r="N387" s="16">
        <f t="shared" si="96"/>
        <v>7.0126227208976155E-4</v>
      </c>
    </row>
    <row r="388" spans="1:14" x14ac:dyDescent="0.2">
      <c r="A388" s="27"/>
      <c r="B388" s="24" t="s">
        <v>357</v>
      </c>
      <c r="C388" s="21">
        <v>0</v>
      </c>
      <c r="D388" s="7">
        <v>1</v>
      </c>
      <c r="E388" s="7">
        <v>0</v>
      </c>
      <c r="F388" s="7">
        <v>1</v>
      </c>
      <c r="G388" s="8" t="str">
        <f t="shared" si="91"/>
        <v/>
      </c>
      <c r="H388" s="8">
        <f t="shared" si="92"/>
        <v>3.5063113604488078E-4</v>
      </c>
      <c r="I388" s="8" t="str">
        <f t="shared" si="93"/>
        <v/>
      </c>
      <c r="J388" s="8">
        <f t="shared" si="94"/>
        <v>4.0633888663145062E-4</v>
      </c>
      <c r="K388" s="8" t="str">
        <f t="shared" si="97"/>
        <v xml:space="preserve"> </v>
      </c>
      <c r="L388" s="8">
        <f t="shared" si="98"/>
        <v>0</v>
      </c>
      <c r="M388" s="8" t="str">
        <f t="shared" si="95"/>
        <v/>
      </c>
      <c r="N388" s="16">
        <f t="shared" si="96"/>
        <v>0</v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2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8.1267777326290123E-4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432</v>
      </c>
      <c r="D391" s="7">
        <v>382</v>
      </c>
      <c r="E391" s="7">
        <v>630</v>
      </c>
      <c r="F391" s="7">
        <v>407</v>
      </c>
      <c r="G391" s="8">
        <f t="shared" si="91"/>
        <v>0.15115465360391883</v>
      </c>
      <c r="H391" s="8">
        <f t="shared" si="92"/>
        <v>0.13394109396914447</v>
      </c>
      <c r="I391" s="8">
        <f t="shared" si="93"/>
        <v>0.21240728253540123</v>
      </c>
      <c r="J391" s="8">
        <f t="shared" si="94"/>
        <v>0.16537992685900041</v>
      </c>
      <c r="K391" s="8">
        <f t="shared" si="97"/>
        <v>0.45833333333333331</v>
      </c>
      <c r="L391" s="8">
        <f t="shared" si="98"/>
        <v>6.5445026178010471E-2</v>
      </c>
      <c r="M391" s="8">
        <f t="shared" si="95"/>
        <v>6.9279216235129462E-2</v>
      </c>
      <c r="N391" s="16">
        <f t="shared" si="96"/>
        <v>8.7657784011220194E-3</v>
      </c>
    </row>
    <row r="392" spans="1:14" x14ac:dyDescent="0.2">
      <c r="A392" s="27"/>
      <c r="B392" s="24" t="s">
        <v>361</v>
      </c>
      <c r="C392" s="21">
        <v>2</v>
      </c>
      <c r="D392" s="7">
        <v>1</v>
      </c>
      <c r="E392" s="7">
        <v>1</v>
      </c>
      <c r="F392" s="7">
        <v>0</v>
      </c>
      <c r="G392" s="8">
        <f t="shared" si="91"/>
        <v>6.9979006298110562E-4</v>
      </c>
      <c r="H392" s="8">
        <f t="shared" si="92"/>
        <v>3.5063113604488078E-4</v>
      </c>
      <c r="I392" s="8">
        <f t="shared" si="93"/>
        <v>3.3715441672285906E-4</v>
      </c>
      <c r="J392" s="8" t="str">
        <f t="shared" si="94"/>
        <v/>
      </c>
      <c r="K392" s="8">
        <f t="shared" si="97"/>
        <v>-0.5</v>
      </c>
      <c r="L392" s="8">
        <f t="shared" si="98"/>
        <v>-1</v>
      </c>
      <c r="M392" s="8">
        <f t="shared" si="95"/>
        <v>-3.4989503149055281E-4</v>
      </c>
      <c r="N392" s="16">
        <f t="shared" si="96"/>
        <v>-3.5063113604488078E-4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0</v>
      </c>
      <c r="D394" s="7">
        <v>4</v>
      </c>
      <c r="E394" s="7">
        <v>0</v>
      </c>
      <c r="F394" s="7">
        <v>2</v>
      </c>
      <c r="G394" s="8" t="str">
        <f t="shared" si="91"/>
        <v/>
      </c>
      <c r="H394" s="8">
        <f t="shared" si="92"/>
        <v>1.4025245441795231E-3</v>
      </c>
      <c r="I394" s="8" t="str">
        <f t="shared" si="93"/>
        <v/>
      </c>
      <c r="J394" s="8">
        <f t="shared" si="94"/>
        <v>8.1267777326290123E-4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16">
        <f t="shared" si="96"/>
        <v>-7.0126227208976155E-4</v>
      </c>
    </row>
    <row r="395" spans="1:14" x14ac:dyDescent="0.2">
      <c r="A395" s="27"/>
      <c r="B395" s="24" t="s">
        <v>364</v>
      </c>
      <c r="C395" s="21">
        <v>27</v>
      </c>
      <c r="D395" s="7">
        <v>101</v>
      </c>
      <c r="E395" s="7">
        <v>17</v>
      </c>
      <c r="F395" s="7">
        <v>88</v>
      </c>
      <c r="G395" s="8">
        <f t="shared" si="91"/>
        <v>9.447165850244927E-3</v>
      </c>
      <c r="H395" s="8">
        <f t="shared" si="92"/>
        <v>3.5413744740532958E-2</v>
      </c>
      <c r="I395" s="8">
        <f t="shared" si="93"/>
        <v>5.7316250842886045E-3</v>
      </c>
      <c r="J395" s="8">
        <f t="shared" si="94"/>
        <v>3.5757822023567656E-2</v>
      </c>
      <c r="K395" s="8">
        <f t="shared" si="97"/>
        <v>-0.37037037037037035</v>
      </c>
      <c r="L395" s="8">
        <f t="shared" si="98"/>
        <v>-0.12871287128712872</v>
      </c>
      <c r="M395" s="8">
        <f t="shared" si="95"/>
        <v>-3.4989503149055281E-3</v>
      </c>
      <c r="N395" s="16">
        <f t="shared" si="96"/>
        <v>-4.5582047685834501E-3</v>
      </c>
    </row>
    <row r="396" spans="1:14" x14ac:dyDescent="0.2">
      <c r="A396" s="27"/>
      <c r="B396" s="24" t="s">
        <v>365</v>
      </c>
      <c r="C396" s="21">
        <v>2</v>
      </c>
      <c r="D396" s="7">
        <v>0</v>
      </c>
      <c r="E396" s="7">
        <v>3</v>
      </c>
      <c r="F396" s="7">
        <v>0</v>
      </c>
      <c r="G396" s="8">
        <f t="shared" si="91"/>
        <v>6.9979006298110562E-4</v>
      </c>
      <c r="H396" s="8" t="str">
        <f t="shared" si="92"/>
        <v/>
      </c>
      <c r="I396" s="8">
        <f t="shared" si="93"/>
        <v>1.0114632501685772E-3</v>
      </c>
      <c r="J396" s="8" t="str">
        <f t="shared" si="94"/>
        <v/>
      </c>
      <c r="K396" s="8">
        <f t="shared" si="97"/>
        <v>0.5</v>
      </c>
      <c r="L396" s="8" t="str">
        <f t="shared" si="98"/>
        <v xml:space="preserve"> </v>
      </c>
      <c r="M396" s="8">
        <f t="shared" si="95"/>
        <v>3.4989503149055281E-4</v>
      </c>
      <c r="N396" s="16" t="str">
        <f t="shared" si="96"/>
        <v/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1</v>
      </c>
      <c r="D398" s="7">
        <v>1</v>
      </c>
      <c r="E398" s="7">
        <v>1</v>
      </c>
      <c r="F398" s="7">
        <v>1</v>
      </c>
      <c r="G398" s="8">
        <f t="shared" si="91"/>
        <v>3.4989503149055281E-4</v>
      </c>
      <c r="H398" s="8">
        <f t="shared" si="92"/>
        <v>3.5063113604488078E-4</v>
      </c>
      <c r="I398" s="8">
        <f t="shared" si="93"/>
        <v>3.3715441672285906E-4</v>
      </c>
      <c r="J398" s="8">
        <f t="shared" si="94"/>
        <v>4.0633888663145062E-4</v>
      </c>
      <c r="K398" s="8">
        <f t="shared" si="97"/>
        <v>0</v>
      </c>
      <c r="L398" s="8">
        <f t="shared" si="98"/>
        <v>0</v>
      </c>
      <c r="M398" s="8">
        <f t="shared" si="95"/>
        <v>0</v>
      </c>
      <c r="N398" s="16">
        <f t="shared" si="96"/>
        <v>0</v>
      </c>
    </row>
    <row r="399" spans="1:14" x14ac:dyDescent="0.2">
      <c r="A399" s="27"/>
      <c r="B399" s="24" t="s">
        <v>368</v>
      </c>
      <c r="C399" s="21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27"/>
      <c r="B400" s="24" t="s">
        <v>369</v>
      </c>
      <c r="C400" s="21">
        <v>3</v>
      </c>
      <c r="D400" s="7">
        <v>0</v>
      </c>
      <c r="E400" s="7">
        <v>3</v>
      </c>
      <c r="F400" s="7">
        <v>0</v>
      </c>
      <c r="G400" s="8">
        <f t="shared" si="91"/>
        <v>1.0496850944716584E-3</v>
      </c>
      <c r="H400" s="8" t="str">
        <f t="shared" si="92"/>
        <v/>
      </c>
      <c r="I400" s="8">
        <f t="shared" si="93"/>
        <v>1.0114632501685772E-3</v>
      </c>
      <c r="J400" s="8" t="str">
        <f t="shared" si="94"/>
        <v/>
      </c>
      <c r="K400" s="8">
        <f t="shared" si="97"/>
        <v>0</v>
      </c>
      <c r="L400" s="8" t="str">
        <f t="shared" si="98"/>
        <v xml:space="preserve"> </v>
      </c>
      <c r="M400" s="8">
        <f t="shared" si="95"/>
        <v>0</v>
      </c>
      <c r="N400" s="16" t="str">
        <f t="shared" si="96"/>
        <v/>
      </c>
    </row>
    <row r="401" spans="1:14" x14ac:dyDescent="0.2">
      <c r="A401" s="27"/>
      <c r="B401" s="24" t="s">
        <v>370</v>
      </c>
      <c r="C401" s="21">
        <v>1</v>
      </c>
      <c r="D401" s="7">
        <v>3</v>
      </c>
      <c r="E401" s="7">
        <v>4</v>
      </c>
      <c r="F401" s="7">
        <v>2</v>
      </c>
      <c r="G401" s="8">
        <f t="shared" si="91"/>
        <v>3.4989503149055281E-4</v>
      </c>
      <c r="H401" s="8">
        <f t="shared" si="92"/>
        <v>1.0518934081346423E-3</v>
      </c>
      <c r="I401" s="8">
        <f t="shared" si="93"/>
        <v>1.3486176668914363E-3</v>
      </c>
      <c r="J401" s="8">
        <f t="shared" si="94"/>
        <v>8.1267777326290123E-4</v>
      </c>
      <c r="K401" s="8">
        <f t="shared" si="97"/>
        <v>3</v>
      </c>
      <c r="L401" s="8">
        <f t="shared" si="98"/>
        <v>-0.33333333333333331</v>
      </c>
      <c r="M401" s="8">
        <f t="shared" si="95"/>
        <v>1.0496850944716584E-3</v>
      </c>
      <c r="N401" s="16">
        <f t="shared" si="96"/>
        <v>-3.5063113604488078E-4</v>
      </c>
    </row>
    <row r="402" spans="1:14" x14ac:dyDescent="0.2">
      <c r="A402" s="27"/>
      <c r="B402" s="24" t="s">
        <v>371</v>
      </c>
      <c r="C402" s="21">
        <v>10</v>
      </c>
      <c r="D402" s="7">
        <v>4</v>
      </c>
      <c r="E402" s="7">
        <v>2</v>
      </c>
      <c r="F402" s="7">
        <v>2</v>
      </c>
      <c r="G402" s="8">
        <f t="shared" si="91"/>
        <v>3.4989503149055285E-3</v>
      </c>
      <c r="H402" s="8">
        <f t="shared" si="92"/>
        <v>1.4025245441795231E-3</v>
      </c>
      <c r="I402" s="8">
        <f t="shared" si="93"/>
        <v>6.7430883344571813E-4</v>
      </c>
      <c r="J402" s="8">
        <f t="shared" si="94"/>
        <v>8.1267777326290123E-4</v>
      </c>
      <c r="K402" s="8">
        <f t="shared" si="97"/>
        <v>-0.8</v>
      </c>
      <c r="L402" s="8">
        <f t="shared" si="98"/>
        <v>-0.5</v>
      </c>
      <c r="M402" s="8">
        <f t="shared" si="95"/>
        <v>-2.7991602519244229E-3</v>
      </c>
      <c r="N402" s="16">
        <f t="shared" si="96"/>
        <v>-7.0126227208976155E-4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0</v>
      </c>
      <c r="D404" s="7">
        <v>1</v>
      </c>
      <c r="E404" s="7">
        <v>1</v>
      </c>
      <c r="F404" s="7">
        <v>4</v>
      </c>
      <c r="G404" s="8" t="str">
        <f t="shared" si="91"/>
        <v/>
      </c>
      <c r="H404" s="8">
        <f t="shared" si="92"/>
        <v>3.5063113604488078E-4</v>
      </c>
      <c r="I404" s="8">
        <f t="shared" si="93"/>
        <v>3.3715441672285906E-4</v>
      </c>
      <c r="J404" s="8">
        <f t="shared" si="94"/>
        <v>1.6253555465258025E-3</v>
      </c>
      <c r="K404" s="8">
        <f t="shared" si="97"/>
        <v>1</v>
      </c>
      <c r="L404" s="8">
        <f t="shared" si="98"/>
        <v>3</v>
      </c>
      <c r="M404" s="8" t="str">
        <f t="shared" si="95"/>
        <v/>
      </c>
      <c r="N404" s="16">
        <f t="shared" si="96"/>
        <v>1.0518934081346423E-3</v>
      </c>
    </row>
    <row r="405" spans="1:14" ht="25.5" x14ac:dyDescent="0.2">
      <c r="A405" s="27"/>
      <c r="B405" s="24" t="s">
        <v>374</v>
      </c>
      <c r="C405" s="21">
        <v>53</v>
      </c>
      <c r="D405" s="7">
        <v>54</v>
      </c>
      <c r="E405" s="7">
        <v>180</v>
      </c>
      <c r="F405" s="7">
        <v>181</v>
      </c>
      <c r="G405" s="8">
        <f t="shared" si="91"/>
        <v>1.8544436668999301E-2</v>
      </c>
      <c r="H405" s="8">
        <f t="shared" si="92"/>
        <v>1.8934081346423562E-2</v>
      </c>
      <c r="I405" s="8">
        <f t="shared" si="93"/>
        <v>6.0687795010114634E-2</v>
      </c>
      <c r="J405" s="8">
        <f t="shared" si="94"/>
        <v>7.3547338480292559E-2</v>
      </c>
      <c r="K405" s="8">
        <f t="shared" si="97"/>
        <v>2.3962264150943398</v>
      </c>
      <c r="L405" s="8">
        <f t="shared" si="98"/>
        <v>2.3518518518518516</v>
      </c>
      <c r="M405" s="8">
        <f t="shared" si="95"/>
        <v>4.4436668999300218E-2</v>
      </c>
      <c r="N405" s="16">
        <f t="shared" si="96"/>
        <v>4.4530154277699852E-2</v>
      </c>
    </row>
    <row r="406" spans="1:14" x14ac:dyDescent="0.2">
      <c r="A406" s="27"/>
      <c r="B406" s="24" t="s">
        <v>375</v>
      </c>
      <c r="C406" s="21">
        <v>94</v>
      </c>
      <c r="D406" s="7">
        <v>23</v>
      </c>
      <c r="E406" s="7">
        <v>71</v>
      </c>
      <c r="F406" s="7">
        <v>10</v>
      </c>
      <c r="G406" s="8">
        <f t="shared" si="91"/>
        <v>3.2890132960111965E-2</v>
      </c>
      <c r="H406" s="8">
        <f t="shared" si="92"/>
        <v>8.0645161290322578E-3</v>
      </c>
      <c r="I406" s="8">
        <f t="shared" si="93"/>
        <v>2.3937963587322995E-2</v>
      </c>
      <c r="J406" s="8">
        <f t="shared" si="94"/>
        <v>4.0633888663145065E-3</v>
      </c>
      <c r="K406" s="8">
        <f t="shared" si="97"/>
        <v>-0.24468085106382978</v>
      </c>
      <c r="L406" s="8">
        <f t="shared" si="98"/>
        <v>-0.56521739130434778</v>
      </c>
      <c r="M406" s="8">
        <f t="shared" si="95"/>
        <v>-8.0475857242827149E-3</v>
      </c>
      <c r="N406" s="16">
        <f t="shared" si="96"/>
        <v>-4.5582047685834501E-3</v>
      </c>
    </row>
    <row r="407" spans="1:14" x14ac:dyDescent="0.2">
      <c r="A407" s="27"/>
      <c r="B407" s="24" t="s">
        <v>376</v>
      </c>
      <c r="C407" s="21">
        <v>7</v>
      </c>
      <c r="D407" s="7">
        <v>1</v>
      </c>
      <c r="E407" s="7">
        <v>3</v>
      </c>
      <c r="F407" s="7">
        <v>1</v>
      </c>
      <c r="G407" s="8">
        <f t="shared" si="91"/>
        <v>2.4492652204338699E-3</v>
      </c>
      <c r="H407" s="8">
        <f t="shared" si="92"/>
        <v>3.5063113604488078E-4</v>
      </c>
      <c r="I407" s="8">
        <f t="shared" si="93"/>
        <v>1.0114632501685772E-3</v>
      </c>
      <c r="J407" s="8">
        <f t="shared" si="94"/>
        <v>4.0633888663145062E-4</v>
      </c>
      <c r="K407" s="8">
        <f t="shared" si="97"/>
        <v>-0.5714285714285714</v>
      </c>
      <c r="L407" s="8">
        <f t="shared" si="98"/>
        <v>0</v>
      </c>
      <c r="M407" s="8">
        <f t="shared" si="95"/>
        <v>-1.3995801259622112E-3</v>
      </c>
      <c r="N407" s="16">
        <f t="shared" si="96"/>
        <v>0</v>
      </c>
    </row>
    <row r="408" spans="1:14" x14ac:dyDescent="0.2">
      <c r="A408" s="27"/>
      <c r="B408" s="24" t="s">
        <v>377</v>
      </c>
      <c r="C408" s="21">
        <v>9</v>
      </c>
      <c r="D408" s="7">
        <v>2</v>
      </c>
      <c r="E408" s="7">
        <v>4</v>
      </c>
      <c r="F408" s="7">
        <v>1</v>
      </c>
      <c r="G408" s="8">
        <f t="shared" si="91"/>
        <v>3.1490552834149755E-3</v>
      </c>
      <c r="H408" s="8">
        <f t="shared" si="92"/>
        <v>7.0126227208976155E-4</v>
      </c>
      <c r="I408" s="8">
        <f t="shared" si="93"/>
        <v>1.3486176668914363E-3</v>
      </c>
      <c r="J408" s="8">
        <f t="shared" si="94"/>
        <v>4.0633888663145062E-4</v>
      </c>
      <c r="K408" s="8">
        <f t="shared" si="97"/>
        <v>-0.55555555555555558</v>
      </c>
      <c r="L408" s="8">
        <f t="shared" si="98"/>
        <v>-0.5</v>
      </c>
      <c r="M408" s="8">
        <f t="shared" si="95"/>
        <v>-1.7494751574527643E-3</v>
      </c>
      <c r="N408" s="16">
        <f t="shared" si="96"/>
        <v>-3.5063113604488078E-4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3.3715441672285906E-4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4</v>
      </c>
      <c r="D410" s="7">
        <v>1</v>
      </c>
      <c r="E410" s="7">
        <v>9</v>
      </c>
      <c r="F410" s="7">
        <v>3</v>
      </c>
      <c r="G410" s="8">
        <f t="shared" si="91"/>
        <v>1.3995801259622112E-3</v>
      </c>
      <c r="H410" s="8">
        <f t="shared" si="92"/>
        <v>3.5063113604488078E-4</v>
      </c>
      <c r="I410" s="8">
        <f t="shared" si="93"/>
        <v>3.0343897505057315E-3</v>
      </c>
      <c r="J410" s="8">
        <f t="shared" si="94"/>
        <v>1.2190166598943519E-3</v>
      </c>
      <c r="K410" s="8">
        <f t="shared" si="97"/>
        <v>1.25</v>
      </c>
      <c r="L410" s="8">
        <f t="shared" si="98"/>
        <v>2</v>
      </c>
      <c r="M410" s="8">
        <f t="shared" si="95"/>
        <v>1.7494751574527641E-3</v>
      </c>
      <c r="N410" s="16">
        <f t="shared" si="96"/>
        <v>7.0126227208976155E-4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3.5063113604488078E-4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-3.5063113604488078E-4</v>
      </c>
    </row>
    <row r="413" spans="1:14" x14ac:dyDescent="0.2">
      <c r="A413" s="27"/>
      <c r="B413" s="24" t="s">
        <v>382</v>
      </c>
      <c r="C413" s="21">
        <v>25</v>
      </c>
      <c r="D413" s="7">
        <v>0</v>
      </c>
      <c r="E413" s="7">
        <v>21</v>
      </c>
      <c r="F413" s="7">
        <v>0</v>
      </c>
      <c r="G413" s="8">
        <f t="shared" si="91"/>
        <v>8.74737578726382E-3</v>
      </c>
      <c r="H413" s="8" t="str">
        <f t="shared" si="92"/>
        <v/>
      </c>
      <c r="I413" s="8">
        <f t="shared" si="93"/>
        <v>7.0802427511800405E-3</v>
      </c>
      <c r="J413" s="8" t="str">
        <f t="shared" si="94"/>
        <v/>
      </c>
      <c r="K413" s="8">
        <f t="shared" si="97"/>
        <v>-0.16</v>
      </c>
      <c r="L413" s="8" t="str">
        <f t="shared" si="98"/>
        <v xml:space="preserve"> </v>
      </c>
      <c r="M413" s="8">
        <f t="shared" si="95"/>
        <v>-1.3995801259622112E-3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1</v>
      </c>
      <c r="D416" s="7">
        <v>1</v>
      </c>
      <c r="E416" s="7">
        <v>1</v>
      </c>
      <c r="F416" s="7">
        <v>1</v>
      </c>
      <c r="G416" s="8">
        <f t="shared" si="91"/>
        <v>3.4989503149055281E-4</v>
      </c>
      <c r="H416" s="8">
        <f t="shared" si="92"/>
        <v>3.5063113604488078E-4</v>
      </c>
      <c r="I416" s="8">
        <f t="shared" si="93"/>
        <v>3.3715441672285906E-4</v>
      </c>
      <c r="J416" s="8">
        <f t="shared" si="94"/>
        <v>4.0633888663145062E-4</v>
      </c>
      <c r="K416" s="8">
        <f t="shared" si="97"/>
        <v>0</v>
      </c>
      <c r="L416" s="8">
        <f t="shared" si="98"/>
        <v>0</v>
      </c>
      <c r="M416" s="8">
        <f t="shared" si="95"/>
        <v>0</v>
      </c>
      <c r="N416" s="16">
        <f t="shared" si="96"/>
        <v>0</v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213</v>
      </c>
      <c r="D419" s="7">
        <v>146</v>
      </c>
      <c r="E419" s="7">
        <v>135</v>
      </c>
      <c r="F419" s="7">
        <v>114</v>
      </c>
      <c r="G419" s="8">
        <f t="shared" si="91"/>
        <v>7.4527641707487755E-2</v>
      </c>
      <c r="H419" s="8">
        <f t="shared" si="92"/>
        <v>5.1192145862552593E-2</v>
      </c>
      <c r="I419" s="8">
        <f t="shared" si="93"/>
        <v>4.5515846257585972E-2</v>
      </c>
      <c r="J419" s="8">
        <f t="shared" si="94"/>
        <v>4.6322633075985373E-2</v>
      </c>
      <c r="K419" s="8">
        <f t="shared" si="97"/>
        <v>-0.36619718309859156</v>
      </c>
      <c r="L419" s="8">
        <f t="shared" si="98"/>
        <v>-0.21917808219178081</v>
      </c>
      <c r="M419" s="8">
        <f t="shared" si="95"/>
        <v>-2.7291812456263123E-2</v>
      </c>
      <c r="N419" s="16">
        <f t="shared" si="96"/>
        <v>-1.1220196353436185E-2</v>
      </c>
    </row>
    <row r="420" spans="1:14" x14ac:dyDescent="0.2">
      <c r="A420" s="27"/>
      <c r="B420" s="24" t="s">
        <v>389</v>
      </c>
      <c r="C420" s="21">
        <v>1</v>
      </c>
      <c r="D420" s="7">
        <v>2</v>
      </c>
      <c r="E420" s="7">
        <v>1</v>
      </c>
      <c r="F420" s="7">
        <v>1</v>
      </c>
      <c r="G420" s="8">
        <f t="shared" si="91"/>
        <v>3.4989503149055281E-4</v>
      </c>
      <c r="H420" s="8">
        <f t="shared" si="92"/>
        <v>7.0126227208976155E-4</v>
      </c>
      <c r="I420" s="8">
        <f t="shared" si="93"/>
        <v>3.3715441672285906E-4</v>
      </c>
      <c r="J420" s="8">
        <f t="shared" si="94"/>
        <v>4.0633888663145062E-4</v>
      </c>
      <c r="K420" s="8">
        <f t="shared" si="97"/>
        <v>0</v>
      </c>
      <c r="L420" s="8">
        <f t="shared" si="98"/>
        <v>-0.5</v>
      </c>
      <c r="M420" s="8">
        <f t="shared" si="95"/>
        <v>0</v>
      </c>
      <c r="N420" s="16">
        <f t="shared" si="96"/>
        <v>-3.5063113604488078E-4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36</v>
      </c>
      <c r="D422" s="7">
        <v>11</v>
      </c>
      <c r="E422" s="7">
        <v>13</v>
      </c>
      <c r="F422" s="7">
        <v>6</v>
      </c>
      <c r="G422" s="8">
        <f t="shared" si="91"/>
        <v>1.2596221133659902E-2</v>
      </c>
      <c r="H422" s="8">
        <f t="shared" si="92"/>
        <v>3.8569424964936885E-3</v>
      </c>
      <c r="I422" s="8">
        <f t="shared" si="93"/>
        <v>4.3830074173971676E-3</v>
      </c>
      <c r="J422" s="8">
        <f t="shared" si="94"/>
        <v>2.4380333197887038E-3</v>
      </c>
      <c r="K422" s="8">
        <f t="shared" si="97"/>
        <v>-0.63888888888888884</v>
      </c>
      <c r="L422" s="8">
        <f t="shared" si="98"/>
        <v>-0.45454545454545453</v>
      </c>
      <c r="M422" s="8">
        <f t="shared" si="95"/>
        <v>-8.0475857242827149E-3</v>
      </c>
      <c r="N422" s="16">
        <f t="shared" si="96"/>
        <v>-1.7531556802244039E-3</v>
      </c>
    </row>
    <row r="423" spans="1:14" x14ac:dyDescent="0.2">
      <c r="A423" s="27"/>
      <c r="B423" s="24" t="s">
        <v>392</v>
      </c>
      <c r="C423" s="21">
        <v>223</v>
      </c>
      <c r="D423" s="7">
        <v>91</v>
      </c>
      <c r="E423" s="7">
        <v>390</v>
      </c>
      <c r="F423" s="7">
        <v>160</v>
      </c>
      <c r="G423" s="8">
        <f t="shared" si="91"/>
        <v>7.8026592022393287E-2</v>
      </c>
      <c r="H423" s="8">
        <f t="shared" si="92"/>
        <v>3.1907433380084151E-2</v>
      </c>
      <c r="I423" s="8">
        <f t="shared" si="93"/>
        <v>0.13149022252191503</v>
      </c>
      <c r="J423" s="8">
        <f t="shared" si="94"/>
        <v>6.5014221861032104E-2</v>
      </c>
      <c r="K423" s="8">
        <f t="shared" si="97"/>
        <v>0.7488789237668162</v>
      </c>
      <c r="L423" s="8">
        <f t="shared" si="98"/>
        <v>0.75824175824175821</v>
      </c>
      <c r="M423" s="8">
        <f t="shared" si="95"/>
        <v>5.8432470258922328E-2</v>
      </c>
      <c r="N423" s="16">
        <f t="shared" si="96"/>
        <v>2.4193548387096774E-2</v>
      </c>
    </row>
    <row r="424" spans="1:14" x14ac:dyDescent="0.2">
      <c r="A424" s="27"/>
      <c r="B424" s="24" t="s">
        <v>393</v>
      </c>
      <c r="C424" s="21">
        <v>26</v>
      </c>
      <c r="D424" s="7">
        <v>12</v>
      </c>
      <c r="E424" s="7">
        <v>20</v>
      </c>
      <c r="F424" s="7">
        <v>6</v>
      </c>
      <c r="G424" s="8">
        <f t="shared" si="91"/>
        <v>9.0972708187543744E-3</v>
      </c>
      <c r="H424" s="8">
        <f t="shared" si="92"/>
        <v>4.2075736325385693E-3</v>
      </c>
      <c r="I424" s="8">
        <f t="shared" si="93"/>
        <v>6.7430883344571811E-3</v>
      </c>
      <c r="J424" s="8">
        <f t="shared" si="94"/>
        <v>2.4380333197887038E-3</v>
      </c>
      <c r="K424" s="8">
        <f t="shared" si="97"/>
        <v>-0.23076923076923078</v>
      </c>
      <c r="L424" s="8">
        <f t="shared" si="98"/>
        <v>-0.5</v>
      </c>
      <c r="M424" s="8">
        <f t="shared" si="95"/>
        <v>-2.0993701889433173E-3</v>
      </c>
      <c r="N424" s="16">
        <f t="shared" si="96"/>
        <v>-2.1037868162692847E-3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1</v>
      </c>
      <c r="F425" s="7">
        <v>1</v>
      </c>
      <c r="G425" s="8" t="str">
        <f t="shared" si="91"/>
        <v/>
      </c>
      <c r="H425" s="8" t="str">
        <f t="shared" si="92"/>
        <v/>
      </c>
      <c r="I425" s="8">
        <f t="shared" si="93"/>
        <v>3.3715441672285906E-4</v>
      </c>
      <c r="J425" s="8">
        <f t="shared" si="94"/>
        <v>4.0633888663145062E-4</v>
      </c>
      <c r="K425" s="8">
        <f t="shared" si="97"/>
        <v>1</v>
      </c>
      <c r="L425" s="8">
        <f t="shared" si="98"/>
        <v>1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4</v>
      </c>
      <c r="D426" s="7">
        <v>3</v>
      </c>
      <c r="E426" s="7">
        <v>4</v>
      </c>
      <c r="F426" s="7">
        <v>0</v>
      </c>
      <c r="G426" s="8">
        <f t="shared" si="91"/>
        <v>1.3995801259622112E-3</v>
      </c>
      <c r="H426" s="8">
        <f t="shared" si="92"/>
        <v>1.0518934081346423E-3</v>
      </c>
      <c r="I426" s="8">
        <f t="shared" si="93"/>
        <v>1.3486176668914363E-3</v>
      </c>
      <c r="J426" s="8" t="str">
        <f t="shared" si="94"/>
        <v/>
      </c>
      <c r="K426" s="8">
        <f t="shared" si="97"/>
        <v>0</v>
      </c>
      <c r="L426" s="8">
        <f t="shared" si="98"/>
        <v>-1</v>
      </c>
      <c r="M426" s="8">
        <f t="shared" si="95"/>
        <v>0</v>
      </c>
      <c r="N426" s="16">
        <f t="shared" si="96"/>
        <v>-1.0518934081346423E-3</v>
      </c>
    </row>
    <row r="427" spans="1:14" ht="25.5" x14ac:dyDescent="0.2">
      <c r="A427" s="27"/>
      <c r="B427" s="24" t="s">
        <v>396</v>
      </c>
      <c r="C427" s="21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27"/>
      <c r="B428" s="24" t="s">
        <v>397</v>
      </c>
      <c r="C428" s="21">
        <v>3</v>
      </c>
      <c r="D428" s="7">
        <v>0</v>
      </c>
      <c r="E428" s="7">
        <v>4</v>
      </c>
      <c r="F428" s="7">
        <v>1</v>
      </c>
      <c r="G428" s="8">
        <f t="shared" si="91"/>
        <v>1.0496850944716584E-3</v>
      </c>
      <c r="H428" s="8" t="str">
        <f t="shared" si="92"/>
        <v/>
      </c>
      <c r="I428" s="8">
        <f t="shared" si="93"/>
        <v>1.3486176668914363E-3</v>
      </c>
      <c r="J428" s="8">
        <f t="shared" si="94"/>
        <v>4.0633888663145062E-4</v>
      </c>
      <c r="K428" s="8">
        <f t="shared" si="97"/>
        <v>0.33333333333333331</v>
      </c>
      <c r="L428" s="8">
        <f t="shared" si="98"/>
        <v>1</v>
      </c>
      <c r="M428" s="8">
        <f t="shared" si="95"/>
        <v>3.4989503149055281E-4</v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10</v>
      </c>
      <c r="D429" s="7">
        <v>6</v>
      </c>
      <c r="E429" s="7">
        <v>6</v>
      </c>
      <c r="F429" s="7">
        <v>1</v>
      </c>
      <c r="G429" s="8">
        <f t="shared" si="91"/>
        <v>3.4989503149055285E-3</v>
      </c>
      <c r="H429" s="8">
        <f t="shared" si="92"/>
        <v>2.1037868162692847E-3</v>
      </c>
      <c r="I429" s="8">
        <f t="shared" si="93"/>
        <v>2.0229265003371545E-3</v>
      </c>
      <c r="J429" s="8">
        <f t="shared" si="94"/>
        <v>4.0633888663145062E-4</v>
      </c>
      <c r="K429" s="8">
        <f t="shared" si="97"/>
        <v>-0.4</v>
      </c>
      <c r="L429" s="8">
        <f t="shared" si="98"/>
        <v>-0.83333333333333337</v>
      </c>
      <c r="M429" s="8">
        <f t="shared" si="95"/>
        <v>-1.3995801259622115E-3</v>
      </c>
      <c r="N429" s="16">
        <f t="shared" si="96"/>
        <v>-1.7531556802244039E-3</v>
      </c>
    </row>
    <row r="430" spans="1:14" x14ac:dyDescent="0.2">
      <c r="A430" s="27"/>
      <c r="B430" s="24" t="s">
        <v>399</v>
      </c>
      <c r="C430" s="21">
        <v>3</v>
      </c>
      <c r="D430" s="7">
        <v>4</v>
      </c>
      <c r="E430" s="7">
        <v>1</v>
      </c>
      <c r="F430" s="7">
        <v>0</v>
      </c>
      <c r="G430" s="8">
        <f t="shared" si="91"/>
        <v>1.0496850944716584E-3</v>
      </c>
      <c r="H430" s="8">
        <f t="shared" si="92"/>
        <v>1.4025245441795231E-3</v>
      </c>
      <c r="I430" s="8">
        <f t="shared" si="93"/>
        <v>3.3715441672285906E-4</v>
      </c>
      <c r="J430" s="8" t="str">
        <f t="shared" si="94"/>
        <v/>
      </c>
      <c r="K430" s="8">
        <f t="shared" si="97"/>
        <v>-0.66666666666666663</v>
      </c>
      <c r="L430" s="8">
        <f t="shared" si="98"/>
        <v>-1</v>
      </c>
      <c r="M430" s="8">
        <f t="shared" si="95"/>
        <v>-6.9979006298110562E-4</v>
      </c>
      <c r="N430" s="16">
        <f t="shared" si="96"/>
        <v>-1.4025245441795231E-3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89</v>
      </c>
      <c r="D432" s="7">
        <v>83</v>
      </c>
      <c r="E432" s="7">
        <v>12</v>
      </c>
      <c r="F432" s="7">
        <v>3</v>
      </c>
      <c r="G432" s="8">
        <f t="shared" si="91"/>
        <v>3.1140657802659202E-2</v>
      </c>
      <c r="H432" s="8">
        <f t="shared" si="92"/>
        <v>2.9102384291725104E-2</v>
      </c>
      <c r="I432" s="8">
        <f t="shared" si="93"/>
        <v>4.045853000674309E-3</v>
      </c>
      <c r="J432" s="8">
        <f t="shared" si="94"/>
        <v>1.2190166598943519E-3</v>
      </c>
      <c r="K432" s="8">
        <f t="shared" si="97"/>
        <v>-0.8651685393258427</v>
      </c>
      <c r="L432" s="8">
        <f t="shared" si="98"/>
        <v>-0.96385542168674698</v>
      </c>
      <c r="M432" s="8">
        <f t="shared" si="95"/>
        <v>-2.6941917424772567E-2</v>
      </c>
      <c r="N432" s="16">
        <f t="shared" si="96"/>
        <v>-2.8050490883590462E-2</v>
      </c>
    </row>
    <row r="433" spans="1:14" ht="25.5" x14ac:dyDescent="0.2">
      <c r="A433" s="27"/>
      <c r="B433" s="24" t="s">
        <v>402</v>
      </c>
      <c r="C433" s="21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3.5063113604488078E-4</v>
      </c>
      <c r="I433" s="8" t="str">
        <f t="shared" si="93"/>
        <v/>
      </c>
      <c r="J433" s="8">
        <f t="shared" si="94"/>
        <v>4.0633888663145062E-4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6">
        <f t="shared" si="96"/>
        <v>0</v>
      </c>
    </row>
    <row r="434" spans="1:14" x14ac:dyDescent="0.2">
      <c r="A434" s="27"/>
      <c r="B434" s="24" t="s">
        <v>403</v>
      </c>
      <c r="C434" s="21">
        <v>4</v>
      </c>
      <c r="D434" s="7">
        <v>14</v>
      </c>
      <c r="E434" s="7">
        <v>9</v>
      </c>
      <c r="F434" s="7">
        <v>14</v>
      </c>
      <c r="G434" s="8">
        <f t="shared" si="91"/>
        <v>1.3995801259622112E-3</v>
      </c>
      <c r="H434" s="8">
        <f t="shared" si="92"/>
        <v>4.9088359046283309E-3</v>
      </c>
      <c r="I434" s="8">
        <f t="shared" si="93"/>
        <v>3.0343897505057315E-3</v>
      </c>
      <c r="J434" s="8">
        <f t="shared" si="94"/>
        <v>5.6887444128403087E-3</v>
      </c>
      <c r="K434" s="8">
        <f t="shared" si="97"/>
        <v>1.25</v>
      </c>
      <c r="L434" s="8">
        <f t="shared" si="98"/>
        <v>0</v>
      </c>
      <c r="M434" s="8">
        <f t="shared" si="95"/>
        <v>1.7494751574527641E-3</v>
      </c>
      <c r="N434" s="16">
        <f t="shared" si="96"/>
        <v>0</v>
      </c>
    </row>
    <row r="435" spans="1:14" x14ac:dyDescent="0.2">
      <c r="A435" s="27"/>
      <c r="B435" s="24" t="s">
        <v>404</v>
      </c>
      <c r="C435" s="21">
        <v>81</v>
      </c>
      <c r="D435" s="7">
        <v>106</v>
      </c>
      <c r="E435" s="7">
        <v>98</v>
      </c>
      <c r="F435" s="7">
        <v>136</v>
      </c>
      <c r="G435" s="8">
        <f t="shared" ref="G435:G498" si="99">+IF(C435=0,"",C435/C$371)</f>
        <v>2.8341497550734781E-2</v>
      </c>
      <c r="H435" s="8">
        <f t="shared" ref="H435:H498" si="100">+IF(D435=0,"",D435/D$371)</f>
        <v>3.7166900420757362E-2</v>
      </c>
      <c r="I435" s="8">
        <f t="shared" ref="I435:I498" si="101">+IF(E435=0,"",E435/E$371)</f>
        <v>3.3041132838840186E-2</v>
      </c>
      <c r="J435" s="8">
        <f t="shared" ref="J435:J498" si="102">+IF(F435=0,"",F435/F$371)</f>
        <v>5.5262088581877283E-2</v>
      </c>
      <c r="K435" s="8">
        <f t="shared" si="97"/>
        <v>0.20987654320987653</v>
      </c>
      <c r="L435" s="8">
        <f t="shared" si="98"/>
        <v>0.28301886792452829</v>
      </c>
      <c r="M435" s="8">
        <f t="shared" ref="M435:M498" si="103">+IF(OR(AND(G435=""),(K435="")),"",G435*K435)</f>
        <v>5.9482155353393984E-3</v>
      </c>
      <c r="N435" s="16">
        <f t="shared" ref="N435:N498" si="104">+IF(OR(AND(H435=""),(L435="")),"",H435*L435)</f>
        <v>1.0518934081346423E-2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2</v>
      </c>
      <c r="D437" s="7">
        <v>1</v>
      </c>
      <c r="E437" s="7">
        <v>15</v>
      </c>
      <c r="F437" s="7">
        <v>4</v>
      </c>
      <c r="G437" s="8">
        <f t="shared" si="99"/>
        <v>6.9979006298110562E-4</v>
      </c>
      <c r="H437" s="8">
        <f t="shared" si="100"/>
        <v>3.5063113604488078E-4</v>
      </c>
      <c r="I437" s="8">
        <f t="shared" si="101"/>
        <v>5.0573162508428865E-3</v>
      </c>
      <c r="J437" s="8">
        <f t="shared" si="102"/>
        <v>1.6253555465258025E-3</v>
      </c>
      <c r="K437" s="8">
        <f t="shared" si="105"/>
        <v>6.5</v>
      </c>
      <c r="L437" s="8">
        <f t="shared" si="106"/>
        <v>3</v>
      </c>
      <c r="M437" s="8">
        <f t="shared" si="103"/>
        <v>4.5486354093771863E-3</v>
      </c>
      <c r="N437" s="16">
        <f t="shared" si="104"/>
        <v>1.0518934081346423E-3</v>
      </c>
    </row>
    <row r="438" spans="1:14" x14ac:dyDescent="0.2">
      <c r="A438" s="27"/>
      <c r="B438" s="24" t="s">
        <v>407</v>
      </c>
      <c r="C438" s="21">
        <v>0</v>
      </c>
      <c r="D438" s="7">
        <v>0</v>
      </c>
      <c r="E438" s="7">
        <v>3</v>
      </c>
      <c r="F438" s="7">
        <v>1</v>
      </c>
      <c r="G438" s="8" t="str">
        <f t="shared" si="99"/>
        <v/>
      </c>
      <c r="H438" s="8" t="str">
        <f t="shared" si="100"/>
        <v/>
      </c>
      <c r="I438" s="8">
        <f t="shared" si="101"/>
        <v>1.0114632501685772E-3</v>
      </c>
      <c r="J438" s="8">
        <f t="shared" si="102"/>
        <v>4.0633888663145062E-4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47</v>
      </c>
      <c r="D442" s="7">
        <v>46</v>
      </c>
      <c r="E442" s="7">
        <v>21</v>
      </c>
      <c r="F442" s="7">
        <v>13</v>
      </c>
      <c r="G442" s="8">
        <f t="shared" si="99"/>
        <v>1.6445066480055982E-2</v>
      </c>
      <c r="H442" s="8">
        <f t="shared" si="100"/>
        <v>1.6129032258064516E-2</v>
      </c>
      <c r="I442" s="8">
        <f t="shared" si="101"/>
        <v>7.0802427511800405E-3</v>
      </c>
      <c r="J442" s="8">
        <f t="shared" si="102"/>
        <v>5.2824055262088582E-3</v>
      </c>
      <c r="K442" s="8">
        <f t="shared" si="105"/>
        <v>-0.55319148936170215</v>
      </c>
      <c r="L442" s="8">
        <f t="shared" si="106"/>
        <v>-0.71739130434782605</v>
      </c>
      <c r="M442" s="8">
        <f t="shared" si="103"/>
        <v>-9.0972708187543744E-3</v>
      </c>
      <c r="N442" s="16">
        <f t="shared" si="104"/>
        <v>-1.1570827489481066E-2</v>
      </c>
    </row>
    <row r="443" spans="1:14" x14ac:dyDescent="0.2">
      <c r="A443" s="27"/>
      <c r="B443" s="24" t="s">
        <v>412</v>
      </c>
      <c r="C443" s="21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3.5063113604488078E-4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-3.5063113604488078E-4</v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1</v>
      </c>
      <c r="F444" s="7">
        <v>2</v>
      </c>
      <c r="G444" s="8" t="str">
        <f t="shared" si="99"/>
        <v/>
      </c>
      <c r="H444" s="8" t="str">
        <f t="shared" si="100"/>
        <v/>
      </c>
      <c r="I444" s="8">
        <f t="shared" si="101"/>
        <v>3.3715441672285906E-4</v>
      </c>
      <c r="J444" s="8">
        <f t="shared" si="102"/>
        <v>8.1267777326290123E-4</v>
      </c>
      <c r="K444" s="8">
        <f t="shared" si="105"/>
        <v>1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1</v>
      </c>
      <c r="D445" s="7">
        <v>3</v>
      </c>
      <c r="E445" s="7">
        <v>0</v>
      </c>
      <c r="F445" s="7">
        <v>17</v>
      </c>
      <c r="G445" s="8">
        <f t="shared" si="99"/>
        <v>3.4989503149055281E-4</v>
      </c>
      <c r="H445" s="8">
        <f t="shared" si="100"/>
        <v>1.0518934081346423E-3</v>
      </c>
      <c r="I445" s="8" t="str">
        <f t="shared" si="101"/>
        <v/>
      </c>
      <c r="J445" s="8">
        <f t="shared" si="102"/>
        <v>6.9077610727346604E-3</v>
      </c>
      <c r="K445" s="8">
        <f t="shared" si="105"/>
        <v>-1</v>
      </c>
      <c r="L445" s="8">
        <f t="shared" si="106"/>
        <v>4.666666666666667</v>
      </c>
      <c r="M445" s="8">
        <f t="shared" si="103"/>
        <v>-3.4989503149055281E-4</v>
      </c>
      <c r="N445" s="16">
        <f t="shared" si="104"/>
        <v>4.9088359046283309E-3</v>
      </c>
    </row>
    <row r="446" spans="1:14" x14ac:dyDescent="0.2">
      <c r="A446" s="27"/>
      <c r="B446" s="24" t="s">
        <v>415</v>
      </c>
      <c r="C446" s="21">
        <v>26</v>
      </c>
      <c r="D446" s="7">
        <v>72</v>
      </c>
      <c r="E446" s="7">
        <v>14</v>
      </c>
      <c r="F446" s="7">
        <v>32</v>
      </c>
      <c r="G446" s="8">
        <f t="shared" si="99"/>
        <v>9.0972708187543744E-3</v>
      </c>
      <c r="H446" s="8">
        <f t="shared" si="100"/>
        <v>2.5245441795231416E-2</v>
      </c>
      <c r="I446" s="8">
        <f t="shared" si="101"/>
        <v>4.720161834120027E-3</v>
      </c>
      <c r="J446" s="8">
        <f t="shared" si="102"/>
        <v>1.300284437220642E-2</v>
      </c>
      <c r="K446" s="8">
        <f t="shared" si="105"/>
        <v>-0.46153846153846156</v>
      </c>
      <c r="L446" s="8">
        <f t="shared" si="106"/>
        <v>-0.55555555555555558</v>
      </c>
      <c r="M446" s="8">
        <f t="shared" si="103"/>
        <v>-4.1987403778866346E-3</v>
      </c>
      <c r="N446" s="16">
        <f t="shared" si="104"/>
        <v>-1.4025245441795231E-2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1</v>
      </c>
      <c r="F447" s="7">
        <v>0</v>
      </c>
      <c r="G447" s="8">
        <f t="shared" si="99"/>
        <v>3.4989503149055281E-4</v>
      </c>
      <c r="H447" s="8" t="str">
        <f t="shared" si="100"/>
        <v/>
      </c>
      <c r="I447" s="8">
        <f t="shared" si="101"/>
        <v>3.3715441672285906E-4</v>
      </c>
      <c r="J447" s="8" t="str">
        <f t="shared" si="102"/>
        <v/>
      </c>
      <c r="K447" s="8">
        <f t="shared" si="105"/>
        <v>0</v>
      </c>
      <c r="L447" s="8" t="str">
        <f t="shared" si="106"/>
        <v xml:space="preserve"> </v>
      </c>
      <c r="M447" s="8">
        <f t="shared" si="103"/>
        <v>0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6</v>
      </c>
      <c r="D448" s="7">
        <v>2</v>
      </c>
      <c r="E448" s="7">
        <v>1</v>
      </c>
      <c r="F448" s="7">
        <v>0</v>
      </c>
      <c r="G448" s="8">
        <f t="shared" si="99"/>
        <v>2.0993701889433169E-3</v>
      </c>
      <c r="H448" s="8">
        <f t="shared" si="100"/>
        <v>7.0126227208976155E-4</v>
      </c>
      <c r="I448" s="8">
        <f t="shared" si="101"/>
        <v>3.3715441672285906E-4</v>
      </c>
      <c r="J448" s="8" t="str">
        <f t="shared" si="102"/>
        <v/>
      </c>
      <c r="K448" s="8">
        <f t="shared" si="105"/>
        <v>-0.83333333333333337</v>
      </c>
      <c r="L448" s="8">
        <f t="shared" si="106"/>
        <v>-1</v>
      </c>
      <c r="M448" s="8">
        <f t="shared" si="103"/>
        <v>-1.7494751574527641E-3</v>
      </c>
      <c r="N448" s="16">
        <f t="shared" si="104"/>
        <v>-7.0126227208976155E-4</v>
      </c>
    </row>
    <row r="449" spans="1:14" x14ac:dyDescent="0.2">
      <c r="A449" s="27"/>
      <c r="B449" s="24" t="s">
        <v>418</v>
      </c>
      <c r="C449" s="21">
        <v>2</v>
      </c>
      <c r="D449" s="7">
        <v>0</v>
      </c>
      <c r="E449" s="7">
        <v>3</v>
      </c>
      <c r="F449" s="7">
        <v>0</v>
      </c>
      <c r="G449" s="8">
        <f t="shared" si="99"/>
        <v>6.9979006298110562E-4</v>
      </c>
      <c r="H449" s="8" t="str">
        <f t="shared" si="100"/>
        <v/>
      </c>
      <c r="I449" s="8">
        <f t="shared" si="101"/>
        <v>1.0114632501685772E-3</v>
      </c>
      <c r="J449" s="8" t="str">
        <f t="shared" si="102"/>
        <v/>
      </c>
      <c r="K449" s="8">
        <f t="shared" si="105"/>
        <v>0.5</v>
      </c>
      <c r="L449" s="8" t="str">
        <f t="shared" si="106"/>
        <v xml:space="preserve"> </v>
      </c>
      <c r="M449" s="8">
        <f t="shared" si="103"/>
        <v>3.4989503149055281E-4</v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9</v>
      </c>
      <c r="D450" s="7">
        <v>9</v>
      </c>
      <c r="E450" s="7">
        <v>14</v>
      </c>
      <c r="F450" s="7">
        <v>3</v>
      </c>
      <c r="G450" s="8">
        <f t="shared" si="99"/>
        <v>3.1490552834149755E-3</v>
      </c>
      <c r="H450" s="8">
        <f t="shared" si="100"/>
        <v>3.155680224403927E-3</v>
      </c>
      <c r="I450" s="8">
        <f t="shared" si="101"/>
        <v>4.720161834120027E-3</v>
      </c>
      <c r="J450" s="8">
        <f t="shared" si="102"/>
        <v>1.2190166598943519E-3</v>
      </c>
      <c r="K450" s="8">
        <f t="shared" si="105"/>
        <v>0.55555555555555558</v>
      </c>
      <c r="L450" s="8">
        <f t="shared" si="106"/>
        <v>-0.66666666666666663</v>
      </c>
      <c r="M450" s="8">
        <f t="shared" si="103"/>
        <v>1.7494751574527643E-3</v>
      </c>
      <c r="N450" s="16">
        <f t="shared" si="104"/>
        <v>-2.1037868162692847E-3</v>
      </c>
    </row>
    <row r="451" spans="1:14" x14ac:dyDescent="0.2">
      <c r="A451" s="27"/>
      <c r="B451" s="24" t="s">
        <v>420</v>
      </c>
      <c r="C451" s="21">
        <v>6</v>
      </c>
      <c r="D451" s="7">
        <v>7</v>
      </c>
      <c r="E451" s="7">
        <v>3</v>
      </c>
      <c r="F451" s="7">
        <v>5</v>
      </c>
      <c r="G451" s="8">
        <f t="shared" si="99"/>
        <v>2.0993701889433169E-3</v>
      </c>
      <c r="H451" s="8">
        <f t="shared" si="100"/>
        <v>2.4544179523141654E-3</v>
      </c>
      <c r="I451" s="8">
        <f t="shared" si="101"/>
        <v>1.0114632501685772E-3</v>
      </c>
      <c r="J451" s="8">
        <f t="shared" si="102"/>
        <v>2.0316944331572532E-3</v>
      </c>
      <c r="K451" s="8">
        <f t="shared" si="105"/>
        <v>-0.5</v>
      </c>
      <c r="L451" s="8">
        <f t="shared" si="106"/>
        <v>-0.2857142857142857</v>
      </c>
      <c r="M451" s="8">
        <f t="shared" si="103"/>
        <v>-1.0496850944716584E-3</v>
      </c>
      <c r="N451" s="16">
        <f t="shared" si="104"/>
        <v>-7.0126227208976155E-4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5</v>
      </c>
      <c r="D454" s="7">
        <v>0</v>
      </c>
      <c r="E454" s="7">
        <v>2</v>
      </c>
      <c r="F454" s="7">
        <v>0</v>
      </c>
      <c r="G454" s="8">
        <f t="shared" si="99"/>
        <v>1.7494751574527643E-3</v>
      </c>
      <c r="H454" s="8" t="str">
        <f t="shared" si="100"/>
        <v/>
      </c>
      <c r="I454" s="8">
        <f t="shared" si="101"/>
        <v>6.7430883344571813E-4</v>
      </c>
      <c r="J454" s="8" t="str">
        <f t="shared" si="102"/>
        <v/>
      </c>
      <c r="K454" s="8">
        <f t="shared" si="105"/>
        <v>-0.6</v>
      </c>
      <c r="L454" s="8" t="str">
        <f t="shared" si="106"/>
        <v xml:space="preserve"> </v>
      </c>
      <c r="M454" s="8">
        <f t="shared" si="103"/>
        <v>-1.0496850944716584E-3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3</v>
      </c>
      <c r="D455" s="7">
        <v>1</v>
      </c>
      <c r="E455" s="7">
        <v>0</v>
      </c>
      <c r="F455" s="7">
        <v>0</v>
      </c>
      <c r="G455" s="8">
        <f t="shared" si="99"/>
        <v>1.0496850944716584E-3</v>
      </c>
      <c r="H455" s="8">
        <f t="shared" si="100"/>
        <v>3.5063113604488078E-4</v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>
        <f t="shared" si="106"/>
        <v>-1</v>
      </c>
      <c r="M455" s="8">
        <f t="shared" si="103"/>
        <v>-1.0496850944716584E-3</v>
      </c>
      <c r="N455" s="16">
        <f t="shared" si="104"/>
        <v>-3.5063113604488078E-4</v>
      </c>
    </row>
    <row r="456" spans="1:14" x14ac:dyDescent="0.2">
      <c r="A456" s="27"/>
      <c r="B456" s="24" t="s">
        <v>425</v>
      </c>
      <c r="C456" s="21">
        <v>2</v>
      </c>
      <c r="D456" s="7">
        <v>0</v>
      </c>
      <c r="E456" s="7">
        <v>1</v>
      </c>
      <c r="F456" s="7">
        <v>0</v>
      </c>
      <c r="G456" s="8">
        <f t="shared" si="99"/>
        <v>6.9979006298110562E-4</v>
      </c>
      <c r="H456" s="8" t="str">
        <f t="shared" si="100"/>
        <v/>
      </c>
      <c r="I456" s="8">
        <f t="shared" si="101"/>
        <v>3.3715441672285906E-4</v>
      </c>
      <c r="J456" s="8" t="str">
        <f t="shared" si="102"/>
        <v/>
      </c>
      <c r="K456" s="8">
        <f t="shared" si="105"/>
        <v>-0.5</v>
      </c>
      <c r="L456" s="8" t="str">
        <f t="shared" si="106"/>
        <v xml:space="preserve"> </v>
      </c>
      <c r="M456" s="8">
        <f t="shared" si="103"/>
        <v>-3.4989503149055281E-4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7</v>
      </c>
      <c r="D459" s="7">
        <v>6</v>
      </c>
      <c r="E459" s="7">
        <v>0</v>
      </c>
      <c r="F459" s="7">
        <v>3</v>
      </c>
      <c r="G459" s="8">
        <f t="shared" si="99"/>
        <v>2.4492652204338699E-3</v>
      </c>
      <c r="H459" s="8">
        <f t="shared" si="100"/>
        <v>2.1037868162692847E-3</v>
      </c>
      <c r="I459" s="8" t="str">
        <f t="shared" si="101"/>
        <v/>
      </c>
      <c r="J459" s="8">
        <f t="shared" si="102"/>
        <v>1.2190166598943519E-3</v>
      </c>
      <c r="K459" s="8">
        <f t="shared" si="105"/>
        <v>-1</v>
      </c>
      <c r="L459" s="8">
        <f t="shared" si="106"/>
        <v>-0.5</v>
      </c>
      <c r="M459" s="8">
        <f t="shared" si="103"/>
        <v>-2.4492652204338699E-3</v>
      </c>
      <c r="N459" s="16">
        <f t="shared" si="104"/>
        <v>-1.0518934081346423E-3</v>
      </c>
    </row>
    <row r="460" spans="1:14" ht="25.5" x14ac:dyDescent="0.2">
      <c r="A460" s="27"/>
      <c r="B460" s="24" t="s">
        <v>429</v>
      </c>
      <c r="C460" s="21">
        <v>0</v>
      </c>
      <c r="D460" s="7">
        <v>12</v>
      </c>
      <c r="E460" s="7">
        <v>1</v>
      </c>
      <c r="F460" s="7">
        <v>6</v>
      </c>
      <c r="G460" s="8" t="str">
        <f t="shared" si="99"/>
        <v/>
      </c>
      <c r="H460" s="8">
        <f t="shared" si="100"/>
        <v>4.2075736325385693E-3</v>
      </c>
      <c r="I460" s="8">
        <f t="shared" si="101"/>
        <v>3.3715441672285906E-4</v>
      </c>
      <c r="J460" s="8">
        <f t="shared" si="102"/>
        <v>2.4380333197887038E-3</v>
      </c>
      <c r="K460" s="8">
        <f t="shared" si="105"/>
        <v>1</v>
      </c>
      <c r="L460" s="8">
        <f t="shared" si="106"/>
        <v>-0.5</v>
      </c>
      <c r="M460" s="8" t="str">
        <f t="shared" si="103"/>
        <v/>
      </c>
      <c r="N460" s="16">
        <f t="shared" si="104"/>
        <v>-2.1037868162692847E-3</v>
      </c>
    </row>
    <row r="461" spans="1:14" x14ac:dyDescent="0.2">
      <c r="A461" s="27"/>
      <c r="B461" s="24" t="s">
        <v>430</v>
      </c>
      <c r="C461" s="21">
        <v>0</v>
      </c>
      <c r="D461" s="7">
        <v>21</v>
      </c>
      <c r="E461" s="7">
        <v>2</v>
      </c>
      <c r="F461" s="7">
        <v>23</v>
      </c>
      <c r="G461" s="8" t="str">
        <f t="shared" si="99"/>
        <v/>
      </c>
      <c r="H461" s="8">
        <f t="shared" si="100"/>
        <v>7.3632538569424963E-3</v>
      </c>
      <c r="I461" s="8">
        <f t="shared" si="101"/>
        <v>6.7430883344571813E-4</v>
      </c>
      <c r="J461" s="8">
        <f t="shared" si="102"/>
        <v>9.3457943925233638E-3</v>
      </c>
      <c r="K461" s="8">
        <f t="shared" si="105"/>
        <v>1</v>
      </c>
      <c r="L461" s="8">
        <f t="shared" si="106"/>
        <v>9.5238095238095233E-2</v>
      </c>
      <c r="M461" s="8" t="str">
        <f t="shared" si="103"/>
        <v/>
      </c>
      <c r="N461" s="16">
        <f t="shared" si="104"/>
        <v>7.0126227208976155E-4</v>
      </c>
    </row>
    <row r="462" spans="1:14" ht="25.5" x14ac:dyDescent="0.2">
      <c r="A462" s="27"/>
      <c r="B462" s="24" t="s">
        <v>431</v>
      </c>
      <c r="C462" s="21">
        <v>1</v>
      </c>
      <c r="D462" s="7">
        <v>1</v>
      </c>
      <c r="E462" s="7">
        <v>0</v>
      </c>
      <c r="F462" s="7">
        <v>0</v>
      </c>
      <c r="G462" s="8">
        <f t="shared" si="99"/>
        <v>3.4989503149055281E-4</v>
      </c>
      <c r="H462" s="8">
        <f t="shared" si="100"/>
        <v>3.5063113604488078E-4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-3.4989503149055281E-4</v>
      </c>
      <c r="N462" s="16">
        <f t="shared" si="104"/>
        <v>-3.5063113604488078E-4</v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3.5063113604488078E-4</v>
      </c>
      <c r="I464" s="8" t="str">
        <f t="shared" si="101"/>
        <v/>
      </c>
      <c r="J464" s="8">
        <f t="shared" si="102"/>
        <v>4.0633888663145062E-4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16">
        <f t="shared" si="104"/>
        <v>0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4.0633888663145062E-4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1</v>
      </c>
      <c r="D467" s="7">
        <v>2</v>
      </c>
      <c r="E467" s="7">
        <v>0</v>
      </c>
      <c r="F467" s="7">
        <v>2</v>
      </c>
      <c r="G467" s="8">
        <f t="shared" si="99"/>
        <v>3.4989503149055281E-4</v>
      </c>
      <c r="H467" s="8">
        <f t="shared" si="100"/>
        <v>7.0126227208976155E-4</v>
      </c>
      <c r="I467" s="8" t="str">
        <f t="shared" si="101"/>
        <v/>
      </c>
      <c r="J467" s="8">
        <f t="shared" si="102"/>
        <v>8.1267777326290123E-4</v>
      </c>
      <c r="K467" s="8">
        <f t="shared" si="105"/>
        <v>-1</v>
      </c>
      <c r="L467" s="8">
        <f t="shared" si="106"/>
        <v>0</v>
      </c>
      <c r="M467" s="8">
        <f t="shared" si="103"/>
        <v>-3.4989503149055281E-4</v>
      </c>
      <c r="N467" s="16">
        <f t="shared" si="104"/>
        <v>0</v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4.0633888663145062E-4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1</v>
      </c>
      <c r="D469" s="7">
        <v>1</v>
      </c>
      <c r="E469" s="7">
        <v>8</v>
      </c>
      <c r="F469" s="7">
        <v>4</v>
      </c>
      <c r="G469" s="8">
        <f t="shared" si="99"/>
        <v>3.4989503149055281E-4</v>
      </c>
      <c r="H469" s="8">
        <f t="shared" si="100"/>
        <v>3.5063113604488078E-4</v>
      </c>
      <c r="I469" s="8">
        <f t="shared" si="101"/>
        <v>2.6972353337828725E-3</v>
      </c>
      <c r="J469" s="8">
        <f t="shared" si="102"/>
        <v>1.6253555465258025E-3</v>
      </c>
      <c r="K469" s="8">
        <f t="shared" si="105"/>
        <v>7</v>
      </c>
      <c r="L469" s="8">
        <f t="shared" si="106"/>
        <v>3</v>
      </c>
      <c r="M469" s="8">
        <f t="shared" si="103"/>
        <v>2.4492652204338699E-3</v>
      </c>
      <c r="N469" s="16">
        <f t="shared" si="104"/>
        <v>1.0518934081346423E-3</v>
      </c>
    </row>
    <row r="470" spans="1:14" x14ac:dyDescent="0.2">
      <c r="A470" s="27"/>
      <c r="B470" s="24" t="s">
        <v>439</v>
      </c>
      <c r="C470" s="21">
        <v>32</v>
      </c>
      <c r="D470" s="7">
        <v>31</v>
      </c>
      <c r="E470" s="7">
        <v>35</v>
      </c>
      <c r="F470" s="7">
        <v>35</v>
      </c>
      <c r="G470" s="8">
        <f t="shared" si="99"/>
        <v>1.119664100769769E-2</v>
      </c>
      <c r="H470" s="8">
        <f t="shared" si="100"/>
        <v>1.0869565217391304E-2</v>
      </c>
      <c r="I470" s="8">
        <f t="shared" si="101"/>
        <v>1.1800404585300068E-2</v>
      </c>
      <c r="J470" s="8">
        <f t="shared" si="102"/>
        <v>1.4221861032100772E-2</v>
      </c>
      <c r="K470" s="8">
        <f t="shared" si="105"/>
        <v>9.375E-2</v>
      </c>
      <c r="L470" s="8">
        <f t="shared" si="106"/>
        <v>0.12903225806451613</v>
      </c>
      <c r="M470" s="8">
        <f t="shared" si="103"/>
        <v>1.0496850944716584E-3</v>
      </c>
      <c r="N470" s="16">
        <f t="shared" si="104"/>
        <v>1.4025245441795231E-3</v>
      </c>
    </row>
    <row r="471" spans="1:14" x14ac:dyDescent="0.2">
      <c r="A471" s="27"/>
      <c r="B471" s="24" t="s">
        <v>440</v>
      </c>
      <c r="C471" s="21">
        <v>9</v>
      </c>
      <c r="D471" s="7">
        <v>5</v>
      </c>
      <c r="E471" s="7">
        <v>0</v>
      </c>
      <c r="F471" s="7">
        <v>3</v>
      </c>
      <c r="G471" s="8">
        <f t="shared" si="99"/>
        <v>3.1490552834149755E-3</v>
      </c>
      <c r="H471" s="8">
        <f t="shared" si="100"/>
        <v>1.7531556802244039E-3</v>
      </c>
      <c r="I471" s="8" t="str">
        <f t="shared" si="101"/>
        <v/>
      </c>
      <c r="J471" s="8">
        <f t="shared" si="102"/>
        <v>1.2190166598943519E-3</v>
      </c>
      <c r="K471" s="8">
        <f t="shared" si="105"/>
        <v>-1</v>
      </c>
      <c r="L471" s="8">
        <f t="shared" si="106"/>
        <v>-0.4</v>
      </c>
      <c r="M471" s="8">
        <f t="shared" si="103"/>
        <v>-3.1490552834149755E-3</v>
      </c>
      <c r="N471" s="16">
        <f t="shared" si="104"/>
        <v>-7.0126227208976155E-4</v>
      </c>
    </row>
    <row r="472" spans="1:14" x14ac:dyDescent="0.2">
      <c r="A472" s="27"/>
      <c r="B472" s="24" t="s">
        <v>441</v>
      </c>
      <c r="C472" s="21">
        <v>1</v>
      </c>
      <c r="D472" s="7">
        <v>0</v>
      </c>
      <c r="E472" s="7">
        <v>3</v>
      </c>
      <c r="F472" s="7">
        <v>0</v>
      </c>
      <c r="G472" s="8">
        <f t="shared" si="99"/>
        <v>3.4989503149055281E-4</v>
      </c>
      <c r="H472" s="8" t="str">
        <f t="shared" si="100"/>
        <v/>
      </c>
      <c r="I472" s="8">
        <f t="shared" si="101"/>
        <v>1.0114632501685772E-3</v>
      </c>
      <c r="J472" s="8" t="str">
        <f t="shared" si="102"/>
        <v/>
      </c>
      <c r="K472" s="8">
        <f t="shared" si="105"/>
        <v>2</v>
      </c>
      <c r="L472" s="8" t="str">
        <f t="shared" si="106"/>
        <v xml:space="preserve"> </v>
      </c>
      <c r="M472" s="8">
        <f t="shared" si="103"/>
        <v>6.9979006298110562E-4</v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17</v>
      </c>
      <c r="D473" s="7">
        <v>20</v>
      </c>
      <c r="E473" s="7">
        <v>12</v>
      </c>
      <c r="F473" s="7">
        <v>12</v>
      </c>
      <c r="G473" s="8">
        <f t="shared" si="99"/>
        <v>5.9482155353393984E-3</v>
      </c>
      <c r="H473" s="8">
        <f t="shared" si="100"/>
        <v>7.0126227208976155E-3</v>
      </c>
      <c r="I473" s="8">
        <f t="shared" si="101"/>
        <v>4.045853000674309E-3</v>
      </c>
      <c r="J473" s="8">
        <f t="shared" si="102"/>
        <v>4.8760666395774076E-3</v>
      </c>
      <c r="K473" s="8">
        <f t="shared" si="105"/>
        <v>-0.29411764705882354</v>
      </c>
      <c r="L473" s="8">
        <f t="shared" si="106"/>
        <v>-0.4</v>
      </c>
      <c r="M473" s="8">
        <f t="shared" si="103"/>
        <v>-1.7494751574527643E-3</v>
      </c>
      <c r="N473" s="16">
        <f t="shared" si="104"/>
        <v>-2.8050490883590462E-3</v>
      </c>
    </row>
    <row r="474" spans="1:14" x14ac:dyDescent="0.2">
      <c r="A474" s="27"/>
      <c r="B474" s="24" t="s">
        <v>443</v>
      </c>
      <c r="C474" s="21">
        <v>0</v>
      </c>
      <c r="D474" s="7">
        <v>1</v>
      </c>
      <c r="E474" s="7">
        <v>0</v>
      </c>
      <c r="F474" s="7">
        <v>2</v>
      </c>
      <c r="G474" s="8" t="str">
        <f t="shared" si="99"/>
        <v/>
      </c>
      <c r="H474" s="8">
        <f t="shared" si="100"/>
        <v>3.5063113604488078E-4</v>
      </c>
      <c r="I474" s="8" t="str">
        <f t="shared" si="101"/>
        <v/>
      </c>
      <c r="J474" s="8">
        <f t="shared" si="102"/>
        <v>8.1267777326290123E-4</v>
      </c>
      <c r="K474" s="8" t="str">
        <f t="shared" si="105"/>
        <v xml:space="preserve"> </v>
      </c>
      <c r="L474" s="8">
        <f t="shared" si="106"/>
        <v>1</v>
      </c>
      <c r="M474" s="8" t="str">
        <f t="shared" si="103"/>
        <v/>
      </c>
      <c r="N474" s="16">
        <f t="shared" si="104"/>
        <v>3.5063113604488078E-4</v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12</v>
      </c>
      <c r="D476" s="7">
        <v>12</v>
      </c>
      <c r="E476" s="7">
        <v>23</v>
      </c>
      <c r="F476" s="7">
        <v>35</v>
      </c>
      <c r="G476" s="8">
        <f t="shared" si="99"/>
        <v>4.1987403778866337E-3</v>
      </c>
      <c r="H476" s="8">
        <f t="shared" si="100"/>
        <v>4.2075736325385693E-3</v>
      </c>
      <c r="I476" s="8">
        <f t="shared" si="101"/>
        <v>7.7545515846257585E-3</v>
      </c>
      <c r="J476" s="8">
        <f t="shared" si="102"/>
        <v>1.4221861032100772E-2</v>
      </c>
      <c r="K476" s="8">
        <f t="shared" si="105"/>
        <v>0.91666666666666663</v>
      </c>
      <c r="L476" s="8">
        <f t="shared" si="106"/>
        <v>1.9166666666666667</v>
      </c>
      <c r="M476" s="8">
        <f t="shared" si="103"/>
        <v>3.8488453463960807E-3</v>
      </c>
      <c r="N476" s="16">
        <f t="shared" si="104"/>
        <v>8.0645161290322578E-3</v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3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1.0518934081346423E-3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6">
        <f t="shared" si="104"/>
        <v>-1.0518934081346423E-3</v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52</v>
      </c>
      <c r="D481" s="7">
        <v>85</v>
      </c>
      <c r="E481" s="7">
        <v>13</v>
      </c>
      <c r="F481" s="7">
        <v>17</v>
      </c>
      <c r="G481" s="8">
        <f t="shared" si="99"/>
        <v>1.8194541637508749E-2</v>
      </c>
      <c r="H481" s="8">
        <f t="shared" si="100"/>
        <v>2.9803646563814866E-2</v>
      </c>
      <c r="I481" s="8">
        <f t="shared" si="101"/>
        <v>4.3830074173971676E-3</v>
      </c>
      <c r="J481" s="8">
        <f t="shared" si="102"/>
        <v>6.9077610727346604E-3</v>
      </c>
      <c r="K481" s="8">
        <f t="shared" si="105"/>
        <v>-0.75</v>
      </c>
      <c r="L481" s="8">
        <f t="shared" si="106"/>
        <v>-0.8</v>
      </c>
      <c r="M481" s="8">
        <f t="shared" si="103"/>
        <v>-1.3645906228131562E-2</v>
      </c>
      <c r="N481" s="16">
        <f t="shared" si="104"/>
        <v>-2.3842917251051893E-2</v>
      </c>
    </row>
    <row r="482" spans="1:14" x14ac:dyDescent="0.2">
      <c r="A482" s="27"/>
      <c r="B482" s="24" t="s">
        <v>451</v>
      </c>
      <c r="C482" s="21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3.5063113604488078E-4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16">
        <f t="shared" si="104"/>
        <v>-3.5063113604488078E-4</v>
      </c>
    </row>
    <row r="483" spans="1:14" x14ac:dyDescent="0.2">
      <c r="A483" s="27"/>
      <c r="B483" s="24" t="s">
        <v>452</v>
      </c>
      <c r="C483" s="21">
        <v>2</v>
      </c>
      <c r="D483" s="7">
        <v>4</v>
      </c>
      <c r="E483" s="7">
        <v>2</v>
      </c>
      <c r="F483" s="7">
        <v>1</v>
      </c>
      <c r="G483" s="8">
        <f t="shared" si="99"/>
        <v>6.9979006298110562E-4</v>
      </c>
      <c r="H483" s="8">
        <f t="shared" si="100"/>
        <v>1.4025245441795231E-3</v>
      </c>
      <c r="I483" s="8">
        <f t="shared" si="101"/>
        <v>6.7430883344571813E-4</v>
      </c>
      <c r="J483" s="8">
        <f t="shared" si="102"/>
        <v>4.0633888663145062E-4</v>
      </c>
      <c r="K483" s="8">
        <f t="shared" si="105"/>
        <v>0</v>
      </c>
      <c r="L483" s="8">
        <f t="shared" si="106"/>
        <v>-0.75</v>
      </c>
      <c r="M483" s="8">
        <f t="shared" si="103"/>
        <v>0</v>
      </c>
      <c r="N483" s="16">
        <f t="shared" si="104"/>
        <v>-1.0518934081346423E-3</v>
      </c>
    </row>
    <row r="484" spans="1:14" x14ac:dyDescent="0.2">
      <c r="A484" s="27"/>
      <c r="B484" s="24" t="s">
        <v>453</v>
      </c>
      <c r="C484" s="21">
        <v>0</v>
      </c>
      <c r="D484" s="7">
        <v>4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1.4025245441795231E-3</v>
      </c>
      <c r="I484" s="8" t="str">
        <f t="shared" si="101"/>
        <v/>
      </c>
      <c r="J484" s="8">
        <f t="shared" si="102"/>
        <v>1.2190166598943519E-3</v>
      </c>
      <c r="K484" s="8" t="str">
        <f t="shared" si="105"/>
        <v xml:space="preserve"> </v>
      </c>
      <c r="L484" s="8">
        <f t="shared" si="106"/>
        <v>-0.25</v>
      </c>
      <c r="M484" s="8" t="str">
        <f t="shared" si="103"/>
        <v/>
      </c>
      <c r="N484" s="16">
        <f t="shared" si="104"/>
        <v>-3.5063113604488078E-4</v>
      </c>
    </row>
    <row r="485" spans="1:14" x14ac:dyDescent="0.2">
      <c r="A485" s="27"/>
      <c r="B485" s="24" t="s">
        <v>454</v>
      </c>
      <c r="C485" s="21">
        <v>26</v>
      </c>
      <c r="D485" s="7">
        <v>46</v>
      </c>
      <c r="E485" s="7">
        <v>27</v>
      </c>
      <c r="F485" s="7">
        <v>41</v>
      </c>
      <c r="G485" s="8">
        <f t="shared" si="99"/>
        <v>9.0972708187543744E-3</v>
      </c>
      <c r="H485" s="8">
        <f t="shared" si="100"/>
        <v>1.6129032258064516E-2</v>
      </c>
      <c r="I485" s="8">
        <f t="shared" si="101"/>
        <v>9.1031692515171955E-3</v>
      </c>
      <c r="J485" s="8">
        <f t="shared" si="102"/>
        <v>1.6659894351889477E-2</v>
      </c>
      <c r="K485" s="8">
        <f t="shared" si="105"/>
        <v>3.8461538461538464E-2</v>
      </c>
      <c r="L485" s="8">
        <f t="shared" si="106"/>
        <v>-0.10869565217391304</v>
      </c>
      <c r="M485" s="8">
        <f t="shared" si="103"/>
        <v>3.4989503149055286E-4</v>
      </c>
      <c r="N485" s="16">
        <f t="shared" si="104"/>
        <v>-1.7531556802244039E-3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1</v>
      </c>
      <c r="F486" s="7">
        <v>2</v>
      </c>
      <c r="G486" s="8" t="str">
        <f t="shared" si="99"/>
        <v/>
      </c>
      <c r="H486" s="8" t="str">
        <f t="shared" si="100"/>
        <v/>
      </c>
      <c r="I486" s="8">
        <f t="shared" si="101"/>
        <v>3.3715441672285906E-4</v>
      </c>
      <c r="J486" s="8">
        <f t="shared" si="102"/>
        <v>8.1267777326290123E-4</v>
      </c>
      <c r="K486" s="8">
        <f t="shared" si="105"/>
        <v>1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3</v>
      </c>
      <c r="F487" s="7">
        <v>8</v>
      </c>
      <c r="G487" s="8" t="str">
        <f t="shared" si="99"/>
        <v/>
      </c>
      <c r="H487" s="8">
        <f t="shared" si="100"/>
        <v>3.5063113604488078E-4</v>
      </c>
      <c r="I487" s="8">
        <f t="shared" si="101"/>
        <v>1.0114632501685772E-3</v>
      </c>
      <c r="J487" s="8">
        <f t="shared" si="102"/>
        <v>3.2507110930516049E-3</v>
      </c>
      <c r="K487" s="8">
        <f t="shared" si="105"/>
        <v>1</v>
      </c>
      <c r="L487" s="8">
        <f t="shared" si="106"/>
        <v>7</v>
      </c>
      <c r="M487" s="8" t="str">
        <f t="shared" si="103"/>
        <v/>
      </c>
      <c r="N487" s="16">
        <f t="shared" si="104"/>
        <v>2.4544179523141654E-3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1</v>
      </c>
      <c r="D489" s="7">
        <v>4</v>
      </c>
      <c r="E489" s="7">
        <v>1</v>
      </c>
      <c r="F489" s="7">
        <v>2</v>
      </c>
      <c r="G489" s="8">
        <f t="shared" si="99"/>
        <v>3.4989503149055281E-4</v>
      </c>
      <c r="H489" s="8">
        <f t="shared" si="100"/>
        <v>1.4025245441795231E-3</v>
      </c>
      <c r="I489" s="8">
        <f t="shared" si="101"/>
        <v>3.3715441672285906E-4</v>
      </c>
      <c r="J489" s="8">
        <f t="shared" si="102"/>
        <v>8.1267777326290123E-4</v>
      </c>
      <c r="K489" s="8">
        <f t="shared" si="105"/>
        <v>0</v>
      </c>
      <c r="L489" s="8">
        <f t="shared" si="106"/>
        <v>-0.5</v>
      </c>
      <c r="M489" s="8">
        <f t="shared" si="103"/>
        <v>0</v>
      </c>
      <c r="N489" s="16">
        <f t="shared" si="104"/>
        <v>-7.0126227208976155E-4</v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1</v>
      </c>
      <c r="F490" s="7">
        <v>0</v>
      </c>
      <c r="G490" s="8" t="str">
        <f t="shared" si="99"/>
        <v/>
      </c>
      <c r="H490" s="8" t="str">
        <f t="shared" si="100"/>
        <v/>
      </c>
      <c r="I490" s="8">
        <f t="shared" si="101"/>
        <v>3.3715441672285906E-4</v>
      </c>
      <c r="J490" s="8" t="str">
        <f t="shared" si="102"/>
        <v/>
      </c>
      <c r="K490" s="8">
        <f t="shared" si="105"/>
        <v>1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7.0126227208976155E-4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-7.0126227208976155E-4</v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1</v>
      </c>
      <c r="D493" s="7">
        <v>22</v>
      </c>
      <c r="E493" s="7">
        <v>1</v>
      </c>
      <c r="F493" s="7">
        <v>12</v>
      </c>
      <c r="G493" s="8">
        <f t="shared" si="99"/>
        <v>3.4989503149055281E-4</v>
      </c>
      <c r="H493" s="8">
        <f t="shared" si="100"/>
        <v>7.7138849929873771E-3</v>
      </c>
      <c r="I493" s="8">
        <f t="shared" si="101"/>
        <v>3.3715441672285906E-4</v>
      </c>
      <c r="J493" s="8">
        <f t="shared" si="102"/>
        <v>4.8760666395774076E-3</v>
      </c>
      <c r="K493" s="8">
        <f t="shared" si="105"/>
        <v>0</v>
      </c>
      <c r="L493" s="8">
        <f t="shared" si="106"/>
        <v>-0.45454545454545453</v>
      </c>
      <c r="M493" s="8">
        <f t="shared" si="103"/>
        <v>0</v>
      </c>
      <c r="N493" s="16">
        <f t="shared" si="104"/>
        <v>-3.5063113604488078E-3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3.5063113604488078E-4</v>
      </c>
      <c r="I494" s="8" t="str">
        <f t="shared" si="101"/>
        <v/>
      </c>
      <c r="J494" s="8">
        <f t="shared" si="102"/>
        <v>4.0633888663145062E-4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16">
        <f t="shared" si="104"/>
        <v>0</v>
      </c>
    </row>
    <row r="495" spans="1:14" x14ac:dyDescent="0.2">
      <c r="A495" s="27"/>
      <c r="B495" s="24" t="s">
        <v>464</v>
      </c>
      <c r="C495" s="21">
        <v>0</v>
      </c>
      <c r="D495" s="7">
        <v>2</v>
      </c>
      <c r="E495" s="7">
        <v>2</v>
      </c>
      <c r="F495" s="7">
        <v>2</v>
      </c>
      <c r="G495" s="8" t="str">
        <f t="shared" si="99"/>
        <v/>
      </c>
      <c r="H495" s="8">
        <f t="shared" si="100"/>
        <v>7.0126227208976155E-4</v>
      </c>
      <c r="I495" s="8">
        <f t="shared" si="101"/>
        <v>6.7430883344571813E-4</v>
      </c>
      <c r="J495" s="8">
        <f t="shared" si="102"/>
        <v>8.1267777326290123E-4</v>
      </c>
      <c r="K495" s="8">
        <f t="shared" si="105"/>
        <v>1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27"/>
      <c r="B496" s="24" t="s">
        <v>465</v>
      </c>
      <c r="C496" s="21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7.0126227208976155E-4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-7.0126227208976155E-4</v>
      </c>
    </row>
    <row r="497" spans="1:14" x14ac:dyDescent="0.2">
      <c r="A497" s="27"/>
      <c r="B497" s="24" t="s">
        <v>466</v>
      </c>
      <c r="C497" s="21">
        <v>20</v>
      </c>
      <c r="D497" s="7">
        <v>20</v>
      </c>
      <c r="E497" s="7">
        <v>5</v>
      </c>
      <c r="F497" s="7">
        <v>79</v>
      </c>
      <c r="G497" s="8">
        <f t="shared" si="99"/>
        <v>6.9979006298110571E-3</v>
      </c>
      <c r="H497" s="8">
        <f t="shared" si="100"/>
        <v>7.0126227208976155E-3</v>
      </c>
      <c r="I497" s="8">
        <f t="shared" si="101"/>
        <v>1.6857720836142953E-3</v>
      </c>
      <c r="J497" s="8">
        <f t="shared" si="102"/>
        <v>3.2100772043884597E-2</v>
      </c>
      <c r="K497" s="8">
        <f t="shared" si="105"/>
        <v>-0.75</v>
      </c>
      <c r="L497" s="8">
        <f t="shared" si="106"/>
        <v>2.95</v>
      </c>
      <c r="M497" s="8">
        <f t="shared" si="103"/>
        <v>-5.2484254723582924E-3</v>
      </c>
      <c r="N497" s="16">
        <f t="shared" si="104"/>
        <v>2.0687237026647966E-2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3</v>
      </c>
      <c r="F498" s="7">
        <v>1</v>
      </c>
      <c r="G498" s="8" t="str">
        <f t="shared" si="99"/>
        <v/>
      </c>
      <c r="H498" s="8">
        <f t="shared" si="100"/>
        <v>3.5063113604488078E-4</v>
      </c>
      <c r="I498" s="8">
        <f t="shared" si="101"/>
        <v>1.0114632501685772E-3</v>
      </c>
      <c r="J498" s="8">
        <f t="shared" si="102"/>
        <v>4.0633888663145062E-4</v>
      </c>
      <c r="K498" s="8">
        <f t="shared" si="105"/>
        <v>1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27"/>
      <c r="B499" s="24" t="s">
        <v>468</v>
      </c>
      <c r="C499" s="21">
        <v>1</v>
      </c>
      <c r="D499" s="7">
        <v>63</v>
      </c>
      <c r="E499" s="7">
        <v>0</v>
      </c>
      <c r="F499" s="7">
        <v>32</v>
      </c>
      <c r="G499" s="8">
        <f t="shared" ref="G499:G562" si="107">+IF(C499=0,"",C499/C$371)</f>
        <v>3.4989503149055281E-4</v>
      </c>
      <c r="H499" s="8">
        <f t="shared" ref="H499:H562" si="108">+IF(D499=0,"",D499/D$371)</f>
        <v>2.2089761570827489E-2</v>
      </c>
      <c r="I499" s="8" t="str">
        <f t="shared" ref="I499:I562" si="109">+IF(E499=0,"",E499/E$371)</f>
        <v/>
      </c>
      <c r="J499" s="8">
        <f t="shared" ref="J499:J562" si="110">+IF(F499=0,"",F499/F$371)</f>
        <v>1.300284437220642E-2</v>
      </c>
      <c r="K499" s="8">
        <f t="shared" si="105"/>
        <v>-1</v>
      </c>
      <c r="L499" s="8">
        <f t="shared" si="106"/>
        <v>-0.49206349206349204</v>
      </c>
      <c r="M499" s="8">
        <f t="shared" ref="M499:M562" si="111">+IF(OR(AND(G499=""),(K499="")),"",G499*K499)</f>
        <v>-3.4989503149055281E-4</v>
      </c>
      <c r="N499" s="16">
        <f t="shared" ref="N499:N562" si="112">+IF(OR(AND(H499=""),(L499="")),"",H499*L499)</f>
        <v>-1.0869565217391304E-2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4.0633888663145062E-4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3</v>
      </c>
      <c r="E501" s="7">
        <v>0</v>
      </c>
      <c r="F501" s="7">
        <v>1</v>
      </c>
      <c r="G501" s="8" t="str">
        <f t="shared" si="107"/>
        <v/>
      </c>
      <c r="H501" s="8">
        <f t="shared" si="108"/>
        <v>1.0518934081346423E-3</v>
      </c>
      <c r="I501" s="8" t="str">
        <f t="shared" si="109"/>
        <v/>
      </c>
      <c r="J501" s="8">
        <f t="shared" si="110"/>
        <v>4.0633888663145062E-4</v>
      </c>
      <c r="K501" s="8" t="str">
        <f t="shared" si="113"/>
        <v xml:space="preserve"> </v>
      </c>
      <c r="L501" s="8">
        <f t="shared" si="114"/>
        <v>-0.66666666666666663</v>
      </c>
      <c r="M501" s="8" t="str">
        <f t="shared" si="111"/>
        <v/>
      </c>
      <c r="N501" s="16">
        <f t="shared" si="112"/>
        <v>-7.0126227208976155E-4</v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3</v>
      </c>
      <c r="E504" s="7">
        <v>1</v>
      </c>
      <c r="F504" s="7">
        <v>5</v>
      </c>
      <c r="G504" s="8" t="str">
        <f t="shared" si="107"/>
        <v/>
      </c>
      <c r="H504" s="8">
        <f t="shared" si="108"/>
        <v>1.0518934081346423E-3</v>
      </c>
      <c r="I504" s="8">
        <f t="shared" si="109"/>
        <v>3.3715441672285906E-4</v>
      </c>
      <c r="J504" s="8">
        <f t="shared" si="110"/>
        <v>2.0316944331572532E-3</v>
      </c>
      <c r="K504" s="8">
        <f t="shared" si="113"/>
        <v>1</v>
      </c>
      <c r="L504" s="8">
        <f t="shared" si="114"/>
        <v>0.66666666666666663</v>
      </c>
      <c r="M504" s="8" t="str">
        <f t="shared" si="111"/>
        <v/>
      </c>
      <c r="N504" s="16">
        <f t="shared" si="112"/>
        <v>7.0126227208976155E-4</v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5</v>
      </c>
      <c r="D507" s="7">
        <v>48</v>
      </c>
      <c r="E507" s="7">
        <v>25</v>
      </c>
      <c r="F507" s="7">
        <v>76</v>
      </c>
      <c r="G507" s="8">
        <f t="shared" si="107"/>
        <v>1.7494751574527643E-3</v>
      </c>
      <c r="H507" s="8">
        <f t="shared" si="108"/>
        <v>1.6830294530154277E-2</v>
      </c>
      <c r="I507" s="8">
        <f t="shared" si="109"/>
        <v>8.4288604180714766E-3</v>
      </c>
      <c r="J507" s="8">
        <f t="shared" si="110"/>
        <v>3.0881755383990246E-2</v>
      </c>
      <c r="K507" s="8">
        <f t="shared" si="113"/>
        <v>4</v>
      </c>
      <c r="L507" s="8">
        <f t="shared" si="114"/>
        <v>0.58333333333333337</v>
      </c>
      <c r="M507" s="8">
        <f t="shared" si="111"/>
        <v>6.9979006298110571E-3</v>
      </c>
      <c r="N507" s="16">
        <f t="shared" si="112"/>
        <v>9.8176718092566617E-3</v>
      </c>
    </row>
    <row r="508" spans="1:14" ht="25.5" x14ac:dyDescent="0.2">
      <c r="A508" s="27"/>
      <c r="B508" s="24" t="s">
        <v>477</v>
      </c>
      <c r="C508" s="21">
        <v>6</v>
      </c>
      <c r="D508" s="7">
        <v>5</v>
      </c>
      <c r="E508" s="7">
        <v>0</v>
      </c>
      <c r="F508" s="7">
        <v>1</v>
      </c>
      <c r="G508" s="8">
        <f t="shared" si="107"/>
        <v>2.0993701889433169E-3</v>
      </c>
      <c r="H508" s="8">
        <f t="shared" si="108"/>
        <v>1.7531556802244039E-3</v>
      </c>
      <c r="I508" s="8" t="str">
        <f t="shared" si="109"/>
        <v/>
      </c>
      <c r="J508" s="8">
        <f t="shared" si="110"/>
        <v>4.0633888663145062E-4</v>
      </c>
      <c r="K508" s="8">
        <f t="shared" si="113"/>
        <v>-1</v>
      </c>
      <c r="L508" s="8">
        <f t="shared" si="114"/>
        <v>-0.8</v>
      </c>
      <c r="M508" s="8">
        <f t="shared" si="111"/>
        <v>-2.0993701889433169E-3</v>
      </c>
      <c r="N508" s="16">
        <f t="shared" si="112"/>
        <v>-1.4025245441795231E-3</v>
      </c>
    </row>
    <row r="509" spans="1:14" x14ac:dyDescent="0.2">
      <c r="A509" s="27"/>
      <c r="B509" s="24" t="s">
        <v>478</v>
      </c>
      <c r="C509" s="21">
        <v>2</v>
      </c>
      <c r="D509" s="7">
        <v>2</v>
      </c>
      <c r="E509" s="7">
        <v>21</v>
      </c>
      <c r="F509" s="7">
        <v>10</v>
      </c>
      <c r="G509" s="8">
        <f t="shared" si="107"/>
        <v>6.9979006298110562E-4</v>
      </c>
      <c r="H509" s="8">
        <f t="shared" si="108"/>
        <v>7.0126227208976155E-4</v>
      </c>
      <c r="I509" s="8">
        <f t="shared" si="109"/>
        <v>7.0802427511800405E-3</v>
      </c>
      <c r="J509" s="8">
        <f t="shared" si="110"/>
        <v>4.0633888663145065E-3</v>
      </c>
      <c r="K509" s="8">
        <f t="shared" si="113"/>
        <v>9.5</v>
      </c>
      <c r="L509" s="8">
        <f t="shared" si="114"/>
        <v>4</v>
      </c>
      <c r="M509" s="8">
        <f t="shared" si="111"/>
        <v>6.6480055983205036E-3</v>
      </c>
      <c r="N509" s="16">
        <f t="shared" si="112"/>
        <v>2.8050490883590462E-3</v>
      </c>
    </row>
    <row r="510" spans="1:14" x14ac:dyDescent="0.2">
      <c r="A510" s="27"/>
      <c r="B510" s="24" t="s">
        <v>479</v>
      </c>
      <c r="C510" s="21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3.5063113604488078E-4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-3.5063113604488078E-4</v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1</v>
      </c>
      <c r="D512" s="7">
        <v>21</v>
      </c>
      <c r="E512" s="7">
        <v>3</v>
      </c>
      <c r="F512" s="7">
        <v>12</v>
      </c>
      <c r="G512" s="8">
        <f t="shared" si="107"/>
        <v>3.4989503149055281E-4</v>
      </c>
      <c r="H512" s="8">
        <f t="shared" si="108"/>
        <v>7.3632538569424963E-3</v>
      </c>
      <c r="I512" s="8">
        <f t="shared" si="109"/>
        <v>1.0114632501685772E-3</v>
      </c>
      <c r="J512" s="8">
        <f t="shared" si="110"/>
        <v>4.8760666395774076E-3</v>
      </c>
      <c r="K512" s="8">
        <f t="shared" si="113"/>
        <v>2</v>
      </c>
      <c r="L512" s="8">
        <f t="shared" si="114"/>
        <v>-0.42857142857142855</v>
      </c>
      <c r="M512" s="8">
        <f t="shared" si="111"/>
        <v>6.9979006298110562E-4</v>
      </c>
      <c r="N512" s="16">
        <f t="shared" si="112"/>
        <v>-3.155680224403927E-3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4</v>
      </c>
      <c r="D514" s="7">
        <v>9</v>
      </c>
      <c r="E514" s="7">
        <v>0</v>
      </c>
      <c r="F514" s="7">
        <v>2</v>
      </c>
      <c r="G514" s="8">
        <f t="shared" si="107"/>
        <v>1.3995801259622112E-3</v>
      </c>
      <c r="H514" s="8">
        <f t="shared" si="108"/>
        <v>3.155680224403927E-3</v>
      </c>
      <c r="I514" s="8" t="str">
        <f t="shared" si="109"/>
        <v/>
      </c>
      <c r="J514" s="8">
        <f t="shared" si="110"/>
        <v>8.1267777326290123E-4</v>
      </c>
      <c r="K514" s="8">
        <f t="shared" si="113"/>
        <v>-1</v>
      </c>
      <c r="L514" s="8">
        <f t="shared" si="114"/>
        <v>-0.77777777777777779</v>
      </c>
      <c r="M514" s="8">
        <f t="shared" si="111"/>
        <v>-1.3995801259622112E-3</v>
      </c>
      <c r="N514" s="16">
        <f t="shared" si="112"/>
        <v>-2.4544179523141654E-3</v>
      </c>
    </row>
    <row r="515" spans="1:14" x14ac:dyDescent="0.2">
      <c r="A515" s="27"/>
      <c r="B515" s="24" t="s">
        <v>484</v>
      </c>
      <c r="C515" s="21">
        <v>0</v>
      </c>
      <c r="D515" s="7">
        <v>3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1.0518934081346423E-3</v>
      </c>
      <c r="I515" s="8" t="str">
        <f t="shared" si="109"/>
        <v/>
      </c>
      <c r="J515" s="8">
        <f t="shared" si="110"/>
        <v>4.0633888663145062E-4</v>
      </c>
      <c r="K515" s="8" t="str">
        <f t="shared" si="113"/>
        <v xml:space="preserve"> </v>
      </c>
      <c r="L515" s="8">
        <f t="shared" si="114"/>
        <v>-0.66666666666666663</v>
      </c>
      <c r="M515" s="8" t="str">
        <f t="shared" si="111"/>
        <v/>
      </c>
      <c r="N515" s="16">
        <f t="shared" si="112"/>
        <v>-7.0126227208976155E-4</v>
      </c>
    </row>
    <row r="516" spans="1:14" x14ac:dyDescent="0.2">
      <c r="A516" s="27"/>
      <c r="B516" s="24" t="s">
        <v>485</v>
      </c>
      <c r="C516" s="21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3.5063113604488078E-4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-3.5063113604488078E-4</v>
      </c>
    </row>
    <row r="517" spans="1:14" x14ac:dyDescent="0.2">
      <c r="A517" s="27"/>
      <c r="B517" s="24" t="s">
        <v>486</v>
      </c>
      <c r="C517" s="21">
        <v>2</v>
      </c>
      <c r="D517" s="7">
        <v>18</v>
      </c>
      <c r="E517" s="7">
        <v>0</v>
      </c>
      <c r="F517" s="7">
        <v>4</v>
      </c>
      <c r="G517" s="8">
        <f t="shared" si="107"/>
        <v>6.9979006298110562E-4</v>
      </c>
      <c r="H517" s="8">
        <f t="shared" si="108"/>
        <v>6.311360448807854E-3</v>
      </c>
      <c r="I517" s="8" t="str">
        <f t="shared" si="109"/>
        <v/>
      </c>
      <c r="J517" s="8">
        <f t="shared" si="110"/>
        <v>1.6253555465258025E-3</v>
      </c>
      <c r="K517" s="8">
        <f t="shared" si="113"/>
        <v>-1</v>
      </c>
      <c r="L517" s="8">
        <f t="shared" si="114"/>
        <v>-0.77777777777777779</v>
      </c>
      <c r="M517" s="8">
        <f t="shared" si="111"/>
        <v>-6.9979006298110562E-4</v>
      </c>
      <c r="N517" s="16">
        <f t="shared" si="112"/>
        <v>-4.9088359046283309E-3</v>
      </c>
    </row>
    <row r="518" spans="1:14" x14ac:dyDescent="0.2">
      <c r="A518" s="27"/>
      <c r="B518" s="24" t="s">
        <v>487</v>
      </c>
      <c r="C518" s="21">
        <v>13</v>
      </c>
      <c r="D518" s="7">
        <v>35</v>
      </c>
      <c r="E518" s="7">
        <v>5</v>
      </c>
      <c r="F518" s="7">
        <v>8</v>
      </c>
      <c r="G518" s="8">
        <f t="shared" si="107"/>
        <v>4.5486354093771872E-3</v>
      </c>
      <c r="H518" s="8">
        <f t="shared" si="108"/>
        <v>1.2272089761570827E-2</v>
      </c>
      <c r="I518" s="8">
        <f t="shared" si="109"/>
        <v>1.6857720836142953E-3</v>
      </c>
      <c r="J518" s="8">
        <f t="shared" si="110"/>
        <v>3.2507110930516049E-3</v>
      </c>
      <c r="K518" s="8">
        <f t="shared" si="113"/>
        <v>-0.61538461538461542</v>
      </c>
      <c r="L518" s="8">
        <f t="shared" si="114"/>
        <v>-0.77142857142857146</v>
      </c>
      <c r="M518" s="8">
        <f t="shared" si="111"/>
        <v>-2.7991602519244229E-3</v>
      </c>
      <c r="N518" s="16">
        <f t="shared" si="112"/>
        <v>-9.4670406732117809E-3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1</v>
      </c>
      <c r="E520" s="7">
        <v>1</v>
      </c>
      <c r="F520" s="7">
        <v>0</v>
      </c>
      <c r="G520" s="8" t="str">
        <f t="shared" si="107"/>
        <v/>
      </c>
      <c r="H520" s="8">
        <f t="shared" si="108"/>
        <v>3.5063113604488078E-4</v>
      </c>
      <c r="I520" s="8">
        <f t="shared" si="109"/>
        <v>3.3715441672285906E-4</v>
      </c>
      <c r="J520" s="8" t="str">
        <f t="shared" si="110"/>
        <v/>
      </c>
      <c r="K520" s="8">
        <f t="shared" si="113"/>
        <v>1</v>
      </c>
      <c r="L520" s="8">
        <f t="shared" si="114"/>
        <v>-1</v>
      </c>
      <c r="M520" s="8" t="str">
        <f t="shared" si="111"/>
        <v/>
      </c>
      <c r="N520" s="16">
        <f t="shared" si="112"/>
        <v>-3.5063113604488078E-4</v>
      </c>
    </row>
    <row r="521" spans="1:14" ht="28.5" customHeight="1" x14ac:dyDescent="0.2">
      <c r="A521" s="27"/>
      <c r="B521" s="24" t="s">
        <v>490</v>
      </c>
      <c r="C521" s="21">
        <v>17</v>
      </c>
      <c r="D521" s="7">
        <v>3</v>
      </c>
      <c r="E521" s="7">
        <v>0</v>
      </c>
      <c r="F521" s="7">
        <v>0</v>
      </c>
      <c r="G521" s="8">
        <f t="shared" si="107"/>
        <v>5.9482155353393984E-3</v>
      </c>
      <c r="H521" s="8">
        <f t="shared" si="108"/>
        <v>1.0518934081346423E-3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-5.9482155353393984E-3</v>
      </c>
      <c r="N521" s="16">
        <f t="shared" si="112"/>
        <v>-1.0518934081346423E-3</v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5</v>
      </c>
      <c r="F523" s="7">
        <v>2</v>
      </c>
      <c r="G523" s="8" t="str">
        <f t="shared" si="107"/>
        <v/>
      </c>
      <c r="H523" s="8">
        <f t="shared" si="108"/>
        <v>3.5063113604488078E-4</v>
      </c>
      <c r="I523" s="8">
        <f t="shared" si="109"/>
        <v>1.6857720836142953E-3</v>
      </c>
      <c r="J523" s="8">
        <f t="shared" si="110"/>
        <v>8.1267777326290123E-4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6">
        <f t="shared" si="112"/>
        <v>3.5063113604488078E-4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14</v>
      </c>
      <c r="D525" s="7">
        <v>6</v>
      </c>
      <c r="E525" s="7">
        <v>0</v>
      </c>
      <c r="F525" s="7">
        <v>0</v>
      </c>
      <c r="G525" s="8">
        <f t="shared" si="107"/>
        <v>4.8985304408677398E-3</v>
      </c>
      <c r="H525" s="8">
        <f t="shared" si="108"/>
        <v>2.1037868162692847E-3</v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>
        <f t="shared" si="114"/>
        <v>-1</v>
      </c>
      <c r="M525" s="8">
        <f t="shared" si="111"/>
        <v>-4.8985304408677398E-3</v>
      </c>
      <c r="N525" s="16">
        <f t="shared" si="112"/>
        <v>-2.1037868162692847E-3</v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4.0633888663145062E-4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2</v>
      </c>
      <c r="D528" s="7">
        <v>1</v>
      </c>
      <c r="E528" s="7">
        <v>0</v>
      </c>
      <c r="F528" s="7">
        <v>2</v>
      </c>
      <c r="G528" s="8">
        <f t="shared" si="107"/>
        <v>6.9979006298110562E-4</v>
      </c>
      <c r="H528" s="8">
        <f t="shared" si="108"/>
        <v>3.5063113604488078E-4</v>
      </c>
      <c r="I528" s="8" t="str">
        <f t="shared" si="109"/>
        <v/>
      </c>
      <c r="J528" s="8">
        <f t="shared" si="110"/>
        <v>8.1267777326290123E-4</v>
      </c>
      <c r="K528" s="8">
        <f t="shared" si="113"/>
        <v>-1</v>
      </c>
      <c r="L528" s="8">
        <f t="shared" si="114"/>
        <v>1</v>
      </c>
      <c r="M528" s="8">
        <f t="shared" si="111"/>
        <v>-6.9979006298110562E-4</v>
      </c>
      <c r="N528" s="16">
        <f t="shared" si="112"/>
        <v>3.5063113604488078E-4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1</v>
      </c>
      <c r="D536" s="7">
        <v>0</v>
      </c>
      <c r="E536" s="7">
        <v>0</v>
      </c>
      <c r="F536" s="7">
        <v>1</v>
      </c>
      <c r="G536" s="8">
        <f t="shared" si="107"/>
        <v>3.4989503149055281E-4</v>
      </c>
      <c r="H536" s="8" t="str">
        <f t="shared" si="108"/>
        <v/>
      </c>
      <c r="I536" s="8" t="str">
        <f t="shared" si="109"/>
        <v/>
      </c>
      <c r="J536" s="8">
        <f t="shared" si="110"/>
        <v>4.0633888663145062E-4</v>
      </c>
      <c r="K536" s="8">
        <f t="shared" si="113"/>
        <v>-1</v>
      </c>
      <c r="L536" s="8">
        <f t="shared" si="114"/>
        <v>1</v>
      </c>
      <c r="M536" s="8">
        <f t="shared" si="111"/>
        <v>-3.4989503149055281E-4</v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2</v>
      </c>
      <c r="D538" s="7">
        <v>4</v>
      </c>
      <c r="E538" s="7">
        <v>2</v>
      </c>
      <c r="F538" s="7">
        <v>0</v>
      </c>
      <c r="G538" s="8">
        <f t="shared" si="107"/>
        <v>6.9979006298110562E-4</v>
      </c>
      <c r="H538" s="8">
        <f t="shared" si="108"/>
        <v>1.4025245441795231E-3</v>
      </c>
      <c r="I538" s="8">
        <f t="shared" si="109"/>
        <v>6.7430883344571813E-4</v>
      </c>
      <c r="J538" s="8" t="str">
        <f t="shared" si="110"/>
        <v/>
      </c>
      <c r="K538" s="8">
        <f t="shared" si="113"/>
        <v>0</v>
      </c>
      <c r="L538" s="8">
        <f t="shared" si="114"/>
        <v>-1</v>
      </c>
      <c r="M538" s="8">
        <f t="shared" si="111"/>
        <v>0</v>
      </c>
      <c r="N538" s="16">
        <f t="shared" si="112"/>
        <v>-1.4025245441795231E-3</v>
      </c>
    </row>
    <row r="539" spans="1:14" x14ac:dyDescent="0.2">
      <c r="A539" s="27"/>
      <c r="B539" s="24" t="s">
        <v>508</v>
      </c>
      <c r="C539" s="21">
        <v>38</v>
      </c>
      <c r="D539" s="7">
        <v>0</v>
      </c>
      <c r="E539" s="7">
        <v>19</v>
      </c>
      <c r="F539" s="7">
        <v>0</v>
      </c>
      <c r="G539" s="8">
        <f t="shared" si="107"/>
        <v>1.3296011196641007E-2</v>
      </c>
      <c r="H539" s="8" t="str">
        <f t="shared" si="108"/>
        <v/>
      </c>
      <c r="I539" s="8">
        <f t="shared" si="109"/>
        <v>6.4059339177343225E-3</v>
      </c>
      <c r="J539" s="8" t="str">
        <f t="shared" si="110"/>
        <v/>
      </c>
      <c r="K539" s="8">
        <f t="shared" si="113"/>
        <v>-0.5</v>
      </c>
      <c r="L539" s="8" t="str">
        <f t="shared" si="114"/>
        <v xml:space="preserve"> </v>
      </c>
      <c r="M539" s="8">
        <f t="shared" si="111"/>
        <v>-6.6480055983205036E-3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58</v>
      </c>
      <c r="D540" s="7">
        <v>2</v>
      </c>
      <c r="E540" s="7">
        <v>34</v>
      </c>
      <c r="F540" s="7">
        <v>1</v>
      </c>
      <c r="G540" s="8">
        <f t="shared" si="107"/>
        <v>2.0293911826452064E-2</v>
      </c>
      <c r="H540" s="8">
        <f t="shared" si="108"/>
        <v>7.0126227208976155E-4</v>
      </c>
      <c r="I540" s="8">
        <f t="shared" si="109"/>
        <v>1.1463250168577209E-2</v>
      </c>
      <c r="J540" s="8">
        <f t="shared" si="110"/>
        <v>4.0633888663145062E-4</v>
      </c>
      <c r="K540" s="8">
        <f t="shared" si="113"/>
        <v>-0.41379310344827586</v>
      </c>
      <c r="L540" s="8">
        <f t="shared" si="114"/>
        <v>-0.5</v>
      </c>
      <c r="M540" s="8">
        <f t="shared" si="111"/>
        <v>-8.3974807557732675E-3</v>
      </c>
      <c r="N540" s="16">
        <f t="shared" si="112"/>
        <v>-3.5063113604488078E-4</v>
      </c>
    </row>
    <row r="541" spans="1:14" ht="38.25" x14ac:dyDescent="0.2">
      <c r="A541" s="27"/>
      <c r="B541" s="24" t="s">
        <v>510</v>
      </c>
      <c r="C541" s="21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1</v>
      </c>
      <c r="D543" s="7">
        <v>0</v>
      </c>
      <c r="E543" s="7">
        <v>0</v>
      </c>
      <c r="F543" s="7">
        <v>0</v>
      </c>
      <c r="G543" s="8">
        <f t="shared" si="107"/>
        <v>3.4989503149055281E-4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-3.4989503149055281E-4</v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6</v>
      </c>
      <c r="D544" s="7">
        <v>2</v>
      </c>
      <c r="E544" s="7">
        <v>2</v>
      </c>
      <c r="F544" s="7">
        <v>0</v>
      </c>
      <c r="G544" s="8">
        <f t="shared" si="107"/>
        <v>2.0993701889433169E-3</v>
      </c>
      <c r="H544" s="8">
        <f t="shared" si="108"/>
        <v>7.0126227208976155E-4</v>
      </c>
      <c r="I544" s="8">
        <f t="shared" si="109"/>
        <v>6.7430883344571813E-4</v>
      </c>
      <c r="J544" s="8" t="str">
        <f t="shared" si="110"/>
        <v/>
      </c>
      <c r="K544" s="8">
        <f t="shared" si="113"/>
        <v>-0.66666666666666663</v>
      </c>
      <c r="L544" s="8">
        <f t="shared" si="114"/>
        <v>-1</v>
      </c>
      <c r="M544" s="8">
        <f t="shared" si="111"/>
        <v>-1.3995801259622112E-3</v>
      </c>
      <c r="N544" s="16">
        <f t="shared" si="112"/>
        <v>-7.0126227208976155E-4</v>
      </c>
    </row>
    <row r="545" spans="1:14" x14ac:dyDescent="0.2">
      <c r="A545" s="27"/>
      <c r="B545" s="24" t="s">
        <v>514</v>
      </c>
      <c r="C545" s="21">
        <v>9</v>
      </c>
      <c r="D545" s="7">
        <v>7</v>
      </c>
      <c r="E545" s="7">
        <v>0</v>
      </c>
      <c r="F545" s="7">
        <v>0</v>
      </c>
      <c r="G545" s="8">
        <f t="shared" si="107"/>
        <v>3.1490552834149755E-3</v>
      </c>
      <c r="H545" s="8">
        <f t="shared" si="108"/>
        <v>2.4544179523141654E-3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-3.1490552834149755E-3</v>
      </c>
      <c r="N545" s="16">
        <f t="shared" si="112"/>
        <v>-2.4544179523141654E-3</v>
      </c>
    </row>
    <row r="546" spans="1:14" ht="25.5" x14ac:dyDescent="0.2">
      <c r="A546" s="27"/>
      <c r="B546" s="24" t="s">
        <v>515</v>
      </c>
      <c r="C546" s="21">
        <v>2</v>
      </c>
      <c r="D546" s="7">
        <v>6</v>
      </c>
      <c r="E546" s="7">
        <v>3</v>
      </c>
      <c r="F546" s="7">
        <v>1</v>
      </c>
      <c r="G546" s="8">
        <f t="shared" si="107"/>
        <v>6.9979006298110562E-4</v>
      </c>
      <c r="H546" s="8">
        <f t="shared" si="108"/>
        <v>2.1037868162692847E-3</v>
      </c>
      <c r="I546" s="8">
        <f t="shared" si="109"/>
        <v>1.0114632501685772E-3</v>
      </c>
      <c r="J546" s="8">
        <f t="shared" si="110"/>
        <v>4.0633888663145062E-4</v>
      </c>
      <c r="K546" s="8">
        <f t="shared" si="113"/>
        <v>0.5</v>
      </c>
      <c r="L546" s="8">
        <f t="shared" si="114"/>
        <v>-0.83333333333333337</v>
      </c>
      <c r="M546" s="8">
        <f t="shared" si="111"/>
        <v>3.4989503149055281E-4</v>
      </c>
      <c r="N546" s="16">
        <f t="shared" si="112"/>
        <v>-1.7531556802244039E-3</v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3.5063113604488078E-4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-3.5063113604488078E-4</v>
      </c>
    </row>
    <row r="550" spans="1:14" x14ac:dyDescent="0.2">
      <c r="A550" s="27"/>
      <c r="B550" s="24" t="s">
        <v>519</v>
      </c>
      <c r="C550" s="21">
        <v>3</v>
      </c>
      <c r="D550" s="7">
        <v>2</v>
      </c>
      <c r="E550" s="7">
        <v>0</v>
      </c>
      <c r="F550" s="7">
        <v>1</v>
      </c>
      <c r="G550" s="8">
        <f t="shared" si="107"/>
        <v>1.0496850944716584E-3</v>
      </c>
      <c r="H550" s="8">
        <f t="shared" si="108"/>
        <v>7.0126227208976155E-4</v>
      </c>
      <c r="I550" s="8" t="str">
        <f t="shared" si="109"/>
        <v/>
      </c>
      <c r="J550" s="8">
        <f t="shared" si="110"/>
        <v>4.0633888663145062E-4</v>
      </c>
      <c r="K550" s="8">
        <f t="shared" si="113"/>
        <v>-1</v>
      </c>
      <c r="L550" s="8">
        <f t="shared" si="114"/>
        <v>-0.5</v>
      </c>
      <c r="M550" s="8">
        <f t="shared" si="111"/>
        <v>-1.0496850944716584E-3</v>
      </c>
      <c r="N550" s="16">
        <f t="shared" si="112"/>
        <v>-3.5063113604488078E-4</v>
      </c>
    </row>
    <row r="551" spans="1:14" ht="25.5" x14ac:dyDescent="0.2">
      <c r="A551" s="27"/>
      <c r="B551" s="24" t="s">
        <v>520</v>
      </c>
      <c r="C551" s="21">
        <v>2</v>
      </c>
      <c r="D551" s="7">
        <v>1</v>
      </c>
      <c r="E551" s="7">
        <v>0</v>
      </c>
      <c r="F551" s="7">
        <v>0</v>
      </c>
      <c r="G551" s="8">
        <f t="shared" si="107"/>
        <v>6.9979006298110562E-4</v>
      </c>
      <c r="H551" s="8">
        <f t="shared" si="108"/>
        <v>3.5063113604488078E-4</v>
      </c>
      <c r="I551" s="8" t="str">
        <f t="shared" si="109"/>
        <v/>
      </c>
      <c r="J551" s="8" t="str">
        <f t="shared" si="110"/>
        <v/>
      </c>
      <c r="K551" s="8">
        <f t="shared" si="113"/>
        <v>-1</v>
      </c>
      <c r="L551" s="8">
        <f t="shared" si="114"/>
        <v>-1</v>
      </c>
      <c r="M551" s="8">
        <f t="shared" si="111"/>
        <v>-6.9979006298110562E-4</v>
      </c>
      <c r="N551" s="16">
        <f t="shared" si="112"/>
        <v>-3.5063113604488078E-4</v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2</v>
      </c>
      <c r="E553" s="7">
        <v>3</v>
      </c>
      <c r="F553" s="7">
        <v>1</v>
      </c>
      <c r="G553" s="8" t="str">
        <f t="shared" si="107"/>
        <v/>
      </c>
      <c r="H553" s="8">
        <f t="shared" si="108"/>
        <v>7.0126227208976155E-4</v>
      </c>
      <c r="I553" s="8">
        <f t="shared" si="109"/>
        <v>1.0114632501685772E-3</v>
      </c>
      <c r="J553" s="8">
        <f t="shared" si="110"/>
        <v>4.0633888663145062E-4</v>
      </c>
      <c r="K553" s="8">
        <f t="shared" si="113"/>
        <v>1</v>
      </c>
      <c r="L553" s="8">
        <f t="shared" si="114"/>
        <v>-0.5</v>
      </c>
      <c r="M553" s="8" t="str">
        <f t="shared" si="111"/>
        <v/>
      </c>
      <c r="N553" s="16">
        <f t="shared" si="112"/>
        <v>-3.5063113604488078E-4</v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0</v>
      </c>
      <c r="E557" s="7">
        <v>14</v>
      </c>
      <c r="F557" s="7">
        <v>13</v>
      </c>
      <c r="G557" s="8" t="str">
        <f t="shared" si="107"/>
        <v/>
      </c>
      <c r="H557" s="8" t="str">
        <f t="shared" si="108"/>
        <v/>
      </c>
      <c r="I557" s="8">
        <f t="shared" si="109"/>
        <v>4.720161834120027E-3</v>
      </c>
      <c r="J557" s="8">
        <f t="shared" si="110"/>
        <v>5.2824055262088582E-3</v>
      </c>
      <c r="K557" s="8">
        <f t="shared" si="113"/>
        <v>1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27"/>
      <c r="B558" s="24" t="s">
        <v>527</v>
      </c>
      <c r="C558" s="21">
        <v>1</v>
      </c>
      <c r="D558" s="7">
        <v>0</v>
      </c>
      <c r="E558" s="7">
        <v>3</v>
      </c>
      <c r="F558" s="7">
        <v>14</v>
      </c>
      <c r="G558" s="8">
        <f t="shared" si="107"/>
        <v>3.4989503149055281E-4</v>
      </c>
      <c r="H558" s="8" t="str">
        <f t="shared" si="108"/>
        <v/>
      </c>
      <c r="I558" s="8">
        <f t="shared" si="109"/>
        <v>1.0114632501685772E-3</v>
      </c>
      <c r="J558" s="8">
        <f t="shared" si="110"/>
        <v>5.6887444128403087E-3</v>
      </c>
      <c r="K558" s="8">
        <f t="shared" si="113"/>
        <v>2</v>
      </c>
      <c r="L558" s="8">
        <f t="shared" si="114"/>
        <v>1</v>
      </c>
      <c r="M558" s="8">
        <f t="shared" si="111"/>
        <v>6.9979006298110562E-4</v>
      </c>
      <c r="N558" s="16" t="str">
        <f t="shared" si="112"/>
        <v/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1</v>
      </c>
      <c r="E559" s="7">
        <v>0</v>
      </c>
      <c r="F559" s="7">
        <v>1</v>
      </c>
      <c r="G559" s="8" t="str">
        <f t="shared" si="107"/>
        <v/>
      </c>
      <c r="H559" s="8">
        <f t="shared" si="108"/>
        <v>3.5063113604488078E-4</v>
      </c>
      <c r="I559" s="8" t="str">
        <f t="shared" si="109"/>
        <v/>
      </c>
      <c r="J559" s="8">
        <f t="shared" si="110"/>
        <v>4.0633888663145062E-4</v>
      </c>
      <c r="K559" s="8" t="str">
        <f t="shared" si="113"/>
        <v xml:space="preserve"> </v>
      </c>
      <c r="L559" s="8">
        <f t="shared" si="114"/>
        <v>0</v>
      </c>
      <c r="M559" s="8" t="str">
        <f t="shared" si="111"/>
        <v/>
      </c>
      <c r="N559" s="16">
        <f t="shared" si="112"/>
        <v>0</v>
      </c>
    </row>
    <row r="560" spans="1:14" ht="25.5" x14ac:dyDescent="0.2">
      <c r="A560" s="27"/>
      <c r="B560" s="24" t="s">
        <v>529</v>
      </c>
      <c r="C560" s="21">
        <v>1</v>
      </c>
      <c r="D560" s="7">
        <v>0</v>
      </c>
      <c r="E560" s="7">
        <v>0</v>
      </c>
      <c r="F560" s="7">
        <v>1</v>
      </c>
      <c r="G560" s="8">
        <f t="shared" si="107"/>
        <v>3.4989503149055281E-4</v>
      </c>
      <c r="H560" s="8" t="str">
        <f t="shared" si="108"/>
        <v/>
      </c>
      <c r="I560" s="8" t="str">
        <f t="shared" si="109"/>
        <v/>
      </c>
      <c r="J560" s="8">
        <f t="shared" si="110"/>
        <v>4.0633888663145062E-4</v>
      </c>
      <c r="K560" s="8">
        <f t="shared" si="113"/>
        <v>-1</v>
      </c>
      <c r="L560" s="8">
        <f t="shared" si="114"/>
        <v>1</v>
      </c>
      <c r="M560" s="8">
        <f t="shared" si="111"/>
        <v>-3.4989503149055281E-4</v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7</v>
      </c>
      <c r="E561" s="7">
        <v>1</v>
      </c>
      <c r="F561" s="7">
        <v>4</v>
      </c>
      <c r="G561" s="8" t="str">
        <f t="shared" si="107"/>
        <v/>
      </c>
      <c r="H561" s="8">
        <f t="shared" si="108"/>
        <v>2.4544179523141654E-3</v>
      </c>
      <c r="I561" s="8">
        <f t="shared" si="109"/>
        <v>3.3715441672285906E-4</v>
      </c>
      <c r="J561" s="8">
        <f t="shared" si="110"/>
        <v>1.6253555465258025E-3</v>
      </c>
      <c r="K561" s="8">
        <f t="shared" si="113"/>
        <v>1</v>
      </c>
      <c r="L561" s="8">
        <f t="shared" si="114"/>
        <v>-0.42857142857142855</v>
      </c>
      <c r="M561" s="8" t="str">
        <f t="shared" si="111"/>
        <v/>
      </c>
      <c r="N561" s="16">
        <f t="shared" si="112"/>
        <v>-1.0518934081346423E-3</v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15</v>
      </c>
      <c r="D563" s="7">
        <v>12</v>
      </c>
      <c r="E563" s="7">
        <v>17</v>
      </c>
      <c r="F563" s="7">
        <v>14</v>
      </c>
      <c r="G563" s="8">
        <f t="shared" ref="G563:G604" si="115">+IF(C563=0,"",C563/C$371)</f>
        <v>5.2484254723582924E-3</v>
      </c>
      <c r="H563" s="8">
        <f t="shared" ref="H563:H604" si="116">+IF(D563=0,"",D563/D$371)</f>
        <v>4.2075736325385693E-3</v>
      </c>
      <c r="I563" s="8">
        <f t="shared" ref="I563:I604" si="117">+IF(E563=0,"",E563/E$371)</f>
        <v>5.7316250842886045E-3</v>
      </c>
      <c r="J563" s="8">
        <f t="shared" ref="J563:J604" si="118">+IF(F563=0,"",F563/F$371)</f>
        <v>5.6887444128403087E-3</v>
      </c>
      <c r="K563" s="8">
        <f t="shared" si="113"/>
        <v>0.13333333333333333</v>
      </c>
      <c r="L563" s="8">
        <f t="shared" si="114"/>
        <v>0.16666666666666666</v>
      </c>
      <c r="M563" s="8">
        <f t="shared" ref="M563:M604" si="119">+IF(OR(AND(G563=""),(K563="")),"",G563*K563)</f>
        <v>6.9979006298110562E-4</v>
      </c>
      <c r="N563" s="16">
        <f t="shared" ref="N563:N604" si="120">+IF(OR(AND(H563=""),(L563="")),"",H563*L563)</f>
        <v>7.0126227208976155E-4</v>
      </c>
    </row>
    <row r="564" spans="1:14" x14ac:dyDescent="0.2">
      <c r="A564" s="27"/>
      <c r="B564" s="24" t="s">
        <v>533</v>
      </c>
      <c r="C564" s="21">
        <v>7</v>
      </c>
      <c r="D564" s="7">
        <v>33</v>
      </c>
      <c r="E564" s="7">
        <v>6</v>
      </c>
      <c r="F564" s="7">
        <v>12</v>
      </c>
      <c r="G564" s="8">
        <f t="shared" si="115"/>
        <v>2.4492652204338699E-3</v>
      </c>
      <c r="H564" s="8">
        <f t="shared" si="116"/>
        <v>1.1570827489481066E-2</v>
      </c>
      <c r="I564" s="8">
        <f t="shared" si="117"/>
        <v>2.0229265003371545E-3</v>
      </c>
      <c r="J564" s="8">
        <f t="shared" si="118"/>
        <v>4.8760666395774076E-3</v>
      </c>
      <c r="K564" s="8">
        <f t="shared" ref="K564:K604" si="121">+IF(AND(C564=0,E564=0)," ",IF(C564=0,1,IF(E564=0,-1,(E564-C564)/C564)))</f>
        <v>-0.14285714285714285</v>
      </c>
      <c r="L564" s="8">
        <f t="shared" ref="L564:L604" si="122">+IF(AND(D564=0,F564=0)," ",IF(D564=0,1,IF(F564=0,-1,(F564-D564)/D564)))</f>
        <v>-0.63636363636363635</v>
      </c>
      <c r="M564" s="8">
        <f t="shared" si="119"/>
        <v>-3.4989503149055281E-4</v>
      </c>
      <c r="N564" s="16">
        <f t="shared" si="120"/>
        <v>-7.3632538569424963E-3</v>
      </c>
    </row>
    <row r="565" spans="1:14" ht="25.5" x14ac:dyDescent="0.2">
      <c r="A565" s="27"/>
      <c r="B565" s="24" t="s">
        <v>534</v>
      </c>
      <c r="C565" s="21">
        <v>0</v>
      </c>
      <c r="D565" s="7">
        <v>1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3.5063113604488078E-4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-3.5063113604488078E-4</v>
      </c>
    </row>
    <row r="566" spans="1:14" x14ac:dyDescent="0.2">
      <c r="A566" s="27"/>
      <c r="B566" s="24" t="s">
        <v>535</v>
      </c>
      <c r="C566" s="21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3.5063113604488078E-4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-3.5063113604488078E-4</v>
      </c>
    </row>
    <row r="567" spans="1:14" x14ac:dyDescent="0.2">
      <c r="A567" s="27"/>
      <c r="B567" s="24" t="s">
        <v>536</v>
      </c>
      <c r="C567" s="21">
        <v>59</v>
      </c>
      <c r="D567" s="7">
        <v>85</v>
      </c>
      <c r="E567" s="7">
        <v>13</v>
      </c>
      <c r="F567" s="7">
        <v>99</v>
      </c>
      <c r="G567" s="8">
        <f t="shared" si="115"/>
        <v>2.0643806857942617E-2</v>
      </c>
      <c r="H567" s="8">
        <f t="shared" si="116"/>
        <v>2.9803646563814866E-2</v>
      </c>
      <c r="I567" s="8">
        <f t="shared" si="117"/>
        <v>4.3830074173971676E-3</v>
      </c>
      <c r="J567" s="8">
        <f t="shared" si="118"/>
        <v>4.0227549776513612E-2</v>
      </c>
      <c r="K567" s="8">
        <f t="shared" si="121"/>
        <v>-0.77966101694915257</v>
      </c>
      <c r="L567" s="8">
        <f t="shared" si="122"/>
        <v>0.16470588235294117</v>
      </c>
      <c r="M567" s="8">
        <f t="shared" si="119"/>
        <v>-1.609517144856543E-2</v>
      </c>
      <c r="N567" s="16">
        <f t="shared" si="120"/>
        <v>4.9088359046283309E-3</v>
      </c>
    </row>
    <row r="568" spans="1:14" x14ac:dyDescent="0.2">
      <c r="A568" s="27"/>
      <c r="B568" s="24" t="s">
        <v>537</v>
      </c>
      <c r="C568" s="21">
        <v>1</v>
      </c>
      <c r="D568" s="7">
        <v>13</v>
      </c>
      <c r="E568" s="7">
        <v>5</v>
      </c>
      <c r="F568" s="7">
        <v>40</v>
      </c>
      <c r="G568" s="8">
        <f t="shared" si="115"/>
        <v>3.4989503149055281E-4</v>
      </c>
      <c r="H568" s="8">
        <f t="shared" si="116"/>
        <v>4.5582047685834501E-3</v>
      </c>
      <c r="I568" s="8">
        <f t="shared" si="117"/>
        <v>1.6857720836142953E-3</v>
      </c>
      <c r="J568" s="8">
        <f t="shared" si="118"/>
        <v>1.6253555465258026E-2</v>
      </c>
      <c r="K568" s="8">
        <f t="shared" si="121"/>
        <v>4</v>
      </c>
      <c r="L568" s="8">
        <f t="shared" si="122"/>
        <v>2.0769230769230771</v>
      </c>
      <c r="M568" s="8">
        <f t="shared" si="119"/>
        <v>1.3995801259622112E-3</v>
      </c>
      <c r="N568" s="16">
        <f t="shared" si="120"/>
        <v>9.4670406732117809E-3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10</v>
      </c>
      <c r="D570" s="7">
        <v>18</v>
      </c>
      <c r="E570" s="7">
        <v>1</v>
      </c>
      <c r="F570" s="7">
        <v>1</v>
      </c>
      <c r="G570" s="8">
        <f t="shared" si="115"/>
        <v>3.4989503149055285E-3</v>
      </c>
      <c r="H570" s="8">
        <f t="shared" si="116"/>
        <v>6.311360448807854E-3</v>
      </c>
      <c r="I570" s="8">
        <f t="shared" si="117"/>
        <v>3.3715441672285906E-4</v>
      </c>
      <c r="J570" s="8">
        <f t="shared" si="118"/>
        <v>4.0633888663145062E-4</v>
      </c>
      <c r="K570" s="8">
        <f t="shared" si="121"/>
        <v>-0.9</v>
      </c>
      <c r="L570" s="8">
        <f t="shared" si="122"/>
        <v>-0.94444444444444442</v>
      </c>
      <c r="M570" s="8">
        <f t="shared" si="119"/>
        <v>-3.1490552834149759E-3</v>
      </c>
      <c r="N570" s="16">
        <f t="shared" si="120"/>
        <v>-5.9607293127629732E-3</v>
      </c>
    </row>
    <row r="571" spans="1:14" x14ac:dyDescent="0.2">
      <c r="A571" s="27"/>
      <c r="B571" s="24" t="s">
        <v>540</v>
      </c>
      <c r="C571" s="21">
        <v>6</v>
      </c>
      <c r="D571" s="7">
        <v>1</v>
      </c>
      <c r="E571" s="7">
        <v>7</v>
      </c>
      <c r="F571" s="7">
        <v>0</v>
      </c>
      <c r="G571" s="8">
        <f t="shared" si="115"/>
        <v>2.0993701889433169E-3</v>
      </c>
      <c r="H571" s="8">
        <f t="shared" si="116"/>
        <v>3.5063113604488078E-4</v>
      </c>
      <c r="I571" s="8">
        <f t="shared" si="117"/>
        <v>2.3600809170600135E-3</v>
      </c>
      <c r="J571" s="8" t="str">
        <f t="shared" si="118"/>
        <v/>
      </c>
      <c r="K571" s="8">
        <f t="shared" si="121"/>
        <v>0.16666666666666666</v>
      </c>
      <c r="L571" s="8">
        <f t="shared" si="122"/>
        <v>-1</v>
      </c>
      <c r="M571" s="8">
        <f t="shared" si="119"/>
        <v>3.4989503149055281E-4</v>
      </c>
      <c r="N571" s="16">
        <f t="shared" si="120"/>
        <v>-3.5063113604488078E-4</v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1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>
        <f t="shared" si="118"/>
        <v>4.0633888663145062E-4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1</v>
      </c>
      <c r="E573" s="7">
        <v>18</v>
      </c>
      <c r="F573" s="7">
        <v>8</v>
      </c>
      <c r="G573" s="8" t="str">
        <f t="shared" si="115"/>
        <v/>
      </c>
      <c r="H573" s="8">
        <f t="shared" si="116"/>
        <v>3.5063113604488078E-4</v>
      </c>
      <c r="I573" s="8">
        <f t="shared" si="117"/>
        <v>6.0687795010114631E-3</v>
      </c>
      <c r="J573" s="8">
        <f t="shared" si="118"/>
        <v>3.2507110930516049E-3</v>
      </c>
      <c r="K573" s="8">
        <f t="shared" si="121"/>
        <v>1</v>
      </c>
      <c r="L573" s="8">
        <f t="shared" si="122"/>
        <v>7</v>
      </c>
      <c r="M573" s="8" t="str">
        <f t="shared" si="119"/>
        <v/>
      </c>
      <c r="N573" s="16">
        <f t="shared" si="120"/>
        <v>2.4544179523141654E-3</v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2</v>
      </c>
      <c r="E577" s="7">
        <v>0</v>
      </c>
      <c r="F577" s="7">
        <v>3</v>
      </c>
      <c r="G577" s="8" t="str">
        <f t="shared" si="115"/>
        <v/>
      </c>
      <c r="H577" s="8">
        <f t="shared" si="116"/>
        <v>7.0126227208976155E-4</v>
      </c>
      <c r="I577" s="8" t="str">
        <f t="shared" si="117"/>
        <v/>
      </c>
      <c r="J577" s="8">
        <f t="shared" si="118"/>
        <v>1.2190166598943519E-3</v>
      </c>
      <c r="K577" s="8" t="str">
        <f t="shared" si="121"/>
        <v xml:space="preserve"> </v>
      </c>
      <c r="L577" s="8">
        <f t="shared" si="122"/>
        <v>0.5</v>
      </c>
      <c r="M577" s="8" t="str">
        <f t="shared" si="119"/>
        <v/>
      </c>
      <c r="N577" s="16">
        <f t="shared" si="120"/>
        <v>3.5063113604488078E-4</v>
      </c>
    </row>
    <row r="578" spans="1:14" ht="25.5" x14ac:dyDescent="0.2">
      <c r="A578" s="27"/>
      <c r="B578" s="24" t="s">
        <v>547</v>
      </c>
      <c r="C578" s="21">
        <v>0</v>
      </c>
      <c r="D578" s="7">
        <v>2</v>
      </c>
      <c r="E578" s="7">
        <v>0</v>
      </c>
      <c r="F578" s="7">
        <v>1</v>
      </c>
      <c r="G578" s="8" t="str">
        <f t="shared" si="115"/>
        <v/>
      </c>
      <c r="H578" s="8">
        <f t="shared" si="116"/>
        <v>7.0126227208976155E-4</v>
      </c>
      <c r="I578" s="8" t="str">
        <f t="shared" si="117"/>
        <v/>
      </c>
      <c r="J578" s="8">
        <f t="shared" si="118"/>
        <v>4.0633888663145062E-4</v>
      </c>
      <c r="K578" s="8" t="str">
        <f t="shared" si="121"/>
        <v xml:space="preserve"> </v>
      </c>
      <c r="L578" s="8">
        <f t="shared" si="122"/>
        <v>-0.5</v>
      </c>
      <c r="M578" s="8" t="str">
        <f t="shared" si="119"/>
        <v/>
      </c>
      <c r="N578" s="16">
        <f t="shared" si="120"/>
        <v>-3.5063113604488078E-4</v>
      </c>
    </row>
    <row r="579" spans="1:14" x14ac:dyDescent="0.2">
      <c r="A579" s="27"/>
      <c r="B579" s="24" t="s">
        <v>548</v>
      </c>
      <c r="C579" s="21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3.5063113604488078E-4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6">
        <f t="shared" si="120"/>
        <v>-3.5063113604488078E-4</v>
      </c>
    </row>
    <row r="580" spans="1:14" x14ac:dyDescent="0.2">
      <c r="A580" s="27"/>
      <c r="B580" s="24" t="s">
        <v>549</v>
      </c>
      <c r="C580" s="21">
        <v>0</v>
      </c>
      <c r="D580" s="7">
        <v>3</v>
      </c>
      <c r="E580" s="7">
        <v>0</v>
      </c>
      <c r="F580" s="7">
        <v>6</v>
      </c>
      <c r="G580" s="8" t="str">
        <f t="shared" si="115"/>
        <v/>
      </c>
      <c r="H580" s="8">
        <f t="shared" si="116"/>
        <v>1.0518934081346423E-3</v>
      </c>
      <c r="I580" s="8" t="str">
        <f t="shared" si="117"/>
        <v/>
      </c>
      <c r="J580" s="8">
        <f t="shared" si="118"/>
        <v>2.4380333197887038E-3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>
        <f t="shared" si="120"/>
        <v>1.0518934081346423E-3</v>
      </c>
    </row>
    <row r="581" spans="1:14" ht="25.5" x14ac:dyDescent="0.2">
      <c r="A581" s="27"/>
      <c r="B581" s="24" t="s">
        <v>550</v>
      </c>
      <c r="C581" s="21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3.5063113604488078E-4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-3.5063113604488078E-4</v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1</v>
      </c>
      <c r="D583" s="7">
        <v>17</v>
      </c>
      <c r="E583" s="7">
        <v>0</v>
      </c>
      <c r="F583" s="7">
        <v>16</v>
      </c>
      <c r="G583" s="8">
        <f t="shared" si="115"/>
        <v>3.4989503149055281E-4</v>
      </c>
      <c r="H583" s="8">
        <f t="shared" si="116"/>
        <v>5.9607293127629732E-3</v>
      </c>
      <c r="I583" s="8" t="str">
        <f t="shared" si="117"/>
        <v/>
      </c>
      <c r="J583" s="8">
        <f t="shared" si="118"/>
        <v>6.5014221861032099E-3</v>
      </c>
      <c r="K583" s="8">
        <f t="shared" si="121"/>
        <v>-1</v>
      </c>
      <c r="L583" s="8">
        <f t="shared" si="122"/>
        <v>-5.8823529411764705E-2</v>
      </c>
      <c r="M583" s="8">
        <f t="shared" si="119"/>
        <v>-3.4989503149055281E-4</v>
      </c>
      <c r="N583" s="16">
        <f t="shared" si="120"/>
        <v>-3.5063113604488078E-4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2</v>
      </c>
      <c r="E585" s="7">
        <v>4</v>
      </c>
      <c r="F585" s="7">
        <v>1</v>
      </c>
      <c r="G585" s="8" t="str">
        <f t="shared" si="115"/>
        <v/>
      </c>
      <c r="H585" s="8">
        <f t="shared" si="116"/>
        <v>7.0126227208976155E-4</v>
      </c>
      <c r="I585" s="8">
        <f t="shared" si="117"/>
        <v>1.3486176668914363E-3</v>
      </c>
      <c r="J585" s="8">
        <f t="shared" si="118"/>
        <v>4.0633888663145062E-4</v>
      </c>
      <c r="K585" s="8">
        <f t="shared" si="121"/>
        <v>1</v>
      </c>
      <c r="L585" s="8">
        <f t="shared" si="122"/>
        <v>-0.5</v>
      </c>
      <c r="M585" s="8" t="str">
        <f t="shared" si="119"/>
        <v/>
      </c>
      <c r="N585" s="16">
        <f t="shared" si="120"/>
        <v>-3.5063113604488078E-4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2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8.1267777326290123E-4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28</v>
      </c>
      <c r="E588" s="7">
        <v>1</v>
      </c>
      <c r="F588" s="7">
        <v>35</v>
      </c>
      <c r="G588" s="8">
        <f t="shared" si="115"/>
        <v>3.4989503149055281E-4</v>
      </c>
      <c r="H588" s="8">
        <f t="shared" si="116"/>
        <v>9.8176718092566617E-3</v>
      </c>
      <c r="I588" s="8">
        <f t="shared" si="117"/>
        <v>3.3715441672285906E-4</v>
      </c>
      <c r="J588" s="8">
        <f t="shared" si="118"/>
        <v>1.4221861032100772E-2</v>
      </c>
      <c r="K588" s="8">
        <f t="shared" si="121"/>
        <v>0</v>
      </c>
      <c r="L588" s="8">
        <f t="shared" si="122"/>
        <v>0.25</v>
      </c>
      <c r="M588" s="8">
        <f t="shared" si="119"/>
        <v>0</v>
      </c>
      <c r="N588" s="16">
        <f t="shared" si="120"/>
        <v>2.4544179523141654E-3</v>
      </c>
    </row>
    <row r="589" spans="1:14" ht="25.5" x14ac:dyDescent="0.2">
      <c r="A589" s="27"/>
      <c r="B589" s="24" t="s">
        <v>558</v>
      </c>
      <c r="C589" s="21">
        <v>0</v>
      </c>
      <c r="D589" s="7">
        <v>79</v>
      </c>
      <c r="E589" s="7">
        <v>1</v>
      </c>
      <c r="F589" s="7">
        <v>26</v>
      </c>
      <c r="G589" s="8" t="str">
        <f t="shared" si="115"/>
        <v/>
      </c>
      <c r="H589" s="8">
        <f t="shared" si="116"/>
        <v>2.7699859747545581E-2</v>
      </c>
      <c r="I589" s="8">
        <f t="shared" si="117"/>
        <v>3.3715441672285906E-4</v>
      </c>
      <c r="J589" s="8">
        <f t="shared" si="118"/>
        <v>1.0564811052417716E-2</v>
      </c>
      <c r="K589" s="8">
        <f t="shared" si="121"/>
        <v>1</v>
      </c>
      <c r="L589" s="8">
        <f t="shared" si="122"/>
        <v>-0.67088607594936711</v>
      </c>
      <c r="M589" s="8" t="str">
        <f t="shared" si="119"/>
        <v/>
      </c>
      <c r="N589" s="16">
        <f t="shared" si="120"/>
        <v>-1.8583450210378681E-2</v>
      </c>
    </row>
    <row r="590" spans="1:14" x14ac:dyDescent="0.2">
      <c r="A590" s="27"/>
      <c r="B590" s="24" t="s">
        <v>559</v>
      </c>
      <c r="C590" s="21">
        <v>0</v>
      </c>
      <c r="D590" s="7">
        <v>42</v>
      </c>
      <c r="E590" s="7">
        <v>2</v>
      </c>
      <c r="F590" s="7">
        <v>44</v>
      </c>
      <c r="G590" s="8" t="str">
        <f t="shared" si="115"/>
        <v/>
      </c>
      <c r="H590" s="8">
        <f t="shared" si="116"/>
        <v>1.4726507713884993E-2</v>
      </c>
      <c r="I590" s="8">
        <f t="shared" si="117"/>
        <v>6.7430883344571813E-4</v>
      </c>
      <c r="J590" s="8">
        <f t="shared" si="118"/>
        <v>1.7878911011783828E-2</v>
      </c>
      <c r="K590" s="8">
        <f t="shared" si="121"/>
        <v>1</v>
      </c>
      <c r="L590" s="8">
        <f t="shared" si="122"/>
        <v>4.7619047619047616E-2</v>
      </c>
      <c r="M590" s="8" t="str">
        <f t="shared" si="119"/>
        <v/>
      </c>
      <c r="N590" s="16">
        <f t="shared" si="120"/>
        <v>7.0126227208976155E-4</v>
      </c>
    </row>
    <row r="591" spans="1:14" x14ac:dyDescent="0.2">
      <c r="A591" s="27"/>
      <c r="B591" s="24" t="s">
        <v>560</v>
      </c>
      <c r="C591" s="21">
        <v>0</v>
      </c>
      <c r="D591" s="7">
        <v>10</v>
      </c>
      <c r="E591" s="7">
        <v>0</v>
      </c>
      <c r="F591" s="7">
        <v>5</v>
      </c>
      <c r="G591" s="8" t="str">
        <f t="shared" si="115"/>
        <v/>
      </c>
      <c r="H591" s="8">
        <f t="shared" si="116"/>
        <v>3.5063113604488078E-3</v>
      </c>
      <c r="I591" s="8" t="str">
        <f t="shared" si="117"/>
        <v/>
      </c>
      <c r="J591" s="8">
        <f t="shared" si="118"/>
        <v>2.0316944331572532E-3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16">
        <f t="shared" si="120"/>
        <v>-1.7531556802244039E-3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1</v>
      </c>
      <c r="D595" s="7">
        <v>0</v>
      </c>
      <c r="E595" s="7">
        <v>0</v>
      </c>
      <c r="F595" s="7">
        <v>1</v>
      </c>
      <c r="G595" s="8">
        <f t="shared" si="115"/>
        <v>3.4989503149055281E-4</v>
      </c>
      <c r="H595" s="8" t="str">
        <f t="shared" si="116"/>
        <v/>
      </c>
      <c r="I595" s="8" t="str">
        <f t="shared" si="117"/>
        <v/>
      </c>
      <c r="J595" s="8">
        <f t="shared" si="118"/>
        <v>4.0633888663145062E-4</v>
      </c>
      <c r="K595" s="8">
        <f t="shared" si="121"/>
        <v>-1</v>
      </c>
      <c r="L595" s="8">
        <f t="shared" si="122"/>
        <v>1</v>
      </c>
      <c r="M595" s="8">
        <f t="shared" si="119"/>
        <v>-3.4989503149055281E-4</v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10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4.0633888663145065E-3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0</v>
      </c>
      <c r="D597" s="7">
        <v>5</v>
      </c>
      <c r="E597" s="7">
        <v>3</v>
      </c>
      <c r="F597" s="7">
        <v>8</v>
      </c>
      <c r="G597" s="8" t="str">
        <f t="shared" si="115"/>
        <v/>
      </c>
      <c r="H597" s="8">
        <f t="shared" si="116"/>
        <v>1.7531556802244039E-3</v>
      </c>
      <c r="I597" s="8">
        <f t="shared" si="117"/>
        <v>1.0114632501685772E-3</v>
      </c>
      <c r="J597" s="8">
        <f t="shared" si="118"/>
        <v>3.2507110930516049E-3</v>
      </c>
      <c r="K597" s="8">
        <f t="shared" si="121"/>
        <v>1</v>
      </c>
      <c r="L597" s="8">
        <f t="shared" si="122"/>
        <v>0.6</v>
      </c>
      <c r="M597" s="8" t="str">
        <f t="shared" si="119"/>
        <v/>
      </c>
      <c r="N597" s="16">
        <f t="shared" si="120"/>
        <v>1.0518934081346423E-3</v>
      </c>
    </row>
    <row r="598" spans="1:14" x14ac:dyDescent="0.2">
      <c r="A598" s="27"/>
      <c r="B598" s="24" t="s">
        <v>567</v>
      </c>
      <c r="C598" s="21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3.5063113604488078E-4</v>
      </c>
      <c r="I598" s="8" t="str">
        <f t="shared" si="117"/>
        <v/>
      </c>
      <c r="J598" s="8">
        <f t="shared" si="118"/>
        <v>4.0633888663145062E-4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16">
        <f t="shared" si="120"/>
        <v>0</v>
      </c>
    </row>
    <row r="599" spans="1:14" ht="25.5" x14ac:dyDescent="0.2">
      <c r="A599" s="27"/>
      <c r="B599" s="24" t="s">
        <v>568</v>
      </c>
      <c r="C599" s="21">
        <v>1</v>
      </c>
      <c r="D599" s="7">
        <v>7</v>
      </c>
      <c r="E599" s="7">
        <v>0</v>
      </c>
      <c r="F599" s="7">
        <v>1</v>
      </c>
      <c r="G599" s="8">
        <f t="shared" si="115"/>
        <v>3.4989503149055281E-4</v>
      </c>
      <c r="H599" s="8">
        <f t="shared" si="116"/>
        <v>2.4544179523141654E-3</v>
      </c>
      <c r="I599" s="8" t="str">
        <f t="shared" si="117"/>
        <v/>
      </c>
      <c r="J599" s="8">
        <f t="shared" si="118"/>
        <v>4.0633888663145062E-4</v>
      </c>
      <c r="K599" s="8">
        <f t="shared" si="121"/>
        <v>-1</v>
      </c>
      <c r="L599" s="8">
        <f t="shared" si="122"/>
        <v>-0.8571428571428571</v>
      </c>
      <c r="M599" s="8">
        <f t="shared" si="119"/>
        <v>-3.4989503149055281E-4</v>
      </c>
      <c r="N599" s="16">
        <f t="shared" si="120"/>
        <v>-2.1037868162692847E-3</v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27"/>
      <c r="B602" s="24" t="s">
        <v>571</v>
      </c>
      <c r="C602" s="21">
        <v>1</v>
      </c>
      <c r="D602" s="7">
        <v>1</v>
      </c>
      <c r="E602" s="7">
        <v>0</v>
      </c>
      <c r="F602" s="7">
        <v>1</v>
      </c>
      <c r="G602" s="8">
        <f t="shared" si="115"/>
        <v>3.4989503149055281E-4</v>
      </c>
      <c r="H602" s="8">
        <f t="shared" si="116"/>
        <v>3.5063113604488078E-4</v>
      </c>
      <c r="I602" s="8" t="str">
        <f t="shared" si="117"/>
        <v/>
      </c>
      <c r="J602" s="8">
        <f t="shared" si="118"/>
        <v>4.0633888663145062E-4</v>
      </c>
      <c r="K602" s="8">
        <f t="shared" si="121"/>
        <v>-1</v>
      </c>
      <c r="L602" s="8">
        <f t="shared" si="122"/>
        <v>0</v>
      </c>
      <c r="M602" s="8">
        <f t="shared" si="119"/>
        <v>-3.4989503149055281E-4</v>
      </c>
      <c r="N602" s="16">
        <f t="shared" si="120"/>
        <v>0</v>
      </c>
    </row>
    <row r="603" spans="1:14" ht="25.5" x14ac:dyDescent="0.2">
      <c r="A603" s="27"/>
      <c r="B603" s="24" t="s">
        <v>572</v>
      </c>
      <c r="C603" s="21">
        <v>0</v>
      </c>
      <c r="D603" s="7">
        <v>3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1.0518934081346423E-3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-1.0518934081346423E-3</v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882</v>
      </c>
      <c r="D612" s="11">
        <f>SUM(D613:D640)</f>
        <v>831</v>
      </c>
      <c r="E612" s="11">
        <f>SUM(E613:E640)</f>
        <v>883</v>
      </c>
      <c r="F612" s="11">
        <f>SUM(F613:F640)</f>
        <v>775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1.1337868480725624E-3</v>
      </c>
      <c r="L612" s="12">
        <f>+IF(AND(D612=0,F612=0),"",IF(D612=0,1,IF(F612=0,-1,(F612-D612)/D612)))</f>
        <v>-6.7388688327316482E-2</v>
      </c>
      <c r="M612" s="12">
        <f t="shared" ref="M612:M640" si="127">+IF(OR(AND(G612=""),(K612="")),"",G612*K612)</f>
        <v>1.1337868480725624E-3</v>
      </c>
      <c r="N612" s="12">
        <f t="shared" ref="N612:N640" si="128">+IF(OR(AND(H612=""),(L612="")),"",H612*L612)</f>
        <v>-6.7388688327316482E-2</v>
      </c>
    </row>
    <row r="613" spans="1:14" x14ac:dyDescent="0.2">
      <c r="A613" s="27"/>
      <c r="B613" s="23" t="s">
        <v>574</v>
      </c>
      <c r="C613" s="20">
        <v>2</v>
      </c>
      <c r="D613" s="13">
        <v>3</v>
      </c>
      <c r="E613" s="13">
        <v>0</v>
      </c>
      <c r="F613" s="13">
        <v>4</v>
      </c>
      <c r="G613" s="14">
        <f t="shared" si="123"/>
        <v>2.2675736961451248E-3</v>
      </c>
      <c r="H613" s="14">
        <f t="shared" si="124"/>
        <v>3.6101083032490976E-3</v>
      </c>
      <c r="I613" s="14" t="str">
        <f t="shared" si="125"/>
        <v/>
      </c>
      <c r="J613" s="14">
        <f t="shared" si="126"/>
        <v>5.1612903225806452E-3</v>
      </c>
      <c r="K613" s="14">
        <f t="shared" ref="K613:K640" si="129">+IF(AND(C613=0,E613=0)," ",IF(C613=0,1,IF(E613=0,-1,(E613-C613)/C613)))</f>
        <v>-1</v>
      </c>
      <c r="L613" s="14">
        <f t="shared" ref="L613:L640" si="130">+IF(AND(D613=0,F613=0)," ",IF(D613=0,1,IF(F613=0,-1,(F613-D613)/D613)))</f>
        <v>0.33333333333333331</v>
      </c>
      <c r="M613" s="14">
        <f t="shared" si="127"/>
        <v>-2.2675736961451248E-3</v>
      </c>
      <c r="N613" s="15">
        <f t="shared" si="128"/>
        <v>1.2033694344163659E-3</v>
      </c>
    </row>
    <row r="614" spans="1:14" x14ac:dyDescent="0.2">
      <c r="A614" s="27"/>
      <c r="B614" s="24" t="s">
        <v>575</v>
      </c>
      <c r="C614" s="21">
        <v>12</v>
      </c>
      <c r="D614" s="7">
        <v>17</v>
      </c>
      <c r="E614" s="7">
        <v>8</v>
      </c>
      <c r="F614" s="7">
        <v>9</v>
      </c>
      <c r="G614" s="8">
        <f t="shared" si="123"/>
        <v>1.3605442176870748E-2</v>
      </c>
      <c r="H614" s="8">
        <f t="shared" si="124"/>
        <v>2.0457280385078221E-2</v>
      </c>
      <c r="I614" s="8">
        <f t="shared" si="125"/>
        <v>9.0600226500566258E-3</v>
      </c>
      <c r="J614" s="8">
        <f t="shared" si="126"/>
        <v>1.1612903225806452E-2</v>
      </c>
      <c r="K614" s="8">
        <f t="shared" si="129"/>
        <v>-0.33333333333333331</v>
      </c>
      <c r="L614" s="8">
        <f t="shared" si="130"/>
        <v>-0.47058823529411764</v>
      </c>
      <c r="M614" s="8">
        <f t="shared" si="127"/>
        <v>-4.5351473922902487E-3</v>
      </c>
      <c r="N614" s="16">
        <f t="shared" si="128"/>
        <v>-9.6269554753309269E-3</v>
      </c>
    </row>
    <row r="615" spans="1:14" ht="25.5" x14ac:dyDescent="0.2">
      <c r="A615" s="27"/>
      <c r="B615" s="24" t="s">
        <v>576</v>
      </c>
      <c r="C615" s="21">
        <v>50</v>
      </c>
      <c r="D615" s="7">
        <v>25</v>
      </c>
      <c r="E615" s="7">
        <v>148</v>
      </c>
      <c r="F615" s="7">
        <v>34</v>
      </c>
      <c r="G615" s="8">
        <f t="shared" si="123"/>
        <v>5.6689342403628121E-2</v>
      </c>
      <c r="H615" s="8">
        <f t="shared" si="124"/>
        <v>3.0084235860409144E-2</v>
      </c>
      <c r="I615" s="8">
        <f t="shared" si="125"/>
        <v>0.16761041902604756</v>
      </c>
      <c r="J615" s="8">
        <f t="shared" si="126"/>
        <v>4.3870967741935482E-2</v>
      </c>
      <c r="K615" s="8">
        <f t="shared" si="129"/>
        <v>1.96</v>
      </c>
      <c r="L615" s="8">
        <f t="shared" si="130"/>
        <v>0.36</v>
      </c>
      <c r="M615" s="8">
        <f t="shared" si="127"/>
        <v>0.11111111111111112</v>
      </c>
      <c r="N615" s="16">
        <f t="shared" si="128"/>
        <v>1.0830324909747292E-2</v>
      </c>
    </row>
    <row r="616" spans="1:14" x14ac:dyDescent="0.2">
      <c r="A616" s="27"/>
      <c r="B616" s="24" t="s">
        <v>577</v>
      </c>
      <c r="C616" s="21">
        <v>167</v>
      </c>
      <c r="D616" s="7">
        <v>8</v>
      </c>
      <c r="E616" s="7">
        <v>95</v>
      </c>
      <c r="F616" s="7">
        <v>6</v>
      </c>
      <c r="G616" s="8">
        <f t="shared" si="123"/>
        <v>0.18934240362811791</v>
      </c>
      <c r="H616" s="8">
        <f t="shared" si="124"/>
        <v>9.6269554753309269E-3</v>
      </c>
      <c r="I616" s="8">
        <f t="shared" si="125"/>
        <v>0.10758776896942242</v>
      </c>
      <c r="J616" s="8">
        <f t="shared" si="126"/>
        <v>7.7419354838709677E-3</v>
      </c>
      <c r="K616" s="8">
        <f t="shared" si="129"/>
        <v>-0.43113772455089822</v>
      </c>
      <c r="L616" s="8">
        <f t="shared" si="130"/>
        <v>-0.25</v>
      </c>
      <c r="M616" s="8">
        <f t="shared" si="127"/>
        <v>-8.1632653061224497E-2</v>
      </c>
      <c r="N616" s="16">
        <f t="shared" si="128"/>
        <v>-2.4067388688327317E-3</v>
      </c>
    </row>
    <row r="617" spans="1:14" x14ac:dyDescent="0.2">
      <c r="A617" s="27"/>
      <c r="B617" s="24" t="s">
        <v>578</v>
      </c>
      <c r="C617" s="21">
        <v>1</v>
      </c>
      <c r="D617" s="7">
        <v>3</v>
      </c>
      <c r="E617" s="7">
        <v>101</v>
      </c>
      <c r="F617" s="7">
        <v>11</v>
      </c>
      <c r="G617" s="8">
        <f t="shared" si="123"/>
        <v>1.1337868480725624E-3</v>
      </c>
      <c r="H617" s="8">
        <f t="shared" si="124"/>
        <v>3.6101083032490976E-3</v>
      </c>
      <c r="I617" s="8">
        <f t="shared" si="125"/>
        <v>0.1143827859569649</v>
      </c>
      <c r="J617" s="8">
        <f t="shared" si="126"/>
        <v>1.4193548387096775E-2</v>
      </c>
      <c r="K617" s="8">
        <f t="shared" si="129"/>
        <v>100</v>
      </c>
      <c r="L617" s="8">
        <f t="shared" si="130"/>
        <v>2.6666666666666665</v>
      </c>
      <c r="M617" s="8">
        <f t="shared" si="127"/>
        <v>0.11337868480725624</v>
      </c>
      <c r="N617" s="16">
        <f t="shared" si="128"/>
        <v>9.6269554753309269E-3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1</v>
      </c>
      <c r="F618" s="7">
        <v>1</v>
      </c>
      <c r="G618" s="8" t="str">
        <f t="shared" si="123"/>
        <v/>
      </c>
      <c r="H618" s="8" t="str">
        <f t="shared" si="124"/>
        <v/>
      </c>
      <c r="I618" s="8">
        <f t="shared" si="125"/>
        <v>1.1325028312570782E-3</v>
      </c>
      <c r="J618" s="8">
        <f t="shared" si="126"/>
        <v>1.2903225806451613E-3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1</v>
      </c>
      <c r="E619" s="7">
        <v>0</v>
      </c>
      <c r="F619" s="7">
        <v>2</v>
      </c>
      <c r="G619" s="8" t="str">
        <f t="shared" si="123"/>
        <v/>
      </c>
      <c r="H619" s="8">
        <f t="shared" si="124"/>
        <v>1.2033694344163659E-3</v>
      </c>
      <c r="I619" s="8" t="str">
        <f t="shared" si="125"/>
        <v/>
      </c>
      <c r="J619" s="8">
        <f t="shared" si="126"/>
        <v>2.5806451612903226E-3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16">
        <f t="shared" si="128"/>
        <v>1.2033694344163659E-3</v>
      </c>
    </row>
    <row r="620" spans="1:14" x14ac:dyDescent="0.2">
      <c r="A620" s="27"/>
      <c r="B620" s="24" t="s">
        <v>581</v>
      </c>
      <c r="C620" s="21">
        <v>10</v>
      </c>
      <c r="D620" s="7">
        <v>9</v>
      </c>
      <c r="E620" s="7">
        <v>0</v>
      </c>
      <c r="F620" s="7">
        <v>3</v>
      </c>
      <c r="G620" s="8">
        <f t="shared" si="123"/>
        <v>1.1337868480725623E-2</v>
      </c>
      <c r="H620" s="8">
        <f t="shared" si="124"/>
        <v>1.0830324909747292E-2</v>
      </c>
      <c r="I620" s="8" t="str">
        <f t="shared" si="125"/>
        <v/>
      </c>
      <c r="J620" s="8">
        <f t="shared" si="126"/>
        <v>3.8709677419354839E-3</v>
      </c>
      <c r="K620" s="8">
        <f t="shared" si="129"/>
        <v>-1</v>
      </c>
      <c r="L620" s="8">
        <f t="shared" si="130"/>
        <v>-0.66666666666666663</v>
      </c>
      <c r="M620" s="8">
        <f t="shared" si="127"/>
        <v>-1.1337868480725623E-2</v>
      </c>
      <c r="N620" s="16">
        <f t="shared" si="128"/>
        <v>-7.2202166064981943E-3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1.1325028312570782E-3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0</v>
      </c>
      <c r="E622" s="7">
        <v>0</v>
      </c>
      <c r="F622" s="7">
        <v>0</v>
      </c>
      <c r="G622" s="8">
        <f t="shared" si="123"/>
        <v>1.1337868480725624E-3</v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 t="str">
        <f t="shared" si="130"/>
        <v xml:space="preserve"> </v>
      </c>
      <c r="M622" s="8">
        <f t="shared" si="127"/>
        <v>-1.1337868480725624E-3</v>
      </c>
      <c r="N622" s="16" t="str">
        <f t="shared" si="128"/>
        <v/>
      </c>
    </row>
    <row r="623" spans="1:14" x14ac:dyDescent="0.2">
      <c r="A623" s="27"/>
      <c r="B623" s="24" t="s">
        <v>584</v>
      </c>
      <c r="C623" s="21">
        <v>17</v>
      </c>
      <c r="D623" s="7">
        <v>3</v>
      </c>
      <c r="E623" s="7">
        <v>9</v>
      </c>
      <c r="F623" s="7">
        <v>3</v>
      </c>
      <c r="G623" s="8">
        <f t="shared" si="123"/>
        <v>1.927437641723356E-2</v>
      </c>
      <c r="H623" s="8">
        <f t="shared" si="124"/>
        <v>3.6101083032490976E-3</v>
      </c>
      <c r="I623" s="8">
        <f t="shared" si="125"/>
        <v>1.0192525481313703E-2</v>
      </c>
      <c r="J623" s="8">
        <f t="shared" si="126"/>
        <v>3.8709677419354839E-3</v>
      </c>
      <c r="K623" s="8">
        <f t="shared" si="129"/>
        <v>-0.47058823529411764</v>
      </c>
      <c r="L623" s="8">
        <f t="shared" si="130"/>
        <v>0</v>
      </c>
      <c r="M623" s="8">
        <f t="shared" si="127"/>
        <v>-9.0702947845804991E-3</v>
      </c>
      <c r="N623" s="16">
        <f t="shared" si="128"/>
        <v>0</v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1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1.2033694344163659E-3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16">
        <f t="shared" si="128"/>
        <v>-1.2033694344163659E-3</v>
      </c>
    </row>
    <row r="626" spans="1:14" x14ac:dyDescent="0.2">
      <c r="A626" s="27"/>
      <c r="B626" s="24" t="s">
        <v>587</v>
      </c>
      <c r="C626" s="21">
        <v>9</v>
      </c>
      <c r="D626" s="7">
        <v>5</v>
      </c>
      <c r="E626" s="7">
        <v>0</v>
      </c>
      <c r="F626" s="7">
        <v>3</v>
      </c>
      <c r="G626" s="8">
        <f t="shared" si="123"/>
        <v>1.020408163265306E-2</v>
      </c>
      <c r="H626" s="8">
        <f t="shared" si="124"/>
        <v>6.0168471720818293E-3</v>
      </c>
      <c r="I626" s="8" t="str">
        <f t="shared" si="125"/>
        <v/>
      </c>
      <c r="J626" s="8">
        <f t="shared" si="126"/>
        <v>3.8709677419354839E-3</v>
      </c>
      <c r="K626" s="8">
        <f t="shared" si="129"/>
        <v>-1</v>
      </c>
      <c r="L626" s="8">
        <f t="shared" si="130"/>
        <v>-0.4</v>
      </c>
      <c r="M626" s="8">
        <f t="shared" si="127"/>
        <v>-1.020408163265306E-2</v>
      </c>
      <c r="N626" s="16">
        <f t="shared" si="128"/>
        <v>-2.4067388688327317E-3</v>
      </c>
    </row>
    <row r="627" spans="1:14" ht="25.5" x14ac:dyDescent="0.2">
      <c r="A627" s="27"/>
      <c r="B627" s="24" t="s">
        <v>588</v>
      </c>
      <c r="C627" s="21">
        <v>3</v>
      </c>
      <c r="D627" s="7">
        <v>9</v>
      </c>
      <c r="E627" s="7">
        <v>2</v>
      </c>
      <c r="F627" s="7">
        <v>17</v>
      </c>
      <c r="G627" s="8">
        <f t="shared" si="123"/>
        <v>3.4013605442176869E-3</v>
      </c>
      <c r="H627" s="8">
        <f t="shared" si="124"/>
        <v>1.0830324909747292E-2</v>
      </c>
      <c r="I627" s="8">
        <f t="shared" si="125"/>
        <v>2.2650056625141564E-3</v>
      </c>
      <c r="J627" s="8">
        <f t="shared" si="126"/>
        <v>2.1935483870967741E-2</v>
      </c>
      <c r="K627" s="8">
        <f t="shared" si="129"/>
        <v>-0.33333333333333331</v>
      </c>
      <c r="L627" s="8">
        <f t="shared" si="130"/>
        <v>0.88888888888888884</v>
      </c>
      <c r="M627" s="8">
        <f t="shared" si="127"/>
        <v>-1.1337868480725622E-3</v>
      </c>
      <c r="N627" s="16">
        <f t="shared" si="128"/>
        <v>9.6269554753309252E-3</v>
      </c>
    </row>
    <row r="628" spans="1:14" x14ac:dyDescent="0.2">
      <c r="A628" s="27"/>
      <c r="B628" s="24" t="s">
        <v>589</v>
      </c>
      <c r="C628" s="21">
        <v>77</v>
      </c>
      <c r="D628" s="7">
        <v>93</v>
      </c>
      <c r="E628" s="7">
        <v>47</v>
      </c>
      <c r="F628" s="7">
        <v>23</v>
      </c>
      <c r="G628" s="8">
        <f t="shared" si="123"/>
        <v>8.7301587301587297E-2</v>
      </c>
      <c r="H628" s="8">
        <f t="shared" si="124"/>
        <v>0.11191335740072202</v>
      </c>
      <c r="I628" s="8">
        <f t="shared" si="125"/>
        <v>5.3227633069082674E-2</v>
      </c>
      <c r="J628" s="8">
        <f t="shared" si="126"/>
        <v>2.9677419354838711E-2</v>
      </c>
      <c r="K628" s="8">
        <f t="shared" si="129"/>
        <v>-0.38961038961038963</v>
      </c>
      <c r="L628" s="8">
        <f t="shared" si="130"/>
        <v>-0.75268817204301075</v>
      </c>
      <c r="M628" s="8">
        <f t="shared" si="127"/>
        <v>-3.4013605442176874E-2</v>
      </c>
      <c r="N628" s="16">
        <f t="shared" si="128"/>
        <v>-8.4235860409145602E-2</v>
      </c>
    </row>
    <row r="629" spans="1:14" x14ac:dyDescent="0.2">
      <c r="A629" s="27"/>
      <c r="B629" s="24" t="s">
        <v>590</v>
      </c>
      <c r="C629" s="21">
        <v>2</v>
      </c>
      <c r="D629" s="7">
        <v>2</v>
      </c>
      <c r="E629" s="7">
        <v>0</v>
      </c>
      <c r="F629" s="7">
        <v>9</v>
      </c>
      <c r="G629" s="8">
        <f t="shared" si="123"/>
        <v>2.2675736961451248E-3</v>
      </c>
      <c r="H629" s="8">
        <f t="shared" si="124"/>
        <v>2.4067388688327317E-3</v>
      </c>
      <c r="I629" s="8" t="str">
        <f t="shared" si="125"/>
        <v/>
      </c>
      <c r="J629" s="8">
        <f t="shared" si="126"/>
        <v>1.1612903225806452E-2</v>
      </c>
      <c r="K629" s="8">
        <f t="shared" si="129"/>
        <v>-1</v>
      </c>
      <c r="L629" s="8">
        <f t="shared" si="130"/>
        <v>3.5</v>
      </c>
      <c r="M629" s="8">
        <f t="shared" si="127"/>
        <v>-2.2675736961451248E-3</v>
      </c>
      <c r="N629" s="16">
        <f t="shared" si="128"/>
        <v>8.4235860409145602E-3</v>
      </c>
    </row>
    <row r="630" spans="1:14" x14ac:dyDescent="0.2">
      <c r="A630" s="27"/>
      <c r="B630" s="24" t="s">
        <v>591</v>
      </c>
      <c r="C630" s="21">
        <v>25</v>
      </c>
      <c r="D630" s="7">
        <v>183</v>
      </c>
      <c r="E630" s="7">
        <v>31</v>
      </c>
      <c r="F630" s="7">
        <v>183</v>
      </c>
      <c r="G630" s="8">
        <f t="shared" si="123"/>
        <v>2.834467120181406E-2</v>
      </c>
      <c r="H630" s="8">
        <f t="shared" si="124"/>
        <v>0.22021660649819494</v>
      </c>
      <c r="I630" s="8">
        <f t="shared" si="125"/>
        <v>3.5107587768969425E-2</v>
      </c>
      <c r="J630" s="8">
        <f t="shared" si="126"/>
        <v>0.2361290322580645</v>
      </c>
      <c r="K630" s="8">
        <f t="shared" si="129"/>
        <v>0.24</v>
      </c>
      <c r="L630" s="8">
        <f t="shared" si="130"/>
        <v>0</v>
      </c>
      <c r="M630" s="8">
        <f t="shared" si="127"/>
        <v>6.8027210884353739E-3</v>
      </c>
      <c r="N630" s="16">
        <f t="shared" si="128"/>
        <v>0</v>
      </c>
    </row>
    <row r="631" spans="1:14" x14ac:dyDescent="0.2">
      <c r="A631" s="27"/>
      <c r="B631" s="24" t="s">
        <v>592</v>
      </c>
      <c r="C631" s="21">
        <v>483</v>
      </c>
      <c r="D631" s="7">
        <v>429</v>
      </c>
      <c r="E631" s="7">
        <v>405</v>
      </c>
      <c r="F631" s="7">
        <v>419</v>
      </c>
      <c r="G631" s="8">
        <f t="shared" si="123"/>
        <v>0.54761904761904767</v>
      </c>
      <c r="H631" s="8">
        <f t="shared" si="124"/>
        <v>0.51624548736462095</v>
      </c>
      <c r="I631" s="8">
        <f t="shared" si="125"/>
        <v>0.45866364665911663</v>
      </c>
      <c r="J631" s="8">
        <f t="shared" si="126"/>
        <v>0.54064516129032258</v>
      </c>
      <c r="K631" s="8">
        <f t="shared" si="129"/>
        <v>-0.16149068322981366</v>
      </c>
      <c r="L631" s="8">
        <f t="shared" si="130"/>
        <v>-2.3310023310023312E-2</v>
      </c>
      <c r="M631" s="8">
        <f t="shared" si="127"/>
        <v>-8.8435374149659879E-2</v>
      </c>
      <c r="N631" s="16">
        <f t="shared" si="128"/>
        <v>-1.2033694344163659E-2</v>
      </c>
    </row>
    <row r="632" spans="1:14" x14ac:dyDescent="0.2">
      <c r="A632" s="27"/>
      <c r="B632" s="24" t="s">
        <v>593</v>
      </c>
      <c r="C632" s="21">
        <v>0</v>
      </c>
      <c r="D632" s="7">
        <v>0</v>
      </c>
      <c r="E632" s="7">
        <v>2</v>
      </c>
      <c r="F632" s="7">
        <v>1</v>
      </c>
      <c r="G632" s="8" t="str">
        <f t="shared" si="123"/>
        <v/>
      </c>
      <c r="H632" s="8" t="str">
        <f t="shared" si="124"/>
        <v/>
      </c>
      <c r="I632" s="8">
        <f t="shared" si="125"/>
        <v>2.2650056625141564E-3</v>
      </c>
      <c r="J632" s="8">
        <f t="shared" si="126"/>
        <v>1.2903225806451613E-3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27"/>
      <c r="B633" s="24" t="s">
        <v>594</v>
      </c>
      <c r="C633" s="21">
        <v>0</v>
      </c>
      <c r="D633" s="7">
        <v>8</v>
      </c>
      <c r="E633" s="7">
        <v>0</v>
      </c>
      <c r="F633" s="7">
        <v>5</v>
      </c>
      <c r="G633" s="8" t="str">
        <f t="shared" si="123"/>
        <v/>
      </c>
      <c r="H633" s="8">
        <f t="shared" si="124"/>
        <v>9.6269554753309269E-3</v>
      </c>
      <c r="I633" s="8" t="str">
        <f t="shared" si="125"/>
        <v/>
      </c>
      <c r="J633" s="8">
        <f t="shared" si="126"/>
        <v>6.4516129032258064E-3</v>
      </c>
      <c r="K633" s="8" t="str">
        <f t="shared" si="129"/>
        <v xml:space="preserve"> </v>
      </c>
      <c r="L633" s="8">
        <f t="shared" si="130"/>
        <v>-0.375</v>
      </c>
      <c r="M633" s="8" t="str">
        <f t="shared" si="127"/>
        <v/>
      </c>
      <c r="N633" s="16">
        <f t="shared" si="128"/>
        <v>-3.6101083032490976E-3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1.2903225806451613E-3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27"/>
      <c r="B636" s="24" t="s">
        <v>597</v>
      </c>
      <c r="C636" s="21">
        <v>1</v>
      </c>
      <c r="D636" s="7">
        <v>6</v>
      </c>
      <c r="E636" s="7">
        <v>21</v>
      </c>
      <c r="F636" s="7">
        <v>33</v>
      </c>
      <c r="G636" s="8">
        <f t="shared" si="123"/>
        <v>1.1337868480725624E-3</v>
      </c>
      <c r="H636" s="8">
        <f t="shared" si="124"/>
        <v>7.2202166064981952E-3</v>
      </c>
      <c r="I636" s="8">
        <f t="shared" si="125"/>
        <v>2.3782559456398639E-2</v>
      </c>
      <c r="J636" s="8">
        <f t="shared" si="126"/>
        <v>4.2580645161290322E-2</v>
      </c>
      <c r="K636" s="8">
        <f t="shared" si="129"/>
        <v>20</v>
      </c>
      <c r="L636" s="8">
        <f t="shared" si="130"/>
        <v>4.5</v>
      </c>
      <c r="M636" s="8">
        <f t="shared" si="127"/>
        <v>2.2675736961451247E-2</v>
      </c>
      <c r="N636" s="16">
        <f t="shared" si="128"/>
        <v>3.2490974729241881E-2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4</v>
      </c>
      <c r="D638" s="7">
        <v>2</v>
      </c>
      <c r="E638" s="7">
        <v>0</v>
      </c>
      <c r="F638" s="7">
        <v>0</v>
      </c>
      <c r="G638" s="8">
        <f t="shared" si="123"/>
        <v>4.5351473922902496E-3</v>
      </c>
      <c r="H638" s="8">
        <f t="shared" si="124"/>
        <v>2.4067388688327317E-3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-4.5351473922902496E-3</v>
      </c>
      <c r="N638" s="16">
        <f t="shared" si="128"/>
        <v>-2.4067388688327317E-3</v>
      </c>
    </row>
    <row r="639" spans="1:14" ht="25.5" x14ac:dyDescent="0.2">
      <c r="A639" s="27"/>
      <c r="B639" s="24" t="s">
        <v>600</v>
      </c>
      <c r="C639" s="21">
        <v>2</v>
      </c>
      <c r="D639" s="7">
        <v>6</v>
      </c>
      <c r="E639" s="7">
        <v>7</v>
      </c>
      <c r="F639" s="7">
        <v>1</v>
      </c>
      <c r="G639" s="8">
        <f t="shared" si="123"/>
        <v>2.2675736961451248E-3</v>
      </c>
      <c r="H639" s="8">
        <f t="shared" si="124"/>
        <v>7.2202166064981952E-3</v>
      </c>
      <c r="I639" s="8">
        <f t="shared" si="125"/>
        <v>7.9275198187995465E-3</v>
      </c>
      <c r="J639" s="8">
        <f t="shared" si="126"/>
        <v>1.2903225806451613E-3</v>
      </c>
      <c r="K639" s="8">
        <f t="shared" si="129"/>
        <v>2.5</v>
      </c>
      <c r="L639" s="8">
        <f t="shared" si="130"/>
        <v>-0.83333333333333337</v>
      </c>
      <c r="M639" s="8">
        <f t="shared" si="127"/>
        <v>5.6689342403628117E-3</v>
      </c>
      <c r="N639" s="16">
        <f t="shared" si="128"/>
        <v>-6.0168471720818293E-3</v>
      </c>
    </row>
    <row r="640" spans="1:14" ht="26.25" thickBot="1" x14ac:dyDescent="0.25">
      <c r="A640" s="27"/>
      <c r="B640" s="25" t="s">
        <v>601</v>
      </c>
      <c r="C640" s="22">
        <v>16</v>
      </c>
      <c r="D640" s="17">
        <v>18</v>
      </c>
      <c r="E640" s="17">
        <v>5</v>
      </c>
      <c r="F640" s="17">
        <v>7</v>
      </c>
      <c r="G640" s="18">
        <f t="shared" si="123"/>
        <v>1.8140589569160998E-2</v>
      </c>
      <c r="H640" s="18">
        <f t="shared" si="124"/>
        <v>2.1660649819494584E-2</v>
      </c>
      <c r="I640" s="18">
        <f t="shared" si="125"/>
        <v>5.6625141562853904E-3</v>
      </c>
      <c r="J640" s="18">
        <f t="shared" si="126"/>
        <v>9.0322580645161299E-3</v>
      </c>
      <c r="K640" s="18">
        <f t="shared" si="129"/>
        <v>-0.6875</v>
      </c>
      <c r="L640" s="18">
        <f t="shared" si="130"/>
        <v>-0.61111111111111116</v>
      </c>
      <c r="M640" s="18">
        <f t="shared" si="127"/>
        <v>-1.2471655328798186E-2</v>
      </c>
      <c r="N640" s="19">
        <f t="shared" si="128"/>
        <v>-1.3237063778580025E-2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opLeftCell="A4" zoomScale="87" zoomScaleNormal="87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8" t="s">
        <v>0</v>
      </c>
      <c r="F1" s="29"/>
      <c r="G1" s="29"/>
      <c r="H1" s="29"/>
      <c r="I1" s="29"/>
      <c r="J1" s="29"/>
      <c r="K1" s="29"/>
      <c r="L1" s="29"/>
      <c r="M1" s="29"/>
      <c r="N1" s="29"/>
    </row>
    <row r="2" spans="1:14" ht="30" customHeight="1" thickBot="1" x14ac:dyDescent="0.3">
      <c r="B2" s="2"/>
      <c r="C2" s="3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4" ht="20.100000000000001" customHeight="1" thickBot="1" x14ac:dyDescent="0.3">
      <c r="B3" s="2"/>
      <c r="C3" s="3"/>
      <c r="D3" s="2"/>
      <c r="E3" s="31" t="s">
        <v>670</v>
      </c>
      <c r="F3" s="30"/>
      <c r="G3" s="30"/>
      <c r="H3" s="30"/>
      <c r="I3" s="30"/>
      <c r="J3" s="30"/>
      <c r="K3" s="30"/>
      <c r="L3" s="30"/>
      <c r="M3" s="30"/>
      <c r="N3" s="30"/>
    </row>
    <row r="4" spans="1:14" ht="20.100000000000001" customHeight="1" thickBot="1" x14ac:dyDescent="0.3">
      <c r="B4" s="2"/>
      <c r="D4" s="2"/>
      <c r="E4" s="32" t="s">
        <v>618</v>
      </c>
      <c r="F4" s="33"/>
      <c r="G4" s="33"/>
      <c r="H4" s="33"/>
      <c r="I4" s="33"/>
      <c r="J4" s="33"/>
      <c r="K4" s="33"/>
      <c r="L4" s="33"/>
      <c r="M4" s="33"/>
      <c r="N4" s="33"/>
    </row>
    <row r="5" spans="1:14" ht="20.65" customHeight="1" thickBot="1" x14ac:dyDescent="0.25">
      <c r="B5" s="5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29.25" customHeight="1" thickBot="1" x14ac:dyDescent="0.25">
      <c r="B6" s="35" t="s">
        <v>2</v>
      </c>
      <c r="C6" s="40" t="s">
        <v>603</v>
      </c>
      <c r="D6" s="46"/>
      <c r="E6" s="46"/>
      <c r="F6" s="47"/>
      <c r="G6" s="40" t="s">
        <v>4</v>
      </c>
      <c r="H6" s="46"/>
      <c r="I6" s="46"/>
      <c r="J6" s="46"/>
      <c r="K6" s="40" t="s">
        <v>671</v>
      </c>
      <c r="L6" s="41"/>
      <c r="M6" s="40" t="s">
        <v>5</v>
      </c>
      <c r="N6" s="41"/>
    </row>
    <row r="7" spans="1:14" ht="20.100000000000001" customHeight="1" thickBot="1" x14ac:dyDescent="0.25">
      <c r="B7" s="36"/>
      <c r="C7" s="38">
        <v>2021</v>
      </c>
      <c r="D7" s="39"/>
      <c r="E7" s="44">
        <v>2022</v>
      </c>
      <c r="F7" s="39"/>
      <c r="G7" s="45">
        <v>2021</v>
      </c>
      <c r="H7" s="39"/>
      <c r="I7" s="44">
        <v>2022</v>
      </c>
      <c r="J7" s="30"/>
      <c r="K7" s="42"/>
      <c r="L7" s="43"/>
      <c r="M7" s="42"/>
      <c r="N7" s="43"/>
    </row>
    <row r="8" spans="1:14" ht="20.100000000000001" customHeight="1" thickBot="1" x14ac:dyDescent="0.25">
      <c r="A8" s="26"/>
      <c r="B8" s="37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619</v>
      </c>
      <c r="C9" s="11">
        <f>+C22+C81+C188+C371+C612</f>
        <v>2633</v>
      </c>
      <c r="D9" s="11">
        <f>+D22+D81+D188+D371+D612</f>
        <v>2965</v>
      </c>
      <c r="E9" s="11">
        <f>+E22+E81+E188+E371+E612</f>
        <v>4197</v>
      </c>
      <c r="F9" s="11">
        <f>+F22+F81+F188+F371+F612</f>
        <v>4134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0.59399924041017849</v>
      </c>
      <c r="L9" s="12">
        <f t="shared" si="0"/>
        <v>0.39426644182124787</v>
      </c>
      <c r="M9" s="12">
        <f t="shared" ref="M9:N14" si="1">+IF(OR(AND(G9=""),(K9="")),"",G9*K9)</f>
        <v>0.59399924041017849</v>
      </c>
      <c r="N9" s="12">
        <f t="shared" si="1"/>
        <v>0.39426644182124787</v>
      </c>
    </row>
    <row r="10" spans="1:14" x14ac:dyDescent="0.2">
      <c r="A10" s="27"/>
      <c r="B10" s="23" t="s">
        <v>8</v>
      </c>
      <c r="C10" s="20">
        <f>+C22</f>
        <v>15</v>
      </c>
      <c r="D10" s="13">
        <f>+D22</f>
        <v>10</v>
      </c>
      <c r="E10" s="13">
        <f>+E22</f>
        <v>18</v>
      </c>
      <c r="F10" s="13">
        <f>+F22</f>
        <v>27</v>
      </c>
      <c r="G10" s="14">
        <f t="shared" ref="G10:J14" si="2">+C10/C$9</f>
        <v>5.6969236612229397E-3</v>
      </c>
      <c r="H10" s="14">
        <f t="shared" si="2"/>
        <v>3.3726812816188868E-3</v>
      </c>
      <c r="I10" s="14">
        <f t="shared" si="2"/>
        <v>4.2887776983559682E-3</v>
      </c>
      <c r="J10" s="14">
        <f t="shared" si="2"/>
        <v>6.5312046444121917E-3</v>
      </c>
      <c r="K10" s="14">
        <f t="shared" si="0"/>
        <v>0.2</v>
      </c>
      <c r="L10" s="14">
        <f t="shared" si="0"/>
        <v>1.7</v>
      </c>
      <c r="M10" s="14">
        <f t="shared" si="1"/>
        <v>1.1393847322445879E-3</v>
      </c>
      <c r="N10" s="15">
        <f t="shared" si="1"/>
        <v>5.7335581787521074E-3</v>
      </c>
    </row>
    <row r="11" spans="1:14" ht="27" customHeight="1" x14ac:dyDescent="0.2">
      <c r="A11" s="27"/>
      <c r="B11" s="24" t="s">
        <v>9</v>
      </c>
      <c r="C11" s="21">
        <f>+C81</f>
        <v>276</v>
      </c>
      <c r="D11" s="7">
        <f>+D81</f>
        <v>201</v>
      </c>
      <c r="E11" s="7">
        <f>+E81</f>
        <v>260</v>
      </c>
      <c r="F11" s="7">
        <f>+F81</f>
        <v>299</v>
      </c>
      <c r="G11" s="8">
        <f t="shared" si="2"/>
        <v>0.10482339536650209</v>
      </c>
      <c r="H11" s="8">
        <f t="shared" si="2"/>
        <v>6.7790893760539622E-2</v>
      </c>
      <c r="I11" s="8">
        <f t="shared" si="2"/>
        <v>6.1949011198475103E-2</v>
      </c>
      <c r="J11" s="8">
        <f t="shared" si="2"/>
        <v>7.2327044025157231E-2</v>
      </c>
      <c r="K11" s="8">
        <f t="shared" si="0"/>
        <v>-5.7971014492753624E-2</v>
      </c>
      <c r="L11" s="8">
        <f t="shared" si="0"/>
        <v>0.48756218905472637</v>
      </c>
      <c r="M11" s="8">
        <f t="shared" si="1"/>
        <v>-6.0767185719711354E-3</v>
      </c>
      <c r="N11" s="16">
        <f t="shared" si="1"/>
        <v>3.305227655986509E-2</v>
      </c>
    </row>
    <row r="12" spans="1:14" ht="25.5" x14ac:dyDescent="0.2">
      <c r="A12" s="27"/>
      <c r="B12" s="24" t="s">
        <v>10</v>
      </c>
      <c r="C12" s="21">
        <f>+C188</f>
        <v>708</v>
      </c>
      <c r="D12" s="7">
        <f>+D188</f>
        <v>619</v>
      </c>
      <c r="E12" s="7">
        <f>+E188</f>
        <v>625</v>
      </c>
      <c r="F12" s="7">
        <f>+F188</f>
        <v>553</v>
      </c>
      <c r="G12" s="8">
        <f t="shared" si="2"/>
        <v>0.26889479680972272</v>
      </c>
      <c r="H12" s="8">
        <f t="shared" si="2"/>
        <v>0.20876897133220912</v>
      </c>
      <c r="I12" s="8">
        <f t="shared" si="2"/>
        <v>0.14891589230402669</v>
      </c>
      <c r="J12" s="8">
        <f t="shared" si="2"/>
        <v>0.13376874697629415</v>
      </c>
      <c r="K12" s="8">
        <f t="shared" si="0"/>
        <v>-0.1172316384180791</v>
      </c>
      <c r="L12" s="8">
        <f t="shared" si="0"/>
        <v>-0.10662358642972536</v>
      </c>
      <c r="M12" s="8">
        <f t="shared" si="1"/>
        <v>-3.1522977592100265E-2</v>
      </c>
      <c r="N12" s="16">
        <f t="shared" si="1"/>
        <v>-2.2259696458684655E-2</v>
      </c>
    </row>
    <row r="13" spans="1:14" ht="25.5" customHeight="1" x14ac:dyDescent="0.2">
      <c r="A13" s="27"/>
      <c r="B13" s="24" t="s">
        <v>11</v>
      </c>
      <c r="C13" s="21">
        <f>+C371</f>
        <v>1269</v>
      </c>
      <c r="D13" s="7">
        <f>+D371</f>
        <v>1139</v>
      </c>
      <c r="E13" s="7">
        <f>+E371</f>
        <v>2640</v>
      </c>
      <c r="F13" s="7">
        <f>+F371</f>
        <v>2492</v>
      </c>
      <c r="G13" s="8">
        <f t="shared" si="2"/>
        <v>0.48195974173946071</v>
      </c>
      <c r="H13" s="8">
        <f t="shared" si="2"/>
        <v>0.38414839797639122</v>
      </c>
      <c r="I13" s="8">
        <f t="shared" si="2"/>
        <v>0.62902072909220874</v>
      </c>
      <c r="J13" s="8">
        <f t="shared" si="2"/>
        <v>0.60280599903241416</v>
      </c>
      <c r="K13" s="8">
        <f t="shared" si="0"/>
        <v>1.0803782505910164</v>
      </c>
      <c r="L13" s="8">
        <f t="shared" si="0"/>
        <v>1.1878841088674275</v>
      </c>
      <c r="M13" s="8">
        <f t="shared" si="1"/>
        <v>0.5206988226357766</v>
      </c>
      <c r="N13" s="16">
        <f t="shared" si="1"/>
        <v>0.45632377740303537</v>
      </c>
    </row>
    <row r="14" spans="1:14" ht="15.75" thickBot="1" x14ac:dyDescent="0.25">
      <c r="A14" s="27"/>
      <c r="B14" s="25" t="s">
        <v>12</v>
      </c>
      <c r="C14" s="22">
        <f>+C612</f>
        <v>365</v>
      </c>
      <c r="D14" s="17">
        <f>+D612</f>
        <v>996</v>
      </c>
      <c r="E14" s="17">
        <f>+E612</f>
        <v>654</v>
      </c>
      <c r="F14" s="17">
        <f>+F612</f>
        <v>763</v>
      </c>
      <c r="G14" s="18">
        <f t="shared" si="2"/>
        <v>0.13862514242309154</v>
      </c>
      <c r="H14" s="18">
        <f t="shared" si="2"/>
        <v>0.33591905564924113</v>
      </c>
      <c r="I14" s="18">
        <f t="shared" si="2"/>
        <v>0.15582558970693353</v>
      </c>
      <c r="J14" s="18">
        <f t="shared" si="2"/>
        <v>0.18456700532172229</v>
      </c>
      <c r="K14" s="18">
        <f t="shared" si="0"/>
        <v>0.79178082191780819</v>
      </c>
      <c r="L14" s="18">
        <f t="shared" si="0"/>
        <v>-0.23393574297188754</v>
      </c>
      <c r="M14" s="18">
        <f t="shared" si="1"/>
        <v>0.10976072920622865</v>
      </c>
      <c r="N14" s="19">
        <f t="shared" si="1"/>
        <v>-7.8583473861720057E-2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35" t="s">
        <v>2</v>
      </c>
      <c r="C19" s="40" t="s">
        <v>605</v>
      </c>
      <c r="D19" s="46"/>
      <c r="E19" s="46"/>
      <c r="F19" s="47"/>
      <c r="G19" s="40" t="s">
        <v>4</v>
      </c>
      <c r="H19" s="46"/>
      <c r="I19" s="46"/>
      <c r="J19" s="46"/>
      <c r="K19" s="40" t="s">
        <v>15</v>
      </c>
      <c r="L19" s="41"/>
      <c r="M19" s="40" t="s">
        <v>5</v>
      </c>
      <c r="N19" s="41"/>
    </row>
    <row r="20" spans="1:14" ht="15.75" thickBot="1" x14ac:dyDescent="0.25">
      <c r="A20" s="26"/>
      <c r="B20" s="36"/>
      <c r="C20" s="38">
        <v>2022</v>
      </c>
      <c r="D20" s="39"/>
      <c r="E20" s="44">
        <v>2023</v>
      </c>
      <c r="F20" s="39"/>
      <c r="G20" s="45">
        <v>2022</v>
      </c>
      <c r="H20" s="39"/>
      <c r="I20" s="44">
        <v>2023</v>
      </c>
      <c r="J20" s="30"/>
      <c r="K20" s="42"/>
      <c r="L20" s="43"/>
      <c r="M20" s="42"/>
      <c r="N20" s="43"/>
    </row>
    <row r="21" spans="1:14" ht="15.75" thickBot="1" x14ac:dyDescent="0.25">
      <c r="A21" s="27"/>
      <c r="B21" s="37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11">
        <f>SUM(C23:C73)</f>
        <v>15</v>
      </c>
      <c r="D22" s="11">
        <f>SUM(D23:D73)</f>
        <v>10</v>
      </c>
      <c r="E22" s="11">
        <f>SUM(E23:E73)</f>
        <v>18</v>
      </c>
      <c r="F22" s="11">
        <f>SUM(F23:F73)</f>
        <v>27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0.2</v>
      </c>
      <c r="L22" s="12">
        <f>+IF(AND(D22=0,F22=0),"",IF(D22=0,1,IF(F22=0,-1,(F22-D22)/D22)))</f>
        <v>1.7</v>
      </c>
      <c r="M22" s="12">
        <f t="shared" ref="M22:M53" si="7">+IF(OR(AND(G22=""),(K22="")),"",G22*K22)</f>
        <v>0.2</v>
      </c>
      <c r="N22" s="12">
        <f t="shared" ref="N22:N53" si="8">+IF(OR(AND(H22=""),(L22="")),"",H22*L22)</f>
        <v>1.7</v>
      </c>
    </row>
    <row r="23" spans="1:14" x14ac:dyDescent="0.2">
      <c r="A23" s="27"/>
      <c r="B23" s="23" t="s">
        <v>16</v>
      </c>
      <c r="C23" s="20">
        <v>0</v>
      </c>
      <c r="D23" s="13">
        <v>0</v>
      </c>
      <c r="E23" s="13">
        <v>0</v>
      </c>
      <c r="F23" s="13">
        <v>0</v>
      </c>
      <c r="G23" s="14" t="str">
        <f t="shared" si="3"/>
        <v/>
      </c>
      <c r="H23" s="14" t="str">
        <f t="shared" si="4"/>
        <v/>
      </c>
      <c r="I23" s="14" t="str">
        <f t="shared" si="5"/>
        <v/>
      </c>
      <c r="J23" s="14" t="str">
        <f t="shared" si="6"/>
        <v/>
      </c>
      <c r="K23" s="14" t="str">
        <f t="shared" ref="K23:K54" si="9">+IF(AND(C23=0,E23=0)," ",IF(C23=0,1,IF(E23=0,-1,(E23-C23)/C23)))</f>
        <v xml:space="preserve"> </v>
      </c>
      <c r="L23" s="14" t="str">
        <f t="shared" ref="L23:L54" si="10">+IF(AND(D23=0,F23=0)," ",IF(D23=0,1,IF(F23=0,-1,(F23-D23)/D23)))</f>
        <v xml:space="preserve"> </v>
      </c>
      <c r="M23" s="14" t="str">
        <f t="shared" si="7"/>
        <v/>
      </c>
      <c r="N23" s="15" t="str">
        <f t="shared" si="8"/>
        <v/>
      </c>
    </row>
    <row r="24" spans="1:14" x14ac:dyDescent="0.2">
      <c r="A24" s="27"/>
      <c r="B24" s="24" t="s">
        <v>17</v>
      </c>
      <c r="C24" s="21">
        <v>1</v>
      </c>
      <c r="D24" s="7">
        <v>0</v>
      </c>
      <c r="E24" s="7">
        <v>8</v>
      </c>
      <c r="F24" s="7">
        <v>8</v>
      </c>
      <c r="G24" s="8">
        <f t="shared" si="3"/>
        <v>6.6666666666666666E-2</v>
      </c>
      <c r="H24" s="8" t="str">
        <f t="shared" si="4"/>
        <v/>
      </c>
      <c r="I24" s="8">
        <f t="shared" si="5"/>
        <v>0.44444444444444442</v>
      </c>
      <c r="J24" s="8">
        <f t="shared" si="6"/>
        <v>0.29629629629629628</v>
      </c>
      <c r="K24" s="8">
        <f t="shared" si="9"/>
        <v>7</v>
      </c>
      <c r="L24" s="8">
        <f t="shared" si="10"/>
        <v>1</v>
      </c>
      <c r="M24" s="8">
        <f t="shared" si="7"/>
        <v>0.46666666666666667</v>
      </c>
      <c r="N24" s="16" t="str">
        <f t="shared" si="8"/>
        <v/>
      </c>
    </row>
    <row r="25" spans="1:14" ht="38.25" x14ac:dyDescent="0.2">
      <c r="A25" s="27"/>
      <c r="B25" s="24" t="s">
        <v>18</v>
      </c>
      <c r="C25" s="21">
        <v>0</v>
      </c>
      <c r="D25" s="7">
        <v>0</v>
      </c>
      <c r="E25" s="7">
        <v>0</v>
      </c>
      <c r="F25" s="7">
        <v>1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>
        <f t="shared" si="6"/>
        <v>3.7037037037037035E-2</v>
      </c>
      <c r="K25" s="8" t="str">
        <f t="shared" si="9"/>
        <v xml:space="preserve"> </v>
      </c>
      <c r="L25" s="8">
        <f t="shared" si="10"/>
        <v>1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27"/>
      <c r="B26" s="24" t="s">
        <v>19</v>
      </c>
      <c r="C26" s="21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27"/>
      <c r="B27" s="24" t="s">
        <v>20</v>
      </c>
      <c r="C27" s="21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0.1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-0.1</v>
      </c>
    </row>
    <row r="28" spans="1:14" ht="25.5" x14ac:dyDescent="0.2">
      <c r="A28" s="27"/>
      <c r="B28" s="24" t="s">
        <v>21</v>
      </c>
      <c r="C28" s="21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27"/>
      <c r="B29" s="24" t="s">
        <v>22</v>
      </c>
      <c r="C29" s="21">
        <v>1</v>
      </c>
      <c r="D29" s="7">
        <v>0</v>
      </c>
      <c r="E29" s="7">
        <v>0</v>
      </c>
      <c r="F29" s="7">
        <v>0</v>
      </c>
      <c r="G29" s="8">
        <f t="shared" si="3"/>
        <v>6.6666666666666666E-2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-6.6666666666666666E-2</v>
      </c>
      <c r="N29" s="16" t="str">
        <f t="shared" si="8"/>
        <v/>
      </c>
    </row>
    <row r="30" spans="1:14" x14ac:dyDescent="0.2">
      <c r="A30" s="27"/>
      <c r="B30" s="24" t="s">
        <v>23</v>
      </c>
      <c r="C30" s="21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27"/>
      <c r="B31" s="24" t="s">
        <v>24</v>
      </c>
      <c r="C31" s="21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27"/>
      <c r="B32" s="24" t="s">
        <v>25</v>
      </c>
      <c r="C32" s="21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27"/>
      <c r="B33" s="24" t="s">
        <v>26</v>
      </c>
      <c r="C33" s="21">
        <v>0</v>
      </c>
      <c r="D33" s="7">
        <v>0</v>
      </c>
      <c r="E33" s="7">
        <v>1</v>
      </c>
      <c r="F33" s="7">
        <v>1</v>
      </c>
      <c r="G33" s="8" t="str">
        <f t="shared" si="3"/>
        <v/>
      </c>
      <c r="H33" s="8" t="str">
        <f t="shared" si="4"/>
        <v/>
      </c>
      <c r="I33" s="8">
        <f t="shared" si="5"/>
        <v>5.5555555555555552E-2</v>
      </c>
      <c r="J33" s="8">
        <f t="shared" si="6"/>
        <v>3.7037037037037035E-2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27"/>
      <c r="B34" s="24" t="s">
        <v>27</v>
      </c>
      <c r="C34" s="21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27"/>
      <c r="B35" s="24" t="s">
        <v>28</v>
      </c>
      <c r="C35" s="21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27"/>
      <c r="B36" s="24" t="s">
        <v>29</v>
      </c>
      <c r="C36" s="21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27"/>
      <c r="B37" s="24" t="s">
        <v>30</v>
      </c>
      <c r="C37" s="21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27"/>
      <c r="B38" s="24" t="s">
        <v>31</v>
      </c>
      <c r="C38" s="21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27"/>
      <c r="B39" s="24" t="s">
        <v>32</v>
      </c>
      <c r="C39" s="21">
        <v>0</v>
      </c>
      <c r="D39" s="7">
        <v>0</v>
      </c>
      <c r="E39" s="7">
        <v>2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0.1111111111111111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27"/>
      <c r="B40" s="24" t="s">
        <v>33</v>
      </c>
      <c r="C40" s="21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27"/>
      <c r="B41" s="24" t="s">
        <v>34</v>
      </c>
      <c r="C41" s="21">
        <v>0</v>
      </c>
      <c r="D41" s="7">
        <v>0</v>
      </c>
      <c r="E41" s="7">
        <v>1</v>
      </c>
      <c r="F41" s="7">
        <v>0</v>
      </c>
      <c r="G41" s="8" t="str">
        <f t="shared" si="3"/>
        <v/>
      </c>
      <c r="H41" s="8" t="str">
        <f t="shared" si="4"/>
        <v/>
      </c>
      <c r="I41" s="8">
        <f t="shared" si="5"/>
        <v>5.5555555555555552E-2</v>
      </c>
      <c r="J41" s="8" t="str">
        <f t="shared" si="6"/>
        <v/>
      </c>
      <c r="K41" s="8">
        <f t="shared" si="9"/>
        <v>1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27"/>
      <c r="B42" s="24" t="s">
        <v>35</v>
      </c>
      <c r="C42" s="21">
        <v>1</v>
      </c>
      <c r="D42" s="7">
        <v>0</v>
      </c>
      <c r="E42" s="7">
        <v>0</v>
      </c>
      <c r="F42" s="7">
        <v>0</v>
      </c>
      <c r="G42" s="8">
        <f t="shared" si="3"/>
        <v>6.6666666666666666E-2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-6.6666666666666666E-2</v>
      </c>
      <c r="N42" s="16" t="str">
        <f t="shared" si="8"/>
        <v/>
      </c>
    </row>
    <row r="43" spans="1:14" ht="27" customHeight="1" x14ac:dyDescent="0.2">
      <c r="A43" s="27"/>
      <c r="B43" s="24" t="s">
        <v>36</v>
      </c>
      <c r="C43" s="21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27"/>
      <c r="B44" s="24" t="s">
        <v>37</v>
      </c>
      <c r="C44" s="21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27"/>
      <c r="B45" s="24" t="s">
        <v>38</v>
      </c>
      <c r="C45" s="21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27"/>
      <c r="B46" s="24" t="s">
        <v>39</v>
      </c>
      <c r="C46" s="21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27"/>
      <c r="B47" s="24" t="s">
        <v>40</v>
      </c>
      <c r="C47" s="21">
        <v>2</v>
      </c>
      <c r="D47" s="7">
        <v>0</v>
      </c>
      <c r="E47" s="7">
        <v>0</v>
      </c>
      <c r="F47" s="7">
        <v>0</v>
      </c>
      <c r="G47" s="8">
        <f t="shared" si="3"/>
        <v>0.13333333333333333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-0.13333333333333333</v>
      </c>
      <c r="N47" s="16" t="str">
        <f t="shared" si="8"/>
        <v/>
      </c>
    </row>
    <row r="48" spans="1:14" ht="25.5" x14ac:dyDescent="0.2">
      <c r="A48" s="27"/>
      <c r="B48" s="24" t="s">
        <v>41</v>
      </c>
      <c r="C48" s="21">
        <v>2</v>
      </c>
      <c r="D48" s="7">
        <v>0</v>
      </c>
      <c r="E48" s="7">
        <v>0</v>
      </c>
      <c r="F48" s="7">
        <v>0</v>
      </c>
      <c r="G48" s="8">
        <f t="shared" si="3"/>
        <v>0.13333333333333333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-0.13333333333333333</v>
      </c>
      <c r="N48" s="16" t="str">
        <f t="shared" si="8"/>
        <v/>
      </c>
    </row>
    <row r="49" spans="1:14" ht="25.5" x14ac:dyDescent="0.2">
      <c r="A49" s="27"/>
      <c r="B49" s="24" t="s">
        <v>42</v>
      </c>
      <c r="C49" s="21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27"/>
      <c r="B50" s="24" t="s">
        <v>43</v>
      </c>
      <c r="C50" s="21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27"/>
      <c r="B51" s="24" t="s">
        <v>44</v>
      </c>
      <c r="C51" s="21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27"/>
      <c r="B52" s="24" t="s">
        <v>45</v>
      </c>
      <c r="C52" s="21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3.7037037037037035E-2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27"/>
      <c r="B53" s="24" t="s">
        <v>46</v>
      </c>
      <c r="C53" s="21">
        <v>0</v>
      </c>
      <c r="D53" s="7">
        <v>2</v>
      </c>
      <c r="E53" s="7">
        <v>0</v>
      </c>
      <c r="F53" s="7">
        <v>0</v>
      </c>
      <c r="G53" s="8" t="str">
        <f t="shared" si="3"/>
        <v/>
      </c>
      <c r="H53" s="8">
        <f t="shared" si="4"/>
        <v>0.2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6">
        <f t="shared" si="8"/>
        <v>-0.2</v>
      </c>
    </row>
    <row r="54" spans="1:14" x14ac:dyDescent="0.2">
      <c r="A54" s="27"/>
      <c r="B54" s="24" t="s">
        <v>47</v>
      </c>
      <c r="C54" s="21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3.7037037037037035E-2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27"/>
      <c r="B55" s="24" t="s">
        <v>48</v>
      </c>
      <c r="C55" s="21">
        <v>0</v>
      </c>
      <c r="D55" s="7">
        <v>0</v>
      </c>
      <c r="E55" s="7">
        <v>1</v>
      </c>
      <c r="F55" s="7">
        <v>0</v>
      </c>
      <c r="G55" s="8" t="str">
        <f t="shared" si="11"/>
        <v/>
      </c>
      <c r="H55" s="8" t="str">
        <f t="shared" si="12"/>
        <v/>
      </c>
      <c r="I55" s="8">
        <f t="shared" si="13"/>
        <v>5.5555555555555552E-2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ht="26.25" customHeight="1" x14ac:dyDescent="0.2">
      <c r="A56" s="27"/>
      <c r="B56" s="24" t="s">
        <v>49</v>
      </c>
      <c r="C56" s="21">
        <v>2</v>
      </c>
      <c r="D56" s="7">
        <v>1</v>
      </c>
      <c r="E56" s="7">
        <v>0</v>
      </c>
      <c r="F56" s="7">
        <v>0</v>
      </c>
      <c r="G56" s="8">
        <f t="shared" si="11"/>
        <v>0.13333333333333333</v>
      </c>
      <c r="H56" s="8">
        <f t="shared" si="12"/>
        <v>0.1</v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>
        <f t="shared" si="18"/>
        <v>-1</v>
      </c>
      <c r="M56" s="8">
        <f t="shared" si="15"/>
        <v>-0.13333333333333333</v>
      </c>
      <c r="N56" s="16">
        <f t="shared" si="16"/>
        <v>-0.1</v>
      </c>
    </row>
    <row r="57" spans="1:14" x14ac:dyDescent="0.2">
      <c r="A57" s="27"/>
      <c r="B57" s="24" t="s">
        <v>50</v>
      </c>
      <c r="C57" s="21">
        <v>0</v>
      </c>
      <c r="D57" s="7">
        <v>0</v>
      </c>
      <c r="E57" s="7">
        <v>1</v>
      </c>
      <c r="F57" s="7">
        <v>1</v>
      </c>
      <c r="G57" s="8" t="str">
        <f t="shared" si="11"/>
        <v/>
      </c>
      <c r="H57" s="8" t="str">
        <f t="shared" si="12"/>
        <v/>
      </c>
      <c r="I57" s="8">
        <f t="shared" si="13"/>
        <v>5.5555555555555552E-2</v>
      </c>
      <c r="J57" s="8">
        <f t="shared" si="14"/>
        <v>3.7037037037037035E-2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27"/>
      <c r="B58" s="24" t="s">
        <v>51</v>
      </c>
      <c r="C58" s="21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0.2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-0.2</v>
      </c>
    </row>
    <row r="59" spans="1:14" x14ac:dyDescent="0.2">
      <c r="A59" s="27"/>
      <c r="B59" s="24" t="s">
        <v>52</v>
      </c>
      <c r="C59" s="21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27"/>
      <c r="B60" s="24" t="s">
        <v>53</v>
      </c>
      <c r="C60" s="21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27"/>
      <c r="B61" s="24" t="s">
        <v>54</v>
      </c>
      <c r="C61" s="21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27"/>
      <c r="B62" s="24" t="s">
        <v>55</v>
      </c>
      <c r="C62" s="21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5.5555555555555552E-2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27"/>
      <c r="B63" s="24" t="s">
        <v>56</v>
      </c>
      <c r="C63" s="21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27"/>
      <c r="B64" s="24" t="s">
        <v>57</v>
      </c>
      <c r="C64" s="21">
        <v>0</v>
      </c>
      <c r="D64" s="7">
        <v>1</v>
      </c>
      <c r="E64" s="7">
        <v>0</v>
      </c>
      <c r="F64" s="7">
        <v>1</v>
      </c>
      <c r="G64" s="8" t="str">
        <f t="shared" si="11"/>
        <v/>
      </c>
      <c r="H64" s="8">
        <f t="shared" si="12"/>
        <v>0.1</v>
      </c>
      <c r="I64" s="8" t="str">
        <f t="shared" si="13"/>
        <v/>
      </c>
      <c r="J64" s="8">
        <f t="shared" si="14"/>
        <v>3.7037037037037035E-2</v>
      </c>
      <c r="K64" s="8" t="str">
        <f t="shared" si="17"/>
        <v xml:space="preserve"> </v>
      </c>
      <c r="L64" s="8">
        <f t="shared" si="18"/>
        <v>0</v>
      </c>
      <c r="M64" s="8" t="str">
        <f t="shared" si="15"/>
        <v/>
      </c>
      <c r="N64" s="16">
        <f t="shared" si="16"/>
        <v>0</v>
      </c>
    </row>
    <row r="65" spans="1:14" x14ac:dyDescent="0.2">
      <c r="A65" s="27"/>
      <c r="B65" s="24" t="s">
        <v>58</v>
      </c>
      <c r="C65" s="21">
        <v>0</v>
      </c>
      <c r="D65" s="7">
        <v>0</v>
      </c>
      <c r="E65" s="7">
        <v>0</v>
      </c>
      <c r="F65" s="7">
        <v>3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0.1111111111111111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27"/>
      <c r="B66" s="24" t="s">
        <v>59</v>
      </c>
      <c r="C66" s="21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27"/>
      <c r="B67" s="24" t="s">
        <v>60</v>
      </c>
      <c r="C67" s="21">
        <v>4</v>
      </c>
      <c r="D67" s="7">
        <v>1</v>
      </c>
      <c r="E67" s="7">
        <v>1</v>
      </c>
      <c r="F67" s="7">
        <v>1</v>
      </c>
      <c r="G67" s="8">
        <f t="shared" si="11"/>
        <v>0.26666666666666666</v>
      </c>
      <c r="H67" s="8">
        <f t="shared" si="12"/>
        <v>0.1</v>
      </c>
      <c r="I67" s="8">
        <f t="shared" si="13"/>
        <v>5.5555555555555552E-2</v>
      </c>
      <c r="J67" s="8">
        <f t="shared" si="14"/>
        <v>3.7037037037037035E-2</v>
      </c>
      <c r="K67" s="8">
        <f t="shared" si="17"/>
        <v>-0.75</v>
      </c>
      <c r="L67" s="8">
        <f t="shared" si="18"/>
        <v>0</v>
      </c>
      <c r="M67" s="8">
        <f t="shared" si="15"/>
        <v>-0.2</v>
      </c>
      <c r="N67" s="16">
        <f t="shared" si="16"/>
        <v>0</v>
      </c>
    </row>
    <row r="68" spans="1:14" x14ac:dyDescent="0.2">
      <c r="A68" s="27"/>
      <c r="B68" s="24" t="s">
        <v>61</v>
      </c>
      <c r="C68" s="21">
        <v>0</v>
      </c>
      <c r="D68" s="7">
        <v>1</v>
      </c>
      <c r="E68" s="7">
        <v>1</v>
      </c>
      <c r="F68" s="7">
        <v>0</v>
      </c>
      <c r="G68" s="8" t="str">
        <f t="shared" si="11"/>
        <v/>
      </c>
      <c r="H68" s="8">
        <f t="shared" si="12"/>
        <v>0.1</v>
      </c>
      <c r="I68" s="8">
        <f t="shared" si="13"/>
        <v>5.5555555555555552E-2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 t="str">
        <f t="shared" si="15"/>
        <v/>
      </c>
      <c r="N68" s="16">
        <f t="shared" si="16"/>
        <v>-0.1</v>
      </c>
    </row>
    <row r="69" spans="1:14" x14ac:dyDescent="0.2">
      <c r="A69" s="27"/>
      <c r="B69" s="24" t="s">
        <v>62</v>
      </c>
      <c r="C69" s="21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27"/>
      <c r="B70" s="24" t="s">
        <v>63</v>
      </c>
      <c r="C70" s="21">
        <v>0</v>
      </c>
      <c r="D70" s="7">
        <v>0</v>
      </c>
      <c r="E70" s="7">
        <v>1</v>
      </c>
      <c r="F70" s="7">
        <v>1</v>
      </c>
      <c r="G70" s="8" t="str">
        <f t="shared" si="11"/>
        <v/>
      </c>
      <c r="H70" s="8" t="str">
        <f t="shared" si="12"/>
        <v/>
      </c>
      <c r="I70" s="8">
        <f t="shared" si="13"/>
        <v>5.5555555555555552E-2</v>
      </c>
      <c r="J70" s="8">
        <f t="shared" si="14"/>
        <v>3.7037037037037035E-2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16" t="str">
        <f t="shared" si="16"/>
        <v/>
      </c>
    </row>
    <row r="71" spans="1:14" x14ac:dyDescent="0.2">
      <c r="A71" s="27"/>
      <c r="B71" s="24" t="s">
        <v>64</v>
      </c>
      <c r="C71" s="21">
        <v>0</v>
      </c>
      <c r="D71" s="7">
        <v>0</v>
      </c>
      <c r="E71" s="7">
        <v>0</v>
      </c>
      <c r="F71" s="7">
        <v>8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0.29629629629629628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27"/>
      <c r="B72" s="24" t="s">
        <v>65</v>
      </c>
      <c r="C72" s="21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0.1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-0.1</v>
      </c>
    </row>
    <row r="73" spans="1:14" ht="15.75" thickBot="1" x14ac:dyDescent="0.25">
      <c r="A73" s="27"/>
      <c r="B73" s="25" t="s">
        <v>66</v>
      </c>
      <c r="C73" s="22">
        <v>2</v>
      </c>
      <c r="D73" s="17">
        <v>0</v>
      </c>
      <c r="E73" s="17">
        <v>0</v>
      </c>
      <c r="F73" s="17">
        <v>0</v>
      </c>
      <c r="G73" s="18">
        <f t="shared" si="11"/>
        <v>0.13333333333333333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-0.13333333333333333</v>
      </c>
      <c r="N73" s="19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35" t="s">
        <v>2</v>
      </c>
      <c r="C78" s="40" t="s">
        <v>605</v>
      </c>
      <c r="D78" s="46"/>
      <c r="E78" s="46"/>
      <c r="F78" s="47"/>
      <c r="G78" s="40" t="s">
        <v>4</v>
      </c>
      <c r="H78" s="46"/>
      <c r="I78" s="46"/>
      <c r="J78" s="46"/>
      <c r="K78" s="40" t="s">
        <v>15</v>
      </c>
      <c r="L78" s="41"/>
      <c r="M78" s="40" t="s">
        <v>5</v>
      </c>
      <c r="N78" s="41"/>
    </row>
    <row r="79" spans="1:14" ht="15.75" thickBot="1" x14ac:dyDescent="0.25">
      <c r="A79" s="26"/>
      <c r="B79" s="36"/>
      <c r="C79" s="38">
        <v>2022</v>
      </c>
      <c r="D79" s="39"/>
      <c r="E79" s="44">
        <v>2023</v>
      </c>
      <c r="F79" s="39"/>
      <c r="G79" s="45">
        <v>2022</v>
      </c>
      <c r="H79" s="39"/>
      <c r="I79" s="44">
        <v>2023</v>
      </c>
      <c r="J79" s="30"/>
      <c r="K79" s="42"/>
      <c r="L79" s="43"/>
      <c r="M79" s="42"/>
      <c r="N79" s="43"/>
    </row>
    <row r="80" spans="1:14" ht="15.75" thickBot="1" x14ac:dyDescent="0.25">
      <c r="A80" s="27"/>
      <c r="B80" s="37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15.75" thickBot="1" x14ac:dyDescent="0.25">
      <c r="A81" s="27"/>
      <c r="B81" s="10" t="s">
        <v>9</v>
      </c>
      <c r="C81" s="11">
        <f>SUM(C82:C180)</f>
        <v>276</v>
      </c>
      <c r="D81" s="11">
        <f>SUM(D82:D180)</f>
        <v>201</v>
      </c>
      <c r="E81" s="11">
        <f>SUM(E82:E180)</f>
        <v>260</v>
      </c>
      <c r="F81" s="11">
        <f>SUM(F82:F180)</f>
        <v>299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-5.7971014492753624E-2</v>
      </c>
      <c r="L81" s="12">
        <f>+IF(AND(D81=0,F81=0),"",IF(D81=0,1,IF(F81=0,-1,(F81-D81)/D81)))</f>
        <v>0.48756218905472637</v>
      </c>
      <c r="M81" s="12">
        <f t="shared" ref="M81:M112" si="23">+IF(OR(AND(G81=""),(K81="")),"",G81*K81)</f>
        <v>-5.7971014492753624E-2</v>
      </c>
      <c r="N81" s="12">
        <f t="shared" ref="N81:N112" si="24">+IF(OR(AND(H81=""),(L81="")),"",H81*L81)</f>
        <v>0.48756218905472637</v>
      </c>
    </row>
    <row r="82" spans="1:14" x14ac:dyDescent="0.2">
      <c r="A82" s="27"/>
      <c r="B82" s="23" t="s">
        <v>67</v>
      </c>
      <c r="C82" s="20">
        <v>2</v>
      </c>
      <c r="D82" s="13">
        <v>3</v>
      </c>
      <c r="E82" s="13">
        <v>1</v>
      </c>
      <c r="F82" s="13">
        <v>1</v>
      </c>
      <c r="G82" s="14">
        <f t="shared" si="19"/>
        <v>7.246376811594203E-3</v>
      </c>
      <c r="H82" s="14">
        <f t="shared" si="20"/>
        <v>1.4925373134328358E-2</v>
      </c>
      <c r="I82" s="14">
        <f t="shared" si="21"/>
        <v>3.8461538461538464E-3</v>
      </c>
      <c r="J82" s="14">
        <f t="shared" si="22"/>
        <v>3.3444816053511705E-3</v>
      </c>
      <c r="K82" s="14">
        <f t="shared" ref="K82:K113" si="25">+IF(AND(C82=0,E82=0)," ",IF(C82=0,1,IF(E82=0,-1,(E82-C82)/C82)))</f>
        <v>-0.5</v>
      </c>
      <c r="L82" s="14">
        <f t="shared" ref="L82:L113" si="26">+IF(AND(D82=0,F82=0)," ",IF(D82=0,1,IF(F82=0,-1,(F82-D82)/D82)))</f>
        <v>-0.66666666666666663</v>
      </c>
      <c r="M82" s="14">
        <f t="shared" si="23"/>
        <v>-3.6231884057971015E-3</v>
      </c>
      <c r="N82" s="15">
        <f t="shared" si="24"/>
        <v>-9.9502487562189053E-3</v>
      </c>
    </row>
    <row r="83" spans="1:14" ht="26.25" customHeight="1" x14ac:dyDescent="0.2">
      <c r="A83" s="27"/>
      <c r="B83" s="24" t="s">
        <v>68</v>
      </c>
      <c r="C83" s="21">
        <v>10</v>
      </c>
      <c r="D83" s="7">
        <v>5</v>
      </c>
      <c r="E83" s="7">
        <v>0</v>
      </c>
      <c r="F83" s="7">
        <v>1</v>
      </c>
      <c r="G83" s="8">
        <f t="shared" si="19"/>
        <v>3.6231884057971016E-2</v>
      </c>
      <c r="H83" s="8">
        <f t="shared" si="20"/>
        <v>2.4875621890547265E-2</v>
      </c>
      <c r="I83" s="8" t="str">
        <f t="shared" si="21"/>
        <v/>
      </c>
      <c r="J83" s="8">
        <f t="shared" si="22"/>
        <v>3.3444816053511705E-3</v>
      </c>
      <c r="K83" s="8">
        <f t="shared" si="25"/>
        <v>-1</v>
      </c>
      <c r="L83" s="8">
        <f t="shared" si="26"/>
        <v>-0.8</v>
      </c>
      <c r="M83" s="8">
        <f t="shared" si="23"/>
        <v>-3.6231884057971016E-2</v>
      </c>
      <c r="N83" s="16">
        <f t="shared" si="24"/>
        <v>-1.9900497512437814E-2</v>
      </c>
    </row>
    <row r="84" spans="1:14" x14ac:dyDescent="0.2">
      <c r="A84" s="27"/>
      <c r="B84" s="24" t="s">
        <v>69</v>
      </c>
      <c r="C84" s="21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27"/>
      <c r="B85" s="24" t="s">
        <v>70</v>
      </c>
      <c r="C85" s="21">
        <v>7</v>
      </c>
      <c r="D85" s="7">
        <v>4</v>
      </c>
      <c r="E85" s="7">
        <v>22</v>
      </c>
      <c r="F85" s="7">
        <v>5</v>
      </c>
      <c r="G85" s="8">
        <f t="shared" si="19"/>
        <v>2.5362318840579712E-2</v>
      </c>
      <c r="H85" s="8">
        <f t="shared" si="20"/>
        <v>1.9900497512437811E-2</v>
      </c>
      <c r="I85" s="8">
        <f t="shared" si="21"/>
        <v>8.461538461538462E-2</v>
      </c>
      <c r="J85" s="8">
        <f t="shared" si="22"/>
        <v>1.6722408026755852E-2</v>
      </c>
      <c r="K85" s="8">
        <f t="shared" si="25"/>
        <v>2.1428571428571428</v>
      </c>
      <c r="L85" s="8">
        <f t="shared" si="26"/>
        <v>0.25</v>
      </c>
      <c r="M85" s="8">
        <f t="shared" si="23"/>
        <v>5.434782608695652E-2</v>
      </c>
      <c r="N85" s="16">
        <f t="shared" si="24"/>
        <v>4.9751243781094526E-3</v>
      </c>
    </row>
    <row r="86" spans="1:14" ht="25.5" x14ac:dyDescent="0.2">
      <c r="A86" s="27"/>
      <c r="B86" s="24" t="s">
        <v>71</v>
      </c>
      <c r="C86" s="21">
        <v>53</v>
      </c>
      <c r="D86" s="7">
        <v>33</v>
      </c>
      <c r="E86" s="7">
        <v>10</v>
      </c>
      <c r="F86" s="7">
        <v>11</v>
      </c>
      <c r="G86" s="8">
        <f t="shared" si="19"/>
        <v>0.19202898550724637</v>
      </c>
      <c r="H86" s="8">
        <f t="shared" si="20"/>
        <v>0.16417910447761194</v>
      </c>
      <c r="I86" s="8">
        <f t="shared" si="21"/>
        <v>3.8461538461538464E-2</v>
      </c>
      <c r="J86" s="8">
        <f t="shared" si="22"/>
        <v>3.678929765886288E-2</v>
      </c>
      <c r="K86" s="8">
        <f t="shared" si="25"/>
        <v>-0.81132075471698117</v>
      </c>
      <c r="L86" s="8">
        <f t="shared" si="26"/>
        <v>-0.66666666666666663</v>
      </c>
      <c r="M86" s="8">
        <f t="shared" si="23"/>
        <v>-0.15579710144927536</v>
      </c>
      <c r="N86" s="16">
        <f t="shared" si="24"/>
        <v>-0.10945273631840796</v>
      </c>
    </row>
    <row r="87" spans="1:14" x14ac:dyDescent="0.2">
      <c r="A87" s="27"/>
      <c r="B87" s="24" t="s">
        <v>72</v>
      </c>
      <c r="C87" s="21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27"/>
      <c r="B88" s="24" t="s">
        <v>73</v>
      </c>
      <c r="C88" s="21">
        <v>1</v>
      </c>
      <c r="D88" s="7">
        <v>0</v>
      </c>
      <c r="E88" s="7">
        <v>0</v>
      </c>
      <c r="F88" s="7">
        <v>0</v>
      </c>
      <c r="G88" s="8">
        <f t="shared" si="19"/>
        <v>3.6231884057971015E-3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-3.6231884057971015E-3</v>
      </c>
      <c r="N88" s="16" t="str">
        <f t="shared" si="24"/>
        <v/>
      </c>
    </row>
    <row r="89" spans="1:14" ht="29.25" customHeight="1" x14ac:dyDescent="0.2">
      <c r="A89" s="27" t="s">
        <v>672</v>
      </c>
      <c r="B89" s="24" t="s">
        <v>74</v>
      </c>
      <c r="C89" s="21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9.25" customHeight="1" x14ac:dyDescent="0.2">
      <c r="A90" s="27"/>
      <c r="B90" s="24" t="s">
        <v>75</v>
      </c>
      <c r="C90" s="21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27"/>
      <c r="B91" s="24" t="s">
        <v>76</v>
      </c>
      <c r="C91" s="21">
        <v>0</v>
      </c>
      <c r="D91" s="7">
        <v>2</v>
      </c>
      <c r="E91" s="7">
        <v>0</v>
      </c>
      <c r="F91" s="7">
        <v>1</v>
      </c>
      <c r="G91" s="8" t="str">
        <f t="shared" si="19"/>
        <v/>
      </c>
      <c r="H91" s="8">
        <f t="shared" si="20"/>
        <v>9.9502487562189053E-3</v>
      </c>
      <c r="I91" s="8" t="str">
        <f t="shared" si="21"/>
        <v/>
      </c>
      <c r="J91" s="8">
        <f t="shared" si="22"/>
        <v>3.3444816053511705E-3</v>
      </c>
      <c r="K91" s="8" t="str">
        <f t="shared" si="25"/>
        <v xml:space="preserve"> </v>
      </c>
      <c r="L91" s="8">
        <f t="shared" si="26"/>
        <v>-0.5</v>
      </c>
      <c r="M91" s="8" t="str">
        <f t="shared" si="23"/>
        <v/>
      </c>
      <c r="N91" s="16">
        <f t="shared" si="24"/>
        <v>-4.9751243781094526E-3</v>
      </c>
    </row>
    <row r="92" spans="1:14" x14ac:dyDescent="0.2">
      <c r="A92" s="27"/>
      <c r="B92" s="24" t="s">
        <v>77</v>
      </c>
      <c r="C92" s="21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3.8461538461538464E-3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27"/>
      <c r="B93" s="24" t="s">
        <v>78</v>
      </c>
      <c r="C93" s="21">
        <v>2</v>
      </c>
      <c r="D93" s="7">
        <v>3</v>
      </c>
      <c r="E93" s="7">
        <v>0</v>
      </c>
      <c r="F93" s="7">
        <v>3</v>
      </c>
      <c r="G93" s="8">
        <f t="shared" si="19"/>
        <v>7.246376811594203E-3</v>
      </c>
      <c r="H93" s="8">
        <f t="shared" si="20"/>
        <v>1.4925373134328358E-2</v>
      </c>
      <c r="I93" s="8" t="str">
        <f t="shared" si="21"/>
        <v/>
      </c>
      <c r="J93" s="8">
        <f t="shared" si="22"/>
        <v>1.0033444816053512E-2</v>
      </c>
      <c r="K93" s="8">
        <f t="shared" si="25"/>
        <v>-1</v>
      </c>
      <c r="L93" s="8">
        <f t="shared" si="26"/>
        <v>0</v>
      </c>
      <c r="M93" s="8">
        <f t="shared" si="23"/>
        <v>-7.246376811594203E-3</v>
      </c>
      <c r="N93" s="16">
        <f t="shared" si="24"/>
        <v>0</v>
      </c>
    </row>
    <row r="94" spans="1:14" x14ac:dyDescent="0.2">
      <c r="A94" s="27"/>
      <c r="B94" s="24" t="s">
        <v>79</v>
      </c>
      <c r="C94" s="21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27" t="s">
        <v>672</v>
      </c>
      <c r="B95" s="24" t="s">
        <v>80</v>
      </c>
      <c r="C95" s="21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27" t="s">
        <v>672</v>
      </c>
      <c r="B96" s="24" t="s">
        <v>81</v>
      </c>
      <c r="C96" s="21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27"/>
      <c r="B97" s="24" t="s">
        <v>82</v>
      </c>
      <c r="C97" s="21">
        <v>5</v>
      </c>
      <c r="D97" s="7">
        <v>1</v>
      </c>
      <c r="E97" s="7">
        <v>1</v>
      </c>
      <c r="F97" s="7">
        <v>0</v>
      </c>
      <c r="G97" s="8">
        <f t="shared" si="19"/>
        <v>1.8115942028985508E-2</v>
      </c>
      <c r="H97" s="8">
        <f t="shared" si="20"/>
        <v>4.9751243781094526E-3</v>
      </c>
      <c r="I97" s="8">
        <f t="shared" si="21"/>
        <v>3.8461538461538464E-3</v>
      </c>
      <c r="J97" s="8" t="str">
        <f t="shared" si="22"/>
        <v/>
      </c>
      <c r="K97" s="8">
        <f t="shared" si="25"/>
        <v>-0.8</v>
      </c>
      <c r="L97" s="8">
        <f t="shared" si="26"/>
        <v>-1</v>
      </c>
      <c r="M97" s="8">
        <f t="shared" si="23"/>
        <v>-1.4492753623188408E-2</v>
      </c>
      <c r="N97" s="16">
        <f t="shared" si="24"/>
        <v>-4.9751243781094526E-3</v>
      </c>
    </row>
    <row r="98" spans="1:14" x14ac:dyDescent="0.2">
      <c r="A98" s="27"/>
      <c r="B98" s="24" t="s">
        <v>83</v>
      </c>
      <c r="C98" s="21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27"/>
      <c r="B99" s="24" t="s">
        <v>84</v>
      </c>
      <c r="C99" s="21">
        <v>4</v>
      </c>
      <c r="D99" s="7">
        <v>5</v>
      </c>
      <c r="E99" s="7">
        <v>1</v>
      </c>
      <c r="F99" s="7">
        <v>5</v>
      </c>
      <c r="G99" s="8">
        <f t="shared" si="19"/>
        <v>1.4492753623188406E-2</v>
      </c>
      <c r="H99" s="8">
        <f t="shared" si="20"/>
        <v>2.4875621890547265E-2</v>
      </c>
      <c r="I99" s="8">
        <f t="shared" si="21"/>
        <v>3.8461538461538464E-3</v>
      </c>
      <c r="J99" s="8">
        <f t="shared" si="22"/>
        <v>1.6722408026755852E-2</v>
      </c>
      <c r="K99" s="8">
        <f t="shared" si="25"/>
        <v>-0.75</v>
      </c>
      <c r="L99" s="8">
        <f t="shared" si="26"/>
        <v>0</v>
      </c>
      <c r="M99" s="8">
        <f t="shared" si="23"/>
        <v>-1.0869565217391304E-2</v>
      </c>
      <c r="N99" s="16">
        <f t="shared" si="24"/>
        <v>0</v>
      </c>
    </row>
    <row r="100" spans="1:14" x14ac:dyDescent="0.2">
      <c r="A100" s="27"/>
      <c r="B100" s="24" t="s">
        <v>85</v>
      </c>
      <c r="C100" s="21">
        <v>30</v>
      </c>
      <c r="D100" s="7">
        <v>8</v>
      </c>
      <c r="E100" s="7">
        <v>1</v>
      </c>
      <c r="F100" s="7">
        <v>5</v>
      </c>
      <c r="G100" s="8">
        <f t="shared" si="19"/>
        <v>0.10869565217391304</v>
      </c>
      <c r="H100" s="8">
        <f t="shared" si="20"/>
        <v>3.9800995024875621E-2</v>
      </c>
      <c r="I100" s="8">
        <f t="shared" si="21"/>
        <v>3.8461538461538464E-3</v>
      </c>
      <c r="J100" s="8">
        <f t="shared" si="22"/>
        <v>1.6722408026755852E-2</v>
      </c>
      <c r="K100" s="8">
        <f t="shared" si="25"/>
        <v>-0.96666666666666667</v>
      </c>
      <c r="L100" s="8">
        <f t="shared" si="26"/>
        <v>-0.375</v>
      </c>
      <c r="M100" s="8">
        <f t="shared" si="23"/>
        <v>-0.10507246376811594</v>
      </c>
      <c r="N100" s="16">
        <f t="shared" si="24"/>
        <v>-1.4925373134328358E-2</v>
      </c>
    </row>
    <row r="101" spans="1:14" x14ac:dyDescent="0.2">
      <c r="A101" s="27"/>
      <c r="B101" s="24" t="s">
        <v>86</v>
      </c>
      <c r="C101" s="21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27" t="s">
        <v>672</v>
      </c>
      <c r="B102" s="24" t="s">
        <v>87</v>
      </c>
      <c r="C102" s="21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27"/>
      <c r="B103" s="24" t="s">
        <v>88</v>
      </c>
      <c r="C103" s="21">
        <v>4</v>
      </c>
      <c r="D103" s="7">
        <v>11</v>
      </c>
      <c r="E103" s="7">
        <v>2</v>
      </c>
      <c r="F103" s="7">
        <v>15</v>
      </c>
      <c r="G103" s="8">
        <f t="shared" si="19"/>
        <v>1.4492753623188406E-2</v>
      </c>
      <c r="H103" s="8">
        <f t="shared" si="20"/>
        <v>5.4726368159203981E-2</v>
      </c>
      <c r="I103" s="8">
        <f t="shared" si="21"/>
        <v>7.6923076923076927E-3</v>
      </c>
      <c r="J103" s="8">
        <f t="shared" si="22"/>
        <v>5.016722408026756E-2</v>
      </c>
      <c r="K103" s="8">
        <f t="shared" si="25"/>
        <v>-0.5</v>
      </c>
      <c r="L103" s="8">
        <f t="shared" si="26"/>
        <v>0.36363636363636365</v>
      </c>
      <c r="M103" s="8">
        <f t="shared" si="23"/>
        <v>-7.246376811594203E-3</v>
      </c>
      <c r="N103" s="16">
        <f t="shared" si="24"/>
        <v>1.9900497512437811E-2</v>
      </c>
    </row>
    <row r="104" spans="1:14" x14ac:dyDescent="0.2">
      <c r="A104" s="27"/>
      <c r="B104" s="24" t="s">
        <v>89</v>
      </c>
      <c r="C104" s="21">
        <v>0</v>
      </c>
      <c r="D104" s="7">
        <v>4</v>
      </c>
      <c r="E104" s="7">
        <v>1</v>
      </c>
      <c r="F104" s="7">
        <v>1</v>
      </c>
      <c r="G104" s="8" t="str">
        <f t="shared" si="19"/>
        <v/>
      </c>
      <c r="H104" s="8">
        <f t="shared" si="20"/>
        <v>1.9900497512437811E-2</v>
      </c>
      <c r="I104" s="8">
        <f t="shared" si="21"/>
        <v>3.8461538461538464E-3</v>
      </c>
      <c r="J104" s="8">
        <f t="shared" si="22"/>
        <v>3.3444816053511705E-3</v>
      </c>
      <c r="K104" s="8">
        <f t="shared" si="25"/>
        <v>1</v>
      </c>
      <c r="L104" s="8">
        <f t="shared" si="26"/>
        <v>-0.75</v>
      </c>
      <c r="M104" s="8" t="str">
        <f t="shared" si="23"/>
        <v/>
      </c>
      <c r="N104" s="16">
        <f t="shared" si="24"/>
        <v>-1.4925373134328358E-2</v>
      </c>
    </row>
    <row r="105" spans="1:14" x14ac:dyDescent="0.2">
      <c r="A105" s="27"/>
      <c r="B105" s="24" t="s">
        <v>90</v>
      </c>
      <c r="C105" s="21">
        <v>2</v>
      </c>
      <c r="D105" s="7">
        <v>5</v>
      </c>
      <c r="E105" s="7">
        <v>1</v>
      </c>
      <c r="F105" s="7">
        <v>6</v>
      </c>
      <c r="G105" s="8">
        <f t="shared" si="19"/>
        <v>7.246376811594203E-3</v>
      </c>
      <c r="H105" s="8">
        <f t="shared" si="20"/>
        <v>2.4875621890547265E-2</v>
      </c>
      <c r="I105" s="8">
        <f t="shared" si="21"/>
        <v>3.8461538461538464E-3</v>
      </c>
      <c r="J105" s="8">
        <f t="shared" si="22"/>
        <v>2.0066889632107024E-2</v>
      </c>
      <c r="K105" s="8">
        <f t="shared" si="25"/>
        <v>-0.5</v>
      </c>
      <c r="L105" s="8">
        <f t="shared" si="26"/>
        <v>0.2</v>
      </c>
      <c r="M105" s="8">
        <f t="shared" si="23"/>
        <v>-3.6231884057971015E-3</v>
      </c>
      <c r="N105" s="16">
        <f t="shared" si="24"/>
        <v>4.9751243781094535E-3</v>
      </c>
    </row>
    <row r="106" spans="1:14" x14ac:dyDescent="0.2">
      <c r="A106" s="27"/>
      <c r="B106" s="24" t="s">
        <v>91</v>
      </c>
      <c r="C106" s="21">
        <v>4</v>
      </c>
      <c r="D106" s="7">
        <v>4</v>
      </c>
      <c r="E106" s="7">
        <v>1</v>
      </c>
      <c r="F106" s="7">
        <v>3</v>
      </c>
      <c r="G106" s="8">
        <f t="shared" si="19"/>
        <v>1.4492753623188406E-2</v>
      </c>
      <c r="H106" s="8">
        <f t="shared" si="20"/>
        <v>1.9900497512437811E-2</v>
      </c>
      <c r="I106" s="8">
        <f t="shared" si="21"/>
        <v>3.8461538461538464E-3</v>
      </c>
      <c r="J106" s="8">
        <f t="shared" si="22"/>
        <v>1.0033444816053512E-2</v>
      </c>
      <c r="K106" s="8">
        <f t="shared" si="25"/>
        <v>-0.75</v>
      </c>
      <c r="L106" s="8">
        <f t="shared" si="26"/>
        <v>-0.25</v>
      </c>
      <c r="M106" s="8">
        <f t="shared" si="23"/>
        <v>-1.0869565217391304E-2</v>
      </c>
      <c r="N106" s="16">
        <f t="shared" si="24"/>
        <v>-4.9751243781094526E-3</v>
      </c>
    </row>
    <row r="107" spans="1:14" x14ac:dyDescent="0.2">
      <c r="A107" s="27"/>
      <c r="B107" s="24" t="s">
        <v>92</v>
      </c>
      <c r="C107" s="21">
        <v>0</v>
      </c>
      <c r="D107" s="7">
        <v>1</v>
      </c>
      <c r="E107" s="7">
        <v>2</v>
      </c>
      <c r="F107" s="7">
        <v>4</v>
      </c>
      <c r="G107" s="8" t="str">
        <f t="shared" si="19"/>
        <v/>
      </c>
      <c r="H107" s="8">
        <f t="shared" si="20"/>
        <v>4.9751243781094526E-3</v>
      </c>
      <c r="I107" s="8">
        <f t="shared" si="21"/>
        <v>7.6923076923076927E-3</v>
      </c>
      <c r="J107" s="8">
        <f t="shared" si="22"/>
        <v>1.3377926421404682E-2</v>
      </c>
      <c r="K107" s="8">
        <f t="shared" si="25"/>
        <v>1</v>
      </c>
      <c r="L107" s="8">
        <f t="shared" si="26"/>
        <v>3</v>
      </c>
      <c r="M107" s="8" t="str">
        <f t="shared" si="23"/>
        <v/>
      </c>
      <c r="N107" s="16">
        <f t="shared" si="24"/>
        <v>1.4925373134328358E-2</v>
      </c>
    </row>
    <row r="108" spans="1:14" x14ac:dyDescent="0.2">
      <c r="A108" s="27"/>
      <c r="B108" s="24" t="s">
        <v>93</v>
      </c>
      <c r="C108" s="21">
        <v>2</v>
      </c>
      <c r="D108" s="7">
        <v>3</v>
      </c>
      <c r="E108" s="7">
        <v>1</v>
      </c>
      <c r="F108" s="7">
        <v>3</v>
      </c>
      <c r="G108" s="8">
        <f t="shared" si="19"/>
        <v>7.246376811594203E-3</v>
      </c>
      <c r="H108" s="8">
        <f t="shared" si="20"/>
        <v>1.4925373134328358E-2</v>
      </c>
      <c r="I108" s="8">
        <f t="shared" si="21"/>
        <v>3.8461538461538464E-3</v>
      </c>
      <c r="J108" s="8">
        <f t="shared" si="22"/>
        <v>1.0033444816053512E-2</v>
      </c>
      <c r="K108" s="8">
        <f t="shared" si="25"/>
        <v>-0.5</v>
      </c>
      <c r="L108" s="8">
        <f t="shared" si="26"/>
        <v>0</v>
      </c>
      <c r="M108" s="8">
        <f t="shared" si="23"/>
        <v>-3.6231884057971015E-3</v>
      </c>
      <c r="N108" s="16">
        <f t="shared" si="24"/>
        <v>0</v>
      </c>
    </row>
    <row r="109" spans="1:14" x14ac:dyDescent="0.2">
      <c r="A109" s="27"/>
      <c r="B109" s="24" t="s">
        <v>94</v>
      </c>
      <c r="C109" s="21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4.9751243781094526E-3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16">
        <f t="shared" si="24"/>
        <v>-4.9751243781094526E-3</v>
      </c>
    </row>
    <row r="110" spans="1:14" x14ac:dyDescent="0.2">
      <c r="A110" s="27"/>
      <c r="B110" s="24" t="s">
        <v>95</v>
      </c>
      <c r="C110" s="21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27"/>
      <c r="B111" s="24" t="s">
        <v>96</v>
      </c>
      <c r="C111" s="21">
        <v>9</v>
      </c>
      <c r="D111" s="7">
        <v>14</v>
      </c>
      <c r="E111" s="7">
        <v>8</v>
      </c>
      <c r="F111" s="7">
        <v>6</v>
      </c>
      <c r="G111" s="8">
        <f t="shared" si="19"/>
        <v>3.2608695652173912E-2</v>
      </c>
      <c r="H111" s="8">
        <f t="shared" si="20"/>
        <v>6.965174129353234E-2</v>
      </c>
      <c r="I111" s="8">
        <f t="shared" si="21"/>
        <v>3.0769230769230771E-2</v>
      </c>
      <c r="J111" s="8">
        <f t="shared" si="22"/>
        <v>2.0066889632107024E-2</v>
      </c>
      <c r="K111" s="8">
        <f t="shared" si="25"/>
        <v>-0.1111111111111111</v>
      </c>
      <c r="L111" s="8">
        <f t="shared" si="26"/>
        <v>-0.5714285714285714</v>
      </c>
      <c r="M111" s="8">
        <f t="shared" si="23"/>
        <v>-3.6231884057971011E-3</v>
      </c>
      <c r="N111" s="16">
        <f t="shared" si="24"/>
        <v>-3.9800995024875621E-2</v>
      </c>
    </row>
    <row r="112" spans="1:14" x14ac:dyDescent="0.2">
      <c r="A112" s="27"/>
      <c r="B112" s="24" t="s">
        <v>97</v>
      </c>
      <c r="C112" s="21">
        <v>1</v>
      </c>
      <c r="D112" s="7">
        <v>0</v>
      </c>
      <c r="E112" s="7">
        <v>0</v>
      </c>
      <c r="F112" s="7">
        <v>0</v>
      </c>
      <c r="G112" s="8">
        <f t="shared" si="19"/>
        <v>3.6231884057971015E-3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-3.6231884057971015E-3</v>
      </c>
      <c r="N112" s="16" t="str">
        <f t="shared" si="24"/>
        <v/>
      </c>
    </row>
    <row r="113" spans="1:14" x14ac:dyDescent="0.2">
      <c r="A113" s="27"/>
      <c r="B113" s="24" t="s">
        <v>98</v>
      </c>
      <c r="C113" s="21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27"/>
      <c r="B114" s="24" t="s">
        <v>99</v>
      </c>
      <c r="C114" s="21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27"/>
      <c r="B115" s="24" t="s">
        <v>100</v>
      </c>
      <c r="C115" s="21">
        <v>3</v>
      </c>
      <c r="D115" s="7">
        <v>2</v>
      </c>
      <c r="E115" s="7">
        <v>1</v>
      </c>
      <c r="F115" s="7">
        <v>6</v>
      </c>
      <c r="G115" s="8">
        <f t="shared" si="27"/>
        <v>1.0869565217391304E-2</v>
      </c>
      <c r="H115" s="8">
        <f t="shared" si="28"/>
        <v>9.9502487562189053E-3</v>
      </c>
      <c r="I115" s="8">
        <f t="shared" si="29"/>
        <v>3.8461538461538464E-3</v>
      </c>
      <c r="J115" s="8">
        <f t="shared" si="30"/>
        <v>2.0066889632107024E-2</v>
      </c>
      <c r="K115" s="8">
        <f t="shared" si="33"/>
        <v>-0.66666666666666663</v>
      </c>
      <c r="L115" s="8">
        <f t="shared" si="34"/>
        <v>2</v>
      </c>
      <c r="M115" s="8">
        <f t="shared" si="31"/>
        <v>-7.2463768115942021E-3</v>
      </c>
      <c r="N115" s="16">
        <f t="shared" si="32"/>
        <v>1.9900497512437811E-2</v>
      </c>
    </row>
    <row r="116" spans="1:14" x14ac:dyDescent="0.2">
      <c r="A116" s="27"/>
      <c r="B116" s="24" t="s">
        <v>101</v>
      </c>
      <c r="C116" s="21">
        <v>6</v>
      </c>
      <c r="D116" s="7">
        <v>3</v>
      </c>
      <c r="E116" s="7">
        <v>4</v>
      </c>
      <c r="F116" s="7">
        <v>2</v>
      </c>
      <c r="G116" s="8">
        <f t="shared" si="27"/>
        <v>2.1739130434782608E-2</v>
      </c>
      <c r="H116" s="8">
        <f t="shared" si="28"/>
        <v>1.4925373134328358E-2</v>
      </c>
      <c r="I116" s="8">
        <f t="shared" si="29"/>
        <v>1.5384615384615385E-2</v>
      </c>
      <c r="J116" s="8">
        <f t="shared" si="30"/>
        <v>6.688963210702341E-3</v>
      </c>
      <c r="K116" s="8">
        <f t="shared" si="33"/>
        <v>-0.33333333333333331</v>
      </c>
      <c r="L116" s="8">
        <f t="shared" si="34"/>
        <v>-0.33333333333333331</v>
      </c>
      <c r="M116" s="8">
        <f t="shared" si="31"/>
        <v>-7.2463768115942021E-3</v>
      </c>
      <c r="N116" s="16">
        <f t="shared" si="32"/>
        <v>-4.9751243781094526E-3</v>
      </c>
    </row>
    <row r="117" spans="1:14" x14ac:dyDescent="0.2">
      <c r="A117" s="27"/>
      <c r="B117" s="24" t="s">
        <v>102</v>
      </c>
      <c r="C117" s="21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27"/>
      <c r="B118" s="24" t="s">
        <v>103</v>
      </c>
      <c r="C118" s="21">
        <v>3</v>
      </c>
      <c r="D118" s="7">
        <v>5</v>
      </c>
      <c r="E118" s="7">
        <v>2</v>
      </c>
      <c r="F118" s="7">
        <v>5</v>
      </c>
      <c r="G118" s="8">
        <f t="shared" si="27"/>
        <v>1.0869565217391304E-2</v>
      </c>
      <c r="H118" s="8">
        <f t="shared" si="28"/>
        <v>2.4875621890547265E-2</v>
      </c>
      <c r="I118" s="8">
        <f t="shared" si="29"/>
        <v>7.6923076923076927E-3</v>
      </c>
      <c r="J118" s="8">
        <f t="shared" si="30"/>
        <v>1.6722408026755852E-2</v>
      </c>
      <c r="K118" s="8">
        <f t="shared" si="33"/>
        <v>-0.33333333333333331</v>
      </c>
      <c r="L118" s="8">
        <f t="shared" si="34"/>
        <v>0</v>
      </c>
      <c r="M118" s="8">
        <f t="shared" si="31"/>
        <v>-3.6231884057971011E-3</v>
      </c>
      <c r="N118" s="16">
        <f t="shared" si="32"/>
        <v>0</v>
      </c>
    </row>
    <row r="119" spans="1:14" x14ac:dyDescent="0.2">
      <c r="A119" s="27"/>
      <c r="B119" s="24" t="s">
        <v>104</v>
      </c>
      <c r="C119" s="21">
        <v>0</v>
      </c>
      <c r="D119" s="7">
        <v>0</v>
      </c>
      <c r="E119" s="7">
        <v>0</v>
      </c>
      <c r="F119" s="7">
        <v>1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>
        <f t="shared" si="30"/>
        <v>3.3444816053511705E-3</v>
      </c>
      <c r="K119" s="8" t="str">
        <f t="shared" si="33"/>
        <v xml:space="preserve"> </v>
      </c>
      <c r="L119" s="8">
        <f t="shared" si="34"/>
        <v>1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27"/>
      <c r="B120" s="24" t="s">
        <v>105</v>
      </c>
      <c r="C120" s="21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27"/>
      <c r="B121" s="24" t="s">
        <v>106</v>
      </c>
      <c r="C121" s="21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27"/>
      <c r="B122" s="24" t="s">
        <v>107</v>
      </c>
      <c r="C122" s="21">
        <v>0</v>
      </c>
      <c r="D122" s="7">
        <v>0</v>
      </c>
      <c r="E122" s="7">
        <v>0</v>
      </c>
      <c r="F122" s="7">
        <v>2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6.688963210702341E-3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27"/>
      <c r="B123" s="24" t="s">
        <v>108</v>
      </c>
      <c r="C123" s="21">
        <v>5</v>
      </c>
      <c r="D123" s="7">
        <v>4</v>
      </c>
      <c r="E123" s="7">
        <v>22</v>
      </c>
      <c r="F123" s="7">
        <v>56</v>
      </c>
      <c r="G123" s="8">
        <f t="shared" si="27"/>
        <v>1.8115942028985508E-2</v>
      </c>
      <c r="H123" s="8">
        <f t="shared" si="28"/>
        <v>1.9900497512437811E-2</v>
      </c>
      <c r="I123" s="8">
        <f t="shared" si="29"/>
        <v>8.461538461538462E-2</v>
      </c>
      <c r="J123" s="8">
        <f t="shared" si="30"/>
        <v>0.18729096989966554</v>
      </c>
      <c r="K123" s="8">
        <f t="shared" si="33"/>
        <v>3.4</v>
      </c>
      <c r="L123" s="8">
        <f t="shared" si="34"/>
        <v>13</v>
      </c>
      <c r="M123" s="8">
        <f t="shared" si="31"/>
        <v>6.1594202898550728E-2</v>
      </c>
      <c r="N123" s="16">
        <f t="shared" si="32"/>
        <v>0.25870646766169153</v>
      </c>
    </row>
    <row r="124" spans="1:14" ht="25.5" x14ac:dyDescent="0.2">
      <c r="A124" s="27"/>
      <c r="B124" s="24" t="s">
        <v>109</v>
      </c>
      <c r="C124" s="21">
        <v>3</v>
      </c>
      <c r="D124" s="7">
        <v>1</v>
      </c>
      <c r="E124" s="7">
        <v>5</v>
      </c>
      <c r="F124" s="7">
        <v>20</v>
      </c>
      <c r="G124" s="8">
        <f t="shared" si="27"/>
        <v>1.0869565217391304E-2</v>
      </c>
      <c r="H124" s="8">
        <f t="shared" si="28"/>
        <v>4.9751243781094526E-3</v>
      </c>
      <c r="I124" s="8">
        <f t="shared" si="29"/>
        <v>1.9230769230769232E-2</v>
      </c>
      <c r="J124" s="8">
        <f t="shared" si="30"/>
        <v>6.6889632107023408E-2</v>
      </c>
      <c r="K124" s="8">
        <f t="shared" si="33"/>
        <v>0.66666666666666663</v>
      </c>
      <c r="L124" s="8">
        <f t="shared" si="34"/>
        <v>19</v>
      </c>
      <c r="M124" s="8">
        <f t="shared" si="31"/>
        <v>7.2463768115942021E-3</v>
      </c>
      <c r="N124" s="16">
        <f t="shared" si="32"/>
        <v>9.4527363184079602E-2</v>
      </c>
    </row>
    <row r="125" spans="1:14" ht="25.5" x14ac:dyDescent="0.2">
      <c r="A125" s="27"/>
      <c r="B125" s="24" t="s">
        <v>110</v>
      </c>
      <c r="C125" s="21">
        <v>2</v>
      </c>
      <c r="D125" s="7">
        <v>5</v>
      </c>
      <c r="E125" s="7">
        <v>21</v>
      </c>
      <c r="F125" s="7">
        <v>19</v>
      </c>
      <c r="G125" s="8">
        <f t="shared" si="27"/>
        <v>7.246376811594203E-3</v>
      </c>
      <c r="H125" s="8">
        <f t="shared" si="28"/>
        <v>2.4875621890547265E-2</v>
      </c>
      <c r="I125" s="8">
        <f t="shared" si="29"/>
        <v>8.0769230769230774E-2</v>
      </c>
      <c r="J125" s="8">
        <f t="shared" si="30"/>
        <v>6.354515050167224E-2</v>
      </c>
      <c r="K125" s="8">
        <f t="shared" si="33"/>
        <v>9.5</v>
      </c>
      <c r="L125" s="8">
        <f t="shared" si="34"/>
        <v>2.8</v>
      </c>
      <c r="M125" s="8">
        <f t="shared" si="31"/>
        <v>6.8840579710144928E-2</v>
      </c>
      <c r="N125" s="16">
        <f t="shared" si="32"/>
        <v>6.965174129353234E-2</v>
      </c>
    </row>
    <row r="126" spans="1:14" x14ac:dyDescent="0.2">
      <c r="A126" s="27"/>
      <c r="B126" s="24" t="s">
        <v>111</v>
      </c>
      <c r="C126" s="21">
        <v>0</v>
      </c>
      <c r="D126" s="7">
        <v>1</v>
      </c>
      <c r="E126" s="7">
        <v>1</v>
      </c>
      <c r="F126" s="7">
        <v>0</v>
      </c>
      <c r="G126" s="8" t="str">
        <f t="shared" si="27"/>
        <v/>
      </c>
      <c r="H126" s="8">
        <f t="shared" si="28"/>
        <v>4.9751243781094526E-3</v>
      </c>
      <c r="I126" s="8">
        <f t="shared" si="29"/>
        <v>3.8461538461538464E-3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6">
        <f t="shared" si="32"/>
        <v>-4.9751243781094526E-3</v>
      </c>
    </row>
    <row r="127" spans="1:14" x14ac:dyDescent="0.2">
      <c r="A127" s="27"/>
      <c r="B127" s="24" t="s">
        <v>112</v>
      </c>
      <c r="C127" s="21">
        <v>1</v>
      </c>
      <c r="D127" s="7">
        <v>3</v>
      </c>
      <c r="E127" s="7">
        <v>2</v>
      </c>
      <c r="F127" s="7">
        <v>2</v>
      </c>
      <c r="G127" s="8">
        <f t="shared" si="27"/>
        <v>3.6231884057971015E-3</v>
      </c>
      <c r="H127" s="8">
        <f t="shared" si="28"/>
        <v>1.4925373134328358E-2</v>
      </c>
      <c r="I127" s="8">
        <f t="shared" si="29"/>
        <v>7.6923076923076927E-3</v>
      </c>
      <c r="J127" s="8">
        <f t="shared" si="30"/>
        <v>6.688963210702341E-3</v>
      </c>
      <c r="K127" s="8">
        <f t="shared" si="33"/>
        <v>1</v>
      </c>
      <c r="L127" s="8">
        <f t="shared" si="34"/>
        <v>-0.33333333333333331</v>
      </c>
      <c r="M127" s="8">
        <f t="shared" si="31"/>
        <v>3.6231884057971015E-3</v>
      </c>
      <c r="N127" s="16">
        <f t="shared" si="32"/>
        <v>-4.9751243781094526E-3</v>
      </c>
    </row>
    <row r="128" spans="1:14" x14ac:dyDescent="0.2">
      <c r="A128" s="27"/>
      <c r="B128" s="24" t="s">
        <v>113</v>
      </c>
      <c r="C128" s="21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27"/>
      <c r="B129" s="24" t="s">
        <v>114</v>
      </c>
      <c r="C129" s="21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3.8461538461538464E-3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27"/>
      <c r="B130" s="24" t="s">
        <v>115</v>
      </c>
      <c r="C130" s="21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27"/>
      <c r="B131" s="24" t="s">
        <v>116</v>
      </c>
      <c r="C131" s="21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27"/>
      <c r="B132" s="24" t="s">
        <v>117</v>
      </c>
      <c r="C132" s="21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27"/>
      <c r="B133" s="24" t="s">
        <v>118</v>
      </c>
      <c r="C133" s="21">
        <v>2</v>
      </c>
      <c r="D133" s="7">
        <v>0</v>
      </c>
      <c r="E133" s="7">
        <v>2</v>
      </c>
      <c r="F133" s="7">
        <v>0</v>
      </c>
      <c r="G133" s="8">
        <f t="shared" si="27"/>
        <v>7.246376811594203E-3</v>
      </c>
      <c r="H133" s="8" t="str">
        <f t="shared" si="28"/>
        <v/>
      </c>
      <c r="I133" s="8">
        <f t="shared" si="29"/>
        <v>7.6923076923076927E-3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16" t="str">
        <f t="shared" si="32"/>
        <v/>
      </c>
    </row>
    <row r="134" spans="1:14" x14ac:dyDescent="0.2">
      <c r="A134" s="27"/>
      <c r="B134" s="24" t="s">
        <v>119</v>
      </c>
      <c r="C134" s="21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27"/>
      <c r="B135" s="24" t="s">
        <v>120</v>
      </c>
      <c r="C135" s="21">
        <v>3</v>
      </c>
      <c r="D135" s="7">
        <v>1</v>
      </c>
      <c r="E135" s="7">
        <v>2</v>
      </c>
      <c r="F135" s="7">
        <v>2</v>
      </c>
      <c r="G135" s="8">
        <f t="shared" si="27"/>
        <v>1.0869565217391304E-2</v>
      </c>
      <c r="H135" s="8">
        <f t="shared" si="28"/>
        <v>4.9751243781094526E-3</v>
      </c>
      <c r="I135" s="8">
        <f t="shared" si="29"/>
        <v>7.6923076923076927E-3</v>
      </c>
      <c r="J135" s="8">
        <f t="shared" si="30"/>
        <v>6.688963210702341E-3</v>
      </c>
      <c r="K135" s="8">
        <f t="shared" si="33"/>
        <v>-0.33333333333333331</v>
      </c>
      <c r="L135" s="8">
        <f t="shared" si="34"/>
        <v>1</v>
      </c>
      <c r="M135" s="8">
        <f t="shared" si="31"/>
        <v>-3.6231884057971011E-3</v>
      </c>
      <c r="N135" s="16">
        <f t="shared" si="32"/>
        <v>4.9751243781094526E-3</v>
      </c>
    </row>
    <row r="136" spans="1:14" x14ac:dyDescent="0.2">
      <c r="A136" s="27"/>
      <c r="B136" s="24" t="s">
        <v>121</v>
      </c>
      <c r="C136" s="21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27"/>
      <c r="B137" s="24" t="s">
        <v>122</v>
      </c>
      <c r="C137" s="21">
        <v>6</v>
      </c>
      <c r="D137" s="7">
        <v>1</v>
      </c>
      <c r="E137" s="7">
        <v>17</v>
      </c>
      <c r="F137" s="7">
        <v>2</v>
      </c>
      <c r="G137" s="8">
        <f t="shared" si="27"/>
        <v>2.1739130434782608E-2</v>
      </c>
      <c r="H137" s="8">
        <f t="shared" si="28"/>
        <v>4.9751243781094526E-3</v>
      </c>
      <c r="I137" s="8">
        <f t="shared" si="29"/>
        <v>6.5384615384615388E-2</v>
      </c>
      <c r="J137" s="8">
        <f t="shared" si="30"/>
        <v>6.688963210702341E-3</v>
      </c>
      <c r="K137" s="8">
        <f t="shared" si="33"/>
        <v>1.8333333333333333</v>
      </c>
      <c r="L137" s="8">
        <f t="shared" si="34"/>
        <v>1</v>
      </c>
      <c r="M137" s="8">
        <f t="shared" si="31"/>
        <v>3.9855072463768113E-2</v>
      </c>
      <c r="N137" s="16">
        <f t="shared" si="32"/>
        <v>4.9751243781094526E-3</v>
      </c>
    </row>
    <row r="138" spans="1:14" x14ac:dyDescent="0.2">
      <c r="A138" s="27"/>
      <c r="B138" s="24" t="s">
        <v>123</v>
      </c>
      <c r="C138" s="21">
        <v>0</v>
      </c>
      <c r="D138" s="7">
        <v>0</v>
      </c>
      <c r="E138" s="7">
        <v>1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3.8461538461538464E-3</v>
      </c>
      <c r="J138" s="8">
        <f t="shared" si="30"/>
        <v>3.3444816053511705E-3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27"/>
      <c r="B139" s="24" t="s">
        <v>124</v>
      </c>
      <c r="C139" s="21">
        <v>18</v>
      </c>
      <c r="D139" s="7">
        <v>1</v>
      </c>
      <c r="E139" s="7">
        <v>19</v>
      </c>
      <c r="F139" s="7">
        <v>5</v>
      </c>
      <c r="G139" s="8">
        <f t="shared" si="27"/>
        <v>6.5217391304347824E-2</v>
      </c>
      <c r="H139" s="8">
        <f t="shared" si="28"/>
        <v>4.9751243781094526E-3</v>
      </c>
      <c r="I139" s="8">
        <f t="shared" si="29"/>
        <v>7.3076923076923081E-2</v>
      </c>
      <c r="J139" s="8">
        <f t="shared" si="30"/>
        <v>1.6722408026755852E-2</v>
      </c>
      <c r="K139" s="8">
        <f t="shared" si="33"/>
        <v>5.5555555555555552E-2</v>
      </c>
      <c r="L139" s="8">
        <f t="shared" si="34"/>
        <v>4</v>
      </c>
      <c r="M139" s="8">
        <f t="shared" si="31"/>
        <v>3.6231884057971011E-3</v>
      </c>
      <c r="N139" s="16">
        <f t="shared" si="32"/>
        <v>1.9900497512437811E-2</v>
      </c>
    </row>
    <row r="140" spans="1:14" x14ac:dyDescent="0.2">
      <c r="A140" s="27"/>
      <c r="B140" s="24" t="s">
        <v>125</v>
      </c>
      <c r="C140" s="21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27"/>
      <c r="B141" s="24" t="s">
        <v>126</v>
      </c>
      <c r="C141" s="21">
        <v>13</v>
      </c>
      <c r="D141" s="7">
        <v>14</v>
      </c>
      <c r="E141" s="7">
        <v>13</v>
      </c>
      <c r="F141" s="7">
        <v>3</v>
      </c>
      <c r="G141" s="8">
        <f t="shared" si="27"/>
        <v>4.710144927536232E-2</v>
      </c>
      <c r="H141" s="8">
        <f t="shared" si="28"/>
        <v>6.965174129353234E-2</v>
      </c>
      <c r="I141" s="8">
        <f t="shared" si="29"/>
        <v>0.05</v>
      </c>
      <c r="J141" s="8">
        <f t="shared" si="30"/>
        <v>1.0033444816053512E-2</v>
      </c>
      <c r="K141" s="8">
        <f t="shared" si="33"/>
        <v>0</v>
      </c>
      <c r="L141" s="8">
        <f t="shared" si="34"/>
        <v>-0.7857142857142857</v>
      </c>
      <c r="M141" s="8">
        <f t="shared" si="31"/>
        <v>0</v>
      </c>
      <c r="N141" s="16">
        <f t="shared" si="32"/>
        <v>-5.4726368159203981E-2</v>
      </c>
    </row>
    <row r="142" spans="1:14" x14ac:dyDescent="0.2">
      <c r="A142" s="27"/>
      <c r="B142" s="24" t="s">
        <v>127</v>
      </c>
      <c r="C142" s="21">
        <v>4</v>
      </c>
      <c r="D142" s="7">
        <v>7</v>
      </c>
      <c r="E142" s="7">
        <v>3</v>
      </c>
      <c r="F142" s="7">
        <v>13</v>
      </c>
      <c r="G142" s="8">
        <f t="shared" si="27"/>
        <v>1.4492753623188406E-2</v>
      </c>
      <c r="H142" s="8">
        <f t="shared" si="28"/>
        <v>3.482587064676617E-2</v>
      </c>
      <c r="I142" s="8">
        <f t="shared" si="29"/>
        <v>1.1538461538461539E-2</v>
      </c>
      <c r="J142" s="8">
        <f t="shared" si="30"/>
        <v>4.3478260869565216E-2</v>
      </c>
      <c r="K142" s="8">
        <f t="shared" si="33"/>
        <v>-0.25</v>
      </c>
      <c r="L142" s="8">
        <f t="shared" si="34"/>
        <v>0.8571428571428571</v>
      </c>
      <c r="M142" s="8">
        <f t="shared" si="31"/>
        <v>-3.6231884057971015E-3</v>
      </c>
      <c r="N142" s="16">
        <f t="shared" si="32"/>
        <v>2.9850746268656716E-2</v>
      </c>
    </row>
    <row r="143" spans="1:14" x14ac:dyDescent="0.2">
      <c r="A143" s="27"/>
      <c r="B143" s="24" t="s">
        <v>128</v>
      </c>
      <c r="C143" s="21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27"/>
      <c r="B144" s="24" t="s">
        <v>129</v>
      </c>
      <c r="C144" s="21">
        <v>21</v>
      </c>
      <c r="D144" s="7">
        <v>14</v>
      </c>
      <c r="E144" s="7">
        <v>6</v>
      </c>
      <c r="F144" s="7">
        <v>15</v>
      </c>
      <c r="G144" s="8">
        <f t="shared" si="27"/>
        <v>7.6086956521739135E-2</v>
      </c>
      <c r="H144" s="8">
        <f t="shared" si="28"/>
        <v>6.965174129353234E-2</v>
      </c>
      <c r="I144" s="8">
        <f t="shared" si="29"/>
        <v>2.3076923076923078E-2</v>
      </c>
      <c r="J144" s="8">
        <f t="shared" si="30"/>
        <v>5.016722408026756E-2</v>
      </c>
      <c r="K144" s="8">
        <f t="shared" si="33"/>
        <v>-0.7142857142857143</v>
      </c>
      <c r="L144" s="8">
        <f t="shared" si="34"/>
        <v>7.1428571428571425E-2</v>
      </c>
      <c r="M144" s="8">
        <f t="shared" si="31"/>
        <v>-5.4347826086956527E-2</v>
      </c>
      <c r="N144" s="16">
        <f t="shared" si="32"/>
        <v>4.9751243781094526E-3</v>
      </c>
    </row>
    <row r="145" spans="1:14" ht="24" customHeight="1" x14ac:dyDescent="0.2">
      <c r="A145" s="27"/>
      <c r="B145" s="24" t="s">
        <v>130</v>
      </c>
      <c r="C145" s="21">
        <v>4</v>
      </c>
      <c r="D145" s="7">
        <v>6</v>
      </c>
      <c r="E145" s="7">
        <v>11</v>
      </c>
      <c r="F145" s="7">
        <v>10</v>
      </c>
      <c r="G145" s="8">
        <f t="shared" ref="G145:G180" si="35">+IF(C145=0,"",C145/C$81)</f>
        <v>1.4492753623188406E-2</v>
      </c>
      <c r="H145" s="8">
        <f t="shared" ref="H145:H180" si="36">+IF(D145=0,"",D145/D$81)</f>
        <v>2.9850746268656716E-2</v>
      </c>
      <c r="I145" s="8">
        <f t="shared" ref="I145:I180" si="37">+IF(E145=0,"",E145/E$81)</f>
        <v>4.230769230769231E-2</v>
      </c>
      <c r="J145" s="8">
        <f t="shared" ref="J145:J180" si="38">+IF(F145=0,"",F145/F$81)</f>
        <v>3.3444816053511704E-2</v>
      </c>
      <c r="K145" s="8">
        <f t="shared" si="33"/>
        <v>1.75</v>
      </c>
      <c r="L145" s="8">
        <f t="shared" si="34"/>
        <v>0.66666666666666663</v>
      </c>
      <c r="M145" s="8">
        <f t="shared" ref="M145:M180" si="39">+IF(OR(AND(G145=""),(K145="")),"",G145*K145)</f>
        <v>2.5362318840579712E-2</v>
      </c>
      <c r="N145" s="16">
        <f t="shared" ref="N145:N180" si="40">+IF(OR(AND(H145=""),(L145="")),"",H145*L145)</f>
        <v>1.9900497512437811E-2</v>
      </c>
    </row>
    <row r="146" spans="1:14" x14ac:dyDescent="0.2">
      <c r="A146" s="27"/>
      <c r="B146" s="24" t="s">
        <v>131</v>
      </c>
      <c r="C146" s="21">
        <v>16</v>
      </c>
      <c r="D146" s="7">
        <v>2</v>
      </c>
      <c r="E146" s="7">
        <v>4</v>
      </c>
      <c r="F146" s="7">
        <v>2</v>
      </c>
      <c r="G146" s="8">
        <f t="shared" si="35"/>
        <v>5.7971014492753624E-2</v>
      </c>
      <c r="H146" s="8">
        <f t="shared" si="36"/>
        <v>9.9502487562189053E-3</v>
      </c>
      <c r="I146" s="8">
        <f t="shared" si="37"/>
        <v>1.5384615384615385E-2</v>
      </c>
      <c r="J146" s="8">
        <f t="shared" si="38"/>
        <v>6.688963210702341E-3</v>
      </c>
      <c r="K146" s="8">
        <f t="shared" ref="K146:K180" si="41">+IF(AND(C146=0,E146=0)," ",IF(C146=0,1,IF(E146=0,-1,(E146-C146)/C146)))</f>
        <v>-0.75</v>
      </c>
      <c r="L146" s="8">
        <f t="shared" ref="L146:L180" si="42">+IF(AND(D146=0,F146=0)," ",IF(D146=0,1,IF(F146=0,-1,(F146-D146)/D146)))</f>
        <v>0</v>
      </c>
      <c r="M146" s="8">
        <f t="shared" si="39"/>
        <v>-4.3478260869565216E-2</v>
      </c>
      <c r="N146" s="16">
        <f t="shared" si="40"/>
        <v>0</v>
      </c>
    </row>
    <row r="147" spans="1:14" x14ac:dyDescent="0.2">
      <c r="A147" s="27"/>
      <c r="B147" s="24" t="s">
        <v>132</v>
      </c>
      <c r="C147" s="21">
        <v>5</v>
      </c>
      <c r="D147" s="7">
        <v>0</v>
      </c>
      <c r="E147" s="7">
        <v>3</v>
      </c>
      <c r="F147" s="7">
        <v>0</v>
      </c>
      <c r="G147" s="8">
        <f t="shared" si="35"/>
        <v>1.8115942028985508E-2</v>
      </c>
      <c r="H147" s="8" t="str">
        <f t="shared" si="36"/>
        <v/>
      </c>
      <c r="I147" s="8">
        <f t="shared" si="37"/>
        <v>1.1538461538461539E-2</v>
      </c>
      <c r="J147" s="8" t="str">
        <f t="shared" si="38"/>
        <v/>
      </c>
      <c r="K147" s="8">
        <f t="shared" si="41"/>
        <v>-0.4</v>
      </c>
      <c r="L147" s="8" t="str">
        <f t="shared" si="42"/>
        <v xml:space="preserve"> </v>
      </c>
      <c r="M147" s="8">
        <f t="shared" si="39"/>
        <v>-7.2463768115942039E-3</v>
      </c>
      <c r="N147" s="16" t="str">
        <f t="shared" si="40"/>
        <v/>
      </c>
    </row>
    <row r="148" spans="1:14" x14ac:dyDescent="0.2">
      <c r="A148" s="27"/>
      <c r="B148" s="24" t="s">
        <v>133</v>
      </c>
      <c r="C148" s="21">
        <v>0</v>
      </c>
      <c r="D148" s="7">
        <v>0</v>
      </c>
      <c r="E148" s="7">
        <v>0</v>
      </c>
      <c r="F148" s="7">
        <v>1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>
        <f t="shared" si="38"/>
        <v>3.3444816053511705E-3</v>
      </c>
      <c r="K148" s="8" t="str">
        <f t="shared" si="41"/>
        <v xml:space="preserve"> </v>
      </c>
      <c r="L148" s="8">
        <f t="shared" si="42"/>
        <v>1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27"/>
      <c r="B149" s="24" t="s">
        <v>134</v>
      </c>
      <c r="C149" s="21">
        <v>1</v>
      </c>
      <c r="D149" s="7">
        <v>0</v>
      </c>
      <c r="E149" s="7">
        <v>2</v>
      </c>
      <c r="F149" s="7">
        <v>0</v>
      </c>
      <c r="G149" s="8">
        <f t="shared" si="35"/>
        <v>3.6231884057971015E-3</v>
      </c>
      <c r="H149" s="8" t="str">
        <f t="shared" si="36"/>
        <v/>
      </c>
      <c r="I149" s="8">
        <f t="shared" si="37"/>
        <v>7.6923076923076927E-3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>
        <f t="shared" si="39"/>
        <v>3.6231884057971015E-3</v>
      </c>
      <c r="N149" s="16" t="str">
        <f t="shared" si="40"/>
        <v/>
      </c>
    </row>
    <row r="150" spans="1:14" x14ac:dyDescent="0.2">
      <c r="A150" s="27"/>
      <c r="B150" s="24" t="s">
        <v>135</v>
      </c>
      <c r="C150" s="21">
        <v>1</v>
      </c>
      <c r="D150" s="7">
        <v>1</v>
      </c>
      <c r="E150" s="7">
        <v>5</v>
      </c>
      <c r="F150" s="7">
        <v>0</v>
      </c>
      <c r="G150" s="8">
        <f t="shared" si="35"/>
        <v>3.6231884057971015E-3</v>
      </c>
      <c r="H150" s="8">
        <f t="shared" si="36"/>
        <v>4.9751243781094526E-3</v>
      </c>
      <c r="I150" s="8">
        <f t="shared" si="37"/>
        <v>1.9230769230769232E-2</v>
      </c>
      <c r="J150" s="8" t="str">
        <f t="shared" si="38"/>
        <v/>
      </c>
      <c r="K150" s="8">
        <f t="shared" si="41"/>
        <v>4</v>
      </c>
      <c r="L150" s="8">
        <f t="shared" si="42"/>
        <v>-1</v>
      </c>
      <c r="M150" s="8">
        <f t="shared" si="39"/>
        <v>1.4492753623188406E-2</v>
      </c>
      <c r="N150" s="16">
        <f t="shared" si="40"/>
        <v>-4.9751243781094526E-3</v>
      </c>
    </row>
    <row r="151" spans="1:14" x14ac:dyDescent="0.2">
      <c r="A151" s="27"/>
      <c r="B151" s="24" t="s">
        <v>136</v>
      </c>
      <c r="C151" s="21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27"/>
      <c r="B152" s="24" t="s">
        <v>137</v>
      </c>
      <c r="C152" s="21">
        <v>1</v>
      </c>
      <c r="D152" s="7">
        <v>2</v>
      </c>
      <c r="E152" s="7">
        <v>1</v>
      </c>
      <c r="F152" s="7">
        <v>2</v>
      </c>
      <c r="G152" s="8">
        <f t="shared" si="35"/>
        <v>3.6231884057971015E-3</v>
      </c>
      <c r="H152" s="8">
        <f t="shared" si="36"/>
        <v>9.9502487562189053E-3</v>
      </c>
      <c r="I152" s="8">
        <f t="shared" si="37"/>
        <v>3.8461538461538464E-3</v>
      </c>
      <c r="J152" s="8">
        <f t="shared" si="38"/>
        <v>6.688963210702341E-3</v>
      </c>
      <c r="K152" s="8">
        <f t="shared" si="41"/>
        <v>0</v>
      </c>
      <c r="L152" s="8">
        <f t="shared" si="42"/>
        <v>0</v>
      </c>
      <c r="M152" s="8">
        <f t="shared" si="39"/>
        <v>0</v>
      </c>
      <c r="N152" s="16">
        <f t="shared" si="40"/>
        <v>0</v>
      </c>
    </row>
    <row r="153" spans="1:14" x14ac:dyDescent="0.2">
      <c r="A153" s="27"/>
      <c r="B153" s="24" t="s">
        <v>138</v>
      </c>
      <c r="C153" s="21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27"/>
      <c r="B154" s="24" t="s">
        <v>139</v>
      </c>
      <c r="C154" s="21">
        <v>1</v>
      </c>
      <c r="D154" s="7">
        <v>2</v>
      </c>
      <c r="E154" s="7">
        <v>1</v>
      </c>
      <c r="F154" s="7">
        <v>2</v>
      </c>
      <c r="G154" s="8">
        <f t="shared" si="35"/>
        <v>3.6231884057971015E-3</v>
      </c>
      <c r="H154" s="8">
        <f t="shared" si="36"/>
        <v>9.9502487562189053E-3</v>
      </c>
      <c r="I154" s="8">
        <f t="shared" si="37"/>
        <v>3.8461538461538464E-3</v>
      </c>
      <c r="J154" s="8">
        <f t="shared" si="38"/>
        <v>6.688963210702341E-3</v>
      </c>
      <c r="K154" s="8">
        <f t="shared" si="41"/>
        <v>0</v>
      </c>
      <c r="L154" s="8">
        <f t="shared" si="42"/>
        <v>0</v>
      </c>
      <c r="M154" s="8">
        <f t="shared" si="39"/>
        <v>0</v>
      </c>
      <c r="N154" s="16">
        <f t="shared" si="40"/>
        <v>0</v>
      </c>
    </row>
    <row r="155" spans="1:14" ht="25.5" x14ac:dyDescent="0.2">
      <c r="A155" s="27"/>
      <c r="B155" s="24" t="s">
        <v>140</v>
      </c>
      <c r="C155" s="21">
        <v>2</v>
      </c>
      <c r="D155" s="7">
        <v>2</v>
      </c>
      <c r="E155" s="7">
        <v>0</v>
      </c>
      <c r="F155" s="7">
        <v>0</v>
      </c>
      <c r="G155" s="8">
        <f t="shared" si="35"/>
        <v>7.246376811594203E-3</v>
      </c>
      <c r="H155" s="8">
        <f t="shared" si="36"/>
        <v>9.9502487562189053E-3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-7.246376811594203E-3</v>
      </c>
      <c r="N155" s="16">
        <f t="shared" si="40"/>
        <v>-9.9502487562189053E-3</v>
      </c>
    </row>
    <row r="156" spans="1:14" ht="25.5" x14ac:dyDescent="0.2">
      <c r="A156" s="27"/>
      <c r="B156" s="24" t="s">
        <v>141</v>
      </c>
      <c r="C156" s="21">
        <v>1</v>
      </c>
      <c r="D156" s="7">
        <v>1</v>
      </c>
      <c r="E156" s="7">
        <v>1</v>
      </c>
      <c r="F156" s="7">
        <v>0</v>
      </c>
      <c r="G156" s="8">
        <f t="shared" si="35"/>
        <v>3.6231884057971015E-3</v>
      </c>
      <c r="H156" s="8">
        <f t="shared" si="36"/>
        <v>4.9751243781094526E-3</v>
      </c>
      <c r="I156" s="8">
        <f t="shared" si="37"/>
        <v>3.8461538461538464E-3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16">
        <f t="shared" si="40"/>
        <v>-4.9751243781094526E-3</v>
      </c>
    </row>
    <row r="157" spans="1:14" ht="25.5" x14ac:dyDescent="0.2">
      <c r="A157" s="27"/>
      <c r="B157" s="24" t="s">
        <v>142</v>
      </c>
      <c r="C157" s="21">
        <v>0</v>
      </c>
      <c r="D157" s="7">
        <v>0</v>
      </c>
      <c r="E157" s="7">
        <v>4</v>
      </c>
      <c r="F157" s="7">
        <v>2</v>
      </c>
      <c r="G157" s="8" t="str">
        <f t="shared" si="35"/>
        <v/>
      </c>
      <c r="H157" s="8" t="str">
        <f t="shared" si="36"/>
        <v/>
      </c>
      <c r="I157" s="8">
        <f t="shared" si="37"/>
        <v>1.5384615384615385E-2</v>
      </c>
      <c r="J157" s="8">
        <f t="shared" si="38"/>
        <v>6.688963210702341E-3</v>
      </c>
      <c r="K157" s="8">
        <f t="shared" si="41"/>
        <v>1</v>
      </c>
      <c r="L157" s="8">
        <f t="shared" si="42"/>
        <v>1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27"/>
      <c r="B158" s="24" t="s">
        <v>143</v>
      </c>
      <c r="C158" s="21">
        <v>2</v>
      </c>
      <c r="D158" s="7">
        <v>0</v>
      </c>
      <c r="E158" s="7">
        <v>0</v>
      </c>
      <c r="F158" s="7">
        <v>0</v>
      </c>
      <c r="G158" s="8">
        <f t="shared" si="35"/>
        <v>7.246376811594203E-3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-7.246376811594203E-3</v>
      </c>
      <c r="N158" s="16" t="str">
        <f t="shared" si="40"/>
        <v/>
      </c>
    </row>
    <row r="159" spans="1:14" x14ac:dyDescent="0.2">
      <c r="A159" s="27"/>
      <c r="B159" s="24" t="s">
        <v>144</v>
      </c>
      <c r="C159" s="21">
        <v>0</v>
      </c>
      <c r="D159" s="7">
        <v>0</v>
      </c>
      <c r="E159" s="7">
        <v>0</v>
      </c>
      <c r="F159" s="7">
        <v>1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3.3444816053511705E-3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27"/>
      <c r="B160" s="24" t="s">
        <v>145</v>
      </c>
      <c r="C160" s="21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27"/>
      <c r="B161" s="24" t="s">
        <v>146</v>
      </c>
      <c r="C161" s="21">
        <v>2</v>
      </c>
      <c r="D161" s="7">
        <v>0</v>
      </c>
      <c r="E161" s="7">
        <v>1</v>
      </c>
      <c r="F161" s="7">
        <v>0</v>
      </c>
      <c r="G161" s="8">
        <f t="shared" si="35"/>
        <v>7.246376811594203E-3</v>
      </c>
      <c r="H161" s="8" t="str">
        <f t="shared" si="36"/>
        <v/>
      </c>
      <c r="I161" s="8">
        <f t="shared" si="37"/>
        <v>3.8461538461538464E-3</v>
      </c>
      <c r="J161" s="8" t="str">
        <f t="shared" si="38"/>
        <v/>
      </c>
      <c r="K161" s="8">
        <f t="shared" si="41"/>
        <v>-0.5</v>
      </c>
      <c r="L161" s="8" t="str">
        <f t="shared" si="42"/>
        <v xml:space="preserve"> </v>
      </c>
      <c r="M161" s="8">
        <f t="shared" si="39"/>
        <v>-3.6231884057971015E-3</v>
      </c>
      <c r="N161" s="16" t="str">
        <f t="shared" si="40"/>
        <v/>
      </c>
    </row>
    <row r="162" spans="1:14" x14ac:dyDescent="0.2">
      <c r="A162" s="27"/>
      <c r="B162" s="24" t="s">
        <v>147</v>
      </c>
      <c r="C162" s="21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3.3444816053511705E-3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27"/>
      <c r="B163" s="24" t="s">
        <v>148</v>
      </c>
      <c r="C163" s="21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27"/>
      <c r="B164" s="24" t="s">
        <v>149</v>
      </c>
      <c r="C164" s="21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27"/>
      <c r="B165" s="24" t="s">
        <v>150</v>
      </c>
      <c r="C165" s="21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27"/>
      <c r="B166" s="24" t="s">
        <v>151</v>
      </c>
      <c r="C166" s="21">
        <v>7</v>
      </c>
      <c r="D166" s="7">
        <v>3</v>
      </c>
      <c r="E166" s="7">
        <v>1</v>
      </c>
      <c r="F166" s="7">
        <v>0</v>
      </c>
      <c r="G166" s="8">
        <f t="shared" si="35"/>
        <v>2.5362318840579712E-2</v>
      </c>
      <c r="H166" s="8">
        <f t="shared" si="36"/>
        <v>1.4925373134328358E-2</v>
      </c>
      <c r="I166" s="8">
        <f t="shared" si="37"/>
        <v>3.8461538461538464E-3</v>
      </c>
      <c r="J166" s="8" t="str">
        <f t="shared" si="38"/>
        <v/>
      </c>
      <c r="K166" s="8">
        <f t="shared" si="41"/>
        <v>-0.8571428571428571</v>
      </c>
      <c r="L166" s="8">
        <f t="shared" si="42"/>
        <v>-1</v>
      </c>
      <c r="M166" s="8">
        <f t="shared" si="39"/>
        <v>-2.1739130434782608E-2</v>
      </c>
      <c r="N166" s="16">
        <f t="shared" si="40"/>
        <v>-1.4925373134328358E-2</v>
      </c>
    </row>
    <row r="167" spans="1:14" x14ac:dyDescent="0.2">
      <c r="A167" s="27"/>
      <c r="B167" s="24" t="s">
        <v>152</v>
      </c>
      <c r="C167" s="21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27"/>
      <c r="B168" s="24" t="s">
        <v>153</v>
      </c>
      <c r="C168" s="21">
        <v>1</v>
      </c>
      <c r="D168" s="7">
        <v>1</v>
      </c>
      <c r="E168" s="7">
        <v>0</v>
      </c>
      <c r="F168" s="7">
        <v>0</v>
      </c>
      <c r="G168" s="8">
        <f t="shared" si="35"/>
        <v>3.6231884057971015E-3</v>
      </c>
      <c r="H168" s="8">
        <f t="shared" si="36"/>
        <v>4.9751243781094526E-3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-3.6231884057971015E-3</v>
      </c>
      <c r="N168" s="16">
        <f t="shared" si="40"/>
        <v>-4.9751243781094526E-3</v>
      </c>
    </row>
    <row r="169" spans="1:14" x14ac:dyDescent="0.2">
      <c r="A169" s="27"/>
      <c r="B169" s="24" t="s">
        <v>154</v>
      </c>
      <c r="C169" s="21">
        <v>1</v>
      </c>
      <c r="D169" s="7">
        <v>0</v>
      </c>
      <c r="E169" s="7">
        <v>0</v>
      </c>
      <c r="F169" s="7">
        <v>0</v>
      </c>
      <c r="G169" s="8">
        <f t="shared" si="35"/>
        <v>3.6231884057971015E-3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-3.6231884057971015E-3</v>
      </c>
      <c r="N169" s="16" t="str">
        <f t="shared" si="40"/>
        <v/>
      </c>
    </row>
    <row r="170" spans="1:14" ht="25.5" x14ac:dyDescent="0.2">
      <c r="A170" s="27"/>
      <c r="B170" s="24" t="s">
        <v>155</v>
      </c>
      <c r="C170" s="21">
        <v>1</v>
      </c>
      <c r="D170" s="7">
        <v>1</v>
      </c>
      <c r="E170" s="7">
        <v>0</v>
      </c>
      <c r="F170" s="7">
        <v>1</v>
      </c>
      <c r="G170" s="8">
        <f t="shared" si="35"/>
        <v>3.6231884057971015E-3</v>
      </c>
      <c r="H170" s="8">
        <f t="shared" si="36"/>
        <v>4.9751243781094526E-3</v>
      </c>
      <c r="I170" s="8" t="str">
        <f t="shared" si="37"/>
        <v/>
      </c>
      <c r="J170" s="8">
        <f t="shared" si="38"/>
        <v>3.3444816053511705E-3</v>
      </c>
      <c r="K170" s="8">
        <f t="shared" si="41"/>
        <v>-1</v>
      </c>
      <c r="L170" s="8">
        <f t="shared" si="42"/>
        <v>0</v>
      </c>
      <c r="M170" s="8">
        <f t="shared" si="39"/>
        <v>-3.6231884057971015E-3</v>
      </c>
      <c r="N170" s="16">
        <f t="shared" si="40"/>
        <v>0</v>
      </c>
    </row>
    <row r="171" spans="1:14" x14ac:dyDescent="0.2">
      <c r="A171" s="27"/>
      <c r="B171" s="24" t="s">
        <v>156</v>
      </c>
      <c r="C171" s="21">
        <v>0</v>
      </c>
      <c r="D171" s="7">
        <v>2</v>
      </c>
      <c r="E171" s="7">
        <v>16</v>
      </c>
      <c r="F171" s="7">
        <v>28</v>
      </c>
      <c r="G171" s="8" t="str">
        <f t="shared" si="35"/>
        <v/>
      </c>
      <c r="H171" s="8">
        <f t="shared" si="36"/>
        <v>9.9502487562189053E-3</v>
      </c>
      <c r="I171" s="8">
        <f t="shared" si="37"/>
        <v>6.1538461538461542E-2</v>
      </c>
      <c r="J171" s="8">
        <f t="shared" si="38"/>
        <v>9.3645484949832769E-2</v>
      </c>
      <c r="K171" s="8">
        <f t="shared" si="41"/>
        <v>1</v>
      </c>
      <c r="L171" s="8">
        <f t="shared" si="42"/>
        <v>13</v>
      </c>
      <c r="M171" s="8" t="str">
        <f t="shared" si="39"/>
        <v/>
      </c>
      <c r="N171" s="16">
        <f t="shared" si="40"/>
        <v>0.12935323383084577</v>
      </c>
    </row>
    <row r="172" spans="1:14" x14ac:dyDescent="0.2">
      <c r="A172" s="27"/>
      <c r="B172" s="24" t="s">
        <v>157</v>
      </c>
      <c r="C172" s="21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27"/>
      <c r="B173" s="24" t="s">
        <v>158</v>
      </c>
      <c r="C173" s="21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27"/>
      <c r="B174" s="24" t="s">
        <v>159</v>
      </c>
      <c r="C174" s="21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27"/>
      <c r="B175" s="24" t="s">
        <v>160</v>
      </c>
      <c r="C175" s="21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27"/>
      <c r="B176" s="24" t="s">
        <v>161</v>
      </c>
      <c r="C176" s="21">
        <v>0</v>
      </c>
      <c r="D176" s="7">
        <v>1</v>
      </c>
      <c r="E176" s="7">
        <v>2</v>
      </c>
      <c r="F176" s="7">
        <v>0</v>
      </c>
      <c r="G176" s="8" t="str">
        <f t="shared" si="35"/>
        <v/>
      </c>
      <c r="H176" s="8">
        <f t="shared" si="36"/>
        <v>4.9751243781094526E-3</v>
      </c>
      <c r="I176" s="8">
        <f t="shared" si="37"/>
        <v>7.6923076923076927E-3</v>
      </c>
      <c r="J176" s="8" t="str">
        <f t="shared" si="38"/>
        <v/>
      </c>
      <c r="K176" s="8">
        <f t="shared" si="41"/>
        <v>1</v>
      </c>
      <c r="L176" s="8">
        <f t="shared" si="42"/>
        <v>-1</v>
      </c>
      <c r="M176" s="8" t="str">
        <f t="shared" si="39"/>
        <v/>
      </c>
      <c r="N176" s="16">
        <f t="shared" si="40"/>
        <v>-4.9751243781094526E-3</v>
      </c>
    </row>
    <row r="177" spans="1:14" x14ac:dyDescent="0.2">
      <c r="A177" s="27"/>
      <c r="B177" s="24" t="s">
        <v>162</v>
      </c>
      <c r="C177" s="21">
        <v>4</v>
      </c>
      <c r="D177" s="7">
        <v>7</v>
      </c>
      <c r="E177" s="7">
        <v>31</v>
      </c>
      <c r="F177" s="7">
        <v>23</v>
      </c>
      <c r="G177" s="8">
        <f t="shared" si="35"/>
        <v>1.4492753623188406E-2</v>
      </c>
      <c r="H177" s="8">
        <f t="shared" si="36"/>
        <v>3.482587064676617E-2</v>
      </c>
      <c r="I177" s="8">
        <f t="shared" si="37"/>
        <v>0.11923076923076924</v>
      </c>
      <c r="J177" s="8">
        <f t="shared" si="38"/>
        <v>7.6923076923076927E-2</v>
      </c>
      <c r="K177" s="8">
        <f t="shared" si="41"/>
        <v>6.75</v>
      </c>
      <c r="L177" s="8">
        <f t="shared" si="42"/>
        <v>2.2857142857142856</v>
      </c>
      <c r="M177" s="8">
        <f t="shared" si="39"/>
        <v>9.7826086956521743E-2</v>
      </c>
      <c r="N177" s="16">
        <f t="shared" si="40"/>
        <v>7.9601990049751242E-2</v>
      </c>
    </row>
    <row r="178" spans="1:14" ht="25.5" x14ac:dyDescent="0.2">
      <c r="A178" s="27"/>
      <c r="B178" s="24" t="s">
        <v>163</v>
      </c>
      <c r="C178" s="21">
        <v>0</v>
      </c>
      <c r="D178" s="7">
        <v>1</v>
      </c>
      <c r="E178" s="7">
        <v>2</v>
      </c>
      <c r="F178" s="7">
        <v>2</v>
      </c>
      <c r="G178" s="8" t="str">
        <f t="shared" si="35"/>
        <v/>
      </c>
      <c r="H178" s="8">
        <f t="shared" si="36"/>
        <v>4.9751243781094526E-3</v>
      </c>
      <c r="I178" s="8">
        <f t="shared" si="37"/>
        <v>7.6923076923076927E-3</v>
      </c>
      <c r="J178" s="8">
        <f t="shared" si="38"/>
        <v>6.688963210702341E-3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6">
        <f t="shared" si="40"/>
        <v>4.9751243781094526E-3</v>
      </c>
    </row>
    <row r="179" spans="1:14" ht="25.5" x14ac:dyDescent="0.2">
      <c r="A179" s="27"/>
      <c r="B179" s="24" t="s">
        <v>164</v>
      </c>
      <c r="C179" s="21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27"/>
      <c r="B180" s="25" t="s">
        <v>165</v>
      </c>
      <c r="C180" s="22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35" t="s">
        <v>2</v>
      </c>
      <c r="C185" s="40" t="s">
        <v>605</v>
      </c>
      <c r="D185" s="46"/>
      <c r="E185" s="46"/>
      <c r="F185" s="47"/>
      <c r="G185" s="40" t="s">
        <v>4</v>
      </c>
      <c r="H185" s="46"/>
      <c r="I185" s="46"/>
      <c r="J185" s="46"/>
      <c r="K185" s="40" t="s">
        <v>15</v>
      </c>
      <c r="L185" s="41"/>
      <c r="M185" s="40" t="s">
        <v>5</v>
      </c>
      <c r="N185" s="41"/>
    </row>
    <row r="186" spans="1:14" ht="15.75" thickBot="1" x14ac:dyDescent="0.25">
      <c r="A186" s="26"/>
      <c r="B186" s="36"/>
      <c r="C186" s="38">
        <v>2022</v>
      </c>
      <c r="D186" s="39"/>
      <c r="E186" s="44">
        <v>2023</v>
      </c>
      <c r="F186" s="39"/>
      <c r="G186" s="45">
        <v>2022</v>
      </c>
      <c r="H186" s="39"/>
      <c r="I186" s="44">
        <v>2023</v>
      </c>
      <c r="J186" s="30"/>
      <c r="K186" s="42"/>
      <c r="L186" s="43"/>
      <c r="M186" s="42"/>
      <c r="N186" s="43"/>
    </row>
    <row r="187" spans="1:14" ht="15.75" thickBot="1" x14ac:dyDescent="0.25">
      <c r="A187" s="27"/>
      <c r="B187" s="37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11">
        <f>SUM(C189:C363)</f>
        <v>708</v>
      </c>
      <c r="D188" s="11">
        <f>SUM(D189:D363)</f>
        <v>619</v>
      </c>
      <c r="E188" s="11">
        <f>SUM(E189:E363)</f>
        <v>625</v>
      </c>
      <c r="F188" s="11">
        <f>SUM(F189:F363)</f>
        <v>553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-0.1172316384180791</v>
      </c>
      <c r="L188" s="12">
        <f>+IF(AND(D188=0,F188=0),"",IF(D188=0,1,IF(F188=0,-1,(F188-D188)/D188)))</f>
        <v>-0.10662358642972536</v>
      </c>
      <c r="M188" s="12">
        <f t="shared" ref="M188:M219" si="47">+IF(OR(AND(G188=""),(K188="")),"",G188*K188)</f>
        <v>-0.1172316384180791</v>
      </c>
      <c r="N188" s="12">
        <f t="shared" ref="N188:N219" si="48">+IF(OR(AND(H188=""),(L188="")),"",H188*L188)</f>
        <v>-0.10662358642972536</v>
      </c>
    </row>
    <row r="189" spans="1:14" ht="27" customHeight="1" x14ac:dyDescent="0.2">
      <c r="A189" s="27"/>
      <c r="B189" s="23" t="s">
        <v>166</v>
      </c>
      <c r="C189" s="20">
        <v>1</v>
      </c>
      <c r="D189" s="13">
        <v>1</v>
      </c>
      <c r="E189" s="13">
        <v>0</v>
      </c>
      <c r="F189" s="13">
        <v>1</v>
      </c>
      <c r="G189" s="14">
        <f t="shared" si="43"/>
        <v>1.4124293785310734E-3</v>
      </c>
      <c r="H189" s="14">
        <f t="shared" si="44"/>
        <v>1.6155088852988692E-3</v>
      </c>
      <c r="I189" s="14" t="str">
        <f t="shared" si="45"/>
        <v/>
      </c>
      <c r="J189" s="14">
        <f t="shared" si="46"/>
        <v>1.8083182640144665E-3</v>
      </c>
      <c r="K189" s="14">
        <f t="shared" ref="K189:K220" si="49">+IF(AND(C189=0,E189=0)," ",IF(C189=0,1,IF(E189=0,-1,(E189-C189)/C189)))</f>
        <v>-1</v>
      </c>
      <c r="L189" s="14">
        <f t="shared" ref="L189:L220" si="50">+IF(AND(D189=0,F189=0)," ",IF(D189=0,1,IF(F189=0,-1,(F189-D189)/D189)))</f>
        <v>0</v>
      </c>
      <c r="M189" s="14">
        <f t="shared" si="47"/>
        <v>-1.4124293785310734E-3</v>
      </c>
      <c r="N189" s="15">
        <f t="shared" si="48"/>
        <v>0</v>
      </c>
    </row>
    <row r="190" spans="1:14" x14ac:dyDescent="0.2">
      <c r="A190" s="27"/>
      <c r="B190" s="24" t="s">
        <v>167</v>
      </c>
      <c r="C190" s="21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27"/>
      <c r="B191" s="24" t="s">
        <v>168</v>
      </c>
      <c r="C191" s="21">
        <v>2</v>
      </c>
      <c r="D191" s="7">
        <v>1</v>
      </c>
      <c r="E191" s="7">
        <v>0</v>
      </c>
      <c r="F191" s="7">
        <v>0</v>
      </c>
      <c r="G191" s="8">
        <f t="shared" si="43"/>
        <v>2.8248587570621469E-3</v>
      </c>
      <c r="H191" s="8">
        <f t="shared" si="44"/>
        <v>1.6155088852988692E-3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-2.8248587570621469E-3</v>
      </c>
      <c r="N191" s="16">
        <f t="shared" si="48"/>
        <v>-1.6155088852988692E-3</v>
      </c>
    </row>
    <row r="192" spans="1:14" ht="28.5" customHeight="1" x14ac:dyDescent="0.2">
      <c r="A192" s="27"/>
      <c r="B192" s="24" t="s">
        <v>169</v>
      </c>
      <c r="C192" s="21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27"/>
      <c r="B193" s="24" t="s">
        <v>170</v>
      </c>
      <c r="C193" s="21">
        <v>1</v>
      </c>
      <c r="D193" s="7">
        <v>1</v>
      </c>
      <c r="E193" s="7">
        <v>0</v>
      </c>
      <c r="F193" s="7">
        <v>2</v>
      </c>
      <c r="G193" s="8">
        <f t="shared" si="43"/>
        <v>1.4124293785310734E-3</v>
      </c>
      <c r="H193" s="8">
        <f t="shared" si="44"/>
        <v>1.6155088852988692E-3</v>
      </c>
      <c r="I193" s="8" t="str">
        <f t="shared" si="45"/>
        <v/>
      </c>
      <c r="J193" s="8">
        <f t="shared" si="46"/>
        <v>3.616636528028933E-3</v>
      </c>
      <c r="K193" s="8">
        <f t="shared" si="49"/>
        <v>-1</v>
      </c>
      <c r="L193" s="8">
        <f t="shared" si="50"/>
        <v>1</v>
      </c>
      <c r="M193" s="8">
        <f t="shared" si="47"/>
        <v>-1.4124293785310734E-3</v>
      </c>
      <c r="N193" s="16">
        <f t="shared" si="48"/>
        <v>1.6155088852988692E-3</v>
      </c>
    </row>
    <row r="194" spans="1:14" ht="25.5" x14ac:dyDescent="0.2">
      <c r="A194" s="27"/>
      <c r="B194" s="24" t="s">
        <v>171</v>
      </c>
      <c r="C194" s="21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27"/>
      <c r="B195" s="24" t="s">
        <v>172</v>
      </c>
      <c r="C195" s="21">
        <v>52</v>
      </c>
      <c r="D195" s="7">
        <v>16</v>
      </c>
      <c r="E195" s="7">
        <v>228</v>
      </c>
      <c r="F195" s="7">
        <v>129</v>
      </c>
      <c r="G195" s="8">
        <f t="shared" si="43"/>
        <v>7.3446327683615822E-2</v>
      </c>
      <c r="H195" s="8">
        <f t="shared" si="44"/>
        <v>2.5848142164781908E-2</v>
      </c>
      <c r="I195" s="8">
        <f t="shared" si="45"/>
        <v>0.36480000000000001</v>
      </c>
      <c r="J195" s="8">
        <f t="shared" si="46"/>
        <v>0.23327305605786619</v>
      </c>
      <c r="K195" s="8">
        <f t="shared" si="49"/>
        <v>3.3846153846153846</v>
      </c>
      <c r="L195" s="8">
        <f t="shared" si="50"/>
        <v>7.0625</v>
      </c>
      <c r="M195" s="8">
        <f t="shared" si="47"/>
        <v>0.24858757062146894</v>
      </c>
      <c r="N195" s="16">
        <f t="shared" si="48"/>
        <v>0.18255250403877221</v>
      </c>
    </row>
    <row r="196" spans="1:14" x14ac:dyDescent="0.2">
      <c r="A196" s="27"/>
      <c r="B196" s="24" t="s">
        <v>173</v>
      </c>
      <c r="C196" s="21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27"/>
      <c r="B197" s="24" t="s">
        <v>174</v>
      </c>
      <c r="C197" s="21">
        <v>5</v>
      </c>
      <c r="D197" s="7">
        <v>2</v>
      </c>
      <c r="E197" s="7">
        <v>0</v>
      </c>
      <c r="F197" s="7">
        <v>1</v>
      </c>
      <c r="G197" s="8">
        <f t="shared" si="43"/>
        <v>7.0621468926553672E-3</v>
      </c>
      <c r="H197" s="8">
        <f t="shared" si="44"/>
        <v>3.2310177705977385E-3</v>
      </c>
      <c r="I197" s="8" t="str">
        <f t="shared" si="45"/>
        <v/>
      </c>
      <c r="J197" s="8">
        <f t="shared" si="46"/>
        <v>1.8083182640144665E-3</v>
      </c>
      <c r="K197" s="8">
        <f t="shared" si="49"/>
        <v>-1</v>
      </c>
      <c r="L197" s="8">
        <f t="shared" si="50"/>
        <v>-0.5</v>
      </c>
      <c r="M197" s="8">
        <f t="shared" si="47"/>
        <v>-7.0621468926553672E-3</v>
      </c>
      <c r="N197" s="16">
        <f t="shared" si="48"/>
        <v>-1.6155088852988692E-3</v>
      </c>
    </row>
    <row r="198" spans="1:14" x14ac:dyDescent="0.2">
      <c r="A198" s="27"/>
      <c r="B198" s="24" t="s">
        <v>175</v>
      </c>
      <c r="C198" s="21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27"/>
      <c r="B199" s="24" t="s">
        <v>176</v>
      </c>
      <c r="C199" s="21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1.8083182640144665E-3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27"/>
      <c r="B200" s="24" t="s">
        <v>177</v>
      </c>
      <c r="C200" s="21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27"/>
      <c r="B201" s="24" t="s">
        <v>178</v>
      </c>
      <c r="C201" s="21">
        <v>1</v>
      </c>
      <c r="D201" s="7">
        <v>0</v>
      </c>
      <c r="E201" s="7">
        <v>0</v>
      </c>
      <c r="F201" s="7">
        <v>0</v>
      </c>
      <c r="G201" s="8">
        <f t="shared" si="43"/>
        <v>1.4124293785310734E-3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-1.4124293785310734E-3</v>
      </c>
      <c r="N201" s="16" t="str">
        <f t="shared" si="48"/>
        <v/>
      </c>
    </row>
    <row r="202" spans="1:14" x14ac:dyDescent="0.2">
      <c r="A202" s="27"/>
      <c r="B202" s="24" t="s">
        <v>179</v>
      </c>
      <c r="C202" s="21">
        <v>2</v>
      </c>
      <c r="D202" s="7">
        <v>0</v>
      </c>
      <c r="E202" s="7">
        <v>10</v>
      </c>
      <c r="F202" s="7">
        <v>6</v>
      </c>
      <c r="G202" s="8">
        <f t="shared" si="43"/>
        <v>2.8248587570621469E-3</v>
      </c>
      <c r="H202" s="8" t="str">
        <f t="shared" si="44"/>
        <v/>
      </c>
      <c r="I202" s="8">
        <f t="shared" si="45"/>
        <v>1.6E-2</v>
      </c>
      <c r="J202" s="8">
        <f t="shared" si="46"/>
        <v>1.0849909584086799E-2</v>
      </c>
      <c r="K202" s="8">
        <f t="shared" si="49"/>
        <v>4</v>
      </c>
      <c r="L202" s="8">
        <f t="shared" si="50"/>
        <v>1</v>
      </c>
      <c r="M202" s="8">
        <f t="shared" si="47"/>
        <v>1.1299435028248588E-2</v>
      </c>
      <c r="N202" s="16" t="str">
        <f t="shared" si="48"/>
        <v/>
      </c>
    </row>
    <row r="203" spans="1:14" x14ac:dyDescent="0.2">
      <c r="A203" s="27"/>
      <c r="B203" s="24" t="s">
        <v>180</v>
      </c>
      <c r="C203" s="21">
        <v>19</v>
      </c>
      <c r="D203" s="7">
        <v>3</v>
      </c>
      <c r="E203" s="7">
        <v>20</v>
      </c>
      <c r="F203" s="7">
        <v>0</v>
      </c>
      <c r="G203" s="8">
        <f t="shared" si="43"/>
        <v>2.6836158192090395E-2</v>
      </c>
      <c r="H203" s="8">
        <f t="shared" si="44"/>
        <v>4.8465266558966073E-3</v>
      </c>
      <c r="I203" s="8">
        <f t="shared" si="45"/>
        <v>3.2000000000000001E-2</v>
      </c>
      <c r="J203" s="8" t="str">
        <f t="shared" si="46"/>
        <v/>
      </c>
      <c r="K203" s="8">
        <f t="shared" si="49"/>
        <v>5.2631578947368418E-2</v>
      </c>
      <c r="L203" s="8">
        <f t="shared" si="50"/>
        <v>-1</v>
      </c>
      <c r="M203" s="8">
        <f t="shared" si="47"/>
        <v>1.4124293785310732E-3</v>
      </c>
      <c r="N203" s="16">
        <f t="shared" si="48"/>
        <v>-4.8465266558966073E-3</v>
      </c>
    </row>
    <row r="204" spans="1:14" ht="25.5" x14ac:dyDescent="0.2">
      <c r="A204" s="27"/>
      <c r="B204" s="24" t="s">
        <v>181</v>
      </c>
      <c r="C204" s="21">
        <v>4</v>
      </c>
      <c r="D204" s="7">
        <v>5</v>
      </c>
      <c r="E204" s="7">
        <v>3</v>
      </c>
      <c r="F204" s="7">
        <v>1</v>
      </c>
      <c r="G204" s="8">
        <f t="shared" si="43"/>
        <v>5.6497175141242938E-3</v>
      </c>
      <c r="H204" s="8">
        <f t="shared" si="44"/>
        <v>8.0775444264943458E-3</v>
      </c>
      <c r="I204" s="8">
        <f t="shared" si="45"/>
        <v>4.7999999999999996E-3</v>
      </c>
      <c r="J204" s="8">
        <f t="shared" si="46"/>
        <v>1.8083182640144665E-3</v>
      </c>
      <c r="K204" s="8">
        <f t="shared" si="49"/>
        <v>-0.25</v>
      </c>
      <c r="L204" s="8">
        <f t="shared" si="50"/>
        <v>-0.8</v>
      </c>
      <c r="M204" s="8">
        <f t="shared" si="47"/>
        <v>-1.4124293785310734E-3</v>
      </c>
      <c r="N204" s="16">
        <f t="shared" si="48"/>
        <v>-6.462035541195477E-3</v>
      </c>
    </row>
    <row r="205" spans="1:14" ht="25.5" x14ac:dyDescent="0.2">
      <c r="A205" s="27"/>
      <c r="B205" s="24" t="s">
        <v>182</v>
      </c>
      <c r="C205" s="21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27"/>
      <c r="B206" s="24" t="s">
        <v>183</v>
      </c>
      <c r="C206" s="21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27"/>
      <c r="B207" s="24" t="s">
        <v>184</v>
      </c>
      <c r="C207" s="21">
        <v>1</v>
      </c>
      <c r="D207" s="7">
        <v>2</v>
      </c>
      <c r="E207" s="7">
        <v>2</v>
      </c>
      <c r="F207" s="7">
        <v>0</v>
      </c>
      <c r="G207" s="8">
        <f t="shared" si="43"/>
        <v>1.4124293785310734E-3</v>
      </c>
      <c r="H207" s="8">
        <f t="shared" si="44"/>
        <v>3.2310177705977385E-3</v>
      </c>
      <c r="I207" s="8">
        <f t="shared" si="45"/>
        <v>3.2000000000000002E-3</v>
      </c>
      <c r="J207" s="8" t="str">
        <f t="shared" si="46"/>
        <v/>
      </c>
      <c r="K207" s="8">
        <f t="shared" si="49"/>
        <v>1</v>
      </c>
      <c r="L207" s="8">
        <f t="shared" si="50"/>
        <v>-1</v>
      </c>
      <c r="M207" s="8">
        <f t="shared" si="47"/>
        <v>1.4124293785310734E-3</v>
      </c>
      <c r="N207" s="16">
        <f t="shared" si="48"/>
        <v>-3.2310177705977385E-3</v>
      </c>
    </row>
    <row r="208" spans="1:14" x14ac:dyDescent="0.2">
      <c r="A208" s="27"/>
      <c r="B208" s="24" t="s">
        <v>185</v>
      </c>
      <c r="C208" s="21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27"/>
      <c r="B209" s="24" t="s">
        <v>186</v>
      </c>
      <c r="C209" s="21">
        <v>6</v>
      </c>
      <c r="D209" s="7">
        <v>2</v>
      </c>
      <c r="E209" s="7">
        <v>11</v>
      </c>
      <c r="F209" s="7">
        <v>4</v>
      </c>
      <c r="G209" s="8">
        <f t="shared" si="43"/>
        <v>8.4745762711864406E-3</v>
      </c>
      <c r="H209" s="8">
        <f t="shared" si="44"/>
        <v>3.2310177705977385E-3</v>
      </c>
      <c r="I209" s="8">
        <f t="shared" si="45"/>
        <v>1.7600000000000001E-2</v>
      </c>
      <c r="J209" s="8">
        <f t="shared" si="46"/>
        <v>7.2332730560578659E-3</v>
      </c>
      <c r="K209" s="8">
        <f t="shared" si="49"/>
        <v>0.83333333333333337</v>
      </c>
      <c r="L209" s="8">
        <f t="shared" si="50"/>
        <v>1</v>
      </c>
      <c r="M209" s="8">
        <f t="shared" si="47"/>
        <v>7.0621468926553672E-3</v>
      </c>
      <c r="N209" s="16">
        <f t="shared" si="48"/>
        <v>3.2310177705977385E-3</v>
      </c>
    </row>
    <row r="210" spans="1:14" x14ac:dyDescent="0.2">
      <c r="A210" s="27"/>
      <c r="B210" s="24" t="s">
        <v>187</v>
      </c>
      <c r="C210" s="21">
        <v>1</v>
      </c>
      <c r="D210" s="7">
        <v>3</v>
      </c>
      <c r="E210" s="7">
        <v>1</v>
      </c>
      <c r="F210" s="7">
        <v>2</v>
      </c>
      <c r="G210" s="8">
        <f t="shared" si="43"/>
        <v>1.4124293785310734E-3</v>
      </c>
      <c r="H210" s="8">
        <f t="shared" si="44"/>
        <v>4.8465266558966073E-3</v>
      </c>
      <c r="I210" s="8">
        <f t="shared" si="45"/>
        <v>1.6000000000000001E-3</v>
      </c>
      <c r="J210" s="8">
        <f t="shared" si="46"/>
        <v>3.616636528028933E-3</v>
      </c>
      <c r="K210" s="8">
        <f t="shared" si="49"/>
        <v>0</v>
      </c>
      <c r="L210" s="8">
        <f t="shared" si="50"/>
        <v>-0.33333333333333331</v>
      </c>
      <c r="M210" s="8">
        <f t="shared" si="47"/>
        <v>0</v>
      </c>
      <c r="N210" s="16">
        <f t="shared" si="48"/>
        <v>-1.615508885298869E-3</v>
      </c>
    </row>
    <row r="211" spans="1:14" x14ac:dyDescent="0.2">
      <c r="A211" s="27"/>
      <c r="B211" s="24" t="s">
        <v>188</v>
      </c>
      <c r="C211" s="21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1.6155088852988692E-3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16">
        <f t="shared" si="48"/>
        <v>-1.6155088852988692E-3</v>
      </c>
    </row>
    <row r="212" spans="1:14" x14ac:dyDescent="0.2">
      <c r="A212" s="27"/>
      <c r="B212" s="24" t="s">
        <v>189</v>
      </c>
      <c r="C212" s="21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27"/>
      <c r="B213" s="24" t="s">
        <v>190</v>
      </c>
      <c r="C213" s="21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27"/>
      <c r="B214" s="24" t="s">
        <v>191</v>
      </c>
      <c r="C214" s="21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ht="13.5" customHeight="1" x14ac:dyDescent="0.2">
      <c r="A215" s="27"/>
      <c r="B215" s="24" t="s">
        <v>192</v>
      </c>
      <c r="C215" s="21">
        <v>170</v>
      </c>
      <c r="D215" s="7">
        <v>111</v>
      </c>
      <c r="E215" s="7">
        <v>7</v>
      </c>
      <c r="F215" s="7">
        <v>4</v>
      </c>
      <c r="G215" s="8">
        <f t="shared" si="43"/>
        <v>0.24011299435028249</v>
      </c>
      <c r="H215" s="8">
        <f t="shared" si="44"/>
        <v>0.17932148626817448</v>
      </c>
      <c r="I215" s="8">
        <f t="shared" si="45"/>
        <v>1.12E-2</v>
      </c>
      <c r="J215" s="8">
        <f t="shared" si="46"/>
        <v>7.2332730560578659E-3</v>
      </c>
      <c r="K215" s="8">
        <f t="shared" si="49"/>
        <v>-0.95882352941176474</v>
      </c>
      <c r="L215" s="8">
        <f t="shared" si="50"/>
        <v>-0.963963963963964</v>
      </c>
      <c r="M215" s="8">
        <f t="shared" si="47"/>
        <v>-0.23022598870056499</v>
      </c>
      <c r="N215" s="16">
        <f t="shared" si="48"/>
        <v>-0.172859450726979</v>
      </c>
    </row>
    <row r="216" spans="1:14" ht="26.25" customHeight="1" x14ac:dyDescent="0.2">
      <c r="A216" s="27"/>
      <c r="B216" s="24" t="s">
        <v>193</v>
      </c>
      <c r="C216" s="21">
        <v>43</v>
      </c>
      <c r="D216" s="7">
        <v>31</v>
      </c>
      <c r="E216" s="7">
        <v>8</v>
      </c>
      <c r="F216" s="7">
        <v>7</v>
      </c>
      <c r="G216" s="8">
        <f t="shared" si="43"/>
        <v>6.0734463276836161E-2</v>
      </c>
      <c r="H216" s="8">
        <f t="shared" si="44"/>
        <v>5.0080775444264945E-2</v>
      </c>
      <c r="I216" s="8">
        <f t="shared" si="45"/>
        <v>1.2800000000000001E-2</v>
      </c>
      <c r="J216" s="8">
        <f t="shared" si="46"/>
        <v>1.2658227848101266E-2</v>
      </c>
      <c r="K216" s="8">
        <f t="shared" si="49"/>
        <v>-0.81395348837209303</v>
      </c>
      <c r="L216" s="8">
        <f t="shared" si="50"/>
        <v>-0.77419354838709675</v>
      </c>
      <c r="M216" s="8">
        <f t="shared" si="47"/>
        <v>-4.9435028248587573E-2</v>
      </c>
      <c r="N216" s="16">
        <f t="shared" si="48"/>
        <v>-3.8772213247172858E-2</v>
      </c>
    </row>
    <row r="217" spans="1:14" x14ac:dyDescent="0.2">
      <c r="A217" s="27"/>
      <c r="B217" s="24" t="s">
        <v>194</v>
      </c>
      <c r="C217" s="21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27"/>
      <c r="B218" s="24" t="s">
        <v>195</v>
      </c>
      <c r="C218" s="21">
        <v>4</v>
      </c>
      <c r="D218" s="7">
        <v>20</v>
      </c>
      <c r="E218" s="7">
        <v>2</v>
      </c>
      <c r="F218" s="7">
        <v>10</v>
      </c>
      <c r="G218" s="8">
        <f t="shared" si="43"/>
        <v>5.6497175141242938E-3</v>
      </c>
      <c r="H218" s="8">
        <f t="shared" si="44"/>
        <v>3.2310177705977383E-2</v>
      </c>
      <c r="I218" s="8">
        <f t="shared" si="45"/>
        <v>3.2000000000000002E-3</v>
      </c>
      <c r="J218" s="8">
        <f t="shared" si="46"/>
        <v>1.8083182640144666E-2</v>
      </c>
      <c r="K218" s="8">
        <f t="shared" si="49"/>
        <v>-0.5</v>
      </c>
      <c r="L218" s="8">
        <f t="shared" si="50"/>
        <v>-0.5</v>
      </c>
      <c r="M218" s="8">
        <f t="shared" si="47"/>
        <v>-2.8248587570621469E-3</v>
      </c>
      <c r="N218" s="16">
        <f t="shared" si="48"/>
        <v>-1.6155088852988692E-2</v>
      </c>
    </row>
    <row r="219" spans="1:14" x14ac:dyDescent="0.2">
      <c r="A219" s="27"/>
      <c r="B219" s="24" t="s">
        <v>196</v>
      </c>
      <c r="C219" s="21">
        <v>0</v>
      </c>
      <c r="D219" s="7">
        <v>3</v>
      </c>
      <c r="E219" s="7">
        <v>0</v>
      </c>
      <c r="F219" s="7">
        <v>6</v>
      </c>
      <c r="G219" s="8" t="str">
        <f t="shared" si="43"/>
        <v/>
      </c>
      <c r="H219" s="8">
        <f t="shared" si="44"/>
        <v>4.8465266558966073E-3</v>
      </c>
      <c r="I219" s="8" t="str">
        <f t="shared" si="45"/>
        <v/>
      </c>
      <c r="J219" s="8">
        <f t="shared" si="46"/>
        <v>1.0849909584086799E-2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>
        <f t="shared" si="48"/>
        <v>4.8465266558966073E-3</v>
      </c>
    </row>
    <row r="220" spans="1:14" x14ac:dyDescent="0.2">
      <c r="A220" s="27"/>
      <c r="B220" s="24" t="s">
        <v>197</v>
      </c>
      <c r="C220" s="21">
        <v>0</v>
      </c>
      <c r="D220" s="7">
        <v>2</v>
      </c>
      <c r="E220" s="7">
        <v>1</v>
      </c>
      <c r="F220" s="7">
        <v>5</v>
      </c>
      <c r="G220" s="8" t="str">
        <f t="shared" ref="G220:G251" si="51">+IF(C220=0,"",C220/C$188)</f>
        <v/>
      </c>
      <c r="H220" s="8">
        <f t="shared" ref="H220:H251" si="52">+IF(D220=0,"",D220/D$188)</f>
        <v>3.2310177705977385E-3</v>
      </c>
      <c r="I220" s="8">
        <f t="shared" ref="I220:I251" si="53">+IF(E220=0,"",E220/E$188)</f>
        <v>1.6000000000000001E-3</v>
      </c>
      <c r="J220" s="8">
        <f t="shared" ref="J220:J251" si="54">+IF(F220=0,"",F220/F$188)</f>
        <v>9.0415913200723331E-3</v>
      </c>
      <c r="K220" s="8">
        <f t="shared" si="49"/>
        <v>1</v>
      </c>
      <c r="L220" s="8">
        <f t="shared" si="50"/>
        <v>1.5</v>
      </c>
      <c r="M220" s="8" t="str">
        <f t="shared" ref="M220:M251" si="55">+IF(OR(AND(G220=""),(K220="")),"",G220*K220)</f>
        <v/>
      </c>
      <c r="N220" s="16">
        <f t="shared" ref="N220:N251" si="56">+IF(OR(AND(H220=""),(L220="")),"",H220*L220)</f>
        <v>4.8465266558966082E-3</v>
      </c>
    </row>
    <row r="221" spans="1:14" x14ac:dyDescent="0.2">
      <c r="A221" s="27"/>
      <c r="B221" s="24" t="s">
        <v>198</v>
      </c>
      <c r="C221" s="21">
        <v>13</v>
      </c>
      <c r="D221" s="7">
        <v>32</v>
      </c>
      <c r="E221" s="7">
        <v>5</v>
      </c>
      <c r="F221" s="7">
        <v>12</v>
      </c>
      <c r="G221" s="8">
        <f t="shared" si="51"/>
        <v>1.8361581920903956E-2</v>
      </c>
      <c r="H221" s="8">
        <f t="shared" si="52"/>
        <v>5.1696284329563816E-2</v>
      </c>
      <c r="I221" s="8">
        <f t="shared" si="53"/>
        <v>8.0000000000000002E-3</v>
      </c>
      <c r="J221" s="8">
        <f t="shared" si="54"/>
        <v>2.1699819168173599E-2</v>
      </c>
      <c r="K221" s="8">
        <f t="shared" ref="K221:K252" si="57">+IF(AND(C221=0,E221=0)," ",IF(C221=0,1,IF(E221=0,-1,(E221-C221)/C221)))</f>
        <v>-0.61538461538461542</v>
      </c>
      <c r="L221" s="8">
        <f t="shared" ref="L221:L252" si="58">+IF(AND(D221=0,F221=0)," ",IF(D221=0,1,IF(F221=0,-1,(F221-D221)/D221)))</f>
        <v>-0.625</v>
      </c>
      <c r="M221" s="8">
        <f t="shared" si="55"/>
        <v>-1.1299435028248589E-2</v>
      </c>
      <c r="N221" s="16">
        <f t="shared" si="56"/>
        <v>-3.2310177705977383E-2</v>
      </c>
    </row>
    <row r="222" spans="1:14" x14ac:dyDescent="0.2">
      <c r="A222" s="27"/>
      <c r="B222" s="24" t="s">
        <v>199</v>
      </c>
      <c r="C222" s="21">
        <v>1</v>
      </c>
      <c r="D222" s="7">
        <v>0</v>
      </c>
      <c r="E222" s="7">
        <v>5</v>
      </c>
      <c r="F222" s="7">
        <v>15</v>
      </c>
      <c r="G222" s="8">
        <f t="shared" si="51"/>
        <v>1.4124293785310734E-3</v>
      </c>
      <c r="H222" s="8" t="str">
        <f t="shared" si="52"/>
        <v/>
      </c>
      <c r="I222" s="8">
        <f t="shared" si="53"/>
        <v>8.0000000000000002E-3</v>
      </c>
      <c r="J222" s="8">
        <f t="shared" si="54"/>
        <v>2.7124773960216998E-2</v>
      </c>
      <c r="K222" s="8">
        <f t="shared" si="57"/>
        <v>4</v>
      </c>
      <c r="L222" s="8">
        <f t="shared" si="58"/>
        <v>1</v>
      </c>
      <c r="M222" s="8">
        <f t="shared" si="55"/>
        <v>5.6497175141242938E-3</v>
      </c>
      <c r="N222" s="16" t="str">
        <f t="shared" si="56"/>
        <v/>
      </c>
    </row>
    <row r="223" spans="1:14" x14ac:dyDescent="0.2">
      <c r="A223" s="27"/>
      <c r="B223" s="24" t="s">
        <v>200</v>
      </c>
      <c r="C223" s="21">
        <v>1</v>
      </c>
      <c r="D223" s="7">
        <v>1</v>
      </c>
      <c r="E223" s="7">
        <v>0</v>
      </c>
      <c r="F223" s="7">
        <v>0</v>
      </c>
      <c r="G223" s="8">
        <f t="shared" si="51"/>
        <v>1.4124293785310734E-3</v>
      </c>
      <c r="H223" s="8">
        <f t="shared" si="52"/>
        <v>1.6155088852988692E-3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-1.4124293785310734E-3</v>
      </c>
      <c r="N223" s="16">
        <f t="shared" si="56"/>
        <v>-1.6155088852988692E-3</v>
      </c>
    </row>
    <row r="224" spans="1:14" x14ac:dyDescent="0.2">
      <c r="A224" s="27"/>
      <c r="B224" s="24" t="s">
        <v>201</v>
      </c>
      <c r="C224" s="21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27"/>
      <c r="B225" s="24" t="s">
        <v>202</v>
      </c>
      <c r="C225" s="21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27"/>
      <c r="B226" s="24" t="s">
        <v>203</v>
      </c>
      <c r="C226" s="21">
        <v>3</v>
      </c>
      <c r="D226" s="7">
        <v>4</v>
      </c>
      <c r="E226" s="7">
        <v>35</v>
      </c>
      <c r="F226" s="7">
        <v>49</v>
      </c>
      <c r="G226" s="8">
        <f t="shared" si="51"/>
        <v>4.2372881355932203E-3</v>
      </c>
      <c r="H226" s="8">
        <f t="shared" si="52"/>
        <v>6.462035541195477E-3</v>
      </c>
      <c r="I226" s="8">
        <f t="shared" si="53"/>
        <v>5.6000000000000001E-2</v>
      </c>
      <c r="J226" s="8">
        <f t="shared" si="54"/>
        <v>8.8607594936708861E-2</v>
      </c>
      <c r="K226" s="8">
        <f t="shared" si="57"/>
        <v>10.666666666666666</v>
      </c>
      <c r="L226" s="8">
        <f t="shared" si="58"/>
        <v>11.25</v>
      </c>
      <c r="M226" s="8">
        <f t="shared" si="55"/>
        <v>4.519774011299435E-2</v>
      </c>
      <c r="N226" s="16">
        <f t="shared" si="56"/>
        <v>7.2697899838449112E-2</v>
      </c>
    </row>
    <row r="227" spans="1:14" x14ac:dyDescent="0.2">
      <c r="A227" s="27"/>
      <c r="B227" s="24" t="s">
        <v>204</v>
      </c>
      <c r="C227" s="21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4.8465266558966073E-3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-4.8465266558966073E-3</v>
      </c>
    </row>
    <row r="228" spans="1:14" x14ac:dyDescent="0.2">
      <c r="A228" s="27"/>
      <c r="B228" s="24" t="s">
        <v>205</v>
      </c>
      <c r="C228" s="21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27"/>
      <c r="B229" s="24" t="s">
        <v>206</v>
      </c>
      <c r="C229" s="21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27"/>
      <c r="B230" s="24" t="s">
        <v>207</v>
      </c>
      <c r="C230" s="21">
        <v>9</v>
      </c>
      <c r="D230" s="7">
        <v>3</v>
      </c>
      <c r="E230" s="7">
        <v>7</v>
      </c>
      <c r="F230" s="7">
        <v>1</v>
      </c>
      <c r="G230" s="8">
        <f t="shared" si="51"/>
        <v>1.2711864406779662E-2</v>
      </c>
      <c r="H230" s="8">
        <f t="shared" si="52"/>
        <v>4.8465266558966073E-3</v>
      </c>
      <c r="I230" s="8">
        <f t="shared" si="53"/>
        <v>1.12E-2</v>
      </c>
      <c r="J230" s="8">
        <f t="shared" si="54"/>
        <v>1.8083182640144665E-3</v>
      </c>
      <c r="K230" s="8">
        <f t="shared" si="57"/>
        <v>-0.22222222222222221</v>
      </c>
      <c r="L230" s="8">
        <f t="shared" si="58"/>
        <v>-0.66666666666666663</v>
      </c>
      <c r="M230" s="8">
        <f t="shared" si="55"/>
        <v>-2.8248587570621469E-3</v>
      </c>
      <c r="N230" s="16">
        <f t="shared" si="56"/>
        <v>-3.2310177705977381E-3</v>
      </c>
    </row>
    <row r="231" spans="1:14" x14ac:dyDescent="0.2">
      <c r="A231" s="27"/>
      <c r="B231" s="24" t="s">
        <v>208</v>
      </c>
      <c r="C231" s="21">
        <v>1</v>
      </c>
      <c r="D231" s="7">
        <v>1</v>
      </c>
      <c r="E231" s="7">
        <v>0</v>
      </c>
      <c r="F231" s="7">
        <v>1</v>
      </c>
      <c r="G231" s="8">
        <f t="shared" si="51"/>
        <v>1.4124293785310734E-3</v>
      </c>
      <c r="H231" s="8">
        <f t="shared" si="52"/>
        <v>1.6155088852988692E-3</v>
      </c>
      <c r="I231" s="8" t="str">
        <f t="shared" si="53"/>
        <v/>
      </c>
      <c r="J231" s="8">
        <f t="shared" si="54"/>
        <v>1.8083182640144665E-3</v>
      </c>
      <c r="K231" s="8">
        <f t="shared" si="57"/>
        <v>-1</v>
      </c>
      <c r="L231" s="8">
        <f t="shared" si="58"/>
        <v>0</v>
      </c>
      <c r="M231" s="8">
        <f t="shared" si="55"/>
        <v>-1.4124293785310734E-3</v>
      </c>
      <c r="N231" s="16">
        <f t="shared" si="56"/>
        <v>0</v>
      </c>
    </row>
    <row r="232" spans="1:14" ht="25.5" x14ac:dyDescent="0.2">
      <c r="A232" s="27"/>
      <c r="B232" s="24" t="s">
        <v>209</v>
      </c>
      <c r="C232" s="21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27"/>
      <c r="B233" s="24" t="s">
        <v>210</v>
      </c>
      <c r="C233" s="21">
        <v>18</v>
      </c>
      <c r="D233" s="7">
        <v>17</v>
      </c>
      <c r="E233" s="7">
        <v>0</v>
      </c>
      <c r="F233" s="7">
        <v>0</v>
      </c>
      <c r="G233" s="8">
        <f t="shared" si="51"/>
        <v>2.5423728813559324E-2</v>
      </c>
      <c r="H233" s="8">
        <f t="shared" si="52"/>
        <v>2.7463651050080775E-2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-2.5423728813559324E-2</v>
      </c>
      <c r="N233" s="16">
        <f t="shared" si="56"/>
        <v>-2.7463651050080775E-2</v>
      </c>
    </row>
    <row r="234" spans="1:14" x14ac:dyDescent="0.2">
      <c r="A234" s="27"/>
      <c r="B234" s="24" t="s">
        <v>211</v>
      </c>
      <c r="C234" s="21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ht="25.5" customHeight="1" x14ac:dyDescent="0.2">
      <c r="A235" s="27"/>
      <c r="B235" s="24" t="s">
        <v>212</v>
      </c>
      <c r="C235" s="21">
        <v>2</v>
      </c>
      <c r="D235" s="7">
        <v>1</v>
      </c>
      <c r="E235" s="7">
        <v>4</v>
      </c>
      <c r="F235" s="7">
        <v>3</v>
      </c>
      <c r="G235" s="8">
        <f t="shared" si="51"/>
        <v>2.8248587570621469E-3</v>
      </c>
      <c r="H235" s="8">
        <f t="shared" si="52"/>
        <v>1.6155088852988692E-3</v>
      </c>
      <c r="I235" s="8">
        <f t="shared" si="53"/>
        <v>6.4000000000000003E-3</v>
      </c>
      <c r="J235" s="8">
        <f t="shared" si="54"/>
        <v>5.4249547920433997E-3</v>
      </c>
      <c r="K235" s="8">
        <f t="shared" si="57"/>
        <v>1</v>
      </c>
      <c r="L235" s="8">
        <f t="shared" si="58"/>
        <v>2</v>
      </c>
      <c r="M235" s="8">
        <f t="shared" si="55"/>
        <v>2.8248587570621469E-3</v>
      </c>
      <c r="N235" s="16">
        <f t="shared" si="56"/>
        <v>3.2310177705977385E-3</v>
      </c>
    </row>
    <row r="236" spans="1:14" x14ac:dyDescent="0.2">
      <c r="A236" s="27"/>
      <c r="B236" s="24" t="s">
        <v>213</v>
      </c>
      <c r="C236" s="21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27"/>
      <c r="B237" s="24" t="s">
        <v>214</v>
      </c>
      <c r="C237" s="21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27"/>
      <c r="B238" s="24" t="s">
        <v>215</v>
      </c>
      <c r="C238" s="21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27"/>
      <c r="B239" s="24" t="s">
        <v>216</v>
      </c>
      <c r="C239" s="21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27"/>
      <c r="B240" s="24" t="s">
        <v>217</v>
      </c>
      <c r="C240" s="21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27"/>
      <c r="B241" s="24" t="s">
        <v>218</v>
      </c>
      <c r="C241" s="21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27"/>
      <c r="B242" s="24" t="s">
        <v>219</v>
      </c>
      <c r="C242" s="21">
        <v>20</v>
      </c>
      <c r="D242" s="7">
        <v>21</v>
      </c>
      <c r="E242" s="7">
        <v>138</v>
      </c>
      <c r="F242" s="7">
        <v>141</v>
      </c>
      <c r="G242" s="8">
        <f t="shared" si="51"/>
        <v>2.8248587570621469E-2</v>
      </c>
      <c r="H242" s="8">
        <f t="shared" si="52"/>
        <v>3.3925686591276254E-2</v>
      </c>
      <c r="I242" s="8">
        <f t="shared" si="53"/>
        <v>0.2208</v>
      </c>
      <c r="J242" s="8">
        <f t="shared" si="54"/>
        <v>0.25497287522603979</v>
      </c>
      <c r="K242" s="8">
        <f t="shared" si="57"/>
        <v>5.9</v>
      </c>
      <c r="L242" s="8">
        <f t="shared" si="58"/>
        <v>5.7142857142857144</v>
      </c>
      <c r="M242" s="8">
        <f t="shared" si="55"/>
        <v>0.16666666666666669</v>
      </c>
      <c r="N242" s="16">
        <f t="shared" si="56"/>
        <v>0.1938610662358643</v>
      </c>
    </row>
    <row r="243" spans="1:14" x14ac:dyDescent="0.2">
      <c r="A243" s="27"/>
      <c r="B243" s="24" t="s">
        <v>220</v>
      </c>
      <c r="C243" s="21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27"/>
      <c r="B244" s="24" t="s">
        <v>221</v>
      </c>
      <c r="C244" s="21">
        <v>1</v>
      </c>
      <c r="D244" s="7">
        <v>0</v>
      </c>
      <c r="E244" s="7">
        <v>0</v>
      </c>
      <c r="F244" s="7">
        <v>0</v>
      </c>
      <c r="G244" s="8">
        <f t="shared" si="51"/>
        <v>1.4124293785310734E-3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-1.4124293785310734E-3</v>
      </c>
      <c r="N244" s="16" t="str">
        <f t="shared" si="56"/>
        <v/>
      </c>
    </row>
    <row r="245" spans="1:14" x14ac:dyDescent="0.2">
      <c r="A245" s="27"/>
      <c r="B245" s="24" t="s">
        <v>222</v>
      </c>
      <c r="C245" s="21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27"/>
      <c r="B246" s="24" t="s">
        <v>223</v>
      </c>
      <c r="C246" s="21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27"/>
      <c r="B247" s="24" t="s">
        <v>224</v>
      </c>
      <c r="C247" s="21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27"/>
      <c r="B248" s="24" t="s">
        <v>225</v>
      </c>
      <c r="C248" s="21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1.6000000000000001E-3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27"/>
      <c r="B249" s="24" t="s">
        <v>226</v>
      </c>
      <c r="C249" s="21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1.6000000000000001E-3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27"/>
      <c r="B250" s="24" t="s">
        <v>227</v>
      </c>
      <c r="C250" s="21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27"/>
      <c r="B251" s="24" t="s">
        <v>228</v>
      </c>
      <c r="C251" s="21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27"/>
      <c r="B252" s="24" t="s">
        <v>229</v>
      </c>
      <c r="C252" s="21">
        <v>0</v>
      </c>
      <c r="D252" s="7">
        <v>3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4.8465266558966073E-3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-4.8465266558966073E-3</v>
      </c>
    </row>
    <row r="253" spans="1:14" ht="25.5" x14ac:dyDescent="0.2">
      <c r="A253" s="27"/>
      <c r="B253" s="24" t="s">
        <v>230</v>
      </c>
      <c r="C253" s="21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27"/>
      <c r="B254" s="24" t="s">
        <v>231</v>
      </c>
      <c r="C254" s="21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27"/>
      <c r="B255" s="24" t="s">
        <v>232</v>
      </c>
      <c r="C255" s="21">
        <v>54</v>
      </c>
      <c r="D255" s="7">
        <v>28</v>
      </c>
      <c r="E255" s="7">
        <v>5</v>
      </c>
      <c r="F255" s="7">
        <v>1</v>
      </c>
      <c r="G255" s="8">
        <f t="shared" si="59"/>
        <v>7.6271186440677971E-2</v>
      </c>
      <c r="H255" s="8">
        <f t="shared" si="60"/>
        <v>4.5234248788368334E-2</v>
      </c>
      <c r="I255" s="8">
        <f t="shared" si="61"/>
        <v>8.0000000000000002E-3</v>
      </c>
      <c r="J255" s="8">
        <f t="shared" si="62"/>
        <v>1.8083182640144665E-3</v>
      </c>
      <c r="K255" s="8">
        <f t="shared" si="65"/>
        <v>-0.90740740740740744</v>
      </c>
      <c r="L255" s="8">
        <f t="shared" si="66"/>
        <v>-0.9642857142857143</v>
      </c>
      <c r="M255" s="8">
        <f t="shared" si="63"/>
        <v>-6.9209039548022599E-2</v>
      </c>
      <c r="N255" s="16">
        <f t="shared" si="64"/>
        <v>-4.3618739903069463E-2</v>
      </c>
    </row>
    <row r="256" spans="1:14" x14ac:dyDescent="0.2">
      <c r="A256" s="27"/>
      <c r="B256" s="24" t="s">
        <v>233</v>
      </c>
      <c r="C256" s="21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27"/>
      <c r="B257" s="24" t="s">
        <v>234</v>
      </c>
      <c r="C257" s="21">
        <v>0</v>
      </c>
      <c r="D257" s="7">
        <v>0</v>
      </c>
      <c r="E257" s="7">
        <v>0</v>
      </c>
      <c r="F257" s="7">
        <v>1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1.8083182640144665E-3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27"/>
      <c r="B258" s="24" t="s">
        <v>235</v>
      </c>
      <c r="C258" s="21">
        <v>0</v>
      </c>
      <c r="D258" s="7">
        <v>2</v>
      </c>
      <c r="E258" s="7">
        <v>2</v>
      </c>
      <c r="F258" s="7">
        <v>0</v>
      </c>
      <c r="G258" s="8" t="str">
        <f t="shared" si="59"/>
        <v/>
      </c>
      <c r="H258" s="8">
        <f t="shared" si="60"/>
        <v>3.2310177705977385E-3</v>
      </c>
      <c r="I258" s="8">
        <f t="shared" si="61"/>
        <v>3.2000000000000002E-3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16">
        <f t="shared" si="64"/>
        <v>-3.2310177705977385E-3</v>
      </c>
    </row>
    <row r="259" spans="1:14" x14ac:dyDescent="0.2">
      <c r="A259" s="27"/>
      <c r="B259" s="24" t="s">
        <v>236</v>
      </c>
      <c r="C259" s="21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27"/>
      <c r="B260" s="24" t="s">
        <v>237</v>
      </c>
      <c r="C260" s="21">
        <v>1</v>
      </c>
      <c r="D260" s="7">
        <v>0</v>
      </c>
      <c r="E260" s="7">
        <v>0</v>
      </c>
      <c r="F260" s="7">
        <v>0</v>
      </c>
      <c r="G260" s="8">
        <f t="shared" si="59"/>
        <v>1.4124293785310734E-3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-1.4124293785310734E-3</v>
      </c>
      <c r="N260" s="16" t="str">
        <f t="shared" si="64"/>
        <v/>
      </c>
    </row>
    <row r="261" spans="1:14" x14ac:dyDescent="0.2">
      <c r="A261" s="27"/>
      <c r="B261" s="24" t="s">
        <v>238</v>
      </c>
      <c r="C261" s="21">
        <v>4</v>
      </c>
      <c r="D261" s="7">
        <v>10</v>
      </c>
      <c r="E261" s="7">
        <v>4</v>
      </c>
      <c r="F261" s="7">
        <v>3</v>
      </c>
      <c r="G261" s="8">
        <f t="shared" si="59"/>
        <v>5.6497175141242938E-3</v>
      </c>
      <c r="H261" s="8">
        <f t="shared" si="60"/>
        <v>1.6155088852988692E-2</v>
      </c>
      <c r="I261" s="8">
        <f t="shared" si="61"/>
        <v>6.4000000000000003E-3</v>
      </c>
      <c r="J261" s="8">
        <f t="shared" si="62"/>
        <v>5.4249547920433997E-3</v>
      </c>
      <c r="K261" s="8">
        <f t="shared" si="65"/>
        <v>0</v>
      </c>
      <c r="L261" s="8">
        <f t="shared" si="66"/>
        <v>-0.7</v>
      </c>
      <c r="M261" s="8">
        <f t="shared" si="63"/>
        <v>0</v>
      </c>
      <c r="N261" s="16">
        <f t="shared" si="64"/>
        <v>-1.1308562197092083E-2</v>
      </c>
    </row>
    <row r="262" spans="1:14" ht="25.5" x14ac:dyDescent="0.2">
      <c r="A262" s="27"/>
      <c r="B262" s="24" t="s">
        <v>239</v>
      </c>
      <c r="C262" s="21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27"/>
      <c r="B263" s="24" t="s">
        <v>240</v>
      </c>
      <c r="C263" s="21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27"/>
      <c r="B264" s="24" t="s">
        <v>241</v>
      </c>
      <c r="C264" s="21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27"/>
      <c r="B265" s="24" t="s">
        <v>242</v>
      </c>
      <c r="C265" s="21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1.6155088852988692E-3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6">
        <f t="shared" si="64"/>
        <v>-1.6155088852988692E-3</v>
      </c>
    </row>
    <row r="266" spans="1:14" x14ac:dyDescent="0.2">
      <c r="A266" s="27"/>
      <c r="B266" s="24" t="s">
        <v>243</v>
      </c>
      <c r="C266" s="21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27"/>
      <c r="B267" s="24" t="s">
        <v>244</v>
      </c>
      <c r="C267" s="21">
        <v>0</v>
      </c>
      <c r="D267" s="7">
        <v>0</v>
      </c>
      <c r="E267" s="7">
        <v>10</v>
      </c>
      <c r="F267" s="7">
        <v>9</v>
      </c>
      <c r="G267" s="8" t="str">
        <f t="shared" si="59"/>
        <v/>
      </c>
      <c r="H267" s="8" t="str">
        <f t="shared" si="60"/>
        <v/>
      </c>
      <c r="I267" s="8">
        <f t="shared" si="61"/>
        <v>1.6E-2</v>
      </c>
      <c r="J267" s="8">
        <f t="shared" si="62"/>
        <v>1.62748643761302E-2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27"/>
      <c r="B268" s="24" t="s">
        <v>245</v>
      </c>
      <c r="C268" s="21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27"/>
      <c r="B269" s="24" t="s">
        <v>246</v>
      </c>
      <c r="C269" s="21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27"/>
      <c r="B270" s="24" t="s">
        <v>247</v>
      </c>
      <c r="C270" s="21">
        <v>2</v>
      </c>
      <c r="D270" s="7">
        <v>1</v>
      </c>
      <c r="E270" s="7">
        <v>3</v>
      </c>
      <c r="F270" s="7">
        <v>9</v>
      </c>
      <c r="G270" s="8">
        <f t="shared" si="59"/>
        <v>2.8248587570621469E-3</v>
      </c>
      <c r="H270" s="8">
        <f t="shared" si="60"/>
        <v>1.6155088852988692E-3</v>
      </c>
      <c r="I270" s="8">
        <f t="shared" si="61"/>
        <v>4.7999999999999996E-3</v>
      </c>
      <c r="J270" s="8">
        <f t="shared" si="62"/>
        <v>1.62748643761302E-2</v>
      </c>
      <c r="K270" s="8">
        <f t="shared" si="65"/>
        <v>0.5</v>
      </c>
      <c r="L270" s="8">
        <f t="shared" si="66"/>
        <v>8</v>
      </c>
      <c r="M270" s="8">
        <f t="shared" si="63"/>
        <v>1.4124293785310734E-3</v>
      </c>
      <c r="N270" s="16">
        <f t="shared" si="64"/>
        <v>1.2924071082390954E-2</v>
      </c>
    </row>
    <row r="271" spans="1:14" x14ac:dyDescent="0.2">
      <c r="A271" s="27"/>
      <c r="B271" s="24" t="s">
        <v>248</v>
      </c>
      <c r="C271" s="21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27"/>
      <c r="B272" s="24" t="s">
        <v>249</v>
      </c>
      <c r="C272" s="21">
        <v>1</v>
      </c>
      <c r="D272" s="7">
        <v>0</v>
      </c>
      <c r="E272" s="7">
        <v>0</v>
      </c>
      <c r="F272" s="7">
        <v>0</v>
      </c>
      <c r="G272" s="8">
        <f t="shared" si="59"/>
        <v>1.4124293785310734E-3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-1.4124293785310734E-3</v>
      </c>
      <c r="N272" s="16" t="str">
        <f t="shared" si="64"/>
        <v/>
      </c>
    </row>
    <row r="273" spans="1:14" x14ac:dyDescent="0.2">
      <c r="A273" s="27"/>
      <c r="B273" s="24" t="s">
        <v>250</v>
      </c>
      <c r="C273" s="21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27"/>
      <c r="B274" s="24" t="s">
        <v>251</v>
      </c>
      <c r="C274" s="21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27"/>
      <c r="B275" s="24" t="s">
        <v>252</v>
      </c>
      <c r="C275" s="21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27"/>
      <c r="B276" s="24" t="s">
        <v>253</v>
      </c>
      <c r="C276" s="21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27"/>
      <c r="B277" s="24" t="s">
        <v>254</v>
      </c>
      <c r="C277" s="21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27"/>
      <c r="B278" s="24" t="s">
        <v>255</v>
      </c>
      <c r="C278" s="21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27"/>
      <c r="B279" s="24" t="s">
        <v>256</v>
      </c>
      <c r="C279" s="21">
        <v>1</v>
      </c>
      <c r="D279" s="7">
        <v>2</v>
      </c>
      <c r="E279" s="7">
        <v>0</v>
      </c>
      <c r="F279" s="7">
        <v>6</v>
      </c>
      <c r="G279" s="8">
        <f t="shared" si="59"/>
        <v>1.4124293785310734E-3</v>
      </c>
      <c r="H279" s="8">
        <f t="shared" si="60"/>
        <v>3.2310177705977385E-3</v>
      </c>
      <c r="I279" s="8" t="str">
        <f t="shared" si="61"/>
        <v/>
      </c>
      <c r="J279" s="8">
        <f t="shared" si="62"/>
        <v>1.0849909584086799E-2</v>
      </c>
      <c r="K279" s="8">
        <f t="shared" si="65"/>
        <v>-1</v>
      </c>
      <c r="L279" s="8">
        <f t="shared" si="66"/>
        <v>2</v>
      </c>
      <c r="M279" s="8">
        <f t="shared" si="63"/>
        <v>-1.4124293785310734E-3</v>
      </c>
      <c r="N279" s="16">
        <f t="shared" si="64"/>
        <v>6.462035541195477E-3</v>
      </c>
    </row>
    <row r="280" spans="1:14" x14ac:dyDescent="0.2">
      <c r="A280" s="27"/>
      <c r="B280" s="24" t="s">
        <v>257</v>
      </c>
      <c r="C280" s="21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27"/>
      <c r="B281" s="24" t="s">
        <v>258</v>
      </c>
      <c r="C281" s="21">
        <v>1</v>
      </c>
      <c r="D281" s="7">
        <v>5</v>
      </c>
      <c r="E281" s="7">
        <v>53</v>
      </c>
      <c r="F281" s="7">
        <v>35</v>
      </c>
      <c r="G281" s="8">
        <f t="shared" si="59"/>
        <v>1.4124293785310734E-3</v>
      </c>
      <c r="H281" s="8">
        <f t="shared" si="60"/>
        <v>8.0775444264943458E-3</v>
      </c>
      <c r="I281" s="8">
        <f t="shared" si="61"/>
        <v>8.48E-2</v>
      </c>
      <c r="J281" s="8">
        <f t="shared" si="62"/>
        <v>6.3291139240506333E-2</v>
      </c>
      <c r="K281" s="8">
        <f t="shared" si="65"/>
        <v>52</v>
      </c>
      <c r="L281" s="8">
        <f t="shared" si="66"/>
        <v>6</v>
      </c>
      <c r="M281" s="8">
        <f t="shared" si="63"/>
        <v>7.3446327683615822E-2</v>
      </c>
      <c r="N281" s="16">
        <f t="shared" si="64"/>
        <v>4.8465266558966075E-2</v>
      </c>
    </row>
    <row r="282" spans="1:14" x14ac:dyDescent="0.2">
      <c r="A282" s="27"/>
      <c r="B282" s="24" t="s">
        <v>259</v>
      </c>
      <c r="C282" s="21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27"/>
      <c r="B283" s="24" t="s">
        <v>260</v>
      </c>
      <c r="C283" s="21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27"/>
      <c r="B284" s="24" t="s">
        <v>261</v>
      </c>
      <c r="C284" s="21">
        <v>0</v>
      </c>
      <c r="D284" s="7">
        <v>0</v>
      </c>
      <c r="E284" s="7">
        <v>0</v>
      </c>
      <c r="F284" s="7">
        <v>1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1.8083182640144665E-3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4.75" customHeight="1" x14ac:dyDescent="0.2">
      <c r="A285" s="27"/>
      <c r="B285" s="24" t="s">
        <v>262</v>
      </c>
      <c r="C285" s="21">
        <v>8</v>
      </c>
      <c r="D285" s="7">
        <v>4</v>
      </c>
      <c r="E285" s="7">
        <v>0</v>
      </c>
      <c r="F285" s="7">
        <v>1</v>
      </c>
      <c r="G285" s="8">
        <f t="shared" si="67"/>
        <v>1.1299435028248588E-2</v>
      </c>
      <c r="H285" s="8">
        <f t="shared" si="68"/>
        <v>6.462035541195477E-3</v>
      </c>
      <c r="I285" s="8" t="str">
        <f t="shared" si="69"/>
        <v/>
      </c>
      <c r="J285" s="8">
        <f t="shared" si="70"/>
        <v>1.8083182640144665E-3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-0.75</v>
      </c>
      <c r="M285" s="8">
        <f t="shared" si="71"/>
        <v>-1.1299435028248588E-2</v>
      </c>
      <c r="N285" s="16">
        <f t="shared" si="72"/>
        <v>-4.8465266558966082E-3</v>
      </c>
    </row>
    <row r="286" spans="1:14" x14ac:dyDescent="0.2">
      <c r="A286" s="27"/>
      <c r="B286" s="24" t="s">
        <v>263</v>
      </c>
      <c r="C286" s="21">
        <v>0</v>
      </c>
      <c r="D286" s="7">
        <v>1</v>
      </c>
      <c r="E286" s="7">
        <v>0</v>
      </c>
      <c r="F286" s="7">
        <v>1</v>
      </c>
      <c r="G286" s="8" t="str">
        <f t="shared" si="67"/>
        <v/>
      </c>
      <c r="H286" s="8">
        <f t="shared" si="68"/>
        <v>1.6155088852988692E-3</v>
      </c>
      <c r="I286" s="8" t="str">
        <f t="shared" si="69"/>
        <v/>
      </c>
      <c r="J286" s="8">
        <f t="shared" si="70"/>
        <v>1.8083182640144665E-3</v>
      </c>
      <c r="K286" s="8" t="str">
        <f t="shared" si="73"/>
        <v xml:space="preserve"> </v>
      </c>
      <c r="L286" s="8">
        <f t="shared" si="74"/>
        <v>0</v>
      </c>
      <c r="M286" s="8" t="str">
        <f t="shared" si="71"/>
        <v/>
      </c>
      <c r="N286" s="16">
        <f t="shared" si="72"/>
        <v>0</v>
      </c>
    </row>
    <row r="287" spans="1:14" x14ac:dyDescent="0.2">
      <c r="A287" s="27"/>
      <c r="B287" s="24" t="s">
        <v>264</v>
      </c>
      <c r="C287" s="21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27"/>
      <c r="B288" s="24" t="s">
        <v>265</v>
      </c>
      <c r="C288" s="21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27"/>
      <c r="B289" s="24" t="s">
        <v>266</v>
      </c>
      <c r="C289" s="21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27"/>
      <c r="B290" s="24" t="s">
        <v>267</v>
      </c>
      <c r="C290" s="21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27"/>
      <c r="B291" s="24" t="s">
        <v>268</v>
      </c>
      <c r="C291" s="21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27"/>
      <c r="B292" s="24" t="s">
        <v>269</v>
      </c>
      <c r="C292" s="21">
        <v>3</v>
      </c>
      <c r="D292" s="7">
        <v>0</v>
      </c>
      <c r="E292" s="7">
        <v>1</v>
      </c>
      <c r="F292" s="7">
        <v>1</v>
      </c>
      <c r="G292" s="8">
        <f t="shared" si="67"/>
        <v>4.2372881355932203E-3</v>
      </c>
      <c r="H292" s="8" t="str">
        <f t="shared" si="68"/>
        <v/>
      </c>
      <c r="I292" s="8">
        <f t="shared" si="69"/>
        <v>1.6000000000000001E-3</v>
      </c>
      <c r="J292" s="8">
        <f t="shared" si="70"/>
        <v>1.8083182640144665E-3</v>
      </c>
      <c r="K292" s="8">
        <f t="shared" si="73"/>
        <v>-0.66666666666666663</v>
      </c>
      <c r="L292" s="8">
        <f t="shared" si="74"/>
        <v>1</v>
      </c>
      <c r="M292" s="8">
        <f t="shared" si="71"/>
        <v>-2.8248587570621469E-3</v>
      </c>
      <c r="N292" s="16" t="str">
        <f t="shared" si="72"/>
        <v/>
      </c>
    </row>
    <row r="293" spans="1:14" ht="25.5" x14ac:dyDescent="0.2">
      <c r="A293" s="27"/>
      <c r="B293" s="24" t="s">
        <v>270</v>
      </c>
      <c r="C293" s="21">
        <v>10</v>
      </c>
      <c r="D293" s="7">
        <v>5</v>
      </c>
      <c r="E293" s="7">
        <v>2</v>
      </c>
      <c r="F293" s="7">
        <v>3</v>
      </c>
      <c r="G293" s="8">
        <f t="shared" si="67"/>
        <v>1.4124293785310734E-2</v>
      </c>
      <c r="H293" s="8">
        <f t="shared" si="68"/>
        <v>8.0775444264943458E-3</v>
      </c>
      <c r="I293" s="8">
        <f t="shared" si="69"/>
        <v>3.2000000000000002E-3</v>
      </c>
      <c r="J293" s="8">
        <f t="shared" si="70"/>
        <v>5.4249547920433997E-3</v>
      </c>
      <c r="K293" s="8">
        <f t="shared" si="73"/>
        <v>-0.8</v>
      </c>
      <c r="L293" s="8">
        <f t="shared" si="74"/>
        <v>-0.4</v>
      </c>
      <c r="M293" s="8">
        <f t="shared" si="71"/>
        <v>-1.1299435028248588E-2</v>
      </c>
      <c r="N293" s="16">
        <f t="shared" si="72"/>
        <v>-3.2310177705977385E-3</v>
      </c>
    </row>
    <row r="294" spans="1:14" x14ac:dyDescent="0.2">
      <c r="A294" s="27"/>
      <c r="B294" s="24" t="s">
        <v>271</v>
      </c>
      <c r="C294" s="21">
        <v>2</v>
      </c>
      <c r="D294" s="7">
        <v>1</v>
      </c>
      <c r="E294" s="7">
        <v>1</v>
      </c>
      <c r="F294" s="7">
        <v>1</v>
      </c>
      <c r="G294" s="8">
        <f t="shared" si="67"/>
        <v>2.8248587570621469E-3</v>
      </c>
      <c r="H294" s="8">
        <f t="shared" si="68"/>
        <v>1.6155088852988692E-3</v>
      </c>
      <c r="I294" s="8">
        <f t="shared" si="69"/>
        <v>1.6000000000000001E-3</v>
      </c>
      <c r="J294" s="8">
        <f t="shared" si="70"/>
        <v>1.8083182640144665E-3</v>
      </c>
      <c r="K294" s="8">
        <f t="shared" si="73"/>
        <v>-0.5</v>
      </c>
      <c r="L294" s="8">
        <f t="shared" si="74"/>
        <v>0</v>
      </c>
      <c r="M294" s="8">
        <f t="shared" si="71"/>
        <v>-1.4124293785310734E-3</v>
      </c>
      <c r="N294" s="16">
        <f t="shared" si="72"/>
        <v>0</v>
      </c>
    </row>
    <row r="295" spans="1:14" x14ac:dyDescent="0.2">
      <c r="A295" s="27"/>
      <c r="B295" s="24" t="s">
        <v>272</v>
      </c>
      <c r="C295" s="21">
        <v>0</v>
      </c>
      <c r="D295" s="7">
        <v>0</v>
      </c>
      <c r="E295" s="7">
        <v>0</v>
      </c>
      <c r="F295" s="7">
        <v>4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7.2332730560578659E-3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27"/>
      <c r="B296" s="24" t="s">
        <v>273</v>
      </c>
      <c r="C296" s="21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27"/>
      <c r="B297" s="24" t="s">
        <v>274</v>
      </c>
      <c r="C297" s="21">
        <v>0</v>
      </c>
      <c r="D297" s="7">
        <v>0</v>
      </c>
      <c r="E297" s="7">
        <v>0</v>
      </c>
      <c r="F297" s="7">
        <v>1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>
        <f t="shared" si="70"/>
        <v>1.8083182640144665E-3</v>
      </c>
      <c r="K297" s="8" t="str">
        <f t="shared" si="73"/>
        <v xml:space="preserve"> </v>
      </c>
      <c r="L297" s="8">
        <f t="shared" si="74"/>
        <v>1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27"/>
      <c r="B298" s="24" t="s">
        <v>275</v>
      </c>
      <c r="C298" s="21">
        <v>0</v>
      </c>
      <c r="D298" s="7">
        <v>2</v>
      </c>
      <c r="E298" s="7">
        <v>0</v>
      </c>
      <c r="F298" s="7">
        <v>1</v>
      </c>
      <c r="G298" s="8" t="str">
        <f t="shared" si="67"/>
        <v/>
      </c>
      <c r="H298" s="8">
        <f t="shared" si="68"/>
        <v>3.2310177705977385E-3</v>
      </c>
      <c r="I298" s="8" t="str">
        <f t="shared" si="69"/>
        <v/>
      </c>
      <c r="J298" s="8">
        <f t="shared" si="70"/>
        <v>1.8083182640144665E-3</v>
      </c>
      <c r="K298" s="8" t="str">
        <f t="shared" si="73"/>
        <v xml:space="preserve"> </v>
      </c>
      <c r="L298" s="8">
        <f t="shared" si="74"/>
        <v>-0.5</v>
      </c>
      <c r="M298" s="8" t="str">
        <f t="shared" si="71"/>
        <v/>
      </c>
      <c r="N298" s="16">
        <f t="shared" si="72"/>
        <v>-1.6155088852988692E-3</v>
      </c>
    </row>
    <row r="299" spans="1:14" x14ac:dyDescent="0.2">
      <c r="A299" s="27"/>
      <c r="B299" s="24" t="s">
        <v>276</v>
      </c>
      <c r="C299" s="21">
        <v>0</v>
      </c>
      <c r="D299" s="7">
        <v>1</v>
      </c>
      <c r="E299" s="7">
        <v>0</v>
      </c>
      <c r="F299" s="7">
        <v>2</v>
      </c>
      <c r="G299" s="8" t="str">
        <f t="shared" si="67"/>
        <v/>
      </c>
      <c r="H299" s="8">
        <f t="shared" si="68"/>
        <v>1.6155088852988692E-3</v>
      </c>
      <c r="I299" s="8" t="str">
        <f t="shared" si="69"/>
        <v/>
      </c>
      <c r="J299" s="8">
        <f t="shared" si="70"/>
        <v>3.616636528028933E-3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6">
        <f t="shared" si="72"/>
        <v>1.6155088852988692E-3</v>
      </c>
    </row>
    <row r="300" spans="1:14" x14ac:dyDescent="0.2">
      <c r="A300" s="27"/>
      <c r="B300" s="24" t="s">
        <v>277</v>
      </c>
      <c r="C300" s="21">
        <v>0</v>
      </c>
      <c r="D300" s="7">
        <v>3</v>
      </c>
      <c r="E300" s="7">
        <v>0</v>
      </c>
      <c r="F300" s="7">
        <v>0</v>
      </c>
      <c r="G300" s="8" t="str">
        <f t="shared" si="67"/>
        <v/>
      </c>
      <c r="H300" s="8">
        <f t="shared" si="68"/>
        <v>4.8465266558966073E-3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-4.8465266558966073E-3</v>
      </c>
    </row>
    <row r="301" spans="1:14" x14ac:dyDescent="0.2">
      <c r="A301" s="27"/>
      <c r="B301" s="24" t="s">
        <v>278</v>
      </c>
      <c r="C301" s="21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27"/>
      <c r="B302" s="24" t="s">
        <v>279</v>
      </c>
      <c r="C302" s="21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27" t="s">
        <v>672</v>
      </c>
      <c r="B303" s="24" t="s">
        <v>280</v>
      </c>
      <c r="C303" s="21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27"/>
      <c r="B304" s="24" t="s">
        <v>281</v>
      </c>
      <c r="C304" s="21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27"/>
      <c r="B305" s="24" t="s">
        <v>282</v>
      </c>
      <c r="C305" s="21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1.6155088852988692E-3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6">
        <f t="shared" si="72"/>
        <v>-1.6155088852988692E-3</v>
      </c>
    </row>
    <row r="306" spans="1:14" x14ac:dyDescent="0.2">
      <c r="A306" s="27"/>
      <c r="B306" s="24" t="s">
        <v>283</v>
      </c>
      <c r="C306" s="21">
        <v>0</v>
      </c>
      <c r="D306" s="7">
        <v>0</v>
      </c>
      <c r="E306" s="7">
        <v>5</v>
      </c>
      <c r="F306" s="7">
        <v>0</v>
      </c>
      <c r="G306" s="8" t="str">
        <f t="shared" si="67"/>
        <v/>
      </c>
      <c r="H306" s="8" t="str">
        <f t="shared" si="68"/>
        <v/>
      </c>
      <c r="I306" s="8">
        <f t="shared" si="69"/>
        <v>8.0000000000000002E-3</v>
      </c>
      <c r="J306" s="8" t="str">
        <f t="shared" si="70"/>
        <v/>
      </c>
      <c r="K306" s="8">
        <f t="shared" si="73"/>
        <v>1</v>
      </c>
      <c r="L306" s="8" t="str">
        <f t="shared" si="74"/>
        <v xml:space="preserve"> 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27"/>
      <c r="B307" s="24" t="s">
        <v>284</v>
      </c>
      <c r="C307" s="21">
        <v>8</v>
      </c>
      <c r="D307" s="7">
        <v>5</v>
      </c>
      <c r="E307" s="7">
        <v>2</v>
      </c>
      <c r="F307" s="7">
        <v>1</v>
      </c>
      <c r="G307" s="8">
        <f t="shared" si="67"/>
        <v>1.1299435028248588E-2</v>
      </c>
      <c r="H307" s="8">
        <f t="shared" si="68"/>
        <v>8.0775444264943458E-3</v>
      </c>
      <c r="I307" s="8">
        <f t="shared" si="69"/>
        <v>3.2000000000000002E-3</v>
      </c>
      <c r="J307" s="8">
        <f t="shared" si="70"/>
        <v>1.8083182640144665E-3</v>
      </c>
      <c r="K307" s="8">
        <f t="shared" si="73"/>
        <v>-0.75</v>
      </c>
      <c r="L307" s="8">
        <f t="shared" si="74"/>
        <v>-0.8</v>
      </c>
      <c r="M307" s="8">
        <f t="shared" si="71"/>
        <v>-8.4745762711864406E-3</v>
      </c>
      <c r="N307" s="16">
        <f t="shared" si="72"/>
        <v>-6.462035541195477E-3</v>
      </c>
    </row>
    <row r="308" spans="1:14" x14ac:dyDescent="0.2">
      <c r="A308" s="27"/>
      <c r="B308" s="24" t="s">
        <v>285</v>
      </c>
      <c r="C308" s="21">
        <v>1</v>
      </c>
      <c r="D308" s="7">
        <v>0</v>
      </c>
      <c r="E308" s="7">
        <v>0</v>
      </c>
      <c r="F308" s="7">
        <v>1</v>
      </c>
      <c r="G308" s="8">
        <f t="shared" si="67"/>
        <v>1.4124293785310734E-3</v>
      </c>
      <c r="H308" s="8" t="str">
        <f t="shared" si="68"/>
        <v/>
      </c>
      <c r="I308" s="8" t="str">
        <f t="shared" si="69"/>
        <v/>
      </c>
      <c r="J308" s="8">
        <f t="shared" si="70"/>
        <v>1.8083182640144665E-3</v>
      </c>
      <c r="K308" s="8">
        <f t="shared" si="73"/>
        <v>-1</v>
      </c>
      <c r="L308" s="8">
        <f t="shared" si="74"/>
        <v>1</v>
      </c>
      <c r="M308" s="8">
        <f t="shared" si="71"/>
        <v>-1.4124293785310734E-3</v>
      </c>
      <c r="N308" s="16" t="str">
        <f t="shared" si="72"/>
        <v/>
      </c>
    </row>
    <row r="309" spans="1:14" x14ac:dyDescent="0.2">
      <c r="A309" s="27"/>
      <c r="B309" s="24" t="s">
        <v>286</v>
      </c>
      <c r="C309" s="21">
        <v>0</v>
      </c>
      <c r="D309" s="7">
        <v>1</v>
      </c>
      <c r="E309" s="7">
        <v>1</v>
      </c>
      <c r="F309" s="7">
        <v>1</v>
      </c>
      <c r="G309" s="8" t="str">
        <f t="shared" si="67"/>
        <v/>
      </c>
      <c r="H309" s="8">
        <f t="shared" si="68"/>
        <v>1.6155088852988692E-3</v>
      </c>
      <c r="I309" s="8">
        <f t="shared" si="69"/>
        <v>1.6000000000000001E-3</v>
      </c>
      <c r="J309" s="8">
        <f t="shared" si="70"/>
        <v>1.8083182640144665E-3</v>
      </c>
      <c r="K309" s="8">
        <f t="shared" si="73"/>
        <v>1</v>
      </c>
      <c r="L309" s="8">
        <f t="shared" si="74"/>
        <v>0</v>
      </c>
      <c r="M309" s="8" t="str">
        <f t="shared" si="71"/>
        <v/>
      </c>
      <c r="N309" s="16">
        <f t="shared" si="72"/>
        <v>0</v>
      </c>
    </row>
    <row r="310" spans="1:14" x14ac:dyDescent="0.2">
      <c r="A310" s="27"/>
      <c r="B310" s="24" t="s">
        <v>287</v>
      </c>
      <c r="C310" s="21">
        <v>1</v>
      </c>
      <c r="D310" s="7">
        <v>0</v>
      </c>
      <c r="E310" s="7">
        <v>2</v>
      </c>
      <c r="F310" s="7">
        <v>2</v>
      </c>
      <c r="G310" s="8">
        <f t="shared" si="67"/>
        <v>1.4124293785310734E-3</v>
      </c>
      <c r="H310" s="8" t="str">
        <f t="shared" si="68"/>
        <v/>
      </c>
      <c r="I310" s="8">
        <f t="shared" si="69"/>
        <v>3.2000000000000002E-3</v>
      </c>
      <c r="J310" s="8">
        <f t="shared" si="70"/>
        <v>3.616636528028933E-3</v>
      </c>
      <c r="K310" s="8">
        <f t="shared" si="73"/>
        <v>1</v>
      </c>
      <c r="L310" s="8">
        <f t="shared" si="74"/>
        <v>1</v>
      </c>
      <c r="M310" s="8">
        <f t="shared" si="71"/>
        <v>1.4124293785310734E-3</v>
      </c>
      <c r="N310" s="16" t="str">
        <f t="shared" si="72"/>
        <v/>
      </c>
    </row>
    <row r="311" spans="1:14" ht="25.5" x14ac:dyDescent="0.2">
      <c r="A311" s="27"/>
      <c r="B311" s="24" t="s">
        <v>288</v>
      </c>
      <c r="C311" s="21">
        <v>1</v>
      </c>
      <c r="D311" s="7">
        <v>0</v>
      </c>
      <c r="E311" s="7">
        <v>0</v>
      </c>
      <c r="F311" s="7">
        <v>1</v>
      </c>
      <c r="G311" s="8">
        <f t="shared" si="67"/>
        <v>1.4124293785310734E-3</v>
      </c>
      <c r="H311" s="8" t="str">
        <f t="shared" si="68"/>
        <v/>
      </c>
      <c r="I311" s="8" t="str">
        <f t="shared" si="69"/>
        <v/>
      </c>
      <c r="J311" s="8">
        <f t="shared" si="70"/>
        <v>1.8083182640144665E-3</v>
      </c>
      <c r="K311" s="8">
        <f t="shared" si="73"/>
        <v>-1</v>
      </c>
      <c r="L311" s="8">
        <f t="shared" si="74"/>
        <v>1</v>
      </c>
      <c r="M311" s="8">
        <f t="shared" si="71"/>
        <v>-1.4124293785310734E-3</v>
      </c>
      <c r="N311" s="16" t="str">
        <f t="shared" si="72"/>
        <v/>
      </c>
    </row>
    <row r="312" spans="1:14" x14ac:dyDescent="0.2">
      <c r="A312" s="27"/>
      <c r="B312" s="24" t="s">
        <v>289</v>
      </c>
      <c r="C312" s="21">
        <v>2</v>
      </c>
      <c r="D312" s="7">
        <v>1</v>
      </c>
      <c r="E312" s="7">
        <v>3</v>
      </c>
      <c r="F312" s="7">
        <v>4</v>
      </c>
      <c r="G312" s="8">
        <f t="shared" si="67"/>
        <v>2.8248587570621469E-3</v>
      </c>
      <c r="H312" s="8">
        <f t="shared" si="68"/>
        <v>1.6155088852988692E-3</v>
      </c>
      <c r="I312" s="8">
        <f t="shared" si="69"/>
        <v>4.7999999999999996E-3</v>
      </c>
      <c r="J312" s="8">
        <f t="shared" si="70"/>
        <v>7.2332730560578659E-3</v>
      </c>
      <c r="K312" s="8">
        <f t="shared" si="73"/>
        <v>0.5</v>
      </c>
      <c r="L312" s="8">
        <f t="shared" si="74"/>
        <v>3</v>
      </c>
      <c r="M312" s="8">
        <f t="shared" si="71"/>
        <v>1.4124293785310734E-3</v>
      </c>
      <c r="N312" s="16">
        <f t="shared" si="72"/>
        <v>4.8465266558966082E-3</v>
      </c>
    </row>
    <row r="313" spans="1:14" x14ac:dyDescent="0.2">
      <c r="A313" s="27"/>
      <c r="B313" s="24" t="s">
        <v>290</v>
      </c>
      <c r="C313" s="21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27"/>
      <c r="B314" s="24" t="s">
        <v>291</v>
      </c>
      <c r="C314" s="21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27"/>
      <c r="B315" s="24" t="s">
        <v>292</v>
      </c>
      <c r="C315" s="21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1.6155088852988692E-3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6">
        <f t="shared" si="72"/>
        <v>-1.6155088852988692E-3</v>
      </c>
    </row>
    <row r="316" spans="1:14" ht="27" customHeight="1" x14ac:dyDescent="0.2">
      <c r="A316" s="27"/>
      <c r="B316" s="24" t="s">
        <v>293</v>
      </c>
      <c r="C316" s="21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27"/>
      <c r="B317" s="24" t="s">
        <v>294</v>
      </c>
      <c r="C317" s="21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27"/>
      <c r="B318" s="24" t="s">
        <v>295</v>
      </c>
      <c r="C318" s="21">
        <v>3</v>
      </c>
      <c r="D318" s="7">
        <v>4</v>
      </c>
      <c r="E318" s="7">
        <v>15</v>
      </c>
      <c r="F318" s="7">
        <v>13</v>
      </c>
      <c r="G318" s="8">
        <f t="shared" si="75"/>
        <v>4.2372881355932203E-3</v>
      </c>
      <c r="H318" s="8">
        <f t="shared" si="76"/>
        <v>6.462035541195477E-3</v>
      </c>
      <c r="I318" s="8">
        <f t="shared" si="77"/>
        <v>2.4E-2</v>
      </c>
      <c r="J318" s="8">
        <f t="shared" si="78"/>
        <v>2.3508137432188065E-2</v>
      </c>
      <c r="K318" s="8">
        <f t="shared" si="81"/>
        <v>4</v>
      </c>
      <c r="L318" s="8">
        <f t="shared" si="82"/>
        <v>2.25</v>
      </c>
      <c r="M318" s="8">
        <f t="shared" si="79"/>
        <v>1.6949152542372881E-2</v>
      </c>
      <c r="N318" s="16">
        <f t="shared" si="80"/>
        <v>1.4539579967689823E-2</v>
      </c>
    </row>
    <row r="319" spans="1:14" x14ac:dyDescent="0.2">
      <c r="A319" s="27" t="s">
        <v>672</v>
      </c>
      <c r="B319" s="24" t="s">
        <v>296</v>
      </c>
      <c r="C319" s="21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27"/>
      <c r="B320" s="24" t="s">
        <v>297</v>
      </c>
      <c r="C320" s="21">
        <v>1</v>
      </c>
      <c r="D320" s="7">
        <v>0</v>
      </c>
      <c r="E320" s="7">
        <v>0</v>
      </c>
      <c r="F320" s="7">
        <v>0</v>
      </c>
      <c r="G320" s="8">
        <f t="shared" si="75"/>
        <v>1.4124293785310734E-3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-1.4124293785310734E-3</v>
      </c>
      <c r="N320" s="16" t="str">
        <f t="shared" si="80"/>
        <v/>
      </c>
    </row>
    <row r="321" spans="1:14" ht="25.5" x14ac:dyDescent="0.2">
      <c r="A321" s="27"/>
      <c r="B321" s="24" t="s">
        <v>298</v>
      </c>
      <c r="C321" s="21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27"/>
      <c r="B322" s="24" t="s">
        <v>299</v>
      </c>
      <c r="C322" s="21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27"/>
      <c r="B323" s="24" t="s">
        <v>300</v>
      </c>
      <c r="C323" s="21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1.6155088852988692E-3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-1.6155088852988692E-3</v>
      </c>
    </row>
    <row r="324" spans="1:14" x14ac:dyDescent="0.2">
      <c r="A324" s="27"/>
      <c r="B324" s="24" t="s">
        <v>301</v>
      </c>
      <c r="C324" s="21">
        <v>4</v>
      </c>
      <c r="D324" s="7">
        <v>2</v>
      </c>
      <c r="E324" s="7">
        <v>8</v>
      </c>
      <c r="F324" s="7">
        <v>7</v>
      </c>
      <c r="G324" s="8">
        <f t="shared" si="75"/>
        <v>5.6497175141242938E-3</v>
      </c>
      <c r="H324" s="8">
        <f t="shared" si="76"/>
        <v>3.2310177705977385E-3</v>
      </c>
      <c r="I324" s="8">
        <f t="shared" si="77"/>
        <v>1.2800000000000001E-2</v>
      </c>
      <c r="J324" s="8">
        <f t="shared" si="78"/>
        <v>1.2658227848101266E-2</v>
      </c>
      <c r="K324" s="8">
        <f t="shared" si="81"/>
        <v>1</v>
      </c>
      <c r="L324" s="8">
        <f t="shared" si="82"/>
        <v>2.5</v>
      </c>
      <c r="M324" s="8">
        <f t="shared" si="79"/>
        <v>5.6497175141242938E-3</v>
      </c>
      <c r="N324" s="16">
        <f t="shared" si="80"/>
        <v>8.0775444264943458E-3</v>
      </c>
    </row>
    <row r="325" spans="1:14" x14ac:dyDescent="0.2">
      <c r="A325" s="27"/>
      <c r="B325" s="24" t="s">
        <v>302</v>
      </c>
      <c r="C325" s="21">
        <v>3</v>
      </c>
      <c r="D325" s="7">
        <v>2</v>
      </c>
      <c r="E325" s="7">
        <v>0</v>
      </c>
      <c r="F325" s="7">
        <v>0</v>
      </c>
      <c r="G325" s="8">
        <f t="shared" si="75"/>
        <v>4.2372881355932203E-3</v>
      </c>
      <c r="H325" s="8">
        <f t="shared" si="76"/>
        <v>3.2310177705977385E-3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-4.2372881355932203E-3</v>
      </c>
      <c r="N325" s="16">
        <f t="shared" si="80"/>
        <v>-3.2310177705977385E-3</v>
      </c>
    </row>
    <row r="326" spans="1:14" x14ac:dyDescent="0.2">
      <c r="A326" s="27"/>
      <c r="B326" s="24" t="s">
        <v>303</v>
      </c>
      <c r="C326" s="21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27"/>
      <c r="B327" s="24" t="s">
        <v>304</v>
      </c>
      <c r="C327" s="21">
        <v>154</v>
      </c>
      <c r="D327" s="7">
        <v>189</v>
      </c>
      <c r="E327" s="7">
        <v>15</v>
      </c>
      <c r="F327" s="7">
        <v>24</v>
      </c>
      <c r="G327" s="8">
        <f t="shared" si="75"/>
        <v>0.2175141242937853</v>
      </c>
      <c r="H327" s="8">
        <f t="shared" si="76"/>
        <v>0.30533117932148629</v>
      </c>
      <c r="I327" s="8">
        <f t="shared" si="77"/>
        <v>2.4E-2</v>
      </c>
      <c r="J327" s="8">
        <f t="shared" si="78"/>
        <v>4.3399638336347197E-2</v>
      </c>
      <c r="K327" s="8">
        <f t="shared" si="81"/>
        <v>-0.90259740259740262</v>
      </c>
      <c r="L327" s="8">
        <f t="shared" si="82"/>
        <v>-0.87301587301587302</v>
      </c>
      <c r="M327" s="8">
        <f t="shared" si="79"/>
        <v>-0.1963276836158192</v>
      </c>
      <c r="N327" s="16">
        <f t="shared" si="80"/>
        <v>-0.26655896607431345</v>
      </c>
    </row>
    <row r="328" spans="1:14" x14ac:dyDescent="0.2">
      <c r="A328" s="27"/>
      <c r="B328" s="24" t="s">
        <v>305</v>
      </c>
      <c r="C328" s="21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ht="23.25" customHeight="1" x14ac:dyDescent="0.2">
      <c r="A329" s="27"/>
      <c r="B329" s="24" t="s">
        <v>306</v>
      </c>
      <c r="C329" s="21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27"/>
      <c r="B330" s="24" t="s">
        <v>307</v>
      </c>
      <c r="C330" s="21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27"/>
      <c r="B331" s="24" t="s">
        <v>308</v>
      </c>
      <c r="C331" s="21">
        <v>6</v>
      </c>
      <c r="D331" s="7">
        <v>0</v>
      </c>
      <c r="E331" s="7">
        <v>0</v>
      </c>
      <c r="F331" s="7">
        <v>0</v>
      </c>
      <c r="G331" s="8">
        <f t="shared" si="75"/>
        <v>8.4745762711864406E-3</v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>
        <f t="shared" si="81"/>
        <v>-1</v>
      </c>
      <c r="L331" s="8" t="str">
        <f t="shared" si="82"/>
        <v xml:space="preserve"> </v>
      </c>
      <c r="M331" s="8">
        <f t="shared" si="79"/>
        <v>-8.4745762711864406E-3</v>
      </c>
      <c r="N331" s="16" t="str">
        <f t="shared" si="80"/>
        <v/>
      </c>
    </row>
    <row r="332" spans="1:14" ht="29.25" customHeight="1" x14ac:dyDescent="0.2">
      <c r="A332" s="27"/>
      <c r="B332" s="24" t="s">
        <v>309</v>
      </c>
      <c r="C332" s="21">
        <v>1</v>
      </c>
      <c r="D332" s="7">
        <v>1</v>
      </c>
      <c r="E332" s="7">
        <v>0</v>
      </c>
      <c r="F332" s="7">
        <v>0</v>
      </c>
      <c r="G332" s="8">
        <f t="shared" si="75"/>
        <v>1.4124293785310734E-3</v>
      </c>
      <c r="H332" s="8">
        <f t="shared" si="76"/>
        <v>1.6155088852988692E-3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-1.4124293785310734E-3</v>
      </c>
      <c r="N332" s="16">
        <f t="shared" si="80"/>
        <v>-1.6155088852988692E-3</v>
      </c>
    </row>
    <row r="333" spans="1:14" x14ac:dyDescent="0.2">
      <c r="A333" s="27"/>
      <c r="B333" s="24" t="s">
        <v>310</v>
      </c>
      <c r="C333" s="21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27"/>
      <c r="B334" s="24" t="s">
        <v>311</v>
      </c>
      <c r="C334" s="21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27"/>
      <c r="B335" s="24" t="s">
        <v>312</v>
      </c>
      <c r="C335" s="21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27"/>
      <c r="B336" s="24" t="s">
        <v>313</v>
      </c>
      <c r="C336" s="21">
        <v>1</v>
      </c>
      <c r="D336" s="7">
        <v>0</v>
      </c>
      <c r="E336" s="7">
        <v>0</v>
      </c>
      <c r="F336" s="7">
        <v>1</v>
      </c>
      <c r="G336" s="8">
        <f t="shared" si="75"/>
        <v>1.4124293785310734E-3</v>
      </c>
      <c r="H336" s="8" t="str">
        <f t="shared" si="76"/>
        <v/>
      </c>
      <c r="I336" s="8" t="str">
        <f t="shared" si="77"/>
        <v/>
      </c>
      <c r="J336" s="8">
        <f t="shared" si="78"/>
        <v>1.8083182640144665E-3</v>
      </c>
      <c r="K336" s="8">
        <f t="shared" si="81"/>
        <v>-1</v>
      </c>
      <c r="L336" s="8">
        <f t="shared" si="82"/>
        <v>1</v>
      </c>
      <c r="M336" s="8">
        <f t="shared" si="79"/>
        <v>-1.4124293785310734E-3</v>
      </c>
      <c r="N336" s="16" t="str">
        <f t="shared" si="80"/>
        <v/>
      </c>
    </row>
    <row r="337" spans="1:14" x14ac:dyDescent="0.2">
      <c r="A337" s="27"/>
      <c r="B337" s="24" t="s">
        <v>314</v>
      </c>
      <c r="C337" s="21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27"/>
      <c r="B338" s="24" t="s">
        <v>315</v>
      </c>
      <c r="C338" s="21">
        <v>0</v>
      </c>
      <c r="D338" s="7">
        <v>8</v>
      </c>
      <c r="E338" s="7">
        <v>1</v>
      </c>
      <c r="F338" s="7">
        <v>4</v>
      </c>
      <c r="G338" s="8" t="str">
        <f t="shared" si="75"/>
        <v/>
      </c>
      <c r="H338" s="8">
        <f t="shared" si="76"/>
        <v>1.2924071082390954E-2</v>
      </c>
      <c r="I338" s="8">
        <f t="shared" si="77"/>
        <v>1.6000000000000001E-3</v>
      </c>
      <c r="J338" s="8">
        <f t="shared" si="78"/>
        <v>7.2332730560578659E-3</v>
      </c>
      <c r="K338" s="8">
        <f t="shared" si="81"/>
        <v>1</v>
      </c>
      <c r="L338" s="8">
        <f t="shared" si="82"/>
        <v>-0.5</v>
      </c>
      <c r="M338" s="8" t="str">
        <f t="shared" si="79"/>
        <v/>
      </c>
      <c r="N338" s="16">
        <f t="shared" si="80"/>
        <v>-6.462035541195477E-3</v>
      </c>
    </row>
    <row r="339" spans="1:14" ht="26.25" customHeight="1" x14ac:dyDescent="0.2">
      <c r="A339" s="27"/>
      <c r="B339" s="24" t="s">
        <v>316</v>
      </c>
      <c r="C339" s="21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27"/>
      <c r="B340" s="24" t="s">
        <v>317</v>
      </c>
      <c r="C340" s="21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1.8083182640144665E-3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 t="str">
        <f t="shared" si="80"/>
        <v/>
      </c>
    </row>
    <row r="341" spans="1:14" ht="27" customHeight="1" x14ac:dyDescent="0.2">
      <c r="A341" s="27"/>
      <c r="B341" s="24" t="s">
        <v>318</v>
      </c>
      <c r="C341" s="21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27"/>
      <c r="B342" s="24" t="s">
        <v>319</v>
      </c>
      <c r="C342" s="21">
        <v>1</v>
      </c>
      <c r="D342" s="7">
        <v>0</v>
      </c>
      <c r="E342" s="7">
        <v>0</v>
      </c>
      <c r="F342" s="7">
        <v>0</v>
      </c>
      <c r="G342" s="8">
        <f t="shared" si="75"/>
        <v>1.4124293785310734E-3</v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 t="str">
        <f t="shared" si="82"/>
        <v xml:space="preserve"> </v>
      </c>
      <c r="M342" s="8">
        <f t="shared" si="79"/>
        <v>-1.4124293785310734E-3</v>
      </c>
      <c r="N342" s="16" t="str">
        <f t="shared" si="80"/>
        <v/>
      </c>
    </row>
    <row r="343" spans="1:14" ht="25.5" x14ac:dyDescent="0.2">
      <c r="A343" s="27"/>
      <c r="B343" s="24" t="s">
        <v>320</v>
      </c>
      <c r="C343" s="21">
        <v>1</v>
      </c>
      <c r="D343" s="7">
        <v>2</v>
      </c>
      <c r="E343" s="7">
        <v>0</v>
      </c>
      <c r="F343" s="7">
        <v>0</v>
      </c>
      <c r="G343" s="8">
        <f t="shared" si="75"/>
        <v>1.4124293785310734E-3</v>
      </c>
      <c r="H343" s="8">
        <f t="shared" si="76"/>
        <v>3.2310177705977385E-3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-1.4124293785310734E-3</v>
      </c>
      <c r="N343" s="16">
        <f t="shared" si="80"/>
        <v>-3.2310177705977385E-3</v>
      </c>
    </row>
    <row r="344" spans="1:14" ht="25.5" x14ac:dyDescent="0.2">
      <c r="A344" s="27"/>
      <c r="B344" s="24" t="s">
        <v>321</v>
      </c>
      <c r="C344" s="21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27"/>
      <c r="B345" s="24" t="s">
        <v>322</v>
      </c>
      <c r="C345" s="21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27"/>
      <c r="B346" s="24" t="s">
        <v>323</v>
      </c>
      <c r="C346" s="21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27"/>
      <c r="B347" s="24" t="s">
        <v>324</v>
      </c>
      <c r="C347" s="21">
        <v>51</v>
      </c>
      <c r="D347" s="7">
        <v>43</v>
      </c>
      <c r="E347" s="7">
        <v>2</v>
      </c>
      <c r="F347" s="7">
        <v>3</v>
      </c>
      <c r="G347" s="8">
        <f t="shared" si="75"/>
        <v>7.2033898305084748E-2</v>
      </c>
      <c r="H347" s="8">
        <f t="shared" si="76"/>
        <v>6.9466882067851371E-2</v>
      </c>
      <c r="I347" s="8">
        <f t="shared" si="77"/>
        <v>3.2000000000000002E-3</v>
      </c>
      <c r="J347" s="8">
        <f t="shared" si="78"/>
        <v>5.4249547920433997E-3</v>
      </c>
      <c r="K347" s="8">
        <f t="shared" si="81"/>
        <v>-0.96078431372549022</v>
      </c>
      <c r="L347" s="8">
        <f t="shared" si="82"/>
        <v>-0.93023255813953487</v>
      </c>
      <c r="M347" s="8">
        <f t="shared" si="79"/>
        <v>-6.9209039548022599E-2</v>
      </c>
      <c r="N347" s="16">
        <f t="shared" si="80"/>
        <v>-6.4620355411954766E-2</v>
      </c>
    </row>
    <row r="348" spans="1:14" x14ac:dyDescent="0.2">
      <c r="A348" s="27"/>
      <c r="B348" s="24" t="s">
        <v>325</v>
      </c>
      <c r="C348" s="21">
        <v>0</v>
      </c>
      <c r="D348" s="7">
        <v>1</v>
      </c>
      <c r="E348" s="7">
        <v>0</v>
      </c>
      <c r="F348" s="7">
        <v>1</v>
      </c>
      <c r="G348" s="8" t="str">
        <f t="shared" ref="G348:G363" si="83">+IF(C348=0,"",C348/C$188)</f>
        <v/>
      </c>
      <c r="H348" s="8">
        <f t="shared" ref="H348:H363" si="84">+IF(D348=0,"",D348/D$188)</f>
        <v>1.6155088852988692E-3</v>
      </c>
      <c r="I348" s="8" t="str">
        <f t="shared" ref="I348:I363" si="85">+IF(E348=0,"",E348/E$188)</f>
        <v/>
      </c>
      <c r="J348" s="8">
        <f t="shared" ref="J348:J363" si="86">+IF(F348=0,"",F348/F$188)</f>
        <v>1.8083182640144665E-3</v>
      </c>
      <c r="K348" s="8" t="str">
        <f t="shared" si="81"/>
        <v xml:space="preserve"> </v>
      </c>
      <c r="L348" s="8">
        <f t="shared" si="82"/>
        <v>0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0</v>
      </c>
    </row>
    <row r="349" spans="1:14" ht="25.5" x14ac:dyDescent="0.2">
      <c r="A349" s="27"/>
      <c r="B349" s="24" t="s">
        <v>326</v>
      </c>
      <c r="C349" s="21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5.5" customHeight="1" x14ac:dyDescent="0.2">
      <c r="A350" s="27"/>
      <c r="B350" s="24" t="s">
        <v>327</v>
      </c>
      <c r="C350" s="21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5.5" customHeight="1" x14ac:dyDescent="0.2">
      <c r="A351" s="27"/>
      <c r="B351" s="24" t="s">
        <v>328</v>
      </c>
      <c r="C351" s="21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27"/>
      <c r="B352" s="24" t="s">
        <v>329</v>
      </c>
      <c r="C352" s="21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27"/>
      <c r="B353" s="24" t="s">
        <v>330</v>
      </c>
      <c r="C353" s="21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1.8083182640144665E-3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27"/>
      <c r="B354" s="24" t="s">
        <v>331</v>
      </c>
      <c r="C354" s="21">
        <v>1</v>
      </c>
      <c r="D354" s="7">
        <v>0</v>
      </c>
      <c r="E354" s="7">
        <v>0</v>
      </c>
      <c r="F354" s="7">
        <v>1</v>
      </c>
      <c r="G354" s="8">
        <f t="shared" si="83"/>
        <v>1.4124293785310734E-3</v>
      </c>
      <c r="H354" s="8" t="str">
        <f t="shared" si="84"/>
        <v/>
      </c>
      <c r="I354" s="8" t="str">
        <f t="shared" si="85"/>
        <v/>
      </c>
      <c r="J354" s="8">
        <f t="shared" si="86"/>
        <v>1.8083182640144665E-3</v>
      </c>
      <c r="K354" s="8">
        <f t="shared" si="89"/>
        <v>-1</v>
      </c>
      <c r="L354" s="8">
        <f t="shared" si="90"/>
        <v>1</v>
      </c>
      <c r="M354" s="8">
        <f t="shared" si="87"/>
        <v>-1.4124293785310734E-3</v>
      </c>
      <c r="N354" s="16" t="str">
        <f t="shared" si="88"/>
        <v/>
      </c>
    </row>
    <row r="355" spans="1:14" ht="25.5" x14ac:dyDescent="0.2">
      <c r="A355" s="27"/>
      <c r="B355" s="24" t="s">
        <v>332</v>
      </c>
      <c r="C355" s="21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27"/>
      <c r="B356" s="24" t="s">
        <v>333</v>
      </c>
      <c r="C356" s="21">
        <v>0</v>
      </c>
      <c r="D356" s="7">
        <v>0</v>
      </c>
      <c r="E356" s="7">
        <v>0</v>
      </c>
      <c r="F356" s="7">
        <v>5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9.0415913200723331E-3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27"/>
      <c r="B357" s="24" t="s">
        <v>334</v>
      </c>
      <c r="C357" s="21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ht="28.5" customHeight="1" x14ac:dyDescent="0.2">
      <c r="A358" s="27"/>
      <c r="B358" s="24" t="s">
        <v>335</v>
      </c>
      <c r="C358" s="21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1.6155088852988692E-3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-1.6155088852988692E-3</v>
      </c>
    </row>
    <row r="359" spans="1:14" ht="25.5" x14ac:dyDescent="0.2">
      <c r="A359" s="27"/>
      <c r="B359" s="24" t="s">
        <v>336</v>
      </c>
      <c r="C359" s="21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27"/>
      <c r="B360" s="24" t="s">
        <v>337</v>
      </c>
      <c r="C360" s="21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27"/>
      <c r="B361" s="24" t="s">
        <v>338</v>
      </c>
      <c r="C361" s="21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1.8083182640144665E-3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27"/>
      <c r="B362" s="24" t="s">
        <v>339</v>
      </c>
      <c r="C362" s="21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1.6000000000000001E-3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27"/>
      <c r="B363" s="25" t="s">
        <v>340</v>
      </c>
      <c r="C363" s="22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35" t="s">
        <v>2</v>
      </c>
      <c r="C368" s="40" t="s">
        <v>605</v>
      </c>
      <c r="D368" s="46"/>
      <c r="E368" s="46"/>
      <c r="F368" s="47"/>
      <c r="G368" s="40" t="s">
        <v>4</v>
      </c>
      <c r="H368" s="46"/>
      <c r="I368" s="46"/>
      <c r="J368" s="46"/>
      <c r="K368" s="40" t="s">
        <v>15</v>
      </c>
      <c r="L368" s="41"/>
      <c r="M368" s="40" t="s">
        <v>5</v>
      </c>
      <c r="N368" s="41"/>
    </row>
    <row r="369" spans="1:14" ht="15.75" thickBot="1" x14ac:dyDescent="0.25">
      <c r="A369" s="26"/>
      <c r="B369" s="36"/>
      <c r="C369" s="38">
        <v>2022</v>
      </c>
      <c r="D369" s="39"/>
      <c r="E369" s="44">
        <v>2023</v>
      </c>
      <c r="F369" s="39"/>
      <c r="G369" s="45">
        <v>2022</v>
      </c>
      <c r="H369" s="39"/>
      <c r="I369" s="44">
        <v>2023</v>
      </c>
      <c r="J369" s="30"/>
      <c r="K369" s="42"/>
      <c r="L369" s="43"/>
      <c r="M369" s="42"/>
      <c r="N369" s="43"/>
    </row>
    <row r="370" spans="1:14" ht="15.75" thickBot="1" x14ac:dyDescent="0.25">
      <c r="A370" s="27"/>
      <c r="B370" s="37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11">
        <f>SUM(C372:C604)</f>
        <v>1269</v>
      </c>
      <c r="D371" s="11">
        <f>SUM(D372:D604)</f>
        <v>1139</v>
      </c>
      <c r="E371" s="11">
        <f>SUM(E372:E604)</f>
        <v>2640</v>
      </c>
      <c r="F371" s="11">
        <f>SUM(F372:F604)</f>
        <v>2492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1.0803782505910164</v>
      </c>
      <c r="L371" s="12">
        <f>+IF(AND(D371=0,F371=0),"",IF(D371=0,1,IF(F371=0,-1,(F371-D371)/D371)))</f>
        <v>1.1878841088674275</v>
      </c>
      <c r="M371" s="12">
        <f t="shared" ref="M371:M434" si="95">+IF(OR(AND(G371=""),(K371="")),"",G371*K371)</f>
        <v>1.0803782505910164</v>
      </c>
      <c r="N371" s="12">
        <f t="shared" ref="N371:N434" si="96">+IF(OR(AND(H371=""),(L371="")),"",H371*L371)</f>
        <v>1.1878841088674275</v>
      </c>
    </row>
    <row r="372" spans="1:14" x14ac:dyDescent="0.2">
      <c r="A372" s="27"/>
      <c r="B372" s="23" t="s">
        <v>341</v>
      </c>
      <c r="C372" s="20">
        <v>5</v>
      </c>
      <c r="D372" s="13">
        <v>0</v>
      </c>
      <c r="E372" s="13">
        <v>2</v>
      </c>
      <c r="F372" s="13">
        <v>0</v>
      </c>
      <c r="G372" s="14">
        <f t="shared" si="91"/>
        <v>3.9401103230890461E-3</v>
      </c>
      <c r="H372" s="14" t="str">
        <f t="shared" si="92"/>
        <v/>
      </c>
      <c r="I372" s="14">
        <f t="shared" si="93"/>
        <v>7.5757575757575758E-4</v>
      </c>
      <c r="J372" s="14" t="str">
        <f t="shared" si="94"/>
        <v/>
      </c>
      <c r="K372" s="14">
        <f t="shared" ref="K372:K435" si="97">+IF(AND(C372=0,E372=0)," ",IF(C372=0,1,IF(E372=0,-1,(E372-C372)/C372)))</f>
        <v>-0.6</v>
      </c>
      <c r="L372" s="14" t="str">
        <f t="shared" ref="L372:L435" si="98">+IF(AND(D372=0,F372=0)," ",IF(D372=0,1,IF(F372=0,-1,(F372-D372)/D372)))</f>
        <v xml:space="preserve"> </v>
      </c>
      <c r="M372" s="14">
        <f t="shared" si="95"/>
        <v>-2.3640661938534274E-3</v>
      </c>
      <c r="N372" s="15" t="str">
        <f t="shared" si="96"/>
        <v/>
      </c>
    </row>
    <row r="373" spans="1:14" x14ac:dyDescent="0.2">
      <c r="A373" s="27"/>
      <c r="B373" s="24" t="s">
        <v>342</v>
      </c>
      <c r="C373" s="21">
        <v>1</v>
      </c>
      <c r="D373" s="7">
        <v>1</v>
      </c>
      <c r="E373" s="7">
        <v>0</v>
      </c>
      <c r="F373" s="7">
        <v>0</v>
      </c>
      <c r="G373" s="8">
        <f t="shared" si="91"/>
        <v>7.8802206461780935E-4</v>
      </c>
      <c r="H373" s="8">
        <f t="shared" si="92"/>
        <v>8.7796312554872696E-4</v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>
        <f t="shared" si="98"/>
        <v>-1</v>
      </c>
      <c r="M373" s="8">
        <f t="shared" si="95"/>
        <v>-7.8802206461780935E-4</v>
      </c>
      <c r="N373" s="16">
        <f t="shared" si="96"/>
        <v>-8.7796312554872696E-4</v>
      </c>
    </row>
    <row r="374" spans="1:14" x14ac:dyDescent="0.2">
      <c r="A374" s="27"/>
      <c r="B374" s="24" t="s">
        <v>343</v>
      </c>
      <c r="C374" s="21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4.0128410914927769E-4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27"/>
      <c r="B375" s="24" t="s">
        <v>344</v>
      </c>
      <c r="C375" s="21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27"/>
      <c r="B376" s="24" t="s">
        <v>345</v>
      </c>
      <c r="C376" s="21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27"/>
      <c r="B377" s="24" t="s">
        <v>346</v>
      </c>
      <c r="C377" s="21">
        <v>178</v>
      </c>
      <c r="D377" s="7">
        <v>93</v>
      </c>
      <c r="E377" s="7">
        <v>13</v>
      </c>
      <c r="F377" s="7">
        <v>7</v>
      </c>
      <c r="G377" s="8">
        <f t="shared" si="91"/>
        <v>0.14026792750197006</v>
      </c>
      <c r="H377" s="8">
        <f t="shared" si="92"/>
        <v>8.1650570676031611E-2</v>
      </c>
      <c r="I377" s="8">
        <f t="shared" si="93"/>
        <v>4.9242424242424239E-3</v>
      </c>
      <c r="J377" s="8">
        <f t="shared" si="94"/>
        <v>2.8089887640449437E-3</v>
      </c>
      <c r="K377" s="8">
        <f t="shared" si="97"/>
        <v>-0.9269662921348315</v>
      </c>
      <c r="L377" s="8">
        <f t="shared" si="98"/>
        <v>-0.92473118279569888</v>
      </c>
      <c r="M377" s="8">
        <f t="shared" si="95"/>
        <v>-0.13002364066193856</v>
      </c>
      <c r="N377" s="16">
        <f t="shared" si="96"/>
        <v>-7.5504828797190518E-2</v>
      </c>
    </row>
    <row r="378" spans="1:14" x14ac:dyDescent="0.2">
      <c r="A378" s="27"/>
      <c r="B378" s="24" t="s">
        <v>347</v>
      </c>
      <c r="C378" s="21">
        <v>3</v>
      </c>
      <c r="D378" s="7">
        <v>1</v>
      </c>
      <c r="E378" s="7">
        <v>197</v>
      </c>
      <c r="F378" s="7">
        <v>325</v>
      </c>
      <c r="G378" s="8">
        <f t="shared" si="91"/>
        <v>2.3640661938534278E-3</v>
      </c>
      <c r="H378" s="8">
        <f t="shared" si="92"/>
        <v>8.7796312554872696E-4</v>
      </c>
      <c r="I378" s="8">
        <f t="shared" si="93"/>
        <v>7.4621212121212116E-2</v>
      </c>
      <c r="J378" s="8">
        <f t="shared" si="94"/>
        <v>0.13041733547351525</v>
      </c>
      <c r="K378" s="8">
        <f t="shared" si="97"/>
        <v>64.666666666666671</v>
      </c>
      <c r="L378" s="8">
        <f t="shared" si="98"/>
        <v>324</v>
      </c>
      <c r="M378" s="8">
        <f t="shared" si="95"/>
        <v>0.152876280535855</v>
      </c>
      <c r="N378" s="16">
        <f t="shared" si="96"/>
        <v>0.28446005267778751</v>
      </c>
    </row>
    <row r="379" spans="1:14" x14ac:dyDescent="0.2">
      <c r="A379" s="27"/>
      <c r="B379" s="24" t="s">
        <v>348</v>
      </c>
      <c r="C379" s="21">
        <v>1</v>
      </c>
      <c r="D379" s="7">
        <v>0</v>
      </c>
      <c r="E379" s="7">
        <v>0</v>
      </c>
      <c r="F379" s="7">
        <v>0</v>
      </c>
      <c r="G379" s="8">
        <f t="shared" si="91"/>
        <v>7.8802206461780935E-4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-7.8802206461780935E-4</v>
      </c>
      <c r="N379" s="16" t="str">
        <f t="shared" si="96"/>
        <v/>
      </c>
    </row>
    <row r="380" spans="1:14" x14ac:dyDescent="0.2">
      <c r="A380" s="27"/>
      <c r="B380" s="24" t="s">
        <v>349</v>
      </c>
      <c r="C380" s="21">
        <v>1</v>
      </c>
      <c r="D380" s="7">
        <v>0</v>
      </c>
      <c r="E380" s="7">
        <v>1</v>
      </c>
      <c r="F380" s="7">
        <v>1</v>
      </c>
      <c r="G380" s="8">
        <f t="shared" si="91"/>
        <v>7.8802206461780935E-4</v>
      </c>
      <c r="H380" s="8" t="str">
        <f t="shared" si="92"/>
        <v/>
      </c>
      <c r="I380" s="8">
        <f t="shared" si="93"/>
        <v>3.7878787878787879E-4</v>
      </c>
      <c r="J380" s="8">
        <f t="shared" si="94"/>
        <v>4.0128410914927769E-4</v>
      </c>
      <c r="K380" s="8">
        <f t="shared" si="97"/>
        <v>0</v>
      </c>
      <c r="L380" s="8">
        <f t="shared" si="98"/>
        <v>1</v>
      </c>
      <c r="M380" s="8">
        <f t="shared" si="95"/>
        <v>0</v>
      </c>
      <c r="N380" s="16" t="str">
        <f t="shared" si="96"/>
        <v/>
      </c>
    </row>
    <row r="381" spans="1:14" x14ac:dyDescent="0.2">
      <c r="A381" s="27"/>
      <c r="B381" s="24" t="s">
        <v>350</v>
      </c>
      <c r="C381" s="21">
        <v>1</v>
      </c>
      <c r="D381" s="7">
        <v>1</v>
      </c>
      <c r="E381" s="7">
        <v>0</v>
      </c>
      <c r="F381" s="7">
        <v>0</v>
      </c>
      <c r="G381" s="8">
        <f t="shared" si="91"/>
        <v>7.8802206461780935E-4</v>
      </c>
      <c r="H381" s="8">
        <f t="shared" si="92"/>
        <v>8.7796312554872696E-4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-7.8802206461780935E-4</v>
      </c>
      <c r="N381" s="16">
        <f t="shared" si="96"/>
        <v>-8.7796312554872696E-4</v>
      </c>
    </row>
    <row r="382" spans="1:14" x14ac:dyDescent="0.2">
      <c r="A382" s="27"/>
      <c r="B382" s="24" t="s">
        <v>351</v>
      </c>
      <c r="C382" s="21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27"/>
      <c r="B383" s="24" t="s">
        <v>352</v>
      </c>
      <c r="C383" s="21">
        <v>121</v>
      </c>
      <c r="D383" s="7">
        <v>71</v>
      </c>
      <c r="E383" s="7">
        <v>62</v>
      </c>
      <c r="F383" s="7">
        <v>36</v>
      </c>
      <c r="G383" s="8">
        <f t="shared" si="91"/>
        <v>9.5350669818754924E-2</v>
      </c>
      <c r="H383" s="8">
        <f t="shared" si="92"/>
        <v>6.2335381913959612E-2</v>
      </c>
      <c r="I383" s="8">
        <f t="shared" si="93"/>
        <v>2.3484848484848483E-2</v>
      </c>
      <c r="J383" s="8">
        <f t="shared" si="94"/>
        <v>1.4446227929373997E-2</v>
      </c>
      <c r="K383" s="8">
        <f t="shared" si="97"/>
        <v>-0.48760330578512395</v>
      </c>
      <c r="L383" s="8">
        <f t="shared" si="98"/>
        <v>-0.49295774647887325</v>
      </c>
      <c r="M383" s="8">
        <f t="shared" si="95"/>
        <v>-4.6493301812450746E-2</v>
      </c>
      <c r="N383" s="16">
        <f t="shared" si="96"/>
        <v>-3.0728709394205442E-2</v>
      </c>
    </row>
    <row r="384" spans="1:14" x14ac:dyDescent="0.2">
      <c r="A384" s="27"/>
      <c r="B384" s="24" t="s">
        <v>353</v>
      </c>
      <c r="C384" s="21">
        <v>46</v>
      </c>
      <c r="D384" s="7">
        <v>24</v>
      </c>
      <c r="E384" s="7">
        <v>4</v>
      </c>
      <c r="F384" s="7">
        <v>1</v>
      </c>
      <c r="G384" s="8">
        <f t="shared" si="91"/>
        <v>3.6249014972419225E-2</v>
      </c>
      <c r="H384" s="8">
        <f t="shared" si="92"/>
        <v>2.1071115013169446E-2</v>
      </c>
      <c r="I384" s="8">
        <f t="shared" si="93"/>
        <v>1.5151515151515152E-3</v>
      </c>
      <c r="J384" s="8">
        <f t="shared" si="94"/>
        <v>4.0128410914927769E-4</v>
      </c>
      <c r="K384" s="8">
        <f t="shared" si="97"/>
        <v>-0.91304347826086951</v>
      </c>
      <c r="L384" s="8">
        <f t="shared" si="98"/>
        <v>-0.95833333333333337</v>
      </c>
      <c r="M384" s="8">
        <f t="shared" si="95"/>
        <v>-3.3096926713947983E-2</v>
      </c>
      <c r="N384" s="16">
        <f t="shared" si="96"/>
        <v>-2.0193151887620719E-2</v>
      </c>
    </row>
    <row r="385" spans="1:14" x14ac:dyDescent="0.2">
      <c r="A385" s="27"/>
      <c r="B385" s="24" t="s">
        <v>354</v>
      </c>
      <c r="C385" s="21">
        <v>1</v>
      </c>
      <c r="D385" s="7">
        <v>0</v>
      </c>
      <c r="E385" s="7">
        <v>1</v>
      </c>
      <c r="F385" s="7">
        <v>0</v>
      </c>
      <c r="G385" s="8">
        <f t="shared" si="91"/>
        <v>7.8802206461780935E-4</v>
      </c>
      <c r="H385" s="8" t="str">
        <f t="shared" si="92"/>
        <v/>
      </c>
      <c r="I385" s="8">
        <f t="shared" si="93"/>
        <v>3.7878787878787879E-4</v>
      </c>
      <c r="J385" s="8" t="str">
        <f t="shared" si="94"/>
        <v/>
      </c>
      <c r="K385" s="8">
        <f t="shared" si="97"/>
        <v>0</v>
      </c>
      <c r="L385" s="8" t="str">
        <f t="shared" si="98"/>
        <v xml:space="preserve"> </v>
      </c>
      <c r="M385" s="8">
        <f t="shared" si="95"/>
        <v>0</v>
      </c>
      <c r="N385" s="16" t="str">
        <f t="shared" si="96"/>
        <v/>
      </c>
    </row>
    <row r="386" spans="1:14" x14ac:dyDescent="0.2">
      <c r="A386" s="27"/>
      <c r="B386" s="24" t="s">
        <v>355</v>
      </c>
      <c r="C386" s="21">
        <v>7</v>
      </c>
      <c r="D386" s="7">
        <v>5</v>
      </c>
      <c r="E386" s="7">
        <v>39</v>
      </c>
      <c r="F386" s="7">
        <v>12</v>
      </c>
      <c r="G386" s="8">
        <f t="shared" si="91"/>
        <v>5.5161544523246652E-3</v>
      </c>
      <c r="H386" s="8">
        <f t="shared" si="92"/>
        <v>4.3898156277436349E-3</v>
      </c>
      <c r="I386" s="8">
        <f t="shared" si="93"/>
        <v>1.4772727272727272E-2</v>
      </c>
      <c r="J386" s="8">
        <f t="shared" si="94"/>
        <v>4.815409309791332E-3</v>
      </c>
      <c r="K386" s="8">
        <f t="shared" si="97"/>
        <v>4.5714285714285712</v>
      </c>
      <c r="L386" s="8">
        <f t="shared" si="98"/>
        <v>1.4</v>
      </c>
      <c r="M386" s="8">
        <f t="shared" si="95"/>
        <v>2.5216706067769896E-2</v>
      </c>
      <c r="N386" s="16">
        <f t="shared" si="96"/>
        <v>6.1457418788410881E-3</v>
      </c>
    </row>
    <row r="387" spans="1:14" x14ac:dyDescent="0.2">
      <c r="A387" s="27"/>
      <c r="B387" s="24" t="s">
        <v>356</v>
      </c>
      <c r="C387" s="21">
        <v>3</v>
      </c>
      <c r="D387" s="7">
        <v>1</v>
      </c>
      <c r="E387" s="7">
        <v>29</v>
      </c>
      <c r="F387" s="7">
        <v>2</v>
      </c>
      <c r="G387" s="8">
        <f t="shared" si="91"/>
        <v>2.3640661938534278E-3</v>
      </c>
      <c r="H387" s="8">
        <f t="shared" si="92"/>
        <v>8.7796312554872696E-4</v>
      </c>
      <c r="I387" s="8">
        <f t="shared" si="93"/>
        <v>1.0984848484848484E-2</v>
      </c>
      <c r="J387" s="8">
        <f t="shared" si="94"/>
        <v>8.0256821829855537E-4</v>
      </c>
      <c r="K387" s="8">
        <f t="shared" si="97"/>
        <v>8.6666666666666661</v>
      </c>
      <c r="L387" s="8">
        <f t="shared" si="98"/>
        <v>1</v>
      </c>
      <c r="M387" s="8">
        <f t="shared" si="95"/>
        <v>2.048857368006304E-2</v>
      </c>
      <c r="N387" s="16">
        <f t="shared" si="96"/>
        <v>8.7796312554872696E-4</v>
      </c>
    </row>
    <row r="388" spans="1:14" x14ac:dyDescent="0.2">
      <c r="A388" s="27"/>
      <c r="B388" s="24" t="s">
        <v>357</v>
      </c>
      <c r="C388" s="21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27"/>
      <c r="B389" s="24" t="s">
        <v>358</v>
      </c>
      <c r="C389" s="21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27"/>
      <c r="B390" s="24" t="s">
        <v>359</v>
      </c>
      <c r="C390" s="21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27"/>
      <c r="B391" s="24" t="s">
        <v>360</v>
      </c>
      <c r="C391" s="21">
        <v>289</v>
      </c>
      <c r="D391" s="7">
        <v>146</v>
      </c>
      <c r="E391" s="7">
        <v>1285</v>
      </c>
      <c r="F391" s="7">
        <v>1111</v>
      </c>
      <c r="G391" s="8">
        <f t="shared" si="91"/>
        <v>0.22773837667454688</v>
      </c>
      <c r="H391" s="8">
        <f t="shared" si="92"/>
        <v>0.12818261633011413</v>
      </c>
      <c r="I391" s="8">
        <f t="shared" si="93"/>
        <v>0.48674242424242425</v>
      </c>
      <c r="J391" s="8">
        <f t="shared" si="94"/>
        <v>0.4458266452648475</v>
      </c>
      <c r="K391" s="8">
        <f t="shared" si="97"/>
        <v>3.4463667820069204</v>
      </c>
      <c r="L391" s="8">
        <f t="shared" si="98"/>
        <v>6.6095890410958908</v>
      </c>
      <c r="M391" s="8">
        <f t="shared" si="95"/>
        <v>0.78486997635933808</v>
      </c>
      <c r="N391" s="16">
        <f t="shared" si="96"/>
        <v>0.84723441615452155</v>
      </c>
    </row>
    <row r="392" spans="1:14" x14ac:dyDescent="0.2">
      <c r="A392" s="27"/>
      <c r="B392" s="24" t="s">
        <v>361</v>
      </c>
      <c r="C392" s="21">
        <v>1</v>
      </c>
      <c r="D392" s="7">
        <v>21</v>
      </c>
      <c r="E392" s="7">
        <v>2</v>
      </c>
      <c r="F392" s="7">
        <v>0</v>
      </c>
      <c r="G392" s="8">
        <f t="shared" si="91"/>
        <v>7.8802206461780935E-4</v>
      </c>
      <c r="H392" s="8">
        <f t="shared" si="92"/>
        <v>1.8437225636523266E-2</v>
      </c>
      <c r="I392" s="8">
        <f t="shared" si="93"/>
        <v>7.5757575757575758E-4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>
        <f t="shared" si="95"/>
        <v>7.8802206461780935E-4</v>
      </c>
      <c r="N392" s="16">
        <f t="shared" si="96"/>
        <v>-1.8437225636523266E-2</v>
      </c>
    </row>
    <row r="393" spans="1:14" x14ac:dyDescent="0.2">
      <c r="A393" s="27"/>
      <c r="B393" s="24" t="s">
        <v>362</v>
      </c>
      <c r="C393" s="21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4.0128410914927769E-4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27"/>
      <c r="B394" s="24" t="s">
        <v>363</v>
      </c>
      <c r="C394" s="21">
        <v>1</v>
      </c>
      <c r="D394" s="7">
        <v>3</v>
      </c>
      <c r="E394" s="7">
        <v>0</v>
      </c>
      <c r="F394" s="7">
        <v>1</v>
      </c>
      <c r="G394" s="8">
        <f t="shared" si="91"/>
        <v>7.8802206461780935E-4</v>
      </c>
      <c r="H394" s="8">
        <f t="shared" si="92"/>
        <v>2.6338893766461808E-3</v>
      </c>
      <c r="I394" s="8" t="str">
        <f t="shared" si="93"/>
        <v/>
      </c>
      <c r="J394" s="8">
        <f t="shared" si="94"/>
        <v>4.0128410914927769E-4</v>
      </c>
      <c r="K394" s="8">
        <f t="shared" si="97"/>
        <v>-1</v>
      </c>
      <c r="L394" s="8">
        <f t="shared" si="98"/>
        <v>-0.66666666666666663</v>
      </c>
      <c r="M394" s="8">
        <f t="shared" si="95"/>
        <v>-7.8802206461780935E-4</v>
      </c>
      <c r="N394" s="16">
        <f t="shared" si="96"/>
        <v>-1.7559262510974537E-3</v>
      </c>
    </row>
    <row r="395" spans="1:14" x14ac:dyDescent="0.2">
      <c r="A395" s="27"/>
      <c r="B395" s="24" t="s">
        <v>364</v>
      </c>
      <c r="C395" s="21">
        <v>5</v>
      </c>
      <c r="D395" s="7">
        <v>23</v>
      </c>
      <c r="E395" s="7">
        <v>7</v>
      </c>
      <c r="F395" s="7">
        <v>30</v>
      </c>
      <c r="G395" s="8">
        <f t="shared" si="91"/>
        <v>3.9401103230890461E-3</v>
      </c>
      <c r="H395" s="8">
        <f t="shared" si="92"/>
        <v>2.0193151887620719E-2</v>
      </c>
      <c r="I395" s="8">
        <f t="shared" si="93"/>
        <v>2.6515151515151517E-3</v>
      </c>
      <c r="J395" s="8">
        <f t="shared" si="94"/>
        <v>1.2038523274478331E-2</v>
      </c>
      <c r="K395" s="8">
        <f t="shared" si="97"/>
        <v>0.4</v>
      </c>
      <c r="L395" s="8">
        <f t="shared" si="98"/>
        <v>0.30434782608695654</v>
      </c>
      <c r="M395" s="8">
        <f t="shared" si="95"/>
        <v>1.5760441292356185E-3</v>
      </c>
      <c r="N395" s="16">
        <f t="shared" si="96"/>
        <v>6.145741878841089E-3</v>
      </c>
    </row>
    <row r="396" spans="1:14" x14ac:dyDescent="0.2">
      <c r="A396" s="27"/>
      <c r="B396" s="24" t="s">
        <v>365</v>
      </c>
      <c r="C396" s="21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8.7796312554872696E-4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16">
        <f t="shared" si="96"/>
        <v>-8.7796312554872696E-4</v>
      </c>
    </row>
    <row r="397" spans="1:14" x14ac:dyDescent="0.2">
      <c r="A397" s="27"/>
      <c r="B397" s="24" t="s">
        <v>366</v>
      </c>
      <c r="C397" s="21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27"/>
      <c r="B398" s="24" t="s">
        <v>367</v>
      </c>
      <c r="C398" s="21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27"/>
      <c r="B399" s="24" t="s">
        <v>368</v>
      </c>
      <c r="C399" s="21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8.7796312554872696E-4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16">
        <f t="shared" si="96"/>
        <v>-8.7796312554872696E-4</v>
      </c>
    </row>
    <row r="400" spans="1:14" x14ac:dyDescent="0.2">
      <c r="A400" s="27"/>
      <c r="B400" s="24" t="s">
        <v>369</v>
      </c>
      <c r="C400" s="21">
        <v>0</v>
      </c>
      <c r="D400" s="7">
        <v>2</v>
      </c>
      <c r="E400" s="7">
        <v>0</v>
      </c>
      <c r="F400" s="7">
        <v>0</v>
      </c>
      <c r="G400" s="8" t="str">
        <f t="shared" si="91"/>
        <v/>
      </c>
      <c r="H400" s="8">
        <f t="shared" si="92"/>
        <v>1.7559262510974539E-3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16">
        <f t="shared" si="96"/>
        <v>-1.7559262510974539E-3</v>
      </c>
    </row>
    <row r="401" spans="1:14" x14ac:dyDescent="0.2">
      <c r="A401" s="27"/>
      <c r="B401" s="24" t="s">
        <v>370</v>
      </c>
      <c r="C401" s="21">
        <v>1</v>
      </c>
      <c r="D401" s="7">
        <v>0</v>
      </c>
      <c r="E401" s="7">
        <v>2</v>
      </c>
      <c r="F401" s="7">
        <v>4</v>
      </c>
      <c r="G401" s="8">
        <f t="shared" si="91"/>
        <v>7.8802206461780935E-4</v>
      </c>
      <c r="H401" s="8" t="str">
        <f t="shared" si="92"/>
        <v/>
      </c>
      <c r="I401" s="8">
        <f t="shared" si="93"/>
        <v>7.5757575757575758E-4</v>
      </c>
      <c r="J401" s="8">
        <f t="shared" si="94"/>
        <v>1.6051364365971107E-3</v>
      </c>
      <c r="K401" s="8">
        <f t="shared" si="97"/>
        <v>1</v>
      </c>
      <c r="L401" s="8">
        <f t="shared" si="98"/>
        <v>1</v>
      </c>
      <c r="M401" s="8">
        <f t="shared" si="95"/>
        <v>7.8802206461780935E-4</v>
      </c>
      <c r="N401" s="16" t="str">
        <f t="shared" si="96"/>
        <v/>
      </c>
    </row>
    <row r="402" spans="1:14" x14ac:dyDescent="0.2">
      <c r="A402" s="27"/>
      <c r="B402" s="24" t="s">
        <v>371</v>
      </c>
      <c r="C402" s="21">
        <v>10</v>
      </c>
      <c r="D402" s="7">
        <v>10</v>
      </c>
      <c r="E402" s="7">
        <v>2</v>
      </c>
      <c r="F402" s="7">
        <v>1</v>
      </c>
      <c r="G402" s="8">
        <f t="shared" si="91"/>
        <v>7.8802206461780922E-3</v>
      </c>
      <c r="H402" s="8">
        <f t="shared" si="92"/>
        <v>8.7796312554872698E-3</v>
      </c>
      <c r="I402" s="8">
        <f t="shared" si="93"/>
        <v>7.5757575757575758E-4</v>
      </c>
      <c r="J402" s="8">
        <f t="shared" si="94"/>
        <v>4.0128410914927769E-4</v>
      </c>
      <c r="K402" s="8">
        <f t="shared" si="97"/>
        <v>-0.8</v>
      </c>
      <c r="L402" s="8">
        <f t="shared" si="98"/>
        <v>-0.9</v>
      </c>
      <c r="M402" s="8">
        <f t="shared" si="95"/>
        <v>-6.3041765169424739E-3</v>
      </c>
      <c r="N402" s="16">
        <f t="shared" si="96"/>
        <v>-7.9016681299385431E-3</v>
      </c>
    </row>
    <row r="403" spans="1:14" x14ac:dyDescent="0.2">
      <c r="A403" s="27"/>
      <c r="B403" s="24" t="s">
        <v>372</v>
      </c>
      <c r="C403" s="21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27"/>
      <c r="B404" s="24" t="s">
        <v>373</v>
      </c>
      <c r="C404" s="21">
        <v>1</v>
      </c>
      <c r="D404" s="7">
        <v>2</v>
      </c>
      <c r="E404" s="7">
        <v>5</v>
      </c>
      <c r="F404" s="7">
        <v>21</v>
      </c>
      <c r="G404" s="8">
        <f t="shared" si="91"/>
        <v>7.8802206461780935E-4</v>
      </c>
      <c r="H404" s="8">
        <f t="shared" si="92"/>
        <v>1.7559262510974539E-3</v>
      </c>
      <c r="I404" s="8">
        <f t="shared" si="93"/>
        <v>1.893939393939394E-3</v>
      </c>
      <c r="J404" s="8">
        <f t="shared" si="94"/>
        <v>8.4269662921348312E-3</v>
      </c>
      <c r="K404" s="8">
        <f t="shared" si="97"/>
        <v>4</v>
      </c>
      <c r="L404" s="8">
        <f t="shared" si="98"/>
        <v>9.5</v>
      </c>
      <c r="M404" s="8">
        <f t="shared" si="95"/>
        <v>3.1520882584712374E-3</v>
      </c>
      <c r="N404" s="16">
        <f t="shared" si="96"/>
        <v>1.6681299385425813E-2</v>
      </c>
    </row>
    <row r="405" spans="1:14" ht="25.5" x14ac:dyDescent="0.2">
      <c r="A405" s="27"/>
      <c r="B405" s="24" t="s">
        <v>374</v>
      </c>
      <c r="C405" s="21">
        <v>209</v>
      </c>
      <c r="D405" s="7">
        <v>178</v>
      </c>
      <c r="E405" s="7">
        <v>5</v>
      </c>
      <c r="F405" s="7">
        <v>9</v>
      </c>
      <c r="G405" s="8">
        <f t="shared" si="91"/>
        <v>0.16469661150512213</v>
      </c>
      <c r="H405" s="8">
        <f t="shared" si="92"/>
        <v>0.15627743634767341</v>
      </c>
      <c r="I405" s="8">
        <f t="shared" si="93"/>
        <v>1.893939393939394E-3</v>
      </c>
      <c r="J405" s="8">
        <f t="shared" si="94"/>
        <v>3.6115569823434992E-3</v>
      </c>
      <c r="K405" s="8">
        <f t="shared" si="97"/>
        <v>-0.97607655502392343</v>
      </c>
      <c r="L405" s="8">
        <f t="shared" si="98"/>
        <v>-0.949438202247191</v>
      </c>
      <c r="M405" s="8">
        <f t="shared" si="95"/>
        <v>-0.16075650118203308</v>
      </c>
      <c r="N405" s="16">
        <f t="shared" si="96"/>
        <v>-0.14837576821773488</v>
      </c>
    </row>
    <row r="406" spans="1:14" x14ac:dyDescent="0.2">
      <c r="A406" s="27"/>
      <c r="B406" s="24" t="s">
        <v>375</v>
      </c>
      <c r="C406" s="21">
        <v>34</v>
      </c>
      <c r="D406" s="7">
        <v>3</v>
      </c>
      <c r="E406" s="7">
        <v>21</v>
      </c>
      <c r="F406" s="7">
        <v>1</v>
      </c>
      <c r="G406" s="8">
        <f t="shared" si="91"/>
        <v>2.6792750197005517E-2</v>
      </c>
      <c r="H406" s="8">
        <f t="shared" si="92"/>
        <v>2.6338893766461808E-3</v>
      </c>
      <c r="I406" s="8">
        <f t="shared" si="93"/>
        <v>7.9545454545454537E-3</v>
      </c>
      <c r="J406" s="8">
        <f t="shared" si="94"/>
        <v>4.0128410914927769E-4</v>
      </c>
      <c r="K406" s="8">
        <f t="shared" si="97"/>
        <v>-0.38235294117647056</v>
      </c>
      <c r="L406" s="8">
        <f t="shared" si="98"/>
        <v>-0.66666666666666663</v>
      </c>
      <c r="M406" s="8">
        <f t="shared" si="95"/>
        <v>-1.024428684003152E-2</v>
      </c>
      <c r="N406" s="16">
        <f t="shared" si="96"/>
        <v>-1.7559262510974537E-3</v>
      </c>
    </row>
    <row r="407" spans="1:14" x14ac:dyDescent="0.2">
      <c r="A407" s="27"/>
      <c r="B407" s="24" t="s">
        <v>376</v>
      </c>
      <c r="C407" s="21">
        <v>1</v>
      </c>
      <c r="D407" s="7">
        <v>2</v>
      </c>
      <c r="E407" s="7">
        <v>1</v>
      </c>
      <c r="F407" s="7">
        <v>0</v>
      </c>
      <c r="G407" s="8">
        <f t="shared" si="91"/>
        <v>7.8802206461780935E-4</v>
      </c>
      <c r="H407" s="8">
        <f t="shared" si="92"/>
        <v>1.7559262510974539E-3</v>
      </c>
      <c r="I407" s="8">
        <f t="shared" si="93"/>
        <v>3.7878787878787879E-4</v>
      </c>
      <c r="J407" s="8" t="str">
        <f t="shared" si="94"/>
        <v/>
      </c>
      <c r="K407" s="8">
        <f t="shared" si="97"/>
        <v>0</v>
      </c>
      <c r="L407" s="8">
        <f t="shared" si="98"/>
        <v>-1</v>
      </c>
      <c r="M407" s="8">
        <f t="shared" si="95"/>
        <v>0</v>
      </c>
      <c r="N407" s="16">
        <f t="shared" si="96"/>
        <v>-1.7559262510974539E-3</v>
      </c>
    </row>
    <row r="408" spans="1:14" x14ac:dyDescent="0.2">
      <c r="A408" s="27"/>
      <c r="B408" s="24" t="s">
        <v>377</v>
      </c>
      <c r="C408" s="21">
        <v>12</v>
      </c>
      <c r="D408" s="7">
        <v>7</v>
      </c>
      <c r="E408" s="7">
        <v>3</v>
      </c>
      <c r="F408" s="7">
        <v>1</v>
      </c>
      <c r="G408" s="8">
        <f t="shared" si="91"/>
        <v>9.4562647754137114E-3</v>
      </c>
      <c r="H408" s="8">
        <f t="shared" si="92"/>
        <v>6.145741878841089E-3</v>
      </c>
      <c r="I408" s="8">
        <f t="shared" si="93"/>
        <v>1.1363636363636363E-3</v>
      </c>
      <c r="J408" s="8">
        <f t="shared" si="94"/>
        <v>4.0128410914927769E-4</v>
      </c>
      <c r="K408" s="8">
        <f t="shared" si="97"/>
        <v>-0.75</v>
      </c>
      <c r="L408" s="8">
        <f t="shared" si="98"/>
        <v>-0.8571428571428571</v>
      </c>
      <c r="M408" s="8">
        <f t="shared" si="95"/>
        <v>-7.0921985815602835E-3</v>
      </c>
      <c r="N408" s="16">
        <f t="shared" si="96"/>
        <v>-5.2677787532923615E-3</v>
      </c>
    </row>
    <row r="409" spans="1:14" x14ac:dyDescent="0.2">
      <c r="A409" s="27"/>
      <c r="B409" s="24" t="s">
        <v>378</v>
      </c>
      <c r="C409" s="21">
        <v>0</v>
      </c>
      <c r="D409" s="7">
        <v>0</v>
      </c>
      <c r="E409" s="7">
        <v>1</v>
      </c>
      <c r="F409" s="7">
        <v>1</v>
      </c>
      <c r="G409" s="8" t="str">
        <f t="shared" si="91"/>
        <v/>
      </c>
      <c r="H409" s="8" t="str">
        <f t="shared" si="92"/>
        <v/>
      </c>
      <c r="I409" s="8">
        <f t="shared" si="93"/>
        <v>3.7878787878787879E-4</v>
      </c>
      <c r="J409" s="8">
        <f t="shared" si="94"/>
        <v>4.0128410914927769E-4</v>
      </c>
      <c r="K409" s="8">
        <f t="shared" si="97"/>
        <v>1</v>
      </c>
      <c r="L409" s="8">
        <f t="shared" si="98"/>
        <v>1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27"/>
      <c r="B410" s="24" t="s">
        <v>379</v>
      </c>
      <c r="C410" s="21">
        <v>5</v>
      </c>
      <c r="D410" s="7">
        <v>1</v>
      </c>
      <c r="E410" s="7">
        <v>1</v>
      </c>
      <c r="F410" s="7">
        <v>2</v>
      </c>
      <c r="G410" s="8">
        <f t="shared" si="91"/>
        <v>3.9401103230890461E-3</v>
      </c>
      <c r="H410" s="8">
        <f t="shared" si="92"/>
        <v>8.7796312554872696E-4</v>
      </c>
      <c r="I410" s="8">
        <f t="shared" si="93"/>
        <v>3.7878787878787879E-4</v>
      </c>
      <c r="J410" s="8">
        <f t="shared" si="94"/>
        <v>8.0256821829855537E-4</v>
      </c>
      <c r="K410" s="8">
        <f t="shared" si="97"/>
        <v>-0.8</v>
      </c>
      <c r="L410" s="8">
        <f t="shared" si="98"/>
        <v>1</v>
      </c>
      <c r="M410" s="8">
        <f t="shared" si="95"/>
        <v>-3.152088258471237E-3</v>
      </c>
      <c r="N410" s="16">
        <f t="shared" si="96"/>
        <v>8.7796312554872696E-4</v>
      </c>
    </row>
    <row r="411" spans="1:14" x14ac:dyDescent="0.2">
      <c r="A411" s="27"/>
      <c r="B411" s="24" t="s">
        <v>380</v>
      </c>
      <c r="C411" s="21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27"/>
      <c r="B412" s="24" t="s">
        <v>381</v>
      </c>
      <c r="C412" s="21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27"/>
      <c r="B413" s="24" t="s">
        <v>382</v>
      </c>
      <c r="C413" s="21">
        <v>16</v>
      </c>
      <c r="D413" s="7">
        <v>0</v>
      </c>
      <c r="E413" s="7">
        <v>16</v>
      </c>
      <c r="F413" s="7">
        <v>2</v>
      </c>
      <c r="G413" s="8">
        <f t="shared" si="91"/>
        <v>1.260835303388495E-2</v>
      </c>
      <c r="H413" s="8" t="str">
        <f t="shared" si="92"/>
        <v/>
      </c>
      <c r="I413" s="8">
        <f t="shared" si="93"/>
        <v>6.0606060606060606E-3</v>
      </c>
      <c r="J413" s="8">
        <f t="shared" si="94"/>
        <v>8.0256821829855537E-4</v>
      </c>
      <c r="K413" s="8">
        <f t="shared" si="97"/>
        <v>0</v>
      </c>
      <c r="L413" s="8">
        <f t="shared" si="98"/>
        <v>1</v>
      </c>
      <c r="M413" s="8">
        <f t="shared" si="95"/>
        <v>0</v>
      </c>
      <c r="N413" s="16" t="str">
        <f t="shared" si="96"/>
        <v/>
      </c>
    </row>
    <row r="414" spans="1:14" x14ac:dyDescent="0.2">
      <c r="A414" s="27"/>
      <c r="B414" s="24" t="s">
        <v>383</v>
      </c>
      <c r="C414" s="21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27"/>
      <c r="B415" s="24" t="s">
        <v>384</v>
      </c>
      <c r="C415" s="21">
        <v>0</v>
      </c>
      <c r="D415" s="7">
        <v>0</v>
      </c>
      <c r="E415" s="7">
        <v>6</v>
      </c>
      <c r="F415" s="7">
        <v>7</v>
      </c>
      <c r="G415" s="8" t="str">
        <f t="shared" si="91"/>
        <v/>
      </c>
      <c r="H415" s="8" t="str">
        <f t="shared" si="92"/>
        <v/>
      </c>
      <c r="I415" s="8">
        <f t="shared" si="93"/>
        <v>2.2727272727272726E-3</v>
      </c>
      <c r="J415" s="8">
        <f t="shared" si="94"/>
        <v>2.8089887640449437E-3</v>
      </c>
      <c r="K415" s="8">
        <f t="shared" si="97"/>
        <v>1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27"/>
      <c r="B416" s="24" t="s">
        <v>385</v>
      </c>
      <c r="C416" s="21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4.0128410914927769E-4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27" t="s">
        <v>672</v>
      </c>
      <c r="B417" s="24" t="s">
        <v>386</v>
      </c>
      <c r="C417" s="21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27" t="s">
        <v>672</v>
      </c>
      <c r="B418" s="24" t="s">
        <v>387</v>
      </c>
      <c r="C418" s="21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27"/>
      <c r="B419" s="24" t="s">
        <v>388</v>
      </c>
      <c r="C419" s="21">
        <v>72</v>
      </c>
      <c r="D419" s="7">
        <v>65</v>
      </c>
      <c r="E419" s="7">
        <v>687</v>
      </c>
      <c r="F419" s="7">
        <v>425</v>
      </c>
      <c r="G419" s="8">
        <f t="shared" si="91"/>
        <v>5.6737588652482268E-2</v>
      </c>
      <c r="H419" s="8">
        <f t="shared" si="92"/>
        <v>5.7067603160667252E-2</v>
      </c>
      <c r="I419" s="8">
        <f t="shared" si="93"/>
        <v>0.26022727272727275</v>
      </c>
      <c r="J419" s="8">
        <f t="shared" si="94"/>
        <v>0.17054574638844303</v>
      </c>
      <c r="K419" s="8">
        <f t="shared" si="97"/>
        <v>8.5416666666666661</v>
      </c>
      <c r="L419" s="8">
        <f t="shared" si="98"/>
        <v>5.5384615384615383</v>
      </c>
      <c r="M419" s="8">
        <f t="shared" si="95"/>
        <v>0.4846335697399527</v>
      </c>
      <c r="N419" s="16">
        <f t="shared" si="96"/>
        <v>0.3160667251975417</v>
      </c>
    </row>
    <row r="420" spans="1:14" x14ac:dyDescent="0.2">
      <c r="A420" s="27"/>
      <c r="B420" s="24" t="s">
        <v>389</v>
      </c>
      <c r="C420" s="21">
        <v>0</v>
      </c>
      <c r="D420" s="7">
        <v>1</v>
      </c>
      <c r="E420" s="7">
        <v>1</v>
      </c>
      <c r="F420" s="7">
        <v>0</v>
      </c>
      <c r="G420" s="8" t="str">
        <f t="shared" si="91"/>
        <v/>
      </c>
      <c r="H420" s="8">
        <f t="shared" si="92"/>
        <v>8.7796312554872696E-4</v>
      </c>
      <c r="I420" s="8">
        <f t="shared" si="93"/>
        <v>3.7878787878787879E-4</v>
      </c>
      <c r="J420" s="8" t="str">
        <f t="shared" si="94"/>
        <v/>
      </c>
      <c r="K420" s="8">
        <f t="shared" si="97"/>
        <v>1</v>
      </c>
      <c r="L420" s="8">
        <f t="shared" si="98"/>
        <v>-1</v>
      </c>
      <c r="M420" s="8" t="str">
        <f t="shared" si="95"/>
        <v/>
      </c>
      <c r="N420" s="16">
        <f t="shared" si="96"/>
        <v>-8.7796312554872696E-4</v>
      </c>
    </row>
    <row r="421" spans="1:14" x14ac:dyDescent="0.2">
      <c r="A421" s="27"/>
      <c r="B421" s="24" t="s">
        <v>390</v>
      </c>
      <c r="C421" s="21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27"/>
      <c r="B422" s="24" t="s">
        <v>391</v>
      </c>
      <c r="C422" s="21">
        <v>16</v>
      </c>
      <c r="D422" s="7">
        <v>13</v>
      </c>
      <c r="E422" s="7">
        <v>8</v>
      </c>
      <c r="F422" s="7">
        <v>3</v>
      </c>
      <c r="G422" s="8">
        <f t="shared" si="91"/>
        <v>1.260835303388495E-2</v>
      </c>
      <c r="H422" s="8">
        <f t="shared" si="92"/>
        <v>1.141352063213345E-2</v>
      </c>
      <c r="I422" s="8">
        <f t="shared" si="93"/>
        <v>3.0303030303030303E-3</v>
      </c>
      <c r="J422" s="8">
        <f t="shared" si="94"/>
        <v>1.203852327447833E-3</v>
      </c>
      <c r="K422" s="8">
        <f t="shared" si="97"/>
        <v>-0.5</v>
      </c>
      <c r="L422" s="8">
        <f t="shared" si="98"/>
        <v>-0.76923076923076927</v>
      </c>
      <c r="M422" s="8">
        <f t="shared" si="95"/>
        <v>-6.3041765169424748E-3</v>
      </c>
      <c r="N422" s="16">
        <f t="shared" si="96"/>
        <v>-8.7796312554872698E-3</v>
      </c>
    </row>
    <row r="423" spans="1:14" x14ac:dyDescent="0.2">
      <c r="A423" s="27"/>
      <c r="B423" s="24" t="s">
        <v>392</v>
      </c>
      <c r="C423" s="21">
        <v>35</v>
      </c>
      <c r="D423" s="7">
        <v>15</v>
      </c>
      <c r="E423" s="7">
        <v>16</v>
      </c>
      <c r="F423" s="7">
        <v>9</v>
      </c>
      <c r="G423" s="8">
        <f t="shared" si="91"/>
        <v>2.7580772261623327E-2</v>
      </c>
      <c r="H423" s="8">
        <f t="shared" si="92"/>
        <v>1.3169446883230905E-2</v>
      </c>
      <c r="I423" s="8">
        <f t="shared" si="93"/>
        <v>6.0606060606060606E-3</v>
      </c>
      <c r="J423" s="8">
        <f t="shared" si="94"/>
        <v>3.6115569823434992E-3</v>
      </c>
      <c r="K423" s="8">
        <f t="shared" si="97"/>
        <v>-0.54285714285714282</v>
      </c>
      <c r="L423" s="8">
        <f t="shared" si="98"/>
        <v>-0.4</v>
      </c>
      <c r="M423" s="8">
        <f t="shared" si="95"/>
        <v>-1.4972419227738376E-2</v>
      </c>
      <c r="N423" s="16">
        <f t="shared" si="96"/>
        <v>-5.2677787532923624E-3</v>
      </c>
    </row>
    <row r="424" spans="1:14" x14ac:dyDescent="0.2">
      <c r="A424" s="27"/>
      <c r="B424" s="24" t="s">
        <v>393</v>
      </c>
      <c r="C424" s="21">
        <v>12</v>
      </c>
      <c r="D424" s="7">
        <v>1</v>
      </c>
      <c r="E424" s="7">
        <v>4</v>
      </c>
      <c r="F424" s="7">
        <v>1</v>
      </c>
      <c r="G424" s="8">
        <f t="shared" si="91"/>
        <v>9.4562647754137114E-3</v>
      </c>
      <c r="H424" s="8">
        <f t="shared" si="92"/>
        <v>8.7796312554872696E-4</v>
      </c>
      <c r="I424" s="8">
        <f t="shared" si="93"/>
        <v>1.5151515151515152E-3</v>
      </c>
      <c r="J424" s="8">
        <f t="shared" si="94"/>
        <v>4.0128410914927769E-4</v>
      </c>
      <c r="K424" s="8">
        <f t="shared" si="97"/>
        <v>-0.66666666666666663</v>
      </c>
      <c r="L424" s="8">
        <f t="shared" si="98"/>
        <v>0</v>
      </c>
      <c r="M424" s="8">
        <f t="shared" si="95"/>
        <v>-6.3041765169424739E-3</v>
      </c>
      <c r="N424" s="16">
        <f t="shared" si="96"/>
        <v>0</v>
      </c>
    </row>
    <row r="425" spans="1:14" x14ac:dyDescent="0.2">
      <c r="A425" s="27"/>
      <c r="B425" s="24" t="s">
        <v>394</v>
      </c>
      <c r="C425" s="21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27"/>
      <c r="B426" s="24" t="s">
        <v>395</v>
      </c>
      <c r="C426" s="21">
        <v>0</v>
      </c>
      <c r="D426" s="7">
        <v>2</v>
      </c>
      <c r="E426" s="7">
        <v>2</v>
      </c>
      <c r="F426" s="7">
        <v>3</v>
      </c>
      <c r="G426" s="8" t="str">
        <f t="shared" si="91"/>
        <v/>
      </c>
      <c r="H426" s="8">
        <f t="shared" si="92"/>
        <v>1.7559262510974539E-3</v>
      </c>
      <c r="I426" s="8">
        <f t="shared" si="93"/>
        <v>7.5757575757575758E-4</v>
      </c>
      <c r="J426" s="8">
        <f t="shared" si="94"/>
        <v>1.203852327447833E-3</v>
      </c>
      <c r="K426" s="8">
        <f t="shared" si="97"/>
        <v>1</v>
      </c>
      <c r="L426" s="8">
        <f t="shared" si="98"/>
        <v>0.5</v>
      </c>
      <c r="M426" s="8" t="str">
        <f t="shared" si="95"/>
        <v/>
      </c>
      <c r="N426" s="16">
        <f t="shared" si="96"/>
        <v>8.7796312554872696E-4</v>
      </c>
    </row>
    <row r="427" spans="1:14" ht="25.5" x14ac:dyDescent="0.2">
      <c r="A427" s="27"/>
      <c r="B427" s="24" t="s">
        <v>396</v>
      </c>
      <c r="C427" s="21">
        <v>0</v>
      </c>
      <c r="D427" s="7">
        <v>1</v>
      </c>
      <c r="E427" s="7">
        <v>0</v>
      </c>
      <c r="F427" s="7">
        <v>0</v>
      </c>
      <c r="G427" s="8" t="str">
        <f t="shared" si="91"/>
        <v/>
      </c>
      <c r="H427" s="8">
        <f t="shared" si="92"/>
        <v>8.7796312554872696E-4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16">
        <f t="shared" si="96"/>
        <v>-8.7796312554872696E-4</v>
      </c>
    </row>
    <row r="428" spans="1:14" x14ac:dyDescent="0.2">
      <c r="A428" s="27"/>
      <c r="B428" s="24" t="s">
        <v>397</v>
      </c>
      <c r="C428" s="21">
        <v>0</v>
      </c>
      <c r="D428" s="7">
        <v>0</v>
      </c>
      <c r="E428" s="7">
        <v>2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7.5757575757575758E-4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27"/>
      <c r="B429" s="24" t="s">
        <v>398</v>
      </c>
      <c r="C429" s="21">
        <v>22</v>
      </c>
      <c r="D429" s="7">
        <v>13</v>
      </c>
      <c r="E429" s="7">
        <v>26</v>
      </c>
      <c r="F429" s="7">
        <v>28</v>
      </c>
      <c r="G429" s="8">
        <f t="shared" si="91"/>
        <v>1.7336485421591805E-2</v>
      </c>
      <c r="H429" s="8">
        <f t="shared" si="92"/>
        <v>1.141352063213345E-2</v>
      </c>
      <c r="I429" s="8">
        <f t="shared" si="93"/>
        <v>9.8484848484848477E-3</v>
      </c>
      <c r="J429" s="8">
        <f t="shared" si="94"/>
        <v>1.1235955056179775E-2</v>
      </c>
      <c r="K429" s="8">
        <f t="shared" si="97"/>
        <v>0.18181818181818182</v>
      </c>
      <c r="L429" s="8">
        <f t="shared" si="98"/>
        <v>1.1538461538461537</v>
      </c>
      <c r="M429" s="8">
        <f t="shared" si="95"/>
        <v>3.1520882584712374E-3</v>
      </c>
      <c r="N429" s="16">
        <f t="shared" si="96"/>
        <v>1.3169446883230903E-2</v>
      </c>
    </row>
    <row r="430" spans="1:14" x14ac:dyDescent="0.2">
      <c r="A430" s="27"/>
      <c r="B430" s="24" t="s">
        <v>399</v>
      </c>
      <c r="C430" s="21">
        <v>34</v>
      </c>
      <c r="D430" s="7">
        <v>24</v>
      </c>
      <c r="E430" s="7">
        <v>0</v>
      </c>
      <c r="F430" s="7">
        <v>0</v>
      </c>
      <c r="G430" s="8">
        <f t="shared" si="91"/>
        <v>2.6792750197005517E-2</v>
      </c>
      <c r="H430" s="8">
        <f t="shared" si="92"/>
        <v>2.1071115013169446E-2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-2.6792750197005517E-2</v>
      </c>
      <c r="N430" s="16">
        <f t="shared" si="96"/>
        <v>-2.1071115013169446E-2</v>
      </c>
    </row>
    <row r="431" spans="1:14" x14ac:dyDescent="0.2">
      <c r="A431" s="27"/>
      <c r="B431" s="24" t="s">
        <v>400</v>
      </c>
      <c r="C431" s="21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27"/>
      <c r="B432" s="24" t="s">
        <v>401</v>
      </c>
      <c r="C432" s="21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27"/>
      <c r="B433" s="24" t="s">
        <v>402</v>
      </c>
      <c r="C433" s="21">
        <v>0</v>
      </c>
      <c r="D433" s="7">
        <v>0</v>
      </c>
      <c r="E433" s="7">
        <v>0</v>
      </c>
      <c r="F433" s="7">
        <v>44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1.7656500802568219E-2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27"/>
      <c r="B434" s="24" t="s">
        <v>403</v>
      </c>
      <c r="C434" s="21">
        <v>0</v>
      </c>
      <c r="D434" s="7">
        <v>1</v>
      </c>
      <c r="E434" s="7">
        <v>1</v>
      </c>
      <c r="F434" s="7">
        <v>2</v>
      </c>
      <c r="G434" s="8" t="str">
        <f t="shared" si="91"/>
        <v/>
      </c>
      <c r="H434" s="8">
        <f t="shared" si="92"/>
        <v>8.7796312554872696E-4</v>
      </c>
      <c r="I434" s="8">
        <f t="shared" si="93"/>
        <v>3.7878787878787879E-4</v>
      </c>
      <c r="J434" s="8">
        <f t="shared" si="94"/>
        <v>8.0256821829855537E-4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16">
        <f t="shared" si="96"/>
        <v>8.7796312554872696E-4</v>
      </c>
    </row>
    <row r="435" spans="1:14" x14ac:dyDescent="0.2">
      <c r="A435" s="27"/>
      <c r="B435" s="24" t="s">
        <v>404</v>
      </c>
      <c r="C435" s="21">
        <v>13</v>
      </c>
      <c r="D435" s="7">
        <v>10</v>
      </c>
      <c r="E435" s="7">
        <v>7</v>
      </c>
      <c r="F435" s="7">
        <v>4</v>
      </c>
      <c r="G435" s="8">
        <f t="shared" ref="G435:G498" si="99">+IF(C435=0,"",C435/C$371)</f>
        <v>1.024428684003152E-2</v>
      </c>
      <c r="H435" s="8">
        <f t="shared" ref="H435:H498" si="100">+IF(D435=0,"",D435/D$371)</f>
        <v>8.7796312554872698E-3</v>
      </c>
      <c r="I435" s="8">
        <f t="shared" ref="I435:I498" si="101">+IF(E435=0,"",E435/E$371)</f>
        <v>2.6515151515151517E-3</v>
      </c>
      <c r="J435" s="8">
        <f t="shared" ref="J435:J498" si="102">+IF(F435=0,"",F435/F$371)</f>
        <v>1.6051364365971107E-3</v>
      </c>
      <c r="K435" s="8">
        <f t="shared" si="97"/>
        <v>-0.46153846153846156</v>
      </c>
      <c r="L435" s="8">
        <f t="shared" si="98"/>
        <v>-0.6</v>
      </c>
      <c r="M435" s="8">
        <f t="shared" ref="M435:M498" si="103">+IF(OR(AND(G435=""),(K435="")),"",G435*K435)</f>
        <v>-4.7281323877068557E-3</v>
      </c>
      <c r="N435" s="16">
        <f t="shared" ref="N435:N498" si="104">+IF(OR(AND(H435=""),(L435="")),"",H435*L435)</f>
        <v>-5.2677787532923615E-3</v>
      </c>
    </row>
    <row r="436" spans="1:14" x14ac:dyDescent="0.2">
      <c r="A436" s="27"/>
      <c r="B436" s="24" t="s">
        <v>405</v>
      </c>
      <c r="C436" s="21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27"/>
      <c r="B437" s="24" t="s">
        <v>406</v>
      </c>
      <c r="C437" s="21">
        <v>4</v>
      </c>
      <c r="D437" s="7">
        <v>3</v>
      </c>
      <c r="E437" s="7">
        <v>1</v>
      </c>
      <c r="F437" s="7">
        <v>0</v>
      </c>
      <c r="G437" s="8">
        <f t="shared" si="99"/>
        <v>3.1520882584712374E-3</v>
      </c>
      <c r="H437" s="8">
        <f t="shared" si="100"/>
        <v>2.6338893766461808E-3</v>
      </c>
      <c r="I437" s="8">
        <f t="shared" si="101"/>
        <v>3.7878787878787879E-4</v>
      </c>
      <c r="J437" s="8" t="str">
        <f t="shared" si="102"/>
        <v/>
      </c>
      <c r="K437" s="8">
        <f t="shared" si="105"/>
        <v>-0.75</v>
      </c>
      <c r="L437" s="8">
        <f t="shared" si="106"/>
        <v>-1</v>
      </c>
      <c r="M437" s="8">
        <f t="shared" si="103"/>
        <v>-2.3640661938534278E-3</v>
      </c>
      <c r="N437" s="16">
        <f t="shared" si="104"/>
        <v>-2.6338893766461808E-3</v>
      </c>
    </row>
    <row r="438" spans="1:14" x14ac:dyDescent="0.2">
      <c r="A438" s="27"/>
      <c r="B438" s="24" t="s">
        <v>407</v>
      </c>
      <c r="C438" s="21">
        <v>1</v>
      </c>
      <c r="D438" s="7">
        <v>0</v>
      </c>
      <c r="E438" s="7">
        <v>3</v>
      </c>
      <c r="F438" s="7">
        <v>1</v>
      </c>
      <c r="G438" s="8">
        <f t="shared" si="99"/>
        <v>7.8802206461780935E-4</v>
      </c>
      <c r="H438" s="8" t="str">
        <f t="shared" si="100"/>
        <v/>
      </c>
      <c r="I438" s="8">
        <f t="shared" si="101"/>
        <v>1.1363636363636363E-3</v>
      </c>
      <c r="J438" s="8">
        <f t="shared" si="102"/>
        <v>4.0128410914927769E-4</v>
      </c>
      <c r="K438" s="8">
        <f t="shared" si="105"/>
        <v>2</v>
      </c>
      <c r="L438" s="8">
        <f t="shared" si="106"/>
        <v>1</v>
      </c>
      <c r="M438" s="8">
        <f t="shared" si="103"/>
        <v>1.5760441292356187E-3</v>
      </c>
      <c r="N438" s="16" t="str">
        <f t="shared" si="104"/>
        <v/>
      </c>
    </row>
    <row r="439" spans="1:14" x14ac:dyDescent="0.2">
      <c r="A439" s="27" t="s">
        <v>672</v>
      </c>
      <c r="B439" s="24" t="s">
        <v>408</v>
      </c>
      <c r="C439" s="21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27"/>
      <c r="B440" s="24" t="s">
        <v>409</v>
      </c>
      <c r="C440" s="21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27"/>
      <c r="B441" s="24" t="s">
        <v>410</v>
      </c>
      <c r="C441" s="21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27"/>
      <c r="B442" s="24" t="s">
        <v>411</v>
      </c>
      <c r="C442" s="21">
        <v>2</v>
      </c>
      <c r="D442" s="7">
        <v>3</v>
      </c>
      <c r="E442" s="7">
        <v>1</v>
      </c>
      <c r="F442" s="7">
        <v>3</v>
      </c>
      <c r="G442" s="8">
        <f t="shared" si="99"/>
        <v>1.5760441292356187E-3</v>
      </c>
      <c r="H442" s="8">
        <f t="shared" si="100"/>
        <v>2.6338893766461808E-3</v>
      </c>
      <c r="I442" s="8">
        <f t="shared" si="101"/>
        <v>3.7878787878787879E-4</v>
      </c>
      <c r="J442" s="8">
        <f t="shared" si="102"/>
        <v>1.203852327447833E-3</v>
      </c>
      <c r="K442" s="8">
        <f t="shared" si="105"/>
        <v>-0.5</v>
      </c>
      <c r="L442" s="8">
        <f t="shared" si="106"/>
        <v>0</v>
      </c>
      <c r="M442" s="8">
        <f t="shared" si="103"/>
        <v>-7.8802206461780935E-4</v>
      </c>
      <c r="N442" s="16">
        <f t="shared" si="104"/>
        <v>0</v>
      </c>
    </row>
    <row r="443" spans="1:14" x14ac:dyDescent="0.2">
      <c r="A443" s="27"/>
      <c r="B443" s="24" t="s">
        <v>412</v>
      </c>
      <c r="C443" s="21">
        <v>0</v>
      </c>
      <c r="D443" s="7">
        <v>2</v>
      </c>
      <c r="E443" s="7">
        <v>0</v>
      </c>
      <c r="F443" s="7">
        <v>2</v>
      </c>
      <c r="G443" s="8" t="str">
        <f t="shared" si="99"/>
        <v/>
      </c>
      <c r="H443" s="8">
        <f t="shared" si="100"/>
        <v>1.7559262510974539E-3</v>
      </c>
      <c r="I443" s="8" t="str">
        <f t="shared" si="101"/>
        <v/>
      </c>
      <c r="J443" s="8">
        <f t="shared" si="102"/>
        <v>8.0256821829855537E-4</v>
      </c>
      <c r="K443" s="8" t="str">
        <f t="shared" si="105"/>
        <v xml:space="preserve"> </v>
      </c>
      <c r="L443" s="8">
        <f t="shared" si="106"/>
        <v>0</v>
      </c>
      <c r="M443" s="8" t="str">
        <f t="shared" si="103"/>
        <v/>
      </c>
      <c r="N443" s="16">
        <f t="shared" si="104"/>
        <v>0</v>
      </c>
    </row>
    <row r="444" spans="1:14" x14ac:dyDescent="0.2">
      <c r="A444" s="27"/>
      <c r="B444" s="24" t="s">
        <v>413</v>
      </c>
      <c r="C444" s="21">
        <v>0</v>
      </c>
      <c r="D444" s="7">
        <v>0</v>
      </c>
      <c r="E444" s="7">
        <v>1</v>
      </c>
      <c r="F444" s="7">
        <v>1</v>
      </c>
      <c r="G444" s="8" t="str">
        <f t="shared" si="99"/>
        <v/>
      </c>
      <c r="H444" s="8" t="str">
        <f t="shared" si="100"/>
        <v/>
      </c>
      <c r="I444" s="8">
        <f t="shared" si="101"/>
        <v>3.7878787878787879E-4</v>
      </c>
      <c r="J444" s="8">
        <f t="shared" si="102"/>
        <v>4.0128410914927769E-4</v>
      </c>
      <c r="K444" s="8">
        <f t="shared" si="105"/>
        <v>1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27"/>
      <c r="B445" s="24" t="s">
        <v>414</v>
      </c>
      <c r="C445" s="21">
        <v>0</v>
      </c>
      <c r="D445" s="7">
        <v>1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8.7796312554872696E-4</v>
      </c>
      <c r="I445" s="8" t="str">
        <f t="shared" si="101"/>
        <v/>
      </c>
      <c r="J445" s="8">
        <f t="shared" si="102"/>
        <v>4.0128410914927769E-4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6">
        <f t="shared" si="104"/>
        <v>0</v>
      </c>
    </row>
    <row r="446" spans="1:14" x14ac:dyDescent="0.2">
      <c r="A446" s="27"/>
      <c r="B446" s="24" t="s">
        <v>415</v>
      </c>
      <c r="C446" s="21">
        <v>11</v>
      </c>
      <c r="D446" s="7">
        <v>36</v>
      </c>
      <c r="E446" s="7">
        <v>2</v>
      </c>
      <c r="F446" s="7">
        <v>19</v>
      </c>
      <c r="G446" s="8">
        <f t="shared" si="99"/>
        <v>8.6682427107959027E-3</v>
      </c>
      <c r="H446" s="8">
        <f t="shared" si="100"/>
        <v>3.1606672519754173E-2</v>
      </c>
      <c r="I446" s="8">
        <f t="shared" si="101"/>
        <v>7.5757575757575758E-4</v>
      </c>
      <c r="J446" s="8">
        <f t="shared" si="102"/>
        <v>7.6243980738362757E-3</v>
      </c>
      <c r="K446" s="8">
        <f t="shared" si="105"/>
        <v>-0.81818181818181823</v>
      </c>
      <c r="L446" s="8">
        <f t="shared" si="106"/>
        <v>-0.47222222222222221</v>
      </c>
      <c r="M446" s="8">
        <f t="shared" si="103"/>
        <v>-7.0921985815602844E-3</v>
      </c>
      <c r="N446" s="16">
        <f t="shared" si="104"/>
        <v>-1.492537313432836E-2</v>
      </c>
    </row>
    <row r="447" spans="1:14" ht="25.5" customHeight="1" x14ac:dyDescent="0.2">
      <c r="A447" s="27"/>
      <c r="B447" s="24" t="s">
        <v>416</v>
      </c>
      <c r="C447" s="21">
        <v>1</v>
      </c>
      <c r="D447" s="7">
        <v>0</v>
      </c>
      <c r="E447" s="7">
        <v>0</v>
      </c>
      <c r="F447" s="7">
        <v>0</v>
      </c>
      <c r="G447" s="8">
        <f t="shared" si="99"/>
        <v>7.8802206461780935E-4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-7.8802206461780935E-4</v>
      </c>
      <c r="N447" s="16" t="str">
        <f t="shared" si="104"/>
        <v/>
      </c>
    </row>
    <row r="448" spans="1:14" x14ac:dyDescent="0.2">
      <c r="A448" s="27"/>
      <c r="B448" s="24" t="s">
        <v>417</v>
      </c>
      <c r="C448" s="21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8.7796312554872696E-4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16">
        <f t="shared" si="104"/>
        <v>-8.7796312554872696E-4</v>
      </c>
    </row>
    <row r="449" spans="1:14" x14ac:dyDescent="0.2">
      <c r="A449" s="27"/>
      <c r="B449" s="24" t="s">
        <v>418</v>
      </c>
      <c r="C449" s="21">
        <v>0</v>
      </c>
      <c r="D449" s="7">
        <v>0</v>
      </c>
      <c r="E449" s="7">
        <v>4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1.5151515151515152E-3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27"/>
      <c r="B450" s="24" t="s">
        <v>419</v>
      </c>
      <c r="C450" s="21">
        <v>2</v>
      </c>
      <c r="D450" s="7">
        <v>0</v>
      </c>
      <c r="E450" s="7">
        <v>1</v>
      </c>
      <c r="F450" s="7">
        <v>0</v>
      </c>
      <c r="G450" s="8">
        <f t="shared" si="99"/>
        <v>1.5760441292356187E-3</v>
      </c>
      <c r="H450" s="8" t="str">
        <f t="shared" si="100"/>
        <v/>
      </c>
      <c r="I450" s="8">
        <f t="shared" si="101"/>
        <v>3.7878787878787879E-4</v>
      </c>
      <c r="J450" s="8" t="str">
        <f t="shared" si="102"/>
        <v/>
      </c>
      <c r="K450" s="8">
        <f t="shared" si="105"/>
        <v>-0.5</v>
      </c>
      <c r="L450" s="8" t="str">
        <f t="shared" si="106"/>
        <v xml:space="preserve"> </v>
      </c>
      <c r="M450" s="8">
        <f t="shared" si="103"/>
        <v>-7.8802206461780935E-4</v>
      </c>
      <c r="N450" s="16" t="str">
        <f t="shared" si="104"/>
        <v/>
      </c>
    </row>
    <row r="451" spans="1:14" x14ac:dyDescent="0.2">
      <c r="A451" s="27"/>
      <c r="B451" s="24" t="s">
        <v>420</v>
      </c>
      <c r="C451" s="21">
        <v>4</v>
      </c>
      <c r="D451" s="7">
        <v>2</v>
      </c>
      <c r="E451" s="7">
        <v>0</v>
      </c>
      <c r="F451" s="7">
        <v>0</v>
      </c>
      <c r="G451" s="8">
        <f t="shared" si="99"/>
        <v>3.1520882584712374E-3</v>
      </c>
      <c r="H451" s="8">
        <f t="shared" si="100"/>
        <v>1.7559262510974539E-3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-3.1520882584712374E-3</v>
      </c>
      <c r="N451" s="16">
        <f t="shared" si="104"/>
        <v>-1.7559262510974539E-3</v>
      </c>
    </row>
    <row r="452" spans="1:14" x14ac:dyDescent="0.2">
      <c r="A452" s="27"/>
      <c r="B452" s="24" t="s">
        <v>421</v>
      </c>
      <c r="C452" s="21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27"/>
      <c r="B453" s="24" t="s">
        <v>422</v>
      </c>
      <c r="C453" s="21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27"/>
      <c r="B454" s="24" t="s">
        <v>423</v>
      </c>
      <c r="C454" s="21">
        <v>3</v>
      </c>
      <c r="D454" s="7">
        <v>0</v>
      </c>
      <c r="E454" s="7">
        <v>19</v>
      </c>
      <c r="F454" s="7">
        <v>0</v>
      </c>
      <c r="G454" s="8">
        <f t="shared" si="99"/>
        <v>2.3640661938534278E-3</v>
      </c>
      <c r="H454" s="8" t="str">
        <f t="shared" si="100"/>
        <v/>
      </c>
      <c r="I454" s="8">
        <f t="shared" si="101"/>
        <v>7.1969696969696973E-3</v>
      </c>
      <c r="J454" s="8" t="str">
        <f t="shared" si="102"/>
        <v/>
      </c>
      <c r="K454" s="8">
        <f t="shared" si="105"/>
        <v>5.333333333333333</v>
      </c>
      <c r="L454" s="8" t="str">
        <f t="shared" si="106"/>
        <v xml:space="preserve"> </v>
      </c>
      <c r="M454" s="8">
        <f t="shared" si="103"/>
        <v>1.2608353033884948E-2</v>
      </c>
      <c r="N454" s="16" t="str">
        <f t="shared" si="104"/>
        <v/>
      </c>
    </row>
    <row r="455" spans="1:14" x14ac:dyDescent="0.2">
      <c r="A455" s="27"/>
      <c r="B455" s="24" t="s">
        <v>424</v>
      </c>
      <c r="C455" s="21">
        <v>4</v>
      </c>
      <c r="D455" s="7">
        <v>0</v>
      </c>
      <c r="E455" s="7">
        <v>1</v>
      </c>
      <c r="F455" s="7">
        <v>0</v>
      </c>
      <c r="G455" s="8">
        <f t="shared" si="99"/>
        <v>3.1520882584712374E-3</v>
      </c>
      <c r="H455" s="8" t="str">
        <f t="shared" si="100"/>
        <v/>
      </c>
      <c r="I455" s="8">
        <f t="shared" si="101"/>
        <v>3.7878787878787879E-4</v>
      </c>
      <c r="J455" s="8" t="str">
        <f t="shared" si="102"/>
        <v/>
      </c>
      <c r="K455" s="8">
        <f t="shared" si="105"/>
        <v>-0.75</v>
      </c>
      <c r="L455" s="8" t="str">
        <f t="shared" si="106"/>
        <v xml:space="preserve"> </v>
      </c>
      <c r="M455" s="8">
        <f t="shared" si="103"/>
        <v>-2.3640661938534278E-3</v>
      </c>
      <c r="N455" s="16" t="str">
        <f t="shared" si="104"/>
        <v/>
      </c>
    </row>
    <row r="456" spans="1:14" x14ac:dyDescent="0.2">
      <c r="A456" s="27"/>
      <c r="B456" s="24" t="s">
        <v>425</v>
      </c>
      <c r="C456" s="21">
        <v>1</v>
      </c>
      <c r="D456" s="7">
        <v>0</v>
      </c>
      <c r="E456" s="7">
        <v>1</v>
      </c>
      <c r="F456" s="7">
        <v>0</v>
      </c>
      <c r="G456" s="8">
        <f t="shared" si="99"/>
        <v>7.8802206461780935E-4</v>
      </c>
      <c r="H456" s="8" t="str">
        <f t="shared" si="100"/>
        <v/>
      </c>
      <c r="I456" s="8">
        <f t="shared" si="101"/>
        <v>3.7878787878787879E-4</v>
      </c>
      <c r="J456" s="8" t="str">
        <f t="shared" si="102"/>
        <v/>
      </c>
      <c r="K456" s="8">
        <f t="shared" si="105"/>
        <v>0</v>
      </c>
      <c r="L456" s="8" t="str">
        <f t="shared" si="106"/>
        <v xml:space="preserve"> </v>
      </c>
      <c r="M456" s="8">
        <f t="shared" si="103"/>
        <v>0</v>
      </c>
      <c r="N456" s="16" t="str">
        <f t="shared" si="104"/>
        <v/>
      </c>
    </row>
    <row r="457" spans="1:14" x14ac:dyDescent="0.2">
      <c r="A457" s="27"/>
      <c r="B457" s="24" t="s">
        <v>426</v>
      </c>
      <c r="C457" s="21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27"/>
      <c r="B458" s="24" t="s">
        <v>427</v>
      </c>
      <c r="C458" s="21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5.5" customHeight="1" x14ac:dyDescent="0.2">
      <c r="A459" s="27"/>
      <c r="B459" s="24" t="s">
        <v>428</v>
      </c>
      <c r="C459" s="21">
        <v>5</v>
      </c>
      <c r="D459" s="7">
        <v>0</v>
      </c>
      <c r="E459" s="7">
        <v>0</v>
      </c>
      <c r="F459" s="7">
        <v>0</v>
      </c>
      <c r="G459" s="8">
        <f t="shared" si="99"/>
        <v>3.9401103230890461E-3</v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 t="str">
        <f t="shared" si="106"/>
        <v xml:space="preserve"> </v>
      </c>
      <c r="M459" s="8">
        <f t="shared" si="103"/>
        <v>-3.9401103230890461E-3</v>
      </c>
      <c r="N459" s="16" t="str">
        <f t="shared" si="104"/>
        <v/>
      </c>
    </row>
    <row r="460" spans="1:14" ht="25.5" x14ac:dyDescent="0.2">
      <c r="A460" s="27"/>
      <c r="B460" s="24" t="s">
        <v>429</v>
      </c>
      <c r="C460" s="21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4.0128410914927769E-4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27"/>
      <c r="B461" s="24" t="s">
        <v>430</v>
      </c>
      <c r="C461" s="21">
        <v>0</v>
      </c>
      <c r="D461" s="7">
        <v>3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2.6338893766461808E-3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-2.6338893766461808E-3</v>
      </c>
    </row>
    <row r="462" spans="1:14" ht="25.5" x14ac:dyDescent="0.2">
      <c r="A462" s="27"/>
      <c r="B462" s="24" t="s">
        <v>431</v>
      </c>
      <c r="C462" s="21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27"/>
      <c r="B463" s="24" t="s">
        <v>432</v>
      </c>
      <c r="C463" s="21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27"/>
      <c r="B464" s="24" t="s">
        <v>433</v>
      </c>
      <c r="C464" s="21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8.7796312554872696E-4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-8.7796312554872696E-4</v>
      </c>
    </row>
    <row r="465" spans="1:14" x14ac:dyDescent="0.2">
      <c r="A465" s="27"/>
      <c r="B465" s="24" t="s">
        <v>434</v>
      </c>
      <c r="C465" s="21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27"/>
      <c r="B466" s="24" t="s">
        <v>435</v>
      </c>
      <c r="C466" s="21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27"/>
      <c r="B467" s="24" t="s">
        <v>436</v>
      </c>
      <c r="C467" s="21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27"/>
      <c r="B468" s="24" t="s">
        <v>437</v>
      </c>
      <c r="C468" s="21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27"/>
      <c r="B469" s="24" t="s">
        <v>438</v>
      </c>
      <c r="C469" s="21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8.7796312554872696E-4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6">
        <f t="shared" si="104"/>
        <v>-8.7796312554872696E-4</v>
      </c>
    </row>
    <row r="470" spans="1:14" x14ac:dyDescent="0.2">
      <c r="A470" s="27"/>
      <c r="B470" s="24" t="s">
        <v>439</v>
      </c>
      <c r="C470" s="21">
        <v>1</v>
      </c>
      <c r="D470" s="7">
        <v>5</v>
      </c>
      <c r="E470" s="7">
        <v>20</v>
      </c>
      <c r="F470" s="7">
        <v>48</v>
      </c>
      <c r="G470" s="8">
        <f t="shared" si="99"/>
        <v>7.8802206461780935E-4</v>
      </c>
      <c r="H470" s="8">
        <f t="shared" si="100"/>
        <v>4.3898156277436349E-3</v>
      </c>
      <c r="I470" s="8">
        <f t="shared" si="101"/>
        <v>7.575757575757576E-3</v>
      </c>
      <c r="J470" s="8">
        <f t="shared" si="102"/>
        <v>1.9261637239165328E-2</v>
      </c>
      <c r="K470" s="8">
        <f t="shared" si="105"/>
        <v>19</v>
      </c>
      <c r="L470" s="8">
        <f t="shared" si="106"/>
        <v>8.6</v>
      </c>
      <c r="M470" s="8">
        <f t="shared" si="103"/>
        <v>1.4972419227738377E-2</v>
      </c>
      <c r="N470" s="16">
        <f t="shared" si="104"/>
        <v>3.7752414398595259E-2</v>
      </c>
    </row>
    <row r="471" spans="1:14" x14ac:dyDescent="0.2">
      <c r="A471" s="27"/>
      <c r="B471" s="24" t="s">
        <v>440</v>
      </c>
      <c r="C471" s="21">
        <v>1</v>
      </c>
      <c r="D471" s="7">
        <v>1</v>
      </c>
      <c r="E471" s="7">
        <v>1</v>
      </c>
      <c r="F471" s="7">
        <v>1</v>
      </c>
      <c r="G471" s="8">
        <f t="shared" si="99"/>
        <v>7.8802206461780935E-4</v>
      </c>
      <c r="H471" s="8">
        <f t="shared" si="100"/>
        <v>8.7796312554872696E-4</v>
      </c>
      <c r="I471" s="8">
        <f t="shared" si="101"/>
        <v>3.7878787878787879E-4</v>
      </c>
      <c r="J471" s="8">
        <f t="shared" si="102"/>
        <v>4.0128410914927769E-4</v>
      </c>
      <c r="K471" s="8">
        <f t="shared" si="105"/>
        <v>0</v>
      </c>
      <c r="L471" s="8">
        <f t="shared" si="106"/>
        <v>0</v>
      </c>
      <c r="M471" s="8">
        <f t="shared" si="103"/>
        <v>0</v>
      </c>
      <c r="N471" s="16">
        <f t="shared" si="104"/>
        <v>0</v>
      </c>
    </row>
    <row r="472" spans="1:14" x14ac:dyDescent="0.2">
      <c r="A472" s="27"/>
      <c r="B472" s="24" t="s">
        <v>441</v>
      </c>
      <c r="C472" s="21">
        <v>1</v>
      </c>
      <c r="D472" s="7">
        <v>0</v>
      </c>
      <c r="E472" s="7">
        <v>0</v>
      </c>
      <c r="F472" s="7">
        <v>0</v>
      </c>
      <c r="G472" s="8">
        <f t="shared" si="99"/>
        <v>7.8802206461780935E-4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-7.8802206461780935E-4</v>
      </c>
      <c r="N472" s="16" t="str">
        <f t="shared" si="104"/>
        <v/>
      </c>
    </row>
    <row r="473" spans="1:14" x14ac:dyDescent="0.2">
      <c r="A473" s="27"/>
      <c r="B473" s="24" t="s">
        <v>442</v>
      </c>
      <c r="C473" s="21">
        <v>2</v>
      </c>
      <c r="D473" s="7">
        <v>12</v>
      </c>
      <c r="E473" s="7">
        <v>3</v>
      </c>
      <c r="F473" s="7">
        <v>6</v>
      </c>
      <c r="G473" s="8">
        <f t="shared" si="99"/>
        <v>1.5760441292356187E-3</v>
      </c>
      <c r="H473" s="8">
        <f t="shared" si="100"/>
        <v>1.0535557506584723E-2</v>
      </c>
      <c r="I473" s="8">
        <f t="shared" si="101"/>
        <v>1.1363636363636363E-3</v>
      </c>
      <c r="J473" s="8">
        <f t="shared" si="102"/>
        <v>2.407704654895666E-3</v>
      </c>
      <c r="K473" s="8">
        <f t="shared" si="105"/>
        <v>0.5</v>
      </c>
      <c r="L473" s="8">
        <f t="shared" si="106"/>
        <v>-0.5</v>
      </c>
      <c r="M473" s="8">
        <f t="shared" si="103"/>
        <v>7.8802206461780935E-4</v>
      </c>
      <c r="N473" s="16">
        <f t="shared" si="104"/>
        <v>-5.2677787532923615E-3</v>
      </c>
    </row>
    <row r="474" spans="1:14" x14ac:dyDescent="0.2">
      <c r="A474" s="27"/>
      <c r="B474" s="24" t="s">
        <v>443</v>
      </c>
      <c r="C474" s="21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27"/>
      <c r="B475" s="24" t="s">
        <v>444</v>
      </c>
      <c r="C475" s="21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27"/>
      <c r="B476" s="24" t="s">
        <v>445</v>
      </c>
      <c r="C476" s="21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27"/>
      <c r="B477" s="24" t="s">
        <v>446</v>
      </c>
      <c r="C477" s="21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27"/>
      <c r="B478" s="24" t="s">
        <v>447</v>
      </c>
      <c r="C478" s="21">
        <v>0</v>
      </c>
      <c r="D478" s="7">
        <v>0</v>
      </c>
      <c r="E478" s="7">
        <v>1</v>
      </c>
      <c r="F478" s="7">
        <v>1</v>
      </c>
      <c r="G478" s="8" t="str">
        <f t="shared" si="99"/>
        <v/>
      </c>
      <c r="H478" s="8" t="str">
        <f t="shared" si="100"/>
        <v/>
      </c>
      <c r="I478" s="8">
        <f t="shared" si="101"/>
        <v>3.7878787878787879E-4</v>
      </c>
      <c r="J478" s="8">
        <f t="shared" si="102"/>
        <v>4.0128410914927769E-4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27"/>
      <c r="B479" s="24" t="s">
        <v>448</v>
      </c>
      <c r="C479" s="21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ht="22.5" customHeight="1" x14ac:dyDescent="0.2">
      <c r="A480" s="27"/>
      <c r="B480" s="24" t="s">
        <v>449</v>
      </c>
      <c r="C480" s="21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2.5" customHeight="1" x14ac:dyDescent="0.2">
      <c r="A481" s="27"/>
      <c r="B481" s="24" t="s">
        <v>450</v>
      </c>
      <c r="C481" s="21">
        <v>0</v>
      </c>
      <c r="D481" s="7">
        <v>1</v>
      </c>
      <c r="E481" s="7">
        <v>3</v>
      </c>
      <c r="F481" s="7">
        <v>10</v>
      </c>
      <c r="G481" s="8" t="str">
        <f t="shared" si="99"/>
        <v/>
      </c>
      <c r="H481" s="8">
        <f t="shared" si="100"/>
        <v>8.7796312554872696E-4</v>
      </c>
      <c r="I481" s="8">
        <f t="shared" si="101"/>
        <v>1.1363636363636363E-3</v>
      </c>
      <c r="J481" s="8">
        <f t="shared" si="102"/>
        <v>4.0128410914927765E-3</v>
      </c>
      <c r="K481" s="8">
        <f t="shared" si="105"/>
        <v>1</v>
      </c>
      <c r="L481" s="8">
        <f t="shared" si="106"/>
        <v>9</v>
      </c>
      <c r="M481" s="8" t="str">
        <f t="shared" si="103"/>
        <v/>
      </c>
      <c r="N481" s="16">
        <f t="shared" si="104"/>
        <v>7.9016681299385431E-3</v>
      </c>
    </row>
    <row r="482" spans="1:14" x14ac:dyDescent="0.2">
      <c r="A482" s="27"/>
      <c r="B482" s="24" t="s">
        <v>451</v>
      </c>
      <c r="C482" s="21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27"/>
      <c r="B483" s="24" t="s">
        <v>452</v>
      </c>
      <c r="C483" s="21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4.0128410914927769E-4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27"/>
      <c r="B484" s="24" t="s">
        <v>453</v>
      </c>
      <c r="C484" s="21">
        <v>2</v>
      </c>
      <c r="D484" s="7">
        <v>2</v>
      </c>
      <c r="E484" s="7">
        <v>0</v>
      </c>
      <c r="F484" s="7">
        <v>0</v>
      </c>
      <c r="G484" s="8">
        <f t="shared" si="99"/>
        <v>1.5760441292356187E-3</v>
      </c>
      <c r="H484" s="8">
        <f t="shared" si="100"/>
        <v>1.7559262510974539E-3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-1.5760441292356187E-3</v>
      </c>
      <c r="N484" s="16">
        <f t="shared" si="104"/>
        <v>-1.7559262510974539E-3</v>
      </c>
    </row>
    <row r="485" spans="1:14" x14ac:dyDescent="0.2">
      <c r="A485" s="27"/>
      <c r="B485" s="24" t="s">
        <v>454</v>
      </c>
      <c r="C485" s="21">
        <v>0</v>
      </c>
      <c r="D485" s="7">
        <v>3</v>
      </c>
      <c r="E485" s="7">
        <v>0</v>
      </c>
      <c r="F485" s="7">
        <v>12</v>
      </c>
      <c r="G485" s="8" t="str">
        <f t="shared" si="99"/>
        <v/>
      </c>
      <c r="H485" s="8">
        <f t="shared" si="100"/>
        <v>2.6338893766461808E-3</v>
      </c>
      <c r="I485" s="8" t="str">
        <f t="shared" si="101"/>
        <v/>
      </c>
      <c r="J485" s="8">
        <f t="shared" si="102"/>
        <v>4.815409309791332E-3</v>
      </c>
      <c r="K485" s="8" t="str">
        <f t="shared" si="105"/>
        <v xml:space="preserve"> </v>
      </c>
      <c r="L485" s="8">
        <f t="shared" si="106"/>
        <v>3</v>
      </c>
      <c r="M485" s="8" t="str">
        <f t="shared" si="103"/>
        <v/>
      </c>
      <c r="N485" s="16">
        <f t="shared" si="104"/>
        <v>7.9016681299385431E-3</v>
      </c>
    </row>
    <row r="486" spans="1:14" ht="25.5" x14ac:dyDescent="0.2">
      <c r="A486" s="27"/>
      <c r="B486" s="24" t="s">
        <v>455</v>
      </c>
      <c r="C486" s="21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27"/>
      <c r="B487" s="24" t="s">
        <v>456</v>
      </c>
      <c r="C487" s="21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8.7796312554872696E-4</v>
      </c>
      <c r="I487" s="8" t="str">
        <f t="shared" si="101"/>
        <v/>
      </c>
      <c r="J487" s="8">
        <f t="shared" si="102"/>
        <v>4.0128410914927769E-4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16">
        <f t="shared" si="104"/>
        <v>0</v>
      </c>
    </row>
    <row r="488" spans="1:14" ht="25.5" x14ac:dyDescent="0.2">
      <c r="A488" s="27"/>
      <c r="B488" s="24" t="s">
        <v>457</v>
      </c>
      <c r="C488" s="21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4.0128410914927769E-4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27"/>
      <c r="B489" s="24" t="s">
        <v>458</v>
      </c>
      <c r="C489" s="21">
        <v>0</v>
      </c>
      <c r="D489" s="7">
        <v>0</v>
      </c>
      <c r="E489" s="7">
        <v>0</v>
      </c>
      <c r="F489" s="7">
        <v>5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2.0064205457463883E-3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27"/>
      <c r="B490" s="24" t="s">
        <v>459</v>
      </c>
      <c r="C490" s="21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27"/>
      <c r="B491" s="24" t="s">
        <v>460</v>
      </c>
      <c r="C491" s="21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27"/>
      <c r="B492" s="24" t="s">
        <v>461</v>
      </c>
      <c r="C492" s="21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27"/>
      <c r="B493" s="24" t="s">
        <v>462</v>
      </c>
      <c r="C493" s="21">
        <v>0</v>
      </c>
      <c r="D493" s="7">
        <v>9</v>
      </c>
      <c r="E493" s="7">
        <v>8</v>
      </c>
      <c r="F493" s="7">
        <v>35</v>
      </c>
      <c r="G493" s="8" t="str">
        <f t="shared" si="99"/>
        <v/>
      </c>
      <c r="H493" s="8">
        <f t="shared" si="100"/>
        <v>7.9016681299385431E-3</v>
      </c>
      <c r="I493" s="8">
        <f t="shared" si="101"/>
        <v>3.0303030303030303E-3</v>
      </c>
      <c r="J493" s="8">
        <f t="shared" si="102"/>
        <v>1.4044943820224719E-2</v>
      </c>
      <c r="K493" s="8">
        <f t="shared" si="105"/>
        <v>1</v>
      </c>
      <c r="L493" s="8">
        <f t="shared" si="106"/>
        <v>2.8888888888888888</v>
      </c>
      <c r="M493" s="8" t="str">
        <f t="shared" si="103"/>
        <v/>
      </c>
      <c r="N493" s="16">
        <f t="shared" si="104"/>
        <v>2.2827041264266903E-2</v>
      </c>
    </row>
    <row r="494" spans="1:14" x14ac:dyDescent="0.2">
      <c r="A494" s="27"/>
      <c r="B494" s="24" t="s">
        <v>463</v>
      </c>
      <c r="C494" s="21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8.7796312554872696E-4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6">
        <f t="shared" si="104"/>
        <v>-8.7796312554872696E-4</v>
      </c>
    </row>
    <row r="495" spans="1:14" x14ac:dyDescent="0.2">
      <c r="A495" s="27"/>
      <c r="B495" s="24" t="s">
        <v>464</v>
      </c>
      <c r="C495" s="21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4.0128410914927769E-4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27"/>
      <c r="B496" s="24" t="s">
        <v>465</v>
      </c>
      <c r="C496" s="21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8.7796312554872696E-4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-8.7796312554872696E-4</v>
      </c>
    </row>
    <row r="497" spans="1:14" x14ac:dyDescent="0.2">
      <c r="A497" s="27"/>
      <c r="B497" s="24" t="s">
        <v>466</v>
      </c>
      <c r="C497" s="21">
        <v>1</v>
      </c>
      <c r="D497" s="7">
        <v>5</v>
      </c>
      <c r="E497" s="7">
        <v>0</v>
      </c>
      <c r="F497" s="7">
        <v>1</v>
      </c>
      <c r="G497" s="8">
        <f t="shared" si="99"/>
        <v>7.8802206461780935E-4</v>
      </c>
      <c r="H497" s="8">
        <f t="shared" si="100"/>
        <v>4.3898156277436349E-3</v>
      </c>
      <c r="I497" s="8" t="str">
        <f t="shared" si="101"/>
        <v/>
      </c>
      <c r="J497" s="8">
        <f t="shared" si="102"/>
        <v>4.0128410914927769E-4</v>
      </c>
      <c r="K497" s="8">
        <f t="shared" si="105"/>
        <v>-1</v>
      </c>
      <c r="L497" s="8">
        <f t="shared" si="106"/>
        <v>-0.8</v>
      </c>
      <c r="M497" s="8">
        <f t="shared" si="103"/>
        <v>-7.8802206461780935E-4</v>
      </c>
      <c r="N497" s="16">
        <f t="shared" si="104"/>
        <v>-3.5118525021949083E-3</v>
      </c>
    </row>
    <row r="498" spans="1:14" x14ac:dyDescent="0.2">
      <c r="A498" s="27"/>
      <c r="B498" s="24" t="s">
        <v>467</v>
      </c>
      <c r="C498" s="21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8.7796312554872696E-4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6">
        <f t="shared" si="104"/>
        <v>-8.7796312554872696E-4</v>
      </c>
    </row>
    <row r="499" spans="1:14" x14ac:dyDescent="0.2">
      <c r="A499" s="27"/>
      <c r="B499" s="24" t="s">
        <v>468</v>
      </c>
      <c r="C499" s="21">
        <v>0</v>
      </c>
      <c r="D499" s="7">
        <v>29</v>
      </c>
      <c r="E499" s="7">
        <v>0</v>
      </c>
      <c r="F499" s="7">
        <v>42</v>
      </c>
      <c r="G499" s="8" t="str">
        <f t="shared" ref="G499:G562" si="107">+IF(C499=0,"",C499/C$371)</f>
        <v/>
      </c>
      <c r="H499" s="8">
        <f t="shared" ref="H499:H562" si="108">+IF(D499=0,"",D499/D$371)</f>
        <v>2.5460930640913083E-2</v>
      </c>
      <c r="I499" s="8" t="str">
        <f t="shared" ref="I499:I562" si="109">+IF(E499=0,"",E499/E$371)</f>
        <v/>
      </c>
      <c r="J499" s="8">
        <f t="shared" ref="J499:J562" si="110">+IF(F499=0,"",F499/F$371)</f>
        <v>1.6853932584269662E-2</v>
      </c>
      <c r="K499" s="8" t="str">
        <f t="shared" si="105"/>
        <v xml:space="preserve"> </v>
      </c>
      <c r="L499" s="8">
        <f t="shared" si="106"/>
        <v>0.44827586206896552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1.1413520632133451E-2</v>
      </c>
    </row>
    <row r="500" spans="1:14" x14ac:dyDescent="0.2">
      <c r="A500" s="27"/>
      <c r="B500" s="24" t="s">
        <v>469</v>
      </c>
      <c r="C500" s="21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27"/>
      <c r="B501" s="24" t="s">
        <v>470</v>
      </c>
      <c r="C501" s="21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27"/>
      <c r="B502" s="24" t="s">
        <v>471</v>
      </c>
      <c r="C502" s="21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27"/>
      <c r="B503" s="24" t="s">
        <v>472</v>
      </c>
      <c r="C503" s="21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27"/>
      <c r="B504" s="24" t="s">
        <v>473</v>
      </c>
      <c r="C504" s="21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27"/>
      <c r="B505" s="24" t="s">
        <v>474</v>
      </c>
      <c r="C505" s="21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27"/>
      <c r="B506" s="24" t="s">
        <v>475</v>
      </c>
      <c r="C506" s="21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27"/>
      <c r="B507" s="24" t="s">
        <v>476</v>
      </c>
      <c r="C507" s="21">
        <v>1</v>
      </c>
      <c r="D507" s="7">
        <v>8</v>
      </c>
      <c r="E507" s="7">
        <v>1</v>
      </c>
      <c r="F507" s="7">
        <v>16</v>
      </c>
      <c r="G507" s="8">
        <f t="shared" si="107"/>
        <v>7.8802206461780935E-4</v>
      </c>
      <c r="H507" s="8">
        <f t="shared" si="108"/>
        <v>7.0237050043898156E-3</v>
      </c>
      <c r="I507" s="8">
        <f t="shared" si="109"/>
        <v>3.7878787878787879E-4</v>
      </c>
      <c r="J507" s="8">
        <f t="shared" si="110"/>
        <v>6.420545746388443E-3</v>
      </c>
      <c r="K507" s="8">
        <f t="shared" si="113"/>
        <v>0</v>
      </c>
      <c r="L507" s="8">
        <f t="shared" si="114"/>
        <v>1</v>
      </c>
      <c r="M507" s="8">
        <f t="shared" si="111"/>
        <v>0</v>
      </c>
      <c r="N507" s="16">
        <f t="shared" si="112"/>
        <v>7.0237050043898156E-3</v>
      </c>
    </row>
    <row r="508" spans="1:14" ht="25.5" x14ac:dyDescent="0.2">
      <c r="A508" s="27"/>
      <c r="B508" s="24" t="s">
        <v>477</v>
      </c>
      <c r="C508" s="21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27"/>
      <c r="B509" s="24" t="s">
        <v>478</v>
      </c>
      <c r="C509" s="21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27"/>
      <c r="B510" s="24" t="s">
        <v>479</v>
      </c>
      <c r="C510" s="21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27"/>
      <c r="B511" s="24" t="s">
        <v>480</v>
      </c>
      <c r="C511" s="21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27"/>
      <c r="B512" s="24" t="s">
        <v>481</v>
      </c>
      <c r="C512" s="21">
        <v>0</v>
      </c>
      <c r="D512" s="7">
        <v>1</v>
      </c>
      <c r="E512" s="7">
        <v>0</v>
      </c>
      <c r="F512" s="7">
        <v>13</v>
      </c>
      <c r="G512" s="8" t="str">
        <f t="shared" si="107"/>
        <v/>
      </c>
      <c r="H512" s="8">
        <f t="shared" si="108"/>
        <v>8.7796312554872696E-4</v>
      </c>
      <c r="I512" s="8" t="str">
        <f t="shared" si="109"/>
        <v/>
      </c>
      <c r="J512" s="8">
        <f t="shared" si="110"/>
        <v>5.2166934189406102E-3</v>
      </c>
      <c r="K512" s="8" t="str">
        <f t="shared" si="113"/>
        <v xml:space="preserve"> </v>
      </c>
      <c r="L512" s="8">
        <f t="shared" si="114"/>
        <v>12</v>
      </c>
      <c r="M512" s="8" t="str">
        <f t="shared" si="111"/>
        <v/>
      </c>
      <c r="N512" s="16">
        <f t="shared" si="112"/>
        <v>1.0535557506584723E-2</v>
      </c>
    </row>
    <row r="513" spans="1:14" x14ac:dyDescent="0.2">
      <c r="A513" s="27"/>
      <c r="B513" s="24" t="s">
        <v>482</v>
      </c>
      <c r="C513" s="21">
        <v>0</v>
      </c>
      <c r="D513" s="7">
        <v>0</v>
      </c>
      <c r="E513" s="7">
        <v>1</v>
      </c>
      <c r="F513" s="7">
        <v>1</v>
      </c>
      <c r="G513" s="8" t="str">
        <f t="shared" si="107"/>
        <v/>
      </c>
      <c r="H513" s="8" t="str">
        <f t="shared" si="108"/>
        <v/>
      </c>
      <c r="I513" s="8">
        <f t="shared" si="109"/>
        <v>3.7878787878787879E-4</v>
      </c>
      <c r="J513" s="8">
        <f t="shared" si="110"/>
        <v>4.0128410914927769E-4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27"/>
      <c r="B514" s="24" t="s">
        <v>483</v>
      </c>
      <c r="C514" s="21">
        <v>0</v>
      </c>
      <c r="D514" s="7">
        <v>4</v>
      </c>
      <c r="E514" s="7">
        <v>3</v>
      </c>
      <c r="F514" s="7">
        <v>7</v>
      </c>
      <c r="G514" s="8" t="str">
        <f t="shared" si="107"/>
        <v/>
      </c>
      <c r="H514" s="8">
        <f t="shared" si="108"/>
        <v>3.5118525021949078E-3</v>
      </c>
      <c r="I514" s="8">
        <f t="shared" si="109"/>
        <v>1.1363636363636363E-3</v>
      </c>
      <c r="J514" s="8">
        <f t="shared" si="110"/>
        <v>2.8089887640449437E-3</v>
      </c>
      <c r="K514" s="8">
        <f t="shared" si="113"/>
        <v>1</v>
      </c>
      <c r="L514" s="8">
        <f t="shared" si="114"/>
        <v>0.75</v>
      </c>
      <c r="M514" s="8" t="str">
        <f t="shared" si="111"/>
        <v/>
      </c>
      <c r="N514" s="16">
        <f t="shared" si="112"/>
        <v>2.6338893766461808E-3</v>
      </c>
    </row>
    <row r="515" spans="1:14" x14ac:dyDescent="0.2">
      <c r="A515" s="27"/>
      <c r="B515" s="24" t="s">
        <v>484</v>
      </c>
      <c r="C515" s="21">
        <v>0</v>
      </c>
      <c r="D515" s="7">
        <v>0</v>
      </c>
      <c r="E515" s="7">
        <v>0</v>
      </c>
      <c r="F515" s="7">
        <v>3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1.203852327447833E-3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27"/>
      <c r="B516" s="24" t="s">
        <v>485</v>
      </c>
      <c r="C516" s="21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27"/>
      <c r="B517" s="24" t="s">
        <v>486</v>
      </c>
      <c r="C517" s="21">
        <v>0</v>
      </c>
      <c r="D517" s="7">
        <v>0</v>
      </c>
      <c r="E517" s="7">
        <v>0</v>
      </c>
      <c r="F517" s="7">
        <v>2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8.0256821829855537E-4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27"/>
      <c r="B518" s="24" t="s">
        <v>487</v>
      </c>
      <c r="C518" s="21">
        <v>1</v>
      </c>
      <c r="D518" s="7">
        <v>6</v>
      </c>
      <c r="E518" s="7">
        <v>7</v>
      </c>
      <c r="F518" s="7">
        <v>12</v>
      </c>
      <c r="G518" s="8">
        <f t="shared" si="107"/>
        <v>7.8802206461780935E-4</v>
      </c>
      <c r="H518" s="8">
        <f t="shared" si="108"/>
        <v>5.2677787532923615E-3</v>
      </c>
      <c r="I518" s="8">
        <f t="shared" si="109"/>
        <v>2.6515151515151517E-3</v>
      </c>
      <c r="J518" s="8">
        <f t="shared" si="110"/>
        <v>4.815409309791332E-3</v>
      </c>
      <c r="K518" s="8">
        <f t="shared" si="113"/>
        <v>6</v>
      </c>
      <c r="L518" s="8">
        <f t="shared" si="114"/>
        <v>1</v>
      </c>
      <c r="M518" s="8">
        <f t="shared" si="111"/>
        <v>4.7281323877068557E-3</v>
      </c>
      <c r="N518" s="16">
        <f t="shared" si="112"/>
        <v>5.2677787532923615E-3</v>
      </c>
    </row>
    <row r="519" spans="1:14" ht="25.5" customHeight="1" x14ac:dyDescent="0.2">
      <c r="A519" s="27"/>
      <c r="B519" s="24" t="s">
        <v>488</v>
      </c>
      <c r="C519" s="21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27"/>
      <c r="B520" s="24" t="s">
        <v>489</v>
      </c>
      <c r="C520" s="21">
        <v>0</v>
      </c>
      <c r="D520" s="7">
        <v>2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1.7559262510974539E-3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6">
        <f t="shared" si="112"/>
        <v>-1.7559262510974539E-3</v>
      </c>
    </row>
    <row r="521" spans="1:14" ht="28.5" customHeight="1" x14ac:dyDescent="0.2">
      <c r="A521" s="27"/>
      <c r="B521" s="24" t="s">
        <v>490</v>
      </c>
      <c r="C521" s="21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27"/>
      <c r="B522" s="24" t="s">
        <v>491</v>
      </c>
      <c r="C522" s="21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ht="24.75" customHeight="1" x14ac:dyDescent="0.2">
      <c r="A523" s="27"/>
      <c r="B523" s="24" t="s">
        <v>492</v>
      </c>
      <c r="C523" s="21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8.7796312554872696E-4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6">
        <f t="shared" si="112"/>
        <v>-8.7796312554872696E-4</v>
      </c>
    </row>
    <row r="524" spans="1:14" ht="25.5" x14ac:dyDescent="0.2">
      <c r="A524" s="27"/>
      <c r="B524" s="24" t="s">
        <v>493</v>
      </c>
      <c r="C524" s="21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27"/>
      <c r="B525" s="24" t="s">
        <v>494</v>
      </c>
      <c r="C525" s="21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27"/>
      <c r="B526" s="24" t="s">
        <v>495</v>
      </c>
      <c r="C526" s="21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27"/>
      <c r="B527" s="24" t="s">
        <v>496</v>
      </c>
      <c r="C527" s="21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27"/>
      <c r="B528" s="24" t="s">
        <v>497</v>
      </c>
      <c r="C528" s="21">
        <v>0</v>
      </c>
      <c r="D528" s="7">
        <v>1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8.7796312554872696E-4</v>
      </c>
      <c r="I528" s="8" t="str">
        <f t="shared" si="109"/>
        <v/>
      </c>
      <c r="J528" s="8">
        <f t="shared" si="110"/>
        <v>4.0128410914927769E-4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16">
        <f t="shared" si="112"/>
        <v>0</v>
      </c>
    </row>
    <row r="529" spans="1:14" x14ac:dyDescent="0.2">
      <c r="A529" s="27" t="s">
        <v>672</v>
      </c>
      <c r="B529" s="24" t="s">
        <v>498</v>
      </c>
      <c r="C529" s="21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8.0256821829855537E-4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27"/>
      <c r="B530" s="24" t="s">
        <v>499</v>
      </c>
      <c r="C530" s="21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27"/>
      <c r="B531" s="24" t="s">
        <v>500</v>
      </c>
      <c r="C531" s="21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5.5" customHeight="1" x14ac:dyDescent="0.2">
      <c r="A532" s="27"/>
      <c r="B532" s="24" t="s">
        <v>501</v>
      </c>
      <c r="C532" s="21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27"/>
      <c r="B533" s="24" t="s">
        <v>502</v>
      </c>
      <c r="C533" s="21">
        <v>1</v>
      </c>
      <c r="D533" s="7">
        <v>0</v>
      </c>
      <c r="E533" s="7">
        <v>0</v>
      </c>
      <c r="F533" s="7">
        <v>0</v>
      </c>
      <c r="G533" s="8">
        <f t="shared" si="107"/>
        <v>7.8802206461780935E-4</v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 t="str">
        <f t="shared" si="114"/>
        <v xml:space="preserve"> </v>
      </c>
      <c r="M533" s="8">
        <f t="shared" si="111"/>
        <v>-7.8802206461780935E-4</v>
      </c>
      <c r="N533" s="16" t="str">
        <f t="shared" si="112"/>
        <v/>
      </c>
    </row>
    <row r="534" spans="1:14" ht="25.5" x14ac:dyDescent="0.2">
      <c r="A534" s="27"/>
      <c r="B534" s="24" t="s">
        <v>503</v>
      </c>
      <c r="C534" s="21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27"/>
      <c r="B535" s="24" t="s">
        <v>504</v>
      </c>
      <c r="C535" s="21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ht="29.25" customHeight="1" x14ac:dyDescent="0.2">
      <c r="A536" s="27"/>
      <c r="B536" s="24" t="s">
        <v>505</v>
      </c>
      <c r="C536" s="21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27"/>
      <c r="B537" s="24" t="s">
        <v>506</v>
      </c>
      <c r="C537" s="21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27"/>
      <c r="B538" s="24" t="s">
        <v>507</v>
      </c>
      <c r="C538" s="21">
        <v>1</v>
      </c>
      <c r="D538" s="7">
        <v>0</v>
      </c>
      <c r="E538" s="7">
        <v>1</v>
      </c>
      <c r="F538" s="7">
        <v>0</v>
      </c>
      <c r="G538" s="8">
        <f t="shared" si="107"/>
        <v>7.8802206461780935E-4</v>
      </c>
      <c r="H538" s="8" t="str">
        <f t="shared" si="108"/>
        <v/>
      </c>
      <c r="I538" s="8">
        <f t="shared" si="109"/>
        <v>3.7878787878787879E-4</v>
      </c>
      <c r="J538" s="8" t="str">
        <f t="shared" si="110"/>
        <v/>
      </c>
      <c r="K538" s="8">
        <f t="shared" si="113"/>
        <v>0</v>
      </c>
      <c r="L538" s="8" t="str">
        <f t="shared" si="114"/>
        <v xml:space="preserve"> </v>
      </c>
      <c r="M538" s="8">
        <f t="shared" si="111"/>
        <v>0</v>
      </c>
      <c r="N538" s="16" t="str">
        <f t="shared" si="112"/>
        <v/>
      </c>
    </row>
    <row r="539" spans="1:14" x14ac:dyDescent="0.2">
      <c r="A539" s="27"/>
      <c r="B539" s="24" t="s">
        <v>508</v>
      </c>
      <c r="C539" s="21">
        <v>7</v>
      </c>
      <c r="D539" s="7">
        <v>0</v>
      </c>
      <c r="E539" s="7">
        <v>14</v>
      </c>
      <c r="F539" s="7">
        <v>3</v>
      </c>
      <c r="G539" s="8">
        <f t="shared" si="107"/>
        <v>5.5161544523246652E-3</v>
      </c>
      <c r="H539" s="8" t="str">
        <f t="shared" si="108"/>
        <v/>
      </c>
      <c r="I539" s="8">
        <f t="shared" si="109"/>
        <v>5.3030303030303034E-3</v>
      </c>
      <c r="J539" s="8">
        <f t="shared" si="110"/>
        <v>1.203852327447833E-3</v>
      </c>
      <c r="K539" s="8">
        <f t="shared" si="113"/>
        <v>1</v>
      </c>
      <c r="L539" s="8">
        <f t="shared" si="114"/>
        <v>1</v>
      </c>
      <c r="M539" s="8">
        <f t="shared" si="111"/>
        <v>5.5161544523246652E-3</v>
      </c>
      <c r="N539" s="16" t="str">
        <f t="shared" si="112"/>
        <v/>
      </c>
    </row>
    <row r="540" spans="1:14" x14ac:dyDescent="0.2">
      <c r="A540" s="27"/>
      <c r="B540" s="24" t="s">
        <v>509</v>
      </c>
      <c r="C540" s="21">
        <v>2</v>
      </c>
      <c r="D540" s="7">
        <v>0</v>
      </c>
      <c r="E540" s="7">
        <v>19</v>
      </c>
      <c r="F540" s="7">
        <v>2</v>
      </c>
      <c r="G540" s="8">
        <f t="shared" si="107"/>
        <v>1.5760441292356187E-3</v>
      </c>
      <c r="H540" s="8" t="str">
        <f t="shared" si="108"/>
        <v/>
      </c>
      <c r="I540" s="8">
        <f t="shared" si="109"/>
        <v>7.1969696969696973E-3</v>
      </c>
      <c r="J540" s="8">
        <f t="shared" si="110"/>
        <v>8.0256821829855537E-4</v>
      </c>
      <c r="K540" s="8">
        <f t="shared" si="113"/>
        <v>8.5</v>
      </c>
      <c r="L540" s="8">
        <f t="shared" si="114"/>
        <v>1</v>
      </c>
      <c r="M540" s="8">
        <f t="shared" si="111"/>
        <v>1.3396375098502758E-2</v>
      </c>
      <c r="N540" s="16" t="str">
        <f t="shared" si="112"/>
        <v/>
      </c>
    </row>
    <row r="541" spans="1:14" ht="38.25" x14ac:dyDescent="0.2">
      <c r="A541" s="27"/>
      <c r="B541" s="24" t="s">
        <v>510</v>
      </c>
      <c r="C541" s="21">
        <v>1</v>
      </c>
      <c r="D541" s="7">
        <v>1</v>
      </c>
      <c r="E541" s="7">
        <v>1</v>
      </c>
      <c r="F541" s="7">
        <v>0</v>
      </c>
      <c r="G541" s="8">
        <f t="shared" si="107"/>
        <v>7.8802206461780935E-4</v>
      </c>
      <c r="H541" s="8">
        <f t="shared" si="108"/>
        <v>8.7796312554872696E-4</v>
      </c>
      <c r="I541" s="8">
        <f t="shared" si="109"/>
        <v>3.7878787878787879E-4</v>
      </c>
      <c r="J541" s="8" t="str">
        <f t="shared" si="110"/>
        <v/>
      </c>
      <c r="K541" s="8">
        <f t="shared" si="113"/>
        <v>0</v>
      </c>
      <c r="L541" s="8">
        <f t="shared" si="114"/>
        <v>-1</v>
      </c>
      <c r="M541" s="8">
        <f t="shared" si="111"/>
        <v>0</v>
      </c>
      <c r="N541" s="16">
        <f t="shared" si="112"/>
        <v>-8.7796312554872696E-4</v>
      </c>
    </row>
    <row r="542" spans="1:14" x14ac:dyDescent="0.2">
      <c r="A542" s="27"/>
      <c r="B542" s="24" t="s">
        <v>511</v>
      </c>
      <c r="C542" s="21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27"/>
      <c r="B543" s="24" t="s">
        <v>512</v>
      </c>
      <c r="C543" s="21">
        <v>0</v>
      </c>
      <c r="D543" s="7">
        <v>0</v>
      </c>
      <c r="E543" s="7">
        <v>2</v>
      </c>
      <c r="F543" s="7">
        <v>2</v>
      </c>
      <c r="G543" s="8" t="str">
        <f t="shared" si="107"/>
        <v/>
      </c>
      <c r="H543" s="8" t="str">
        <f t="shared" si="108"/>
        <v/>
      </c>
      <c r="I543" s="8">
        <f t="shared" si="109"/>
        <v>7.5757575757575758E-4</v>
      </c>
      <c r="J543" s="8">
        <f t="shared" si="110"/>
        <v>8.0256821829855537E-4</v>
      </c>
      <c r="K543" s="8">
        <f t="shared" si="113"/>
        <v>1</v>
      </c>
      <c r="L543" s="8">
        <f t="shared" si="114"/>
        <v>1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27"/>
      <c r="B544" s="24" t="s">
        <v>513</v>
      </c>
      <c r="C544" s="21">
        <v>3</v>
      </c>
      <c r="D544" s="7">
        <v>7</v>
      </c>
      <c r="E544" s="7">
        <v>7</v>
      </c>
      <c r="F544" s="7">
        <v>7</v>
      </c>
      <c r="G544" s="8">
        <f t="shared" si="107"/>
        <v>2.3640661938534278E-3</v>
      </c>
      <c r="H544" s="8">
        <f t="shared" si="108"/>
        <v>6.145741878841089E-3</v>
      </c>
      <c r="I544" s="8">
        <f t="shared" si="109"/>
        <v>2.6515151515151517E-3</v>
      </c>
      <c r="J544" s="8">
        <f t="shared" si="110"/>
        <v>2.8089887640449437E-3</v>
      </c>
      <c r="K544" s="8">
        <f t="shared" si="113"/>
        <v>1.3333333333333333</v>
      </c>
      <c r="L544" s="8">
        <f t="shared" si="114"/>
        <v>0</v>
      </c>
      <c r="M544" s="8">
        <f t="shared" si="111"/>
        <v>3.152088258471237E-3</v>
      </c>
      <c r="N544" s="16">
        <f t="shared" si="112"/>
        <v>0</v>
      </c>
    </row>
    <row r="545" spans="1:14" x14ac:dyDescent="0.2">
      <c r="A545" s="27"/>
      <c r="B545" s="24" t="s">
        <v>514</v>
      </c>
      <c r="C545" s="21">
        <v>0</v>
      </c>
      <c r="D545" s="7">
        <v>1</v>
      </c>
      <c r="E545" s="7">
        <v>0</v>
      </c>
      <c r="F545" s="7">
        <v>4</v>
      </c>
      <c r="G545" s="8" t="str">
        <f t="shared" si="107"/>
        <v/>
      </c>
      <c r="H545" s="8">
        <f t="shared" si="108"/>
        <v>8.7796312554872696E-4</v>
      </c>
      <c r="I545" s="8" t="str">
        <f t="shared" si="109"/>
        <v/>
      </c>
      <c r="J545" s="8">
        <f t="shared" si="110"/>
        <v>1.6051364365971107E-3</v>
      </c>
      <c r="K545" s="8" t="str">
        <f t="shared" si="113"/>
        <v xml:space="preserve"> </v>
      </c>
      <c r="L545" s="8">
        <f t="shared" si="114"/>
        <v>3</v>
      </c>
      <c r="M545" s="8" t="str">
        <f t="shared" si="111"/>
        <v/>
      </c>
      <c r="N545" s="16">
        <f t="shared" si="112"/>
        <v>2.6338893766461808E-3</v>
      </c>
    </row>
    <row r="546" spans="1:14" ht="25.5" x14ac:dyDescent="0.2">
      <c r="A546" s="27"/>
      <c r="B546" s="24" t="s">
        <v>515</v>
      </c>
      <c r="C546" s="21">
        <v>1</v>
      </c>
      <c r="D546" s="7">
        <v>0</v>
      </c>
      <c r="E546" s="7">
        <v>0</v>
      </c>
      <c r="F546" s="7">
        <v>2</v>
      </c>
      <c r="G546" s="8">
        <f t="shared" si="107"/>
        <v>7.8802206461780935E-4</v>
      </c>
      <c r="H546" s="8" t="str">
        <f t="shared" si="108"/>
        <v/>
      </c>
      <c r="I546" s="8" t="str">
        <f t="shared" si="109"/>
        <v/>
      </c>
      <c r="J546" s="8">
        <f t="shared" si="110"/>
        <v>8.0256821829855537E-4</v>
      </c>
      <c r="K546" s="8">
        <f t="shared" si="113"/>
        <v>-1</v>
      </c>
      <c r="L546" s="8">
        <f t="shared" si="114"/>
        <v>1</v>
      </c>
      <c r="M546" s="8">
        <f t="shared" si="111"/>
        <v>-7.8802206461780935E-4</v>
      </c>
      <c r="N546" s="16" t="str">
        <f t="shared" si="112"/>
        <v/>
      </c>
    </row>
    <row r="547" spans="1:14" ht="25.5" x14ac:dyDescent="0.2">
      <c r="A547" s="27"/>
      <c r="B547" s="24" t="s">
        <v>516</v>
      </c>
      <c r="C547" s="21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27"/>
      <c r="B548" s="24" t="s">
        <v>517</v>
      </c>
      <c r="C548" s="21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27"/>
      <c r="B549" s="24" t="s">
        <v>518</v>
      </c>
      <c r="C549" s="21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27"/>
      <c r="B550" s="24" t="s">
        <v>519</v>
      </c>
      <c r="C550" s="21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27"/>
      <c r="B551" s="24" t="s">
        <v>520</v>
      </c>
      <c r="C551" s="21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27"/>
      <c r="B552" s="24" t="s">
        <v>521</v>
      </c>
      <c r="C552" s="21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27"/>
      <c r="B553" s="24" t="s">
        <v>522</v>
      </c>
      <c r="C553" s="21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27"/>
      <c r="B554" s="24" t="s">
        <v>523</v>
      </c>
      <c r="C554" s="21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27"/>
      <c r="B555" s="24" t="s">
        <v>524</v>
      </c>
      <c r="C555" s="21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8.7796312554872696E-4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6">
        <f t="shared" si="112"/>
        <v>-8.7796312554872696E-4</v>
      </c>
    </row>
    <row r="556" spans="1:14" x14ac:dyDescent="0.2">
      <c r="A556" s="27"/>
      <c r="B556" s="24" t="s">
        <v>525</v>
      </c>
      <c r="C556" s="21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27"/>
      <c r="B557" s="24" t="s">
        <v>526</v>
      </c>
      <c r="C557" s="21">
        <v>0</v>
      </c>
      <c r="D557" s="7">
        <v>1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8.7796312554872696E-4</v>
      </c>
      <c r="I557" s="8" t="str">
        <f t="shared" si="109"/>
        <v/>
      </c>
      <c r="J557" s="8">
        <f t="shared" si="110"/>
        <v>4.0128410914927769E-4</v>
      </c>
      <c r="K557" s="8" t="str">
        <f t="shared" si="113"/>
        <v xml:space="preserve"> </v>
      </c>
      <c r="L557" s="8">
        <f t="shared" si="114"/>
        <v>0</v>
      </c>
      <c r="M557" s="8" t="str">
        <f t="shared" si="111"/>
        <v/>
      </c>
      <c r="N557" s="16">
        <f t="shared" si="112"/>
        <v>0</v>
      </c>
    </row>
    <row r="558" spans="1:14" x14ac:dyDescent="0.2">
      <c r="A558" s="27"/>
      <c r="B558" s="24" t="s">
        <v>527</v>
      </c>
      <c r="C558" s="21">
        <v>0</v>
      </c>
      <c r="D558" s="7">
        <v>4</v>
      </c>
      <c r="E558" s="7">
        <v>22</v>
      </c>
      <c r="F558" s="7">
        <v>16</v>
      </c>
      <c r="G558" s="8" t="str">
        <f t="shared" si="107"/>
        <v/>
      </c>
      <c r="H558" s="8">
        <f t="shared" si="108"/>
        <v>3.5118525021949078E-3</v>
      </c>
      <c r="I558" s="8">
        <f t="shared" si="109"/>
        <v>8.3333333333333332E-3</v>
      </c>
      <c r="J558" s="8">
        <f t="shared" si="110"/>
        <v>6.420545746388443E-3</v>
      </c>
      <c r="K558" s="8">
        <f t="shared" si="113"/>
        <v>1</v>
      </c>
      <c r="L558" s="8">
        <f t="shared" si="114"/>
        <v>3</v>
      </c>
      <c r="M558" s="8" t="str">
        <f t="shared" si="111"/>
        <v/>
      </c>
      <c r="N558" s="16">
        <f t="shared" si="112"/>
        <v>1.0535557506584723E-2</v>
      </c>
    </row>
    <row r="559" spans="1:14" ht="26.25" customHeight="1" x14ac:dyDescent="0.2">
      <c r="A559" s="27"/>
      <c r="B559" s="24" t="s">
        <v>528</v>
      </c>
      <c r="C559" s="21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27"/>
      <c r="B560" s="24" t="s">
        <v>529</v>
      </c>
      <c r="C560" s="21">
        <v>0</v>
      </c>
      <c r="D560" s="7">
        <v>0</v>
      </c>
      <c r="E560" s="7">
        <v>1</v>
      </c>
      <c r="F560" s="7">
        <v>0</v>
      </c>
      <c r="G560" s="8" t="str">
        <f t="shared" si="107"/>
        <v/>
      </c>
      <c r="H560" s="8" t="str">
        <f t="shared" si="108"/>
        <v/>
      </c>
      <c r="I560" s="8">
        <f t="shared" si="109"/>
        <v>3.7878787878787879E-4</v>
      </c>
      <c r="J560" s="8" t="str">
        <f t="shared" si="110"/>
        <v/>
      </c>
      <c r="K560" s="8">
        <f t="shared" si="113"/>
        <v>1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27"/>
      <c r="B561" s="24" t="s">
        <v>530</v>
      </c>
      <c r="C561" s="21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4.0128410914927769E-4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27"/>
      <c r="B562" s="24" t="s">
        <v>531</v>
      </c>
      <c r="C562" s="21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27"/>
      <c r="B563" s="24" t="s">
        <v>532</v>
      </c>
      <c r="C563" s="21">
        <v>4</v>
      </c>
      <c r="D563" s="7">
        <v>7</v>
      </c>
      <c r="E563" s="7">
        <v>11</v>
      </c>
      <c r="F563" s="7">
        <v>7</v>
      </c>
      <c r="G563" s="8">
        <f t="shared" ref="G563:G604" si="115">+IF(C563=0,"",C563/C$371)</f>
        <v>3.1520882584712374E-3</v>
      </c>
      <c r="H563" s="8">
        <f t="shared" ref="H563:H604" si="116">+IF(D563=0,"",D563/D$371)</f>
        <v>6.145741878841089E-3</v>
      </c>
      <c r="I563" s="8">
        <f t="shared" ref="I563:I604" si="117">+IF(E563=0,"",E563/E$371)</f>
        <v>4.1666666666666666E-3</v>
      </c>
      <c r="J563" s="8">
        <f t="shared" ref="J563:J604" si="118">+IF(F563=0,"",F563/F$371)</f>
        <v>2.8089887640449437E-3</v>
      </c>
      <c r="K563" s="8">
        <f t="shared" si="113"/>
        <v>1.75</v>
      </c>
      <c r="L563" s="8">
        <f t="shared" si="114"/>
        <v>0</v>
      </c>
      <c r="M563" s="8">
        <f t="shared" ref="M563:M604" si="119">+IF(OR(AND(G563=""),(K563="")),"",G563*K563)</f>
        <v>5.5161544523246652E-3</v>
      </c>
      <c r="N563" s="16">
        <f t="shared" ref="N563:N604" si="120">+IF(OR(AND(H563=""),(L563="")),"",H563*L563)</f>
        <v>0</v>
      </c>
    </row>
    <row r="564" spans="1:14" x14ac:dyDescent="0.2">
      <c r="A564" s="27"/>
      <c r="B564" s="24" t="s">
        <v>533</v>
      </c>
      <c r="C564" s="21">
        <v>3</v>
      </c>
      <c r="D564" s="7">
        <v>9</v>
      </c>
      <c r="E564" s="7">
        <v>1</v>
      </c>
      <c r="F564" s="7">
        <v>1</v>
      </c>
      <c r="G564" s="8">
        <f t="shared" si="115"/>
        <v>2.3640661938534278E-3</v>
      </c>
      <c r="H564" s="8">
        <f t="shared" si="116"/>
        <v>7.9016681299385431E-3</v>
      </c>
      <c r="I564" s="8">
        <f t="shared" si="117"/>
        <v>3.7878787878787879E-4</v>
      </c>
      <c r="J564" s="8">
        <f t="shared" si="118"/>
        <v>4.0128410914927769E-4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-0.88888888888888884</v>
      </c>
      <c r="M564" s="8">
        <f t="shared" si="119"/>
        <v>-1.5760441292356185E-3</v>
      </c>
      <c r="N564" s="16">
        <f t="shared" si="120"/>
        <v>-7.0237050043898156E-3</v>
      </c>
    </row>
    <row r="565" spans="1:14" ht="25.5" x14ac:dyDescent="0.2">
      <c r="A565" s="27"/>
      <c r="B565" s="24" t="s">
        <v>534</v>
      </c>
      <c r="C565" s="21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27"/>
      <c r="B566" s="24" t="s">
        <v>535</v>
      </c>
      <c r="C566" s="21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4.0128410914927769E-4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27"/>
      <c r="B567" s="24" t="s">
        <v>536</v>
      </c>
      <c r="C567" s="21">
        <v>37</v>
      </c>
      <c r="D567" s="7">
        <v>73</v>
      </c>
      <c r="E567" s="7">
        <v>13</v>
      </c>
      <c r="F567" s="7">
        <v>43</v>
      </c>
      <c r="G567" s="8">
        <f t="shared" si="115"/>
        <v>2.9156816390858944E-2</v>
      </c>
      <c r="H567" s="8">
        <f t="shared" si="116"/>
        <v>6.4091308165057065E-2</v>
      </c>
      <c r="I567" s="8">
        <f t="shared" si="117"/>
        <v>4.9242424242424239E-3</v>
      </c>
      <c r="J567" s="8">
        <f t="shared" si="118"/>
        <v>1.7255216693418941E-2</v>
      </c>
      <c r="K567" s="8">
        <f t="shared" si="121"/>
        <v>-0.64864864864864868</v>
      </c>
      <c r="L567" s="8">
        <f t="shared" si="122"/>
        <v>-0.41095890410958902</v>
      </c>
      <c r="M567" s="8">
        <f t="shared" si="119"/>
        <v>-1.8912529550827426E-2</v>
      </c>
      <c r="N567" s="16">
        <f t="shared" si="120"/>
        <v>-2.6338893766461806E-2</v>
      </c>
    </row>
    <row r="568" spans="1:14" x14ac:dyDescent="0.2">
      <c r="A568" s="27"/>
      <c r="B568" s="24" t="s">
        <v>537</v>
      </c>
      <c r="C568" s="21">
        <v>1</v>
      </c>
      <c r="D568" s="7">
        <v>9</v>
      </c>
      <c r="E568" s="7">
        <v>0</v>
      </c>
      <c r="F568" s="7">
        <v>6</v>
      </c>
      <c r="G568" s="8">
        <f t="shared" si="115"/>
        <v>7.8802206461780935E-4</v>
      </c>
      <c r="H568" s="8">
        <f t="shared" si="116"/>
        <v>7.9016681299385431E-3</v>
      </c>
      <c r="I568" s="8" t="str">
        <f t="shared" si="117"/>
        <v/>
      </c>
      <c r="J568" s="8">
        <f t="shared" si="118"/>
        <v>2.407704654895666E-3</v>
      </c>
      <c r="K568" s="8">
        <f t="shared" si="121"/>
        <v>-1</v>
      </c>
      <c r="L568" s="8">
        <f t="shared" si="122"/>
        <v>-0.33333333333333331</v>
      </c>
      <c r="M568" s="8">
        <f t="shared" si="119"/>
        <v>-7.8802206461780935E-4</v>
      </c>
      <c r="N568" s="16">
        <f t="shared" si="120"/>
        <v>-2.6338893766461808E-3</v>
      </c>
    </row>
    <row r="569" spans="1:14" x14ac:dyDescent="0.2">
      <c r="A569" s="27"/>
      <c r="B569" s="24" t="s">
        <v>538</v>
      </c>
      <c r="C569" s="21">
        <v>0</v>
      </c>
      <c r="D569" s="7">
        <v>0</v>
      </c>
      <c r="E569" s="7">
        <v>0</v>
      </c>
      <c r="F569" s="7">
        <v>2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8.0256821829855537E-4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27"/>
      <c r="B570" s="24" t="s">
        <v>539</v>
      </c>
      <c r="C570" s="21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8.7796312554872696E-4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-8.7796312554872696E-4</v>
      </c>
    </row>
    <row r="571" spans="1:14" x14ac:dyDescent="0.2">
      <c r="A571" s="27"/>
      <c r="B571" s="24" t="s">
        <v>540</v>
      </c>
      <c r="C571" s="21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27"/>
      <c r="B572" s="24" t="s">
        <v>541</v>
      </c>
      <c r="C572" s="21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27"/>
      <c r="B573" s="24" t="s">
        <v>542</v>
      </c>
      <c r="C573" s="21">
        <v>0</v>
      </c>
      <c r="D573" s="7">
        <v>0</v>
      </c>
      <c r="E573" s="7">
        <v>4</v>
      </c>
      <c r="F573" s="7">
        <v>2</v>
      </c>
      <c r="G573" s="8" t="str">
        <f t="shared" si="115"/>
        <v/>
      </c>
      <c r="H573" s="8" t="str">
        <f t="shared" si="116"/>
        <v/>
      </c>
      <c r="I573" s="8">
        <f t="shared" si="117"/>
        <v>1.5151515151515152E-3</v>
      </c>
      <c r="J573" s="8">
        <f t="shared" si="118"/>
        <v>8.0256821829855537E-4</v>
      </c>
      <c r="K573" s="8">
        <f t="shared" si="121"/>
        <v>1</v>
      </c>
      <c r="L573" s="8">
        <f t="shared" si="122"/>
        <v>1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27"/>
      <c r="B574" s="24" t="s">
        <v>543</v>
      </c>
      <c r="C574" s="21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27"/>
      <c r="B575" s="24" t="s">
        <v>544</v>
      </c>
      <c r="C575" s="21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4.0128410914927769E-4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27"/>
      <c r="B576" s="24" t="s">
        <v>545</v>
      </c>
      <c r="C576" s="21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27"/>
      <c r="B577" s="24" t="s">
        <v>546</v>
      </c>
      <c r="C577" s="21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27"/>
      <c r="B578" s="24" t="s">
        <v>547</v>
      </c>
      <c r="C578" s="21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27"/>
      <c r="B579" s="24" t="s">
        <v>548</v>
      </c>
      <c r="C579" s="21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8.7796312554872696E-4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6">
        <f t="shared" si="120"/>
        <v>-8.7796312554872696E-4</v>
      </c>
    </row>
    <row r="580" spans="1:14" x14ac:dyDescent="0.2">
      <c r="A580" s="27"/>
      <c r="B580" s="24" t="s">
        <v>549</v>
      </c>
      <c r="C580" s="21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8.7796312554872696E-4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-8.7796312554872696E-4</v>
      </c>
    </row>
    <row r="581" spans="1:14" ht="25.5" x14ac:dyDescent="0.2">
      <c r="A581" s="27"/>
      <c r="B581" s="24" t="s">
        <v>550</v>
      </c>
      <c r="C581" s="21">
        <v>0</v>
      </c>
      <c r="D581" s="7">
        <v>0</v>
      </c>
      <c r="E581" s="7">
        <v>0</v>
      </c>
      <c r="F581" s="7">
        <v>2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8.0256821829855537E-4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27"/>
      <c r="B582" s="24" t="s">
        <v>551</v>
      </c>
      <c r="C582" s="21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27"/>
      <c r="B583" s="24" t="s">
        <v>552</v>
      </c>
      <c r="C583" s="21">
        <v>0</v>
      </c>
      <c r="D583" s="7">
        <v>17</v>
      </c>
      <c r="E583" s="7">
        <v>0</v>
      </c>
      <c r="F583" s="7">
        <v>4</v>
      </c>
      <c r="G583" s="8" t="str">
        <f t="shared" si="115"/>
        <v/>
      </c>
      <c r="H583" s="8">
        <f t="shared" si="116"/>
        <v>1.4925373134328358E-2</v>
      </c>
      <c r="I583" s="8" t="str">
        <f t="shared" si="117"/>
        <v/>
      </c>
      <c r="J583" s="8">
        <f t="shared" si="118"/>
        <v>1.6051364365971107E-3</v>
      </c>
      <c r="K583" s="8" t="str">
        <f t="shared" si="121"/>
        <v xml:space="preserve"> </v>
      </c>
      <c r="L583" s="8">
        <f t="shared" si="122"/>
        <v>-0.76470588235294112</v>
      </c>
      <c r="M583" s="8" t="str">
        <f t="shared" si="119"/>
        <v/>
      </c>
      <c r="N583" s="16">
        <f t="shared" si="120"/>
        <v>-1.141352063213345E-2</v>
      </c>
    </row>
    <row r="584" spans="1:14" ht="25.5" x14ac:dyDescent="0.2">
      <c r="A584" s="27"/>
      <c r="B584" s="24" t="s">
        <v>553</v>
      </c>
      <c r="C584" s="21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27"/>
      <c r="B585" s="24" t="s">
        <v>554</v>
      </c>
      <c r="C585" s="21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8.7796312554872696E-4</v>
      </c>
      <c r="I585" s="8" t="str">
        <f t="shared" si="117"/>
        <v/>
      </c>
      <c r="J585" s="8">
        <f t="shared" si="118"/>
        <v>4.0128410914927769E-4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27"/>
      <c r="B586" s="24" t="s">
        <v>555</v>
      </c>
      <c r="C586" s="21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27"/>
      <c r="B587" s="24" t="s">
        <v>556</v>
      </c>
      <c r="C587" s="21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27"/>
      <c r="B588" s="24" t="s">
        <v>557</v>
      </c>
      <c r="C588" s="21">
        <v>1</v>
      </c>
      <c r="D588" s="7">
        <v>60</v>
      </c>
      <c r="E588" s="7">
        <v>1</v>
      </c>
      <c r="F588" s="7">
        <v>9</v>
      </c>
      <c r="G588" s="8">
        <f t="shared" si="115"/>
        <v>7.8802206461780935E-4</v>
      </c>
      <c r="H588" s="8">
        <f t="shared" si="116"/>
        <v>5.2677787532923619E-2</v>
      </c>
      <c r="I588" s="8">
        <f t="shared" si="117"/>
        <v>3.7878787878787879E-4</v>
      </c>
      <c r="J588" s="8">
        <f t="shared" si="118"/>
        <v>3.6115569823434992E-3</v>
      </c>
      <c r="K588" s="8">
        <f t="shared" si="121"/>
        <v>0</v>
      </c>
      <c r="L588" s="8">
        <f t="shared" si="122"/>
        <v>-0.85</v>
      </c>
      <c r="M588" s="8">
        <f t="shared" si="119"/>
        <v>0</v>
      </c>
      <c r="N588" s="16">
        <f t="shared" si="120"/>
        <v>-4.4776119402985072E-2</v>
      </c>
    </row>
    <row r="589" spans="1:14" ht="25.5" x14ac:dyDescent="0.2">
      <c r="A589" s="27"/>
      <c r="B589" s="24" t="s">
        <v>558</v>
      </c>
      <c r="C589" s="21">
        <v>0</v>
      </c>
      <c r="D589" s="7">
        <v>11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9.6575943810359964E-3</v>
      </c>
      <c r="I589" s="8" t="str">
        <f t="shared" si="117"/>
        <v/>
      </c>
      <c r="J589" s="8">
        <f t="shared" si="118"/>
        <v>8.0256821829855537E-4</v>
      </c>
      <c r="K589" s="8" t="str">
        <f t="shared" si="121"/>
        <v xml:space="preserve"> </v>
      </c>
      <c r="L589" s="8">
        <f t="shared" si="122"/>
        <v>-0.81818181818181823</v>
      </c>
      <c r="M589" s="8" t="str">
        <f t="shared" si="119"/>
        <v/>
      </c>
      <c r="N589" s="16">
        <f t="shared" si="120"/>
        <v>-7.9016681299385431E-3</v>
      </c>
    </row>
    <row r="590" spans="1:14" x14ac:dyDescent="0.2">
      <c r="A590" s="27"/>
      <c r="B590" s="24" t="s">
        <v>559</v>
      </c>
      <c r="C590" s="21">
        <v>1</v>
      </c>
      <c r="D590" s="7">
        <v>32</v>
      </c>
      <c r="E590" s="7">
        <v>0</v>
      </c>
      <c r="F590" s="7">
        <v>9</v>
      </c>
      <c r="G590" s="8">
        <f t="shared" si="115"/>
        <v>7.8802206461780935E-4</v>
      </c>
      <c r="H590" s="8">
        <f t="shared" si="116"/>
        <v>2.8094820017559263E-2</v>
      </c>
      <c r="I590" s="8" t="str">
        <f t="shared" si="117"/>
        <v/>
      </c>
      <c r="J590" s="8">
        <f t="shared" si="118"/>
        <v>3.6115569823434992E-3</v>
      </c>
      <c r="K590" s="8">
        <f t="shared" si="121"/>
        <v>-1</v>
      </c>
      <c r="L590" s="8">
        <f t="shared" si="122"/>
        <v>-0.71875</v>
      </c>
      <c r="M590" s="8">
        <f t="shared" si="119"/>
        <v>-7.8802206461780935E-4</v>
      </c>
      <c r="N590" s="16">
        <f t="shared" si="120"/>
        <v>-2.0193151887620719E-2</v>
      </c>
    </row>
    <row r="591" spans="1:14" x14ac:dyDescent="0.2">
      <c r="A591" s="27"/>
      <c r="B591" s="24" t="s">
        <v>560</v>
      </c>
      <c r="C591" s="21">
        <v>0</v>
      </c>
      <c r="D591" s="7">
        <v>3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2.6338893766461808E-3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6">
        <f t="shared" si="120"/>
        <v>-2.6338893766461808E-3</v>
      </c>
    </row>
    <row r="592" spans="1:14" x14ac:dyDescent="0.2">
      <c r="A592" s="27"/>
      <c r="B592" s="24" t="s">
        <v>561</v>
      </c>
      <c r="C592" s="21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27"/>
      <c r="B593" s="24" t="s">
        <v>562</v>
      </c>
      <c r="C593" s="21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r="C594" s="21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27"/>
      <c r="B595" s="24" t="s">
        <v>564</v>
      </c>
      <c r="C595" s="21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4.0128410914927769E-4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27"/>
      <c r="B596" s="24" t="s">
        <v>565</v>
      </c>
      <c r="C596" s="21">
        <v>0</v>
      </c>
      <c r="D596" s="7">
        <v>0</v>
      </c>
      <c r="E596" s="7">
        <v>0</v>
      </c>
      <c r="F596" s="7">
        <v>8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3.2102728731942215E-3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27"/>
      <c r="B597" s="24" t="s">
        <v>566</v>
      </c>
      <c r="C597" s="21">
        <v>1</v>
      </c>
      <c r="D597" s="7">
        <v>5</v>
      </c>
      <c r="E597" s="7">
        <v>2</v>
      </c>
      <c r="F597" s="7">
        <v>8</v>
      </c>
      <c r="G597" s="8">
        <f t="shared" si="115"/>
        <v>7.8802206461780935E-4</v>
      </c>
      <c r="H597" s="8">
        <f t="shared" si="116"/>
        <v>4.3898156277436349E-3</v>
      </c>
      <c r="I597" s="8">
        <f t="shared" si="117"/>
        <v>7.5757575757575758E-4</v>
      </c>
      <c r="J597" s="8">
        <f t="shared" si="118"/>
        <v>3.2102728731942215E-3</v>
      </c>
      <c r="K597" s="8">
        <f t="shared" si="121"/>
        <v>1</v>
      </c>
      <c r="L597" s="8">
        <f t="shared" si="122"/>
        <v>0.6</v>
      </c>
      <c r="M597" s="8">
        <f t="shared" si="119"/>
        <v>7.8802206461780935E-4</v>
      </c>
      <c r="N597" s="16">
        <f t="shared" si="120"/>
        <v>2.6338893766461808E-3</v>
      </c>
    </row>
    <row r="598" spans="1:14" x14ac:dyDescent="0.2">
      <c r="A598" s="27"/>
      <c r="B598" s="24" t="s">
        <v>567</v>
      </c>
      <c r="C598" s="21">
        <v>0</v>
      </c>
      <c r="D598" s="7">
        <v>3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2.6338893766461808E-3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6">
        <f t="shared" si="120"/>
        <v>-2.6338893766461808E-3</v>
      </c>
    </row>
    <row r="599" spans="1:14" ht="25.5" x14ac:dyDescent="0.2">
      <c r="A599" s="27"/>
      <c r="B599" s="24" t="s">
        <v>568</v>
      </c>
      <c r="C599" s="21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ht="24.75" customHeight="1" x14ac:dyDescent="0.2">
      <c r="A600" s="27"/>
      <c r="B600" s="24" t="s">
        <v>569</v>
      </c>
      <c r="C600" s="21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27"/>
      <c r="B601" s="24" t="s">
        <v>570</v>
      </c>
      <c r="C601" s="21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8.7796312554872696E-4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-8.7796312554872696E-4</v>
      </c>
    </row>
    <row r="602" spans="1:14" x14ac:dyDescent="0.2">
      <c r="A602" s="27"/>
      <c r="B602" s="24" t="s">
        <v>571</v>
      </c>
      <c r="C602" s="21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27"/>
      <c r="B603" s="24" t="s">
        <v>572</v>
      </c>
      <c r="C603" s="21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27"/>
      <c r="B604" s="25" t="s">
        <v>573</v>
      </c>
      <c r="C604" s="22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35" t="s">
        <v>2</v>
      </c>
      <c r="C609" s="40" t="s">
        <v>605</v>
      </c>
      <c r="D609" s="46"/>
      <c r="E609" s="46"/>
      <c r="F609" s="47"/>
      <c r="G609" s="40" t="s">
        <v>4</v>
      </c>
      <c r="H609" s="46"/>
      <c r="I609" s="46"/>
      <c r="J609" s="46"/>
      <c r="K609" s="40" t="s">
        <v>15</v>
      </c>
      <c r="L609" s="41"/>
      <c r="M609" s="40" t="s">
        <v>5</v>
      </c>
      <c r="N609" s="41"/>
    </row>
    <row r="610" spans="1:14" ht="15.75" thickBot="1" x14ac:dyDescent="0.25">
      <c r="A610" s="26"/>
      <c r="B610" s="36"/>
      <c r="C610" s="38">
        <v>2022</v>
      </c>
      <c r="D610" s="39"/>
      <c r="E610" s="44">
        <v>2023</v>
      </c>
      <c r="F610" s="39"/>
      <c r="G610" s="45">
        <v>2022</v>
      </c>
      <c r="H610" s="39"/>
      <c r="I610" s="44">
        <v>2023</v>
      </c>
      <c r="J610" s="30"/>
      <c r="K610" s="42"/>
      <c r="L610" s="43"/>
      <c r="M610" s="42"/>
      <c r="N610" s="43"/>
    </row>
    <row r="611" spans="1:14" ht="15.75" thickBot="1" x14ac:dyDescent="0.25">
      <c r="A611" s="27"/>
      <c r="B611" s="37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11">
        <f>SUM(C613:C640)</f>
        <v>365</v>
      </c>
      <c r="D612" s="11">
        <f>SUM(D613:D640)</f>
        <v>996</v>
      </c>
      <c r="E612" s="11">
        <f>SUM(E613:E640)</f>
        <v>654</v>
      </c>
      <c r="F612" s="11">
        <f>SUM(F613:F640)</f>
        <v>763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0.79178082191780819</v>
      </c>
      <c r="L612" s="12">
        <f>+IF(AND(D612=0,F612=0),"",IF(D612=0,1,IF(F612=0,-1,(F612-D612)/D612)))</f>
        <v>-0.23393574297188754</v>
      </c>
      <c r="M612" s="12">
        <f t="shared" ref="M612:M640" si="127">+IF(OR(AND(G612=""),(K612="")),"",G612*K612)</f>
        <v>0.79178082191780819</v>
      </c>
      <c r="N612" s="12">
        <f t="shared" ref="N612:N640" si="128">+IF(OR(AND(H612=""),(L612="")),"",H612*L612)</f>
        <v>-0.23393574297188754</v>
      </c>
    </row>
    <row r="613" spans="1:14" x14ac:dyDescent="0.2">
      <c r="A613" s="27"/>
      <c r="B613" s="23" t="s">
        <v>574</v>
      </c>
      <c r="C613" s="20">
        <v>0</v>
      </c>
      <c r="D613" s="13">
        <v>0</v>
      </c>
      <c r="E613" s="13">
        <v>0</v>
      </c>
      <c r="F613" s="13">
        <v>3</v>
      </c>
      <c r="G613" s="14" t="str">
        <f t="shared" si="123"/>
        <v/>
      </c>
      <c r="H613" s="14" t="str">
        <f t="shared" si="124"/>
        <v/>
      </c>
      <c r="I613" s="14" t="str">
        <f t="shared" si="125"/>
        <v/>
      </c>
      <c r="J613" s="14">
        <f t="shared" si="126"/>
        <v>3.9318479685452159E-3</v>
      </c>
      <c r="K613" s="14" t="str">
        <f t="shared" ref="K613:K640" si="129">+IF(AND(C613=0,E613=0)," ",IF(C613=0,1,IF(E613=0,-1,(E613-C613)/C613)))</f>
        <v xml:space="preserve"> </v>
      </c>
      <c r="L613" s="14">
        <f t="shared" ref="L613:L640" si="130">+IF(AND(D613=0,F613=0)," ",IF(D613=0,1,IF(F613=0,-1,(F613-D613)/D613)))</f>
        <v>1</v>
      </c>
      <c r="M613" s="14" t="str">
        <f t="shared" si="127"/>
        <v/>
      </c>
      <c r="N613" s="15" t="str">
        <f t="shared" si="128"/>
        <v/>
      </c>
    </row>
    <row r="614" spans="1:14" x14ac:dyDescent="0.2">
      <c r="A614" s="27"/>
      <c r="B614" s="24" t="s">
        <v>575</v>
      </c>
      <c r="C614" s="21">
        <v>17</v>
      </c>
      <c r="D614" s="7">
        <v>18</v>
      </c>
      <c r="E614" s="7">
        <v>100</v>
      </c>
      <c r="F614" s="7">
        <v>105</v>
      </c>
      <c r="G614" s="8">
        <f t="shared" si="123"/>
        <v>4.6575342465753428E-2</v>
      </c>
      <c r="H614" s="8">
        <f t="shared" si="124"/>
        <v>1.8072289156626505E-2</v>
      </c>
      <c r="I614" s="8">
        <f t="shared" si="125"/>
        <v>0.1529051987767584</v>
      </c>
      <c r="J614" s="8">
        <f t="shared" si="126"/>
        <v>0.13761467889908258</v>
      </c>
      <c r="K614" s="8">
        <f t="shared" si="129"/>
        <v>4.882352941176471</v>
      </c>
      <c r="L614" s="8">
        <f t="shared" si="130"/>
        <v>4.833333333333333</v>
      </c>
      <c r="M614" s="8">
        <f t="shared" si="127"/>
        <v>0.22739726027397264</v>
      </c>
      <c r="N614" s="16">
        <f t="shared" si="128"/>
        <v>8.7349397590361436E-2</v>
      </c>
    </row>
    <row r="615" spans="1:14" ht="25.5" x14ac:dyDescent="0.2">
      <c r="A615" s="27"/>
      <c r="B615" s="24" t="s">
        <v>576</v>
      </c>
      <c r="C615" s="21">
        <v>29</v>
      </c>
      <c r="D615" s="7">
        <v>15</v>
      </c>
      <c r="E615" s="7">
        <v>51</v>
      </c>
      <c r="F615" s="7">
        <v>15</v>
      </c>
      <c r="G615" s="8">
        <f t="shared" si="123"/>
        <v>7.9452054794520555E-2</v>
      </c>
      <c r="H615" s="8">
        <f t="shared" si="124"/>
        <v>1.5060240963855422E-2</v>
      </c>
      <c r="I615" s="8">
        <f t="shared" si="125"/>
        <v>7.7981651376146793E-2</v>
      </c>
      <c r="J615" s="8">
        <f t="shared" si="126"/>
        <v>1.9659239842726082E-2</v>
      </c>
      <c r="K615" s="8">
        <f t="shared" si="129"/>
        <v>0.75862068965517238</v>
      </c>
      <c r="L615" s="8">
        <f t="shared" si="130"/>
        <v>0</v>
      </c>
      <c r="M615" s="8">
        <f t="shared" si="127"/>
        <v>6.0273972602739728E-2</v>
      </c>
      <c r="N615" s="16">
        <f t="shared" si="128"/>
        <v>0</v>
      </c>
    </row>
    <row r="616" spans="1:14" x14ac:dyDescent="0.2">
      <c r="A616" s="27"/>
      <c r="B616" s="24" t="s">
        <v>577</v>
      </c>
      <c r="C616" s="21">
        <v>89</v>
      </c>
      <c r="D616" s="7">
        <v>10</v>
      </c>
      <c r="E616" s="7">
        <v>382</v>
      </c>
      <c r="F616" s="7">
        <v>107</v>
      </c>
      <c r="G616" s="8">
        <f t="shared" si="123"/>
        <v>0.24383561643835616</v>
      </c>
      <c r="H616" s="8">
        <f t="shared" si="124"/>
        <v>1.0040160642570281E-2</v>
      </c>
      <c r="I616" s="8">
        <f t="shared" si="125"/>
        <v>0.58409785932721714</v>
      </c>
      <c r="J616" s="8">
        <f t="shared" si="126"/>
        <v>0.14023591087811271</v>
      </c>
      <c r="K616" s="8">
        <f t="shared" si="129"/>
        <v>3.292134831460674</v>
      </c>
      <c r="L616" s="8">
        <f t="shared" si="130"/>
        <v>9.6999999999999993</v>
      </c>
      <c r="M616" s="8">
        <f t="shared" si="127"/>
        <v>0.80273972602739718</v>
      </c>
      <c r="N616" s="16">
        <f t="shared" si="128"/>
        <v>9.7389558232931717E-2</v>
      </c>
    </row>
    <row r="617" spans="1:14" x14ac:dyDescent="0.2">
      <c r="A617" s="27"/>
      <c r="B617" s="24" t="s">
        <v>578</v>
      </c>
      <c r="C617" s="21">
        <v>0</v>
      </c>
      <c r="D617" s="7">
        <v>4</v>
      </c>
      <c r="E617" s="7">
        <v>7</v>
      </c>
      <c r="F617" s="7">
        <v>15</v>
      </c>
      <c r="G617" s="8" t="str">
        <f t="shared" si="123"/>
        <v/>
      </c>
      <c r="H617" s="8">
        <f t="shared" si="124"/>
        <v>4.0160642570281121E-3</v>
      </c>
      <c r="I617" s="8">
        <f t="shared" si="125"/>
        <v>1.0703363914373088E-2</v>
      </c>
      <c r="J617" s="8">
        <f t="shared" si="126"/>
        <v>1.9659239842726082E-2</v>
      </c>
      <c r="K617" s="8">
        <f t="shared" si="129"/>
        <v>1</v>
      </c>
      <c r="L617" s="8">
        <f t="shared" si="130"/>
        <v>2.75</v>
      </c>
      <c r="M617" s="8" t="str">
        <f t="shared" si="127"/>
        <v/>
      </c>
      <c r="N617" s="16">
        <f t="shared" si="128"/>
        <v>1.1044176706827308E-2</v>
      </c>
    </row>
    <row r="618" spans="1:14" x14ac:dyDescent="0.2">
      <c r="A618" s="27"/>
      <c r="B618" s="24" t="s">
        <v>579</v>
      </c>
      <c r="C618" s="21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1.3106159895150721E-3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27"/>
      <c r="B619" s="24" t="s">
        <v>580</v>
      </c>
      <c r="C619" s="21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27"/>
      <c r="B620" s="24" t="s">
        <v>581</v>
      </c>
      <c r="C620" s="21">
        <v>1</v>
      </c>
      <c r="D620" s="7">
        <v>2</v>
      </c>
      <c r="E620" s="7">
        <v>0</v>
      </c>
      <c r="F620" s="7">
        <v>0</v>
      </c>
      <c r="G620" s="8">
        <f t="shared" si="123"/>
        <v>2.7397260273972603E-3</v>
      </c>
      <c r="H620" s="8">
        <f t="shared" si="124"/>
        <v>2.008032128514056E-3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-2.7397260273972603E-3</v>
      </c>
      <c r="N620" s="16">
        <f t="shared" si="128"/>
        <v>-2.008032128514056E-3</v>
      </c>
    </row>
    <row r="621" spans="1:14" x14ac:dyDescent="0.2">
      <c r="A621" s="27"/>
      <c r="B621" s="24" t="s">
        <v>582</v>
      </c>
      <c r="C621" s="21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1.3106159895150721E-3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27"/>
      <c r="B622" s="24" t="s">
        <v>583</v>
      </c>
      <c r="C622" s="21">
        <v>1</v>
      </c>
      <c r="D622" s="7">
        <v>1</v>
      </c>
      <c r="E622" s="7">
        <v>0</v>
      </c>
      <c r="F622" s="7">
        <v>1</v>
      </c>
      <c r="G622" s="8">
        <f t="shared" si="123"/>
        <v>2.7397260273972603E-3</v>
      </c>
      <c r="H622" s="8">
        <f t="shared" si="124"/>
        <v>1.004016064257028E-3</v>
      </c>
      <c r="I622" s="8" t="str">
        <f t="shared" si="125"/>
        <v/>
      </c>
      <c r="J622" s="8">
        <f t="shared" si="126"/>
        <v>1.3106159895150721E-3</v>
      </c>
      <c r="K622" s="8">
        <f t="shared" si="129"/>
        <v>-1</v>
      </c>
      <c r="L622" s="8">
        <f t="shared" si="130"/>
        <v>0</v>
      </c>
      <c r="M622" s="8">
        <f t="shared" si="127"/>
        <v>-2.7397260273972603E-3</v>
      </c>
      <c r="N622" s="16">
        <f t="shared" si="128"/>
        <v>0</v>
      </c>
    </row>
    <row r="623" spans="1:14" x14ac:dyDescent="0.2">
      <c r="A623" s="27"/>
      <c r="B623" s="24" t="s">
        <v>584</v>
      </c>
      <c r="C623" s="21">
        <v>5</v>
      </c>
      <c r="D623" s="7">
        <v>0</v>
      </c>
      <c r="E623" s="7">
        <v>0</v>
      </c>
      <c r="F623" s="7">
        <v>0</v>
      </c>
      <c r="G623" s="8">
        <f t="shared" si="123"/>
        <v>1.3698630136986301E-2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-1.3698630136986301E-2</v>
      </c>
      <c r="N623" s="16" t="str">
        <f t="shared" si="128"/>
        <v/>
      </c>
    </row>
    <row r="624" spans="1:14" x14ac:dyDescent="0.2">
      <c r="A624" s="27"/>
      <c r="B624" s="24" t="s">
        <v>585</v>
      </c>
      <c r="C624" s="21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27"/>
      <c r="B625" s="24" t="s">
        <v>586</v>
      </c>
      <c r="C625" s="21">
        <v>0</v>
      </c>
      <c r="D625" s="7">
        <v>0</v>
      </c>
      <c r="E625" s="7">
        <v>21</v>
      </c>
      <c r="F625" s="7">
        <v>16</v>
      </c>
      <c r="G625" s="8" t="str">
        <f t="shared" si="123"/>
        <v/>
      </c>
      <c r="H625" s="8" t="str">
        <f t="shared" si="124"/>
        <v/>
      </c>
      <c r="I625" s="8">
        <f t="shared" si="125"/>
        <v>3.2110091743119268E-2</v>
      </c>
      <c r="J625" s="8">
        <f t="shared" si="126"/>
        <v>2.0969855832241154E-2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27"/>
      <c r="B626" s="24" t="s">
        <v>587</v>
      </c>
      <c r="C626" s="21">
        <v>2</v>
      </c>
      <c r="D626" s="7">
        <v>1</v>
      </c>
      <c r="E626" s="7">
        <v>0</v>
      </c>
      <c r="F626" s="7">
        <v>1</v>
      </c>
      <c r="G626" s="8">
        <f t="shared" si="123"/>
        <v>5.4794520547945206E-3</v>
      </c>
      <c r="H626" s="8">
        <f t="shared" si="124"/>
        <v>1.004016064257028E-3</v>
      </c>
      <c r="I626" s="8" t="str">
        <f t="shared" si="125"/>
        <v/>
      </c>
      <c r="J626" s="8">
        <f t="shared" si="126"/>
        <v>1.3106159895150721E-3</v>
      </c>
      <c r="K626" s="8">
        <f t="shared" si="129"/>
        <v>-1</v>
      </c>
      <c r="L626" s="8">
        <f t="shared" si="130"/>
        <v>0</v>
      </c>
      <c r="M626" s="8">
        <f t="shared" si="127"/>
        <v>-5.4794520547945206E-3</v>
      </c>
      <c r="N626" s="16">
        <f t="shared" si="128"/>
        <v>0</v>
      </c>
    </row>
    <row r="627" spans="1:14" ht="25.5" x14ac:dyDescent="0.2">
      <c r="A627" s="27"/>
      <c r="B627" s="24" t="s">
        <v>588</v>
      </c>
      <c r="C627" s="21">
        <v>0</v>
      </c>
      <c r="D627" s="7">
        <v>5</v>
      </c>
      <c r="E627" s="7">
        <v>0</v>
      </c>
      <c r="F627" s="7">
        <v>1</v>
      </c>
      <c r="G627" s="8" t="str">
        <f t="shared" si="123"/>
        <v/>
      </c>
      <c r="H627" s="8">
        <f t="shared" si="124"/>
        <v>5.0200803212851405E-3</v>
      </c>
      <c r="I627" s="8" t="str">
        <f t="shared" si="125"/>
        <v/>
      </c>
      <c r="J627" s="8">
        <f t="shared" si="126"/>
        <v>1.3106159895150721E-3</v>
      </c>
      <c r="K627" s="8" t="str">
        <f t="shared" si="129"/>
        <v xml:space="preserve"> </v>
      </c>
      <c r="L627" s="8">
        <f t="shared" si="130"/>
        <v>-0.8</v>
      </c>
      <c r="M627" s="8" t="str">
        <f t="shared" si="127"/>
        <v/>
      </c>
      <c r="N627" s="16">
        <f t="shared" si="128"/>
        <v>-4.0160642570281129E-3</v>
      </c>
    </row>
    <row r="628" spans="1:14" x14ac:dyDescent="0.2">
      <c r="A628" s="27"/>
      <c r="B628" s="24" t="s">
        <v>589</v>
      </c>
      <c r="C628" s="21">
        <v>28</v>
      </c>
      <c r="D628" s="7">
        <v>51</v>
      </c>
      <c r="E628" s="7">
        <v>41</v>
      </c>
      <c r="F628" s="7">
        <v>43</v>
      </c>
      <c r="G628" s="8">
        <f t="shared" si="123"/>
        <v>7.6712328767123292E-2</v>
      </c>
      <c r="H628" s="8">
        <f t="shared" si="124"/>
        <v>5.1204819277108432E-2</v>
      </c>
      <c r="I628" s="8">
        <f t="shared" si="125"/>
        <v>6.2691131498470942E-2</v>
      </c>
      <c r="J628" s="8">
        <f t="shared" si="126"/>
        <v>5.6356487549148099E-2</v>
      </c>
      <c r="K628" s="8">
        <f t="shared" si="129"/>
        <v>0.4642857142857143</v>
      </c>
      <c r="L628" s="8">
        <f t="shared" si="130"/>
        <v>-0.15686274509803921</v>
      </c>
      <c r="M628" s="8">
        <f t="shared" si="127"/>
        <v>3.561643835616439E-2</v>
      </c>
      <c r="N628" s="16">
        <f t="shared" si="128"/>
        <v>-8.0321285140562242E-3</v>
      </c>
    </row>
    <row r="629" spans="1:14" x14ac:dyDescent="0.2">
      <c r="A629" s="27"/>
      <c r="B629" s="24" t="s">
        <v>590</v>
      </c>
      <c r="C629" s="21">
        <v>0</v>
      </c>
      <c r="D629" s="7">
        <v>12</v>
      </c>
      <c r="E629" s="7">
        <v>4</v>
      </c>
      <c r="F629" s="7">
        <v>13</v>
      </c>
      <c r="G629" s="8" t="str">
        <f t="shared" si="123"/>
        <v/>
      </c>
      <c r="H629" s="8">
        <f t="shared" si="124"/>
        <v>1.2048192771084338E-2</v>
      </c>
      <c r="I629" s="8">
        <f t="shared" si="125"/>
        <v>6.1162079510703364E-3</v>
      </c>
      <c r="J629" s="8">
        <f t="shared" si="126"/>
        <v>1.7038007863695939E-2</v>
      </c>
      <c r="K629" s="8">
        <f t="shared" si="129"/>
        <v>1</v>
      </c>
      <c r="L629" s="8">
        <f t="shared" si="130"/>
        <v>8.3333333333333329E-2</v>
      </c>
      <c r="M629" s="8" t="str">
        <f t="shared" si="127"/>
        <v/>
      </c>
      <c r="N629" s="16">
        <f t="shared" si="128"/>
        <v>1.004016064257028E-3</v>
      </c>
    </row>
    <row r="630" spans="1:14" x14ac:dyDescent="0.2">
      <c r="A630" s="27"/>
      <c r="B630" s="24" t="s">
        <v>591</v>
      </c>
      <c r="C630" s="21">
        <v>52</v>
      </c>
      <c r="D630" s="7">
        <v>325</v>
      </c>
      <c r="E630" s="7">
        <v>8</v>
      </c>
      <c r="F630" s="7">
        <v>363</v>
      </c>
      <c r="G630" s="8">
        <f t="shared" si="123"/>
        <v>0.14246575342465753</v>
      </c>
      <c r="H630" s="8">
        <f t="shared" si="124"/>
        <v>0.32630522088353414</v>
      </c>
      <c r="I630" s="8">
        <f t="shared" si="125"/>
        <v>1.2232415902140673E-2</v>
      </c>
      <c r="J630" s="8">
        <f t="shared" si="126"/>
        <v>0.47575360419397117</v>
      </c>
      <c r="K630" s="8">
        <f t="shared" si="129"/>
        <v>-0.84615384615384615</v>
      </c>
      <c r="L630" s="8">
        <f t="shared" si="130"/>
        <v>0.11692307692307692</v>
      </c>
      <c r="M630" s="8">
        <f t="shared" si="127"/>
        <v>-0.12054794520547944</v>
      </c>
      <c r="N630" s="16">
        <f t="shared" si="128"/>
        <v>3.8152610441767071E-2</v>
      </c>
    </row>
    <row r="631" spans="1:14" x14ac:dyDescent="0.2">
      <c r="A631" s="27"/>
      <c r="B631" s="24" t="s">
        <v>592</v>
      </c>
      <c r="C631" s="21">
        <v>7</v>
      </c>
      <c r="D631" s="7">
        <v>65</v>
      </c>
      <c r="E631" s="7">
        <v>2</v>
      </c>
      <c r="F631" s="7">
        <v>15</v>
      </c>
      <c r="G631" s="8">
        <f t="shared" si="123"/>
        <v>1.9178082191780823E-2</v>
      </c>
      <c r="H631" s="8">
        <f t="shared" si="124"/>
        <v>6.5261044176706834E-2</v>
      </c>
      <c r="I631" s="8">
        <f t="shared" si="125"/>
        <v>3.0581039755351682E-3</v>
      </c>
      <c r="J631" s="8">
        <f t="shared" si="126"/>
        <v>1.9659239842726082E-2</v>
      </c>
      <c r="K631" s="8">
        <f t="shared" si="129"/>
        <v>-0.7142857142857143</v>
      </c>
      <c r="L631" s="8">
        <f t="shared" si="130"/>
        <v>-0.76923076923076927</v>
      </c>
      <c r="M631" s="8">
        <f t="shared" si="127"/>
        <v>-1.3698630136986302E-2</v>
      </c>
      <c r="N631" s="16">
        <f t="shared" si="128"/>
        <v>-5.0200803212851412E-2</v>
      </c>
    </row>
    <row r="632" spans="1:14" x14ac:dyDescent="0.2">
      <c r="A632" s="27"/>
      <c r="B632" s="24" t="s">
        <v>593</v>
      </c>
      <c r="C632" s="21">
        <v>1</v>
      </c>
      <c r="D632" s="7">
        <v>5</v>
      </c>
      <c r="E632" s="7">
        <v>3</v>
      </c>
      <c r="F632" s="7">
        <v>1</v>
      </c>
      <c r="G632" s="8">
        <f t="shared" si="123"/>
        <v>2.7397260273972603E-3</v>
      </c>
      <c r="H632" s="8">
        <f t="shared" si="124"/>
        <v>5.0200803212851405E-3</v>
      </c>
      <c r="I632" s="8">
        <f t="shared" si="125"/>
        <v>4.5871559633027525E-3</v>
      </c>
      <c r="J632" s="8">
        <f t="shared" si="126"/>
        <v>1.3106159895150721E-3</v>
      </c>
      <c r="K632" s="8">
        <f t="shared" si="129"/>
        <v>2</v>
      </c>
      <c r="L632" s="8">
        <f t="shared" si="130"/>
        <v>-0.8</v>
      </c>
      <c r="M632" s="8">
        <f t="shared" si="127"/>
        <v>5.4794520547945206E-3</v>
      </c>
      <c r="N632" s="16">
        <f t="shared" si="128"/>
        <v>-4.0160642570281129E-3</v>
      </c>
    </row>
    <row r="633" spans="1:14" x14ac:dyDescent="0.2">
      <c r="A633" s="27"/>
      <c r="B633" s="24" t="s">
        <v>594</v>
      </c>
      <c r="C633" s="21">
        <v>1</v>
      </c>
      <c r="D633" s="7">
        <v>4</v>
      </c>
      <c r="E633" s="7">
        <v>0</v>
      </c>
      <c r="F633" s="7">
        <v>0</v>
      </c>
      <c r="G633" s="8">
        <f t="shared" si="123"/>
        <v>2.7397260273972603E-3</v>
      </c>
      <c r="H633" s="8">
        <f t="shared" si="124"/>
        <v>4.0160642570281121E-3</v>
      </c>
      <c r="I633" s="8" t="str">
        <f t="shared" si="125"/>
        <v/>
      </c>
      <c r="J633" s="8" t="str">
        <f t="shared" si="126"/>
        <v/>
      </c>
      <c r="K633" s="8">
        <f t="shared" si="129"/>
        <v>-1</v>
      </c>
      <c r="L633" s="8">
        <f t="shared" si="130"/>
        <v>-1</v>
      </c>
      <c r="M633" s="8">
        <f t="shared" si="127"/>
        <v>-2.7397260273972603E-3</v>
      </c>
      <c r="N633" s="16">
        <f t="shared" si="128"/>
        <v>-4.0160642570281121E-3</v>
      </c>
    </row>
    <row r="634" spans="1:14" ht="25.5" x14ac:dyDescent="0.2">
      <c r="A634" s="27" t="s">
        <v>672</v>
      </c>
      <c r="B634" s="24" t="s">
        <v>595</v>
      </c>
      <c r="C634" s="21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1.3106159895150721E-3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27"/>
      <c r="B635" s="24" t="s">
        <v>596</v>
      </c>
      <c r="C635" s="21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1.004016064257028E-3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-1.004016064257028E-3</v>
      </c>
    </row>
    <row r="636" spans="1:14" x14ac:dyDescent="0.2">
      <c r="A636" s="27"/>
      <c r="B636" s="24" t="s">
        <v>597</v>
      </c>
      <c r="C636" s="21">
        <v>0</v>
      </c>
      <c r="D636" s="7">
        <v>5</v>
      </c>
      <c r="E636" s="7">
        <v>3</v>
      </c>
      <c r="F636" s="7">
        <v>9</v>
      </c>
      <c r="G636" s="8" t="str">
        <f t="shared" si="123"/>
        <v/>
      </c>
      <c r="H636" s="8">
        <f t="shared" si="124"/>
        <v>5.0200803212851405E-3</v>
      </c>
      <c r="I636" s="8">
        <f t="shared" si="125"/>
        <v>4.5871559633027525E-3</v>
      </c>
      <c r="J636" s="8">
        <f t="shared" si="126"/>
        <v>1.1795543905635648E-2</v>
      </c>
      <c r="K636" s="8">
        <f t="shared" si="129"/>
        <v>1</v>
      </c>
      <c r="L636" s="8">
        <f t="shared" si="130"/>
        <v>0.8</v>
      </c>
      <c r="M636" s="8" t="str">
        <f t="shared" si="127"/>
        <v/>
      </c>
      <c r="N636" s="16">
        <f t="shared" si="128"/>
        <v>4.0160642570281129E-3</v>
      </c>
    </row>
    <row r="637" spans="1:14" x14ac:dyDescent="0.2">
      <c r="A637" s="27"/>
      <c r="B637" s="24" t="s">
        <v>598</v>
      </c>
      <c r="C637" s="21">
        <v>0</v>
      </c>
      <c r="D637" s="7">
        <v>0</v>
      </c>
      <c r="E637" s="7">
        <v>1</v>
      </c>
      <c r="F637" s="7">
        <v>0</v>
      </c>
      <c r="G637" s="8" t="str">
        <f t="shared" si="123"/>
        <v/>
      </c>
      <c r="H637" s="8" t="str">
        <f t="shared" si="124"/>
        <v/>
      </c>
      <c r="I637" s="8">
        <f t="shared" si="125"/>
        <v>1.5290519877675841E-3</v>
      </c>
      <c r="J637" s="8" t="str">
        <f t="shared" si="126"/>
        <v/>
      </c>
      <c r="K637" s="8">
        <f t="shared" si="129"/>
        <v>1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27"/>
      <c r="B638" s="24" t="s">
        <v>599</v>
      </c>
      <c r="C638" s="21">
        <v>0</v>
      </c>
      <c r="D638" s="7">
        <v>0</v>
      </c>
      <c r="E638" s="7">
        <v>6</v>
      </c>
      <c r="F638" s="7">
        <v>0</v>
      </c>
      <c r="G638" s="8" t="str">
        <f t="shared" si="123"/>
        <v/>
      </c>
      <c r="H638" s="8" t="str">
        <f t="shared" si="124"/>
        <v/>
      </c>
      <c r="I638" s="8">
        <f t="shared" si="125"/>
        <v>9.1743119266055051E-3</v>
      </c>
      <c r="J638" s="8" t="str">
        <f t="shared" si="126"/>
        <v/>
      </c>
      <c r="K638" s="8">
        <f t="shared" si="129"/>
        <v>1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27"/>
      <c r="B639" s="24" t="s">
        <v>600</v>
      </c>
      <c r="C639" s="21">
        <v>4</v>
      </c>
      <c r="D639" s="7">
        <v>8</v>
      </c>
      <c r="E639" s="7">
        <v>4</v>
      </c>
      <c r="F639" s="7">
        <v>3</v>
      </c>
      <c r="G639" s="8">
        <f t="shared" si="123"/>
        <v>1.0958904109589041E-2</v>
      </c>
      <c r="H639" s="8">
        <f t="shared" si="124"/>
        <v>8.0321285140562242E-3</v>
      </c>
      <c r="I639" s="8">
        <f t="shared" si="125"/>
        <v>6.1162079510703364E-3</v>
      </c>
      <c r="J639" s="8">
        <f t="shared" si="126"/>
        <v>3.9318479685452159E-3</v>
      </c>
      <c r="K639" s="8">
        <f t="shared" si="129"/>
        <v>0</v>
      </c>
      <c r="L639" s="8">
        <f t="shared" si="130"/>
        <v>-0.625</v>
      </c>
      <c r="M639" s="8">
        <f t="shared" si="127"/>
        <v>0</v>
      </c>
      <c r="N639" s="16">
        <f t="shared" si="128"/>
        <v>-5.0200803212851405E-3</v>
      </c>
    </row>
    <row r="640" spans="1:14" ht="26.25" thickBot="1" x14ac:dyDescent="0.25">
      <c r="A640" s="27"/>
      <c r="B640" s="25" t="s">
        <v>601</v>
      </c>
      <c r="C640" s="22">
        <v>128</v>
      </c>
      <c r="D640" s="17">
        <v>464</v>
      </c>
      <c r="E640" s="17">
        <v>21</v>
      </c>
      <c r="F640" s="17">
        <v>49</v>
      </c>
      <c r="G640" s="18">
        <f t="shared" si="123"/>
        <v>0.35068493150684932</v>
      </c>
      <c r="H640" s="18">
        <f t="shared" si="124"/>
        <v>0.46586345381526106</v>
      </c>
      <c r="I640" s="18">
        <f t="shared" si="125"/>
        <v>3.2110091743119268E-2</v>
      </c>
      <c r="J640" s="18">
        <f t="shared" si="126"/>
        <v>6.4220183486238536E-2</v>
      </c>
      <c r="K640" s="18">
        <f t="shared" si="129"/>
        <v>-0.8359375</v>
      </c>
      <c r="L640" s="18">
        <f t="shared" si="130"/>
        <v>-0.8943965517241379</v>
      </c>
      <c r="M640" s="18">
        <f t="shared" si="127"/>
        <v>-0.29315068493150687</v>
      </c>
      <c r="N640" s="19">
        <f t="shared" si="128"/>
        <v>-0.41666666666666669</v>
      </c>
    </row>
    <row r="641" spans="1:2" x14ac:dyDescent="0.2">
      <c r="A641" s="26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2023-02-17T16:29:58Z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2023-02-17T13:39:28Z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d9a7d552-4d7c-4925-872a-2dcbf0bddadd</vt:lpwstr>
  </property>
  <property fmtid="{D5CDD505-2E9C-101B-9397-08002B2CF9AE}" pid="8" name="MSIP_Label_1299739c-ad3d-4908-806e-4d91151a6e13_ContentBits">
    <vt:lpwstr>0</vt:lpwstr>
  </property>
</Properties>
</file>